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w.city.morioka.iwate.jp\fs\30議会事務局\議事課調査係\○データベース化用の資料\01.盛岡市議会情報データベース\②財政指標による都市間比較\"/>
    </mc:Choice>
  </mc:AlternateContent>
  <xr:revisionPtr revIDLastSave="0" documentId="13_ncr:1_{4215A354-377D-452E-AC2D-3B0A198EF6A9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ＴＯＰ" sheetId="7" r:id="rId1"/>
    <sheet name="決算データ" sheetId="1" r:id="rId2"/>
    <sheet name="集計表（岩手県内）" sheetId="13" r:id="rId3"/>
    <sheet name="集計表（東北主要都市）" sheetId="12" r:id="rId4"/>
    <sheet name="集計表（中核市）" sheetId="8" r:id="rId5"/>
    <sheet name="集計表 (県庁所在都市)" sheetId="11" r:id="rId6"/>
    <sheet name="グラフ（中核市）" sheetId="9" r:id="rId7"/>
    <sheet name="グラフ（県庁所在都市）" sheetId="14" r:id="rId8"/>
  </sheets>
  <definedNames>
    <definedName name="_xlnm._FilterDatabase" localSheetId="1" hidden="1">決算データ!$A$13:$WZE$1611</definedName>
    <definedName name="ゴルフ場利用税交付金">ＴＯＰ!$AA$2</definedName>
    <definedName name="株式譲渡所得割交付金">ＴＯＰ!$W$2</definedName>
    <definedName name="寄附金">ＴＯＰ!$AQ$2:$AQ$5</definedName>
    <definedName name="繰越金">ＴＯＰ!$AS$2:$AS$4</definedName>
    <definedName name="繰入金">ＴＯＰ!$AR$2</definedName>
    <definedName name="軽油取引税交付金">ＴＯＰ!$AD$2</definedName>
    <definedName name="娯楽施設利用税交付金">ＴＯＰ!$U$2</definedName>
    <definedName name="交通安全対策特別交付金">ＴＯＰ!$AI$2</definedName>
    <definedName name="国庫支出金">ＴＯＰ!$AM$2:$AM$32</definedName>
    <definedName name="国有提供施設等所在市町村助成交付金">ＴＯＰ!$AN$2</definedName>
    <definedName name="歳入項目">ＴＯＰ!$R$1:$AV$1</definedName>
    <definedName name="財産収入">ＴＯＰ!$AP$2:$AP$4</definedName>
    <definedName name="使用料">ＴＯＰ!$AK$2:$AK$8</definedName>
    <definedName name="自動車取得税交付金">ＴＯＰ!$AC$2</definedName>
    <definedName name="自動車税環境性能割交付金">ＴＯＰ!$AE$2</definedName>
    <definedName name="手数料">ＴＯＰ!$AL$2:$AL$4</definedName>
    <definedName name="諸収入">ＴＯＰ!$AT$2:$AT$9</definedName>
    <definedName name="地方交付税">ＴＯＰ!$AH$2:$AH$5</definedName>
    <definedName name="地方債">ＴＯＰ!$AU$2</definedName>
    <definedName name="地方消費税交付金">ＴＯＰ!$Z$2</definedName>
    <definedName name="地方譲与税">ＴＯＰ!$S$2</definedName>
    <definedName name="地方税">ＴＯＰ!$R$2:$R$9</definedName>
    <definedName name="地方特例交付金">ＴＯＰ!$AG$2:$AG$6</definedName>
    <definedName name="都道府県支出金">ＴＯＰ!$AO$2:$AO$21</definedName>
    <definedName name="都道府県民税所得割交付金">ＴＯＰ!$Y$2</definedName>
    <definedName name="特別区財政調整交付金">ＴＯＰ!$AV$2</definedName>
    <definedName name="特別地方消費税交付金">ＴＯＰ!$AB$2</definedName>
    <definedName name="配当割交付金">ＴＯＰ!$V$2</definedName>
    <definedName name="分担金および交付金">ＴＯＰ!$AJ$2:$AJ$4</definedName>
    <definedName name="分離課税所得割交付金">ＴＯＰ!$X$2</definedName>
    <definedName name="法人事業税交付金">ＴＯＰ!$AF$2</definedName>
    <definedName name="利子割交付金">ＴＯＰ!$T$2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7" l="1"/>
  <c r="B30" i="8" l="1"/>
  <c r="B31" i="8"/>
  <c r="B32" i="8"/>
  <c r="B33" i="8"/>
  <c r="B34" i="8"/>
  <c r="B35" i="8"/>
  <c r="B36" i="8"/>
  <c r="B37" i="8"/>
  <c r="B38" i="8"/>
  <c r="B29" i="8"/>
  <c r="B49" i="11" l="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13" i="12"/>
  <c r="B12" i="12"/>
  <c r="B11" i="12"/>
  <c r="B10" i="12"/>
  <c r="B9" i="12"/>
  <c r="B8" i="12"/>
  <c r="B7" i="12"/>
  <c r="B6" i="12"/>
  <c r="B5" i="12"/>
  <c r="B4" i="12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5" i="8" l="1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4" i="8"/>
  <c r="I4" i="14" l="1"/>
  <c r="H4" i="14"/>
  <c r="G4" i="14"/>
  <c r="F4" i="14"/>
  <c r="E4" i="14"/>
  <c r="F4" i="9"/>
  <c r="G4" i="9"/>
  <c r="H4" i="9"/>
  <c r="I4" i="9"/>
  <c r="E4" i="9"/>
  <c r="G3" i="11"/>
  <c r="F3" i="11"/>
  <c r="E3" i="11"/>
  <c r="D3" i="11"/>
  <c r="C3" i="11"/>
  <c r="G3" i="12"/>
  <c r="F3" i="12"/>
  <c r="E3" i="12"/>
  <c r="D3" i="12"/>
  <c r="C3" i="12"/>
  <c r="G3" i="8"/>
  <c r="F3" i="8"/>
  <c r="E3" i="8"/>
  <c r="D3" i="8"/>
  <c r="C3" i="8"/>
  <c r="D3" i="13"/>
  <c r="E3" i="13"/>
  <c r="F3" i="13"/>
  <c r="G3" i="13"/>
  <c r="G4" i="13" s="1" a="1"/>
  <c r="G4" i="13" s="1"/>
  <c r="C3" i="13"/>
  <c r="B2" i="8"/>
  <c r="C2" i="9" l="1"/>
  <c r="C2" i="14"/>
  <c r="D31" i="8" l="1"/>
  <c r="F32" i="8"/>
  <c r="D35" i="8"/>
  <c r="E36" i="8"/>
  <c r="G37" i="8"/>
  <c r="F37" i="8"/>
  <c r="C30" i="8"/>
  <c r="E31" i="8"/>
  <c r="G32" i="8"/>
  <c r="C34" i="8"/>
  <c r="E35" i="8"/>
  <c r="F36" i="8"/>
  <c r="D30" i="8"/>
  <c r="F31" i="8"/>
  <c r="D34" i="8"/>
  <c r="F35" i="8"/>
  <c r="G36" i="8"/>
  <c r="C38" i="8"/>
  <c r="E30" i="8"/>
  <c r="G31" i="8"/>
  <c r="C33" i="8"/>
  <c r="E34" i="8"/>
  <c r="G35" i="8"/>
  <c r="D38" i="8"/>
  <c r="F30" i="8"/>
  <c r="D33" i="8"/>
  <c r="F34" i="8"/>
  <c r="C37" i="8"/>
  <c r="E38" i="8"/>
  <c r="G30" i="8"/>
  <c r="C32" i="8"/>
  <c r="E33" i="8"/>
  <c r="G34" i="8"/>
  <c r="D37" i="8"/>
  <c r="F38" i="8"/>
  <c r="D32" i="8"/>
  <c r="F33" i="8"/>
  <c r="C36" i="8"/>
  <c r="E37" i="8"/>
  <c r="G38" i="8"/>
  <c r="C31" i="8"/>
  <c r="E32" i="8"/>
  <c r="G33" i="8"/>
  <c r="C35" i="8"/>
  <c r="D36" i="8"/>
  <c r="F49" i="11"/>
  <c r="D48" i="11"/>
  <c r="F45" i="11"/>
  <c r="D44" i="11"/>
  <c r="F41" i="11"/>
  <c r="D40" i="11"/>
  <c r="F37" i="11"/>
  <c r="D36" i="11"/>
  <c r="F33" i="11"/>
  <c r="D32" i="11"/>
  <c r="F29" i="11"/>
  <c r="D28" i="11"/>
  <c r="F25" i="11"/>
  <c r="D24" i="11"/>
  <c r="F21" i="11"/>
  <c r="D20" i="11"/>
  <c r="F17" i="11"/>
  <c r="D16" i="11"/>
  <c r="F13" i="11"/>
  <c r="D12" i="11"/>
  <c r="F9" i="11"/>
  <c r="D8" i="11"/>
  <c r="F5" i="11"/>
  <c r="D4" i="11"/>
  <c r="F64" i="8"/>
  <c r="C63" i="8"/>
  <c r="E61" i="8"/>
  <c r="G59" i="8"/>
  <c r="D58" i="8"/>
  <c r="F56" i="8"/>
  <c r="C55" i="8"/>
  <c r="E53" i="8"/>
  <c r="G51" i="8"/>
  <c r="D50" i="8"/>
  <c r="F48" i="8"/>
  <c r="C47" i="8"/>
  <c r="E45" i="8"/>
  <c r="G43" i="8"/>
  <c r="D42" i="8"/>
  <c r="F40" i="8"/>
  <c r="C39" i="8"/>
  <c r="C29" i="8"/>
  <c r="E27" i="8"/>
  <c r="G25" i="8"/>
  <c r="D24" i="8"/>
  <c r="F22" i="8"/>
  <c r="C21" i="8"/>
  <c r="E19" i="8"/>
  <c r="G17" i="8"/>
  <c r="D16" i="8"/>
  <c r="F14" i="8"/>
  <c r="C13" i="8"/>
  <c r="E11" i="8"/>
  <c r="G9" i="8"/>
  <c r="D8" i="8"/>
  <c r="F6" i="8"/>
  <c r="C5" i="8"/>
  <c r="E13" i="12"/>
  <c r="C12" i="12"/>
  <c r="G10" i="12"/>
  <c r="E9" i="12"/>
  <c r="C8" i="12"/>
  <c r="G6" i="12"/>
  <c r="E5" i="12"/>
  <c r="C4" i="12"/>
  <c r="D22" i="13"/>
  <c r="F20" i="13"/>
  <c r="C19" i="13"/>
  <c r="E17" i="13"/>
  <c r="G15" i="13"/>
  <c r="D14" i="13"/>
  <c r="E49" i="11"/>
  <c r="C48" i="11"/>
  <c r="G46" i="11"/>
  <c r="E45" i="11"/>
  <c r="C44" i="11"/>
  <c r="G42" i="11"/>
  <c r="E41" i="11"/>
  <c r="C40" i="11"/>
  <c r="G38" i="11"/>
  <c r="E37" i="11"/>
  <c r="C36" i="11"/>
  <c r="G34" i="11"/>
  <c r="E33" i="11"/>
  <c r="C32" i="11"/>
  <c r="G30" i="11"/>
  <c r="E29" i="11"/>
  <c r="C28" i="11"/>
  <c r="G26" i="11"/>
  <c r="E25" i="11"/>
  <c r="C24" i="11"/>
  <c r="G22" i="11"/>
  <c r="E21" i="11"/>
  <c r="C20" i="11"/>
  <c r="G18" i="11"/>
  <c r="E17" i="11"/>
  <c r="C16" i="11"/>
  <c r="G14" i="11"/>
  <c r="E13" i="11"/>
  <c r="C12" i="11"/>
  <c r="G10" i="11"/>
  <c r="E9" i="11"/>
  <c r="C8" i="11"/>
  <c r="G6" i="11"/>
  <c r="E5" i="11"/>
  <c r="E64" i="8"/>
  <c r="G62" i="8"/>
  <c r="D61" i="8"/>
  <c r="F59" i="8"/>
  <c r="C58" i="8"/>
  <c r="E56" i="8"/>
  <c r="G54" i="8"/>
  <c r="D53" i="8"/>
  <c r="F51" i="8"/>
  <c r="C50" i="8"/>
  <c r="E48" i="8"/>
  <c r="G46" i="8"/>
  <c r="D45" i="8"/>
  <c r="F43" i="8"/>
  <c r="C42" i="8"/>
  <c r="E40" i="8"/>
  <c r="G28" i="8"/>
  <c r="D27" i="8"/>
  <c r="F25" i="8"/>
  <c r="C24" i="8"/>
  <c r="E22" i="8"/>
  <c r="G20" i="8"/>
  <c r="D19" i="8"/>
  <c r="F17" i="8"/>
  <c r="C16" i="8"/>
  <c r="E14" i="8"/>
  <c r="G12" i="8"/>
  <c r="D11" i="8"/>
  <c r="F9" i="8"/>
  <c r="C8" i="8"/>
  <c r="E6" i="8"/>
  <c r="G4" i="8"/>
  <c r="D13" i="12"/>
  <c r="F10" i="12"/>
  <c r="D49" i="11"/>
  <c r="F46" i="11"/>
  <c r="D45" i="11"/>
  <c r="F42" i="11"/>
  <c r="D41" i="11"/>
  <c r="F38" i="11"/>
  <c r="D37" i="11"/>
  <c r="F34" i="11"/>
  <c r="D33" i="11"/>
  <c r="F30" i="11"/>
  <c r="D29" i="11"/>
  <c r="F26" i="11"/>
  <c r="D25" i="11"/>
  <c r="F22" i="11"/>
  <c r="D21" i="11"/>
  <c r="F18" i="11"/>
  <c r="D17" i="11"/>
  <c r="F14" i="11"/>
  <c r="D13" i="11"/>
  <c r="F10" i="11"/>
  <c r="D9" i="11"/>
  <c r="F6" i="11"/>
  <c r="D5" i="11"/>
  <c r="G65" i="8"/>
  <c r="D64" i="8"/>
  <c r="F62" i="8"/>
  <c r="C61" i="8"/>
  <c r="E59" i="8"/>
  <c r="G57" i="8"/>
  <c r="D56" i="8"/>
  <c r="F54" i="8"/>
  <c r="C53" i="8"/>
  <c r="E51" i="8"/>
  <c r="G49" i="8"/>
  <c r="D48" i="8"/>
  <c r="F46" i="8"/>
  <c r="C45" i="8"/>
  <c r="E43" i="8"/>
  <c r="G41" i="8"/>
  <c r="D40" i="8"/>
  <c r="F28" i="8"/>
  <c r="C27" i="8"/>
  <c r="E25" i="8"/>
  <c r="G23" i="8"/>
  <c r="D22" i="8"/>
  <c r="F20" i="8"/>
  <c r="C19" i="8"/>
  <c r="E17" i="8"/>
  <c r="G15" i="8"/>
  <c r="D14" i="8"/>
  <c r="F12" i="8"/>
  <c r="C11" i="8"/>
  <c r="E9" i="8"/>
  <c r="G7" i="8"/>
  <c r="D6" i="8"/>
  <c r="F4" i="8"/>
  <c r="C13" i="12"/>
  <c r="G11" i="12"/>
  <c r="E10" i="12"/>
  <c r="C9" i="12"/>
  <c r="G7" i="12"/>
  <c r="E6" i="12"/>
  <c r="C5" i="12"/>
  <c r="G21" i="13"/>
  <c r="D20" i="13"/>
  <c r="F18" i="13"/>
  <c r="C17" i="13"/>
  <c r="E15" i="13"/>
  <c r="C49" i="11"/>
  <c r="G47" i="11"/>
  <c r="E46" i="11"/>
  <c r="C45" i="11"/>
  <c r="G43" i="11"/>
  <c r="E42" i="11"/>
  <c r="C41" i="11"/>
  <c r="G39" i="11"/>
  <c r="E38" i="11"/>
  <c r="C37" i="11"/>
  <c r="G35" i="11"/>
  <c r="E34" i="11"/>
  <c r="C33" i="11"/>
  <c r="G31" i="11"/>
  <c r="E30" i="11"/>
  <c r="C29" i="11"/>
  <c r="G27" i="11"/>
  <c r="E26" i="11"/>
  <c r="C25" i="11"/>
  <c r="G23" i="11"/>
  <c r="E22" i="11"/>
  <c r="C21" i="11"/>
  <c r="G19" i="11"/>
  <c r="E18" i="11"/>
  <c r="C17" i="11"/>
  <c r="G15" i="11"/>
  <c r="E14" i="11"/>
  <c r="C13" i="11"/>
  <c r="G11" i="11"/>
  <c r="E10" i="11"/>
  <c r="C9" i="11"/>
  <c r="G7" i="11"/>
  <c r="E6" i="11"/>
  <c r="C5" i="11"/>
  <c r="F65" i="8"/>
  <c r="C64" i="8"/>
  <c r="E62" i="8"/>
  <c r="G60" i="8"/>
  <c r="D59" i="8"/>
  <c r="F57" i="8"/>
  <c r="C56" i="8"/>
  <c r="E54" i="8"/>
  <c r="G52" i="8"/>
  <c r="D51" i="8"/>
  <c r="F49" i="8"/>
  <c r="C48" i="8"/>
  <c r="E46" i="8"/>
  <c r="G44" i="8"/>
  <c r="D43" i="8"/>
  <c r="F41" i="8"/>
  <c r="C40" i="8"/>
  <c r="E28" i="8"/>
  <c r="G26" i="8"/>
  <c r="D25" i="8"/>
  <c r="F23" i="8"/>
  <c r="C22" i="8"/>
  <c r="E20" i="8"/>
  <c r="G18" i="8"/>
  <c r="D17" i="8"/>
  <c r="F15" i="8"/>
  <c r="C14" i="8"/>
  <c r="E12" i="8"/>
  <c r="G10" i="8"/>
  <c r="D9" i="8"/>
  <c r="F7" i="8"/>
  <c r="C6" i="8"/>
  <c r="E4" i="8"/>
  <c r="F11" i="12"/>
  <c r="F47" i="11"/>
  <c r="D46" i="11"/>
  <c r="F43" i="11"/>
  <c r="D42" i="11"/>
  <c r="F39" i="11"/>
  <c r="D38" i="11"/>
  <c r="F35" i="11"/>
  <c r="D34" i="11"/>
  <c r="F31" i="11"/>
  <c r="D30" i="11"/>
  <c r="F27" i="11"/>
  <c r="D26" i="11"/>
  <c r="F23" i="11"/>
  <c r="D22" i="11"/>
  <c r="F19" i="11"/>
  <c r="D18" i="11"/>
  <c r="F15" i="11"/>
  <c r="D14" i="11"/>
  <c r="F11" i="11"/>
  <c r="D10" i="11"/>
  <c r="F7" i="11"/>
  <c r="D6" i="11"/>
  <c r="E65" i="8"/>
  <c r="G63" i="8"/>
  <c r="D62" i="8"/>
  <c r="F60" i="8"/>
  <c r="C59" i="8"/>
  <c r="E57" i="8"/>
  <c r="G55" i="8"/>
  <c r="D54" i="8"/>
  <c r="F52" i="8"/>
  <c r="C51" i="8"/>
  <c r="E49" i="8"/>
  <c r="G47" i="8"/>
  <c r="D46" i="8"/>
  <c r="F44" i="8"/>
  <c r="C43" i="8"/>
  <c r="E41" i="8"/>
  <c r="G39" i="8"/>
  <c r="G29" i="8"/>
  <c r="D28" i="8"/>
  <c r="F26" i="8"/>
  <c r="C25" i="8"/>
  <c r="E23" i="8"/>
  <c r="G21" i="8"/>
  <c r="D20" i="8"/>
  <c r="F18" i="8"/>
  <c r="C17" i="8"/>
  <c r="E15" i="8"/>
  <c r="G13" i="8"/>
  <c r="D12" i="8"/>
  <c r="F10" i="8"/>
  <c r="C9" i="8"/>
  <c r="E7" i="8"/>
  <c r="G5" i="8"/>
  <c r="D4" i="8"/>
  <c r="G12" i="12"/>
  <c r="E11" i="12"/>
  <c r="C10" i="12"/>
  <c r="G8" i="12"/>
  <c r="E7" i="12"/>
  <c r="C6" i="12"/>
  <c r="G4" i="12"/>
  <c r="E21" i="13"/>
  <c r="G19" i="13"/>
  <c r="D18" i="13"/>
  <c r="G48" i="11"/>
  <c r="E47" i="11"/>
  <c r="C46" i="11"/>
  <c r="G44" i="11"/>
  <c r="E43" i="11"/>
  <c r="C42" i="11"/>
  <c r="G40" i="11"/>
  <c r="E39" i="11"/>
  <c r="C38" i="11"/>
  <c r="G36" i="11"/>
  <c r="E35" i="11"/>
  <c r="C34" i="11"/>
  <c r="G32" i="11"/>
  <c r="E31" i="11"/>
  <c r="C30" i="11"/>
  <c r="G28" i="11"/>
  <c r="E27" i="11"/>
  <c r="C26" i="11"/>
  <c r="G24" i="11"/>
  <c r="E23" i="11"/>
  <c r="C22" i="11"/>
  <c r="G20" i="11"/>
  <c r="E19" i="11"/>
  <c r="C18" i="11"/>
  <c r="G16" i="11"/>
  <c r="E15" i="11"/>
  <c r="C14" i="11"/>
  <c r="G12" i="11"/>
  <c r="E11" i="11"/>
  <c r="C10" i="11"/>
  <c r="G8" i="11"/>
  <c r="E7" i="11"/>
  <c r="C6" i="11"/>
  <c r="G4" i="11"/>
  <c r="D65" i="8"/>
  <c r="F63" i="8"/>
  <c r="C62" i="8"/>
  <c r="E60" i="8"/>
  <c r="G58" i="8"/>
  <c r="D57" i="8"/>
  <c r="F55" i="8"/>
  <c r="C54" i="8"/>
  <c r="E52" i="8"/>
  <c r="G50" i="8"/>
  <c r="D49" i="8"/>
  <c r="F47" i="8"/>
  <c r="C46" i="8"/>
  <c r="E44" i="8"/>
  <c r="G42" i="8"/>
  <c r="D41" i="8"/>
  <c r="F39" i="8"/>
  <c r="F29" i="8"/>
  <c r="C28" i="8"/>
  <c r="E26" i="8"/>
  <c r="G24" i="8"/>
  <c r="D23" i="8"/>
  <c r="F21" i="8"/>
  <c r="C20" i="8"/>
  <c r="E18" i="8"/>
  <c r="G16" i="8"/>
  <c r="D15" i="8"/>
  <c r="F13" i="8"/>
  <c r="C12" i="8"/>
  <c r="E10" i="8"/>
  <c r="G8" i="8"/>
  <c r="D7" i="8"/>
  <c r="F5" i="8"/>
  <c r="C4" i="8"/>
  <c r="F12" i="12"/>
  <c r="D11" i="12"/>
  <c r="F8" i="12"/>
  <c r="D7" i="12"/>
  <c r="C4" i="11"/>
  <c r="F48" i="11"/>
  <c r="D47" i="11"/>
  <c r="F44" i="11"/>
  <c r="D43" i="11"/>
  <c r="F40" i="11"/>
  <c r="D39" i="11"/>
  <c r="F36" i="11"/>
  <c r="D35" i="11"/>
  <c r="F32" i="11"/>
  <c r="D31" i="11"/>
  <c r="F28" i="11"/>
  <c r="D27" i="11"/>
  <c r="F24" i="11"/>
  <c r="D23" i="11"/>
  <c r="F20" i="11"/>
  <c r="D19" i="11"/>
  <c r="F16" i="11"/>
  <c r="D15" i="11"/>
  <c r="F12" i="11"/>
  <c r="D11" i="11"/>
  <c r="F8" i="11"/>
  <c r="D7" i="11"/>
  <c r="F4" i="11"/>
  <c r="C65" i="8"/>
  <c r="E63" i="8"/>
  <c r="G61" i="8"/>
  <c r="D60" i="8"/>
  <c r="F58" i="8"/>
  <c r="C57" i="8"/>
  <c r="E55" i="8"/>
  <c r="G53" i="8"/>
  <c r="D52" i="8"/>
  <c r="F50" i="8"/>
  <c r="C49" i="8"/>
  <c r="E47" i="8"/>
  <c r="G45" i="8"/>
  <c r="D44" i="8"/>
  <c r="F42" i="8"/>
  <c r="C41" i="8"/>
  <c r="E39" i="8"/>
  <c r="E29" i="8"/>
  <c r="G27" i="8"/>
  <c r="D26" i="8"/>
  <c r="F24" i="8"/>
  <c r="C23" i="8"/>
  <c r="E21" i="8"/>
  <c r="G19" i="8"/>
  <c r="D18" i="8"/>
  <c r="F16" i="8"/>
  <c r="C15" i="8"/>
  <c r="E13" i="8"/>
  <c r="G11" i="8"/>
  <c r="D10" i="8"/>
  <c r="F8" i="8"/>
  <c r="C7" i="8"/>
  <c r="E5" i="8"/>
  <c r="G13" i="12"/>
  <c r="E12" i="12"/>
  <c r="C11" i="12"/>
  <c r="G9" i="12"/>
  <c r="E8" i="12"/>
  <c r="C7" i="12"/>
  <c r="G5" i="12"/>
  <c r="E4" i="12"/>
  <c r="F22" i="13"/>
  <c r="C21" i="13"/>
  <c r="E19" i="13"/>
  <c r="G17" i="13"/>
  <c r="D16" i="13"/>
  <c r="F14" i="13"/>
  <c r="C13" i="13"/>
  <c r="E11" i="13"/>
  <c r="G49" i="11"/>
  <c r="E48" i="11"/>
  <c r="C47" i="11"/>
  <c r="G45" i="11"/>
  <c r="E44" i="11"/>
  <c r="C43" i="11"/>
  <c r="G41" i="11"/>
  <c r="E40" i="11"/>
  <c r="C39" i="11"/>
  <c r="G37" i="11"/>
  <c r="E36" i="11"/>
  <c r="C35" i="11"/>
  <c r="G33" i="11"/>
  <c r="E32" i="11"/>
  <c r="C31" i="11"/>
  <c r="G29" i="11"/>
  <c r="E28" i="11"/>
  <c r="C27" i="11"/>
  <c r="G25" i="11"/>
  <c r="E24" i="11"/>
  <c r="C23" i="11"/>
  <c r="G21" i="11"/>
  <c r="E20" i="11"/>
  <c r="C19" i="11"/>
  <c r="G17" i="11"/>
  <c r="E16" i="11"/>
  <c r="C15" i="11"/>
  <c r="G13" i="11"/>
  <c r="E12" i="11"/>
  <c r="C11" i="11"/>
  <c r="G9" i="11"/>
  <c r="E8" i="11"/>
  <c r="C7" i="11"/>
  <c r="G5" i="11"/>
  <c r="E4" i="11"/>
  <c r="G64" i="8"/>
  <c r="D63" i="8"/>
  <c r="F61" i="8"/>
  <c r="C60" i="8"/>
  <c r="E58" i="8"/>
  <c r="G56" i="8"/>
  <c r="D55" i="8"/>
  <c r="F53" i="8"/>
  <c r="C52" i="8"/>
  <c r="E50" i="8"/>
  <c r="G48" i="8"/>
  <c r="D47" i="8"/>
  <c r="F45" i="8"/>
  <c r="C44" i="8"/>
  <c r="E42" i="8"/>
  <c r="G40" i="8"/>
  <c r="D39" i="8"/>
  <c r="D29" i="8"/>
  <c r="F27" i="8"/>
  <c r="C26" i="8"/>
  <c r="E24" i="8"/>
  <c r="G22" i="8"/>
  <c r="D21" i="8"/>
  <c r="F19" i="8"/>
  <c r="C18" i="8"/>
  <c r="E16" i="8"/>
  <c r="G14" i="8"/>
  <c r="D13" i="8"/>
  <c r="F11" i="8"/>
  <c r="C10" i="8"/>
  <c r="D5" i="8"/>
  <c r="F9" i="12"/>
  <c r="D6" i="12"/>
  <c r="G20" i="13"/>
  <c r="F17" i="13"/>
  <c r="C15" i="13"/>
  <c r="G12" i="13"/>
  <c r="C11" i="13"/>
  <c r="E9" i="13"/>
  <c r="G7" i="13"/>
  <c r="D6" i="13"/>
  <c r="F5" i="13"/>
  <c r="F13" i="12"/>
  <c r="D9" i="12"/>
  <c r="E20" i="13"/>
  <c r="D17" i="13"/>
  <c r="G14" i="13"/>
  <c r="F12" i="13"/>
  <c r="G10" i="13"/>
  <c r="D9" i="13"/>
  <c r="F7" i="13"/>
  <c r="C6" i="13"/>
  <c r="E4" i="13"/>
  <c r="F5" i="12"/>
  <c r="C20" i="13"/>
  <c r="G16" i="13"/>
  <c r="E14" i="13"/>
  <c r="E12" i="13"/>
  <c r="F10" i="13"/>
  <c r="C9" i="13"/>
  <c r="E7" i="13"/>
  <c r="G5" i="13"/>
  <c r="D4" i="13"/>
  <c r="D12" i="12"/>
  <c r="D8" i="12"/>
  <c r="D5" i="12"/>
  <c r="G22" i="13"/>
  <c r="F19" i="13"/>
  <c r="F16" i="13"/>
  <c r="C14" i="13"/>
  <c r="D12" i="13"/>
  <c r="E10" i="13"/>
  <c r="G8" i="13"/>
  <c r="D7" i="13"/>
  <c r="E22" i="13"/>
  <c r="D19" i="13"/>
  <c r="E16" i="13"/>
  <c r="G13" i="13"/>
  <c r="C12" i="13"/>
  <c r="D10" i="13"/>
  <c r="F8" i="13"/>
  <c r="C7" i="13"/>
  <c r="E5" i="13"/>
  <c r="C5" i="13"/>
  <c r="F7" i="12"/>
  <c r="F4" i="12"/>
  <c r="C22" i="13"/>
  <c r="G18" i="13"/>
  <c r="C16" i="13"/>
  <c r="F13" i="13"/>
  <c r="G11" i="13"/>
  <c r="C10" i="13"/>
  <c r="E8" i="13"/>
  <c r="G6" i="13"/>
  <c r="D5" i="13"/>
  <c r="C4" i="13"/>
  <c r="E8" i="8"/>
  <c r="D10" i="12"/>
  <c r="D4" i="12"/>
  <c r="F21" i="13"/>
  <c r="E18" i="13"/>
  <c r="F15" i="13"/>
  <c r="E13" i="13"/>
  <c r="F11" i="13"/>
  <c r="G9" i="13"/>
  <c r="D8" i="13"/>
  <c r="F6" i="13"/>
  <c r="G6" i="8"/>
  <c r="F6" i="12"/>
  <c r="D21" i="13"/>
  <c r="C18" i="13"/>
  <c r="D15" i="13"/>
  <c r="D13" i="13"/>
  <c r="D11" i="13"/>
  <c r="F9" i="13"/>
  <c r="C8" i="13"/>
  <c r="E6" i="13"/>
  <c r="F4" i="13"/>
  <c r="H3" i="13"/>
  <c r="H3" i="11" s="1"/>
  <c r="H43" i="11" l="1"/>
  <c r="H38" i="11"/>
  <c r="H4" i="12"/>
  <c r="H10" i="12"/>
  <c r="H11" i="12"/>
  <c r="H6" i="11"/>
  <c r="H12" i="12"/>
  <c r="H27" i="11"/>
  <c r="H40" i="11"/>
  <c r="H11" i="11"/>
  <c r="H30" i="11"/>
  <c r="H17" i="11"/>
  <c r="H13" i="12"/>
  <c r="H4" i="11"/>
  <c r="H20" i="11"/>
  <c r="H36" i="11"/>
  <c r="H8" i="12"/>
  <c r="H23" i="11"/>
  <c r="H39" i="11"/>
  <c r="H18" i="11"/>
  <c r="H6" i="12"/>
  <c r="H8" i="11"/>
  <c r="H22" i="11"/>
  <c r="H9" i="8"/>
  <c r="H48" i="11"/>
  <c r="H19" i="11"/>
  <c r="H35" i="11"/>
  <c r="H46" i="11"/>
  <c r="H9" i="11"/>
  <c r="H25" i="11"/>
  <c r="H5" i="12"/>
  <c r="H12" i="11"/>
  <c r="H28" i="11"/>
  <c r="H44" i="11"/>
  <c r="H15" i="11"/>
  <c r="H31" i="11"/>
  <c r="H47" i="11"/>
  <c r="H10" i="11"/>
  <c r="H26" i="11"/>
  <c r="H42" i="11"/>
  <c r="H21" i="11"/>
  <c r="H7" i="12"/>
  <c r="H7" i="13"/>
  <c r="H43" i="8"/>
  <c r="H4" i="8"/>
  <c r="H28" i="8"/>
  <c r="H17" i="8"/>
  <c r="H63" i="8"/>
  <c r="H65" i="8"/>
  <c r="H56" i="8"/>
  <c r="H15" i="8"/>
  <c r="H55" i="8"/>
  <c r="H5" i="8"/>
  <c r="H13" i="11"/>
  <c r="H45" i="11"/>
  <c r="H9" i="12"/>
  <c r="H32" i="11"/>
  <c r="H47" i="8"/>
  <c r="H24" i="8"/>
  <c r="H7" i="8"/>
  <c r="H59" i="8"/>
  <c r="H57" i="8"/>
  <c r="H20" i="8"/>
  <c r="H49" i="8"/>
  <c r="H5" i="11"/>
  <c r="H37" i="11"/>
  <c r="H62" i="8"/>
  <c r="H44" i="8"/>
  <c r="H49" i="11"/>
  <c r="H41" i="11"/>
  <c r="H19" i="8"/>
  <c r="H40" i="8"/>
  <c r="H38" i="8"/>
  <c r="H7" i="11"/>
  <c r="H35" i="8"/>
  <c r="H30" i="8"/>
  <c r="H37" i="8"/>
  <c r="H31" i="8"/>
  <c r="H33" i="8"/>
  <c r="H34" i="8"/>
  <c r="H36" i="8"/>
  <c r="H32" i="8"/>
  <c r="H19" i="13"/>
  <c r="H11" i="13"/>
  <c r="H20" i="13"/>
  <c r="H16" i="11"/>
  <c r="H29" i="11"/>
  <c r="H14" i="11"/>
  <c r="H58" i="8"/>
  <c r="H16" i="8"/>
  <c r="H54" i="8"/>
  <c r="H39" i="8"/>
  <c r="H10" i="13"/>
  <c r="H22" i="8"/>
  <c r="H60" i="8"/>
  <c r="H45" i="8"/>
  <c r="H61" i="8"/>
  <c r="H22" i="13"/>
  <c r="H46" i="8"/>
  <c r="H10" i="8"/>
  <c r="H13" i="13"/>
  <c r="H21" i="13"/>
  <c r="H18" i="8"/>
  <c r="H52" i="8"/>
  <c r="H41" i="8"/>
  <c r="H11" i="8"/>
  <c r="H9" i="13"/>
  <c r="H42" i="8"/>
  <c r="H5" i="13"/>
  <c r="H29" i="8"/>
  <c r="H17" i="13"/>
  <c r="H64" i="8"/>
  <c r="H8" i="8"/>
  <c r="H12" i="8"/>
  <c r="H16" i="13"/>
  <c r="H13" i="8"/>
  <c r="H48" i="8"/>
  <c r="H27" i="8"/>
  <c r="H15" i="13"/>
  <c r="H8" i="13"/>
  <c r="H14" i="13"/>
  <c r="H18" i="13"/>
  <c r="H12" i="13"/>
  <c r="H6" i="13"/>
  <c r="H4" i="13"/>
  <c r="H14" i="8"/>
  <c r="H6" i="8"/>
  <c r="H25" i="8"/>
  <c r="H23" i="8"/>
  <c r="H21" i="8"/>
  <c r="H26" i="8"/>
  <c r="H50" i="8"/>
  <c r="H51" i="8"/>
  <c r="H24" i="11"/>
  <c r="H34" i="11"/>
  <c r="H33" i="11"/>
  <c r="H53" i="8"/>
  <c r="H3" i="12"/>
  <c r="H3" i="8"/>
  <c r="M8" i="7"/>
  <c r="M7" i="7"/>
  <c r="M6" i="7"/>
  <c r="B2" i="11" l="1"/>
  <c r="B2" i="12"/>
  <c r="B2" i="13"/>
  <c r="B1" i="8" l="1"/>
  <c r="M5" i="7" l="1"/>
  <c r="C3" i="14" l="1"/>
  <c r="I3" i="14" l="1"/>
  <c r="C3" i="9"/>
  <c r="C10" i="14" l="1"/>
  <c r="I3" i="9"/>
  <c r="C10" i="9"/>
  <c r="I10" i="14" l="1"/>
  <c r="E10" i="14"/>
  <c r="F10" i="14"/>
  <c r="H10" i="14"/>
  <c r="G10" i="14"/>
  <c r="F10" i="9"/>
  <c r="G10" i="9"/>
  <c r="H10" i="9"/>
  <c r="I10" i="9"/>
  <c r="E10" i="9"/>
  <c r="A7" i="14"/>
  <c r="B7" i="14" s="1"/>
  <c r="A8" i="14"/>
  <c r="B8" i="14" s="1"/>
  <c r="A6" i="14"/>
  <c r="B6" i="14" s="1"/>
  <c r="A9" i="14"/>
  <c r="B9" i="14" s="1"/>
  <c r="E9" i="14" s="1"/>
  <c r="A5" i="14"/>
  <c r="B5" i="14" s="1"/>
  <c r="G5" i="14" l="1"/>
  <c r="H5" i="14"/>
  <c r="I5" i="14"/>
  <c r="E5" i="14"/>
  <c r="D5" i="14"/>
  <c r="F5" i="14"/>
  <c r="E6" i="14"/>
  <c r="F6" i="14"/>
  <c r="G6" i="14"/>
  <c r="D6" i="14"/>
  <c r="H6" i="14"/>
  <c r="I6" i="14"/>
  <c r="H8" i="14"/>
  <c r="D8" i="14"/>
  <c r="I8" i="14"/>
  <c r="E8" i="14"/>
  <c r="F8" i="14"/>
  <c r="G8" i="14"/>
  <c r="F9" i="14"/>
  <c r="G9" i="14"/>
  <c r="H9" i="14"/>
  <c r="I9" i="14"/>
  <c r="D9" i="14"/>
  <c r="E7" i="14"/>
  <c r="F7" i="14"/>
  <c r="G7" i="14"/>
  <c r="H7" i="14"/>
  <c r="I7" i="14"/>
  <c r="D7" i="14"/>
  <c r="A6" i="9"/>
  <c r="B6" i="9" s="1"/>
  <c r="A9" i="9"/>
  <c r="B9" i="9" s="1"/>
  <c r="A5" i="9"/>
  <c r="B5" i="9" s="1"/>
  <c r="A8" i="9"/>
  <c r="B8" i="9" s="1"/>
  <c r="A7" i="9"/>
  <c r="B7" i="9" s="1"/>
  <c r="D8" i="9" l="1"/>
  <c r="I8" i="9"/>
  <c r="H8" i="9"/>
  <c r="G8" i="9"/>
  <c r="F8" i="9"/>
  <c r="E8" i="9"/>
  <c r="F5" i="9"/>
  <c r="E5" i="9"/>
  <c r="D5" i="9"/>
  <c r="I5" i="9"/>
  <c r="H5" i="9"/>
  <c r="G5" i="9"/>
  <c r="F9" i="9"/>
  <c r="E9" i="9"/>
  <c r="D9" i="9"/>
  <c r="I9" i="9"/>
  <c r="H9" i="9"/>
  <c r="G9" i="9"/>
  <c r="H6" i="9"/>
  <c r="G6" i="9"/>
  <c r="F6" i="9"/>
  <c r="E6" i="9"/>
  <c r="D6" i="9"/>
  <c r="I6" i="9"/>
  <c r="I7" i="9"/>
  <c r="H7" i="9"/>
  <c r="G7" i="9"/>
  <c r="F7" i="9"/>
  <c r="E7" i="9"/>
  <c r="D7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<sst xmlns="http://schemas.openxmlformats.org/spreadsheetml/2006/main" count="87351" uniqueCount="770">
  <si>
    <t>決算年度</t>
    <rPh sb="0" eb="2">
      <t>ケッサン</t>
    </rPh>
    <rPh sb="2" eb="4">
      <t>ネンド</t>
    </rPh>
    <phoneticPr fontId="4"/>
  </si>
  <si>
    <t>団体区分</t>
    <rPh sb="0" eb="2">
      <t>ダンタイ</t>
    </rPh>
    <rPh sb="2" eb="4">
      <t>クブン</t>
    </rPh>
    <phoneticPr fontId="4"/>
  </si>
  <si>
    <t>都道府県名</t>
    <rPh sb="0" eb="4">
      <t>トドウフケン</t>
    </rPh>
    <rPh sb="4" eb="5">
      <t>メイ</t>
    </rPh>
    <phoneticPr fontId="4"/>
  </si>
  <si>
    <t>団体名</t>
    <rPh sb="0" eb="2">
      <t>ダンタイ</t>
    </rPh>
    <rPh sb="2" eb="3">
      <t>メイ</t>
    </rPh>
    <phoneticPr fontId="4"/>
  </si>
  <si>
    <t>No.</t>
    <phoneticPr fontId="14"/>
  </si>
  <si>
    <t>単位</t>
    <rPh sb="0" eb="2">
      <t>タンイ</t>
    </rPh>
    <phoneticPr fontId="14"/>
  </si>
  <si>
    <t>グラフ表示</t>
    <phoneticPr fontId="10"/>
  </si>
  <si>
    <t>自治体コード</t>
    <rPh sb="0" eb="3">
      <t>ジチタイ</t>
    </rPh>
    <phoneticPr fontId="10"/>
  </si>
  <si>
    <t>都市名</t>
    <rPh sb="0" eb="3">
      <t>トシメイ</t>
    </rPh>
    <phoneticPr fontId="15"/>
  </si>
  <si>
    <t>都市名</t>
    <rPh sb="0" eb="3">
      <t>トシメイ</t>
    </rPh>
    <phoneticPr fontId="10"/>
  </si>
  <si>
    <t>盛岡市</t>
    <rPh sb="0" eb="3">
      <t>モリオカシ</t>
    </rPh>
    <phoneticPr fontId="10"/>
  </si>
  <si>
    <t>千円</t>
    <rPh sb="0" eb="1">
      <t>セン</t>
    </rPh>
    <rPh sb="1" eb="2">
      <t>エン</t>
    </rPh>
    <phoneticPr fontId="5"/>
  </si>
  <si>
    <t>TOPへ戻る</t>
    <phoneticPr fontId="10"/>
  </si>
  <si>
    <t>⇒</t>
    <phoneticPr fontId="5"/>
  </si>
  <si>
    <t>ＴＯＰへ戻る</t>
  </si>
  <si>
    <t>一覧表へ戻る</t>
  </si>
  <si>
    <t>ＴＯＰへ戻る</t>
    <phoneticPr fontId="5"/>
  </si>
  <si>
    <t>東北主要１０都市</t>
    <rPh sb="0" eb="2">
      <t>トウホク</t>
    </rPh>
    <rPh sb="2" eb="4">
      <t>シュヨウ</t>
    </rPh>
    <rPh sb="6" eb="8">
      <t>トシ</t>
    </rPh>
    <phoneticPr fontId="10"/>
  </si>
  <si>
    <t>４6道府県　県庁所在都市</t>
    <rPh sb="2" eb="5">
      <t>ドウフケン</t>
    </rPh>
    <rPh sb="6" eb="8">
      <t>ケンチョウ</t>
    </rPh>
    <rPh sb="8" eb="10">
      <t>ショザイ</t>
    </rPh>
    <rPh sb="10" eb="12">
      <t>トシ</t>
    </rPh>
    <phoneticPr fontId="10"/>
  </si>
  <si>
    <t>岩手県内１４市及び盛岡広域５町</t>
    <rPh sb="0" eb="2">
      <t>イワテ</t>
    </rPh>
    <rPh sb="2" eb="4">
      <t>ケンナイ</t>
    </rPh>
    <rPh sb="6" eb="7">
      <t>シ</t>
    </rPh>
    <rPh sb="7" eb="8">
      <t>オヨ</t>
    </rPh>
    <rPh sb="9" eb="11">
      <t>モリオカ</t>
    </rPh>
    <rPh sb="11" eb="13">
      <t>コウイキ</t>
    </rPh>
    <rPh sb="14" eb="15">
      <t>チョウ</t>
    </rPh>
    <phoneticPr fontId="10"/>
  </si>
  <si>
    <t>盛岡市議会情報データベース</t>
    <rPh sb="0" eb="2">
      <t>モリオカ</t>
    </rPh>
    <rPh sb="2" eb="3">
      <t>シ</t>
    </rPh>
    <rPh sb="3" eb="5">
      <t>ギカイ</t>
    </rPh>
    <rPh sb="5" eb="7">
      <t>ジョウホウ</t>
    </rPh>
    <phoneticPr fontId="10"/>
  </si>
  <si>
    <t>(注) 1  平成5年度～平成6年度の「国庫支出金」、「財政補給金」からは、「ＮＴＴ債補助金」を除いている。</t>
    <rPh sb="7" eb="9">
      <t>ヘイセイ</t>
    </rPh>
    <rPh sb="10" eb="12">
      <t>ネンド</t>
    </rPh>
    <rPh sb="13" eb="15">
      <t>ヘイセイ</t>
    </rPh>
    <rPh sb="16" eb="18">
      <t>ネンド</t>
    </rPh>
    <rPh sb="20" eb="22">
      <t>コッコ</t>
    </rPh>
    <rPh sb="22" eb="25">
      <t>シシュツキン</t>
    </rPh>
    <rPh sb="28" eb="30">
      <t>ザイセイ</t>
    </rPh>
    <rPh sb="30" eb="33">
      <t>ホキュウキン</t>
    </rPh>
    <rPh sb="42" eb="43">
      <t>サイ</t>
    </rPh>
    <rPh sb="43" eb="45">
      <t>ホジョ</t>
    </rPh>
    <rPh sb="48" eb="49">
      <t>ノゾ</t>
    </rPh>
    <phoneticPr fontId="4"/>
  </si>
  <si>
    <t>　(1)イ歳入内訳</t>
    <rPh sb="5" eb="7">
      <t>サイニュウ</t>
    </rPh>
    <rPh sb="7" eb="9">
      <t>ウチワケ</t>
    </rPh>
    <phoneticPr fontId="4"/>
  </si>
  <si>
    <t>　　 2  地方税内訳のうち電気・ガス税、娯楽施設利用税交付金は、昭和55年度～昭和63年度まで掲載している。</t>
    <rPh sb="6" eb="9">
      <t>チホウゼイ</t>
    </rPh>
    <rPh sb="9" eb="11">
      <t>ウチワケ</t>
    </rPh>
    <rPh sb="14" eb="16">
      <t>デンキ</t>
    </rPh>
    <rPh sb="19" eb="20">
      <t>ゼイ</t>
    </rPh>
    <rPh sb="21" eb="23">
      <t>ゴラク</t>
    </rPh>
    <rPh sb="23" eb="25">
      <t>シセツ</t>
    </rPh>
    <rPh sb="25" eb="27">
      <t>リヨウ</t>
    </rPh>
    <rPh sb="27" eb="28">
      <t>ゼイ</t>
    </rPh>
    <rPh sb="28" eb="31">
      <t>コウフキン</t>
    </rPh>
    <rPh sb="33" eb="35">
      <t>ショウワ</t>
    </rPh>
    <rPh sb="37" eb="39">
      <t>ネンド</t>
    </rPh>
    <rPh sb="40" eb="42">
      <t>ショウワ</t>
    </rPh>
    <rPh sb="44" eb="46">
      <t>ネンド</t>
    </rPh>
    <rPh sb="48" eb="50">
      <t>ケイサイ</t>
    </rPh>
    <phoneticPr fontId="4"/>
  </si>
  <si>
    <t>(単位　千円)</t>
    <rPh sb="1" eb="3">
      <t>タンイ</t>
    </rPh>
    <rPh sb="4" eb="6">
      <t>センエン</t>
    </rPh>
    <phoneticPr fontId="4"/>
  </si>
  <si>
    <t>一</t>
    <rPh sb="0" eb="1">
      <t>イチ</t>
    </rPh>
    <phoneticPr fontId="4"/>
  </si>
  <si>
    <t>地方税内訳</t>
    <rPh sb="0" eb="3">
      <t>チホウゼイ</t>
    </rPh>
    <rPh sb="3" eb="5">
      <t>ウチワケ</t>
    </rPh>
    <phoneticPr fontId="4"/>
  </si>
  <si>
    <t>二</t>
    <rPh sb="0" eb="1">
      <t>ニ</t>
    </rPh>
    <phoneticPr fontId="4"/>
  </si>
  <si>
    <t>三</t>
    <rPh sb="0" eb="1">
      <t>サン</t>
    </rPh>
    <phoneticPr fontId="4"/>
  </si>
  <si>
    <t>四</t>
    <rPh sb="0" eb="1">
      <t>ヨン</t>
    </rPh>
    <phoneticPr fontId="4"/>
  </si>
  <si>
    <t>五</t>
    <rPh sb="0" eb="1">
      <t>ゴ</t>
    </rPh>
    <phoneticPr fontId="4"/>
  </si>
  <si>
    <t>六</t>
    <rPh sb="0" eb="1">
      <t>6</t>
    </rPh>
    <phoneticPr fontId="4"/>
  </si>
  <si>
    <t>七</t>
    <rPh sb="0" eb="1">
      <t>7</t>
    </rPh>
    <phoneticPr fontId="4"/>
  </si>
  <si>
    <t>八</t>
    <rPh sb="0" eb="1">
      <t>8</t>
    </rPh>
    <phoneticPr fontId="4"/>
  </si>
  <si>
    <t>九</t>
    <rPh sb="0" eb="1">
      <t>9</t>
    </rPh>
    <phoneticPr fontId="4"/>
  </si>
  <si>
    <t>十</t>
    <rPh sb="0" eb="1">
      <t>10</t>
    </rPh>
    <phoneticPr fontId="4"/>
  </si>
  <si>
    <t>十一</t>
    <rPh sb="0" eb="2">
      <t>11</t>
    </rPh>
    <phoneticPr fontId="4"/>
  </si>
  <si>
    <t>十二</t>
    <rPh sb="0" eb="2">
      <t>ジュウニ</t>
    </rPh>
    <phoneticPr fontId="4"/>
  </si>
  <si>
    <t>十三</t>
    <rPh sb="0" eb="2">
      <t>ジュウサン</t>
    </rPh>
    <phoneticPr fontId="4"/>
  </si>
  <si>
    <t>地方交付税内訳</t>
    <rPh sb="0" eb="2">
      <t>チホウ</t>
    </rPh>
    <rPh sb="2" eb="5">
      <t>コウフゼイ</t>
    </rPh>
    <rPh sb="5" eb="7">
      <t>ウチワケ</t>
    </rPh>
    <phoneticPr fontId="4"/>
  </si>
  <si>
    <t>使用料内訳</t>
    <rPh sb="0" eb="2">
      <t>シヨウ</t>
    </rPh>
    <rPh sb="2" eb="3">
      <t>リョウ</t>
    </rPh>
    <rPh sb="3" eb="5">
      <t>ウチワケ</t>
    </rPh>
    <phoneticPr fontId="4"/>
  </si>
  <si>
    <t>国庫支出金内訳</t>
    <rPh sb="0" eb="2">
      <t>コッコ</t>
    </rPh>
    <rPh sb="2" eb="5">
      <t>シシュツキン</t>
    </rPh>
    <rPh sb="5" eb="7">
      <t>ウチワケ</t>
    </rPh>
    <phoneticPr fontId="4"/>
  </si>
  <si>
    <t>都道府県支出金内訳</t>
    <rPh sb="0" eb="4">
      <t>トドウフケン</t>
    </rPh>
    <rPh sb="4" eb="7">
      <t>シシュツキン</t>
    </rPh>
    <rPh sb="7" eb="9">
      <t>ウチワケ</t>
    </rPh>
    <phoneticPr fontId="4"/>
  </si>
  <si>
    <t>諸収入内訳</t>
    <rPh sb="0" eb="1">
      <t>ショ</t>
    </rPh>
    <rPh sb="1" eb="3">
      <t>シュウニュウ</t>
    </rPh>
    <rPh sb="3" eb="5">
      <t>ウチワケ</t>
    </rPh>
    <phoneticPr fontId="4"/>
  </si>
  <si>
    <t>地方税</t>
    <rPh sb="0" eb="2">
      <t>チホウ</t>
    </rPh>
    <rPh sb="2" eb="3">
      <t>ゼイ</t>
    </rPh>
    <phoneticPr fontId="4"/>
  </si>
  <si>
    <t>地方
譲与税</t>
    <rPh sb="0" eb="2">
      <t>チホウ</t>
    </rPh>
    <rPh sb="3" eb="5">
      <t>ジョウヨ</t>
    </rPh>
    <rPh sb="5" eb="6">
      <t>ゼイ</t>
    </rPh>
    <phoneticPr fontId="4"/>
  </si>
  <si>
    <t>利子割
交付金</t>
    <rPh sb="0" eb="2">
      <t>リシ</t>
    </rPh>
    <rPh sb="2" eb="3">
      <t>ワリ</t>
    </rPh>
    <rPh sb="4" eb="7">
      <t>コウフキン</t>
    </rPh>
    <phoneticPr fontId="4"/>
  </si>
  <si>
    <t>娯楽施設
利用税交付金</t>
    <rPh sb="0" eb="2">
      <t>ゴラク</t>
    </rPh>
    <rPh sb="2" eb="4">
      <t>シセツ</t>
    </rPh>
    <rPh sb="5" eb="7">
      <t>リヨウ</t>
    </rPh>
    <rPh sb="7" eb="8">
      <t>ゼイ</t>
    </rPh>
    <rPh sb="8" eb="11">
      <t>コウフキン</t>
    </rPh>
    <phoneticPr fontId="4"/>
  </si>
  <si>
    <t>配当割
交付金</t>
    <rPh sb="0" eb="2">
      <t>ハイトウ</t>
    </rPh>
    <rPh sb="2" eb="3">
      <t>ワリ</t>
    </rPh>
    <rPh sb="4" eb="7">
      <t>コウフキン</t>
    </rPh>
    <phoneticPr fontId="4"/>
  </si>
  <si>
    <t>株式等譲渡
所得割交付金</t>
    <rPh sb="0" eb="3">
      <t>カブシキナド</t>
    </rPh>
    <rPh sb="3" eb="5">
      <t>ジョウト</t>
    </rPh>
    <rPh sb="6" eb="8">
      <t>ショトク</t>
    </rPh>
    <rPh sb="8" eb="9">
      <t>ワリ</t>
    </rPh>
    <rPh sb="9" eb="12">
      <t>コウフキン</t>
    </rPh>
    <phoneticPr fontId="4"/>
  </si>
  <si>
    <t>地方消費税
交付金</t>
    <rPh sb="0" eb="2">
      <t>チホウ</t>
    </rPh>
    <rPh sb="2" eb="5">
      <t>ショウヒゼイ</t>
    </rPh>
    <rPh sb="6" eb="9">
      <t>コウフキン</t>
    </rPh>
    <phoneticPr fontId="4"/>
  </si>
  <si>
    <t>ゴルフ場利用税
交付金</t>
    <rPh sb="3" eb="4">
      <t>ジョウ</t>
    </rPh>
    <rPh sb="4" eb="6">
      <t>リヨウ</t>
    </rPh>
    <rPh sb="6" eb="7">
      <t>ゼイ</t>
    </rPh>
    <rPh sb="8" eb="11">
      <t>コウフキン</t>
    </rPh>
    <phoneticPr fontId="4"/>
  </si>
  <si>
    <t>特別
地方消費税
交付金</t>
    <rPh sb="0" eb="2">
      <t>トクベツ</t>
    </rPh>
    <rPh sb="3" eb="5">
      <t>チホウ</t>
    </rPh>
    <rPh sb="5" eb="8">
      <t>ショウヒゼイ</t>
    </rPh>
    <rPh sb="9" eb="12">
      <t>コウフキン</t>
    </rPh>
    <phoneticPr fontId="4"/>
  </si>
  <si>
    <t>自動車取得税
交付金</t>
    <rPh sb="0" eb="3">
      <t>ジドウシャ</t>
    </rPh>
    <rPh sb="3" eb="5">
      <t>シュトク</t>
    </rPh>
    <rPh sb="5" eb="6">
      <t>ゼイ</t>
    </rPh>
    <rPh sb="7" eb="10">
      <t>コウフキン</t>
    </rPh>
    <phoneticPr fontId="4"/>
  </si>
  <si>
    <t>軽油引取税
交付金</t>
    <rPh sb="0" eb="5">
      <t>ケイユヒキトリゼイ</t>
    </rPh>
    <rPh sb="6" eb="9">
      <t>コウフキン</t>
    </rPh>
    <phoneticPr fontId="4"/>
  </si>
  <si>
    <t>交通安全
対策特別
交付金</t>
    <rPh sb="0" eb="2">
      <t>コウツウ</t>
    </rPh>
    <rPh sb="2" eb="4">
      <t>アンゼン</t>
    </rPh>
    <rPh sb="5" eb="7">
      <t>タイサク</t>
    </rPh>
    <rPh sb="7" eb="9">
      <t>トクベツ</t>
    </rPh>
    <rPh sb="10" eb="13">
      <t>コウフキン</t>
    </rPh>
    <phoneticPr fontId="4"/>
  </si>
  <si>
    <t>使用料</t>
    <rPh sb="0" eb="2">
      <t>シヨウ</t>
    </rPh>
    <rPh sb="2" eb="3">
      <t>リョウ</t>
    </rPh>
    <phoneticPr fontId="4"/>
  </si>
  <si>
    <t>1　授業料</t>
    <rPh sb="2" eb="5">
      <t>ジュギョウリョウ</t>
    </rPh>
    <phoneticPr fontId="4"/>
  </si>
  <si>
    <t>国庫支出金</t>
    <rPh sb="0" eb="2">
      <t>コッコ</t>
    </rPh>
    <rPh sb="2" eb="5">
      <t>シシュツキン</t>
    </rPh>
    <phoneticPr fontId="4"/>
  </si>
  <si>
    <t>1</t>
  </si>
  <si>
    <t>21</t>
  </si>
  <si>
    <t>22</t>
  </si>
  <si>
    <t>国有提供施設等
所在市町村
助成交付金</t>
    <rPh sb="0" eb="2">
      <t>コクユウ</t>
    </rPh>
    <rPh sb="2" eb="4">
      <t>テイキョウ</t>
    </rPh>
    <rPh sb="4" eb="6">
      <t>シセツ</t>
    </rPh>
    <rPh sb="6" eb="7">
      <t>ナド</t>
    </rPh>
    <rPh sb="8" eb="10">
      <t>ショザイ</t>
    </rPh>
    <rPh sb="10" eb="13">
      <t>シチョウソン</t>
    </rPh>
    <rPh sb="14" eb="16">
      <t>ジョセイ</t>
    </rPh>
    <rPh sb="16" eb="19">
      <t>コウフキン</t>
    </rPh>
    <phoneticPr fontId="4"/>
  </si>
  <si>
    <t>都道府県
支出金</t>
    <rPh sb="0" eb="4">
      <t>トドウフケン</t>
    </rPh>
    <rPh sb="5" eb="8">
      <t>シシュツキン</t>
    </rPh>
    <phoneticPr fontId="4"/>
  </si>
  <si>
    <t>国庫財源を伴うもの内訳</t>
    <rPh sb="0" eb="2">
      <t>コッコ</t>
    </rPh>
    <rPh sb="2" eb="4">
      <t>ザイゲン</t>
    </rPh>
    <rPh sb="5" eb="6">
      <t>トモナ</t>
    </rPh>
    <rPh sb="9" eb="11">
      <t>ウチワケ</t>
    </rPh>
    <phoneticPr fontId="4"/>
  </si>
  <si>
    <t>都道府県費のみのもの内訳</t>
    <rPh sb="0" eb="4">
      <t>トドウフケン</t>
    </rPh>
    <rPh sb="4" eb="5">
      <t>ヒ</t>
    </rPh>
    <rPh sb="10" eb="12">
      <t>ウチワケ</t>
    </rPh>
    <phoneticPr fontId="4"/>
  </si>
  <si>
    <t>寄附金</t>
    <rPh sb="0" eb="3">
      <t>キフキン</t>
    </rPh>
    <phoneticPr fontId="4"/>
  </si>
  <si>
    <t>繰入金</t>
    <rPh sb="0" eb="2">
      <t>クリイレ</t>
    </rPh>
    <rPh sb="2" eb="3">
      <t>キン</t>
    </rPh>
    <phoneticPr fontId="4"/>
  </si>
  <si>
    <t>諸収入</t>
    <rPh sb="0" eb="1">
      <t>ショ</t>
    </rPh>
    <rPh sb="1" eb="3">
      <t>シュウニュウ</t>
    </rPh>
    <phoneticPr fontId="4"/>
  </si>
  <si>
    <t>地方債</t>
    <rPh sb="0" eb="3">
      <t>チホウサイ</t>
    </rPh>
    <phoneticPr fontId="4"/>
  </si>
  <si>
    <t>特別区財政
調整交付金</t>
    <rPh sb="0" eb="3">
      <t>トクベツク</t>
    </rPh>
    <rPh sb="3" eb="5">
      <t>ザイセイ</t>
    </rPh>
    <rPh sb="6" eb="8">
      <t>チョウセイ</t>
    </rPh>
    <rPh sb="8" eb="11">
      <t>コウフキン</t>
    </rPh>
    <phoneticPr fontId="4"/>
  </si>
  <si>
    <t>うち
市町村民税
個人分</t>
    <rPh sb="3" eb="6">
      <t>シチョウソン</t>
    </rPh>
    <rPh sb="6" eb="7">
      <t>ミン</t>
    </rPh>
    <rPh sb="7" eb="8">
      <t>ゼイ</t>
    </rPh>
    <rPh sb="9" eb="11">
      <t>コジン</t>
    </rPh>
    <rPh sb="11" eb="12">
      <t>ブン</t>
    </rPh>
    <phoneticPr fontId="4"/>
  </si>
  <si>
    <t>うち
市町村民税
法人分</t>
    <rPh sb="3" eb="6">
      <t>シチョウソン</t>
    </rPh>
    <rPh sb="6" eb="7">
      <t>ミン</t>
    </rPh>
    <rPh sb="7" eb="8">
      <t>ゼイ</t>
    </rPh>
    <rPh sb="9" eb="11">
      <t>ホウジン</t>
    </rPh>
    <rPh sb="11" eb="12">
      <t>ブン</t>
    </rPh>
    <phoneticPr fontId="4"/>
  </si>
  <si>
    <t>うち
固定資産税</t>
    <rPh sb="3" eb="5">
      <t>コテイ</t>
    </rPh>
    <rPh sb="5" eb="8">
      <t>シサンゼイ</t>
    </rPh>
    <phoneticPr fontId="4"/>
  </si>
  <si>
    <t>うち
市町村たばこ税</t>
    <rPh sb="3" eb="6">
      <t>シチョウソン</t>
    </rPh>
    <rPh sb="9" eb="10">
      <t>ゼイ</t>
    </rPh>
    <phoneticPr fontId="4"/>
  </si>
  <si>
    <t>うち
特別土地保有税</t>
    <rPh sb="3" eb="5">
      <t>トクベツ</t>
    </rPh>
    <rPh sb="5" eb="7">
      <t>トチ</t>
    </rPh>
    <rPh sb="7" eb="9">
      <t>ホユウ</t>
    </rPh>
    <rPh sb="9" eb="10">
      <t>ゼイ</t>
    </rPh>
    <phoneticPr fontId="4"/>
  </si>
  <si>
    <t>うち
電気・ガス税</t>
    <rPh sb="3" eb="5">
      <t>デンキ</t>
    </rPh>
    <rPh sb="8" eb="9">
      <t>ゼイ</t>
    </rPh>
    <phoneticPr fontId="4"/>
  </si>
  <si>
    <t>うち
都市計画税</t>
    <rPh sb="3" eb="5">
      <t>トシ</t>
    </rPh>
    <rPh sb="5" eb="7">
      <t>ケイカク</t>
    </rPh>
    <rPh sb="7" eb="8">
      <t>ゼイ</t>
    </rPh>
    <phoneticPr fontId="4"/>
  </si>
  <si>
    <t>普通交付税</t>
    <rPh sb="0" eb="2">
      <t>フツウ</t>
    </rPh>
    <rPh sb="2" eb="5">
      <t>コウフゼイ</t>
    </rPh>
    <phoneticPr fontId="4"/>
  </si>
  <si>
    <t>特別交付税</t>
    <rPh sb="0" eb="2">
      <t>トクベツ</t>
    </rPh>
    <rPh sb="2" eb="5">
      <t>コウフゼイ</t>
    </rPh>
    <phoneticPr fontId="4"/>
  </si>
  <si>
    <t>震災復興
特別交付税</t>
    <rPh sb="0" eb="2">
      <t>シンサイ</t>
    </rPh>
    <rPh sb="2" eb="4">
      <t>フッコウ</t>
    </rPh>
    <rPh sb="5" eb="7">
      <t>トクベツ</t>
    </rPh>
    <rPh sb="7" eb="10">
      <t>コウフゼイ</t>
    </rPh>
    <phoneticPr fontId="4"/>
  </si>
  <si>
    <t>同級他団体
からのもの</t>
    <rPh sb="0" eb="2">
      <t>ドウキュウ</t>
    </rPh>
    <rPh sb="2" eb="3">
      <t>タ</t>
    </rPh>
    <rPh sb="3" eb="5">
      <t>ダンタイ</t>
    </rPh>
    <phoneticPr fontId="4"/>
  </si>
  <si>
    <t>その他</t>
    <rPh sb="2" eb="3">
      <t>タ</t>
    </rPh>
    <phoneticPr fontId="4"/>
  </si>
  <si>
    <t>保育所使用料</t>
    <rPh sb="0" eb="2">
      <t>ホイク</t>
    </rPh>
    <rPh sb="2" eb="3">
      <t>ショ</t>
    </rPh>
    <rPh sb="3" eb="5">
      <t>シヨウ</t>
    </rPh>
    <rPh sb="5" eb="6">
      <t>リョウ</t>
    </rPh>
    <phoneticPr fontId="4"/>
  </si>
  <si>
    <t>公営住宅
使用料</t>
    <rPh sb="0" eb="2">
      <t>コウエイ</t>
    </rPh>
    <rPh sb="2" eb="4">
      <t>ジュウタク</t>
    </rPh>
    <rPh sb="5" eb="7">
      <t>シヨウ</t>
    </rPh>
    <rPh sb="7" eb="8">
      <t>リョウ</t>
    </rPh>
    <phoneticPr fontId="4"/>
  </si>
  <si>
    <t>法定受託
事務に係るもの</t>
    <rPh sb="0" eb="2">
      <t>ホウテイ</t>
    </rPh>
    <rPh sb="2" eb="4">
      <t>ジュタク</t>
    </rPh>
    <rPh sb="5" eb="7">
      <t>ジム</t>
    </rPh>
    <rPh sb="8" eb="9">
      <t>カカ</t>
    </rPh>
    <phoneticPr fontId="4"/>
  </si>
  <si>
    <t>自治事務
に係るもの</t>
    <rPh sb="0" eb="2">
      <t>ジチ</t>
    </rPh>
    <rPh sb="2" eb="4">
      <t>ジム</t>
    </rPh>
    <rPh sb="6" eb="7">
      <t>カカワ</t>
    </rPh>
    <phoneticPr fontId="4"/>
  </si>
  <si>
    <t>義務教育費
負担金</t>
    <rPh sb="0" eb="2">
      <t>ギム</t>
    </rPh>
    <rPh sb="2" eb="5">
      <t>キョウイクヒ</t>
    </rPh>
    <rPh sb="6" eb="9">
      <t>フタンキン</t>
    </rPh>
    <phoneticPr fontId="4"/>
  </si>
  <si>
    <t>生活保護費
負担金</t>
    <rPh sb="0" eb="2">
      <t>セイカツ</t>
    </rPh>
    <rPh sb="2" eb="5">
      <t>ホゴヒ</t>
    </rPh>
    <rPh sb="6" eb="9">
      <t>フタンキン</t>
    </rPh>
    <phoneticPr fontId="4"/>
  </si>
  <si>
    <t>児童保護費等
負担金</t>
    <rPh sb="0" eb="2">
      <t>ジドウ</t>
    </rPh>
    <rPh sb="2" eb="5">
      <t>ホゴヒ</t>
    </rPh>
    <rPh sb="7" eb="10">
      <t>フタンキン</t>
    </rPh>
    <phoneticPr fontId="4"/>
  </si>
  <si>
    <t>結核医療費
負担金</t>
    <rPh sb="0" eb="2">
      <t>ケッカク</t>
    </rPh>
    <rPh sb="2" eb="5">
      <t>イリョウヒ</t>
    </rPh>
    <rPh sb="6" eb="9">
      <t>フタンキン</t>
    </rPh>
    <phoneticPr fontId="4"/>
  </si>
  <si>
    <t>老人保護費
負担金</t>
    <rPh sb="0" eb="2">
      <t>ロウジン</t>
    </rPh>
    <rPh sb="2" eb="5">
      <t>ホゴヒ</t>
    </rPh>
    <rPh sb="6" eb="9">
      <t>フタンキン</t>
    </rPh>
    <phoneticPr fontId="4"/>
  </si>
  <si>
    <t>障害者自立支援
給付費等負担金</t>
    <rPh sb="0" eb="3">
      <t>ショウガイシャ</t>
    </rPh>
    <rPh sb="3" eb="5">
      <t>ジリツ</t>
    </rPh>
    <rPh sb="5" eb="7">
      <t>シエン</t>
    </rPh>
    <rPh sb="8" eb="10">
      <t>キュウフ</t>
    </rPh>
    <rPh sb="10" eb="12">
      <t>ヒナド</t>
    </rPh>
    <rPh sb="12" eb="15">
      <t>フタンキン</t>
    </rPh>
    <phoneticPr fontId="4"/>
  </si>
  <si>
    <t>公立高等学校
授業料不徴収
交付金</t>
    <rPh sb="0" eb="2">
      <t>コウリツ</t>
    </rPh>
    <rPh sb="2" eb="4">
      <t>コウトウ</t>
    </rPh>
    <rPh sb="4" eb="6">
      <t>ガッコウ</t>
    </rPh>
    <rPh sb="7" eb="10">
      <t>ジュギョウリョウ</t>
    </rPh>
    <rPh sb="10" eb="11">
      <t>フ</t>
    </rPh>
    <rPh sb="11" eb="13">
      <t>チョウシュウ</t>
    </rPh>
    <rPh sb="14" eb="17">
      <t>コウフキン</t>
    </rPh>
    <phoneticPr fontId="4"/>
  </si>
  <si>
    <t>老人医療費
負担金</t>
    <rPh sb="0" eb="2">
      <t>ロウジン</t>
    </rPh>
    <rPh sb="2" eb="5">
      <t>イリョウヒ</t>
    </rPh>
    <rPh sb="6" eb="9">
      <t>フタンキン</t>
    </rPh>
    <phoneticPr fontId="4"/>
  </si>
  <si>
    <t>普通建設事業費
支出金</t>
    <rPh sb="0" eb="2">
      <t>フツウ</t>
    </rPh>
    <rPh sb="2" eb="4">
      <t>ケンセツ</t>
    </rPh>
    <rPh sb="4" eb="7">
      <t>ジギョウヒ</t>
    </rPh>
    <rPh sb="8" eb="11">
      <t>シシュツキン</t>
    </rPh>
    <phoneticPr fontId="4"/>
  </si>
  <si>
    <t>災害復旧事業費
支出金</t>
    <rPh sb="0" eb="2">
      <t>サイガイ</t>
    </rPh>
    <rPh sb="2" eb="4">
      <t>フッキュウ</t>
    </rPh>
    <rPh sb="4" eb="7">
      <t>ジギョウヒ</t>
    </rPh>
    <rPh sb="8" eb="11">
      <t>シシュツキン</t>
    </rPh>
    <phoneticPr fontId="4"/>
  </si>
  <si>
    <t>失業対策事業費
支出金</t>
    <rPh sb="0" eb="2">
      <t>シツギョウ</t>
    </rPh>
    <rPh sb="2" eb="4">
      <t>タイサク</t>
    </rPh>
    <rPh sb="4" eb="7">
      <t>ジギョウヒ</t>
    </rPh>
    <rPh sb="8" eb="11">
      <t>シシュツキン</t>
    </rPh>
    <phoneticPr fontId="4"/>
  </si>
  <si>
    <t>委託金</t>
    <rPh sb="0" eb="2">
      <t>イタク</t>
    </rPh>
    <rPh sb="2" eb="3">
      <t>キン</t>
    </rPh>
    <phoneticPr fontId="4"/>
  </si>
  <si>
    <t>財政補給金</t>
    <rPh sb="0" eb="2">
      <t>ザイセイ</t>
    </rPh>
    <rPh sb="2" eb="5">
      <t>ホキュウキン</t>
    </rPh>
    <phoneticPr fontId="4"/>
  </si>
  <si>
    <t>特定防衛施設
周辺整備
調整交付金</t>
    <rPh sb="0" eb="2">
      <t>トクテイ</t>
    </rPh>
    <rPh sb="2" eb="4">
      <t>ボウエイ</t>
    </rPh>
    <rPh sb="4" eb="6">
      <t>シセツ</t>
    </rPh>
    <rPh sb="7" eb="9">
      <t>シュウヘン</t>
    </rPh>
    <rPh sb="9" eb="11">
      <t>セイビ</t>
    </rPh>
    <rPh sb="12" eb="14">
      <t>チョウセイ</t>
    </rPh>
    <rPh sb="14" eb="17">
      <t>コウフキン</t>
    </rPh>
    <phoneticPr fontId="4"/>
  </si>
  <si>
    <t>電源立地
地域対策
交付金</t>
    <rPh sb="0" eb="2">
      <t>デンゲン</t>
    </rPh>
    <rPh sb="2" eb="4">
      <t>リッチ</t>
    </rPh>
    <rPh sb="5" eb="7">
      <t>チイキ</t>
    </rPh>
    <rPh sb="7" eb="9">
      <t>タイサク</t>
    </rPh>
    <rPh sb="10" eb="13">
      <t>コウフキン</t>
    </rPh>
    <phoneticPr fontId="4"/>
  </si>
  <si>
    <t>地域自主戦略
交付金</t>
    <rPh sb="0" eb="2">
      <t>チイキ</t>
    </rPh>
    <rPh sb="2" eb="4">
      <t>ジシュ</t>
    </rPh>
    <rPh sb="4" eb="6">
      <t>センリャク</t>
    </rPh>
    <rPh sb="7" eb="10">
      <t>コウフキン</t>
    </rPh>
    <phoneticPr fontId="4"/>
  </si>
  <si>
    <t>地域の元気臨時
交付金</t>
  </si>
  <si>
    <t>東日本大震災
復興交付金</t>
    <rPh sb="0" eb="1">
      <t>ヒガシ</t>
    </rPh>
    <rPh sb="1" eb="3">
      <t>ニホン</t>
    </rPh>
    <rPh sb="3" eb="6">
      <t>ダイシンサイ</t>
    </rPh>
    <rPh sb="7" eb="9">
      <t>フッコウ</t>
    </rPh>
    <rPh sb="9" eb="12">
      <t>コウフキン</t>
    </rPh>
    <phoneticPr fontId="4"/>
  </si>
  <si>
    <t>国庫財源を
伴うもの</t>
    <rPh sb="0" eb="2">
      <t>コッコ</t>
    </rPh>
    <rPh sb="2" eb="4">
      <t>ザイゲン</t>
    </rPh>
    <rPh sb="6" eb="7">
      <t>トモナ</t>
    </rPh>
    <phoneticPr fontId="4"/>
  </si>
  <si>
    <t>(1)</t>
  </si>
  <si>
    <t>(7)</t>
  </si>
  <si>
    <t>(8)　委託金</t>
    <rPh sb="4" eb="6">
      <t>イタク</t>
    </rPh>
    <rPh sb="6" eb="7">
      <t>キン</t>
    </rPh>
    <phoneticPr fontId="4"/>
  </si>
  <si>
    <t>都道府県費
のみのもの</t>
    <rPh sb="0" eb="4">
      <t>トドウフケン</t>
    </rPh>
    <rPh sb="4" eb="5">
      <t>ヒ</t>
    </rPh>
    <phoneticPr fontId="4"/>
  </si>
  <si>
    <t>財産運用収入</t>
    <rPh sb="0" eb="2">
      <t>ザイサン</t>
    </rPh>
    <rPh sb="2" eb="4">
      <t>ウンヨウ</t>
    </rPh>
    <rPh sb="4" eb="6">
      <t>シュウニュウ</t>
    </rPh>
    <phoneticPr fontId="4"/>
  </si>
  <si>
    <t>財産売払収入</t>
    <rPh sb="0" eb="2">
      <t>ザイサン</t>
    </rPh>
    <rPh sb="2" eb="3">
      <t>ウ</t>
    </rPh>
    <rPh sb="3" eb="4">
      <t>ハラ</t>
    </rPh>
    <rPh sb="4" eb="6">
      <t>シュウニュウ</t>
    </rPh>
    <phoneticPr fontId="4"/>
  </si>
  <si>
    <t>純繰越金</t>
    <rPh sb="0" eb="1">
      <t>ジュン</t>
    </rPh>
    <rPh sb="1" eb="3">
      <t>クリコシ</t>
    </rPh>
    <rPh sb="3" eb="4">
      <t>キン</t>
    </rPh>
    <phoneticPr fontId="4"/>
  </si>
  <si>
    <t>繰越事業費等
充当財源繰越額</t>
    <rPh sb="0" eb="2">
      <t>クリコシ</t>
    </rPh>
    <rPh sb="2" eb="5">
      <t>ジギョウヒ</t>
    </rPh>
    <rPh sb="5" eb="6">
      <t>ナド</t>
    </rPh>
    <rPh sb="7" eb="9">
      <t>ジュウトウ</t>
    </rPh>
    <rPh sb="9" eb="11">
      <t>ザイゲン</t>
    </rPh>
    <rPh sb="11" eb="13">
      <t>クリコシ</t>
    </rPh>
    <rPh sb="13" eb="14">
      <t>ガク</t>
    </rPh>
    <phoneticPr fontId="4"/>
  </si>
  <si>
    <t>延滞金・加算金
及び過料</t>
    <rPh sb="0" eb="2">
      <t>エンタイ</t>
    </rPh>
    <rPh sb="2" eb="3">
      <t>キン</t>
    </rPh>
    <rPh sb="4" eb="7">
      <t>カサンキン</t>
    </rPh>
    <rPh sb="8" eb="9">
      <t>オヨ</t>
    </rPh>
    <rPh sb="10" eb="12">
      <t>カリョウ</t>
    </rPh>
    <phoneticPr fontId="4"/>
  </si>
  <si>
    <t>預金利子</t>
    <rPh sb="0" eb="2">
      <t>ヨキン</t>
    </rPh>
    <rPh sb="2" eb="4">
      <t>リシ</t>
    </rPh>
    <phoneticPr fontId="4"/>
  </si>
  <si>
    <t>公営企業貸付金
元利収入</t>
    <rPh sb="0" eb="2">
      <t>コウエイ</t>
    </rPh>
    <rPh sb="2" eb="4">
      <t>キギョウ</t>
    </rPh>
    <rPh sb="4" eb="6">
      <t>カシツケ</t>
    </rPh>
    <rPh sb="6" eb="7">
      <t>キン</t>
    </rPh>
    <rPh sb="8" eb="10">
      <t>ガンリ</t>
    </rPh>
    <rPh sb="10" eb="12">
      <t>シュウニュウ</t>
    </rPh>
    <phoneticPr fontId="4"/>
  </si>
  <si>
    <t>貸付金
元利収入</t>
    <rPh sb="0" eb="2">
      <t>カシツケ</t>
    </rPh>
    <rPh sb="2" eb="3">
      <t>キン</t>
    </rPh>
    <rPh sb="4" eb="6">
      <t>ガンリ</t>
    </rPh>
    <rPh sb="6" eb="8">
      <t>シュウニュウ</t>
    </rPh>
    <phoneticPr fontId="4"/>
  </si>
  <si>
    <t>受託事業
収入</t>
    <rPh sb="0" eb="2">
      <t>ジュタク</t>
    </rPh>
    <rPh sb="2" eb="4">
      <t>ジギョウ</t>
    </rPh>
    <rPh sb="5" eb="7">
      <t>シュウニュウ</t>
    </rPh>
    <phoneticPr fontId="4"/>
  </si>
  <si>
    <t>収益事業
収入</t>
    <rPh sb="0" eb="2">
      <t>シュウエキ</t>
    </rPh>
    <rPh sb="2" eb="4">
      <t>ジギョウ</t>
    </rPh>
    <rPh sb="5" eb="7">
      <t>シュウニュウ</t>
    </rPh>
    <phoneticPr fontId="4"/>
  </si>
  <si>
    <t>雑入</t>
    <rPh sb="0" eb="1">
      <t>ザツ</t>
    </rPh>
    <rPh sb="1" eb="2">
      <t>ニュウ</t>
    </rPh>
    <phoneticPr fontId="4"/>
  </si>
  <si>
    <t>高等学校</t>
    <rPh sb="0" eb="2">
      <t>コウトウ</t>
    </rPh>
    <rPh sb="2" eb="4">
      <t>ガッコウ</t>
    </rPh>
    <phoneticPr fontId="4"/>
  </si>
  <si>
    <t>幼稚園</t>
    <rPh sb="0" eb="3">
      <t>ヨウチエン</t>
    </rPh>
    <phoneticPr fontId="4"/>
  </si>
  <si>
    <t>児童保護費等
負担金</t>
    <rPh sb="0" eb="2">
      <t>ジドウ</t>
    </rPh>
    <rPh sb="2" eb="5">
      <t>ホゴヒ</t>
    </rPh>
    <rPh sb="5" eb="6">
      <t>トウ</t>
    </rPh>
    <rPh sb="7" eb="10">
      <t>フタンキン</t>
    </rPh>
    <phoneticPr fontId="4"/>
  </si>
  <si>
    <t>電源立地地域
対策交付金</t>
    <rPh sb="0" eb="2">
      <t>デンゲン</t>
    </rPh>
    <rPh sb="2" eb="4">
      <t>リッチ</t>
    </rPh>
    <rPh sb="4" eb="6">
      <t>チイキ</t>
    </rPh>
    <rPh sb="7" eb="9">
      <t>タイサク</t>
    </rPh>
    <rPh sb="9" eb="12">
      <t>コウフキン</t>
    </rPh>
    <phoneticPr fontId="4"/>
  </si>
  <si>
    <t>普通建設事業</t>
    <rPh sb="0" eb="2">
      <t>フツウ</t>
    </rPh>
    <rPh sb="2" eb="4">
      <t>ケンセツ</t>
    </rPh>
    <rPh sb="4" eb="6">
      <t>ジギョウ</t>
    </rPh>
    <phoneticPr fontId="4"/>
  </si>
  <si>
    <t>災害復旧事業</t>
    <rPh sb="0" eb="2">
      <t>サイガイ</t>
    </rPh>
    <rPh sb="2" eb="4">
      <t>フッキュウ</t>
    </rPh>
    <rPh sb="4" eb="6">
      <t>ジギョウ</t>
    </rPh>
    <phoneticPr fontId="4"/>
  </si>
  <si>
    <t>地方税</t>
    <rPh sb="0" eb="3">
      <t>チホウゼイ</t>
    </rPh>
    <phoneticPr fontId="14"/>
  </si>
  <si>
    <t>地方譲与税</t>
    <rPh sb="0" eb="2">
      <t>チホウ</t>
    </rPh>
    <rPh sb="2" eb="4">
      <t>ジョウヨ</t>
    </rPh>
    <rPh sb="4" eb="5">
      <t>ゼイ</t>
    </rPh>
    <phoneticPr fontId="14"/>
  </si>
  <si>
    <t>利子割交付金</t>
    <rPh sb="0" eb="2">
      <t>リシ</t>
    </rPh>
    <rPh sb="2" eb="3">
      <t>ワ</t>
    </rPh>
    <rPh sb="3" eb="6">
      <t>コウフキン</t>
    </rPh>
    <phoneticPr fontId="14"/>
  </si>
  <si>
    <t>娯楽施設利用税交付金</t>
    <rPh sb="0" eb="2">
      <t>ゴラク</t>
    </rPh>
    <rPh sb="2" eb="4">
      <t>シセツ</t>
    </rPh>
    <rPh sb="4" eb="6">
      <t>リヨウ</t>
    </rPh>
    <rPh sb="6" eb="7">
      <t>ゼイ</t>
    </rPh>
    <rPh sb="7" eb="10">
      <t>コウフキン</t>
    </rPh>
    <phoneticPr fontId="14"/>
  </si>
  <si>
    <t>配当割交付金</t>
    <rPh sb="0" eb="2">
      <t>ハイトウ</t>
    </rPh>
    <rPh sb="2" eb="3">
      <t>ワリ</t>
    </rPh>
    <rPh sb="3" eb="6">
      <t>コウフキン</t>
    </rPh>
    <phoneticPr fontId="14"/>
  </si>
  <si>
    <t>株式等譲渡所得割交付金</t>
    <rPh sb="0" eb="3">
      <t>カブシキトウ</t>
    </rPh>
    <rPh sb="3" eb="5">
      <t>ジョウト</t>
    </rPh>
    <rPh sb="5" eb="7">
      <t>ショトク</t>
    </rPh>
    <rPh sb="7" eb="8">
      <t>ワリ</t>
    </rPh>
    <rPh sb="8" eb="11">
      <t>コウフキン</t>
    </rPh>
    <phoneticPr fontId="14"/>
  </si>
  <si>
    <t>地方消費税交付金</t>
    <rPh sb="0" eb="2">
      <t>チホウ</t>
    </rPh>
    <rPh sb="2" eb="5">
      <t>ショウヒゼイ</t>
    </rPh>
    <rPh sb="5" eb="8">
      <t>コウフキン</t>
    </rPh>
    <phoneticPr fontId="14"/>
  </si>
  <si>
    <t>ゴルフ場利用税交付金</t>
    <rPh sb="3" eb="4">
      <t>ジョウ</t>
    </rPh>
    <rPh sb="4" eb="6">
      <t>リヨウ</t>
    </rPh>
    <rPh sb="6" eb="7">
      <t>ゼイ</t>
    </rPh>
    <rPh sb="7" eb="10">
      <t>コウフキン</t>
    </rPh>
    <phoneticPr fontId="14"/>
  </si>
  <si>
    <t>特別地方消費税交付金</t>
    <rPh sb="0" eb="2">
      <t>トクベツ</t>
    </rPh>
    <rPh sb="2" eb="4">
      <t>チホウ</t>
    </rPh>
    <rPh sb="4" eb="7">
      <t>ショウヒゼイ</t>
    </rPh>
    <rPh sb="7" eb="10">
      <t>コウフキン</t>
    </rPh>
    <phoneticPr fontId="14"/>
  </si>
  <si>
    <t>自動車取得税交付金</t>
    <rPh sb="0" eb="3">
      <t>ジドウシャ</t>
    </rPh>
    <rPh sb="3" eb="5">
      <t>シュトク</t>
    </rPh>
    <rPh sb="5" eb="6">
      <t>ゼイ</t>
    </rPh>
    <rPh sb="6" eb="9">
      <t>コウフキン</t>
    </rPh>
    <phoneticPr fontId="14"/>
  </si>
  <si>
    <t>地方特例交付金</t>
    <rPh sb="0" eb="2">
      <t>チホウ</t>
    </rPh>
    <rPh sb="2" eb="4">
      <t>トクレイ</t>
    </rPh>
    <rPh sb="4" eb="7">
      <t>コウフキン</t>
    </rPh>
    <phoneticPr fontId="14"/>
  </si>
  <si>
    <t>地方交付税</t>
    <rPh sb="0" eb="2">
      <t>チホウ</t>
    </rPh>
    <rPh sb="2" eb="5">
      <t>コウフゼイ</t>
    </rPh>
    <phoneticPr fontId="14"/>
  </si>
  <si>
    <t>交通安全対策特別交付金</t>
    <rPh sb="0" eb="2">
      <t>コウツウ</t>
    </rPh>
    <rPh sb="2" eb="4">
      <t>アンゼン</t>
    </rPh>
    <rPh sb="4" eb="6">
      <t>タイサク</t>
    </rPh>
    <rPh sb="6" eb="8">
      <t>トクベツ</t>
    </rPh>
    <rPh sb="8" eb="11">
      <t>コウフキン</t>
    </rPh>
    <phoneticPr fontId="14"/>
  </si>
  <si>
    <t>一覧表へ戻る</t>
    <phoneticPr fontId="5"/>
  </si>
  <si>
    <t>　②財政指標による都市間比較（歳入内訳）</t>
    <rPh sb="2" eb="4">
      <t>ザイセイ</t>
    </rPh>
    <rPh sb="4" eb="6">
      <t>シヒョウ</t>
    </rPh>
    <rPh sb="9" eb="12">
      <t>トシカン</t>
    </rPh>
    <rPh sb="12" eb="14">
      <t>ヒカク</t>
    </rPh>
    <rPh sb="15" eb="17">
      <t>サイニュウ</t>
    </rPh>
    <rPh sb="17" eb="19">
      <t>ウチワケ</t>
    </rPh>
    <phoneticPr fontId="5"/>
  </si>
  <si>
    <t>地方交付税のうち　震災復興特別交付金</t>
    <rPh sb="0" eb="2">
      <t>チホウ</t>
    </rPh>
    <rPh sb="2" eb="5">
      <t>コウフゼイ</t>
    </rPh>
    <rPh sb="9" eb="11">
      <t>シンサイ</t>
    </rPh>
    <rPh sb="11" eb="13">
      <t>フッコウ</t>
    </rPh>
    <rPh sb="13" eb="15">
      <t>トクベツ</t>
    </rPh>
    <rPh sb="15" eb="18">
      <t>コウフキン</t>
    </rPh>
    <phoneticPr fontId="14"/>
  </si>
  <si>
    <t>地方交付税のうち　特別交付金</t>
    <rPh sb="0" eb="2">
      <t>チホウ</t>
    </rPh>
    <rPh sb="2" eb="5">
      <t>コウフゼイ</t>
    </rPh>
    <rPh sb="9" eb="11">
      <t>トクベツ</t>
    </rPh>
    <rPh sb="11" eb="14">
      <t>コウフキン</t>
    </rPh>
    <phoneticPr fontId="14"/>
  </si>
  <si>
    <t>地方交付税のうち　普通交付金</t>
    <rPh sb="0" eb="2">
      <t>チホウ</t>
    </rPh>
    <rPh sb="2" eb="5">
      <t>コウフゼイ</t>
    </rPh>
    <rPh sb="9" eb="11">
      <t>フツウ</t>
    </rPh>
    <rPh sb="11" eb="14">
      <t>コウフキン</t>
    </rPh>
    <phoneticPr fontId="14"/>
  </si>
  <si>
    <t>地方税のうち　固定資産税</t>
    <rPh sb="0" eb="3">
      <t>チホウゼイ</t>
    </rPh>
    <rPh sb="7" eb="9">
      <t>コテイ</t>
    </rPh>
    <rPh sb="9" eb="12">
      <t>シサンゼイ</t>
    </rPh>
    <phoneticPr fontId="14"/>
  </si>
  <si>
    <t>地方税のうち　市町村たばこ税</t>
    <rPh sb="0" eb="3">
      <t>チホウゼイ</t>
    </rPh>
    <rPh sb="7" eb="10">
      <t>シチョウソン</t>
    </rPh>
    <rPh sb="13" eb="14">
      <t>ゼイ</t>
    </rPh>
    <phoneticPr fontId="14"/>
  </si>
  <si>
    <t>地方税のうち　特別土地保有税</t>
    <rPh sb="0" eb="3">
      <t>チホウゼイ</t>
    </rPh>
    <rPh sb="7" eb="9">
      <t>トクベツ</t>
    </rPh>
    <rPh sb="9" eb="11">
      <t>トチ</t>
    </rPh>
    <rPh sb="11" eb="14">
      <t>ホユウゼイ</t>
    </rPh>
    <phoneticPr fontId="14"/>
  </si>
  <si>
    <t>地方税のうち　都市計画税</t>
    <rPh sb="0" eb="3">
      <t>チホウゼイ</t>
    </rPh>
    <rPh sb="7" eb="9">
      <t>トシ</t>
    </rPh>
    <rPh sb="9" eb="11">
      <t>ケイカク</t>
    </rPh>
    <rPh sb="11" eb="12">
      <t>ゼイ</t>
    </rPh>
    <phoneticPr fontId="14"/>
  </si>
  <si>
    <t>地方税のうち　市町村民税（個人分）</t>
    <rPh sb="0" eb="3">
      <t>チホウゼイ</t>
    </rPh>
    <rPh sb="7" eb="10">
      <t>シチョウソン</t>
    </rPh>
    <rPh sb="10" eb="11">
      <t>ミン</t>
    </rPh>
    <rPh sb="11" eb="12">
      <t>ゼイ</t>
    </rPh>
    <rPh sb="13" eb="15">
      <t>コジン</t>
    </rPh>
    <rPh sb="15" eb="16">
      <t>ブン</t>
    </rPh>
    <phoneticPr fontId="14"/>
  </si>
  <si>
    <t>地方税のうち　市町村民税（法人分）</t>
    <rPh sb="0" eb="3">
      <t>チホウゼイ</t>
    </rPh>
    <rPh sb="7" eb="10">
      <t>シチョウソン</t>
    </rPh>
    <rPh sb="10" eb="11">
      <t>ミン</t>
    </rPh>
    <rPh sb="11" eb="12">
      <t>ゼイ</t>
    </rPh>
    <rPh sb="13" eb="15">
      <t>ホウジン</t>
    </rPh>
    <rPh sb="15" eb="16">
      <t>ブン</t>
    </rPh>
    <phoneticPr fontId="14"/>
  </si>
  <si>
    <t>地方税のうち　電気・ガス税</t>
    <rPh sb="0" eb="3">
      <t>チホウゼイ</t>
    </rPh>
    <rPh sb="7" eb="9">
      <t>デンキ</t>
    </rPh>
    <rPh sb="12" eb="13">
      <t>ゼイ</t>
    </rPh>
    <phoneticPr fontId="14"/>
  </si>
  <si>
    <t>軽油引取税交付金</t>
    <rPh sb="0" eb="5">
      <t>ケイユヒキトリゼイ</t>
    </rPh>
    <rPh sb="5" eb="8">
      <t>コウフキン</t>
    </rPh>
    <phoneticPr fontId="14"/>
  </si>
  <si>
    <t>分担金及び交付金のうち　同級他団体からのもの</t>
    <rPh sb="0" eb="3">
      <t>ブンタンキン</t>
    </rPh>
    <rPh sb="3" eb="4">
      <t>オヨ</t>
    </rPh>
    <rPh sb="5" eb="8">
      <t>コウフキン</t>
    </rPh>
    <rPh sb="12" eb="14">
      <t>ドウキュウ</t>
    </rPh>
    <rPh sb="14" eb="15">
      <t>タ</t>
    </rPh>
    <rPh sb="15" eb="17">
      <t>ダンタイ</t>
    </rPh>
    <phoneticPr fontId="14"/>
  </si>
  <si>
    <t>分担金及び交付金のうち　その他</t>
    <rPh sb="0" eb="3">
      <t>ブンタンキン</t>
    </rPh>
    <rPh sb="3" eb="4">
      <t>オヨ</t>
    </rPh>
    <rPh sb="5" eb="8">
      <t>コウフキン</t>
    </rPh>
    <rPh sb="14" eb="15">
      <t>ホカ</t>
    </rPh>
    <phoneticPr fontId="14"/>
  </si>
  <si>
    <t>使用料</t>
    <rPh sb="0" eb="2">
      <t>シヨウ</t>
    </rPh>
    <rPh sb="2" eb="3">
      <t>リョウ</t>
    </rPh>
    <phoneticPr fontId="14"/>
  </si>
  <si>
    <t>使用料のうち　幼稚園授業料</t>
    <rPh sb="0" eb="2">
      <t>シヨウ</t>
    </rPh>
    <rPh sb="2" eb="3">
      <t>リョウ</t>
    </rPh>
    <rPh sb="7" eb="10">
      <t>ヨウチエン</t>
    </rPh>
    <rPh sb="10" eb="13">
      <t>ジュギョウリョウ</t>
    </rPh>
    <phoneticPr fontId="14"/>
  </si>
  <si>
    <t>使用料のうち　その他の授業料</t>
    <rPh sb="0" eb="2">
      <t>シヨウ</t>
    </rPh>
    <rPh sb="2" eb="3">
      <t>リョウ</t>
    </rPh>
    <rPh sb="9" eb="10">
      <t>ホカ</t>
    </rPh>
    <rPh sb="11" eb="14">
      <t>ジュギョウリョウ</t>
    </rPh>
    <phoneticPr fontId="14"/>
  </si>
  <si>
    <t>使用料のうち　保育所使用料</t>
    <rPh sb="0" eb="2">
      <t>シヨウ</t>
    </rPh>
    <rPh sb="2" eb="3">
      <t>リョウ</t>
    </rPh>
    <rPh sb="7" eb="9">
      <t>ホイク</t>
    </rPh>
    <rPh sb="9" eb="10">
      <t>ショ</t>
    </rPh>
    <rPh sb="10" eb="12">
      <t>シヨウ</t>
    </rPh>
    <rPh sb="12" eb="13">
      <t>リョウ</t>
    </rPh>
    <phoneticPr fontId="14"/>
  </si>
  <si>
    <t>使用料のうち　公営住宅使用料</t>
    <rPh sb="0" eb="2">
      <t>シヨウ</t>
    </rPh>
    <rPh sb="2" eb="3">
      <t>リョウ</t>
    </rPh>
    <rPh sb="7" eb="9">
      <t>コウエイ</t>
    </rPh>
    <rPh sb="9" eb="11">
      <t>ジュウタク</t>
    </rPh>
    <rPh sb="11" eb="13">
      <t>シヨウ</t>
    </rPh>
    <rPh sb="13" eb="14">
      <t>リョウ</t>
    </rPh>
    <phoneticPr fontId="14"/>
  </si>
  <si>
    <t>使用料のうち　その他の使用料</t>
    <rPh sb="0" eb="2">
      <t>シヨウ</t>
    </rPh>
    <rPh sb="2" eb="3">
      <t>リョウ</t>
    </rPh>
    <rPh sb="9" eb="10">
      <t>タ</t>
    </rPh>
    <rPh sb="11" eb="13">
      <t>シヨウ</t>
    </rPh>
    <rPh sb="13" eb="14">
      <t>リョウ</t>
    </rPh>
    <phoneticPr fontId="14"/>
  </si>
  <si>
    <t>手数料のうち　法定受託事務に係るもの</t>
    <rPh sb="0" eb="2">
      <t>テスウ</t>
    </rPh>
    <rPh sb="2" eb="3">
      <t>リョウ</t>
    </rPh>
    <rPh sb="7" eb="9">
      <t>ホウテイ</t>
    </rPh>
    <rPh sb="9" eb="11">
      <t>ジュタク</t>
    </rPh>
    <rPh sb="11" eb="13">
      <t>ジム</t>
    </rPh>
    <rPh sb="14" eb="15">
      <t>カカ</t>
    </rPh>
    <phoneticPr fontId="14"/>
  </si>
  <si>
    <t>手数料のうち　自治事務に係るもの</t>
    <rPh sb="0" eb="2">
      <t>テスウ</t>
    </rPh>
    <rPh sb="2" eb="3">
      <t>リョウ</t>
    </rPh>
    <rPh sb="7" eb="9">
      <t>ジチ</t>
    </rPh>
    <rPh sb="9" eb="11">
      <t>ジム</t>
    </rPh>
    <rPh sb="12" eb="13">
      <t>カカ</t>
    </rPh>
    <phoneticPr fontId="14"/>
  </si>
  <si>
    <t>国庫支出金</t>
    <rPh sb="0" eb="2">
      <t>コッコ</t>
    </rPh>
    <rPh sb="2" eb="4">
      <t>シシュツ</t>
    </rPh>
    <rPh sb="4" eb="5">
      <t>キン</t>
    </rPh>
    <phoneticPr fontId="14"/>
  </si>
  <si>
    <t>国庫支出金のうち　義務教育費負担金</t>
    <rPh sb="0" eb="2">
      <t>コッコ</t>
    </rPh>
    <rPh sb="2" eb="5">
      <t>シシュツキン</t>
    </rPh>
    <rPh sb="9" eb="11">
      <t>ギム</t>
    </rPh>
    <rPh sb="11" eb="14">
      <t>キョウイクヒ</t>
    </rPh>
    <rPh sb="14" eb="16">
      <t>フタン</t>
    </rPh>
    <rPh sb="16" eb="17">
      <t>キン</t>
    </rPh>
    <phoneticPr fontId="14"/>
  </si>
  <si>
    <t>国庫支出金のうち　生活保護費負担金</t>
    <rPh sb="0" eb="2">
      <t>コッコ</t>
    </rPh>
    <rPh sb="2" eb="5">
      <t>シシュツキン</t>
    </rPh>
    <rPh sb="9" eb="11">
      <t>セイカツ</t>
    </rPh>
    <rPh sb="11" eb="13">
      <t>ホゴ</t>
    </rPh>
    <rPh sb="13" eb="14">
      <t>ヒ</t>
    </rPh>
    <rPh sb="14" eb="17">
      <t>フタンキン</t>
    </rPh>
    <phoneticPr fontId="14"/>
  </si>
  <si>
    <t>国庫支出金のうち　児童保護費等負担金</t>
    <rPh sb="0" eb="2">
      <t>コッコ</t>
    </rPh>
    <rPh sb="2" eb="5">
      <t>シシュツキン</t>
    </rPh>
    <rPh sb="9" eb="11">
      <t>ジドウ</t>
    </rPh>
    <rPh sb="11" eb="13">
      <t>ホゴ</t>
    </rPh>
    <rPh sb="13" eb="14">
      <t>ヒ</t>
    </rPh>
    <rPh sb="14" eb="15">
      <t>トウ</t>
    </rPh>
    <rPh sb="15" eb="18">
      <t>フタンキン</t>
    </rPh>
    <phoneticPr fontId="14"/>
  </si>
  <si>
    <t>国庫支出金のうち　結核医療費負担金</t>
    <rPh sb="9" eb="11">
      <t>ケッカク</t>
    </rPh>
    <rPh sb="11" eb="14">
      <t>イリョウヒ</t>
    </rPh>
    <rPh sb="14" eb="17">
      <t>フタンキン</t>
    </rPh>
    <phoneticPr fontId="14"/>
  </si>
  <si>
    <t>国庫支出金のうち　老人保護費負担金</t>
    <rPh sb="9" eb="11">
      <t>ロウジン</t>
    </rPh>
    <rPh sb="11" eb="13">
      <t>ホゴ</t>
    </rPh>
    <rPh sb="13" eb="14">
      <t>ヒ</t>
    </rPh>
    <rPh sb="14" eb="17">
      <t>フタンキン</t>
    </rPh>
    <phoneticPr fontId="14"/>
  </si>
  <si>
    <t>国庫支出金のうち　障害者自立支援給付金等負担金</t>
    <rPh sb="9" eb="12">
      <t>ショウガイシャ</t>
    </rPh>
    <rPh sb="12" eb="14">
      <t>ジリツ</t>
    </rPh>
    <rPh sb="14" eb="16">
      <t>シエン</t>
    </rPh>
    <rPh sb="16" eb="20">
      <t>キュウフキントウ</t>
    </rPh>
    <rPh sb="20" eb="23">
      <t>フタンキン</t>
    </rPh>
    <phoneticPr fontId="14"/>
  </si>
  <si>
    <t>国庫支出金のうち　公立高等学校授業料不徴収交付金</t>
    <rPh sb="9" eb="11">
      <t>コウリツ</t>
    </rPh>
    <rPh sb="11" eb="13">
      <t>コウトウ</t>
    </rPh>
    <rPh sb="13" eb="15">
      <t>ガッコウ</t>
    </rPh>
    <rPh sb="15" eb="18">
      <t>ジュギョウリョウ</t>
    </rPh>
    <rPh sb="18" eb="19">
      <t>フ</t>
    </rPh>
    <rPh sb="19" eb="21">
      <t>チョウシュウ</t>
    </rPh>
    <rPh sb="21" eb="24">
      <t>コウフキン</t>
    </rPh>
    <phoneticPr fontId="14"/>
  </si>
  <si>
    <t>国庫支出金のうち　老人医療費負担金</t>
    <rPh sb="9" eb="11">
      <t>ロウジン</t>
    </rPh>
    <rPh sb="11" eb="14">
      <t>イリョウヒ</t>
    </rPh>
    <rPh sb="14" eb="17">
      <t>フタンキン</t>
    </rPh>
    <phoneticPr fontId="14"/>
  </si>
  <si>
    <t>国庫支出金のうち　普通建設業費支出金</t>
    <rPh sb="9" eb="11">
      <t>フツウ</t>
    </rPh>
    <rPh sb="11" eb="13">
      <t>ケンセツ</t>
    </rPh>
    <rPh sb="13" eb="14">
      <t>ギョウ</t>
    </rPh>
    <rPh sb="14" eb="15">
      <t>ヒ</t>
    </rPh>
    <rPh sb="15" eb="18">
      <t>シシュツキン</t>
    </rPh>
    <phoneticPr fontId="14"/>
  </si>
  <si>
    <t>国庫支出金のうち　災害復旧事業費支出金</t>
    <rPh sb="9" eb="11">
      <t>サイガイ</t>
    </rPh>
    <rPh sb="11" eb="13">
      <t>フッキュウ</t>
    </rPh>
    <rPh sb="13" eb="16">
      <t>ジギョウヒ</t>
    </rPh>
    <rPh sb="16" eb="18">
      <t>シシュツ</t>
    </rPh>
    <rPh sb="18" eb="19">
      <t>キン</t>
    </rPh>
    <phoneticPr fontId="14"/>
  </si>
  <si>
    <t>国庫支出金のうち　失業対策事業費支出金</t>
    <rPh sb="9" eb="11">
      <t>シツギョウ</t>
    </rPh>
    <rPh sb="11" eb="13">
      <t>タイサク</t>
    </rPh>
    <rPh sb="13" eb="16">
      <t>ジギョウヒ</t>
    </rPh>
    <rPh sb="16" eb="19">
      <t>シシュツキン</t>
    </rPh>
    <phoneticPr fontId="14"/>
  </si>
  <si>
    <t>国庫支出金のうち　委託金</t>
    <rPh sb="9" eb="11">
      <t>イタク</t>
    </rPh>
    <rPh sb="11" eb="12">
      <t>キン</t>
    </rPh>
    <phoneticPr fontId="14"/>
  </si>
  <si>
    <t>国庫支出金のうち　財政補給金</t>
    <rPh sb="9" eb="11">
      <t>ザイセイ</t>
    </rPh>
    <rPh sb="11" eb="14">
      <t>ホキュウキン</t>
    </rPh>
    <phoneticPr fontId="14"/>
  </si>
  <si>
    <t>国庫支出金のうち　社会資本整備総合交付金</t>
    <rPh sb="9" eb="11">
      <t>シャカイ</t>
    </rPh>
    <rPh sb="11" eb="13">
      <t>シホン</t>
    </rPh>
    <rPh sb="13" eb="15">
      <t>セイビ</t>
    </rPh>
    <rPh sb="15" eb="17">
      <t>ソウゴウ</t>
    </rPh>
    <rPh sb="17" eb="20">
      <t>コウフキン</t>
    </rPh>
    <phoneticPr fontId="14"/>
  </si>
  <si>
    <t>国庫支出金のうち　地域活力基盤創造交付金</t>
    <rPh sb="9" eb="11">
      <t>チイキ</t>
    </rPh>
    <rPh sb="11" eb="13">
      <t>カツリョク</t>
    </rPh>
    <rPh sb="13" eb="15">
      <t>キバン</t>
    </rPh>
    <rPh sb="15" eb="17">
      <t>ソウゾウ</t>
    </rPh>
    <rPh sb="17" eb="20">
      <t>コウフキン</t>
    </rPh>
    <phoneticPr fontId="14"/>
  </si>
  <si>
    <t>国庫支出金のうち　地方道路整備臨時交付金</t>
    <rPh sb="9" eb="11">
      <t>チホウ</t>
    </rPh>
    <rPh sb="11" eb="13">
      <t>ドウロ</t>
    </rPh>
    <rPh sb="13" eb="15">
      <t>セイビ</t>
    </rPh>
    <rPh sb="15" eb="17">
      <t>リンジ</t>
    </rPh>
    <rPh sb="17" eb="20">
      <t>コウフキン</t>
    </rPh>
    <phoneticPr fontId="14"/>
  </si>
  <si>
    <t>国庫支出金のうち　産炭地域振興臨時交付金</t>
    <rPh sb="9" eb="10">
      <t>サン</t>
    </rPh>
    <rPh sb="10" eb="11">
      <t>スミ</t>
    </rPh>
    <rPh sb="11" eb="13">
      <t>チイキ</t>
    </rPh>
    <rPh sb="13" eb="15">
      <t>シンコウ</t>
    </rPh>
    <rPh sb="15" eb="17">
      <t>リンジ</t>
    </rPh>
    <rPh sb="17" eb="20">
      <t>コウフキン</t>
    </rPh>
    <phoneticPr fontId="14"/>
  </si>
  <si>
    <t>国庫支出金のうち　特定防衛施設周辺整備調整交付金</t>
    <rPh sb="9" eb="11">
      <t>トクテイ</t>
    </rPh>
    <rPh sb="11" eb="13">
      <t>ボウエイ</t>
    </rPh>
    <rPh sb="13" eb="15">
      <t>シセツ</t>
    </rPh>
    <rPh sb="15" eb="17">
      <t>シュウヘン</t>
    </rPh>
    <rPh sb="17" eb="19">
      <t>セイビ</t>
    </rPh>
    <rPh sb="19" eb="21">
      <t>チョウセイ</t>
    </rPh>
    <rPh sb="21" eb="24">
      <t>コウフキン</t>
    </rPh>
    <phoneticPr fontId="14"/>
  </si>
  <si>
    <t>国庫支出金のうち　電源立地地域対策交付金</t>
    <rPh sb="9" eb="11">
      <t>デンゲン</t>
    </rPh>
    <rPh sb="11" eb="13">
      <t>リッチ</t>
    </rPh>
    <rPh sb="13" eb="15">
      <t>チイキ</t>
    </rPh>
    <rPh sb="15" eb="17">
      <t>タイサク</t>
    </rPh>
    <rPh sb="17" eb="20">
      <t>コウフキン</t>
    </rPh>
    <phoneticPr fontId="14"/>
  </si>
  <si>
    <t>国庫支出金のうち　地域自主戦略交付金</t>
    <rPh sb="9" eb="11">
      <t>チイキ</t>
    </rPh>
    <rPh sb="11" eb="13">
      <t>ジシュ</t>
    </rPh>
    <rPh sb="13" eb="15">
      <t>センリャク</t>
    </rPh>
    <rPh sb="15" eb="18">
      <t>コウフキン</t>
    </rPh>
    <phoneticPr fontId="14"/>
  </si>
  <si>
    <t>国庫支出金のうち　地域の元気臨時交付金</t>
    <rPh sb="9" eb="11">
      <t>チイキ</t>
    </rPh>
    <rPh sb="12" eb="14">
      <t>ゲンキ</t>
    </rPh>
    <rPh sb="14" eb="16">
      <t>リンジ</t>
    </rPh>
    <rPh sb="16" eb="19">
      <t>コウフキン</t>
    </rPh>
    <phoneticPr fontId="14"/>
  </si>
  <si>
    <t>国庫支出金のうち　がんばる地域交付金</t>
    <rPh sb="13" eb="15">
      <t>チイキ</t>
    </rPh>
    <rPh sb="15" eb="18">
      <t>コウフキン</t>
    </rPh>
    <phoneticPr fontId="14"/>
  </si>
  <si>
    <t>国庫支出金のうち　東日本大震災復興交付金</t>
    <rPh sb="9" eb="10">
      <t>ヒガシ</t>
    </rPh>
    <rPh sb="10" eb="12">
      <t>ニホン</t>
    </rPh>
    <rPh sb="12" eb="15">
      <t>ダイシンサイ</t>
    </rPh>
    <rPh sb="15" eb="17">
      <t>フッコウ</t>
    </rPh>
    <rPh sb="17" eb="20">
      <t>コウフキン</t>
    </rPh>
    <phoneticPr fontId="14"/>
  </si>
  <si>
    <t>国庫支出金のうち　その他</t>
    <rPh sb="11" eb="12">
      <t>タ</t>
    </rPh>
    <phoneticPr fontId="14"/>
  </si>
  <si>
    <t>国有提供施設等所在市町村助成交付金</t>
    <rPh sb="0" eb="2">
      <t>コクユウ</t>
    </rPh>
    <rPh sb="2" eb="4">
      <t>テイキョウ</t>
    </rPh>
    <rPh sb="4" eb="7">
      <t>シセツトウ</t>
    </rPh>
    <rPh sb="7" eb="9">
      <t>ショザイ</t>
    </rPh>
    <rPh sb="9" eb="12">
      <t>シチョウソン</t>
    </rPh>
    <rPh sb="12" eb="14">
      <t>ジョセイ</t>
    </rPh>
    <rPh sb="14" eb="17">
      <t>コウフキン</t>
    </rPh>
    <phoneticPr fontId="14"/>
  </si>
  <si>
    <t>都道府県支出金</t>
    <rPh sb="0" eb="4">
      <t>トドウフケン</t>
    </rPh>
    <rPh sb="4" eb="7">
      <t>シシュツキン</t>
    </rPh>
    <phoneticPr fontId="14"/>
  </si>
  <si>
    <t>都道府県支出金のうち　国庫財源を伴うもの</t>
    <rPh sb="11" eb="13">
      <t>コッコ</t>
    </rPh>
    <rPh sb="13" eb="15">
      <t>ザイゲン</t>
    </rPh>
    <rPh sb="16" eb="17">
      <t>トモナ</t>
    </rPh>
    <phoneticPr fontId="14"/>
  </si>
  <si>
    <t>寄附金</t>
    <rPh sb="0" eb="3">
      <t>キフキン</t>
    </rPh>
    <phoneticPr fontId="14"/>
  </si>
  <si>
    <t>繰入金</t>
    <rPh sb="0" eb="2">
      <t>クリイレ</t>
    </rPh>
    <rPh sb="2" eb="3">
      <t>キン</t>
    </rPh>
    <phoneticPr fontId="14"/>
  </si>
  <si>
    <t>諸収入</t>
    <rPh sb="0" eb="1">
      <t>ショ</t>
    </rPh>
    <rPh sb="1" eb="3">
      <t>シュウニュウ</t>
    </rPh>
    <phoneticPr fontId="14"/>
  </si>
  <si>
    <t>諸収入のうち　延滞金・加算金及び過料</t>
    <rPh sb="7" eb="9">
      <t>エンタイ</t>
    </rPh>
    <rPh sb="9" eb="10">
      <t>キン</t>
    </rPh>
    <rPh sb="11" eb="14">
      <t>カサンキン</t>
    </rPh>
    <rPh sb="14" eb="15">
      <t>オヨ</t>
    </rPh>
    <rPh sb="16" eb="18">
      <t>カリョウ</t>
    </rPh>
    <phoneticPr fontId="14"/>
  </si>
  <si>
    <t>諸収入のうち　預金利子</t>
    <rPh sb="7" eb="9">
      <t>ヨキン</t>
    </rPh>
    <rPh sb="9" eb="11">
      <t>リシ</t>
    </rPh>
    <phoneticPr fontId="14"/>
  </si>
  <si>
    <t>諸収入のうち　公営企業貸付金元利収入</t>
    <rPh sb="7" eb="9">
      <t>コウエイ</t>
    </rPh>
    <rPh sb="9" eb="11">
      <t>キギョウ</t>
    </rPh>
    <rPh sb="11" eb="13">
      <t>カシツケ</t>
    </rPh>
    <rPh sb="13" eb="14">
      <t>キン</t>
    </rPh>
    <rPh sb="14" eb="16">
      <t>ガンリ</t>
    </rPh>
    <rPh sb="16" eb="18">
      <t>シュウニュウ</t>
    </rPh>
    <phoneticPr fontId="14"/>
  </si>
  <si>
    <t>諸収入のうち　貸付金元利収入</t>
    <rPh sb="7" eb="9">
      <t>カシツケ</t>
    </rPh>
    <rPh sb="9" eb="10">
      <t>キン</t>
    </rPh>
    <rPh sb="10" eb="12">
      <t>ガンリ</t>
    </rPh>
    <rPh sb="12" eb="14">
      <t>シュウニュウ</t>
    </rPh>
    <phoneticPr fontId="14"/>
  </si>
  <si>
    <t>諸収入のうち　受託事業収入</t>
    <rPh sb="7" eb="9">
      <t>ジュタク</t>
    </rPh>
    <rPh sb="9" eb="11">
      <t>ジギョウ</t>
    </rPh>
    <rPh sb="11" eb="13">
      <t>シュウニュウ</t>
    </rPh>
    <phoneticPr fontId="14"/>
  </si>
  <si>
    <t>諸収入のうち　収益事業収入</t>
    <rPh sb="7" eb="9">
      <t>シュウエキ</t>
    </rPh>
    <rPh sb="9" eb="11">
      <t>ジギョウ</t>
    </rPh>
    <rPh sb="11" eb="13">
      <t>シュウニュウ</t>
    </rPh>
    <phoneticPr fontId="14"/>
  </si>
  <si>
    <t>諸収入のうち　雑入</t>
    <rPh sb="7" eb="8">
      <t>ザツ</t>
    </rPh>
    <rPh sb="8" eb="9">
      <t>ニュウ</t>
    </rPh>
    <phoneticPr fontId="14"/>
  </si>
  <si>
    <t>地方債</t>
    <rPh sb="0" eb="3">
      <t>チホウサイ</t>
    </rPh>
    <phoneticPr fontId="14"/>
  </si>
  <si>
    <t>特別区財政調整交付金</t>
    <rPh sb="0" eb="3">
      <t>トクベツク</t>
    </rPh>
    <rPh sb="3" eb="5">
      <t>ザイセイ</t>
    </rPh>
    <rPh sb="5" eb="7">
      <t>チョウセイ</t>
    </rPh>
    <rPh sb="7" eb="10">
      <t>コウフキン</t>
    </rPh>
    <phoneticPr fontId="14"/>
  </si>
  <si>
    <t>分担金及び交付金</t>
    <rPh sb="0" eb="3">
      <t>ブンタンキン</t>
    </rPh>
    <rPh sb="3" eb="4">
      <t>オヨ</t>
    </rPh>
    <rPh sb="5" eb="8">
      <t>コウフキン</t>
    </rPh>
    <phoneticPr fontId="14"/>
  </si>
  <si>
    <t>手数料</t>
    <rPh sb="0" eb="2">
      <t>テスウ</t>
    </rPh>
    <rPh sb="2" eb="3">
      <t>リョウ</t>
    </rPh>
    <phoneticPr fontId="14"/>
  </si>
  <si>
    <t>財産収入</t>
    <rPh sb="0" eb="2">
      <t>ザイサン</t>
    </rPh>
    <rPh sb="2" eb="4">
      <t>シュウニュウ</t>
    </rPh>
    <phoneticPr fontId="14"/>
  </si>
  <si>
    <t>繰越金</t>
    <rPh sb="0" eb="2">
      <t>クリコシ</t>
    </rPh>
    <rPh sb="2" eb="3">
      <t>キン</t>
    </rPh>
    <phoneticPr fontId="14"/>
  </si>
  <si>
    <t>操作１
歳入項目を選択してください。</t>
    <rPh sb="0" eb="2">
      <t>ソウサ</t>
    </rPh>
    <rPh sb="4" eb="6">
      <t>サイニュウ</t>
    </rPh>
    <rPh sb="6" eb="8">
      <t>コウモク</t>
    </rPh>
    <rPh sb="9" eb="11">
      <t>センタク</t>
    </rPh>
    <phoneticPr fontId="10"/>
  </si>
  <si>
    <t>操作２
歳入項目の内訳を選択してください。</t>
    <rPh sb="0" eb="2">
      <t>ソウサ</t>
    </rPh>
    <rPh sb="4" eb="6">
      <t>サイニュウ</t>
    </rPh>
    <rPh sb="6" eb="8">
      <t>コウモク</t>
    </rPh>
    <rPh sb="9" eb="11">
      <t>ウチワケ</t>
    </rPh>
    <rPh sb="12" eb="14">
      <t>センタク</t>
    </rPh>
    <phoneticPr fontId="5"/>
  </si>
  <si>
    <t>操作３
一覧表を表示したい都市区分を選択してください。</t>
    <rPh sb="0" eb="2">
      <t>ソウサ</t>
    </rPh>
    <rPh sb="4" eb="6">
      <t>イチラン</t>
    </rPh>
    <rPh sb="6" eb="7">
      <t>ヒョウ</t>
    </rPh>
    <rPh sb="8" eb="10">
      <t>ヒョウジ</t>
    </rPh>
    <rPh sb="13" eb="15">
      <t>トシ</t>
    </rPh>
    <rPh sb="15" eb="17">
      <t>クブン</t>
    </rPh>
    <rPh sb="18" eb="20">
      <t>センタク</t>
    </rPh>
    <phoneticPr fontId="5"/>
  </si>
  <si>
    <t>TOPへ戻る</t>
    <phoneticPr fontId="10"/>
  </si>
  <si>
    <t>使用料のうち　高等学校授業料</t>
    <rPh sb="0" eb="2">
      <t>シヨウ</t>
    </rPh>
    <rPh sb="2" eb="3">
      <t>リョウ</t>
    </rPh>
    <rPh sb="7" eb="9">
      <t>コウトウ</t>
    </rPh>
    <rPh sb="9" eb="11">
      <t>ガッコウ</t>
    </rPh>
    <rPh sb="11" eb="14">
      <t>ジュギョウリョウ</t>
    </rPh>
    <phoneticPr fontId="14"/>
  </si>
  <si>
    <t>単位：千円</t>
    <rPh sb="0" eb="2">
      <t>タンイ</t>
    </rPh>
    <rPh sb="3" eb="5">
      <t>センエン</t>
    </rPh>
    <phoneticPr fontId="5"/>
  </si>
  <si>
    <t>TOPへ戻る</t>
    <phoneticPr fontId="10"/>
  </si>
  <si>
    <t>政令市</t>
  </si>
  <si>
    <t>北海道</t>
  </si>
  <si>
    <t>札幌市</t>
  </si>
  <si>
    <t>-</t>
  </si>
  <si>
    <t>中核市</t>
  </si>
  <si>
    <t>函館市</t>
  </si>
  <si>
    <t>中都市</t>
  </si>
  <si>
    <t>小樽市</t>
  </si>
  <si>
    <t>旭川市</t>
  </si>
  <si>
    <t>釧路市</t>
  </si>
  <si>
    <t>帯広市</t>
  </si>
  <si>
    <t>北見市</t>
  </si>
  <si>
    <t>苫小牧市</t>
  </si>
  <si>
    <t>江別市</t>
  </si>
  <si>
    <t>青森県</t>
  </si>
  <si>
    <t>青森市</t>
  </si>
  <si>
    <t>弘前市</t>
  </si>
  <si>
    <t>特例市</t>
  </si>
  <si>
    <t>八戸市</t>
  </si>
  <si>
    <t>岩手県</t>
  </si>
  <si>
    <t>盛岡市</t>
  </si>
  <si>
    <t>小都市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</si>
  <si>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</si>
  <si>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</si>
  <si>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</si>
  <si>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</si>
  <si>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</si>
  <si>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</si>
  <si>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</si>
  <si>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</si>
  <si>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</si>
  <si>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</si>
  <si>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</si>
  <si>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</si>
  <si>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滝沢市</t>
  </si>
  <si>
    <t>町村</t>
  </si>
  <si>
    <t>雫石町</t>
  </si>
  <si>
    <t>葛巻町</t>
  </si>
  <si>
    <t>岩手町</t>
  </si>
  <si>
    <t>紫波町</t>
  </si>
  <si>
    <t>矢巾町</t>
  </si>
  <si>
    <t>西和賀町</t>
  </si>
  <si>
    <t>金ケ崎町</t>
  </si>
  <si>
    <t>平泉町</t>
  </si>
  <si>
    <t>住田町</t>
  </si>
  <si>
    <t>大槌町</t>
  </si>
  <si>
    <t>山田町</t>
  </si>
  <si>
    <t>岩泉町</t>
  </si>
  <si>
    <t>田野畑村</t>
  </si>
  <si>
    <t>普代村</t>
  </si>
  <si>
    <t>軽米町</t>
  </si>
  <si>
    <t>野田村</t>
  </si>
  <si>
    <t>九戸村</t>
  </si>
  <si>
    <t>洋野町</t>
  </si>
  <si>
    <t>一戸町</t>
  </si>
  <si>
    <t>宮城県</t>
  </si>
  <si>
    <t>仙台市</t>
  </si>
  <si>
    <t>石巻市</t>
  </si>
  <si>
    <t>大崎市</t>
  </si>
  <si>
    <t>秋田県</t>
  </si>
  <si>
    <t>秋田市</t>
  </si>
  <si>
    <t>山形県</t>
  </si>
  <si>
    <t>山形市</t>
  </si>
  <si>
    <t>鶴岡市</t>
  </si>
  <si>
    <t>酒田市</t>
  </si>
  <si>
    <t>福島県</t>
  </si>
  <si>
    <t>福島市</t>
  </si>
  <si>
    <t>会津若松市</t>
  </si>
  <si>
    <t>郡山市</t>
  </si>
  <si>
    <t>いわき市</t>
  </si>
  <si>
    <t>茨城県</t>
  </si>
  <si>
    <t>水戸市</t>
  </si>
  <si>
    <t>日立市</t>
  </si>
  <si>
    <t>土浦市</t>
  </si>
  <si>
    <t>古河市</t>
  </si>
  <si>
    <t>取手市</t>
  </si>
  <si>
    <t>つくば市</t>
  </si>
  <si>
    <t>ひたちなか市</t>
  </si>
  <si>
    <t>筑西市</t>
  </si>
  <si>
    <t>栃木県</t>
  </si>
  <si>
    <t>宇都宮市</t>
  </si>
  <si>
    <t>足利市</t>
  </si>
  <si>
    <t>栃木市</t>
  </si>
  <si>
    <t>佐野市</t>
  </si>
  <si>
    <t>小山市</t>
  </si>
  <si>
    <t>那須塩原市</t>
  </si>
  <si>
    <t>群馬県</t>
  </si>
  <si>
    <t>前橋市</t>
  </si>
  <si>
    <t>高崎市</t>
  </si>
  <si>
    <t>桐生市</t>
  </si>
  <si>
    <t>伊勢崎市</t>
  </si>
  <si>
    <t>太田市</t>
  </si>
  <si>
    <t>埼玉県</t>
  </si>
  <si>
    <t>さいたま市</t>
  </si>
  <si>
    <t>川越市</t>
  </si>
  <si>
    <t>熊谷市</t>
  </si>
  <si>
    <t>川口市</t>
  </si>
  <si>
    <t>所沢市</t>
  </si>
  <si>
    <t>加須市</t>
  </si>
  <si>
    <t>春日部市</t>
  </si>
  <si>
    <t>狭山市</t>
  </si>
  <si>
    <t>鴻巣市</t>
  </si>
  <si>
    <t>深谷市</t>
  </si>
  <si>
    <t>上尾市</t>
  </si>
  <si>
    <t>草加市</t>
  </si>
  <si>
    <t>越谷市</t>
  </si>
  <si>
    <t>戸田市</t>
  </si>
  <si>
    <t>入間市</t>
  </si>
  <si>
    <t>朝霞市</t>
  </si>
  <si>
    <t>新座市</t>
  </si>
  <si>
    <t>久喜市</t>
  </si>
  <si>
    <t>富士見市</t>
  </si>
  <si>
    <t>三郷市</t>
  </si>
  <si>
    <t>坂戸市</t>
  </si>
  <si>
    <t>ふじみ野市</t>
  </si>
  <si>
    <t>千葉県</t>
  </si>
  <si>
    <t>千葉市</t>
  </si>
  <si>
    <t>市川市</t>
  </si>
  <si>
    <t>船橋市</t>
  </si>
  <si>
    <t>木更津市</t>
  </si>
  <si>
    <t>松戸市</t>
  </si>
  <si>
    <t>野田市</t>
  </si>
  <si>
    <t>成田市</t>
  </si>
  <si>
    <t>佐倉市</t>
  </si>
  <si>
    <t>習志野市</t>
  </si>
  <si>
    <t>柏市</t>
  </si>
  <si>
    <t>市原市</t>
  </si>
  <si>
    <t>流山市</t>
  </si>
  <si>
    <t>八千代市</t>
  </si>
  <si>
    <t>我孫子市</t>
  </si>
  <si>
    <t>鎌ケ谷市</t>
  </si>
  <si>
    <t>浦安市</t>
  </si>
  <si>
    <t>特別区</t>
  </si>
  <si>
    <t>東京都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</si>
  <si>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</si>
  <si>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</si>
  <si>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</si>
  <si>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</si>
  <si>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</si>
  <si>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</si>
  <si>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</si>
  <si>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</si>
  <si>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</si>
  <si>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</si>
  <si>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</si>
  <si>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</si>
  <si>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</si>
  <si>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</si>
  <si>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</si>
  <si>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</si>
  <si>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</si>
  <si>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</si>
  <si>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</si>
  <si>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</si>
  <si>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</si>
  <si>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</si>
  <si>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</si>
  <si>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</si>
  <si>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</si>
  <si>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</si>
  <si>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</si>
  <si>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</si>
  <si>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</si>
  <si>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</si>
  <si>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</si>
  <si>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</si>
  <si>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</si>
  <si>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</si>
  <si>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</si>
  <si>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</si>
  <si>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</si>
  <si>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東久留米市</t>
  </si>
  <si>
    <t>多摩市</t>
  </si>
  <si>
    <t>西東京市</t>
  </si>
  <si>
    <t>神奈川県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</si>
  <si>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</si>
  <si>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</si>
  <si>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</si>
  <si>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</si>
  <si>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</si>
  <si>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</si>
  <si>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</si>
  <si>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</si>
  <si>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</si>
  <si>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秦野市</t>
  </si>
  <si>
    <t>厚木市</t>
  </si>
  <si>
    <t>大和市</t>
  </si>
  <si>
    <t>伊勢原市</t>
  </si>
  <si>
    <t>海老名市</t>
  </si>
  <si>
    <t>座間市</t>
  </si>
  <si>
    <t>新潟県</t>
  </si>
  <si>
    <t>新潟市</t>
  </si>
  <si>
    <t>長岡市</t>
  </si>
  <si>
    <t>上越市</t>
  </si>
  <si>
    <t>富山県</t>
  </si>
  <si>
    <t>富山市</t>
  </si>
  <si>
    <t>高岡市</t>
  </si>
  <si>
    <t>石川県</t>
  </si>
  <si>
    <t>金沢市</t>
  </si>
  <si>
    <t>小松市</t>
  </si>
  <si>
    <t>白山市</t>
  </si>
  <si>
    <t>福井県</t>
  </si>
  <si>
    <t>福井市</t>
  </si>
  <si>
    <t>山梨県</t>
  </si>
  <si>
    <t>甲府市</t>
  </si>
  <si>
    <t>長野県</t>
  </si>
  <si>
    <t>長野市</t>
  </si>
  <si>
    <t>松本市</t>
  </si>
  <si>
    <t>上田市</t>
  </si>
  <si>
    <t>飯田市</t>
  </si>
  <si>
    <t>岐阜県</t>
  </si>
  <si>
    <t>岐阜市</t>
  </si>
  <si>
    <t>大垣市</t>
  </si>
  <si>
    <t>多治見市</t>
  </si>
  <si>
    <t>各務原市</t>
  </si>
  <si>
    <t>静岡県</t>
  </si>
  <si>
    <t>静岡市</t>
  </si>
  <si>
    <t>浜松市</t>
  </si>
  <si>
    <t>沼津市</t>
  </si>
  <si>
    <t>三島市</t>
  </si>
  <si>
    <t>富士宮市</t>
  </si>
  <si>
    <t>富士市</t>
  </si>
  <si>
    <t>磐田市</t>
  </si>
  <si>
    <t>焼津市</t>
  </si>
  <si>
    <t>掛川市</t>
  </si>
  <si>
    <t>藤枝市</t>
  </si>
  <si>
    <t>愛知県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</si>
  <si>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</si>
  <si>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</si>
  <si>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</si>
  <si>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</si>
  <si>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</si>
  <si>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</si>
  <si>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</si>
  <si>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</si>
  <si>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刈谷市</t>
  </si>
  <si>
    <t>豊田市</t>
  </si>
  <si>
    <t>安城市</t>
  </si>
  <si>
    <t>西尾市</t>
  </si>
  <si>
    <t>小牧市</t>
  </si>
  <si>
    <t>稲沢市</t>
  </si>
  <si>
    <t>東海市</t>
  </si>
  <si>
    <t>三重県</t>
  </si>
  <si>
    <t>津市</t>
  </si>
  <si>
    <t>四日市市</t>
  </si>
  <si>
    <t>伊勢市</t>
  </si>
  <si>
    <t>松阪市</t>
  </si>
  <si>
    <t>桑名市</t>
  </si>
  <si>
    <t>鈴鹿市</t>
  </si>
  <si>
    <t>滋賀県</t>
  </si>
  <si>
    <t>大津市</t>
  </si>
  <si>
    <t>彦根市</t>
  </si>
  <si>
    <t>長浜市</t>
  </si>
  <si>
    <t>草津市</t>
  </si>
  <si>
    <t>東近江市</t>
  </si>
  <si>
    <t>京都府</t>
  </si>
  <si>
    <t>京都市</t>
  </si>
  <si>
    <t>宇治市</t>
  </si>
  <si>
    <t>大阪府</t>
  </si>
  <si>
    <t>大阪市</t>
  </si>
  <si>
    <t>堺市</t>
  </si>
  <si>
    <t>岸和田市</t>
  </si>
  <si>
    <t>豊中市</t>
  </si>
  <si>
    <t>池田市</t>
  </si>
  <si>
    <t>吹田市</t>
  </si>
  <si>
    <t>高槻市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</si>
  <si>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</si>
  <si>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</si>
  <si>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</si>
  <si>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</si>
  <si>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</si>
  <si>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</si>
  <si>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</si>
  <si>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</si>
  <si>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</si>
  <si>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</si>
  <si>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</si>
  <si>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</si>
  <si>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羽曳野市</t>
  </si>
  <si>
    <t>門真市</t>
  </si>
  <si>
    <t>東大阪市</t>
  </si>
  <si>
    <t>兵庫県</t>
  </si>
  <si>
    <t>神戸市</t>
  </si>
  <si>
    <t>姫路市</t>
  </si>
  <si>
    <t>尼崎市</t>
  </si>
  <si>
    <t>明石市</t>
  </si>
  <si>
    <t>西宮市</t>
  </si>
  <si>
    <t>伊丹市</t>
  </si>
  <si>
    <t>加古川市</t>
  </si>
  <si>
    <t>宝塚市</t>
  </si>
  <si>
    <t>川西市</t>
  </si>
  <si>
    <t>三田市</t>
  </si>
  <si>
    <t>奈良県</t>
  </si>
  <si>
    <t>奈良市</t>
  </si>
  <si>
    <t>橿原市</t>
  </si>
  <si>
    <t>生駒市</t>
  </si>
  <si>
    <t>和歌山県</t>
  </si>
  <si>
    <t>和歌山市</t>
  </si>
  <si>
    <t>鳥取県</t>
  </si>
  <si>
    <t>鳥取市</t>
  </si>
  <si>
    <t>米子市</t>
  </si>
  <si>
    <t>島根県</t>
  </si>
  <si>
    <t>松江市</t>
  </si>
  <si>
    <t>出雲市</t>
  </si>
  <si>
    <t>岡山県</t>
  </si>
  <si>
    <t>岡山市</t>
  </si>
  <si>
    <t>倉敷市</t>
  </si>
  <si>
    <t>津山市</t>
  </si>
  <si>
    <t>広島県</t>
  </si>
  <si>
    <t>広島市</t>
  </si>
  <si>
    <t>呉市</t>
  </si>
  <si>
    <t>尾道市</t>
  </si>
  <si>
    <t>福山市</t>
  </si>
  <si>
    <t>東広島市</t>
  </si>
  <si>
    <t>廿日市市</t>
  </si>
  <si>
    <t>山口県</t>
  </si>
  <si>
    <t>下関市</t>
  </si>
  <si>
    <t>宇部市</t>
  </si>
  <si>
    <t>山口市</t>
  </si>
  <si>
    <t>防府市</t>
  </si>
  <si>
    <t>岩国市</t>
  </si>
  <si>
    <t>周南市</t>
  </si>
  <si>
    <t>徳島県</t>
  </si>
  <si>
    <t>徳島市</t>
  </si>
  <si>
    <t>香川県</t>
  </si>
  <si>
    <t>高松市</t>
  </si>
  <si>
    <t>丸亀市</t>
  </si>
  <si>
    <t>愛媛県</t>
  </si>
  <si>
    <t>松山市</t>
  </si>
  <si>
    <t>今治市</t>
  </si>
  <si>
    <t>新居浜市</t>
  </si>
  <si>
    <t>西条市</t>
  </si>
  <si>
    <t>高知県</t>
  </si>
  <si>
    <t>高知市</t>
  </si>
  <si>
    <t>福岡県</t>
  </si>
  <si>
    <t>北九州市</t>
  </si>
  <si>
    <t>福岡市</t>
  </si>
  <si>
    <t>久留米市</t>
  </si>
  <si>
    <t>佐賀県</t>
  </si>
  <si>
    <t>佐賀市</t>
  </si>
  <si>
    <t>唐津市</t>
  </si>
  <si>
    <t>長崎県</t>
  </si>
  <si>
    <t>長崎市</t>
  </si>
  <si>
    <t>佐世保市</t>
  </si>
  <si>
    <t>諫早市</t>
  </si>
  <si>
    <t>熊本県</t>
  </si>
  <si>
    <t>熊本市</t>
  </si>
  <si>
    <t>八代市</t>
  </si>
  <si>
    <t>大分県</t>
  </si>
  <si>
    <t>大分市</t>
  </si>
  <si>
    <t>別府市</t>
  </si>
  <si>
    <t>宮崎県</t>
  </si>
  <si>
    <t>宮崎市</t>
  </si>
  <si>
    <t>都城市</t>
  </si>
  <si>
    <t>延岡市</t>
  </si>
  <si>
    <t>鹿児島県</t>
  </si>
  <si>
    <t>鹿児島市</t>
  </si>
  <si>
    <t>鹿屋市</t>
  </si>
  <si>
    <t>霧島市</t>
  </si>
  <si>
    <t>沖縄県</t>
  </si>
  <si>
    <t>那覇市</t>
  </si>
  <si>
    <t>浦添市</t>
  </si>
  <si>
    <t>沖縄市</t>
  </si>
  <si>
    <t>うるま市</t>
  </si>
  <si>
    <t>都市名</t>
  </si>
  <si>
    <t>（参考）</t>
    <rPh sb="1" eb="3">
      <t>サンコウ</t>
    </rPh>
    <phoneticPr fontId="4"/>
  </si>
  <si>
    <t>不納欠損額</t>
    <rPh sb="0" eb="2">
      <t>フノウ</t>
    </rPh>
    <rPh sb="2" eb="4">
      <t>ケッソン</t>
    </rPh>
    <rPh sb="4" eb="5">
      <t>ガク</t>
    </rPh>
    <phoneticPr fontId="4"/>
  </si>
  <si>
    <t>一</t>
    <rPh sb="0" eb="1">
      <t>１</t>
    </rPh>
    <phoneticPr fontId="4"/>
  </si>
  <si>
    <t>二</t>
    <rPh sb="0" eb="1">
      <t>２</t>
    </rPh>
    <phoneticPr fontId="4"/>
  </si>
  <si>
    <t>三</t>
    <rPh sb="0" eb="1">
      <t>３</t>
    </rPh>
    <phoneticPr fontId="4"/>
  </si>
  <si>
    <t>使用料内訳</t>
    <rPh sb="0" eb="3">
      <t>シヨウリョウ</t>
    </rPh>
    <rPh sb="3" eb="5">
      <t>ウチワケ</t>
    </rPh>
    <phoneticPr fontId="4"/>
  </si>
  <si>
    <t>四</t>
    <rPh sb="0" eb="1">
      <t>４</t>
    </rPh>
    <phoneticPr fontId="4"/>
  </si>
  <si>
    <t>五</t>
    <rPh sb="0" eb="1">
      <t>５</t>
    </rPh>
    <phoneticPr fontId="4"/>
  </si>
  <si>
    <t>六</t>
    <rPh sb="0" eb="1">
      <t>６</t>
    </rPh>
    <phoneticPr fontId="4"/>
  </si>
  <si>
    <t>七</t>
    <rPh sb="0" eb="1">
      <t>７</t>
    </rPh>
    <phoneticPr fontId="4"/>
  </si>
  <si>
    <t>児童手当等
交付金</t>
    <rPh sb="0" eb="2">
      <t>ジドウ</t>
    </rPh>
    <rPh sb="2" eb="4">
      <t>テアテ</t>
    </rPh>
    <rPh sb="4" eb="5">
      <t>トウ</t>
    </rPh>
    <rPh sb="6" eb="9">
      <t>コウフキン</t>
    </rPh>
    <phoneticPr fontId="4"/>
  </si>
  <si>
    <r>
      <rPr>
        <sz val="11"/>
        <color indexed="8"/>
        <rFont val="ＭＳ ゴシック"/>
        <family val="3"/>
        <charset val="128"/>
      </rPr>
      <t>社会資本整備
総合交付金</t>
    </r>
    <rPh sb="0" eb="2">
      <t>シャカイ</t>
    </rPh>
    <rPh sb="2" eb="4">
      <t>シホン</t>
    </rPh>
    <rPh sb="4" eb="6">
      <t>セイビ</t>
    </rPh>
    <rPh sb="7" eb="9">
      <t>ソウゴウ</t>
    </rPh>
    <phoneticPr fontId="4"/>
  </si>
  <si>
    <t>地域活性化・
地域住民生活等
緊急支援交付金</t>
    <rPh sb="0" eb="2">
      <t>チイキ</t>
    </rPh>
    <rPh sb="2" eb="5">
      <t>カッセイカ</t>
    </rPh>
    <rPh sb="7" eb="9">
      <t>チイキ</t>
    </rPh>
    <rPh sb="9" eb="11">
      <t>ジュウミン</t>
    </rPh>
    <rPh sb="11" eb="13">
      <t>セイカツ</t>
    </rPh>
    <rPh sb="13" eb="14">
      <t>トウ</t>
    </rPh>
    <rPh sb="15" eb="17">
      <t>キンキュウ</t>
    </rPh>
    <rPh sb="17" eb="19">
      <t>シエン</t>
    </rPh>
    <rPh sb="19" eb="22">
      <t>コウフキン</t>
    </rPh>
    <phoneticPr fontId="4"/>
  </si>
  <si>
    <t>地方創生
関係交付金</t>
    <rPh sb="0" eb="2">
      <t>チホウ</t>
    </rPh>
    <rPh sb="2" eb="4">
      <t>ソウセイ</t>
    </rPh>
    <rPh sb="5" eb="7">
      <t>カンケイ</t>
    </rPh>
    <rPh sb="7" eb="10">
      <t>コウフキン</t>
    </rPh>
    <phoneticPr fontId="2"/>
  </si>
  <si>
    <t>地方税</t>
    <rPh sb="0" eb="3">
      <t>チホウゼイ</t>
    </rPh>
    <phoneticPr fontId="4"/>
  </si>
  <si>
    <t>分担金及び負担金</t>
    <rPh sb="0" eb="3">
      <t>ブンタンキン</t>
    </rPh>
    <rPh sb="3" eb="4">
      <t>オヨ</t>
    </rPh>
    <rPh sb="5" eb="8">
      <t>フタンキン</t>
    </rPh>
    <phoneticPr fontId="4"/>
  </si>
  <si>
    <t>使用料</t>
    <rPh sb="0" eb="3">
      <t>シヨウリョウ</t>
    </rPh>
    <phoneticPr fontId="4"/>
  </si>
  <si>
    <t>手数料</t>
    <rPh sb="0" eb="3">
      <t>テスウリョウ</t>
    </rPh>
    <phoneticPr fontId="4"/>
  </si>
  <si>
    <t>財産収入</t>
    <rPh sb="0" eb="2">
      <t>ザイサン</t>
    </rPh>
    <rPh sb="2" eb="4">
      <t>シュウニュウ</t>
    </rPh>
    <phoneticPr fontId="4"/>
  </si>
  <si>
    <t>授業料</t>
    <rPh sb="0" eb="3">
      <t>ジュギョウリョウ</t>
    </rPh>
    <phoneticPr fontId="4"/>
  </si>
  <si>
    <t>保育所使用料</t>
    <rPh sb="0" eb="2">
      <t>ホイク</t>
    </rPh>
    <rPh sb="2" eb="3">
      <t>ショ</t>
    </rPh>
    <rPh sb="3" eb="6">
      <t>シヨウリョウ</t>
    </rPh>
    <phoneticPr fontId="4"/>
  </si>
  <si>
    <t>公営住宅使用料</t>
    <rPh sb="0" eb="2">
      <t>コウエイ</t>
    </rPh>
    <rPh sb="2" eb="4">
      <t>ジュウタク</t>
    </rPh>
    <rPh sb="4" eb="7">
      <t>シヨウリョウ</t>
    </rPh>
    <phoneticPr fontId="4"/>
  </si>
  <si>
    <t>経年比較表（市町村別決算状況調）</t>
    <phoneticPr fontId="4"/>
  </si>
  <si>
    <t>大牟田市</t>
  </si>
  <si>
    <t>飯塚市</t>
  </si>
  <si>
    <t>筑紫野市</t>
  </si>
  <si>
    <t>春日市</t>
  </si>
  <si>
    <t>団体コード</t>
  </si>
  <si>
    <t>順位</t>
    <rPh sb="0" eb="1">
      <t>ジュン</t>
    </rPh>
    <rPh sb="1" eb="2">
      <t>クライ</t>
    </rPh>
    <phoneticPr fontId="10"/>
  </si>
  <si>
    <t>1</t>
    <phoneticPr fontId="4"/>
  </si>
  <si>
    <t>4</t>
    <phoneticPr fontId="4"/>
  </si>
  <si>
    <t>2</t>
    <phoneticPr fontId="4"/>
  </si>
  <si>
    <t>3</t>
    <phoneticPr fontId="4"/>
  </si>
  <si>
    <t>11</t>
    <phoneticPr fontId="4"/>
  </si>
  <si>
    <t>23</t>
    <phoneticPr fontId="14"/>
  </si>
  <si>
    <t>24</t>
    <phoneticPr fontId="14"/>
  </si>
  <si>
    <t>(3)</t>
    <phoneticPr fontId="4"/>
  </si>
  <si>
    <t>14</t>
    <phoneticPr fontId="4"/>
  </si>
  <si>
    <t>19</t>
    <phoneticPr fontId="4"/>
  </si>
  <si>
    <t>(2)</t>
    <phoneticPr fontId="4"/>
  </si>
  <si>
    <t>地域活力基盤創造
交付金</t>
    <phoneticPr fontId="4"/>
  </si>
  <si>
    <t>9</t>
    <phoneticPr fontId="4"/>
  </si>
  <si>
    <t>5</t>
    <phoneticPr fontId="4"/>
  </si>
  <si>
    <t>6</t>
    <phoneticPr fontId="4"/>
  </si>
  <si>
    <t>7</t>
    <phoneticPr fontId="4"/>
  </si>
  <si>
    <t>分離課税所得割
交付金</t>
    <rPh sb="0" eb="2">
      <t>ブンリ</t>
    </rPh>
    <rPh sb="2" eb="4">
      <t>カゼイ</t>
    </rPh>
    <rPh sb="4" eb="6">
      <t>ショトク</t>
    </rPh>
    <rPh sb="6" eb="7">
      <t>ワリ</t>
    </rPh>
    <rPh sb="8" eb="11">
      <t>コウフキン</t>
    </rPh>
    <phoneticPr fontId="4"/>
  </si>
  <si>
    <t>道府県民税所得割
臨時交付金</t>
    <rPh sb="0" eb="3">
      <t>ドウフケン</t>
    </rPh>
    <rPh sb="3" eb="4">
      <t>ミン</t>
    </rPh>
    <rPh sb="4" eb="5">
      <t>ゼイ</t>
    </rPh>
    <rPh sb="5" eb="7">
      <t>ショトク</t>
    </rPh>
    <rPh sb="7" eb="8">
      <t>ワリ</t>
    </rPh>
    <rPh sb="9" eb="11">
      <t>リンジ</t>
    </rPh>
    <rPh sb="11" eb="14">
      <t>コウフキン</t>
    </rPh>
    <phoneticPr fontId="4"/>
  </si>
  <si>
    <t>地方交付税</t>
    <phoneticPr fontId="14"/>
  </si>
  <si>
    <t>8</t>
    <phoneticPr fontId="4"/>
  </si>
  <si>
    <t>10</t>
    <phoneticPr fontId="4"/>
  </si>
  <si>
    <t>12</t>
    <phoneticPr fontId="4"/>
  </si>
  <si>
    <t>13</t>
    <phoneticPr fontId="4"/>
  </si>
  <si>
    <t>15</t>
    <phoneticPr fontId="4"/>
  </si>
  <si>
    <t>16</t>
    <phoneticPr fontId="4"/>
  </si>
  <si>
    <t>17</t>
    <phoneticPr fontId="4"/>
  </si>
  <si>
    <t>18</t>
    <phoneticPr fontId="4"/>
  </si>
  <si>
    <t>20</t>
    <phoneticPr fontId="4"/>
  </si>
  <si>
    <t>25</t>
    <phoneticPr fontId="14"/>
  </si>
  <si>
    <t>26</t>
    <phoneticPr fontId="14"/>
  </si>
  <si>
    <t>(1)</t>
    <phoneticPr fontId="4"/>
  </si>
  <si>
    <t>地方道路整備
臨時交付金</t>
    <phoneticPr fontId="4"/>
  </si>
  <si>
    <t>産炭地域振興
臨時交付金</t>
    <phoneticPr fontId="4"/>
  </si>
  <si>
    <t>がんばる地域
交付金</t>
    <phoneticPr fontId="14"/>
  </si>
  <si>
    <t>(4)</t>
    <phoneticPr fontId="4"/>
  </si>
  <si>
    <t>(5)</t>
    <phoneticPr fontId="4"/>
  </si>
  <si>
    <t>(6)</t>
    <phoneticPr fontId="4"/>
  </si>
  <si>
    <t>(9)</t>
    <phoneticPr fontId="4"/>
  </si>
  <si>
    <t>(ｱ)</t>
    <phoneticPr fontId="4"/>
  </si>
  <si>
    <t>(ｲ)</t>
    <phoneticPr fontId="4"/>
  </si>
  <si>
    <t>(ｳ)</t>
    <phoneticPr fontId="4"/>
  </si>
  <si>
    <t>分担金及び負担金内訳</t>
    <rPh sb="0" eb="3">
      <t>ブンタンキン</t>
    </rPh>
    <rPh sb="3" eb="4">
      <t>オヨ</t>
    </rPh>
    <rPh sb="5" eb="8">
      <t>フタンキン</t>
    </rPh>
    <rPh sb="8" eb="10">
      <t>ウチワケ</t>
    </rPh>
    <phoneticPr fontId="4"/>
  </si>
  <si>
    <t>手数料内訳</t>
    <rPh sb="0" eb="3">
      <t>テスウリョウ</t>
    </rPh>
    <rPh sb="3" eb="5">
      <t>ウチワケ</t>
    </rPh>
    <phoneticPr fontId="4"/>
  </si>
  <si>
    <t>財産収入内訳</t>
    <rPh sb="4" eb="6">
      <t>ウチワケ</t>
    </rPh>
    <phoneticPr fontId="4"/>
  </si>
  <si>
    <t>寄附金内訳</t>
    <rPh sb="0" eb="3">
      <t>キフキン</t>
    </rPh>
    <rPh sb="3" eb="5">
      <t>ウチワケ</t>
    </rPh>
    <phoneticPr fontId="4"/>
  </si>
  <si>
    <t>繰越金内訳</t>
    <rPh sb="0" eb="2">
      <t>クリコシ</t>
    </rPh>
    <rPh sb="2" eb="3">
      <t>キン</t>
    </rPh>
    <rPh sb="3" eb="5">
      <t>ウチワケ</t>
    </rPh>
    <phoneticPr fontId="4"/>
  </si>
  <si>
    <t>分担金及び負担金</t>
    <rPh sb="0" eb="3">
      <t>ブンタンキン</t>
    </rPh>
    <rPh sb="3" eb="4">
      <t>オヨ</t>
    </rPh>
    <rPh sb="5" eb="7">
      <t>フタン</t>
    </rPh>
    <rPh sb="7" eb="8">
      <t>キン</t>
    </rPh>
    <phoneticPr fontId="4"/>
  </si>
  <si>
    <t>財産収入</t>
    <rPh sb="0" eb="4">
      <t>ザイサンシュウニュウ</t>
    </rPh>
    <phoneticPr fontId="4"/>
  </si>
  <si>
    <t>繰越金</t>
    <phoneticPr fontId="4"/>
  </si>
  <si>
    <t>ふるさと納税</t>
    <rPh sb="4" eb="6">
      <t>ノウゼイ</t>
    </rPh>
    <phoneticPr fontId="4"/>
  </si>
  <si>
    <t>地方創生応援税制
に係る寄附金</t>
    <rPh sb="0" eb="2">
      <t>チホウ</t>
    </rPh>
    <rPh sb="2" eb="4">
      <t>ソウセイ</t>
    </rPh>
    <rPh sb="4" eb="6">
      <t>オウエン</t>
    </rPh>
    <rPh sb="6" eb="8">
      <t>ゼイセイ</t>
    </rPh>
    <rPh sb="10" eb="11">
      <t>カカワ</t>
    </rPh>
    <rPh sb="12" eb="15">
      <t>キフキン</t>
    </rPh>
    <phoneticPr fontId="4"/>
  </si>
  <si>
    <t>2018</t>
  </si>
  <si>
    <t>財産収入のうち　財産運用収入</t>
    <rPh sb="0" eb="2">
      <t>ザイサン</t>
    </rPh>
    <rPh sb="2" eb="4">
      <t>シュウニュウ</t>
    </rPh>
    <rPh sb="8" eb="10">
      <t>ザイサン</t>
    </rPh>
    <rPh sb="10" eb="12">
      <t>ウンヨウ</t>
    </rPh>
    <rPh sb="12" eb="14">
      <t>シュウニュウ</t>
    </rPh>
    <phoneticPr fontId="14"/>
  </si>
  <si>
    <t>財産収入のうち　財産売払収入</t>
    <rPh sb="0" eb="2">
      <t>ザイサン</t>
    </rPh>
    <rPh sb="2" eb="4">
      <t>シュウニュウ</t>
    </rPh>
    <rPh sb="8" eb="10">
      <t>ザイサン</t>
    </rPh>
    <rPh sb="10" eb="12">
      <t>ウリハラ</t>
    </rPh>
    <rPh sb="12" eb="14">
      <t>シュウニュウ</t>
    </rPh>
    <phoneticPr fontId="14"/>
  </si>
  <si>
    <t>寄附金のうち　ふるさと納税</t>
    <rPh sb="0" eb="3">
      <t>キフキン</t>
    </rPh>
    <rPh sb="11" eb="13">
      <t>ノウゼイ</t>
    </rPh>
    <phoneticPr fontId="14"/>
  </si>
  <si>
    <t>寄附金のうち　地方創成応援税制に係る寄附金</t>
    <rPh sb="0" eb="3">
      <t>キフキン</t>
    </rPh>
    <rPh sb="7" eb="9">
      <t>チホウ</t>
    </rPh>
    <rPh sb="9" eb="11">
      <t>ソウセイ</t>
    </rPh>
    <rPh sb="11" eb="13">
      <t>オウエン</t>
    </rPh>
    <rPh sb="13" eb="15">
      <t>ゼイセイ</t>
    </rPh>
    <rPh sb="16" eb="17">
      <t>カカ</t>
    </rPh>
    <rPh sb="18" eb="21">
      <t>キフキン</t>
    </rPh>
    <phoneticPr fontId="14"/>
  </si>
  <si>
    <t>寄附金のうち　その他</t>
    <rPh sb="0" eb="3">
      <t>キフキン</t>
    </rPh>
    <rPh sb="9" eb="10">
      <t>タ</t>
    </rPh>
    <phoneticPr fontId="14"/>
  </si>
  <si>
    <t>繰越金のうち　純繰越金</t>
    <rPh sb="0" eb="2">
      <t>クリコシ</t>
    </rPh>
    <rPh sb="2" eb="3">
      <t>キン</t>
    </rPh>
    <rPh sb="7" eb="8">
      <t>ジュン</t>
    </rPh>
    <rPh sb="8" eb="10">
      <t>クリコシ</t>
    </rPh>
    <rPh sb="10" eb="11">
      <t>キン</t>
    </rPh>
    <phoneticPr fontId="14"/>
  </si>
  <si>
    <t>繰越金のうち　繰越事業費等充当財源繰越額</t>
    <rPh sb="0" eb="2">
      <t>クリコシ</t>
    </rPh>
    <rPh sb="2" eb="3">
      <t>キン</t>
    </rPh>
    <rPh sb="7" eb="9">
      <t>クリコシ</t>
    </rPh>
    <rPh sb="9" eb="13">
      <t>ジギョウヒトウ</t>
    </rPh>
    <rPh sb="13" eb="15">
      <t>ジュウトウ</t>
    </rPh>
    <rPh sb="15" eb="17">
      <t>ザイゲン</t>
    </rPh>
    <rPh sb="17" eb="19">
      <t>クリコシ</t>
    </rPh>
    <rPh sb="19" eb="20">
      <t>ガク</t>
    </rPh>
    <phoneticPr fontId="14"/>
  </si>
  <si>
    <t>国庫支出金のうち　地域活性化・地域住民生活等緊急支援交付金</t>
  </si>
  <si>
    <t>国庫支出金のうち　地域活性化・地域住民生活等緊急支援交付金</t>
    <phoneticPr fontId="14"/>
  </si>
  <si>
    <t>国庫支出金のうち　地方創生関係交付金</t>
  </si>
  <si>
    <t>国庫支出金のうち　地方創生関係交付金</t>
    <phoneticPr fontId="14"/>
  </si>
  <si>
    <t>国庫支出金のうち　児童手当等交付金</t>
    <rPh sb="9" eb="11">
      <t>ジドウ</t>
    </rPh>
    <rPh sb="11" eb="13">
      <t>テアテ</t>
    </rPh>
    <rPh sb="13" eb="14">
      <t>トウ</t>
    </rPh>
    <rPh sb="14" eb="17">
      <t>コウフキン</t>
    </rPh>
    <phoneticPr fontId="14"/>
  </si>
  <si>
    <t>分離課税所得割交付金</t>
  </si>
  <si>
    <t>道府県民税所得割臨時交付金</t>
  </si>
  <si>
    <t>分離課税所得割交付金</t>
    <phoneticPr fontId="14"/>
  </si>
  <si>
    <t>道府県民税所得割臨時交付金</t>
    <phoneticPr fontId="14"/>
  </si>
  <si>
    <t>十四</t>
    <rPh sb="0" eb="2">
      <t>ジュウヨン</t>
    </rPh>
    <phoneticPr fontId="6"/>
  </si>
  <si>
    <t>十五</t>
    <rPh sb="0" eb="2">
      <t>ジュウゴ</t>
    </rPh>
    <phoneticPr fontId="6"/>
  </si>
  <si>
    <t>地方特例交付金等内訳</t>
    <rPh sb="0" eb="2">
      <t>チホウ</t>
    </rPh>
    <rPh sb="2" eb="4">
      <t>トクレイ</t>
    </rPh>
    <rPh sb="4" eb="7">
      <t>コウフキン</t>
    </rPh>
    <rPh sb="7" eb="8">
      <t>トウ</t>
    </rPh>
    <rPh sb="8" eb="10">
      <t>ウチワケ</t>
    </rPh>
    <phoneticPr fontId="6"/>
  </si>
  <si>
    <t>十六</t>
    <rPh sb="0" eb="1">
      <t>ジュウ</t>
    </rPh>
    <rPh sb="1" eb="2">
      <t>ロク</t>
    </rPh>
    <phoneticPr fontId="6"/>
  </si>
  <si>
    <t>十七</t>
    <rPh sb="0" eb="2">
      <t>ジュウナナ</t>
    </rPh>
    <phoneticPr fontId="6"/>
  </si>
  <si>
    <t>二十三</t>
    <rPh sb="0" eb="3">
      <t>ニジュウサン</t>
    </rPh>
    <phoneticPr fontId="6"/>
  </si>
  <si>
    <t>二十九</t>
    <rPh sb="0" eb="3">
      <t>ニジュウキュウ</t>
    </rPh>
    <phoneticPr fontId="6"/>
  </si>
  <si>
    <t>三十</t>
    <rPh sb="0" eb="2">
      <t>サンジュウ</t>
    </rPh>
    <phoneticPr fontId="6"/>
  </si>
  <si>
    <t>自動車税
環境性能割
交付金</t>
    <rPh sb="0" eb="3">
      <t>ジドウシャ</t>
    </rPh>
    <rPh sb="3" eb="4">
      <t>ゼイ</t>
    </rPh>
    <rPh sb="5" eb="7">
      <t>カンキョウ</t>
    </rPh>
    <rPh sb="7" eb="9">
      <t>セイノウ</t>
    </rPh>
    <rPh sb="9" eb="10">
      <t>ワリ</t>
    </rPh>
    <rPh sb="11" eb="14">
      <t>コウフキン</t>
    </rPh>
    <phoneticPr fontId="6"/>
  </si>
  <si>
    <t>地方特例交付金等</t>
    <rPh sb="0" eb="2">
      <t>チホウ</t>
    </rPh>
    <rPh sb="2" eb="4">
      <t>トクレイ</t>
    </rPh>
    <rPh sb="4" eb="7">
      <t>コウフキン</t>
    </rPh>
    <rPh sb="7" eb="8">
      <t>トウ</t>
    </rPh>
    <phoneticPr fontId="4"/>
  </si>
  <si>
    <t>個人住民税減収
補塡特例交付金</t>
    <rPh sb="0" eb="2">
      <t>コジン</t>
    </rPh>
    <rPh sb="2" eb="5">
      <t>ジュウミンゼイ</t>
    </rPh>
    <rPh sb="5" eb="7">
      <t>ゲンシュウ</t>
    </rPh>
    <rPh sb="8" eb="9">
      <t>ホ</t>
    </rPh>
    <rPh sb="9" eb="10">
      <t>フサガル</t>
    </rPh>
    <rPh sb="10" eb="12">
      <t>トクレイ</t>
    </rPh>
    <rPh sb="12" eb="15">
      <t>コウフキン</t>
    </rPh>
    <phoneticPr fontId="6"/>
  </si>
  <si>
    <t>自動車税減収
補塡特例交付金</t>
    <rPh sb="0" eb="3">
      <t>ジドウシャ</t>
    </rPh>
    <rPh sb="3" eb="4">
      <t>ゼイ</t>
    </rPh>
    <rPh sb="4" eb="6">
      <t>ゲンシュウ</t>
    </rPh>
    <rPh sb="7" eb="8">
      <t>ホ</t>
    </rPh>
    <rPh sb="8" eb="9">
      <t>フサガル</t>
    </rPh>
    <rPh sb="9" eb="11">
      <t>トクレイ</t>
    </rPh>
    <rPh sb="11" eb="14">
      <t>コウフキン</t>
    </rPh>
    <phoneticPr fontId="6"/>
  </si>
  <si>
    <t>軽自動車税減収
補塡特例交付金</t>
    <rPh sb="0" eb="4">
      <t>ケイジドウシャ</t>
    </rPh>
    <rPh sb="4" eb="5">
      <t>ゼイ</t>
    </rPh>
    <rPh sb="5" eb="7">
      <t>ゲンシュウ</t>
    </rPh>
    <rPh sb="8" eb="9">
      <t>ホ</t>
    </rPh>
    <rPh sb="9" eb="10">
      <t>フサガル</t>
    </rPh>
    <rPh sb="10" eb="12">
      <t>トクレイ</t>
    </rPh>
    <rPh sb="12" eb="15">
      <t>コウフキン</t>
    </rPh>
    <phoneticPr fontId="6"/>
  </si>
  <si>
    <t>子ども・子育て
支援臨時交付金</t>
    <rPh sb="0" eb="1">
      <t>コ</t>
    </rPh>
    <rPh sb="4" eb="6">
      <t>コソダ</t>
    </rPh>
    <rPh sb="8" eb="10">
      <t>シエン</t>
    </rPh>
    <rPh sb="10" eb="12">
      <t>リンジ</t>
    </rPh>
    <rPh sb="12" eb="15">
      <t>コウフキン</t>
    </rPh>
    <phoneticPr fontId="6"/>
  </si>
  <si>
    <t>2019</t>
  </si>
  <si>
    <t>　　 3　道府県民税所得割臨時交付金は、平成29年度～平成30年度まで掲載している。</t>
  </si>
  <si>
    <t>　　 4　地方特例交付金等内訳の子ども・子育て支援臨時交付金は、令和元年度のみ掲載している。</t>
  </si>
  <si>
    <t>十八</t>
    <rPh sb="0" eb="2">
      <t>ジュウハチ</t>
    </rPh>
    <phoneticPr fontId="6"/>
  </si>
  <si>
    <t>十九</t>
    <rPh sb="0" eb="2">
      <t>ジュウキュウ</t>
    </rPh>
    <phoneticPr fontId="7"/>
  </si>
  <si>
    <t>二十</t>
    <rPh sb="0" eb="2">
      <t>ニジュウ</t>
    </rPh>
    <phoneticPr fontId="6"/>
  </si>
  <si>
    <t>二十一</t>
    <rPh sb="0" eb="1">
      <t>ニ</t>
    </rPh>
    <rPh sb="2" eb="3">
      <t>イチ</t>
    </rPh>
    <phoneticPr fontId="7"/>
  </si>
  <si>
    <t>二十二</t>
    <rPh sb="0" eb="2">
      <t>ニジュウ</t>
    </rPh>
    <rPh sb="2" eb="3">
      <t>ニ</t>
    </rPh>
    <phoneticPr fontId="6"/>
  </si>
  <si>
    <t>二十四</t>
    <rPh sb="0" eb="3">
      <t>ニジュウヨン</t>
    </rPh>
    <phoneticPr fontId="6"/>
  </si>
  <si>
    <t>二十五</t>
    <rPh sb="2" eb="3">
      <t>ゴ</t>
    </rPh>
    <phoneticPr fontId="7"/>
  </si>
  <si>
    <t>二十六</t>
    <rPh sb="0" eb="2">
      <t>ハタチ</t>
    </rPh>
    <rPh sb="2" eb="3">
      <t>ロク</t>
    </rPh>
    <phoneticPr fontId="6"/>
  </si>
  <si>
    <t>二十七</t>
    <rPh sb="0" eb="3">
      <t>ニジュウナナ</t>
    </rPh>
    <phoneticPr fontId="6"/>
  </si>
  <si>
    <t>二十八</t>
    <rPh sb="2" eb="3">
      <t>ハチ</t>
    </rPh>
    <phoneticPr fontId="7"/>
  </si>
  <si>
    <t>三十一</t>
    <rPh sb="0" eb="2">
      <t>サンジュウ</t>
    </rPh>
    <rPh sb="2" eb="3">
      <t>イチ</t>
    </rPh>
    <phoneticPr fontId="6"/>
  </si>
  <si>
    <t>法人事業税
交付金</t>
    <phoneticPr fontId="5"/>
  </si>
  <si>
    <t>27</t>
  </si>
  <si>
    <t>28</t>
  </si>
  <si>
    <t>29</t>
  </si>
  <si>
    <t>30</t>
  </si>
  <si>
    <t>新型コロナ
ウイルス感染症
対応地方創生
臨時交付金</t>
    <phoneticPr fontId="5"/>
  </si>
  <si>
    <t>特別定額給付金
給付事業費・
事務費補助金</t>
    <phoneticPr fontId="5"/>
  </si>
  <si>
    <t>その他新型
コロナウイルス
感染症対策関係
交付金等</t>
    <phoneticPr fontId="5"/>
  </si>
  <si>
    <t>(10)</t>
  </si>
  <si>
    <t>(11)</t>
  </si>
  <si>
    <t>(3)</t>
  </si>
  <si>
    <t>(4)</t>
  </si>
  <si>
    <t>新型コロナ
ウイルス対策に
係るもの</t>
    <phoneticPr fontId="5"/>
  </si>
  <si>
    <t>2020</t>
  </si>
  <si>
    <t>印西市</t>
  </si>
  <si>
    <t>大野城市</t>
  </si>
  <si>
    <t>宜野湾市</t>
  </si>
  <si>
    <t>法人事業税
交付金</t>
  </si>
  <si>
    <t>地方特例交付金のうち　個人住民税減収補塡特例交付金</t>
    <rPh sb="0" eb="2">
      <t>チホウ</t>
    </rPh>
    <rPh sb="2" eb="4">
      <t>トクレイ</t>
    </rPh>
    <rPh sb="4" eb="7">
      <t>コウフキン</t>
    </rPh>
    <phoneticPr fontId="14"/>
  </si>
  <si>
    <t>地方特例交付金のうち　自動車税減収補塡特例交付金</t>
    <rPh sb="0" eb="2">
      <t>チホウ</t>
    </rPh>
    <rPh sb="2" eb="4">
      <t>トクレイ</t>
    </rPh>
    <rPh sb="4" eb="7">
      <t>コウフキン</t>
    </rPh>
    <phoneticPr fontId="14"/>
  </si>
  <si>
    <t>地方特例交付金のうち　軽自動車税減収補塡特例交付金</t>
    <rPh sb="0" eb="2">
      <t>チホウ</t>
    </rPh>
    <rPh sb="2" eb="4">
      <t>トクレイ</t>
    </rPh>
    <rPh sb="4" eb="7">
      <t>コウフキン</t>
    </rPh>
    <phoneticPr fontId="14"/>
  </si>
  <si>
    <t>地方特例交付金のうち　子ども・子育て支援臨時交付金</t>
    <rPh sb="0" eb="2">
      <t>チホウ</t>
    </rPh>
    <rPh sb="2" eb="4">
      <t>トクレイ</t>
    </rPh>
    <rPh sb="4" eb="7">
      <t>コウフキン</t>
    </rPh>
    <phoneticPr fontId="14"/>
  </si>
  <si>
    <t>国庫支出金のうち　新型コロナウイルス感染症対応地方創生臨時交付金</t>
    <rPh sb="0" eb="5">
      <t>コッコシシュツキン</t>
    </rPh>
    <phoneticPr fontId="14"/>
  </si>
  <si>
    <t>国庫支出金のうち　特別定額給付金給付事業費・事務費補助金</t>
    <rPh sb="0" eb="2">
      <t>コッコ</t>
    </rPh>
    <rPh sb="2" eb="5">
      <t>シシュツキン</t>
    </rPh>
    <phoneticPr fontId="14"/>
  </si>
  <si>
    <t>国庫支出金のうち　その他新型コロナウイルス感染症対策関係交付金等</t>
    <rPh sb="0" eb="2">
      <t>コッコ</t>
    </rPh>
    <rPh sb="2" eb="5">
      <t>シシュツキン</t>
    </rPh>
    <phoneticPr fontId="14"/>
  </si>
  <si>
    <t>都道府県支出金（国庫財源）のうち　児童保護費等負担金</t>
    <rPh sb="8" eb="10">
      <t>コッコ</t>
    </rPh>
    <rPh sb="10" eb="12">
      <t>ザイゲン</t>
    </rPh>
    <rPh sb="17" eb="19">
      <t>ジドウ</t>
    </rPh>
    <rPh sb="19" eb="21">
      <t>ホゴ</t>
    </rPh>
    <rPh sb="21" eb="22">
      <t>ヒ</t>
    </rPh>
    <rPh sb="22" eb="23">
      <t>トウ</t>
    </rPh>
    <rPh sb="23" eb="26">
      <t>フタンキン</t>
    </rPh>
    <phoneticPr fontId="14"/>
  </si>
  <si>
    <t>都道府県支出金（国庫財源）のうち　老人保護費負担金</t>
    <rPh sb="17" eb="19">
      <t>ロウジン</t>
    </rPh>
    <rPh sb="19" eb="22">
      <t>ホゴヒ</t>
    </rPh>
    <rPh sb="22" eb="25">
      <t>フタンキン</t>
    </rPh>
    <phoneticPr fontId="14"/>
  </si>
  <si>
    <t>都道府県支出金（国庫財源）のうち　障害者自立支援給付金等負担金</t>
    <rPh sb="17" eb="20">
      <t>ショウガイシャ</t>
    </rPh>
    <rPh sb="20" eb="22">
      <t>ジリツ</t>
    </rPh>
    <rPh sb="22" eb="24">
      <t>シエン</t>
    </rPh>
    <rPh sb="24" eb="27">
      <t>キュウフキン</t>
    </rPh>
    <rPh sb="27" eb="28">
      <t>トウ</t>
    </rPh>
    <rPh sb="28" eb="31">
      <t>フタンキン</t>
    </rPh>
    <phoneticPr fontId="14"/>
  </si>
  <si>
    <t>都道府県支出金（国庫財源）のうち　児童手当等交付金</t>
    <rPh sb="17" eb="19">
      <t>ジドウ</t>
    </rPh>
    <rPh sb="19" eb="21">
      <t>テアテ</t>
    </rPh>
    <rPh sb="21" eb="22">
      <t>トウ</t>
    </rPh>
    <rPh sb="22" eb="25">
      <t>コウフキン</t>
    </rPh>
    <phoneticPr fontId="14"/>
  </si>
  <si>
    <t>都道府県支出金（国庫財源）のうち　老人医療費負担金</t>
    <rPh sb="17" eb="19">
      <t>ロウジン</t>
    </rPh>
    <rPh sb="19" eb="22">
      <t>イリョウヒ</t>
    </rPh>
    <rPh sb="22" eb="25">
      <t>フタンキン</t>
    </rPh>
    <phoneticPr fontId="14"/>
  </si>
  <si>
    <t>都道府県支出金（国庫財源）のうち　普通建設事業費支出金</t>
    <rPh sb="17" eb="19">
      <t>フツウ</t>
    </rPh>
    <rPh sb="19" eb="21">
      <t>ケンセツ</t>
    </rPh>
    <rPh sb="21" eb="24">
      <t>ジギョウヒ</t>
    </rPh>
    <rPh sb="24" eb="27">
      <t>シシュツキン</t>
    </rPh>
    <phoneticPr fontId="14"/>
  </si>
  <si>
    <t>都道府県支出金（国庫財源）のうち　災害復旧事業費支出金</t>
    <rPh sb="17" eb="19">
      <t>サイガイ</t>
    </rPh>
    <rPh sb="19" eb="21">
      <t>フッキュウ</t>
    </rPh>
    <rPh sb="21" eb="24">
      <t>ジギョウヒ</t>
    </rPh>
    <rPh sb="24" eb="27">
      <t>シシュツキン</t>
    </rPh>
    <phoneticPr fontId="14"/>
  </si>
  <si>
    <t>都道府県支出金（国庫財源）のうち　委託金（普通建設事業）</t>
    <rPh sb="17" eb="19">
      <t>イタク</t>
    </rPh>
    <rPh sb="19" eb="20">
      <t>キン</t>
    </rPh>
    <rPh sb="21" eb="23">
      <t>フツウ</t>
    </rPh>
    <rPh sb="23" eb="25">
      <t>ケンセツ</t>
    </rPh>
    <rPh sb="25" eb="27">
      <t>ジギョウ</t>
    </rPh>
    <phoneticPr fontId="14"/>
  </si>
  <si>
    <t>都道府県支出金（国庫財源）のうち　委託金（災害復旧事業）</t>
    <rPh sb="17" eb="19">
      <t>イタク</t>
    </rPh>
    <rPh sb="19" eb="20">
      <t>キン</t>
    </rPh>
    <rPh sb="21" eb="23">
      <t>サイガイ</t>
    </rPh>
    <rPh sb="23" eb="25">
      <t>フッキュウ</t>
    </rPh>
    <rPh sb="25" eb="27">
      <t>ジギョウ</t>
    </rPh>
    <phoneticPr fontId="14"/>
  </si>
  <si>
    <t>都道府県支出金（国庫財源）のうち　委託金（その他）</t>
    <rPh sb="17" eb="19">
      <t>イタク</t>
    </rPh>
    <rPh sb="19" eb="20">
      <t>キン</t>
    </rPh>
    <rPh sb="23" eb="24">
      <t>タ</t>
    </rPh>
    <phoneticPr fontId="14"/>
  </si>
  <si>
    <t>都道府県支出金（国庫財源）のうち　電源立地地域対策交付金</t>
    <rPh sb="17" eb="19">
      <t>デンゲン</t>
    </rPh>
    <rPh sb="19" eb="21">
      <t>リッチ</t>
    </rPh>
    <rPh sb="21" eb="23">
      <t>チイキ</t>
    </rPh>
    <rPh sb="23" eb="25">
      <t>タイサク</t>
    </rPh>
    <rPh sb="25" eb="28">
      <t>コウフキン</t>
    </rPh>
    <phoneticPr fontId="14"/>
  </si>
  <si>
    <t>都道府県支出金（国庫財源）のうち　その他</t>
    <rPh sb="19" eb="20">
      <t>タ</t>
    </rPh>
    <phoneticPr fontId="14"/>
  </si>
  <si>
    <t>都道府県支出金（国庫財源）のうち　都道府県費のみのもの</t>
    <rPh sb="17" eb="21">
      <t>トドウフケン</t>
    </rPh>
    <rPh sb="21" eb="22">
      <t>ヒ</t>
    </rPh>
    <phoneticPr fontId="14"/>
  </si>
  <si>
    <t>都道府県支出金（国庫財源）のうち　新型コロナ対策に係るもの</t>
    <rPh sb="17" eb="19">
      <t>シンガタ</t>
    </rPh>
    <rPh sb="22" eb="24">
      <t>タイサク</t>
    </rPh>
    <rPh sb="25" eb="26">
      <t>カカ</t>
    </rPh>
    <phoneticPr fontId="14"/>
  </si>
  <si>
    <t>都道府県支出金（都道府県費）のうち　普通建設事業費支出金</t>
    <rPh sb="8" eb="12">
      <t>トドウフケン</t>
    </rPh>
    <rPh sb="12" eb="13">
      <t>ヒ</t>
    </rPh>
    <rPh sb="18" eb="20">
      <t>フツウ</t>
    </rPh>
    <rPh sb="20" eb="22">
      <t>ケンセツ</t>
    </rPh>
    <rPh sb="22" eb="25">
      <t>ジギョウヒ</t>
    </rPh>
    <rPh sb="25" eb="27">
      <t>シシュツ</t>
    </rPh>
    <rPh sb="27" eb="28">
      <t>キン</t>
    </rPh>
    <phoneticPr fontId="14"/>
  </si>
  <si>
    <t>都道府県支出金（都道府県費）のうち　災害復旧事業費支出金</t>
    <rPh sb="8" eb="12">
      <t>トドウフケン</t>
    </rPh>
    <rPh sb="12" eb="13">
      <t>ヒ</t>
    </rPh>
    <rPh sb="18" eb="20">
      <t>サイガイ</t>
    </rPh>
    <rPh sb="20" eb="22">
      <t>フッキュウ</t>
    </rPh>
    <rPh sb="22" eb="25">
      <t>ジギョウヒ</t>
    </rPh>
    <rPh sb="25" eb="27">
      <t>シシュツ</t>
    </rPh>
    <rPh sb="27" eb="28">
      <t>キン</t>
    </rPh>
    <phoneticPr fontId="14"/>
  </si>
  <si>
    <t>都道府県支出金（都道府県費）のうち　新型コロナウイルス対策に係るもの</t>
    <rPh sb="8" eb="12">
      <t>トドウフケン</t>
    </rPh>
    <rPh sb="12" eb="13">
      <t>ヒ</t>
    </rPh>
    <rPh sb="18" eb="20">
      <t>シンガタ</t>
    </rPh>
    <rPh sb="27" eb="29">
      <t>タイサク</t>
    </rPh>
    <rPh sb="30" eb="31">
      <t>カカ</t>
    </rPh>
    <phoneticPr fontId="14"/>
  </si>
  <si>
    <t>都道府県支出金（都道府県費）のうち　その他</t>
    <rPh sb="8" eb="12">
      <t>トドウフケン</t>
    </rPh>
    <rPh sb="12" eb="13">
      <t>ヒ</t>
    </rPh>
    <rPh sb="20" eb="21">
      <t>タ</t>
    </rPh>
    <phoneticPr fontId="14"/>
  </si>
  <si>
    <t>法人事業税
交付金</t>
    <phoneticPr fontId="14"/>
  </si>
  <si>
    <t>歳入項目および内訳</t>
    <rPh sb="0" eb="2">
      <t>サイニュウ</t>
    </rPh>
    <rPh sb="2" eb="4">
      <t>コウモク</t>
    </rPh>
    <rPh sb="7" eb="9">
      <t>ウチワケ</t>
    </rPh>
    <phoneticPr fontId="14"/>
  </si>
  <si>
    <t>自動車税環境性能割交付金</t>
    <rPh sb="0" eb="3">
      <t>ジドウシャ</t>
    </rPh>
    <rPh sb="3" eb="4">
      <t>ゼイ</t>
    </rPh>
    <rPh sb="4" eb="6">
      <t>カンキョウ</t>
    </rPh>
    <rPh sb="6" eb="8">
      <t>セイノウ</t>
    </rPh>
    <rPh sb="8" eb="9">
      <t>ワリ</t>
    </rPh>
    <rPh sb="9" eb="12">
      <t>コウフキン</t>
    </rPh>
    <phoneticPr fontId="6"/>
  </si>
  <si>
    <t>自動車税環境性能割交付金</t>
    <rPh sb="0" eb="3">
      <t>ジドウシャ</t>
    </rPh>
    <rPh sb="3" eb="4">
      <t>ゼイ</t>
    </rPh>
    <rPh sb="4" eb="6">
      <t>カンキョウ</t>
    </rPh>
    <rPh sb="6" eb="8">
      <t>セイノウ</t>
    </rPh>
    <rPh sb="8" eb="9">
      <t>ワリ</t>
    </rPh>
    <rPh sb="9" eb="12">
      <t>コウフキン</t>
    </rPh>
    <phoneticPr fontId="14"/>
  </si>
  <si>
    <t>31</t>
    <phoneticPr fontId="5"/>
  </si>
  <si>
    <t>新型コロナ
ウイルス感染症
対策地方税減収
補塡特別交付金</t>
    <rPh sb="0" eb="2">
      <t>シンガタ</t>
    </rPh>
    <rPh sb="10" eb="13">
      <t>カンセンショウ</t>
    </rPh>
    <rPh sb="14" eb="16">
      <t>タイサク</t>
    </rPh>
    <rPh sb="16" eb="19">
      <t>チホウゼイ</t>
    </rPh>
    <rPh sb="19" eb="21">
      <t>ゲンシュウ</t>
    </rPh>
    <rPh sb="22" eb="23">
      <t>ホ</t>
    </rPh>
    <rPh sb="23" eb="24">
      <t>フサガル</t>
    </rPh>
    <rPh sb="24" eb="26">
      <t>トクベツ</t>
    </rPh>
    <rPh sb="26" eb="29">
      <t>コウフキン</t>
    </rPh>
    <phoneticPr fontId="40"/>
  </si>
  <si>
    <t>子育て世帯等
臨時特別支援
事業費補助金</t>
    <rPh sb="0" eb="2">
      <t>コソダ</t>
    </rPh>
    <rPh sb="3" eb="5">
      <t>セタイ</t>
    </rPh>
    <rPh sb="5" eb="6">
      <t>トウ</t>
    </rPh>
    <rPh sb="7" eb="9">
      <t>リンジ</t>
    </rPh>
    <rPh sb="9" eb="11">
      <t>トクベツ</t>
    </rPh>
    <rPh sb="11" eb="13">
      <t>シエン</t>
    </rPh>
    <rPh sb="14" eb="17">
      <t>ジギョウヒ</t>
    </rPh>
    <rPh sb="17" eb="20">
      <t>ホジョキン</t>
    </rPh>
    <phoneticPr fontId="41"/>
  </si>
  <si>
    <t>2021</t>
  </si>
  <si>
    <t xml:space="preserve"> 6  国庫支出金内訳の義務教育費負担金は、昭和55年度～昭和59年度及び令和元年度～令和２年度を掲載している。</t>
  </si>
  <si>
    <t>11  国庫支出金内訳の地方道路整備臨時交付金は、平成19年度～平成20年度まで掲載している。</t>
  </si>
  <si>
    <t>16　国庫支出金内訳の地域活性化・地域住民生活等緊急支援交付金は、平成27年度のみ掲載している。</t>
  </si>
  <si>
    <t xml:space="preserve"> 7  国庫支出金内訳の結核医療費負担金は、昭和55年度～平成18年度まで掲載している。</t>
  </si>
  <si>
    <t>12　国庫支出金内訳の産炭地域振興臨時交付金は、昭和55年度～平成18年度まで掲載している。</t>
  </si>
  <si>
    <t>17　国庫支出金内訳の特別定額給付金給付事業費・事務費補助金は、令和２年度のみ掲載している。</t>
  </si>
  <si>
    <t xml:space="preserve"> 8  国庫支出金内訳の老人保護費負担金、都道府県支出金内訳の老人保護費負担金は、昭和55年度～平成21年度まで掲載している。</t>
  </si>
  <si>
    <t>13　国庫支出金内訳の地域自主戦略交付金は、平成24年度のみ掲載している。</t>
  </si>
  <si>
    <t>18　国庫支出金内訳の東日本大震災復興交付金は、平成23年度～令和３年度まで掲載している。</t>
    <rPh sb="3" eb="5">
      <t>コッコ</t>
    </rPh>
    <rPh sb="5" eb="8">
      <t>シシュツキン</t>
    </rPh>
    <rPh sb="8" eb="10">
      <t>ウチワケ</t>
    </rPh>
    <rPh sb="24" eb="26">
      <t>ヘイセイ</t>
    </rPh>
    <rPh sb="28" eb="30">
      <t>ネンド</t>
    </rPh>
    <rPh sb="31" eb="33">
      <t>レイワ</t>
    </rPh>
    <rPh sb="34" eb="36">
      <t>ネンド</t>
    </rPh>
    <rPh sb="38" eb="40">
      <t>ケイサイ</t>
    </rPh>
    <phoneticPr fontId="7"/>
  </si>
  <si>
    <t xml:space="preserve"> 9  国庫支出金内訳の老人医療費負担金、都道府県支出金内訳の老人医療費負担金は、昭和55年度～昭和57年度まで掲載している。</t>
  </si>
  <si>
    <t>14　国庫支出金内訳の地域の元気臨時交付金は、平成25年度のみ掲載している。</t>
  </si>
  <si>
    <t>　　 5  地方特例交付金等内訳の自動車税減収補塡特例交付金、軽自動車税減収補塡特例交付金は、令和元年度～令和３年度まで掲載している。</t>
    <rPh sb="6" eb="8">
      <t>チホウ</t>
    </rPh>
    <rPh sb="8" eb="10">
      <t>トクレイ</t>
    </rPh>
    <rPh sb="10" eb="13">
      <t>コウフキン</t>
    </rPh>
    <rPh sb="13" eb="14">
      <t>トウ</t>
    </rPh>
    <rPh sb="14" eb="16">
      <t>ウチワケ</t>
    </rPh>
    <rPh sb="47" eb="49">
      <t>レイワ</t>
    </rPh>
    <rPh sb="49" eb="51">
      <t>ガンネン</t>
    </rPh>
    <rPh sb="51" eb="52">
      <t>ド</t>
    </rPh>
    <rPh sb="53" eb="55">
      <t>レイワ</t>
    </rPh>
    <rPh sb="56" eb="58">
      <t>ネンド</t>
    </rPh>
    <rPh sb="60" eb="62">
      <t>ケイサイ</t>
    </rPh>
    <phoneticPr fontId="7"/>
  </si>
  <si>
    <t>10  国庫支出金内訳の地域活力基盤創造交付金は、平成21年度のみ掲載している。</t>
  </si>
  <si>
    <t>15　国庫支出金内訳のがんばる地域交付金は、平成26年度のみ掲載している。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</si>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</sst>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#,##0;&quot;△ &quot;#,##0"/>
    <numFmt numFmtId="177" formatCode="#,##0_ "/>
    <numFmt numFmtId="178" formatCode="0_ "/>
    <numFmt numFmtId="179" formatCode="#,##0_);[Red]\(#,##0\)"/>
  </numFmts>
  <fonts count="50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ゴシック"/>
      <family val="3"/>
      <charset val="128"/>
    </font>
    <font>
      <sz val="6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sz val="12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明朝"/>
      <family val="1"/>
      <charset val="128"/>
    </font>
    <font>
      <u/>
      <sz val="11"/>
      <color theme="10"/>
      <name val="ＭＳ Ｐゴシック"/>
      <family val="2"/>
      <scheme val="minor"/>
    </font>
    <font>
      <sz val="11"/>
      <name val="ＭＳ 明朝"/>
      <family val="1"/>
      <charset val="128"/>
    </font>
    <font>
      <b/>
      <sz val="14"/>
      <color theme="1"/>
      <name val="HG丸ｺﾞｼｯｸM-PRO"/>
      <family val="3"/>
      <charset val="128"/>
    </font>
    <font>
      <b/>
      <u/>
      <sz val="12"/>
      <color theme="10"/>
      <name val="ＭＳ Ｐゴシック"/>
      <family val="3"/>
      <charset val="128"/>
      <scheme val="minor"/>
    </font>
    <font>
      <b/>
      <sz val="1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6"/>
      <color theme="1"/>
      <name val="ＭＳ ゴシック"/>
      <family val="3"/>
      <charset val="128"/>
    </font>
    <font>
      <sz val="6"/>
      <color theme="1"/>
      <name val="ＭＳ Ｐゴシック"/>
      <family val="2"/>
      <scheme val="minor"/>
    </font>
    <font>
      <sz val="6"/>
      <color theme="1"/>
      <name val="ＭＳ 明朝"/>
      <family val="1"/>
      <charset val="128"/>
    </font>
    <font>
      <sz val="8"/>
      <color theme="1"/>
      <name val="ＭＳ ゴシック"/>
      <family val="3"/>
      <charset val="128"/>
    </font>
    <font>
      <sz val="8"/>
      <color theme="1"/>
      <name val="ＭＳ Ｐゴシック"/>
      <family val="2"/>
      <scheme val="minor"/>
    </font>
    <font>
      <sz val="6"/>
      <color theme="0"/>
      <name val="ＭＳ 明朝"/>
      <family val="1"/>
      <charset val="128"/>
    </font>
    <font>
      <b/>
      <sz val="10"/>
      <color theme="1"/>
      <name val="ＭＳ ゴシック"/>
      <family val="3"/>
      <charset val="128"/>
    </font>
    <font>
      <sz val="6"/>
      <color theme="1"/>
      <name val="ＭＳ Ｐゴシック"/>
      <family val="3"/>
      <charset val="128"/>
      <scheme val="minor"/>
    </font>
    <font>
      <sz val="11"/>
      <color indexed="8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2"/>
      <name val="ＭＳ 明朝"/>
      <family val="1"/>
      <charset val="128"/>
    </font>
    <font>
      <sz val="14"/>
      <color theme="1"/>
      <name val="ＭＳ Ｐゴシック"/>
      <family val="2"/>
      <scheme val="minor"/>
    </font>
    <font>
      <sz val="14"/>
      <color theme="1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6"/>
      <color rgb="FFFF0000"/>
      <name val="ＭＳ ゴシック"/>
      <family val="3"/>
      <charset val="128"/>
    </font>
    <font>
      <sz val="6"/>
      <color rgb="FFFF0000"/>
      <name val="ＭＳ Ｐゴシック"/>
      <family val="2"/>
      <scheme val="minor"/>
    </font>
    <font>
      <sz val="6"/>
      <color rgb="FFFF0000"/>
      <name val="ＭＳ Ｐゴシック"/>
      <family val="3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9"/>
      <color rgb="FF9C0006"/>
      <name val="ＭＳ ゴシック"/>
      <family val="2"/>
      <charset val="128"/>
    </font>
    <font>
      <b/>
      <sz val="18"/>
      <color theme="1"/>
      <name val="UD デジタル 教科書体 NP-R"/>
      <family val="1"/>
      <charset val="128"/>
    </font>
    <font>
      <sz val="11"/>
      <color theme="1"/>
      <name val="HG丸ｺﾞｼｯｸM-PRO"/>
      <family val="3"/>
      <charset val="128"/>
    </font>
    <font>
      <sz val="11"/>
      <color theme="0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sz val="12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2"/>
      <name val="ＭＳ Ｐゴシック"/>
      <family val="3"/>
      <charset val="128"/>
      <scheme val="minor"/>
    </font>
    <font>
      <sz val="12"/>
      <color rgb="FFFF0000"/>
      <name val="ＭＳ ゴシック"/>
      <family val="3"/>
      <charset val="128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9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" fillId="0" borderId="0"/>
    <xf numFmtId="0" fontId="7" fillId="0" borderId="0"/>
    <xf numFmtId="0" fontId="7" fillId="0" borderId="0">
      <alignment vertical="center"/>
    </xf>
    <xf numFmtId="0" fontId="8" fillId="0" borderId="0"/>
    <xf numFmtId="0" fontId="2" fillId="0" borderId="0"/>
    <xf numFmtId="0" fontId="9" fillId="0" borderId="0"/>
    <xf numFmtId="0" fontId="13" fillId="0" borderId="0"/>
    <xf numFmtId="38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3" fillId="0" borderId="0"/>
    <xf numFmtId="38" fontId="7" fillId="0" borderId="0"/>
    <xf numFmtId="9" fontId="7" fillId="0" borderId="0" applyFont="0" applyFill="0" applyBorder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0" fontId="1" fillId="2" borderId="13" applyNumberFormat="0" applyFont="0" applyAlignment="0" applyProtection="0">
      <alignment vertical="center"/>
    </xf>
    <xf numFmtId="38" fontId="13" fillId="0" borderId="0" applyFont="0" applyFill="0" applyBorder="0" applyAlignment="0" applyProtection="0"/>
    <xf numFmtId="38" fontId="7" fillId="0" borderId="0"/>
    <xf numFmtId="6" fontId="13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</cellStyleXfs>
  <cellXfs count="181">
    <xf numFmtId="0" fontId="0" fillId="0" borderId="0" xfId="0">
      <alignment vertical="center"/>
    </xf>
    <xf numFmtId="0" fontId="12" fillId="0" borderId="0" xfId="10" applyFont="1" applyAlignment="1">
      <alignment horizontal="center" vertical="center"/>
    </xf>
    <xf numFmtId="0" fontId="9" fillId="0" borderId="0" xfId="10" applyAlignment="1">
      <alignment vertical="center"/>
    </xf>
    <xf numFmtId="0" fontId="18" fillId="0" borderId="0" xfId="10" applyFont="1" applyAlignment="1">
      <alignment vertical="center"/>
    </xf>
    <xf numFmtId="0" fontId="19" fillId="0" borderId="0" xfId="13" applyFont="1" applyAlignment="1" applyProtection="1">
      <alignment horizontal="center" vertical="center"/>
      <protection locked="0"/>
    </xf>
    <xf numFmtId="0" fontId="19" fillId="0" borderId="0" xfId="13" applyFont="1" applyAlignment="1" applyProtection="1">
      <alignment vertical="center"/>
      <protection locked="0"/>
    </xf>
    <xf numFmtId="0" fontId="9" fillId="16" borderId="0" xfId="10" applyFill="1" applyAlignment="1">
      <alignment horizontal="center" vertical="center"/>
    </xf>
    <xf numFmtId="0" fontId="20" fillId="15" borderId="14" xfId="10" applyFont="1" applyFill="1" applyBorder="1" applyAlignment="1">
      <alignment horizontal="distributed" vertical="center"/>
    </xf>
    <xf numFmtId="0" fontId="21" fillId="15" borderId="14" xfId="10" applyFont="1" applyFill="1" applyBorder="1" applyAlignment="1">
      <alignment horizontal="center" vertical="center"/>
    </xf>
    <xf numFmtId="0" fontId="9" fillId="0" borderId="0" xfId="10" applyAlignment="1">
      <alignment horizontal="center" vertical="center"/>
    </xf>
    <xf numFmtId="0" fontId="9" fillId="16" borderId="0" xfId="10" applyFill="1" applyAlignment="1">
      <alignment vertical="center"/>
    </xf>
    <xf numFmtId="0" fontId="17" fillId="0" borderId="17" xfId="10" applyFont="1" applyBorder="1" applyAlignment="1">
      <alignment horizontal="distributed" vertical="center"/>
    </xf>
    <xf numFmtId="177" fontId="9" fillId="0" borderId="17" xfId="10" applyNumberFormat="1" applyBorder="1" applyAlignment="1">
      <alignment vertical="center" shrinkToFit="1"/>
    </xf>
    <xf numFmtId="178" fontId="6" fillId="0" borderId="17" xfId="10" applyNumberFormat="1" applyFont="1" applyBorder="1" applyAlignment="1">
      <alignment vertical="center"/>
    </xf>
    <xf numFmtId="0" fontId="17" fillId="0" borderId="18" xfId="10" applyFont="1" applyBorder="1" applyAlignment="1">
      <alignment horizontal="distributed" vertical="center"/>
    </xf>
    <xf numFmtId="177" fontId="9" fillId="0" borderId="18" xfId="10" applyNumberFormat="1" applyBorder="1" applyAlignment="1">
      <alignment vertical="center" shrinkToFit="1"/>
    </xf>
    <xf numFmtId="178" fontId="6" fillId="0" borderId="18" xfId="10" applyNumberFormat="1" applyFont="1" applyBorder="1" applyAlignment="1">
      <alignment vertical="center"/>
    </xf>
    <xf numFmtId="0" fontId="17" fillId="17" borderId="18" xfId="10" applyFont="1" applyFill="1" applyBorder="1" applyAlignment="1">
      <alignment horizontal="distributed" vertical="center"/>
    </xf>
    <xf numFmtId="177" fontId="9" fillId="17" borderId="18" xfId="10" applyNumberFormat="1" applyFill="1" applyBorder="1" applyAlignment="1">
      <alignment vertical="center" shrinkToFit="1"/>
    </xf>
    <xf numFmtId="179" fontId="17" fillId="0" borderId="18" xfId="10" applyNumberFormat="1" applyFont="1" applyBorder="1" applyAlignment="1">
      <alignment horizontal="distributed" vertical="center"/>
    </xf>
    <xf numFmtId="0" fontId="17" fillId="0" borderId="19" xfId="10" applyFont="1" applyBorder="1" applyAlignment="1">
      <alignment horizontal="distributed" vertical="center"/>
    </xf>
    <xf numFmtId="177" fontId="9" fillId="0" borderId="19" xfId="10" applyNumberFormat="1" applyBorder="1" applyAlignment="1">
      <alignment vertical="center" shrinkToFit="1"/>
    </xf>
    <xf numFmtId="178" fontId="6" fillId="0" borderId="19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right" vertical="center"/>
      <protection locked="0"/>
    </xf>
    <xf numFmtId="0" fontId="22" fillId="0" borderId="0" xfId="10" applyFont="1" applyAlignment="1">
      <alignment vertical="center"/>
    </xf>
    <xf numFmtId="0" fontId="21" fillId="15" borderId="14" xfId="10" applyFont="1" applyFill="1" applyBorder="1" applyAlignment="1">
      <alignment horizontal="center" vertical="center" shrinkToFit="1"/>
    </xf>
    <xf numFmtId="0" fontId="17" fillId="17" borderId="17" xfId="10" applyFont="1" applyFill="1" applyBorder="1" applyAlignment="1">
      <alignment horizontal="distributed" vertical="center"/>
    </xf>
    <xf numFmtId="177" fontId="9" fillId="17" borderId="17" xfId="10" applyNumberFormat="1" applyFill="1" applyBorder="1" applyAlignment="1">
      <alignment vertical="center" shrinkToFit="1"/>
    </xf>
    <xf numFmtId="0" fontId="17" fillId="0" borderId="24" xfId="10" applyFont="1" applyBorder="1" applyAlignment="1">
      <alignment horizontal="distributed" vertical="center"/>
    </xf>
    <xf numFmtId="177" fontId="9" fillId="0" borderId="24" xfId="10" applyNumberFormat="1" applyBorder="1" applyAlignment="1">
      <alignment vertical="center" shrinkToFit="1"/>
    </xf>
    <xf numFmtId="178" fontId="6" fillId="0" borderId="24" xfId="10" applyNumberFormat="1" applyFont="1" applyBorder="1" applyAlignment="1">
      <alignment vertical="center"/>
    </xf>
    <xf numFmtId="0" fontId="17" fillId="0" borderId="25" xfId="10" applyFont="1" applyBorder="1" applyAlignment="1">
      <alignment horizontal="distributed" vertical="center"/>
    </xf>
    <xf numFmtId="177" fontId="9" fillId="0" borderId="25" xfId="10" applyNumberFormat="1" applyBorder="1" applyAlignment="1">
      <alignment vertical="center" shrinkToFit="1"/>
    </xf>
    <xf numFmtId="178" fontId="6" fillId="0" borderId="25" xfId="10" applyNumberFormat="1" applyFont="1" applyBorder="1" applyAlignment="1">
      <alignment vertical="center"/>
    </xf>
    <xf numFmtId="0" fontId="19" fillId="0" borderId="0" xfId="13" applyFont="1" applyAlignment="1" applyProtection="1">
      <alignment horizontal="center" vertical="center"/>
    </xf>
    <xf numFmtId="0" fontId="12" fillId="0" borderId="0" xfId="10" applyFont="1" applyAlignment="1">
      <alignment vertical="center"/>
    </xf>
    <xf numFmtId="0" fontId="24" fillId="0" borderId="0" xfId="10" applyFont="1" applyAlignment="1">
      <alignment vertical="center"/>
    </xf>
    <xf numFmtId="0" fontId="24" fillId="0" borderId="0" xfId="10" applyFont="1" applyAlignment="1">
      <alignment vertical="center" shrinkToFit="1"/>
    </xf>
    <xf numFmtId="0" fontId="25" fillId="0" borderId="0" xfId="0" applyFont="1">
      <alignment vertical="center"/>
    </xf>
    <xf numFmtId="0" fontId="24" fillId="0" borderId="0" xfId="10" applyFont="1" applyAlignment="1">
      <alignment horizontal="center" vertical="center"/>
    </xf>
    <xf numFmtId="0" fontId="26" fillId="0" borderId="0" xfId="10" applyFont="1" applyAlignment="1">
      <alignment horizontal="center" vertical="center"/>
    </xf>
    <xf numFmtId="0" fontId="26" fillId="0" borderId="0" xfId="10" applyFont="1" applyAlignment="1">
      <alignment vertical="center"/>
    </xf>
    <xf numFmtId="0" fontId="27" fillId="0" borderId="0" xfId="10" applyFont="1" applyAlignment="1">
      <alignment vertical="center"/>
    </xf>
    <xf numFmtId="0" fontId="28" fillId="0" borderId="0" xfId="0" applyFont="1">
      <alignment vertical="center"/>
    </xf>
    <xf numFmtId="0" fontId="29" fillId="15" borderId="14" xfId="10" applyFont="1" applyFill="1" applyBorder="1" applyAlignment="1">
      <alignment horizontal="center" vertical="center"/>
    </xf>
    <xf numFmtId="0" fontId="30" fillId="0" borderId="0" xfId="10" applyFont="1" applyAlignment="1">
      <alignment vertical="center"/>
    </xf>
    <xf numFmtId="0" fontId="32" fillId="15" borderId="14" xfId="10" applyFont="1" applyFill="1" applyBorder="1" applyAlignment="1">
      <alignment horizontal="center" vertical="center"/>
    </xf>
    <xf numFmtId="0" fontId="33" fillId="0" borderId="18" xfId="10" applyFont="1" applyBorder="1" applyAlignment="1">
      <alignment horizontal="distributed" vertical="center"/>
    </xf>
    <xf numFmtId="0" fontId="33" fillId="17" borderId="18" xfId="10" applyFont="1" applyFill="1" applyBorder="1" applyAlignment="1">
      <alignment horizontal="distributed" vertical="center"/>
    </xf>
    <xf numFmtId="0" fontId="33" fillId="0" borderId="19" xfId="10" applyFont="1" applyBorder="1" applyAlignment="1">
      <alignment horizontal="distributed" vertical="center"/>
    </xf>
    <xf numFmtId="0" fontId="22" fillId="15" borderId="14" xfId="10" applyFont="1" applyFill="1" applyBorder="1" applyAlignment="1">
      <alignment horizontal="center" vertical="center"/>
    </xf>
    <xf numFmtId="177" fontId="34" fillId="0" borderId="17" xfId="10" applyNumberFormat="1" applyFont="1" applyBorder="1" applyAlignment="1">
      <alignment vertical="center" shrinkToFit="1"/>
    </xf>
    <xf numFmtId="178" fontId="35" fillId="0" borderId="17" xfId="10" applyNumberFormat="1" applyFont="1" applyBorder="1" applyAlignment="1">
      <alignment vertical="center"/>
    </xf>
    <xf numFmtId="177" fontId="34" fillId="0" borderId="18" xfId="10" applyNumberFormat="1" applyFont="1" applyBorder="1" applyAlignment="1">
      <alignment vertical="center" shrinkToFit="1"/>
    </xf>
    <xf numFmtId="178" fontId="35" fillId="0" borderId="18" xfId="10" applyNumberFormat="1" applyFont="1" applyBorder="1" applyAlignment="1">
      <alignment vertical="center"/>
    </xf>
    <xf numFmtId="177" fontId="34" fillId="17" borderId="18" xfId="10" applyNumberFormat="1" applyFont="1" applyFill="1" applyBorder="1" applyAlignment="1">
      <alignment vertical="center" shrinkToFit="1"/>
    </xf>
    <xf numFmtId="177" fontId="34" fillId="0" borderId="19" xfId="10" applyNumberFormat="1" applyFont="1" applyBorder="1" applyAlignment="1">
      <alignment vertical="center" shrinkToFit="1"/>
    </xf>
    <xf numFmtId="178" fontId="35" fillId="0" borderId="19" xfId="10" applyNumberFormat="1" applyFont="1" applyBorder="1" applyAlignment="1">
      <alignment vertical="center"/>
    </xf>
    <xf numFmtId="0" fontId="12" fillId="15" borderId="14" xfId="10" applyFont="1" applyFill="1" applyBorder="1" applyAlignment="1">
      <alignment horizontal="center" vertical="center"/>
    </xf>
    <xf numFmtId="0" fontId="12" fillId="15" borderId="14" xfId="10" applyFont="1" applyFill="1" applyBorder="1" applyAlignment="1">
      <alignment horizontal="distributed" vertical="center"/>
    </xf>
    <xf numFmtId="0" fontId="36" fillId="15" borderId="14" xfId="10" applyFont="1" applyFill="1" applyBorder="1" applyAlignment="1">
      <alignment horizontal="center" vertical="center"/>
    </xf>
    <xf numFmtId="0" fontId="12" fillId="0" borderId="14" xfId="10" applyFont="1" applyBorder="1" applyAlignment="1">
      <alignment horizontal="center" vertical="center"/>
    </xf>
    <xf numFmtId="0" fontId="12" fillId="0" borderId="14" xfId="10" applyFont="1" applyBorder="1" applyAlignment="1">
      <alignment horizontal="distributed" vertical="center"/>
    </xf>
    <xf numFmtId="177" fontId="12" fillId="0" borderId="14" xfId="10" applyNumberFormat="1" applyFont="1" applyBorder="1" applyAlignment="1">
      <alignment vertical="center"/>
    </xf>
    <xf numFmtId="0" fontId="33" fillId="0" borderId="17" xfId="10" applyFont="1" applyBorder="1" applyAlignment="1">
      <alignment horizontal="distributed" vertical="center"/>
    </xf>
    <xf numFmtId="0" fontId="24" fillId="21" borderId="0" xfId="10" applyFont="1" applyFill="1" applyAlignment="1">
      <alignment vertical="center" shrinkToFit="1"/>
    </xf>
    <xf numFmtId="0" fontId="30" fillId="21" borderId="0" xfId="10" applyFont="1" applyFill="1" applyAlignment="1">
      <alignment vertical="center"/>
    </xf>
    <xf numFmtId="0" fontId="37" fillId="0" borderId="23" xfId="1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/>
    </xf>
    <xf numFmtId="0" fontId="37" fillId="0" borderId="23" xfId="1" applyFont="1" applyBorder="1" applyAlignment="1">
      <alignment horizontal="center" vertical="center"/>
    </xf>
    <xf numFmtId="0" fontId="37" fillId="0" borderId="23" xfId="0" applyFont="1" applyBorder="1" applyAlignment="1">
      <alignment horizontal="center" vertical="center" wrapText="1"/>
    </xf>
    <xf numFmtId="0" fontId="4" fillId="0" borderId="23" xfId="1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177" fontId="12" fillId="0" borderId="14" xfId="10" applyNumberFormat="1" applyFont="1" applyBorder="1" applyAlignment="1">
      <alignment horizontal="distributed" vertical="center"/>
    </xf>
    <xf numFmtId="49" fontId="2" fillId="0" borderId="0" xfId="1" applyNumberFormat="1"/>
    <xf numFmtId="176" fontId="2" fillId="0" borderId="0" xfId="1" applyNumberFormat="1"/>
    <xf numFmtId="0" fontId="2" fillId="0" borderId="0" xfId="1"/>
    <xf numFmtId="49" fontId="2" fillId="0" borderId="0" xfId="1" applyNumberFormat="1" applyAlignment="1">
      <alignment horizontal="right"/>
    </xf>
    <xf numFmtId="49" fontId="2" fillId="0" borderId="2" xfId="1" applyNumberForma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49" fontId="6" fillId="0" borderId="35" xfId="0" applyNumberFormat="1" applyFont="1" applyBorder="1" applyAlignment="1">
      <alignment horizontal="center"/>
    </xf>
    <xf numFmtId="49" fontId="2" fillId="0" borderId="9" xfId="1" applyNumberFormat="1" applyBorder="1" applyAlignment="1">
      <alignment horizontal="center"/>
    </xf>
    <xf numFmtId="49" fontId="2" fillId="0" borderId="26" xfId="1" applyNumberFormat="1" applyBorder="1" applyAlignment="1">
      <alignment horizontal="center"/>
    </xf>
    <xf numFmtId="49" fontId="6" fillId="0" borderId="9" xfId="0" applyNumberFormat="1" applyFont="1" applyBorder="1" applyAlignment="1">
      <alignment horizontal="center"/>
    </xf>
    <xf numFmtId="49" fontId="6" fillId="0" borderId="10" xfId="0" applyNumberFormat="1" applyFont="1" applyBorder="1" applyAlignment="1">
      <alignment horizontal="center" vertical="center" wrapText="1"/>
    </xf>
    <xf numFmtId="49" fontId="2" fillId="0" borderId="30" xfId="1" applyNumberFormat="1" applyBorder="1" applyAlignment="1">
      <alignment horizontal="center"/>
    </xf>
    <xf numFmtId="49" fontId="6" fillId="0" borderId="8" xfId="0" applyNumberFormat="1" applyFont="1" applyBorder="1" applyAlignment="1">
      <alignment horizontal="center"/>
    </xf>
    <xf numFmtId="49" fontId="2" fillId="0" borderId="11" xfId="1" applyNumberFormat="1" applyBorder="1"/>
    <xf numFmtId="49" fontId="2" fillId="0" borderId="9" xfId="1" applyNumberFormat="1" applyBorder="1"/>
    <xf numFmtId="176" fontId="2" fillId="0" borderId="9" xfId="1" applyNumberFormat="1" applyBorder="1" applyAlignment="1">
      <alignment horizontal="right"/>
    </xf>
    <xf numFmtId="176" fontId="2" fillId="0" borderId="12" xfId="1" applyNumberFormat="1" applyBorder="1" applyAlignment="1">
      <alignment horizontal="right"/>
    </xf>
    <xf numFmtId="49" fontId="2" fillId="0" borderId="7" xfId="1" applyNumberFormat="1" applyBorder="1"/>
    <xf numFmtId="49" fontId="2" fillId="0" borderId="8" xfId="1" applyNumberFormat="1" applyBorder="1"/>
    <xf numFmtId="176" fontId="2" fillId="0" borderId="8" xfId="1" applyNumberFormat="1" applyBorder="1" applyAlignment="1">
      <alignment horizontal="right"/>
    </xf>
    <xf numFmtId="176" fontId="2" fillId="0" borderId="10" xfId="1" applyNumberFormat="1" applyBorder="1" applyAlignment="1">
      <alignment horizontal="right"/>
    </xf>
    <xf numFmtId="0" fontId="38" fillId="0" borderId="0" xfId="10" applyFont="1" applyAlignment="1">
      <alignment vertical="center" shrinkToFit="1"/>
    </xf>
    <xf numFmtId="0" fontId="24" fillId="0" borderId="0" xfId="10" applyFont="1" applyAlignment="1">
      <alignment vertical="center" wrapText="1" shrinkToFit="1"/>
    </xf>
    <xf numFmtId="0" fontId="38" fillId="21" borderId="0" xfId="10" applyFont="1" applyFill="1" applyAlignment="1">
      <alignment vertical="center" shrinkToFit="1"/>
    </xf>
    <xf numFmtId="0" fontId="39" fillId="21" borderId="0" xfId="10" applyFont="1" applyFill="1" applyAlignment="1">
      <alignment vertical="center" shrinkToFit="1"/>
    </xf>
    <xf numFmtId="0" fontId="39" fillId="21" borderId="0" xfId="10" applyFont="1" applyFill="1" applyAlignment="1">
      <alignment vertical="center"/>
    </xf>
    <xf numFmtId="49" fontId="6" fillId="0" borderId="8" xfId="0" applyNumberFormat="1" applyFont="1" applyBorder="1" applyAlignment="1">
      <alignment horizontal="center" vertical="center" wrapText="1"/>
    </xf>
    <xf numFmtId="0" fontId="2" fillId="0" borderId="9" xfId="1" applyBorder="1"/>
    <xf numFmtId="0" fontId="2" fillId="0" borderId="8" xfId="1" applyBorder="1"/>
    <xf numFmtId="0" fontId="42" fillId="0" borderId="0" xfId="10" applyFont="1" applyAlignment="1">
      <alignment vertical="center"/>
    </xf>
    <xf numFmtId="0" fontId="35" fillId="0" borderId="0" xfId="10" applyFont="1" applyAlignment="1">
      <alignment vertical="center"/>
    </xf>
    <xf numFmtId="0" fontId="44" fillId="0" borderId="0" xfId="10" applyFont="1" applyAlignment="1">
      <alignment vertical="center" shrinkToFit="1"/>
    </xf>
    <xf numFmtId="0" fontId="12" fillId="0" borderId="0" xfId="10" applyFont="1" applyAlignment="1">
      <alignment horizontal="center" vertical="center" shrinkToFit="1"/>
    </xf>
    <xf numFmtId="0" fontId="46" fillId="0" borderId="0" xfId="11" applyFont="1" applyAlignment="1">
      <alignment vertical="center"/>
    </xf>
    <xf numFmtId="0" fontId="47" fillId="0" borderId="0" xfId="11" applyFont="1" applyAlignment="1">
      <alignment vertical="center"/>
    </xf>
    <xf numFmtId="0" fontId="47" fillId="0" borderId="0" xfId="11" applyFont="1" applyAlignment="1">
      <alignment horizontal="left" vertical="center" shrinkToFit="1"/>
    </xf>
    <xf numFmtId="0" fontId="48" fillId="15" borderId="16" xfId="11" applyFont="1" applyFill="1" applyBorder="1" applyAlignment="1">
      <alignment horizontal="center" vertical="center"/>
    </xf>
    <xf numFmtId="0" fontId="33" fillId="0" borderId="37" xfId="11" applyFont="1" applyBorder="1" applyAlignment="1">
      <alignment horizontal="center" vertical="center"/>
    </xf>
    <xf numFmtId="0" fontId="49" fillId="0" borderId="8" xfId="1" applyFont="1" applyBorder="1" applyAlignment="1">
      <alignment horizontal="center" vertical="center"/>
    </xf>
    <xf numFmtId="0" fontId="33" fillId="0" borderId="14" xfId="11" applyFont="1" applyBorder="1" applyAlignment="1">
      <alignment horizontal="center" vertical="center"/>
    </xf>
    <xf numFmtId="0" fontId="11" fillId="19" borderId="31" xfId="10" applyFont="1" applyFill="1" applyBorder="1" applyAlignment="1" applyProtection="1">
      <alignment vertical="center" wrapText="1" shrinkToFit="1"/>
      <protection locked="0"/>
    </xf>
    <xf numFmtId="0" fontId="11" fillId="19" borderId="22" xfId="10" applyFont="1" applyFill="1" applyBorder="1" applyAlignment="1" applyProtection="1">
      <alignment vertical="center" wrapText="1" shrinkToFit="1"/>
      <protection locked="0"/>
    </xf>
    <xf numFmtId="0" fontId="11" fillId="19" borderId="26" xfId="10" applyFont="1" applyFill="1" applyBorder="1" applyAlignment="1" applyProtection="1">
      <alignment vertical="center" wrapText="1" shrinkToFit="1"/>
      <protection locked="0"/>
    </xf>
    <xf numFmtId="0" fontId="11" fillId="19" borderId="27" xfId="10" applyFont="1" applyFill="1" applyBorder="1" applyAlignment="1" applyProtection="1">
      <alignment vertical="center" wrapText="1" shrinkToFit="1"/>
      <protection locked="0"/>
    </xf>
    <xf numFmtId="0" fontId="11" fillId="19" borderId="15" xfId="10" applyFont="1" applyFill="1" applyBorder="1" applyAlignment="1" applyProtection="1">
      <alignment vertical="center" wrapText="1" shrinkToFit="1"/>
      <protection locked="0"/>
    </xf>
    <xf numFmtId="0" fontId="11" fillId="19" borderId="28" xfId="10" applyFont="1" applyFill="1" applyBorder="1" applyAlignment="1" applyProtection="1">
      <alignment vertical="center" wrapText="1" shrinkToFit="1"/>
      <protection locked="0"/>
    </xf>
    <xf numFmtId="0" fontId="12" fillId="20" borderId="31" xfId="10" applyFont="1" applyFill="1" applyBorder="1" applyAlignment="1" applyProtection="1">
      <alignment vertical="center" wrapText="1"/>
      <protection locked="0"/>
    </xf>
    <xf numFmtId="0" fontId="12" fillId="20" borderId="22" xfId="10" applyFont="1" applyFill="1" applyBorder="1" applyAlignment="1" applyProtection="1">
      <alignment vertical="center" wrapText="1"/>
      <protection locked="0"/>
    </xf>
    <xf numFmtId="0" fontId="12" fillId="20" borderId="26" xfId="10" applyFont="1" applyFill="1" applyBorder="1" applyAlignment="1" applyProtection="1">
      <alignment vertical="center" wrapText="1"/>
      <protection locked="0"/>
    </xf>
    <xf numFmtId="0" fontId="12" fillId="20" borderId="27" xfId="10" applyFont="1" applyFill="1" applyBorder="1" applyAlignment="1" applyProtection="1">
      <alignment vertical="center" wrapText="1"/>
      <protection locked="0"/>
    </xf>
    <xf numFmtId="0" fontId="12" fillId="20" borderId="15" xfId="10" applyFont="1" applyFill="1" applyBorder="1" applyAlignment="1" applyProtection="1">
      <alignment vertical="center" wrapText="1"/>
      <protection locked="0"/>
    </xf>
    <xf numFmtId="0" fontId="12" fillId="20" borderId="28" xfId="10" applyFont="1" applyFill="1" applyBorder="1" applyAlignment="1" applyProtection="1">
      <alignment vertical="center" wrapText="1"/>
      <protection locked="0"/>
    </xf>
    <xf numFmtId="38" fontId="33" fillId="0" borderId="14" xfId="12" applyFont="1" applyFill="1" applyBorder="1" applyAlignment="1" applyProtection="1">
      <alignment horizontal="center" vertical="center"/>
    </xf>
    <xf numFmtId="0" fontId="45" fillId="18" borderId="20" xfId="13" applyFont="1" applyFill="1" applyBorder="1" applyAlignment="1" applyProtection="1">
      <alignment horizontal="center" vertical="center" shrinkToFit="1"/>
      <protection locked="0"/>
    </xf>
    <xf numFmtId="0" fontId="45" fillId="18" borderId="29" xfId="13" applyFont="1" applyFill="1" applyBorder="1" applyAlignment="1" applyProtection="1">
      <alignment horizontal="center" vertical="center" shrinkToFit="1"/>
      <protection locked="0"/>
    </xf>
    <xf numFmtId="0" fontId="45" fillId="18" borderId="21" xfId="13" applyFont="1" applyFill="1" applyBorder="1" applyAlignment="1" applyProtection="1">
      <alignment horizontal="center" vertical="center" shrinkToFit="1"/>
      <protection locked="0"/>
    </xf>
    <xf numFmtId="0" fontId="45" fillId="18" borderId="20" xfId="13" applyFont="1" applyFill="1" applyBorder="1" applyAlignment="1" applyProtection="1">
      <alignment horizontal="center" vertical="center"/>
      <protection locked="0"/>
    </xf>
    <xf numFmtId="0" fontId="45" fillId="18" borderId="29" xfId="13" applyFont="1" applyFill="1" applyBorder="1" applyAlignment="1" applyProtection="1">
      <alignment horizontal="center" vertical="center"/>
      <protection locked="0"/>
    </xf>
    <xf numFmtId="0" fontId="45" fillId="18" borderId="21" xfId="13" applyFont="1" applyFill="1" applyBorder="1" applyAlignment="1" applyProtection="1">
      <alignment horizontal="center" vertical="center"/>
      <protection locked="0"/>
    </xf>
    <xf numFmtId="0" fontId="45" fillId="18" borderId="31" xfId="13" applyFont="1" applyFill="1" applyBorder="1" applyAlignment="1" applyProtection="1">
      <alignment horizontal="center" vertical="center" wrapText="1"/>
      <protection locked="0"/>
    </xf>
    <xf numFmtId="0" fontId="45" fillId="18" borderId="22" xfId="13" applyFont="1" applyFill="1" applyBorder="1" applyAlignment="1" applyProtection="1">
      <alignment horizontal="center" vertical="center" wrapText="1"/>
      <protection locked="0"/>
    </xf>
    <xf numFmtId="0" fontId="45" fillId="18" borderId="26" xfId="13" applyFont="1" applyFill="1" applyBorder="1" applyAlignment="1" applyProtection="1">
      <alignment horizontal="center" vertical="center" wrapText="1"/>
      <protection locked="0"/>
    </xf>
    <xf numFmtId="0" fontId="45" fillId="18" borderId="27" xfId="13" applyFont="1" applyFill="1" applyBorder="1" applyAlignment="1" applyProtection="1">
      <alignment horizontal="center" vertical="center" wrapText="1"/>
      <protection locked="0"/>
    </xf>
    <xf numFmtId="0" fontId="45" fillId="18" borderId="15" xfId="13" applyFont="1" applyFill="1" applyBorder="1" applyAlignment="1" applyProtection="1">
      <alignment horizontal="center" vertical="center" wrapText="1"/>
      <protection locked="0"/>
    </xf>
    <xf numFmtId="0" fontId="45" fillId="18" borderId="28" xfId="13" applyFont="1" applyFill="1" applyBorder="1" applyAlignment="1" applyProtection="1">
      <alignment horizontal="center" vertical="center" wrapText="1"/>
      <protection locked="0"/>
    </xf>
    <xf numFmtId="0" fontId="43" fillId="0" borderId="0" xfId="10" applyFont="1" applyAlignment="1">
      <alignment vertical="center" wrapText="1"/>
    </xf>
    <xf numFmtId="0" fontId="43" fillId="0" borderId="0" xfId="10" applyFont="1" applyAlignment="1">
      <alignment vertical="center"/>
    </xf>
    <xf numFmtId="0" fontId="43" fillId="0" borderId="15" xfId="10" applyFont="1" applyBorder="1" applyAlignment="1">
      <alignment vertical="center"/>
    </xf>
    <xf numFmtId="0" fontId="43" fillId="0" borderId="0" xfId="10" applyFont="1" applyAlignment="1">
      <alignment horizontal="left" vertical="center" wrapText="1"/>
    </xf>
    <xf numFmtId="0" fontId="43" fillId="0" borderId="15" xfId="10" applyFont="1" applyBorder="1" applyAlignment="1">
      <alignment vertical="center" wrapText="1"/>
    </xf>
    <xf numFmtId="0" fontId="12" fillId="0" borderId="37" xfId="10" applyFont="1" applyBorder="1" applyAlignment="1">
      <alignment vertical="center" shrinkToFit="1"/>
    </xf>
    <xf numFmtId="0" fontId="12" fillId="0" borderId="14" xfId="10" applyFont="1" applyBorder="1" applyAlignment="1">
      <alignment vertical="center" shrinkToFit="1"/>
    </xf>
    <xf numFmtId="0" fontId="48" fillId="15" borderId="32" xfId="11" applyFont="1" applyFill="1" applyBorder="1" applyAlignment="1">
      <alignment horizontal="center" vertical="center" shrinkToFit="1"/>
    </xf>
    <xf numFmtId="0" fontId="48" fillId="15" borderId="34" xfId="11" applyFont="1" applyFill="1" applyBorder="1" applyAlignment="1">
      <alignment horizontal="center" vertical="center" shrinkToFit="1"/>
    </xf>
    <xf numFmtId="0" fontId="48" fillId="15" borderId="33" xfId="11" applyFont="1" applyFill="1" applyBorder="1" applyAlignment="1">
      <alignment horizontal="center" vertical="center" shrinkToFit="1"/>
    </xf>
    <xf numFmtId="0" fontId="48" fillId="15" borderId="32" xfId="11" applyFont="1" applyFill="1" applyBorder="1" applyAlignment="1">
      <alignment horizontal="center" vertical="center"/>
    </xf>
    <xf numFmtId="0" fontId="48" fillId="15" borderId="33" xfId="11" applyFont="1" applyFill="1" applyBorder="1" applyAlignment="1">
      <alignment horizontal="center" vertical="center"/>
    </xf>
    <xf numFmtId="38" fontId="33" fillId="0" borderId="37" xfId="12" applyFont="1" applyFill="1" applyBorder="1" applyAlignment="1" applyProtection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/>
    </xf>
    <xf numFmtId="49" fontId="2" fillId="0" borderId="8" xfId="1" applyNumberForma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2" fillId="0" borderId="20" xfId="1" applyNumberFormat="1" applyBorder="1" applyAlignment="1">
      <alignment horizontal="center"/>
    </xf>
    <xf numFmtId="49" fontId="2" fillId="0" borderId="29" xfId="1" applyNumberFormat="1" applyBorder="1" applyAlignment="1">
      <alignment horizontal="center"/>
    </xf>
    <xf numFmtId="49" fontId="2" fillId="0" borderId="21" xfId="1" applyNumberFormat="1" applyBorder="1" applyAlignment="1">
      <alignment horizontal="center"/>
    </xf>
    <xf numFmtId="49" fontId="6" fillId="0" borderId="5" xfId="0" applyNumberFormat="1" applyFont="1" applyBorder="1" applyAlignment="1">
      <alignment horizontal="center"/>
    </xf>
    <xf numFmtId="49" fontId="6" fillId="0" borderId="6" xfId="0" applyNumberFormat="1" applyFont="1" applyBorder="1" applyAlignment="1">
      <alignment horizontal="center"/>
    </xf>
    <xf numFmtId="49" fontId="6" fillId="0" borderId="36" xfId="0" applyNumberFormat="1" applyFont="1" applyBorder="1" applyAlignment="1">
      <alignment horizontal="center"/>
    </xf>
    <xf numFmtId="49" fontId="6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 wrapText="1"/>
    </xf>
    <xf numFmtId="49" fontId="6" fillId="0" borderId="20" xfId="0" applyNumberFormat="1" applyFont="1" applyBorder="1" applyAlignment="1">
      <alignment horizontal="center"/>
    </xf>
    <xf numFmtId="49" fontId="6" fillId="0" borderId="29" xfId="0" applyNumberFormat="1" applyFont="1" applyBorder="1" applyAlignment="1">
      <alignment horizontal="center"/>
    </xf>
    <xf numFmtId="49" fontId="6" fillId="0" borderId="21" xfId="0" applyNumberFormat="1" applyFont="1" applyBorder="1" applyAlignment="1">
      <alignment horizontal="center"/>
    </xf>
    <xf numFmtId="49" fontId="2" fillId="0" borderId="3" xfId="1" applyNumberFormat="1" applyBorder="1" applyAlignment="1">
      <alignment horizontal="center"/>
    </xf>
    <xf numFmtId="49" fontId="2" fillId="0" borderId="35" xfId="1" applyNumberFormat="1" applyBorder="1" applyAlignment="1">
      <alignment horizontal="center"/>
    </xf>
    <xf numFmtId="49" fontId="2" fillId="0" borderId="38" xfId="1" applyNumberFormat="1" applyBorder="1" applyAlignment="1">
      <alignment horizontal="center"/>
    </xf>
    <xf numFmtId="49" fontId="2" fillId="0" borderId="5" xfId="1" applyNumberFormat="1" applyBorder="1" applyAlignment="1">
      <alignment horizontal="center"/>
    </xf>
    <xf numFmtId="49" fontId="2" fillId="0" borderId="4" xfId="1" applyNumberFormat="1" applyBorder="1" applyAlignment="1">
      <alignment horizontal="center"/>
    </xf>
    <xf numFmtId="49" fontId="2" fillId="0" borderId="6" xfId="1" applyNumberFormat="1" applyBorder="1" applyAlignment="1">
      <alignment horizontal="center"/>
    </xf>
    <xf numFmtId="49" fontId="2" fillId="0" borderId="1" xfId="1" applyNumberFormat="1" applyBorder="1" applyAlignment="1">
      <alignment horizontal="center" vertical="center"/>
    </xf>
    <xf numFmtId="49" fontId="2" fillId="0" borderId="7" xfId="1" applyNumberFormat="1" applyBorder="1" applyAlignment="1">
      <alignment horizontal="center" vertical="center"/>
    </xf>
    <xf numFmtId="49" fontId="2" fillId="0" borderId="2" xfId="1" applyNumberFormat="1" applyBorder="1" applyAlignment="1">
      <alignment horizontal="center" vertical="center"/>
    </xf>
    <xf numFmtId="0" fontId="2" fillId="0" borderId="2" xfId="1" applyBorder="1" applyAlignment="1">
      <alignment horizontal="center" vertical="center"/>
    </xf>
    <xf numFmtId="0" fontId="2" fillId="0" borderId="8" xfId="1" applyBorder="1" applyAlignment="1">
      <alignment horizontal="center" vertical="center"/>
    </xf>
    <xf numFmtId="0" fontId="11" fillId="0" borderId="15" xfId="10" applyFont="1" applyBorder="1" applyAlignment="1">
      <alignment horizontal="left" vertical="center" shrinkToFit="1"/>
    </xf>
  </cellXfs>
  <cellStyles count="59">
    <cellStyle name="20% - アクセント 1 2" xfId="15" xr:uid="{00000000-0005-0000-0000-000000000000}"/>
    <cellStyle name="20% - アクセント 1 2 2" xfId="16" xr:uid="{00000000-0005-0000-0000-000001000000}"/>
    <cellStyle name="20% - アクセント 2 2" xfId="17" xr:uid="{00000000-0005-0000-0000-000002000000}"/>
    <cellStyle name="20% - アクセント 2 2 2" xfId="18" xr:uid="{00000000-0005-0000-0000-000003000000}"/>
    <cellStyle name="20% - アクセント 3 2" xfId="19" xr:uid="{00000000-0005-0000-0000-000004000000}"/>
    <cellStyle name="20% - アクセント 3 2 2" xfId="20" xr:uid="{00000000-0005-0000-0000-000005000000}"/>
    <cellStyle name="20% - アクセント 4 2" xfId="21" xr:uid="{00000000-0005-0000-0000-000006000000}"/>
    <cellStyle name="20% - アクセント 4 2 2" xfId="22" xr:uid="{00000000-0005-0000-0000-000007000000}"/>
    <cellStyle name="20% - アクセント 5 2" xfId="23" xr:uid="{00000000-0005-0000-0000-000008000000}"/>
    <cellStyle name="20% - アクセント 5 2 2" xfId="24" xr:uid="{00000000-0005-0000-0000-000009000000}"/>
    <cellStyle name="20% - アクセント 6 2" xfId="25" xr:uid="{00000000-0005-0000-0000-00000A000000}"/>
    <cellStyle name="20% - アクセント 6 2 2" xfId="26" xr:uid="{00000000-0005-0000-0000-00000B000000}"/>
    <cellStyle name="40% - アクセント 1 2" xfId="27" xr:uid="{00000000-0005-0000-0000-00000C000000}"/>
    <cellStyle name="40% - アクセント 1 2 2" xfId="28" xr:uid="{00000000-0005-0000-0000-00000D000000}"/>
    <cellStyle name="40% - アクセント 2 2" xfId="29" xr:uid="{00000000-0005-0000-0000-00000E000000}"/>
    <cellStyle name="40% - アクセント 2 2 2" xfId="30" xr:uid="{00000000-0005-0000-0000-00000F000000}"/>
    <cellStyle name="40% - アクセント 3 2" xfId="31" xr:uid="{00000000-0005-0000-0000-000010000000}"/>
    <cellStyle name="40% - アクセント 3 2 2" xfId="32" xr:uid="{00000000-0005-0000-0000-000011000000}"/>
    <cellStyle name="40% - アクセント 4 2" xfId="33" xr:uid="{00000000-0005-0000-0000-000012000000}"/>
    <cellStyle name="40% - アクセント 4 2 2" xfId="34" xr:uid="{00000000-0005-0000-0000-000013000000}"/>
    <cellStyle name="40% - アクセント 5 2" xfId="35" xr:uid="{00000000-0005-0000-0000-000014000000}"/>
    <cellStyle name="40% - アクセント 5 2 2" xfId="36" xr:uid="{00000000-0005-0000-0000-000015000000}"/>
    <cellStyle name="40% - アクセント 6 2" xfId="37" xr:uid="{00000000-0005-0000-0000-000016000000}"/>
    <cellStyle name="40% - アクセント 6 2 2" xfId="38" xr:uid="{00000000-0005-0000-0000-000017000000}"/>
    <cellStyle name="Excel Built-in 標準_行政水準調査票の傾向　庁内調査Ｈ１６" xfId="39" xr:uid="{00000000-0005-0000-0000-000018000000}"/>
    <cellStyle name="TableStyleLight1" xfId="40" xr:uid="{00000000-0005-0000-0000-000019000000}"/>
    <cellStyle name="パーセント 2" xfId="41" xr:uid="{00000000-0005-0000-0000-00001A000000}"/>
    <cellStyle name="ハイパーリンク" xfId="13" builtinId="8"/>
    <cellStyle name="メモ 2" xfId="42" xr:uid="{00000000-0005-0000-0000-00001C000000}"/>
    <cellStyle name="メモ 2 2" xfId="43" xr:uid="{00000000-0005-0000-0000-00001D000000}"/>
    <cellStyle name="メモ 2 2 2" xfId="44" xr:uid="{00000000-0005-0000-0000-00001E000000}"/>
    <cellStyle name="メモ 2 3" xfId="45" xr:uid="{00000000-0005-0000-0000-00001F000000}"/>
    <cellStyle name="桁区切り 2" xfId="2" xr:uid="{00000000-0005-0000-0000-000020000000}"/>
    <cellStyle name="桁区切り 3" xfId="3" xr:uid="{00000000-0005-0000-0000-000021000000}"/>
    <cellStyle name="桁区切り 3 2" xfId="4" xr:uid="{00000000-0005-0000-0000-000022000000}"/>
    <cellStyle name="桁区切り 3 3" xfId="12" xr:uid="{00000000-0005-0000-0000-000023000000}"/>
    <cellStyle name="桁区切り 4" xfId="46" xr:uid="{00000000-0005-0000-0000-000024000000}"/>
    <cellStyle name="桁区切り[0]_比較項目一覧表" xfId="47" xr:uid="{00000000-0005-0000-0000-000025000000}"/>
    <cellStyle name="通貨 2" xfId="48" xr:uid="{00000000-0005-0000-0000-000026000000}"/>
    <cellStyle name="標準" xfId="0" builtinId="0"/>
    <cellStyle name="標準 2" xfId="1" xr:uid="{00000000-0005-0000-0000-000028000000}"/>
    <cellStyle name="標準 2 2" xfId="5" xr:uid="{00000000-0005-0000-0000-000029000000}"/>
    <cellStyle name="標準 2 2 2" xfId="14" xr:uid="{00000000-0005-0000-0000-00002A000000}"/>
    <cellStyle name="標準 2 3" xfId="49" xr:uid="{00000000-0005-0000-0000-00002B000000}"/>
    <cellStyle name="標準 2 3 2" xfId="50" xr:uid="{00000000-0005-0000-0000-00002C000000}"/>
    <cellStyle name="標準 3" xfId="6" xr:uid="{00000000-0005-0000-0000-00002D000000}"/>
    <cellStyle name="標準 3 2" xfId="7" xr:uid="{00000000-0005-0000-0000-00002E000000}"/>
    <cellStyle name="標準 3 3" xfId="51" xr:uid="{00000000-0005-0000-0000-00002F000000}"/>
    <cellStyle name="標準 3 3 2" xfId="52" xr:uid="{00000000-0005-0000-0000-000030000000}"/>
    <cellStyle name="標準 4" xfId="8" xr:uid="{00000000-0005-0000-0000-000031000000}"/>
    <cellStyle name="標準 4 2" xfId="53" xr:uid="{00000000-0005-0000-0000-000032000000}"/>
    <cellStyle name="標準 5" xfId="9" xr:uid="{00000000-0005-0000-0000-000033000000}"/>
    <cellStyle name="標準 5 2" xfId="54" xr:uid="{00000000-0005-0000-0000-000034000000}"/>
    <cellStyle name="標準 6" xfId="10" xr:uid="{00000000-0005-0000-0000-000035000000}"/>
    <cellStyle name="標準 6 2" xfId="55" xr:uid="{00000000-0005-0000-0000-000036000000}"/>
    <cellStyle name="標準 6 2 2" xfId="56" xr:uid="{00000000-0005-0000-0000-000037000000}"/>
    <cellStyle name="標準 6 3" xfId="57" xr:uid="{00000000-0005-0000-0000-000038000000}"/>
    <cellStyle name="標準 6 4" xfId="58" xr:uid="{00000000-0005-0000-0000-000039000000}"/>
    <cellStyle name="標準_行政水準調査票の傾向　庁内調査Ｈ１６" xfId="11" xr:uid="{00000000-0005-0000-0000-00003A000000}"/>
  </cellStyles>
  <dxfs count="9"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  <dxf>
      <font>
        <b/>
        <i val="0"/>
      </font>
      <fill>
        <patternFill patternType="gray125">
          <fgColor rgb="FFFF0000"/>
          <bgColor auto="1"/>
        </patternFill>
      </fill>
    </dxf>
    <dxf>
      <numFmt numFmtId="35" formatCode="_ * #,##0.00_ ;_ * \-#,##0.0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'集計表（東北主要都市）'!$B$2:$E$2</c:f>
          <c:strCache>
            <c:ptCount val="4"/>
            <c:pt idx="0">
              <c:v>○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'集計表（東北主要都市）'!$B$4</c:f>
              <c:strCache>
                <c:ptCount val="1"/>
                <c:pt idx="0">
                  <c:v>青森市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'集計表（東北主要都市）'!$C$4:$G$4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A-43B4-9A7B-42899219A7A0}"/>
            </c:ext>
          </c:extLst>
        </c:ser>
        <c:ser>
          <c:idx val="1"/>
          <c:order val="1"/>
          <c:tx>
            <c:strRef>
              <c:f>'集計表（東北主要都市）'!$B$5</c:f>
              <c:strCache>
                <c:ptCount val="1"/>
                <c:pt idx="0">
                  <c:v>弘前市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'集計表（東北主要都市）'!$C$5:$G$5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A-43B4-9A7B-42899219A7A0}"/>
            </c:ext>
          </c:extLst>
        </c:ser>
        <c:ser>
          <c:idx val="2"/>
          <c:order val="2"/>
          <c:tx>
            <c:strRef>
              <c:f>'集計表（東北主要都市）'!$B$6</c:f>
              <c:strCache>
                <c:ptCount val="1"/>
                <c:pt idx="0">
                  <c:v>八戸市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'集計表（東北主要都市）'!$C$6:$G$6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6A-43B4-9A7B-42899219A7A0}"/>
            </c:ext>
          </c:extLst>
        </c:ser>
        <c:ser>
          <c:idx val="3"/>
          <c:order val="3"/>
          <c:tx>
            <c:strRef>
              <c:f>'集計表（東北主要都市）'!$B$7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'集計表（東北主要都市）'!$C$7:$G$7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6A-43B4-9A7B-42899219A7A0}"/>
            </c:ext>
          </c:extLst>
        </c:ser>
        <c:ser>
          <c:idx val="4"/>
          <c:order val="4"/>
          <c:tx>
            <c:strRef>
              <c:f>'集計表（東北主要都市）'!$B$8</c:f>
              <c:strCache>
                <c:ptCount val="1"/>
                <c:pt idx="0">
                  <c:v>仙台市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'集計表（東北主要都市）'!$C$8:$G$8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6A-43B4-9A7B-42899219A7A0}"/>
            </c:ext>
          </c:extLst>
        </c:ser>
        <c:ser>
          <c:idx val="5"/>
          <c:order val="5"/>
          <c:tx>
            <c:strRef>
              <c:f>'集計表（東北主要都市）'!$B$9</c:f>
              <c:strCache>
                <c:ptCount val="1"/>
                <c:pt idx="0">
                  <c:v>秋田市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'集計表（東北主要都市）'!$C$9:$G$9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6A-43B4-9A7B-42899219A7A0}"/>
            </c:ext>
          </c:extLst>
        </c:ser>
        <c:ser>
          <c:idx val="6"/>
          <c:order val="6"/>
          <c:tx>
            <c:strRef>
              <c:f>'集計表（東北主要都市）'!$B$10</c:f>
              <c:strCache>
                <c:ptCount val="1"/>
                <c:pt idx="0">
                  <c:v>山形市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'集計表（東北主要都市）'!$C$10:$G$10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6A-43B4-9A7B-42899219A7A0}"/>
            </c:ext>
          </c:extLst>
        </c:ser>
        <c:ser>
          <c:idx val="7"/>
          <c:order val="7"/>
          <c:tx>
            <c:strRef>
              <c:f>'集計表（東北主要都市）'!$B$11</c:f>
              <c:strCache>
                <c:ptCount val="1"/>
                <c:pt idx="0">
                  <c:v>福島市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'集計表（東北主要都市）'!$C$11:$G$11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6A-43B4-9A7B-42899219A7A0}"/>
            </c:ext>
          </c:extLst>
        </c:ser>
        <c:ser>
          <c:idx val="8"/>
          <c:order val="8"/>
          <c:tx>
            <c:strRef>
              <c:f>'集計表（東北主要都市）'!$B$12</c:f>
              <c:strCache>
                <c:ptCount val="1"/>
                <c:pt idx="0">
                  <c:v>郡山市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'集計表（東北主要都市）'!$C$12:$G$12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6A-43B4-9A7B-42899219A7A0}"/>
            </c:ext>
          </c:extLst>
        </c:ser>
        <c:ser>
          <c:idx val="9"/>
          <c:order val="9"/>
          <c:tx>
            <c:strRef>
              <c:f>'集計表（東北主要都市）'!$B$13</c:f>
              <c:strCache>
                <c:ptCount val="1"/>
                <c:pt idx="0">
                  <c:v>いわき市</c:v>
                </c:pt>
              </c:strCache>
            </c:strRef>
          </c:tx>
          <c:cat>
            <c:numRef>
              <c:f>'集計表（東北主要都市）'!$C$3:$G$3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'集計表（東北主要都市）'!$C$13:$G$13</c:f>
              <c:numCache>
                <c:formatCode>#,##0_ 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6A-43B4-9A7B-42899219A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00608"/>
        <c:axId val="197718784"/>
      </c:lineChart>
      <c:catAx>
        <c:axId val="197700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97718784"/>
        <c:crosses val="autoZero"/>
        <c:auto val="1"/>
        <c:lblAlgn val="ctr"/>
        <c:lblOffset val="100"/>
        <c:noMultiLvlLbl val="0"/>
      </c:catAx>
      <c:valAx>
        <c:axId val="197718784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1977006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'グラフ（中核市）'!$C$3</c:f>
          <c:strCache>
            <c:ptCount val="1"/>
            <c:pt idx="0">
              <c:v>○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'グラフ（中核市）'!$D$5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A-4D42-A15C-656E5A09E10B}"/>
            </c:ext>
          </c:extLst>
        </c:ser>
        <c:ser>
          <c:idx val="1"/>
          <c:order val="1"/>
          <c:tx>
            <c:strRef>
              <c:f>'グラフ（中核市）'!$D$6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A-4D42-A15C-656E5A09E10B}"/>
            </c:ext>
          </c:extLst>
        </c:ser>
        <c:ser>
          <c:idx val="2"/>
          <c:order val="2"/>
          <c:tx>
            <c:strRef>
              <c:f>'グラフ（中核市）'!$D$7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2A-4D42-A15C-656E5A09E10B}"/>
            </c:ext>
          </c:extLst>
        </c:ser>
        <c:ser>
          <c:idx val="3"/>
          <c:order val="3"/>
          <c:tx>
            <c:strRef>
              <c:f>'グラフ（中核市）'!$D$8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A-4D42-A15C-656E5A09E10B}"/>
            </c:ext>
          </c:extLst>
        </c:ser>
        <c:ser>
          <c:idx val="4"/>
          <c:order val="4"/>
          <c:tx>
            <c:strRef>
              <c:f>'グラフ（中核市）'!$D$9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2A-4D42-A15C-656E5A09E10B}"/>
            </c:ext>
          </c:extLst>
        </c:ser>
        <c:ser>
          <c:idx val="5"/>
          <c:order val="5"/>
          <c:tx>
            <c:strRef>
              <c:f>'グラフ（中核市）'!$D$10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'グラフ（中核市）'!$E$4:$I$4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'グラフ（中核市）'!$E$10:$I$10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2A-4D42-A15C-656E5A09E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119040"/>
        <c:axId val="92120576"/>
      </c:lineChart>
      <c:catAx>
        <c:axId val="92119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120576"/>
        <c:crosses val="autoZero"/>
        <c:auto val="1"/>
        <c:lblAlgn val="ctr"/>
        <c:lblOffset val="100"/>
        <c:noMultiLvlLbl val="0"/>
      </c:catAx>
      <c:valAx>
        <c:axId val="92120576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21190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'グラフ（県庁所在都市）'!$C$3</c:f>
          <c:strCache>
            <c:ptCount val="1"/>
            <c:pt idx="0">
              <c:v>○ </c:v>
            </c:pt>
          </c:strCache>
        </c:strRef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'グラフ（県庁所在都市）'!$D$5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'グラフ（県庁所在都市）'!$E$5:$I$5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E-4BDA-A3F2-EAF8F29FE4F3}"/>
            </c:ext>
          </c:extLst>
        </c:ser>
        <c:ser>
          <c:idx val="1"/>
          <c:order val="1"/>
          <c:tx>
            <c:strRef>
              <c:f>'グラフ（県庁所在都市）'!$D$6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'グラフ（県庁所在都市）'!$E$6:$I$6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E-4BDA-A3F2-EAF8F29FE4F3}"/>
            </c:ext>
          </c:extLst>
        </c:ser>
        <c:ser>
          <c:idx val="2"/>
          <c:order val="2"/>
          <c:tx>
            <c:strRef>
              <c:f>'グラフ（県庁所在都市）'!$D$7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'グラフ（県庁所在都市）'!$E$7:$I$7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E-4BDA-A3F2-EAF8F29FE4F3}"/>
            </c:ext>
          </c:extLst>
        </c:ser>
        <c:ser>
          <c:idx val="3"/>
          <c:order val="3"/>
          <c:tx>
            <c:strRef>
              <c:f>'グラフ（県庁所在都市）'!$D$8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'グラフ（県庁所在都市）'!$E$8:$I$8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EE-4BDA-A3F2-EAF8F29FE4F3}"/>
            </c:ext>
          </c:extLst>
        </c:ser>
        <c:ser>
          <c:idx val="4"/>
          <c:order val="4"/>
          <c:tx>
            <c:strRef>
              <c:f>'グラフ（県庁所在都市）'!$D$9</c:f>
              <c:strCache>
                <c:ptCount val="1"/>
                <c:pt idx="0">
                  <c:v>－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'グラフ（県庁所在都市）'!$E$9:$I$9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EE-4BDA-A3F2-EAF8F29FE4F3}"/>
            </c:ext>
          </c:extLst>
        </c:ser>
        <c:ser>
          <c:idx val="5"/>
          <c:order val="5"/>
          <c:tx>
            <c:strRef>
              <c:f>'グラフ（県庁所在都市）'!$D$10</c:f>
              <c:strCache>
                <c:ptCount val="1"/>
                <c:pt idx="0">
                  <c:v>盛岡市</c:v>
                </c:pt>
              </c:strCache>
            </c:strRef>
          </c:tx>
          <c:cat>
            <c:numRef>
              <c:f>'グラフ（県庁所在都市）'!$E$4:$I$4</c:f>
              <c:numCache>
                <c:formatCode>General</c:formatCode>
                <c:ptCount val="5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</c:numCache>
            </c:numRef>
          </c:cat>
          <c:val>
            <c:numRef>
              <c:f>'グラフ（県庁所在都市）'!$E$10:$I$10</c:f>
              <c:numCache>
                <c:formatCode>#,##0_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E-4BDA-A3F2-EAF8F29FE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514944"/>
        <c:axId val="90516480"/>
      </c:lineChart>
      <c:catAx>
        <c:axId val="90514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0516480"/>
        <c:crosses val="autoZero"/>
        <c:auto val="1"/>
        <c:lblAlgn val="ctr"/>
        <c:lblOffset val="100"/>
        <c:noMultiLvlLbl val="0"/>
      </c:catAx>
      <c:valAx>
        <c:axId val="90516480"/>
        <c:scaling>
          <c:orientation val="minMax"/>
        </c:scaling>
        <c:delete val="0"/>
        <c:axPos val="l"/>
        <c:majorGridlines/>
        <c:numFmt formatCode="#,##0_ " sourceLinked="1"/>
        <c:majorTickMark val="out"/>
        <c:minorTickMark val="none"/>
        <c:tickLblPos val="nextTo"/>
        <c:crossAx val="90514944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14</xdr:row>
      <xdr:rowOff>9525</xdr:rowOff>
    </xdr:from>
    <xdr:to>
      <xdr:col>7</xdr:col>
      <xdr:colOff>533400</xdr:colOff>
      <xdr:row>41</xdr:row>
      <xdr:rowOff>123825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11</xdr:row>
      <xdr:rowOff>85725</xdr:rowOff>
    </xdr:from>
    <xdr:to>
      <xdr:col>8</xdr:col>
      <xdr:colOff>876300</xdr:colOff>
      <xdr:row>26</xdr:row>
      <xdr:rowOff>85725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V195"/>
  <sheetViews>
    <sheetView tabSelected="1" view="pageBreakPreview" zoomScaleNormal="100" zoomScaleSheetLayoutView="100" zoomScalePageLayoutView="200" workbookViewId="0">
      <pane ySplit="8" topLeftCell="A9" activePane="bottomLeft" state="frozen"/>
      <selection pane="bottomLeft" activeCell="A5" sqref="A5:D6"/>
    </sheetView>
  </sheetViews>
  <sheetFormatPr defaultColWidth="5" defaultRowHeight="14.25" customHeight="1"/>
  <cols>
    <col min="1" max="1" width="5.69921875" style="39" customWidth="1"/>
    <col min="2" max="2" width="5.69921875" style="36" customWidth="1"/>
    <col min="3" max="3" width="5.69921875" style="37" customWidth="1"/>
    <col min="4" max="12" width="5.69921875" style="36" customWidth="1"/>
    <col min="13" max="16" width="7.19921875" style="36" customWidth="1"/>
    <col min="17" max="17" width="5" style="35" customWidth="1"/>
    <col min="18" max="18" width="17.3984375" style="45" hidden="1" customWidth="1"/>
    <col min="19" max="19" width="6.19921875" style="45" hidden="1" customWidth="1"/>
    <col min="20" max="20" width="7.19921875" style="45" hidden="1" customWidth="1"/>
    <col min="21" max="21" width="11.3984375" style="45" hidden="1" customWidth="1"/>
    <col min="22" max="22" width="7.19921875" style="45" hidden="1" customWidth="1"/>
    <col min="23" max="23" width="12.5" style="45" hidden="1" customWidth="1"/>
    <col min="24" max="24" width="11.3984375" style="45" hidden="1" customWidth="1"/>
    <col min="25" max="25" width="14.69921875" style="45" hidden="1" customWidth="1"/>
    <col min="26" max="26" width="9.19921875" style="45" hidden="1" customWidth="1"/>
    <col min="27" max="27" width="11" style="45" hidden="1" customWidth="1"/>
    <col min="28" max="28" width="11.3984375" style="45" hidden="1" customWidth="1"/>
    <col min="29" max="29" width="10.19921875" style="45" hidden="1" customWidth="1"/>
    <col min="30" max="30" width="9.19921875" style="45" hidden="1" customWidth="1"/>
    <col min="31" max="31" width="13.59765625" style="45" hidden="1" customWidth="1"/>
    <col min="32" max="32" width="9.19921875" style="45" hidden="1" customWidth="1"/>
    <col min="33" max="33" width="27.3984375" style="45" hidden="1" customWidth="1"/>
    <col min="34" max="34" width="19.59765625" style="45" hidden="1" customWidth="1"/>
    <col min="35" max="35" width="12.5" style="45" hidden="1" customWidth="1"/>
    <col min="36" max="36" width="23.5" style="45" hidden="1" customWidth="1"/>
    <col min="37" max="37" width="15.09765625" style="45" hidden="1" customWidth="1"/>
    <col min="38" max="38" width="19.19921875" style="45" hidden="1" customWidth="1"/>
    <col min="39" max="39" width="34.69921875" style="45" hidden="1" customWidth="1"/>
    <col min="40" max="40" width="19.09765625" style="45" hidden="1" customWidth="1"/>
    <col min="41" max="41" width="35.5" style="45" hidden="1" customWidth="1"/>
    <col min="42" max="42" width="15.09765625" style="45" hidden="1" customWidth="1"/>
    <col min="43" max="43" width="22.8984375" style="45" hidden="1" customWidth="1"/>
    <col min="44" max="44" width="4.19921875" style="45" hidden="1" customWidth="1"/>
    <col min="45" max="45" width="21.69921875" style="45" hidden="1" customWidth="1"/>
    <col min="46" max="46" width="19.59765625" style="45" hidden="1" customWidth="1"/>
    <col min="47" max="47" width="4.19921875" style="45" hidden="1" customWidth="1"/>
    <col min="48" max="48" width="11.3984375" style="45" hidden="1" customWidth="1"/>
    <col min="49" max="50" width="5.09765625" style="35" customWidth="1"/>
    <col min="51" max="16384" width="5" style="35"/>
  </cols>
  <sheetData>
    <row r="1" spans="1:48" ht="28.2" customHeight="1">
      <c r="A1" s="103" t="s">
        <v>20</v>
      </c>
      <c r="B1" s="40"/>
      <c r="C1" s="41"/>
      <c r="D1" s="42"/>
      <c r="R1" s="37" t="s">
        <v>127</v>
      </c>
      <c r="S1" s="37" t="s">
        <v>128</v>
      </c>
      <c r="T1" s="37" t="s">
        <v>129</v>
      </c>
      <c r="U1" s="37" t="s">
        <v>130</v>
      </c>
      <c r="V1" s="37" t="s">
        <v>131</v>
      </c>
      <c r="W1" s="37" t="s">
        <v>132</v>
      </c>
      <c r="X1" s="65" t="s">
        <v>674</v>
      </c>
      <c r="Y1" s="65" t="s">
        <v>675</v>
      </c>
      <c r="Z1" s="37" t="s">
        <v>133</v>
      </c>
      <c r="AA1" s="37" t="s">
        <v>134</v>
      </c>
      <c r="AB1" s="37" t="s">
        <v>135</v>
      </c>
      <c r="AC1" s="37" t="s">
        <v>136</v>
      </c>
      <c r="AD1" s="37" t="s">
        <v>152</v>
      </c>
      <c r="AE1" s="97" t="s">
        <v>749</v>
      </c>
      <c r="AF1" s="97" t="s">
        <v>721</v>
      </c>
      <c r="AG1" s="37" t="s">
        <v>137</v>
      </c>
      <c r="AH1" s="37" t="s">
        <v>138</v>
      </c>
      <c r="AI1" s="37" t="s">
        <v>139</v>
      </c>
      <c r="AJ1" s="37" t="s">
        <v>203</v>
      </c>
      <c r="AK1" s="37" t="s">
        <v>155</v>
      </c>
      <c r="AL1" s="37" t="s">
        <v>204</v>
      </c>
      <c r="AM1" s="37" t="s">
        <v>163</v>
      </c>
      <c r="AN1" s="37" t="s">
        <v>188</v>
      </c>
      <c r="AO1" s="37" t="s">
        <v>189</v>
      </c>
      <c r="AP1" s="37" t="s">
        <v>205</v>
      </c>
      <c r="AQ1" s="37" t="s">
        <v>191</v>
      </c>
      <c r="AR1" s="37" t="s">
        <v>192</v>
      </c>
      <c r="AS1" s="37" t="s">
        <v>206</v>
      </c>
      <c r="AT1" s="37" t="s">
        <v>193</v>
      </c>
      <c r="AU1" s="37" t="s">
        <v>201</v>
      </c>
      <c r="AV1" s="37" t="s">
        <v>202</v>
      </c>
    </row>
    <row r="2" spans="1:48" ht="28.2" customHeight="1">
      <c r="A2" s="104" t="s">
        <v>141</v>
      </c>
      <c r="B2" s="40"/>
      <c r="C2" s="41"/>
      <c r="D2" s="42"/>
      <c r="R2" s="37" t="s">
        <v>127</v>
      </c>
      <c r="S2" s="37" t="s">
        <v>128</v>
      </c>
      <c r="T2" s="37" t="s">
        <v>129</v>
      </c>
      <c r="U2" s="37" t="s">
        <v>130</v>
      </c>
      <c r="V2" s="37" t="s">
        <v>131</v>
      </c>
      <c r="W2" s="37" t="s">
        <v>132</v>
      </c>
      <c r="X2" s="65" t="s">
        <v>672</v>
      </c>
      <c r="Y2" s="65" t="s">
        <v>673</v>
      </c>
      <c r="Z2" s="37" t="s">
        <v>133</v>
      </c>
      <c r="AA2" s="37" t="s">
        <v>134</v>
      </c>
      <c r="AB2" s="37" t="s">
        <v>135</v>
      </c>
      <c r="AC2" s="37" t="s">
        <v>136</v>
      </c>
      <c r="AD2" s="37" t="s">
        <v>152</v>
      </c>
      <c r="AE2" s="98" t="s">
        <v>749</v>
      </c>
      <c r="AF2" s="98" t="s">
        <v>721</v>
      </c>
      <c r="AG2" s="37" t="s">
        <v>137</v>
      </c>
      <c r="AH2" s="37" t="s">
        <v>138</v>
      </c>
      <c r="AI2" s="37" t="s">
        <v>139</v>
      </c>
      <c r="AJ2" s="37" t="s">
        <v>203</v>
      </c>
      <c r="AK2" s="37" t="s">
        <v>155</v>
      </c>
      <c r="AL2" s="66" t="s">
        <v>204</v>
      </c>
      <c r="AM2" s="45" t="s">
        <v>163</v>
      </c>
      <c r="AN2" s="37" t="s">
        <v>188</v>
      </c>
      <c r="AO2" s="37" t="s">
        <v>189</v>
      </c>
      <c r="AP2" s="37" t="s">
        <v>205</v>
      </c>
      <c r="AQ2" s="37" t="s">
        <v>191</v>
      </c>
      <c r="AR2" s="37" t="s">
        <v>192</v>
      </c>
      <c r="AS2" s="37" t="s">
        <v>206</v>
      </c>
      <c r="AT2" s="37" t="s">
        <v>193</v>
      </c>
      <c r="AU2" s="37" t="s">
        <v>201</v>
      </c>
      <c r="AV2" s="37" t="s">
        <v>202</v>
      </c>
    </row>
    <row r="3" spans="1:48" ht="28.2" customHeight="1">
      <c r="A3" s="139" t="s">
        <v>207</v>
      </c>
      <c r="B3" s="139"/>
      <c r="C3" s="139"/>
      <c r="D3" s="139"/>
      <c r="E3" s="2"/>
      <c r="F3" s="139" t="s">
        <v>208</v>
      </c>
      <c r="G3" s="140"/>
      <c r="H3" s="140"/>
      <c r="I3" s="140"/>
      <c r="J3" s="140"/>
      <c r="K3" s="105" t="e">
        <f>MATCH(F5,C9:C126,0)</f>
        <v>#N/A</v>
      </c>
      <c r="L3" s="142" t="s">
        <v>209</v>
      </c>
      <c r="M3" s="142"/>
      <c r="N3" s="142"/>
      <c r="O3" s="142"/>
      <c r="P3" s="142"/>
      <c r="R3" s="37" t="s">
        <v>149</v>
      </c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97" t="s">
        <v>722</v>
      </c>
      <c r="AH3" s="37" t="s">
        <v>144</v>
      </c>
      <c r="AI3" s="37"/>
      <c r="AJ3" s="37" t="s">
        <v>153</v>
      </c>
      <c r="AK3" s="37" t="s">
        <v>211</v>
      </c>
      <c r="AL3" s="37" t="s">
        <v>161</v>
      </c>
      <c r="AM3" s="45" t="s">
        <v>164</v>
      </c>
      <c r="AN3" s="37"/>
      <c r="AO3" s="98" t="s">
        <v>190</v>
      </c>
      <c r="AP3" s="37" t="s">
        <v>660</v>
      </c>
      <c r="AQ3" s="37" t="s">
        <v>662</v>
      </c>
      <c r="AR3" s="37"/>
      <c r="AS3" s="37" t="s">
        <v>665</v>
      </c>
      <c r="AT3" s="37" t="s">
        <v>194</v>
      </c>
      <c r="AU3" s="37"/>
      <c r="AV3" s="37"/>
    </row>
    <row r="4" spans="1:48" ht="28.2" customHeight="1">
      <c r="A4" s="143"/>
      <c r="B4" s="143"/>
      <c r="C4" s="143"/>
      <c r="D4" s="143"/>
      <c r="E4" s="2"/>
      <c r="F4" s="141"/>
      <c r="G4" s="141"/>
      <c r="H4" s="141"/>
      <c r="I4" s="141"/>
      <c r="J4" s="141"/>
      <c r="K4" s="2"/>
      <c r="L4" s="142"/>
      <c r="M4" s="142"/>
      <c r="N4" s="142"/>
      <c r="O4" s="142"/>
      <c r="P4" s="142"/>
      <c r="R4" s="37" t="s">
        <v>150</v>
      </c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98" t="s">
        <v>723</v>
      </c>
      <c r="AH4" s="37" t="s">
        <v>143</v>
      </c>
      <c r="AI4" s="37"/>
      <c r="AJ4" s="37" t="s">
        <v>154</v>
      </c>
      <c r="AK4" s="37" t="s">
        <v>156</v>
      </c>
      <c r="AL4" s="37" t="s">
        <v>162</v>
      </c>
      <c r="AM4" s="45" t="s">
        <v>165</v>
      </c>
      <c r="AN4" s="37"/>
      <c r="AO4" s="98" t="s">
        <v>729</v>
      </c>
      <c r="AP4" s="37" t="s">
        <v>661</v>
      </c>
      <c r="AQ4" s="37" t="s">
        <v>663</v>
      </c>
      <c r="AR4" s="37"/>
      <c r="AS4" s="37" t="s">
        <v>666</v>
      </c>
      <c r="AT4" s="37" t="s">
        <v>195</v>
      </c>
      <c r="AU4" s="37"/>
      <c r="AV4" s="37"/>
    </row>
    <row r="5" spans="1:48" ht="30.6" customHeight="1">
      <c r="A5" s="114"/>
      <c r="B5" s="115"/>
      <c r="C5" s="115"/>
      <c r="D5" s="116"/>
      <c r="E5" s="106" t="s">
        <v>13</v>
      </c>
      <c r="F5" s="120"/>
      <c r="G5" s="121"/>
      <c r="H5" s="121"/>
      <c r="I5" s="121"/>
      <c r="J5" s="121"/>
      <c r="K5" s="122"/>
      <c r="L5" s="106" t="s">
        <v>13</v>
      </c>
      <c r="M5" s="130" t="str">
        <f>HYPERLINK('集計表（中核市）'!A1,'集計表（中核市）'!B1)</f>
        <v>中核市62市</v>
      </c>
      <c r="N5" s="131"/>
      <c r="O5" s="131"/>
      <c r="P5" s="132"/>
      <c r="R5" s="37" t="s">
        <v>145</v>
      </c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98" t="s">
        <v>724</v>
      </c>
      <c r="AH5" s="37" t="s">
        <v>142</v>
      </c>
      <c r="AI5" s="37"/>
      <c r="AJ5" s="37"/>
      <c r="AK5" s="37" t="s">
        <v>157</v>
      </c>
      <c r="AL5" s="37"/>
      <c r="AM5" s="45" t="s">
        <v>166</v>
      </c>
      <c r="AN5" s="37"/>
      <c r="AO5" s="98" t="s">
        <v>730</v>
      </c>
      <c r="AP5" s="37"/>
      <c r="AQ5" s="37" t="s">
        <v>664</v>
      </c>
      <c r="AR5" s="37"/>
      <c r="AS5" s="37"/>
      <c r="AT5" s="37" t="s">
        <v>196</v>
      </c>
      <c r="AU5" s="37"/>
      <c r="AV5" s="37"/>
    </row>
    <row r="6" spans="1:48" ht="30.6" customHeight="1">
      <c r="A6" s="117"/>
      <c r="B6" s="118"/>
      <c r="C6" s="118"/>
      <c r="D6" s="119"/>
      <c r="E6" s="35"/>
      <c r="F6" s="123"/>
      <c r="G6" s="124"/>
      <c r="H6" s="124"/>
      <c r="I6" s="124"/>
      <c r="J6" s="124"/>
      <c r="K6" s="125"/>
      <c r="L6" s="35"/>
      <c r="M6" s="127" t="str">
        <f>HYPERLINK('集計表 (県庁所在都市)'!A1,'集計表 (県庁所在都市)'!B1)</f>
        <v>４6道府県　県庁所在都市</v>
      </c>
      <c r="N6" s="128"/>
      <c r="O6" s="128"/>
      <c r="P6" s="129"/>
      <c r="R6" s="37" t="s">
        <v>146</v>
      </c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98" t="s">
        <v>725</v>
      </c>
      <c r="AH6" s="37"/>
      <c r="AI6" s="37"/>
      <c r="AJ6" s="37"/>
      <c r="AK6" s="37" t="s">
        <v>158</v>
      </c>
      <c r="AL6" s="37"/>
      <c r="AM6" s="45" t="s">
        <v>167</v>
      </c>
      <c r="AN6" s="37"/>
      <c r="AO6" s="98" t="s">
        <v>731</v>
      </c>
      <c r="AP6" s="37"/>
      <c r="AQ6" s="37"/>
      <c r="AR6" s="37"/>
      <c r="AS6" s="37"/>
      <c r="AT6" s="37" t="s">
        <v>197</v>
      </c>
      <c r="AU6" s="37"/>
      <c r="AV6" s="37"/>
    </row>
    <row r="7" spans="1:48" ht="30.6" customHeight="1">
      <c r="A7" s="35"/>
      <c r="B7" s="107"/>
      <c r="C7" s="108"/>
      <c r="D7" s="109"/>
      <c r="E7" s="35"/>
      <c r="F7" s="35"/>
      <c r="G7" s="35"/>
      <c r="H7" s="35"/>
      <c r="I7" s="35"/>
      <c r="J7" s="35"/>
      <c r="K7" s="35"/>
      <c r="L7" s="35"/>
      <c r="M7" s="130" t="str">
        <f>HYPERLINK('集計表（東北主要都市）'!A1,'集計表（東北主要都市）'!B1)</f>
        <v>東北主要１０都市</v>
      </c>
      <c r="N7" s="131"/>
      <c r="O7" s="131"/>
      <c r="P7" s="132"/>
      <c r="R7" s="37" t="s">
        <v>147</v>
      </c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 t="s">
        <v>159</v>
      </c>
      <c r="AL7" s="37"/>
      <c r="AM7" s="45" t="s">
        <v>168</v>
      </c>
      <c r="AN7" s="37"/>
      <c r="AO7" s="98" t="s">
        <v>732</v>
      </c>
      <c r="AP7" s="37"/>
      <c r="AQ7" s="37"/>
      <c r="AR7" s="37"/>
      <c r="AS7" s="37"/>
      <c r="AT7" s="37" t="s">
        <v>198</v>
      </c>
      <c r="AU7" s="37"/>
      <c r="AV7" s="37"/>
    </row>
    <row r="8" spans="1:48" ht="30.6" customHeight="1" thickBot="1">
      <c r="A8" s="35"/>
      <c r="B8" s="110" t="s">
        <v>4</v>
      </c>
      <c r="C8" s="146" t="s">
        <v>748</v>
      </c>
      <c r="D8" s="147"/>
      <c r="E8" s="147"/>
      <c r="F8" s="147"/>
      <c r="G8" s="147"/>
      <c r="H8" s="147"/>
      <c r="I8" s="148"/>
      <c r="J8" s="149" t="s">
        <v>5</v>
      </c>
      <c r="K8" s="150"/>
      <c r="L8" s="35"/>
      <c r="M8" s="133" t="str">
        <f>HYPERLINK('集計表（岩手県内）'!A1,'集計表（岩手県内）'!B1)</f>
        <v>岩手県内１４市及び盛岡広域５町</v>
      </c>
      <c r="N8" s="134"/>
      <c r="O8" s="134"/>
      <c r="P8" s="135"/>
      <c r="R8" s="37" t="s">
        <v>151</v>
      </c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 t="s">
        <v>160</v>
      </c>
      <c r="AL8" s="37"/>
      <c r="AM8" s="45" t="s">
        <v>169</v>
      </c>
      <c r="AN8" s="37"/>
      <c r="AO8" s="98" t="s">
        <v>733</v>
      </c>
      <c r="AP8" s="37"/>
      <c r="AQ8" s="37"/>
      <c r="AR8" s="37"/>
      <c r="AS8" s="37"/>
      <c r="AT8" s="37" t="s">
        <v>199</v>
      </c>
      <c r="AU8" s="37"/>
      <c r="AV8" s="37"/>
    </row>
    <row r="9" spans="1:48" ht="28.2" customHeight="1" thickTop="1">
      <c r="A9" s="35"/>
      <c r="B9" s="111">
        <v>1</v>
      </c>
      <c r="C9" s="144" t="s">
        <v>127</v>
      </c>
      <c r="D9" s="144"/>
      <c r="E9" s="144"/>
      <c r="F9" s="144"/>
      <c r="G9" s="144"/>
      <c r="H9" s="144"/>
      <c r="I9" s="144"/>
      <c r="J9" s="151" t="s">
        <v>11</v>
      </c>
      <c r="K9" s="151"/>
      <c r="L9" s="112"/>
      <c r="M9" s="136"/>
      <c r="N9" s="137"/>
      <c r="O9" s="137"/>
      <c r="P9" s="138"/>
      <c r="R9" s="95" t="s">
        <v>148</v>
      </c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45" t="s">
        <v>671</v>
      </c>
      <c r="AN9" s="37"/>
      <c r="AO9" s="98" t="s">
        <v>734</v>
      </c>
      <c r="AP9" s="37"/>
      <c r="AQ9" s="37"/>
      <c r="AR9" s="37"/>
      <c r="AS9" s="37"/>
      <c r="AT9" s="37" t="s">
        <v>200</v>
      </c>
      <c r="AU9" s="37"/>
      <c r="AV9" s="37"/>
    </row>
    <row r="10" spans="1:48" ht="28.2" customHeight="1">
      <c r="A10" s="36"/>
      <c r="B10" s="113">
        <v>2</v>
      </c>
      <c r="C10" s="145" t="s">
        <v>149</v>
      </c>
      <c r="D10" s="145"/>
      <c r="E10" s="145"/>
      <c r="F10" s="145"/>
      <c r="G10" s="145"/>
      <c r="H10" s="145"/>
      <c r="I10" s="145"/>
      <c r="J10" s="126" t="s">
        <v>11</v>
      </c>
      <c r="K10" s="126"/>
      <c r="L10" s="67"/>
      <c r="N10" s="38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45" t="s">
        <v>170</v>
      </c>
      <c r="AN10" s="37"/>
      <c r="AO10" s="99" t="s">
        <v>735</v>
      </c>
      <c r="AP10" s="37"/>
      <c r="AQ10" s="37"/>
      <c r="AR10" s="37"/>
      <c r="AS10" s="37"/>
      <c r="AT10" s="37"/>
      <c r="AU10" s="37"/>
      <c r="AV10" s="37"/>
    </row>
    <row r="11" spans="1:48" ht="28.2" customHeight="1">
      <c r="A11" s="36"/>
      <c r="B11" s="113">
        <v>3</v>
      </c>
      <c r="C11" s="145" t="s">
        <v>150</v>
      </c>
      <c r="D11" s="145"/>
      <c r="E11" s="145"/>
      <c r="F11" s="145"/>
      <c r="G11" s="145"/>
      <c r="H11" s="145"/>
      <c r="I11" s="145"/>
      <c r="J11" s="126" t="s">
        <v>11</v>
      </c>
      <c r="K11" s="126"/>
      <c r="L11" s="6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45" t="s">
        <v>171</v>
      </c>
      <c r="AN11" s="37"/>
      <c r="AO11" s="99" t="s">
        <v>736</v>
      </c>
      <c r="AP11" s="37"/>
      <c r="AQ11" s="37"/>
      <c r="AR11" s="37"/>
      <c r="AS11" s="37"/>
      <c r="AT11" s="37"/>
      <c r="AU11" s="37"/>
      <c r="AV11" s="37"/>
    </row>
    <row r="12" spans="1:48" ht="28.2" customHeight="1">
      <c r="A12" s="36"/>
      <c r="B12" s="113">
        <v>4</v>
      </c>
      <c r="C12" s="145" t="s">
        <v>145</v>
      </c>
      <c r="D12" s="145"/>
      <c r="E12" s="145"/>
      <c r="F12" s="145"/>
      <c r="G12" s="145"/>
      <c r="H12" s="145"/>
      <c r="I12" s="145"/>
      <c r="J12" s="126" t="s">
        <v>11</v>
      </c>
      <c r="K12" s="126"/>
      <c r="L12" s="6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45" t="s">
        <v>172</v>
      </c>
      <c r="AN12" s="37"/>
      <c r="AO12" s="99" t="s">
        <v>737</v>
      </c>
      <c r="AP12" s="37"/>
      <c r="AQ12" s="37"/>
      <c r="AR12" s="37"/>
      <c r="AS12" s="37"/>
      <c r="AT12" s="37"/>
      <c r="AU12" s="37"/>
      <c r="AV12" s="37"/>
    </row>
    <row r="13" spans="1:48" ht="28.2" customHeight="1">
      <c r="A13" s="36"/>
      <c r="B13" s="113">
        <v>5</v>
      </c>
      <c r="C13" s="145" t="s">
        <v>146</v>
      </c>
      <c r="D13" s="145"/>
      <c r="E13" s="145"/>
      <c r="F13" s="145"/>
      <c r="G13" s="145"/>
      <c r="H13" s="145"/>
      <c r="I13" s="145"/>
      <c r="J13" s="126" t="s">
        <v>11</v>
      </c>
      <c r="K13" s="126"/>
      <c r="L13" s="6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45" t="s">
        <v>173</v>
      </c>
      <c r="AN13" s="37"/>
      <c r="AO13" s="99" t="s">
        <v>738</v>
      </c>
      <c r="AP13" s="37"/>
      <c r="AQ13" s="37"/>
      <c r="AR13" s="37"/>
      <c r="AS13" s="37"/>
      <c r="AT13" s="37"/>
      <c r="AU13" s="37"/>
      <c r="AV13" s="37"/>
    </row>
    <row r="14" spans="1:48" ht="28.2" customHeight="1">
      <c r="A14" s="36"/>
      <c r="B14" s="113">
        <v>6</v>
      </c>
      <c r="C14" s="145" t="s">
        <v>147</v>
      </c>
      <c r="D14" s="145"/>
      <c r="E14" s="145"/>
      <c r="F14" s="145"/>
      <c r="G14" s="145"/>
      <c r="H14" s="145"/>
      <c r="I14" s="145"/>
      <c r="J14" s="126" t="s">
        <v>11</v>
      </c>
      <c r="K14" s="126"/>
      <c r="L14" s="67"/>
      <c r="M14" s="43"/>
      <c r="N14" s="43"/>
      <c r="O14" s="43"/>
      <c r="P14" s="43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45" t="s">
        <v>174</v>
      </c>
      <c r="AN14" s="37"/>
      <c r="AO14" s="99" t="s">
        <v>739</v>
      </c>
      <c r="AP14" s="37"/>
      <c r="AQ14" s="37"/>
      <c r="AR14" s="37"/>
      <c r="AS14" s="37"/>
      <c r="AT14" s="37"/>
      <c r="AU14" s="37"/>
      <c r="AV14" s="37"/>
    </row>
    <row r="15" spans="1:48" ht="28.2" customHeight="1">
      <c r="A15" s="36"/>
      <c r="B15" s="113">
        <v>7</v>
      </c>
      <c r="C15" s="145" t="s">
        <v>151</v>
      </c>
      <c r="D15" s="145"/>
      <c r="E15" s="145"/>
      <c r="F15" s="145"/>
      <c r="G15" s="145"/>
      <c r="H15" s="145"/>
      <c r="I15" s="145"/>
      <c r="J15" s="126" t="s">
        <v>11</v>
      </c>
      <c r="K15" s="126"/>
      <c r="L15" s="6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45" t="s">
        <v>175</v>
      </c>
      <c r="AN15" s="37"/>
      <c r="AO15" s="99" t="s">
        <v>742</v>
      </c>
      <c r="AP15" s="37"/>
      <c r="AQ15" s="37"/>
      <c r="AR15" s="37"/>
      <c r="AS15" s="37"/>
      <c r="AT15" s="37"/>
      <c r="AU15" s="37"/>
      <c r="AV15" s="37"/>
    </row>
    <row r="16" spans="1:48" ht="28.2" customHeight="1">
      <c r="A16" s="36"/>
      <c r="B16" s="113">
        <v>8</v>
      </c>
      <c r="C16" s="145" t="s">
        <v>148</v>
      </c>
      <c r="D16" s="145"/>
      <c r="E16" s="145"/>
      <c r="F16" s="145"/>
      <c r="G16" s="145"/>
      <c r="H16" s="145"/>
      <c r="I16" s="145"/>
      <c r="J16" s="126" t="s">
        <v>11</v>
      </c>
      <c r="K16" s="126"/>
      <c r="L16" s="6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45" t="s">
        <v>176</v>
      </c>
      <c r="AN16" s="37"/>
      <c r="AO16" s="99" t="s">
        <v>740</v>
      </c>
      <c r="AP16" s="37"/>
      <c r="AQ16" s="37"/>
      <c r="AR16" s="37"/>
      <c r="AS16" s="37"/>
      <c r="AT16" s="37"/>
      <c r="AU16" s="37"/>
      <c r="AV16" s="37"/>
    </row>
    <row r="17" spans="1:48" ht="28.2" customHeight="1">
      <c r="A17" s="36"/>
      <c r="B17" s="113">
        <v>9</v>
      </c>
      <c r="C17" s="145" t="s">
        <v>128</v>
      </c>
      <c r="D17" s="145"/>
      <c r="E17" s="145"/>
      <c r="F17" s="145"/>
      <c r="G17" s="145"/>
      <c r="H17" s="145"/>
      <c r="I17" s="145"/>
      <c r="J17" s="126" t="s">
        <v>11</v>
      </c>
      <c r="K17" s="126"/>
      <c r="L17" s="67"/>
      <c r="R17" s="9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45" t="s">
        <v>177</v>
      </c>
      <c r="AN17" s="37"/>
      <c r="AO17" s="99" t="s">
        <v>741</v>
      </c>
      <c r="AP17" s="37"/>
      <c r="AR17" s="37"/>
      <c r="AS17" s="37"/>
      <c r="AT17" s="37"/>
      <c r="AU17" s="37"/>
      <c r="AV17" s="37"/>
    </row>
    <row r="18" spans="1:48" ht="28.2" customHeight="1">
      <c r="A18" s="36"/>
      <c r="B18" s="113">
        <v>10</v>
      </c>
      <c r="C18" s="145" t="s">
        <v>129</v>
      </c>
      <c r="D18" s="145"/>
      <c r="E18" s="145"/>
      <c r="F18" s="145"/>
      <c r="G18" s="145"/>
      <c r="H18" s="145"/>
      <c r="I18" s="145"/>
      <c r="J18" s="126" t="s">
        <v>11</v>
      </c>
      <c r="K18" s="126"/>
      <c r="L18" s="6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45" t="s">
        <v>178</v>
      </c>
      <c r="AN18" s="37"/>
      <c r="AO18" s="99" t="s">
        <v>743</v>
      </c>
      <c r="AP18" s="37"/>
      <c r="AR18" s="37"/>
      <c r="AS18" s="37"/>
      <c r="AT18" s="37"/>
      <c r="AU18" s="37"/>
      <c r="AV18" s="37"/>
    </row>
    <row r="19" spans="1:48" ht="28.2" customHeight="1">
      <c r="A19" s="36"/>
      <c r="B19" s="113">
        <v>11</v>
      </c>
      <c r="C19" s="145" t="s">
        <v>130</v>
      </c>
      <c r="D19" s="145"/>
      <c r="E19" s="145"/>
      <c r="F19" s="145"/>
      <c r="G19" s="145"/>
      <c r="H19" s="145"/>
      <c r="I19" s="145"/>
      <c r="J19" s="126" t="s">
        <v>11</v>
      </c>
      <c r="K19" s="126"/>
      <c r="L19" s="6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45" t="s">
        <v>179</v>
      </c>
      <c r="AN19" s="37"/>
      <c r="AO19" s="99" t="s">
        <v>744</v>
      </c>
      <c r="AP19" s="37"/>
      <c r="AR19" s="37"/>
      <c r="AS19" s="37"/>
      <c r="AT19" s="37"/>
      <c r="AU19" s="37"/>
      <c r="AV19" s="37"/>
    </row>
    <row r="20" spans="1:48" ht="28.2" customHeight="1">
      <c r="A20" s="36"/>
      <c r="B20" s="113">
        <v>12</v>
      </c>
      <c r="C20" s="145" t="s">
        <v>131</v>
      </c>
      <c r="D20" s="145"/>
      <c r="E20" s="145"/>
      <c r="F20" s="145"/>
      <c r="G20" s="145"/>
      <c r="H20" s="145"/>
      <c r="I20" s="145"/>
      <c r="J20" s="126" t="s">
        <v>11</v>
      </c>
      <c r="K20" s="126"/>
      <c r="L20" s="6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45" t="s">
        <v>180</v>
      </c>
      <c r="AN20" s="37"/>
      <c r="AO20" s="99" t="s">
        <v>745</v>
      </c>
      <c r="AP20" s="37"/>
      <c r="AR20" s="37"/>
      <c r="AS20" s="37"/>
      <c r="AT20" s="37"/>
      <c r="AU20" s="37"/>
      <c r="AV20" s="37"/>
    </row>
    <row r="21" spans="1:48" ht="28.2" customHeight="1">
      <c r="A21" s="36"/>
      <c r="B21" s="113">
        <v>13</v>
      </c>
      <c r="C21" s="145" t="s">
        <v>132</v>
      </c>
      <c r="D21" s="145"/>
      <c r="E21" s="145"/>
      <c r="F21" s="145"/>
      <c r="G21" s="145"/>
      <c r="H21" s="145"/>
      <c r="I21" s="145"/>
      <c r="J21" s="126" t="s">
        <v>11</v>
      </c>
      <c r="K21" s="126"/>
      <c r="L21" s="6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45" t="s">
        <v>181</v>
      </c>
      <c r="AN21" s="37"/>
      <c r="AO21" s="99" t="s">
        <v>746</v>
      </c>
      <c r="AP21" s="37"/>
      <c r="AQ21" s="37"/>
      <c r="AR21" s="37"/>
      <c r="AS21" s="37"/>
      <c r="AT21" s="37"/>
      <c r="AU21" s="37"/>
      <c r="AV21" s="37"/>
    </row>
    <row r="22" spans="1:48" ht="28.2" customHeight="1">
      <c r="A22" s="36"/>
      <c r="B22" s="113">
        <v>14</v>
      </c>
      <c r="C22" s="145" t="s">
        <v>674</v>
      </c>
      <c r="D22" s="145"/>
      <c r="E22" s="145"/>
      <c r="F22" s="145"/>
      <c r="G22" s="145"/>
      <c r="H22" s="145"/>
      <c r="I22" s="145"/>
      <c r="J22" s="126" t="s">
        <v>11</v>
      </c>
      <c r="K22" s="126"/>
      <c r="L22" s="71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45" t="s">
        <v>182</v>
      </c>
      <c r="AN22" s="37"/>
      <c r="AP22" s="37"/>
      <c r="AQ22" s="37"/>
      <c r="AR22" s="37"/>
      <c r="AS22" s="37"/>
      <c r="AT22" s="37"/>
      <c r="AU22" s="37"/>
      <c r="AV22" s="35"/>
    </row>
    <row r="23" spans="1:48" ht="28.2" customHeight="1">
      <c r="A23" s="36"/>
      <c r="B23" s="113">
        <v>15</v>
      </c>
      <c r="C23" s="145" t="s">
        <v>675</v>
      </c>
      <c r="D23" s="145"/>
      <c r="E23" s="145"/>
      <c r="F23" s="145"/>
      <c r="G23" s="145"/>
      <c r="H23" s="145"/>
      <c r="I23" s="145"/>
      <c r="J23" s="126" t="s">
        <v>11</v>
      </c>
      <c r="K23" s="126"/>
      <c r="L23" s="71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45" t="s">
        <v>183</v>
      </c>
      <c r="AN23" s="37"/>
      <c r="AP23" s="37"/>
      <c r="AQ23" s="37"/>
      <c r="AR23" s="37"/>
      <c r="AS23" s="37"/>
      <c r="AT23" s="37"/>
      <c r="AU23" s="37"/>
      <c r="AV23" s="35"/>
    </row>
    <row r="24" spans="1:48" ht="28.2" customHeight="1">
      <c r="A24" s="36"/>
      <c r="B24" s="113">
        <v>16</v>
      </c>
      <c r="C24" s="145" t="s">
        <v>133</v>
      </c>
      <c r="D24" s="145"/>
      <c r="E24" s="145"/>
      <c r="F24" s="145"/>
      <c r="G24" s="145"/>
      <c r="H24" s="145"/>
      <c r="I24" s="145"/>
      <c r="J24" s="126" t="s">
        <v>11</v>
      </c>
      <c r="K24" s="126"/>
      <c r="L24" s="6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45" t="s">
        <v>184</v>
      </c>
      <c r="AN24" s="37"/>
      <c r="AP24" s="37"/>
      <c r="AQ24" s="37"/>
      <c r="AR24" s="37"/>
      <c r="AS24" s="37"/>
      <c r="AT24" s="37"/>
      <c r="AU24" s="37"/>
      <c r="AV24" s="35"/>
    </row>
    <row r="25" spans="1:48" ht="28.2" customHeight="1">
      <c r="A25" s="36"/>
      <c r="B25" s="113">
        <v>17</v>
      </c>
      <c r="C25" s="145" t="s">
        <v>134</v>
      </c>
      <c r="D25" s="145"/>
      <c r="E25" s="145"/>
      <c r="F25" s="145"/>
      <c r="G25" s="145"/>
      <c r="H25" s="145"/>
      <c r="I25" s="145"/>
      <c r="J25" s="126" t="s">
        <v>11</v>
      </c>
      <c r="K25" s="126"/>
      <c r="L25" s="6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45" t="s">
        <v>185</v>
      </c>
      <c r="AN25" s="37"/>
      <c r="AO25" s="37"/>
      <c r="AP25" s="37"/>
      <c r="AQ25" s="37"/>
      <c r="AR25" s="37"/>
      <c r="AS25" s="37"/>
      <c r="AT25" s="37"/>
      <c r="AU25" s="37"/>
      <c r="AV25" s="35"/>
    </row>
    <row r="26" spans="1:48" ht="28.2" customHeight="1">
      <c r="A26" s="36"/>
      <c r="B26" s="113">
        <v>18</v>
      </c>
      <c r="C26" s="145" t="s">
        <v>135</v>
      </c>
      <c r="D26" s="145"/>
      <c r="E26" s="145"/>
      <c r="F26" s="145"/>
      <c r="G26" s="145"/>
      <c r="H26" s="145"/>
      <c r="I26" s="145"/>
      <c r="J26" s="126" t="s">
        <v>11</v>
      </c>
      <c r="K26" s="126"/>
      <c r="L26" s="6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45" t="s">
        <v>667</v>
      </c>
      <c r="AN26" s="37"/>
      <c r="AO26" s="37"/>
      <c r="AP26" s="37"/>
      <c r="AQ26" s="37"/>
      <c r="AR26" s="37"/>
      <c r="AS26" s="37"/>
      <c r="AT26" s="37"/>
      <c r="AU26" s="37"/>
      <c r="AV26" s="35"/>
    </row>
    <row r="27" spans="1:48" ht="28.2" customHeight="1">
      <c r="A27" s="36"/>
      <c r="B27" s="113">
        <v>19</v>
      </c>
      <c r="C27" s="145" t="s">
        <v>136</v>
      </c>
      <c r="D27" s="145"/>
      <c r="E27" s="145"/>
      <c r="F27" s="145"/>
      <c r="G27" s="145"/>
      <c r="H27" s="145"/>
      <c r="I27" s="145"/>
      <c r="J27" s="126" t="s">
        <v>11</v>
      </c>
      <c r="K27" s="126"/>
      <c r="L27" s="6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45" t="s">
        <v>669</v>
      </c>
      <c r="AN27" s="37"/>
      <c r="AP27" s="37"/>
      <c r="AQ27" s="37"/>
      <c r="AR27" s="37"/>
      <c r="AS27" s="37"/>
      <c r="AT27" s="37"/>
      <c r="AU27" s="37"/>
      <c r="AV27" s="37"/>
    </row>
    <row r="28" spans="1:48" ht="28.2" customHeight="1">
      <c r="A28" s="36"/>
      <c r="B28" s="113">
        <v>20</v>
      </c>
      <c r="C28" s="145" t="s">
        <v>152</v>
      </c>
      <c r="D28" s="145"/>
      <c r="E28" s="145"/>
      <c r="F28" s="145"/>
      <c r="G28" s="145"/>
      <c r="H28" s="145"/>
      <c r="I28" s="145"/>
      <c r="J28" s="126" t="s">
        <v>11</v>
      </c>
      <c r="K28" s="126"/>
      <c r="L28" s="67"/>
      <c r="AM28" s="45" t="s">
        <v>186</v>
      </c>
    </row>
    <row r="29" spans="1:48" ht="28.2" customHeight="1">
      <c r="A29" s="36"/>
      <c r="B29" s="113">
        <v>21</v>
      </c>
      <c r="C29" s="145" t="s">
        <v>750</v>
      </c>
      <c r="D29" s="145"/>
      <c r="E29" s="145"/>
      <c r="F29" s="145"/>
      <c r="G29" s="145"/>
      <c r="H29" s="145"/>
      <c r="I29" s="145"/>
      <c r="J29" s="126" t="s">
        <v>11</v>
      </c>
      <c r="K29" s="126"/>
      <c r="L29" s="67"/>
      <c r="AM29" s="99" t="s">
        <v>726</v>
      </c>
    </row>
    <row r="30" spans="1:48" ht="28.2" customHeight="1">
      <c r="A30" s="36"/>
      <c r="B30" s="113">
        <v>22</v>
      </c>
      <c r="C30" s="145" t="s">
        <v>747</v>
      </c>
      <c r="D30" s="145"/>
      <c r="E30" s="145"/>
      <c r="F30" s="145"/>
      <c r="G30" s="145"/>
      <c r="H30" s="145"/>
      <c r="I30" s="145"/>
      <c r="J30" s="126" t="s">
        <v>11</v>
      </c>
      <c r="K30" s="126"/>
      <c r="L30" s="67"/>
      <c r="AM30" s="99" t="s">
        <v>727</v>
      </c>
    </row>
    <row r="31" spans="1:48" ht="28.2" customHeight="1">
      <c r="A31" s="36"/>
      <c r="B31" s="113">
        <v>23</v>
      </c>
      <c r="C31" s="145" t="s">
        <v>137</v>
      </c>
      <c r="D31" s="145"/>
      <c r="E31" s="145"/>
      <c r="F31" s="145"/>
      <c r="G31" s="145"/>
      <c r="H31" s="145"/>
      <c r="I31" s="145"/>
      <c r="J31" s="126" t="s">
        <v>11</v>
      </c>
      <c r="K31" s="126"/>
      <c r="L31" s="67"/>
      <c r="AM31" s="99" t="s">
        <v>728</v>
      </c>
    </row>
    <row r="32" spans="1:48" ht="28.2" customHeight="1">
      <c r="A32" s="36"/>
      <c r="B32" s="113">
        <v>24</v>
      </c>
      <c r="C32" s="145" t="s">
        <v>722</v>
      </c>
      <c r="D32" s="145"/>
      <c r="E32" s="145"/>
      <c r="F32" s="145"/>
      <c r="G32" s="145"/>
      <c r="H32" s="145"/>
      <c r="I32" s="145"/>
      <c r="J32" s="126" t="s">
        <v>11</v>
      </c>
      <c r="K32" s="126"/>
      <c r="L32" s="67"/>
      <c r="AM32" s="45" t="s">
        <v>187</v>
      </c>
    </row>
    <row r="33" spans="1:12" ht="28.2" customHeight="1">
      <c r="A33" s="36"/>
      <c r="B33" s="113">
        <v>25</v>
      </c>
      <c r="C33" s="145" t="s">
        <v>723</v>
      </c>
      <c r="D33" s="145"/>
      <c r="E33" s="145"/>
      <c r="F33" s="145"/>
      <c r="G33" s="145"/>
      <c r="H33" s="145"/>
      <c r="I33" s="145"/>
      <c r="J33" s="126" t="s">
        <v>11</v>
      </c>
      <c r="K33" s="126"/>
      <c r="L33" s="68"/>
    </row>
    <row r="34" spans="1:12" ht="28.2" customHeight="1">
      <c r="A34" s="36"/>
      <c r="B34" s="113">
        <v>26</v>
      </c>
      <c r="C34" s="145" t="s">
        <v>724</v>
      </c>
      <c r="D34" s="145"/>
      <c r="E34" s="145"/>
      <c r="F34" s="145"/>
      <c r="G34" s="145"/>
      <c r="H34" s="145"/>
      <c r="I34" s="145"/>
      <c r="J34" s="126" t="s">
        <v>11</v>
      </c>
      <c r="K34" s="126"/>
      <c r="L34" s="67"/>
    </row>
    <row r="35" spans="1:12" ht="28.2" customHeight="1">
      <c r="A35" s="36"/>
      <c r="B35" s="113">
        <v>27</v>
      </c>
      <c r="C35" s="145" t="s">
        <v>725</v>
      </c>
      <c r="D35" s="145"/>
      <c r="E35" s="145"/>
      <c r="F35" s="145"/>
      <c r="G35" s="145"/>
      <c r="H35" s="145"/>
      <c r="I35" s="145"/>
      <c r="J35" s="126" t="s">
        <v>11</v>
      </c>
      <c r="K35" s="126"/>
      <c r="L35" s="71"/>
    </row>
    <row r="36" spans="1:12" ht="28.2" customHeight="1">
      <c r="A36" s="36"/>
      <c r="B36" s="113">
        <v>28</v>
      </c>
      <c r="C36" s="145" t="s">
        <v>138</v>
      </c>
      <c r="D36" s="145"/>
      <c r="E36" s="145"/>
      <c r="F36" s="145"/>
      <c r="G36" s="145"/>
      <c r="H36" s="145"/>
      <c r="I36" s="145"/>
      <c r="J36" s="126" t="s">
        <v>11</v>
      </c>
      <c r="K36" s="126"/>
      <c r="L36" s="67"/>
    </row>
    <row r="37" spans="1:12" ht="28.2" customHeight="1">
      <c r="A37" s="36"/>
      <c r="B37" s="113">
        <v>29</v>
      </c>
      <c r="C37" s="145" t="s">
        <v>144</v>
      </c>
      <c r="D37" s="145"/>
      <c r="E37" s="145"/>
      <c r="F37" s="145"/>
      <c r="G37" s="145"/>
      <c r="H37" s="145"/>
      <c r="I37" s="145"/>
      <c r="J37" s="126" t="s">
        <v>11</v>
      </c>
      <c r="K37" s="126"/>
      <c r="L37" s="67"/>
    </row>
    <row r="38" spans="1:12" ht="28.2" customHeight="1">
      <c r="A38" s="36"/>
      <c r="B38" s="113">
        <v>30</v>
      </c>
      <c r="C38" s="145" t="s">
        <v>143</v>
      </c>
      <c r="D38" s="145"/>
      <c r="E38" s="145"/>
      <c r="F38" s="145"/>
      <c r="G38" s="145"/>
      <c r="H38" s="145"/>
      <c r="I38" s="145"/>
      <c r="J38" s="126" t="s">
        <v>11</v>
      </c>
      <c r="K38" s="126"/>
      <c r="L38" s="67"/>
    </row>
    <row r="39" spans="1:12" ht="28.2" customHeight="1">
      <c r="A39" s="36"/>
      <c r="B39" s="113">
        <v>31</v>
      </c>
      <c r="C39" s="145" t="s">
        <v>142</v>
      </c>
      <c r="D39" s="145"/>
      <c r="E39" s="145"/>
      <c r="F39" s="145"/>
      <c r="G39" s="145"/>
      <c r="H39" s="145"/>
      <c r="I39" s="145"/>
      <c r="J39" s="126" t="s">
        <v>11</v>
      </c>
      <c r="K39" s="126"/>
      <c r="L39" s="69"/>
    </row>
    <row r="40" spans="1:12" ht="28.2" customHeight="1">
      <c r="A40" s="36"/>
      <c r="B40" s="113">
        <v>32</v>
      </c>
      <c r="C40" s="145" t="s">
        <v>139</v>
      </c>
      <c r="D40" s="145"/>
      <c r="E40" s="145"/>
      <c r="F40" s="145"/>
      <c r="G40" s="145"/>
      <c r="H40" s="145"/>
      <c r="I40" s="145"/>
      <c r="J40" s="126" t="s">
        <v>11</v>
      </c>
      <c r="K40" s="126"/>
      <c r="L40" s="69"/>
    </row>
    <row r="41" spans="1:12" ht="28.2" customHeight="1">
      <c r="A41" s="36"/>
      <c r="B41" s="113">
        <v>33</v>
      </c>
      <c r="C41" s="145" t="s">
        <v>203</v>
      </c>
      <c r="D41" s="145"/>
      <c r="E41" s="145"/>
      <c r="F41" s="145"/>
      <c r="G41" s="145"/>
      <c r="H41" s="145"/>
      <c r="I41" s="145"/>
      <c r="J41" s="126" t="s">
        <v>11</v>
      </c>
      <c r="K41" s="126"/>
      <c r="L41" s="69"/>
    </row>
    <row r="42" spans="1:12" ht="28.2" customHeight="1">
      <c r="A42" s="36"/>
      <c r="B42" s="113">
        <v>34</v>
      </c>
      <c r="C42" s="145" t="s">
        <v>153</v>
      </c>
      <c r="D42" s="145"/>
      <c r="E42" s="145"/>
      <c r="F42" s="145"/>
      <c r="G42" s="145"/>
      <c r="H42" s="145"/>
      <c r="I42" s="145"/>
      <c r="J42" s="126" t="s">
        <v>11</v>
      </c>
      <c r="K42" s="126"/>
      <c r="L42" s="67"/>
    </row>
    <row r="43" spans="1:12" ht="28.2" customHeight="1">
      <c r="A43" s="36"/>
      <c r="B43" s="113">
        <v>35</v>
      </c>
      <c r="C43" s="145" t="s">
        <v>154</v>
      </c>
      <c r="D43" s="145"/>
      <c r="E43" s="145"/>
      <c r="F43" s="145"/>
      <c r="G43" s="145"/>
      <c r="H43" s="145"/>
      <c r="I43" s="145"/>
      <c r="J43" s="126" t="s">
        <v>11</v>
      </c>
      <c r="K43" s="126"/>
      <c r="L43" s="67"/>
    </row>
    <row r="44" spans="1:12" ht="28.2" customHeight="1">
      <c r="A44" s="36"/>
      <c r="B44" s="113">
        <v>36</v>
      </c>
      <c r="C44" s="145" t="s">
        <v>155</v>
      </c>
      <c r="D44" s="145"/>
      <c r="E44" s="145"/>
      <c r="F44" s="145"/>
      <c r="G44" s="145"/>
      <c r="H44" s="145"/>
      <c r="I44" s="145"/>
      <c r="J44" s="126" t="s">
        <v>11</v>
      </c>
      <c r="K44" s="126"/>
      <c r="L44" s="67"/>
    </row>
    <row r="45" spans="1:12" ht="28.2" customHeight="1">
      <c r="A45" s="36"/>
      <c r="B45" s="113">
        <v>37</v>
      </c>
      <c r="C45" s="145" t="s">
        <v>211</v>
      </c>
      <c r="D45" s="145"/>
      <c r="E45" s="145"/>
      <c r="F45" s="145"/>
      <c r="G45" s="145"/>
      <c r="H45" s="145"/>
      <c r="I45" s="145"/>
      <c r="J45" s="126" t="s">
        <v>11</v>
      </c>
      <c r="K45" s="126"/>
      <c r="L45" s="67"/>
    </row>
    <row r="46" spans="1:12" ht="28.2" customHeight="1">
      <c r="A46" s="36"/>
      <c r="B46" s="113">
        <v>38</v>
      </c>
      <c r="C46" s="145" t="s">
        <v>156</v>
      </c>
      <c r="D46" s="145"/>
      <c r="E46" s="145"/>
      <c r="F46" s="145"/>
      <c r="G46" s="145"/>
      <c r="H46" s="145"/>
      <c r="I46" s="145"/>
      <c r="J46" s="126" t="s">
        <v>11</v>
      </c>
      <c r="K46" s="126"/>
      <c r="L46" s="67"/>
    </row>
    <row r="47" spans="1:12" ht="28.2" customHeight="1">
      <c r="A47" s="36"/>
      <c r="B47" s="113">
        <v>39</v>
      </c>
      <c r="C47" s="145" t="s">
        <v>157</v>
      </c>
      <c r="D47" s="145"/>
      <c r="E47" s="145"/>
      <c r="F47" s="145"/>
      <c r="G47" s="145"/>
      <c r="H47" s="145"/>
      <c r="I47" s="145"/>
      <c r="J47" s="126" t="s">
        <v>11</v>
      </c>
      <c r="K47" s="126"/>
      <c r="L47" s="67"/>
    </row>
    <row r="48" spans="1:12" ht="28.2" customHeight="1">
      <c r="A48" s="36"/>
      <c r="B48" s="113">
        <v>40</v>
      </c>
      <c r="C48" s="145" t="s">
        <v>158</v>
      </c>
      <c r="D48" s="145"/>
      <c r="E48" s="145"/>
      <c r="F48" s="145"/>
      <c r="G48" s="145"/>
      <c r="H48" s="145"/>
      <c r="I48" s="145"/>
      <c r="J48" s="126" t="s">
        <v>11</v>
      </c>
      <c r="K48" s="126"/>
      <c r="L48" s="67"/>
    </row>
    <row r="49" spans="1:12" ht="28.2" customHeight="1">
      <c r="A49" s="36"/>
      <c r="B49" s="113">
        <v>41</v>
      </c>
      <c r="C49" s="145" t="s">
        <v>159</v>
      </c>
      <c r="D49" s="145"/>
      <c r="E49" s="145"/>
      <c r="F49" s="145"/>
      <c r="G49" s="145"/>
      <c r="H49" s="145"/>
      <c r="I49" s="145"/>
      <c r="J49" s="126" t="s">
        <v>11</v>
      </c>
      <c r="K49" s="126"/>
      <c r="L49" s="67"/>
    </row>
    <row r="50" spans="1:12" ht="28.2" customHeight="1">
      <c r="A50" s="36"/>
      <c r="B50" s="113">
        <v>42</v>
      </c>
      <c r="C50" s="145" t="s">
        <v>160</v>
      </c>
      <c r="D50" s="145"/>
      <c r="E50" s="145"/>
      <c r="F50" s="145"/>
      <c r="G50" s="145"/>
      <c r="H50" s="145"/>
      <c r="I50" s="145"/>
      <c r="J50" s="126" t="s">
        <v>11</v>
      </c>
      <c r="K50" s="126"/>
      <c r="L50" s="67"/>
    </row>
    <row r="51" spans="1:12" ht="28.2" customHeight="1">
      <c r="A51" s="36"/>
      <c r="B51" s="113">
        <v>43</v>
      </c>
      <c r="C51" s="145" t="s">
        <v>204</v>
      </c>
      <c r="D51" s="145"/>
      <c r="E51" s="145"/>
      <c r="F51" s="145"/>
      <c r="G51" s="145"/>
      <c r="H51" s="145"/>
      <c r="I51" s="145"/>
      <c r="J51" s="126" t="s">
        <v>11</v>
      </c>
      <c r="K51" s="126"/>
      <c r="L51" s="67"/>
    </row>
    <row r="52" spans="1:12" ht="28.2" customHeight="1">
      <c r="A52" s="36"/>
      <c r="B52" s="113">
        <v>44</v>
      </c>
      <c r="C52" s="145" t="s">
        <v>161</v>
      </c>
      <c r="D52" s="145"/>
      <c r="E52" s="145"/>
      <c r="F52" s="145"/>
      <c r="G52" s="145"/>
      <c r="H52" s="145"/>
      <c r="I52" s="145"/>
      <c r="J52" s="126" t="s">
        <v>11</v>
      </c>
      <c r="K52" s="126"/>
      <c r="L52" s="67"/>
    </row>
    <row r="53" spans="1:12" ht="28.2" customHeight="1">
      <c r="A53" s="36"/>
      <c r="B53" s="113">
        <v>45</v>
      </c>
      <c r="C53" s="145" t="s">
        <v>162</v>
      </c>
      <c r="D53" s="145"/>
      <c r="E53" s="145"/>
      <c r="F53" s="145"/>
      <c r="G53" s="145"/>
      <c r="H53" s="145"/>
      <c r="I53" s="145"/>
      <c r="J53" s="126" t="s">
        <v>11</v>
      </c>
      <c r="K53" s="126"/>
      <c r="L53" s="67"/>
    </row>
    <row r="54" spans="1:12" ht="28.2" customHeight="1">
      <c r="A54" s="36"/>
      <c r="B54" s="113">
        <v>46</v>
      </c>
      <c r="C54" s="145" t="s">
        <v>163</v>
      </c>
      <c r="D54" s="145"/>
      <c r="E54" s="145"/>
      <c r="F54" s="145"/>
      <c r="G54" s="145"/>
      <c r="H54" s="145"/>
      <c r="I54" s="145"/>
      <c r="J54" s="126" t="s">
        <v>11</v>
      </c>
      <c r="K54" s="126"/>
      <c r="L54" s="67"/>
    </row>
    <row r="55" spans="1:12" ht="28.2" customHeight="1">
      <c r="A55" s="36"/>
      <c r="B55" s="113">
        <v>47</v>
      </c>
      <c r="C55" s="145" t="s">
        <v>164</v>
      </c>
      <c r="D55" s="145"/>
      <c r="E55" s="145"/>
      <c r="F55" s="145"/>
      <c r="G55" s="145"/>
      <c r="H55" s="145"/>
      <c r="I55" s="145"/>
      <c r="J55" s="126" t="s">
        <v>11</v>
      </c>
      <c r="K55" s="126"/>
      <c r="L55" s="70"/>
    </row>
    <row r="56" spans="1:12" ht="28.2" customHeight="1">
      <c r="A56" s="36"/>
      <c r="B56" s="113">
        <v>48</v>
      </c>
      <c r="C56" s="145" t="s">
        <v>165</v>
      </c>
      <c r="D56" s="145"/>
      <c r="E56" s="145"/>
      <c r="F56" s="145"/>
      <c r="G56" s="145"/>
      <c r="H56" s="145"/>
      <c r="I56" s="145"/>
      <c r="J56" s="126" t="s">
        <v>11</v>
      </c>
      <c r="K56" s="126"/>
      <c r="L56" s="67"/>
    </row>
    <row r="57" spans="1:12" ht="28.2" customHeight="1">
      <c r="A57" s="36"/>
      <c r="B57" s="113">
        <v>49</v>
      </c>
      <c r="C57" s="145" t="s">
        <v>166</v>
      </c>
      <c r="D57" s="145"/>
      <c r="E57" s="145"/>
      <c r="F57" s="145"/>
      <c r="G57" s="145"/>
      <c r="H57" s="145"/>
      <c r="I57" s="145"/>
      <c r="J57" s="126" t="s">
        <v>11</v>
      </c>
      <c r="K57" s="126"/>
      <c r="L57" s="67"/>
    </row>
    <row r="58" spans="1:12" ht="28.2" customHeight="1">
      <c r="A58" s="36"/>
      <c r="B58" s="113">
        <v>50</v>
      </c>
      <c r="C58" s="145" t="s">
        <v>167</v>
      </c>
      <c r="D58" s="145"/>
      <c r="E58" s="145"/>
      <c r="F58" s="145"/>
      <c r="G58" s="145"/>
      <c r="H58" s="145"/>
      <c r="I58" s="145"/>
      <c r="J58" s="126" t="s">
        <v>11</v>
      </c>
      <c r="K58" s="126"/>
      <c r="L58" s="67"/>
    </row>
    <row r="59" spans="1:12" ht="28.2" customHeight="1">
      <c r="A59" s="36"/>
      <c r="B59" s="113">
        <v>51</v>
      </c>
      <c r="C59" s="145" t="s">
        <v>168</v>
      </c>
      <c r="D59" s="145"/>
      <c r="E59" s="145"/>
      <c r="F59" s="145"/>
      <c r="G59" s="145"/>
      <c r="H59" s="145"/>
      <c r="I59" s="145"/>
      <c r="J59" s="126" t="s">
        <v>11</v>
      </c>
      <c r="K59" s="126"/>
      <c r="L59" s="67"/>
    </row>
    <row r="60" spans="1:12" ht="28.2" customHeight="1">
      <c r="A60" s="36"/>
      <c r="B60" s="113">
        <v>52</v>
      </c>
      <c r="C60" s="145" t="s">
        <v>169</v>
      </c>
      <c r="D60" s="145"/>
      <c r="E60" s="145"/>
      <c r="F60" s="145"/>
      <c r="G60" s="145"/>
      <c r="H60" s="145"/>
      <c r="I60" s="145"/>
      <c r="J60" s="126" t="s">
        <v>11</v>
      </c>
      <c r="K60" s="126"/>
      <c r="L60" s="67"/>
    </row>
    <row r="61" spans="1:12" ht="28.2" customHeight="1">
      <c r="A61" s="36"/>
      <c r="B61" s="113">
        <v>53</v>
      </c>
      <c r="C61" s="145" t="s">
        <v>671</v>
      </c>
      <c r="D61" s="145"/>
      <c r="E61" s="145"/>
      <c r="F61" s="145"/>
      <c r="G61" s="145"/>
      <c r="H61" s="145"/>
      <c r="I61" s="145"/>
      <c r="J61" s="126" t="s">
        <v>11</v>
      </c>
      <c r="K61" s="126"/>
      <c r="L61" s="67"/>
    </row>
    <row r="62" spans="1:12" ht="28.2" customHeight="1">
      <c r="A62" s="36"/>
      <c r="B62" s="113">
        <v>54</v>
      </c>
      <c r="C62" s="145" t="s">
        <v>170</v>
      </c>
      <c r="D62" s="145"/>
      <c r="E62" s="145"/>
      <c r="F62" s="145"/>
      <c r="G62" s="145"/>
      <c r="H62" s="145"/>
      <c r="I62" s="145"/>
      <c r="J62" s="126" t="s">
        <v>11</v>
      </c>
      <c r="K62" s="126"/>
      <c r="L62" s="67"/>
    </row>
    <row r="63" spans="1:12" ht="28.2" customHeight="1">
      <c r="A63" s="36"/>
      <c r="B63" s="113">
        <v>55</v>
      </c>
      <c r="C63" s="145" t="s">
        <v>171</v>
      </c>
      <c r="D63" s="145"/>
      <c r="E63" s="145"/>
      <c r="F63" s="145"/>
      <c r="G63" s="145"/>
      <c r="H63" s="145"/>
      <c r="I63" s="145"/>
      <c r="J63" s="126" t="s">
        <v>11</v>
      </c>
      <c r="K63" s="126"/>
      <c r="L63" s="67"/>
    </row>
    <row r="64" spans="1:12" ht="28.2" customHeight="1">
      <c r="A64" s="36"/>
      <c r="B64" s="113">
        <v>56</v>
      </c>
      <c r="C64" s="145" t="s">
        <v>172</v>
      </c>
      <c r="D64" s="145"/>
      <c r="E64" s="145"/>
      <c r="F64" s="145"/>
      <c r="G64" s="145"/>
      <c r="H64" s="145"/>
      <c r="I64" s="145"/>
      <c r="J64" s="126" t="s">
        <v>11</v>
      </c>
      <c r="K64" s="126"/>
      <c r="L64" s="67"/>
    </row>
    <row r="65" spans="1:12" ht="28.2" customHeight="1">
      <c r="A65" s="36"/>
      <c r="B65" s="113">
        <v>57</v>
      </c>
      <c r="C65" s="145" t="s">
        <v>173</v>
      </c>
      <c r="D65" s="145"/>
      <c r="E65" s="145"/>
      <c r="F65" s="145"/>
      <c r="G65" s="145"/>
      <c r="H65" s="145"/>
      <c r="I65" s="145"/>
      <c r="J65" s="126" t="s">
        <v>11</v>
      </c>
      <c r="K65" s="126"/>
      <c r="L65" s="67"/>
    </row>
    <row r="66" spans="1:12" ht="28.2" customHeight="1">
      <c r="A66" s="36"/>
      <c r="B66" s="113">
        <v>58</v>
      </c>
      <c r="C66" s="145" t="s">
        <v>174</v>
      </c>
      <c r="D66" s="145"/>
      <c r="E66" s="145"/>
      <c r="F66" s="145"/>
      <c r="G66" s="145"/>
      <c r="H66" s="145"/>
      <c r="I66" s="145"/>
      <c r="J66" s="126" t="s">
        <v>11</v>
      </c>
      <c r="K66" s="126"/>
      <c r="L66" s="67"/>
    </row>
    <row r="67" spans="1:12" ht="28.2" customHeight="1">
      <c r="A67" s="36"/>
      <c r="B67" s="113">
        <v>59</v>
      </c>
      <c r="C67" s="145" t="s">
        <v>175</v>
      </c>
      <c r="D67" s="145"/>
      <c r="E67" s="145"/>
      <c r="F67" s="145"/>
      <c r="G67" s="145"/>
      <c r="H67" s="145"/>
      <c r="I67" s="145"/>
      <c r="J67" s="126" t="s">
        <v>11</v>
      </c>
      <c r="K67" s="126"/>
      <c r="L67" s="67"/>
    </row>
    <row r="68" spans="1:12" ht="28.2" customHeight="1">
      <c r="A68" s="36"/>
      <c r="B68" s="113">
        <v>60</v>
      </c>
      <c r="C68" s="145" t="s">
        <v>176</v>
      </c>
      <c r="D68" s="145"/>
      <c r="E68" s="145"/>
      <c r="F68" s="145"/>
      <c r="G68" s="145"/>
      <c r="H68" s="145"/>
      <c r="I68" s="145"/>
      <c r="J68" s="126" t="s">
        <v>11</v>
      </c>
      <c r="K68" s="126"/>
      <c r="L68" s="67"/>
    </row>
    <row r="69" spans="1:12" ht="28.2" customHeight="1">
      <c r="A69" s="36"/>
      <c r="B69" s="113">
        <v>61</v>
      </c>
      <c r="C69" s="145" t="s">
        <v>177</v>
      </c>
      <c r="D69" s="145"/>
      <c r="E69" s="145"/>
      <c r="F69" s="145"/>
      <c r="G69" s="145"/>
      <c r="H69" s="145"/>
      <c r="I69" s="145"/>
      <c r="J69" s="126" t="s">
        <v>11</v>
      </c>
      <c r="K69" s="126"/>
      <c r="L69" s="70"/>
    </row>
    <row r="70" spans="1:12" ht="28.2" customHeight="1">
      <c r="A70" s="36"/>
      <c r="B70" s="113">
        <v>62</v>
      </c>
      <c r="C70" s="145" t="s">
        <v>178</v>
      </c>
      <c r="D70" s="145"/>
      <c r="E70" s="145"/>
      <c r="F70" s="145"/>
      <c r="G70" s="145"/>
      <c r="H70" s="145"/>
      <c r="I70" s="145"/>
      <c r="J70" s="126" t="s">
        <v>11</v>
      </c>
      <c r="K70" s="126"/>
      <c r="L70" s="70"/>
    </row>
    <row r="71" spans="1:12" ht="28.2" customHeight="1">
      <c r="A71" s="36"/>
      <c r="B71" s="113">
        <v>63</v>
      </c>
      <c r="C71" s="145" t="s">
        <v>179</v>
      </c>
      <c r="D71" s="145"/>
      <c r="E71" s="145"/>
      <c r="F71" s="145"/>
      <c r="G71" s="145"/>
      <c r="H71" s="145"/>
      <c r="I71" s="145"/>
      <c r="J71" s="126" t="s">
        <v>11</v>
      </c>
      <c r="K71" s="126"/>
      <c r="L71" s="70"/>
    </row>
    <row r="72" spans="1:12" ht="28.2" customHeight="1">
      <c r="A72" s="36"/>
      <c r="B72" s="113">
        <v>64</v>
      </c>
      <c r="C72" s="145" t="s">
        <v>180</v>
      </c>
      <c r="D72" s="145"/>
      <c r="E72" s="145"/>
      <c r="F72" s="145"/>
      <c r="G72" s="145"/>
      <c r="H72" s="145"/>
      <c r="I72" s="145"/>
      <c r="J72" s="126" t="s">
        <v>11</v>
      </c>
      <c r="K72" s="126"/>
      <c r="L72" s="72"/>
    </row>
    <row r="73" spans="1:12" ht="28.2" customHeight="1">
      <c r="A73" s="36"/>
      <c r="B73" s="113">
        <v>65</v>
      </c>
      <c r="C73" s="145" t="s">
        <v>181</v>
      </c>
      <c r="D73" s="145"/>
      <c r="E73" s="145"/>
      <c r="F73" s="145"/>
      <c r="G73" s="145"/>
      <c r="H73" s="145"/>
      <c r="I73" s="145"/>
      <c r="J73" s="126" t="s">
        <v>11</v>
      </c>
      <c r="K73" s="126"/>
      <c r="L73" s="72"/>
    </row>
    <row r="74" spans="1:12" ht="28.2" customHeight="1">
      <c r="A74" s="36"/>
      <c r="B74" s="113">
        <v>66</v>
      </c>
      <c r="C74" s="145" t="s">
        <v>182</v>
      </c>
      <c r="D74" s="145"/>
      <c r="E74" s="145"/>
      <c r="F74" s="145"/>
      <c r="G74" s="145"/>
      <c r="H74" s="145"/>
      <c r="I74" s="145"/>
      <c r="J74" s="126" t="s">
        <v>11</v>
      </c>
      <c r="K74" s="126"/>
      <c r="L74" s="70"/>
    </row>
    <row r="75" spans="1:12" ht="28.2" customHeight="1">
      <c r="A75" s="36"/>
      <c r="B75" s="113">
        <v>67</v>
      </c>
      <c r="C75" s="145" t="s">
        <v>183</v>
      </c>
      <c r="D75" s="145"/>
      <c r="E75" s="145"/>
      <c r="F75" s="145"/>
      <c r="G75" s="145"/>
      <c r="H75" s="145"/>
      <c r="I75" s="145"/>
      <c r="J75" s="126" t="s">
        <v>11</v>
      </c>
      <c r="K75" s="126"/>
      <c r="L75" s="67"/>
    </row>
    <row r="76" spans="1:12" ht="28.2" customHeight="1">
      <c r="A76" s="36"/>
      <c r="B76" s="113">
        <v>68</v>
      </c>
      <c r="C76" s="145" t="s">
        <v>184</v>
      </c>
      <c r="D76" s="145"/>
      <c r="E76" s="145"/>
      <c r="F76" s="145"/>
      <c r="G76" s="145"/>
      <c r="H76" s="145"/>
      <c r="I76" s="145"/>
      <c r="J76" s="126" t="s">
        <v>11</v>
      </c>
      <c r="K76" s="126"/>
      <c r="L76" s="67"/>
    </row>
    <row r="77" spans="1:12" ht="28.2" customHeight="1">
      <c r="A77" s="36"/>
      <c r="B77" s="113">
        <v>69</v>
      </c>
      <c r="C77" s="145" t="s">
        <v>185</v>
      </c>
      <c r="D77" s="145"/>
      <c r="E77" s="145"/>
      <c r="F77" s="145"/>
      <c r="G77" s="145"/>
      <c r="H77" s="145"/>
      <c r="I77" s="145"/>
      <c r="J77" s="126" t="s">
        <v>11</v>
      </c>
      <c r="K77" s="126"/>
      <c r="L77" s="67"/>
    </row>
    <row r="78" spans="1:12" ht="28.2" customHeight="1">
      <c r="A78" s="36"/>
      <c r="B78" s="113">
        <v>70</v>
      </c>
      <c r="C78" s="145" t="s">
        <v>668</v>
      </c>
      <c r="D78" s="145"/>
      <c r="E78" s="145"/>
      <c r="F78" s="145"/>
      <c r="G78" s="145"/>
      <c r="H78" s="145"/>
      <c r="I78" s="145"/>
      <c r="J78" s="126" t="s">
        <v>11</v>
      </c>
      <c r="K78" s="126"/>
      <c r="L78" s="67"/>
    </row>
    <row r="79" spans="1:12" ht="28.2" customHeight="1">
      <c r="A79" s="36"/>
      <c r="B79" s="113">
        <v>71</v>
      </c>
      <c r="C79" s="145" t="s">
        <v>670</v>
      </c>
      <c r="D79" s="145"/>
      <c r="E79" s="145"/>
      <c r="F79" s="145"/>
      <c r="G79" s="145"/>
      <c r="H79" s="145"/>
      <c r="I79" s="145"/>
      <c r="J79" s="126" t="s">
        <v>11</v>
      </c>
      <c r="K79" s="126"/>
      <c r="L79" s="67"/>
    </row>
    <row r="80" spans="1:12" ht="28.2" customHeight="1">
      <c r="A80" s="36"/>
      <c r="B80" s="113">
        <v>72</v>
      </c>
      <c r="C80" s="145" t="s">
        <v>186</v>
      </c>
      <c r="D80" s="145"/>
      <c r="E80" s="145"/>
      <c r="F80" s="145"/>
      <c r="G80" s="145"/>
      <c r="H80" s="145"/>
      <c r="I80" s="145"/>
      <c r="J80" s="126" t="s">
        <v>11</v>
      </c>
      <c r="K80" s="126"/>
      <c r="L80" s="67"/>
    </row>
    <row r="81" spans="1:12" ht="28.2" customHeight="1">
      <c r="A81" s="36"/>
      <c r="B81" s="113">
        <v>73</v>
      </c>
      <c r="C81" s="145" t="s">
        <v>726</v>
      </c>
      <c r="D81" s="145"/>
      <c r="E81" s="145"/>
      <c r="F81" s="145"/>
      <c r="G81" s="145"/>
      <c r="H81" s="145"/>
      <c r="I81" s="145"/>
      <c r="J81" s="126" t="s">
        <v>11</v>
      </c>
      <c r="K81" s="126"/>
      <c r="L81" s="67"/>
    </row>
    <row r="82" spans="1:12" ht="28.2" customHeight="1">
      <c r="A82" s="36"/>
      <c r="B82" s="113">
        <v>74</v>
      </c>
      <c r="C82" s="145" t="s">
        <v>727</v>
      </c>
      <c r="D82" s="145"/>
      <c r="E82" s="145"/>
      <c r="F82" s="145"/>
      <c r="G82" s="145"/>
      <c r="H82" s="145"/>
      <c r="I82" s="145"/>
      <c r="J82" s="126" t="s">
        <v>11</v>
      </c>
      <c r="K82" s="126"/>
      <c r="L82" s="68"/>
    </row>
    <row r="83" spans="1:12" ht="28.2" customHeight="1">
      <c r="A83" s="36"/>
      <c r="B83" s="113">
        <v>75</v>
      </c>
      <c r="C83" s="145" t="s">
        <v>728</v>
      </c>
      <c r="D83" s="145"/>
      <c r="E83" s="145"/>
      <c r="F83" s="145"/>
      <c r="G83" s="145"/>
      <c r="H83" s="145"/>
      <c r="I83" s="145"/>
      <c r="J83" s="126" t="s">
        <v>11</v>
      </c>
      <c r="K83" s="126"/>
      <c r="L83" s="67"/>
    </row>
    <row r="84" spans="1:12" ht="28.2" customHeight="1">
      <c r="A84" s="36"/>
      <c r="B84" s="113">
        <v>76</v>
      </c>
      <c r="C84" s="145" t="s">
        <v>187</v>
      </c>
      <c r="D84" s="145"/>
      <c r="E84" s="145"/>
      <c r="F84" s="145"/>
      <c r="G84" s="145"/>
      <c r="H84" s="145"/>
      <c r="I84" s="145"/>
      <c r="J84" s="126" t="s">
        <v>11</v>
      </c>
      <c r="K84" s="126"/>
      <c r="L84" s="67"/>
    </row>
    <row r="85" spans="1:12" ht="28.2" customHeight="1">
      <c r="A85" s="36"/>
      <c r="B85" s="113">
        <v>77</v>
      </c>
      <c r="C85" s="145" t="s">
        <v>188</v>
      </c>
      <c r="D85" s="145"/>
      <c r="E85" s="145"/>
      <c r="F85" s="145"/>
      <c r="G85" s="145"/>
      <c r="H85" s="145"/>
      <c r="I85" s="145"/>
      <c r="J85" s="126" t="s">
        <v>11</v>
      </c>
      <c r="K85" s="126"/>
      <c r="L85" s="67"/>
    </row>
    <row r="86" spans="1:12" ht="28.2" customHeight="1">
      <c r="A86" s="36"/>
      <c r="B86" s="113">
        <v>78</v>
      </c>
      <c r="C86" s="145" t="s">
        <v>189</v>
      </c>
      <c r="D86" s="145"/>
      <c r="E86" s="145"/>
      <c r="F86" s="145"/>
      <c r="G86" s="145"/>
      <c r="H86" s="145"/>
      <c r="I86" s="145"/>
      <c r="J86" s="126" t="s">
        <v>11</v>
      </c>
      <c r="K86" s="126"/>
      <c r="L86" s="69"/>
    </row>
    <row r="87" spans="1:12" ht="28.2" customHeight="1">
      <c r="A87" s="36"/>
      <c r="B87" s="113">
        <v>79</v>
      </c>
      <c r="C87" s="145" t="s">
        <v>190</v>
      </c>
      <c r="D87" s="145"/>
      <c r="E87" s="145"/>
      <c r="F87" s="145"/>
      <c r="G87" s="145"/>
      <c r="H87" s="145"/>
      <c r="I87" s="145"/>
      <c r="J87" s="126" t="s">
        <v>11</v>
      </c>
      <c r="K87" s="126"/>
      <c r="L87" s="69"/>
    </row>
    <row r="88" spans="1:12" ht="28.2" customHeight="1">
      <c r="A88" s="36"/>
      <c r="B88" s="113">
        <v>80</v>
      </c>
      <c r="C88" s="145" t="s">
        <v>729</v>
      </c>
      <c r="D88" s="145"/>
      <c r="E88" s="145"/>
      <c r="F88" s="145"/>
      <c r="G88" s="145"/>
      <c r="H88" s="145"/>
      <c r="I88" s="145"/>
      <c r="J88" s="126" t="s">
        <v>11</v>
      </c>
      <c r="K88" s="126"/>
      <c r="L88" s="69"/>
    </row>
    <row r="89" spans="1:12" ht="28.2" customHeight="1">
      <c r="A89" s="36"/>
      <c r="B89" s="113">
        <v>81</v>
      </c>
      <c r="C89" s="145" t="s">
        <v>730</v>
      </c>
      <c r="D89" s="145"/>
      <c r="E89" s="145"/>
      <c r="F89" s="145"/>
      <c r="G89" s="145"/>
      <c r="H89" s="145"/>
      <c r="I89" s="145"/>
      <c r="J89" s="126" t="s">
        <v>11</v>
      </c>
      <c r="K89" s="126"/>
      <c r="L89" s="67"/>
    </row>
    <row r="90" spans="1:12" ht="28.2" customHeight="1">
      <c r="A90" s="36"/>
      <c r="B90" s="113">
        <v>82</v>
      </c>
      <c r="C90" s="145" t="s">
        <v>731</v>
      </c>
      <c r="D90" s="145"/>
      <c r="E90" s="145"/>
      <c r="F90" s="145"/>
      <c r="G90" s="145"/>
      <c r="H90" s="145"/>
      <c r="I90" s="145"/>
      <c r="J90" s="126" t="s">
        <v>11</v>
      </c>
      <c r="K90" s="126"/>
      <c r="L90" s="67"/>
    </row>
    <row r="91" spans="1:12" ht="28.2" customHeight="1">
      <c r="A91" s="36"/>
      <c r="B91" s="113">
        <v>83</v>
      </c>
      <c r="C91" s="145" t="s">
        <v>732</v>
      </c>
      <c r="D91" s="145"/>
      <c r="E91" s="145"/>
      <c r="F91" s="145"/>
      <c r="G91" s="145"/>
      <c r="H91" s="145"/>
      <c r="I91" s="145"/>
      <c r="J91" s="126" t="s">
        <v>11</v>
      </c>
      <c r="K91" s="126"/>
      <c r="L91" s="67"/>
    </row>
    <row r="92" spans="1:12" ht="28.2" customHeight="1">
      <c r="A92" s="36"/>
      <c r="B92" s="113">
        <v>84</v>
      </c>
      <c r="C92" s="145" t="s">
        <v>733</v>
      </c>
      <c r="D92" s="145"/>
      <c r="E92" s="145"/>
      <c r="F92" s="145"/>
      <c r="G92" s="145"/>
      <c r="H92" s="145"/>
      <c r="I92" s="145"/>
      <c r="J92" s="126" t="s">
        <v>11</v>
      </c>
      <c r="K92" s="126"/>
      <c r="L92" s="67"/>
    </row>
    <row r="93" spans="1:12" ht="28.2" customHeight="1">
      <c r="A93" s="36"/>
      <c r="B93" s="113">
        <v>85</v>
      </c>
      <c r="C93" s="145" t="s">
        <v>734</v>
      </c>
      <c r="D93" s="145"/>
      <c r="E93" s="145"/>
      <c r="F93" s="145"/>
      <c r="G93" s="145"/>
      <c r="H93" s="145"/>
      <c r="I93" s="145"/>
      <c r="J93" s="126" t="s">
        <v>11</v>
      </c>
      <c r="K93" s="126"/>
      <c r="L93" s="67"/>
    </row>
    <row r="94" spans="1:12" ht="28.2" customHeight="1">
      <c r="A94" s="36"/>
      <c r="B94" s="113">
        <v>86</v>
      </c>
      <c r="C94" s="145" t="s">
        <v>735</v>
      </c>
      <c r="D94" s="145"/>
      <c r="E94" s="145"/>
      <c r="F94" s="145"/>
      <c r="G94" s="145"/>
      <c r="H94" s="145"/>
      <c r="I94" s="145"/>
      <c r="J94" s="126" t="s">
        <v>11</v>
      </c>
      <c r="K94" s="126"/>
      <c r="L94" s="67"/>
    </row>
    <row r="95" spans="1:12" ht="28.2" customHeight="1">
      <c r="A95" s="36"/>
      <c r="B95" s="113">
        <v>87</v>
      </c>
      <c r="C95" s="145" t="s">
        <v>736</v>
      </c>
      <c r="D95" s="145"/>
      <c r="E95" s="145"/>
      <c r="F95" s="145"/>
      <c r="G95" s="145"/>
      <c r="H95" s="145"/>
      <c r="I95" s="145"/>
      <c r="J95" s="126" t="s">
        <v>11</v>
      </c>
      <c r="K95" s="126"/>
      <c r="L95" s="67"/>
    </row>
    <row r="96" spans="1:12" ht="28.2" customHeight="1">
      <c r="A96" s="36"/>
      <c r="B96" s="113">
        <v>88</v>
      </c>
      <c r="C96" s="145" t="s">
        <v>737</v>
      </c>
      <c r="D96" s="145"/>
      <c r="E96" s="145"/>
      <c r="F96" s="145"/>
      <c r="G96" s="145"/>
      <c r="H96" s="145"/>
      <c r="I96" s="145"/>
      <c r="J96" s="126" t="s">
        <v>11</v>
      </c>
      <c r="K96" s="126"/>
      <c r="L96" s="67"/>
    </row>
    <row r="97" spans="1:12" ht="28.2" customHeight="1">
      <c r="A97" s="36"/>
      <c r="B97" s="113">
        <v>89</v>
      </c>
      <c r="C97" s="145" t="s">
        <v>738</v>
      </c>
      <c r="D97" s="145"/>
      <c r="E97" s="145"/>
      <c r="F97" s="145"/>
      <c r="G97" s="145"/>
      <c r="H97" s="145"/>
      <c r="I97" s="145"/>
      <c r="J97" s="126" t="s">
        <v>11</v>
      </c>
      <c r="K97" s="126"/>
      <c r="L97" s="67"/>
    </row>
    <row r="98" spans="1:12" ht="28.2" customHeight="1">
      <c r="A98" s="36"/>
      <c r="B98" s="113">
        <v>90</v>
      </c>
      <c r="C98" s="145" t="s">
        <v>739</v>
      </c>
      <c r="D98" s="145"/>
      <c r="E98" s="145"/>
      <c r="F98" s="145"/>
      <c r="G98" s="145"/>
      <c r="H98" s="145"/>
      <c r="I98" s="145"/>
      <c r="J98" s="126" t="s">
        <v>11</v>
      </c>
      <c r="K98" s="126"/>
      <c r="L98" s="67"/>
    </row>
    <row r="99" spans="1:12" ht="28.2" customHeight="1">
      <c r="A99" s="36"/>
      <c r="B99" s="113">
        <v>91</v>
      </c>
      <c r="C99" s="145" t="s">
        <v>742</v>
      </c>
      <c r="D99" s="145"/>
      <c r="E99" s="145"/>
      <c r="F99" s="145"/>
      <c r="G99" s="145"/>
      <c r="H99" s="145"/>
      <c r="I99" s="145"/>
      <c r="J99" s="126" t="s">
        <v>11</v>
      </c>
      <c r="K99" s="126"/>
      <c r="L99" s="71"/>
    </row>
    <row r="100" spans="1:12" ht="28.2" customHeight="1">
      <c r="A100" s="36"/>
      <c r="B100" s="113">
        <v>92</v>
      </c>
      <c r="C100" s="145" t="s">
        <v>740</v>
      </c>
      <c r="D100" s="145"/>
      <c r="E100" s="145"/>
      <c r="F100" s="145"/>
      <c r="G100" s="145"/>
      <c r="H100" s="145"/>
      <c r="I100" s="145"/>
      <c r="J100" s="126" t="s">
        <v>11</v>
      </c>
      <c r="K100" s="126"/>
      <c r="L100" s="71"/>
    </row>
    <row r="101" spans="1:12" ht="28.2" customHeight="1">
      <c r="A101" s="36"/>
      <c r="B101" s="113">
        <v>93</v>
      </c>
      <c r="C101" s="145" t="s">
        <v>741</v>
      </c>
      <c r="D101" s="145"/>
      <c r="E101" s="145"/>
      <c r="F101" s="145"/>
      <c r="G101" s="145"/>
      <c r="H101" s="145"/>
      <c r="I101" s="145"/>
      <c r="J101" s="126" t="s">
        <v>11</v>
      </c>
      <c r="K101" s="126"/>
      <c r="L101" s="71"/>
    </row>
    <row r="102" spans="1:12" ht="28.2" customHeight="1">
      <c r="A102" s="36"/>
      <c r="B102" s="113">
        <v>94</v>
      </c>
      <c r="C102" s="145" t="s">
        <v>743</v>
      </c>
      <c r="D102" s="145"/>
      <c r="E102" s="145"/>
      <c r="F102" s="145"/>
      <c r="G102" s="145"/>
      <c r="H102" s="145"/>
      <c r="I102" s="145"/>
      <c r="J102" s="126" t="s">
        <v>11</v>
      </c>
      <c r="K102" s="126"/>
      <c r="L102" s="67"/>
    </row>
    <row r="103" spans="1:12" ht="28.2" customHeight="1">
      <c r="A103" s="36"/>
      <c r="B103" s="113">
        <v>95</v>
      </c>
      <c r="C103" s="145" t="s">
        <v>744</v>
      </c>
      <c r="D103" s="145"/>
      <c r="E103" s="145"/>
      <c r="F103" s="145"/>
      <c r="G103" s="145"/>
      <c r="H103" s="145"/>
      <c r="I103" s="145"/>
      <c r="J103" s="126" t="s">
        <v>11</v>
      </c>
      <c r="K103" s="126"/>
      <c r="L103" s="67"/>
    </row>
    <row r="104" spans="1:12" ht="28.2" customHeight="1">
      <c r="A104" s="36"/>
      <c r="B104" s="113">
        <v>96</v>
      </c>
      <c r="C104" s="145" t="s">
        <v>745</v>
      </c>
      <c r="D104" s="145"/>
      <c r="E104" s="145"/>
      <c r="F104" s="145"/>
      <c r="G104" s="145"/>
      <c r="H104" s="145"/>
      <c r="I104" s="145"/>
      <c r="J104" s="126" t="s">
        <v>11</v>
      </c>
      <c r="K104" s="126"/>
      <c r="L104" s="67"/>
    </row>
    <row r="105" spans="1:12" ht="28.2" customHeight="1">
      <c r="A105" s="36"/>
      <c r="B105" s="113">
        <v>97</v>
      </c>
      <c r="C105" s="145" t="s">
        <v>746</v>
      </c>
      <c r="D105" s="145"/>
      <c r="E105" s="145"/>
      <c r="F105" s="145"/>
      <c r="G105" s="145"/>
      <c r="H105" s="145"/>
      <c r="I105" s="145"/>
      <c r="J105" s="126" t="s">
        <v>11</v>
      </c>
      <c r="K105" s="126"/>
      <c r="L105" s="67"/>
    </row>
    <row r="106" spans="1:12" ht="28.2" customHeight="1">
      <c r="A106" s="36"/>
      <c r="B106" s="113">
        <v>98</v>
      </c>
      <c r="C106" s="145" t="s">
        <v>205</v>
      </c>
      <c r="D106" s="145"/>
      <c r="E106" s="145"/>
      <c r="F106" s="145"/>
      <c r="G106" s="145"/>
      <c r="H106" s="145"/>
      <c r="I106" s="145"/>
      <c r="J106" s="126" t="s">
        <v>11</v>
      </c>
      <c r="K106" s="126"/>
      <c r="L106" s="67"/>
    </row>
    <row r="107" spans="1:12" ht="28.2" customHeight="1">
      <c r="A107" s="36"/>
      <c r="B107" s="113">
        <v>99</v>
      </c>
      <c r="C107" s="145" t="s">
        <v>660</v>
      </c>
      <c r="D107" s="145"/>
      <c r="E107" s="145"/>
      <c r="F107" s="145"/>
      <c r="G107" s="145"/>
      <c r="H107" s="145"/>
      <c r="I107" s="145"/>
      <c r="J107" s="126" t="s">
        <v>11</v>
      </c>
      <c r="K107" s="126"/>
      <c r="L107" s="67"/>
    </row>
    <row r="108" spans="1:12" ht="28.2" customHeight="1">
      <c r="A108" s="36"/>
      <c r="B108" s="113">
        <v>100</v>
      </c>
      <c r="C108" s="145" t="s">
        <v>661</v>
      </c>
      <c r="D108" s="145"/>
      <c r="E108" s="145"/>
      <c r="F108" s="145"/>
      <c r="G108" s="145"/>
      <c r="H108" s="145"/>
      <c r="I108" s="145"/>
      <c r="J108" s="126" t="s">
        <v>11</v>
      </c>
      <c r="K108" s="126"/>
      <c r="L108" s="67"/>
    </row>
    <row r="109" spans="1:12" ht="28.2" customHeight="1">
      <c r="A109" s="36"/>
      <c r="B109" s="113">
        <v>101</v>
      </c>
      <c r="C109" s="145" t="s">
        <v>191</v>
      </c>
      <c r="D109" s="145"/>
      <c r="E109" s="145"/>
      <c r="F109" s="145"/>
      <c r="G109" s="145"/>
      <c r="H109" s="145"/>
      <c r="I109" s="145"/>
      <c r="J109" s="126" t="s">
        <v>11</v>
      </c>
      <c r="K109" s="126"/>
      <c r="L109" s="67"/>
    </row>
    <row r="110" spans="1:12" ht="28.2" customHeight="1">
      <c r="A110" s="36"/>
      <c r="B110" s="113">
        <v>102</v>
      </c>
      <c r="C110" s="145" t="s">
        <v>662</v>
      </c>
      <c r="D110" s="145"/>
      <c r="E110" s="145"/>
      <c r="F110" s="145"/>
      <c r="G110" s="145"/>
      <c r="H110" s="145"/>
      <c r="I110" s="145"/>
      <c r="J110" s="126" t="s">
        <v>11</v>
      </c>
      <c r="K110" s="126"/>
      <c r="L110" s="67"/>
    </row>
    <row r="111" spans="1:12" ht="28.2" customHeight="1">
      <c r="A111" s="36"/>
      <c r="B111" s="113">
        <v>103</v>
      </c>
      <c r="C111" s="145" t="s">
        <v>663</v>
      </c>
      <c r="D111" s="145"/>
      <c r="E111" s="145"/>
      <c r="F111" s="145"/>
      <c r="G111" s="145"/>
      <c r="H111" s="145"/>
      <c r="I111" s="145"/>
      <c r="J111" s="126" t="s">
        <v>11</v>
      </c>
      <c r="K111" s="126"/>
      <c r="L111" s="67"/>
    </row>
    <row r="112" spans="1:12" ht="28.2" customHeight="1">
      <c r="A112" s="36"/>
      <c r="B112" s="113">
        <v>104</v>
      </c>
      <c r="C112" s="145" t="s">
        <v>664</v>
      </c>
      <c r="D112" s="145"/>
      <c r="E112" s="145"/>
      <c r="F112" s="145"/>
      <c r="G112" s="145"/>
      <c r="H112" s="145"/>
      <c r="I112" s="145"/>
      <c r="J112" s="126" t="s">
        <v>11</v>
      </c>
      <c r="K112" s="126"/>
      <c r="L112" s="67"/>
    </row>
    <row r="113" spans="1:12" ht="28.2" customHeight="1">
      <c r="A113" s="36"/>
      <c r="B113" s="113">
        <v>105</v>
      </c>
      <c r="C113" s="145" t="s">
        <v>192</v>
      </c>
      <c r="D113" s="145"/>
      <c r="E113" s="145"/>
      <c r="F113" s="145"/>
      <c r="G113" s="145"/>
      <c r="H113" s="145"/>
      <c r="I113" s="145"/>
      <c r="J113" s="126" t="s">
        <v>11</v>
      </c>
      <c r="K113" s="126"/>
      <c r="L113" s="67"/>
    </row>
    <row r="114" spans="1:12" ht="28.2" customHeight="1">
      <c r="A114" s="36"/>
      <c r="B114" s="113">
        <v>106</v>
      </c>
      <c r="C114" s="145" t="s">
        <v>206</v>
      </c>
      <c r="D114" s="145"/>
      <c r="E114" s="145"/>
      <c r="F114" s="145"/>
      <c r="G114" s="145"/>
      <c r="H114" s="145"/>
      <c r="I114" s="145"/>
      <c r="J114" s="126" t="s">
        <v>11</v>
      </c>
      <c r="K114" s="126"/>
      <c r="L114" s="67"/>
    </row>
    <row r="115" spans="1:12" ht="28.2" customHeight="1">
      <c r="A115" s="36"/>
      <c r="B115" s="113">
        <v>107</v>
      </c>
      <c r="C115" s="145" t="s">
        <v>665</v>
      </c>
      <c r="D115" s="145"/>
      <c r="E115" s="145"/>
      <c r="F115" s="145"/>
      <c r="G115" s="145"/>
      <c r="H115" s="145"/>
      <c r="I115" s="145"/>
      <c r="J115" s="126" t="s">
        <v>11</v>
      </c>
      <c r="K115" s="126"/>
      <c r="L115" s="68"/>
    </row>
    <row r="116" spans="1:12" ht="28.2" customHeight="1">
      <c r="A116" s="36"/>
      <c r="B116" s="113">
        <v>108</v>
      </c>
      <c r="C116" s="145" t="s">
        <v>666</v>
      </c>
      <c r="D116" s="145"/>
      <c r="E116" s="145"/>
      <c r="F116" s="145"/>
      <c r="G116" s="145"/>
      <c r="H116" s="145"/>
      <c r="I116" s="145"/>
      <c r="J116" s="126" t="s">
        <v>11</v>
      </c>
      <c r="K116" s="126"/>
    </row>
    <row r="117" spans="1:12" ht="28.2" customHeight="1">
      <c r="A117" s="36"/>
      <c r="B117" s="113">
        <v>109</v>
      </c>
      <c r="C117" s="145" t="s">
        <v>193</v>
      </c>
      <c r="D117" s="145"/>
      <c r="E117" s="145"/>
      <c r="F117" s="145"/>
      <c r="G117" s="145"/>
      <c r="H117" s="145"/>
      <c r="I117" s="145"/>
      <c r="J117" s="126" t="s">
        <v>11</v>
      </c>
      <c r="K117" s="126"/>
    </row>
    <row r="118" spans="1:12" ht="28.2" customHeight="1">
      <c r="A118" s="36"/>
      <c r="B118" s="113">
        <v>110</v>
      </c>
      <c r="C118" s="145" t="s">
        <v>194</v>
      </c>
      <c r="D118" s="145"/>
      <c r="E118" s="145"/>
      <c r="F118" s="145"/>
      <c r="G118" s="145"/>
      <c r="H118" s="145"/>
      <c r="I118" s="145"/>
      <c r="J118" s="126" t="s">
        <v>11</v>
      </c>
      <c r="K118" s="126"/>
    </row>
    <row r="119" spans="1:12" ht="28.2" customHeight="1">
      <c r="A119" s="36"/>
      <c r="B119" s="113">
        <v>111</v>
      </c>
      <c r="C119" s="145" t="s">
        <v>195</v>
      </c>
      <c r="D119" s="145"/>
      <c r="E119" s="145"/>
      <c r="F119" s="145"/>
      <c r="G119" s="145"/>
      <c r="H119" s="145"/>
      <c r="I119" s="145"/>
      <c r="J119" s="126" t="s">
        <v>11</v>
      </c>
      <c r="K119" s="126"/>
    </row>
    <row r="120" spans="1:12" ht="28.2" customHeight="1">
      <c r="A120" s="36"/>
      <c r="B120" s="113">
        <v>112</v>
      </c>
      <c r="C120" s="145" t="s">
        <v>196</v>
      </c>
      <c r="D120" s="145"/>
      <c r="E120" s="145"/>
      <c r="F120" s="145"/>
      <c r="G120" s="145"/>
      <c r="H120" s="145"/>
      <c r="I120" s="145"/>
      <c r="J120" s="126" t="s">
        <v>11</v>
      </c>
      <c r="K120" s="126"/>
    </row>
    <row r="121" spans="1:12" ht="28.2" customHeight="1">
      <c r="A121" s="36"/>
      <c r="B121" s="113">
        <v>113</v>
      </c>
      <c r="C121" s="145" t="s">
        <v>197</v>
      </c>
      <c r="D121" s="145"/>
      <c r="E121" s="145"/>
      <c r="F121" s="145"/>
      <c r="G121" s="145"/>
      <c r="H121" s="145"/>
      <c r="I121" s="145"/>
      <c r="J121" s="126" t="s">
        <v>11</v>
      </c>
      <c r="K121" s="126"/>
    </row>
    <row r="122" spans="1:12" ht="28.2" customHeight="1">
      <c r="A122" s="36"/>
      <c r="B122" s="113">
        <v>114</v>
      </c>
      <c r="C122" s="145" t="s">
        <v>198</v>
      </c>
      <c r="D122" s="145"/>
      <c r="E122" s="145"/>
      <c r="F122" s="145"/>
      <c r="G122" s="145"/>
      <c r="H122" s="145"/>
      <c r="I122" s="145"/>
      <c r="J122" s="126" t="s">
        <v>11</v>
      </c>
      <c r="K122" s="126"/>
    </row>
    <row r="123" spans="1:12" ht="28.2" customHeight="1">
      <c r="A123" s="36"/>
      <c r="B123" s="113">
        <v>115</v>
      </c>
      <c r="C123" s="145" t="s">
        <v>199</v>
      </c>
      <c r="D123" s="145"/>
      <c r="E123" s="145"/>
      <c r="F123" s="145"/>
      <c r="G123" s="145"/>
      <c r="H123" s="145"/>
      <c r="I123" s="145"/>
      <c r="J123" s="126" t="s">
        <v>11</v>
      </c>
      <c r="K123" s="126"/>
    </row>
    <row r="124" spans="1:12" ht="28.2" customHeight="1">
      <c r="A124" s="36"/>
      <c r="B124" s="113">
        <v>116</v>
      </c>
      <c r="C124" s="145" t="s">
        <v>200</v>
      </c>
      <c r="D124" s="145"/>
      <c r="E124" s="145"/>
      <c r="F124" s="145"/>
      <c r="G124" s="145"/>
      <c r="H124" s="145"/>
      <c r="I124" s="145"/>
      <c r="J124" s="126" t="s">
        <v>11</v>
      </c>
      <c r="K124" s="126"/>
    </row>
    <row r="125" spans="1:12" ht="28.2" customHeight="1">
      <c r="A125" s="36"/>
      <c r="B125" s="113">
        <v>117</v>
      </c>
      <c r="C125" s="145" t="s">
        <v>201</v>
      </c>
      <c r="D125" s="145"/>
      <c r="E125" s="145"/>
      <c r="F125" s="145"/>
      <c r="G125" s="145"/>
      <c r="H125" s="145"/>
      <c r="I125" s="145"/>
      <c r="J125" s="126" t="s">
        <v>11</v>
      </c>
      <c r="K125" s="126"/>
    </row>
    <row r="126" spans="1:12" ht="28.2" customHeight="1">
      <c r="A126" s="36"/>
      <c r="B126" s="113">
        <v>118</v>
      </c>
      <c r="C126" s="145" t="s">
        <v>202</v>
      </c>
      <c r="D126" s="145"/>
      <c r="E126" s="145"/>
      <c r="F126" s="145"/>
      <c r="G126" s="145"/>
      <c r="H126" s="145"/>
      <c r="I126" s="145"/>
      <c r="J126" s="126" t="s">
        <v>11</v>
      </c>
      <c r="K126" s="126"/>
    </row>
    <row r="127" spans="1:12" ht="14.25" customHeight="1">
      <c r="A127" s="36"/>
      <c r="B127" s="37"/>
      <c r="C127" s="36"/>
    </row>
    <row r="128" spans="1:12" ht="14.25" customHeight="1">
      <c r="A128" s="36"/>
      <c r="B128" s="37"/>
      <c r="C128" s="36"/>
    </row>
    <row r="129" spans="1:3" ht="14.25" customHeight="1">
      <c r="A129" s="36"/>
      <c r="B129" s="37"/>
      <c r="C129" s="36"/>
    </row>
    <row r="130" spans="1:3" ht="14.25" customHeight="1">
      <c r="A130" s="36"/>
      <c r="B130" s="37"/>
      <c r="C130" s="36"/>
    </row>
    <row r="131" spans="1:3" ht="14.25" customHeight="1">
      <c r="A131" s="36"/>
      <c r="B131" s="37"/>
      <c r="C131" s="36"/>
    </row>
    <row r="132" spans="1:3" ht="14.25" customHeight="1">
      <c r="A132" s="36"/>
      <c r="B132" s="37"/>
      <c r="C132" s="36"/>
    </row>
    <row r="133" spans="1:3" ht="14.25" customHeight="1">
      <c r="A133" s="36"/>
      <c r="B133" s="37"/>
      <c r="C133" s="36"/>
    </row>
    <row r="134" spans="1:3" ht="14.25" customHeight="1">
      <c r="A134" s="36"/>
      <c r="B134" s="37"/>
      <c r="C134" s="36"/>
    </row>
    <row r="135" spans="1:3" ht="14.25" customHeight="1">
      <c r="A135" s="36"/>
      <c r="B135" s="37"/>
      <c r="C135" s="36"/>
    </row>
    <row r="136" spans="1:3" ht="14.25" customHeight="1">
      <c r="A136" s="36"/>
      <c r="B136" s="37"/>
      <c r="C136" s="36"/>
    </row>
    <row r="137" spans="1:3" ht="14.25" customHeight="1">
      <c r="A137" s="36"/>
      <c r="B137" s="37"/>
      <c r="C137" s="36"/>
    </row>
    <row r="138" spans="1:3" ht="14.25" customHeight="1">
      <c r="A138" s="36"/>
      <c r="B138" s="37"/>
      <c r="C138" s="36"/>
    </row>
    <row r="139" spans="1:3" ht="14.25" customHeight="1">
      <c r="A139" s="36"/>
      <c r="B139" s="37"/>
      <c r="C139" s="36"/>
    </row>
    <row r="140" spans="1:3" ht="14.25" customHeight="1">
      <c r="A140" s="36"/>
      <c r="B140" s="37"/>
      <c r="C140" s="36"/>
    </row>
    <row r="141" spans="1:3" ht="14.25" customHeight="1">
      <c r="A141" s="36"/>
      <c r="B141" s="37"/>
      <c r="C141" s="36"/>
    </row>
    <row r="142" spans="1:3" ht="14.25" customHeight="1">
      <c r="A142" s="36"/>
      <c r="B142" s="37"/>
      <c r="C142" s="36"/>
    </row>
    <row r="143" spans="1:3" ht="14.25" customHeight="1">
      <c r="A143" s="36"/>
      <c r="B143" s="37"/>
      <c r="C143" s="36"/>
    </row>
    <row r="144" spans="1:3" ht="14.25" customHeight="1">
      <c r="A144" s="36"/>
      <c r="B144" s="37"/>
      <c r="C144" s="36"/>
    </row>
    <row r="145" spans="1:3" ht="14.25" customHeight="1">
      <c r="A145" s="36"/>
      <c r="B145" s="37"/>
      <c r="C145" s="36"/>
    </row>
    <row r="146" spans="1:3" ht="14.25" customHeight="1">
      <c r="A146" s="36"/>
      <c r="B146" s="37"/>
      <c r="C146" s="36"/>
    </row>
    <row r="147" spans="1:3" ht="14.25" customHeight="1">
      <c r="A147" s="36"/>
      <c r="B147" s="37"/>
      <c r="C147" s="36"/>
    </row>
    <row r="148" spans="1:3" ht="14.25" customHeight="1">
      <c r="A148" s="36"/>
      <c r="B148" s="37"/>
      <c r="C148" s="36"/>
    </row>
    <row r="149" spans="1:3" ht="14.25" customHeight="1">
      <c r="A149" s="36"/>
      <c r="B149" s="37"/>
      <c r="C149" s="36"/>
    </row>
    <row r="150" spans="1:3" ht="14.25" customHeight="1">
      <c r="A150" s="36"/>
      <c r="B150" s="37"/>
      <c r="C150" s="36"/>
    </row>
    <row r="151" spans="1:3" ht="14.25" customHeight="1">
      <c r="A151" s="36"/>
      <c r="B151" s="37"/>
      <c r="C151" s="36"/>
    </row>
    <row r="152" spans="1:3" ht="14.25" customHeight="1">
      <c r="A152" s="36"/>
      <c r="B152" s="37"/>
      <c r="C152" s="36"/>
    </row>
    <row r="153" spans="1:3" ht="14.25" customHeight="1">
      <c r="A153" s="36"/>
      <c r="B153" s="37"/>
      <c r="C153" s="36"/>
    </row>
    <row r="154" spans="1:3" ht="14.25" customHeight="1">
      <c r="A154" s="36"/>
      <c r="B154" s="37"/>
      <c r="C154" s="36"/>
    </row>
    <row r="155" spans="1:3" ht="14.25" customHeight="1">
      <c r="A155" s="36"/>
      <c r="B155" s="37"/>
      <c r="C155" s="36"/>
    </row>
    <row r="156" spans="1:3" ht="14.25" customHeight="1">
      <c r="A156" s="36"/>
      <c r="B156" s="37"/>
      <c r="C156" s="36"/>
    </row>
    <row r="157" spans="1:3" ht="14.25" customHeight="1">
      <c r="A157" s="36"/>
      <c r="B157" s="37"/>
      <c r="C157" s="36"/>
    </row>
    <row r="158" spans="1:3" ht="14.25" customHeight="1">
      <c r="A158" s="36"/>
      <c r="B158" s="37"/>
      <c r="C158" s="36"/>
    </row>
    <row r="159" spans="1:3" ht="14.25" customHeight="1">
      <c r="A159" s="36"/>
      <c r="B159" s="37"/>
      <c r="C159" s="36"/>
    </row>
    <row r="160" spans="1:3" ht="14.25" customHeight="1">
      <c r="A160" s="36"/>
      <c r="B160" s="37"/>
      <c r="C160" s="36"/>
    </row>
    <row r="161" spans="1:3" ht="14.25" customHeight="1">
      <c r="A161" s="36"/>
      <c r="B161" s="37"/>
      <c r="C161" s="36"/>
    </row>
    <row r="162" spans="1:3" ht="14.25" customHeight="1">
      <c r="A162" s="36"/>
      <c r="B162" s="37"/>
      <c r="C162" s="36"/>
    </row>
    <row r="163" spans="1:3" ht="14.25" customHeight="1">
      <c r="A163" s="36"/>
      <c r="B163" s="37"/>
      <c r="C163" s="36"/>
    </row>
    <row r="164" spans="1:3" ht="14.25" customHeight="1">
      <c r="A164" s="36"/>
      <c r="B164" s="37"/>
      <c r="C164" s="36"/>
    </row>
    <row r="165" spans="1:3" ht="14.25" customHeight="1">
      <c r="A165" s="36"/>
      <c r="B165" s="37"/>
      <c r="C165" s="36"/>
    </row>
    <row r="166" spans="1:3" ht="14.25" customHeight="1">
      <c r="A166" s="36"/>
      <c r="B166" s="37"/>
      <c r="C166" s="36"/>
    </row>
    <row r="167" spans="1:3" ht="14.25" customHeight="1">
      <c r="A167" s="36"/>
      <c r="B167" s="37"/>
      <c r="C167" s="36"/>
    </row>
    <row r="168" spans="1:3" ht="14.25" customHeight="1">
      <c r="A168" s="36"/>
      <c r="B168" s="37"/>
      <c r="C168" s="36"/>
    </row>
    <row r="169" spans="1:3" ht="14.25" customHeight="1">
      <c r="A169" s="36"/>
      <c r="B169" s="37"/>
      <c r="C169" s="36"/>
    </row>
    <row r="170" spans="1:3" ht="14.25" customHeight="1">
      <c r="A170" s="36"/>
      <c r="B170" s="37"/>
      <c r="C170" s="36"/>
    </row>
    <row r="171" spans="1:3" ht="14.25" customHeight="1">
      <c r="A171" s="36"/>
      <c r="B171" s="37"/>
      <c r="C171" s="36"/>
    </row>
    <row r="172" spans="1:3" ht="14.25" customHeight="1">
      <c r="A172" s="36"/>
      <c r="B172" s="37"/>
      <c r="C172" s="36"/>
    </row>
    <row r="173" spans="1:3" ht="14.25" customHeight="1">
      <c r="A173" s="36"/>
      <c r="B173" s="37"/>
      <c r="C173" s="36"/>
    </row>
    <row r="174" spans="1:3" ht="14.25" customHeight="1">
      <c r="A174" s="36"/>
      <c r="B174" s="37"/>
      <c r="C174" s="36"/>
    </row>
    <row r="175" spans="1:3" ht="14.25" customHeight="1">
      <c r="A175" s="36"/>
      <c r="B175" s="37"/>
      <c r="C175" s="36"/>
    </row>
    <row r="176" spans="1:3" ht="14.25" customHeight="1">
      <c r="A176" s="36"/>
      <c r="B176" s="37"/>
      <c r="C176" s="36"/>
    </row>
    <row r="177" spans="1:3" ht="14.25" customHeight="1">
      <c r="A177" s="36"/>
      <c r="B177" s="37"/>
      <c r="C177" s="36"/>
    </row>
    <row r="178" spans="1:3" ht="14.25" customHeight="1">
      <c r="A178" s="36"/>
      <c r="B178" s="37"/>
      <c r="C178" s="36"/>
    </row>
    <row r="179" spans="1:3" ht="14.25" customHeight="1">
      <c r="A179" s="36"/>
      <c r="B179" s="37"/>
      <c r="C179" s="36"/>
    </row>
    <row r="180" spans="1:3" ht="14.25" customHeight="1">
      <c r="A180" s="36"/>
      <c r="B180" s="37"/>
      <c r="C180" s="36"/>
    </row>
    <row r="181" spans="1:3" ht="14.25" customHeight="1">
      <c r="A181" s="36"/>
      <c r="B181" s="37"/>
      <c r="C181" s="36"/>
    </row>
    <row r="182" spans="1:3" ht="14.25" customHeight="1">
      <c r="A182" s="36"/>
      <c r="B182" s="37"/>
      <c r="C182" s="36"/>
    </row>
    <row r="183" spans="1:3" ht="14.25" customHeight="1">
      <c r="A183" s="36"/>
      <c r="B183" s="37"/>
      <c r="C183" s="36"/>
    </row>
    <row r="184" spans="1:3" ht="14.25" customHeight="1">
      <c r="A184" s="36"/>
      <c r="B184" s="37"/>
      <c r="C184" s="36"/>
    </row>
    <row r="185" spans="1:3" ht="14.25" customHeight="1">
      <c r="B185" s="37"/>
      <c r="C185" s="36"/>
    </row>
    <row r="186" spans="1:3" ht="14.25" customHeight="1">
      <c r="B186" s="37"/>
      <c r="C186" s="36"/>
    </row>
    <row r="187" spans="1:3" ht="14.25" customHeight="1">
      <c r="B187" s="37"/>
      <c r="C187" s="36"/>
    </row>
    <row r="188" spans="1:3" ht="14.25" customHeight="1">
      <c r="B188" s="37"/>
      <c r="C188" s="36"/>
    </row>
    <row r="189" spans="1:3" ht="14.25" customHeight="1">
      <c r="B189" s="37"/>
      <c r="C189" s="36"/>
    </row>
    <row r="190" spans="1:3" ht="14.25" customHeight="1">
      <c r="B190" s="37"/>
      <c r="C190" s="36"/>
    </row>
    <row r="191" spans="1:3" ht="14.25" customHeight="1">
      <c r="B191" s="37"/>
      <c r="C191" s="36"/>
    </row>
    <row r="192" spans="1:3" ht="14.25" customHeight="1">
      <c r="B192" s="37"/>
      <c r="C192" s="36"/>
    </row>
    <row r="193" spans="2:3" ht="14.25" customHeight="1">
      <c r="B193" s="37"/>
      <c r="C193" s="36"/>
    </row>
    <row r="194" spans="2:3" ht="14.25" customHeight="1">
      <c r="B194" s="37"/>
      <c r="C194" s="36"/>
    </row>
    <row r="195" spans="2:3" ht="14.25" customHeight="1">
      <c r="B195" s="37"/>
      <c r="C195" s="36"/>
    </row>
  </sheetData>
  <sheetProtection sheet="1" selectLockedCells="1"/>
  <dataConsolidate/>
  <mergeCells count="247">
    <mergeCell ref="C125:I125"/>
    <mergeCell ref="C126:I126"/>
    <mergeCell ref="J116:K116"/>
    <mergeCell ref="J117:K117"/>
    <mergeCell ref="J118:K118"/>
    <mergeCell ref="J119:K119"/>
    <mergeCell ref="J120:K120"/>
    <mergeCell ref="J121:K121"/>
    <mergeCell ref="J122:K122"/>
    <mergeCell ref="J123:K123"/>
    <mergeCell ref="J124:K124"/>
    <mergeCell ref="J125:K125"/>
    <mergeCell ref="J126:K126"/>
    <mergeCell ref="C116:I116"/>
    <mergeCell ref="C117:I117"/>
    <mergeCell ref="C118:I118"/>
    <mergeCell ref="C119:I119"/>
    <mergeCell ref="C120:I120"/>
    <mergeCell ref="C121:I121"/>
    <mergeCell ref="C122:I122"/>
    <mergeCell ref="C123:I123"/>
    <mergeCell ref="C124:I124"/>
    <mergeCell ref="C90:I90"/>
    <mergeCell ref="C95:I95"/>
    <mergeCell ref="C81:I81"/>
    <mergeCell ref="C82:I82"/>
    <mergeCell ref="C83:I83"/>
    <mergeCell ref="C84:I84"/>
    <mergeCell ref="C85:I85"/>
    <mergeCell ref="C76:I76"/>
    <mergeCell ref="C77:I77"/>
    <mergeCell ref="C78:I78"/>
    <mergeCell ref="C79:I79"/>
    <mergeCell ref="C80:I80"/>
    <mergeCell ref="C91:I91"/>
    <mergeCell ref="C92:I92"/>
    <mergeCell ref="C93:I93"/>
    <mergeCell ref="C94:I94"/>
    <mergeCell ref="C17:I17"/>
    <mergeCell ref="J17:K17"/>
    <mergeCell ref="C18:I18"/>
    <mergeCell ref="J18:K18"/>
    <mergeCell ref="C19:I19"/>
    <mergeCell ref="J19:K19"/>
    <mergeCell ref="C14:I14"/>
    <mergeCell ref="J14:K14"/>
    <mergeCell ref="C15:I15"/>
    <mergeCell ref="C16:I16"/>
    <mergeCell ref="J16:K16"/>
    <mergeCell ref="J112:K112"/>
    <mergeCell ref="C113:I113"/>
    <mergeCell ref="J113:K113"/>
    <mergeCell ref="C114:I114"/>
    <mergeCell ref="J114:K114"/>
    <mergeCell ref="J20:K20"/>
    <mergeCell ref="C21:I21"/>
    <mergeCell ref="J21:K21"/>
    <mergeCell ref="C24:I24"/>
    <mergeCell ref="J24:K24"/>
    <mergeCell ref="C22:I22"/>
    <mergeCell ref="C23:I23"/>
    <mergeCell ref="J22:K22"/>
    <mergeCell ref="J23:K23"/>
    <mergeCell ref="J45:K45"/>
    <mergeCell ref="J72:K72"/>
    <mergeCell ref="J73:K73"/>
    <mergeCell ref="J95:K95"/>
    <mergeCell ref="J99:K99"/>
    <mergeCell ref="C96:I96"/>
    <mergeCell ref="C86:I86"/>
    <mergeCell ref="C87:I87"/>
    <mergeCell ref="C88:I88"/>
    <mergeCell ref="C89:I89"/>
    <mergeCell ref="C111:I111"/>
    <mergeCell ref="C112:I112"/>
    <mergeCell ref="C115:I115"/>
    <mergeCell ref="C106:I106"/>
    <mergeCell ref="C107:I107"/>
    <mergeCell ref="C108:I108"/>
    <mergeCell ref="C109:I109"/>
    <mergeCell ref="C110:I110"/>
    <mergeCell ref="C97:I97"/>
    <mergeCell ref="C98:I98"/>
    <mergeCell ref="C102:I102"/>
    <mergeCell ref="C104:I104"/>
    <mergeCell ref="C105:I105"/>
    <mergeCell ref="C99:I99"/>
    <mergeCell ref="C100:I100"/>
    <mergeCell ref="C101:I101"/>
    <mergeCell ref="C103:I103"/>
    <mergeCell ref="J115:K115"/>
    <mergeCell ref="C70:I70"/>
    <mergeCell ref="C71:I71"/>
    <mergeCell ref="C74:I74"/>
    <mergeCell ref="C75:I75"/>
    <mergeCell ref="C64:I64"/>
    <mergeCell ref="C65:I65"/>
    <mergeCell ref="C66:I66"/>
    <mergeCell ref="C67:I67"/>
    <mergeCell ref="C68:I68"/>
    <mergeCell ref="C72:I72"/>
    <mergeCell ref="C73:I73"/>
    <mergeCell ref="C69:I69"/>
    <mergeCell ref="J108:K108"/>
    <mergeCell ref="J109:K109"/>
    <mergeCell ref="J110:K110"/>
    <mergeCell ref="J111:K111"/>
    <mergeCell ref="J98:K98"/>
    <mergeCell ref="J102:K102"/>
    <mergeCell ref="J104:K104"/>
    <mergeCell ref="J105:K105"/>
    <mergeCell ref="J106:K106"/>
    <mergeCell ref="J103:K103"/>
    <mergeCell ref="J100:K100"/>
    <mergeCell ref="C59:I59"/>
    <mergeCell ref="C60:I60"/>
    <mergeCell ref="C61:I61"/>
    <mergeCell ref="C62:I62"/>
    <mergeCell ref="C63:I63"/>
    <mergeCell ref="C54:I54"/>
    <mergeCell ref="C55:I55"/>
    <mergeCell ref="C56:I56"/>
    <mergeCell ref="C57:I57"/>
    <mergeCell ref="C58:I58"/>
    <mergeCell ref="C49:I49"/>
    <mergeCell ref="C50:I50"/>
    <mergeCell ref="C51:I51"/>
    <mergeCell ref="C52:I52"/>
    <mergeCell ref="C53:I53"/>
    <mergeCell ref="C43:I43"/>
    <mergeCell ref="C44:I44"/>
    <mergeCell ref="C46:I46"/>
    <mergeCell ref="C47:I47"/>
    <mergeCell ref="C48:I48"/>
    <mergeCell ref="C45:I45"/>
    <mergeCell ref="C39:I39"/>
    <mergeCell ref="C40:I40"/>
    <mergeCell ref="C41:I41"/>
    <mergeCell ref="C42:I42"/>
    <mergeCell ref="C32:I32"/>
    <mergeCell ref="C33:I33"/>
    <mergeCell ref="C34:I34"/>
    <mergeCell ref="C36:I36"/>
    <mergeCell ref="C37:I37"/>
    <mergeCell ref="C35:I35"/>
    <mergeCell ref="C28:I28"/>
    <mergeCell ref="C29:I29"/>
    <mergeCell ref="C30:I30"/>
    <mergeCell ref="C31:I31"/>
    <mergeCell ref="C20:I20"/>
    <mergeCell ref="C25:I25"/>
    <mergeCell ref="C26:I26"/>
    <mergeCell ref="J107:K107"/>
    <mergeCell ref="J92:K92"/>
    <mergeCell ref="J93:K93"/>
    <mergeCell ref="J94:K94"/>
    <mergeCell ref="J96:K96"/>
    <mergeCell ref="J97:K97"/>
    <mergeCell ref="J87:K87"/>
    <mergeCell ref="J88:K88"/>
    <mergeCell ref="J89:K89"/>
    <mergeCell ref="J90:K90"/>
    <mergeCell ref="J91:K91"/>
    <mergeCell ref="J82:K82"/>
    <mergeCell ref="J83:K83"/>
    <mergeCell ref="J84:K84"/>
    <mergeCell ref="J85:K85"/>
    <mergeCell ref="J86:K86"/>
    <mergeCell ref="C38:I38"/>
    <mergeCell ref="J101:K101"/>
    <mergeCell ref="J77:K77"/>
    <mergeCell ref="J78:K78"/>
    <mergeCell ref="J79:K79"/>
    <mergeCell ref="J80:K80"/>
    <mergeCell ref="J81:K81"/>
    <mergeCell ref="J70:K70"/>
    <mergeCell ref="J71:K71"/>
    <mergeCell ref="J74:K74"/>
    <mergeCell ref="J75:K75"/>
    <mergeCell ref="J76:K76"/>
    <mergeCell ref="J65:K65"/>
    <mergeCell ref="J66:K66"/>
    <mergeCell ref="J67:K67"/>
    <mergeCell ref="J68:K68"/>
    <mergeCell ref="J69:K69"/>
    <mergeCell ref="J60:K60"/>
    <mergeCell ref="J61:K61"/>
    <mergeCell ref="J62:K62"/>
    <mergeCell ref="J63:K63"/>
    <mergeCell ref="J64:K64"/>
    <mergeCell ref="J55:K55"/>
    <mergeCell ref="J56:K56"/>
    <mergeCell ref="J57:K57"/>
    <mergeCell ref="J58:K58"/>
    <mergeCell ref="J59:K59"/>
    <mergeCell ref="J50:K50"/>
    <mergeCell ref="J51:K51"/>
    <mergeCell ref="J52:K52"/>
    <mergeCell ref="J53:K53"/>
    <mergeCell ref="J54:K54"/>
    <mergeCell ref="J44:K44"/>
    <mergeCell ref="J46:K46"/>
    <mergeCell ref="J47:K47"/>
    <mergeCell ref="J48:K48"/>
    <mergeCell ref="J49:K49"/>
    <mergeCell ref="J39:K39"/>
    <mergeCell ref="J40:K40"/>
    <mergeCell ref="J41:K41"/>
    <mergeCell ref="J42:K42"/>
    <mergeCell ref="J43:K43"/>
    <mergeCell ref="J10:K10"/>
    <mergeCell ref="J33:K33"/>
    <mergeCell ref="J34:K34"/>
    <mergeCell ref="J36:K36"/>
    <mergeCell ref="J37:K37"/>
    <mergeCell ref="J38:K38"/>
    <mergeCell ref="J28:K28"/>
    <mergeCell ref="J29:K29"/>
    <mergeCell ref="J30:K30"/>
    <mergeCell ref="J31:K31"/>
    <mergeCell ref="J32:K32"/>
    <mergeCell ref="J35:K35"/>
    <mergeCell ref="J15:K15"/>
    <mergeCell ref="A5:D6"/>
    <mergeCell ref="F5:K6"/>
    <mergeCell ref="J25:K25"/>
    <mergeCell ref="J26:K26"/>
    <mergeCell ref="J27:K27"/>
    <mergeCell ref="M6:P6"/>
    <mergeCell ref="M7:P7"/>
    <mergeCell ref="M8:P9"/>
    <mergeCell ref="F3:J4"/>
    <mergeCell ref="L3:P4"/>
    <mergeCell ref="M5:P5"/>
    <mergeCell ref="A3:D4"/>
    <mergeCell ref="C9:I9"/>
    <mergeCell ref="C27:I27"/>
    <mergeCell ref="C11:I11"/>
    <mergeCell ref="J11:K11"/>
    <mergeCell ref="C12:I12"/>
    <mergeCell ref="J12:K12"/>
    <mergeCell ref="C13:I13"/>
    <mergeCell ref="J13:K13"/>
    <mergeCell ref="C10:I10"/>
    <mergeCell ref="C8:I8"/>
    <mergeCell ref="J8:K8"/>
    <mergeCell ref="J9:K9"/>
  </mergeCells>
  <phoneticPr fontId="14"/>
  <dataValidations count="2">
    <dataValidation type="list" allowBlank="1" showInputMessage="1" showErrorMessage="1" sqref="F5:K6" xr:uid="{00000000-0002-0000-0000-000001000000}">
      <formula1>INDIRECT($A$5)</formula1>
    </dataValidation>
    <dataValidation type="list" allowBlank="1" showInputMessage="1" showErrorMessage="1" sqref="A5:D6" xr:uid="{E1E14DCB-1653-44FC-A3EF-0856CB084E5E}">
      <formula1>歳入項目</formula1>
    </dataValidation>
  </dataValidations>
  <hyperlinks>
    <hyperlink ref="M5" location="'集計表（中核市）'!A1" display="中核市43市" xr:uid="{00000000-0004-0000-0000-000000000000}"/>
    <hyperlink ref="M8" location="'集計表（岩手県内）'!A1" display="岩手県内13市" xr:uid="{00000000-0004-0000-0000-000001000000}"/>
    <hyperlink ref="M7" location="'集計表（東北主要都市）'!A1" display="東北主要都10市" xr:uid="{00000000-0004-0000-0000-000002000000}"/>
    <hyperlink ref="M6" location="'集計表 (県庁所在都市)'!A1" display="道府県庁所在市46市" xr:uid="{00000000-0004-0000-0000-000003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G1593"/>
  <sheetViews>
    <sheetView workbookViewId="0">
      <selection activeCell="DI15" sqref="DI15"/>
    </sheetView>
  </sheetViews>
  <sheetFormatPr defaultColWidth="12.5" defaultRowHeight="14.4"/>
  <sheetData>
    <row r="1" spans="1:137" s="76" customFormat="1" ht="13.2">
      <c r="A1" s="74" t="s">
        <v>601</v>
      </c>
      <c r="B1" s="74"/>
      <c r="D1" s="74"/>
      <c r="E1" s="74"/>
      <c r="F1" s="75" t="s">
        <v>21</v>
      </c>
      <c r="L1" s="75"/>
      <c r="N1" s="75" t="s">
        <v>755</v>
      </c>
      <c r="V1" s="76" t="s">
        <v>756</v>
      </c>
      <c r="AD1" s="76" t="s">
        <v>757</v>
      </c>
    </row>
    <row r="2" spans="1:137" s="76" customFormat="1" ht="13.2">
      <c r="A2" s="74" t="s">
        <v>22</v>
      </c>
      <c r="B2" s="74"/>
      <c r="D2" s="74"/>
      <c r="E2" s="74"/>
      <c r="F2" s="75" t="s">
        <v>23</v>
      </c>
      <c r="L2" s="75"/>
      <c r="N2" s="75" t="s">
        <v>758</v>
      </c>
      <c r="V2" s="76" t="s">
        <v>759</v>
      </c>
      <c r="AD2" s="76" t="s">
        <v>760</v>
      </c>
    </row>
    <row r="3" spans="1:137" s="76" customFormat="1" ht="13.2">
      <c r="A3" s="74"/>
      <c r="B3" s="74"/>
      <c r="D3" s="74"/>
      <c r="E3" s="74"/>
      <c r="F3" s="75" t="s">
        <v>691</v>
      </c>
      <c r="L3" s="75"/>
      <c r="N3" s="75" t="s">
        <v>761</v>
      </c>
      <c r="V3" s="76" t="s">
        <v>762</v>
      </c>
      <c r="AD3" s="76" t="s">
        <v>763</v>
      </c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</row>
    <row r="4" spans="1:137" s="76" customFormat="1" ht="13.2">
      <c r="A4" s="74"/>
      <c r="B4" s="74"/>
      <c r="D4" s="74"/>
      <c r="E4" s="74"/>
      <c r="F4" s="75" t="s">
        <v>692</v>
      </c>
      <c r="L4" s="75"/>
      <c r="N4" s="75" t="s">
        <v>764</v>
      </c>
      <c r="V4" s="76" t="s">
        <v>765</v>
      </c>
    </row>
    <row r="5" spans="1:137" s="76" customFormat="1" ht="13.8" thickBot="1">
      <c r="A5" s="74">
        <v>2018</v>
      </c>
      <c r="B5" s="74">
        <v>2019</v>
      </c>
      <c r="C5" s="76">
        <v>2020</v>
      </c>
      <c r="D5" s="74">
        <v>2021</v>
      </c>
      <c r="E5" s="74">
        <v>2022</v>
      </c>
      <c r="F5" s="75" t="s">
        <v>766</v>
      </c>
      <c r="N5" s="76" t="s">
        <v>767</v>
      </c>
      <c r="V5" s="76" t="s">
        <v>768</v>
      </c>
      <c r="EG5" s="77" t="s">
        <v>24</v>
      </c>
    </row>
    <row r="6" spans="1:137" s="76" customFormat="1" ht="13.2">
      <c r="A6" s="175" t="s">
        <v>0</v>
      </c>
      <c r="B6" s="177" t="s">
        <v>1</v>
      </c>
      <c r="C6" s="178" t="s">
        <v>606</v>
      </c>
      <c r="D6" s="177" t="s">
        <v>2</v>
      </c>
      <c r="E6" s="177" t="s">
        <v>3</v>
      </c>
      <c r="F6" s="78" t="s">
        <v>25</v>
      </c>
      <c r="G6" s="172" t="s">
        <v>26</v>
      </c>
      <c r="H6" s="174"/>
      <c r="I6" s="174"/>
      <c r="J6" s="174"/>
      <c r="K6" s="174"/>
      <c r="L6" s="174"/>
      <c r="M6" s="173"/>
      <c r="N6" s="78" t="s">
        <v>27</v>
      </c>
      <c r="O6" s="78" t="s">
        <v>28</v>
      </c>
      <c r="P6" s="78" t="s">
        <v>29</v>
      </c>
      <c r="Q6" s="78" t="s">
        <v>30</v>
      </c>
      <c r="R6" s="78" t="s">
        <v>31</v>
      </c>
      <c r="S6" s="78" t="s">
        <v>32</v>
      </c>
      <c r="T6" s="78" t="s">
        <v>33</v>
      </c>
      <c r="U6" s="78" t="s">
        <v>34</v>
      </c>
      <c r="V6" s="78" t="s">
        <v>35</v>
      </c>
      <c r="W6" s="78" t="s">
        <v>36</v>
      </c>
      <c r="X6" s="78" t="s">
        <v>37</v>
      </c>
      <c r="Y6" s="78" t="s">
        <v>38</v>
      </c>
      <c r="Z6" s="78" t="s">
        <v>676</v>
      </c>
      <c r="AA6" s="78" t="s">
        <v>677</v>
      </c>
      <c r="AB6" s="78" t="s">
        <v>679</v>
      </c>
      <c r="AC6" s="169" t="s">
        <v>678</v>
      </c>
      <c r="AD6" s="170"/>
      <c r="AE6" s="170"/>
      <c r="AF6" s="170"/>
      <c r="AG6" s="171"/>
      <c r="AH6" s="78" t="s">
        <v>680</v>
      </c>
      <c r="AI6" s="169" t="s">
        <v>39</v>
      </c>
      <c r="AJ6" s="170"/>
      <c r="AK6" s="171"/>
      <c r="AL6" s="78" t="s">
        <v>693</v>
      </c>
      <c r="AM6" s="78" t="s">
        <v>694</v>
      </c>
      <c r="AN6" s="172" t="s">
        <v>649</v>
      </c>
      <c r="AO6" s="173"/>
      <c r="AP6" s="79" t="s">
        <v>695</v>
      </c>
      <c r="AQ6" s="172" t="s">
        <v>40</v>
      </c>
      <c r="AR6" s="174"/>
      <c r="AS6" s="174"/>
      <c r="AT6" s="174"/>
      <c r="AU6" s="174"/>
      <c r="AV6" s="173"/>
      <c r="AW6" s="78" t="s">
        <v>696</v>
      </c>
      <c r="AX6" s="172" t="s">
        <v>650</v>
      </c>
      <c r="AY6" s="173"/>
      <c r="AZ6" s="78" t="s">
        <v>697</v>
      </c>
      <c r="BA6" s="172" t="s">
        <v>41</v>
      </c>
      <c r="BB6" s="174"/>
      <c r="BC6" s="174"/>
      <c r="BD6" s="174"/>
      <c r="BE6" s="174"/>
      <c r="BF6" s="174"/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74"/>
      <c r="CF6" s="78" t="s">
        <v>681</v>
      </c>
      <c r="CG6" s="78" t="s">
        <v>698</v>
      </c>
      <c r="CH6" s="172" t="s">
        <v>42</v>
      </c>
      <c r="CI6" s="174"/>
      <c r="CJ6" s="174"/>
      <c r="CK6" s="174"/>
      <c r="CL6" s="174"/>
      <c r="CM6" s="174"/>
      <c r="CN6" s="174"/>
      <c r="CO6" s="174"/>
      <c r="CP6" s="174"/>
      <c r="CQ6" s="174"/>
      <c r="CR6" s="174"/>
      <c r="CS6" s="174"/>
      <c r="CT6" s="174"/>
      <c r="CU6" s="174"/>
      <c r="CV6" s="174"/>
      <c r="CW6" s="174"/>
      <c r="CX6" s="174"/>
      <c r="CY6" s="174"/>
      <c r="CZ6" s="173"/>
      <c r="DA6" s="78" t="s">
        <v>699</v>
      </c>
      <c r="DB6" s="172" t="s">
        <v>651</v>
      </c>
      <c r="DC6" s="173"/>
      <c r="DD6" s="78" t="s">
        <v>700</v>
      </c>
      <c r="DE6" s="172" t="s">
        <v>652</v>
      </c>
      <c r="DF6" s="174"/>
      <c r="DG6" s="173"/>
      <c r="DH6" s="78" t="s">
        <v>701</v>
      </c>
      <c r="DI6" s="78" t="s">
        <v>702</v>
      </c>
      <c r="DJ6" s="172" t="s">
        <v>653</v>
      </c>
      <c r="DK6" s="173"/>
      <c r="DL6" s="78" t="s">
        <v>682</v>
      </c>
      <c r="DM6" s="172" t="s">
        <v>43</v>
      </c>
      <c r="DN6" s="174"/>
      <c r="DO6" s="174"/>
      <c r="DP6" s="174"/>
      <c r="DQ6" s="174"/>
      <c r="DR6" s="174"/>
      <c r="DS6" s="173"/>
      <c r="DT6" s="78" t="s">
        <v>683</v>
      </c>
      <c r="DU6" s="80" t="s">
        <v>703</v>
      </c>
      <c r="DV6" s="160" t="s">
        <v>579</v>
      </c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2"/>
    </row>
    <row r="7" spans="1:137" s="76" customFormat="1" ht="13.5" customHeight="1">
      <c r="A7" s="176"/>
      <c r="B7" s="154"/>
      <c r="C7" s="179"/>
      <c r="D7" s="154"/>
      <c r="E7" s="154"/>
      <c r="F7" s="154" t="s">
        <v>44</v>
      </c>
      <c r="G7" s="81" t="s">
        <v>608</v>
      </c>
      <c r="H7" s="81" t="s">
        <v>610</v>
      </c>
      <c r="I7" s="81" t="s">
        <v>611</v>
      </c>
      <c r="J7" s="81" t="s">
        <v>609</v>
      </c>
      <c r="K7" s="81" t="s">
        <v>621</v>
      </c>
      <c r="L7" s="81" t="s">
        <v>622</v>
      </c>
      <c r="M7" s="82" t="s">
        <v>623</v>
      </c>
      <c r="N7" s="155" t="s">
        <v>45</v>
      </c>
      <c r="O7" s="155" t="s">
        <v>46</v>
      </c>
      <c r="P7" s="155" t="s">
        <v>47</v>
      </c>
      <c r="Q7" s="155" t="s">
        <v>48</v>
      </c>
      <c r="R7" s="155" t="s">
        <v>49</v>
      </c>
      <c r="S7" s="155" t="s">
        <v>624</v>
      </c>
      <c r="T7" s="155" t="s">
        <v>625</v>
      </c>
      <c r="U7" s="155" t="s">
        <v>50</v>
      </c>
      <c r="V7" s="155" t="s">
        <v>51</v>
      </c>
      <c r="W7" s="155" t="s">
        <v>52</v>
      </c>
      <c r="X7" s="155" t="s">
        <v>53</v>
      </c>
      <c r="Y7" s="155" t="s">
        <v>54</v>
      </c>
      <c r="Z7" s="155" t="s">
        <v>684</v>
      </c>
      <c r="AA7" s="155" t="s">
        <v>704</v>
      </c>
      <c r="AB7" s="155" t="s">
        <v>685</v>
      </c>
      <c r="AC7" s="81" t="s">
        <v>608</v>
      </c>
      <c r="AD7" s="81" t="s">
        <v>610</v>
      </c>
      <c r="AE7" s="83" t="s">
        <v>611</v>
      </c>
      <c r="AF7" s="83" t="s">
        <v>609</v>
      </c>
      <c r="AG7" s="83" t="s">
        <v>621</v>
      </c>
      <c r="AH7" s="155" t="s">
        <v>626</v>
      </c>
      <c r="AI7" s="81" t="s">
        <v>608</v>
      </c>
      <c r="AJ7" s="81" t="s">
        <v>610</v>
      </c>
      <c r="AK7" s="83" t="s">
        <v>611</v>
      </c>
      <c r="AL7" s="155" t="s">
        <v>55</v>
      </c>
      <c r="AM7" s="155" t="s">
        <v>654</v>
      </c>
      <c r="AN7" s="81" t="s">
        <v>608</v>
      </c>
      <c r="AO7" s="81" t="s">
        <v>610</v>
      </c>
      <c r="AP7" s="155" t="s">
        <v>56</v>
      </c>
      <c r="AQ7" s="157" t="s">
        <v>57</v>
      </c>
      <c r="AR7" s="158"/>
      <c r="AS7" s="159"/>
      <c r="AT7" s="81" t="s">
        <v>610</v>
      </c>
      <c r="AU7" s="81" t="s">
        <v>611</v>
      </c>
      <c r="AV7" s="81" t="s">
        <v>609</v>
      </c>
      <c r="AW7" s="155" t="s">
        <v>596</v>
      </c>
      <c r="AX7" s="81" t="s">
        <v>608</v>
      </c>
      <c r="AY7" s="81" t="s">
        <v>610</v>
      </c>
      <c r="AZ7" s="155" t="s">
        <v>58</v>
      </c>
      <c r="BA7" s="81" t="s">
        <v>59</v>
      </c>
      <c r="BB7" s="81" t="s">
        <v>610</v>
      </c>
      <c r="BC7" s="81" t="s">
        <v>611</v>
      </c>
      <c r="BD7" s="81" t="s">
        <v>609</v>
      </c>
      <c r="BE7" s="81" t="s">
        <v>621</v>
      </c>
      <c r="BF7" s="81" t="s">
        <v>622</v>
      </c>
      <c r="BG7" s="81" t="s">
        <v>623</v>
      </c>
      <c r="BH7" s="81" t="s">
        <v>627</v>
      </c>
      <c r="BI7" s="81" t="s">
        <v>620</v>
      </c>
      <c r="BJ7" s="81" t="s">
        <v>628</v>
      </c>
      <c r="BK7" s="81" t="s">
        <v>612</v>
      </c>
      <c r="BL7" s="81" t="s">
        <v>629</v>
      </c>
      <c r="BM7" s="81" t="s">
        <v>630</v>
      </c>
      <c r="BN7" s="81" t="s">
        <v>616</v>
      </c>
      <c r="BO7" s="81" t="s">
        <v>631</v>
      </c>
      <c r="BP7" s="81" t="s">
        <v>632</v>
      </c>
      <c r="BQ7" s="81" t="s">
        <v>633</v>
      </c>
      <c r="BR7" s="81" t="s">
        <v>634</v>
      </c>
      <c r="BS7" s="81" t="s">
        <v>617</v>
      </c>
      <c r="BT7" s="81" t="s">
        <v>635</v>
      </c>
      <c r="BU7" s="81" t="s">
        <v>60</v>
      </c>
      <c r="BV7" s="81" t="s">
        <v>61</v>
      </c>
      <c r="BW7" s="81" t="s">
        <v>613</v>
      </c>
      <c r="BX7" s="81" t="s">
        <v>614</v>
      </c>
      <c r="BY7" s="81" t="s">
        <v>636</v>
      </c>
      <c r="BZ7" s="81" t="s">
        <v>637</v>
      </c>
      <c r="CA7" s="81" t="s">
        <v>705</v>
      </c>
      <c r="CB7" s="81" t="s">
        <v>706</v>
      </c>
      <c r="CC7" s="81" t="s">
        <v>707</v>
      </c>
      <c r="CD7" s="81" t="s">
        <v>708</v>
      </c>
      <c r="CE7" s="81" t="s">
        <v>751</v>
      </c>
      <c r="CF7" s="155" t="s">
        <v>62</v>
      </c>
      <c r="CG7" s="155" t="s">
        <v>63</v>
      </c>
      <c r="CH7" s="81" t="s">
        <v>608</v>
      </c>
      <c r="CI7" s="157" t="s">
        <v>64</v>
      </c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9"/>
      <c r="CV7" s="81" t="s">
        <v>610</v>
      </c>
      <c r="CW7" s="157" t="s">
        <v>65</v>
      </c>
      <c r="CX7" s="158"/>
      <c r="CY7" s="158"/>
      <c r="CZ7" s="159"/>
      <c r="DA7" s="155" t="s">
        <v>655</v>
      </c>
      <c r="DB7" s="81" t="s">
        <v>608</v>
      </c>
      <c r="DC7" s="81" t="s">
        <v>610</v>
      </c>
      <c r="DD7" s="155" t="s">
        <v>66</v>
      </c>
      <c r="DE7" s="81" t="s">
        <v>608</v>
      </c>
      <c r="DF7" s="81" t="s">
        <v>610</v>
      </c>
      <c r="DG7" s="81" t="s">
        <v>611</v>
      </c>
      <c r="DH7" s="155" t="s">
        <v>67</v>
      </c>
      <c r="DI7" s="155" t="s">
        <v>656</v>
      </c>
      <c r="DJ7" s="81" t="s">
        <v>608</v>
      </c>
      <c r="DK7" s="81" t="s">
        <v>610</v>
      </c>
      <c r="DL7" s="155" t="s">
        <v>68</v>
      </c>
      <c r="DM7" s="81" t="s">
        <v>608</v>
      </c>
      <c r="DN7" s="81" t="s">
        <v>610</v>
      </c>
      <c r="DO7" s="81" t="s">
        <v>611</v>
      </c>
      <c r="DP7" s="81" t="s">
        <v>609</v>
      </c>
      <c r="DQ7" s="81" t="s">
        <v>621</v>
      </c>
      <c r="DR7" s="81" t="s">
        <v>622</v>
      </c>
      <c r="DS7" s="81" t="s">
        <v>623</v>
      </c>
      <c r="DT7" s="155" t="s">
        <v>69</v>
      </c>
      <c r="DU7" s="163" t="s">
        <v>70</v>
      </c>
      <c r="DV7" s="165" t="s">
        <v>580</v>
      </c>
      <c r="DW7" s="100" t="s">
        <v>581</v>
      </c>
      <c r="DX7" s="100" t="s">
        <v>582</v>
      </c>
      <c r="DY7" s="100" t="s">
        <v>583</v>
      </c>
      <c r="DZ7" s="166" t="s">
        <v>584</v>
      </c>
      <c r="EA7" s="167"/>
      <c r="EB7" s="167"/>
      <c r="EC7" s="168"/>
      <c r="ED7" s="100" t="s">
        <v>585</v>
      </c>
      <c r="EE7" s="100" t="s">
        <v>586</v>
      </c>
      <c r="EF7" s="100" t="s">
        <v>587</v>
      </c>
      <c r="EG7" s="84" t="s">
        <v>588</v>
      </c>
    </row>
    <row r="8" spans="1:137" s="76" customFormat="1" ht="13.5" customHeight="1">
      <c r="A8" s="176"/>
      <c r="B8" s="154"/>
      <c r="C8" s="179"/>
      <c r="D8" s="154"/>
      <c r="E8" s="154"/>
      <c r="F8" s="154"/>
      <c r="G8" s="155" t="s">
        <v>71</v>
      </c>
      <c r="H8" s="155" t="s">
        <v>72</v>
      </c>
      <c r="I8" s="155" t="s">
        <v>73</v>
      </c>
      <c r="J8" s="155" t="s">
        <v>74</v>
      </c>
      <c r="K8" s="155" t="s">
        <v>75</v>
      </c>
      <c r="L8" s="155" t="s">
        <v>76</v>
      </c>
      <c r="M8" s="155" t="s">
        <v>77</v>
      </c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 t="s">
        <v>686</v>
      </c>
      <c r="AD8" s="155" t="s">
        <v>687</v>
      </c>
      <c r="AE8" s="156" t="s">
        <v>688</v>
      </c>
      <c r="AF8" s="156" t="s">
        <v>689</v>
      </c>
      <c r="AG8" s="156" t="s">
        <v>752</v>
      </c>
      <c r="AH8" s="155"/>
      <c r="AI8" s="155" t="s">
        <v>78</v>
      </c>
      <c r="AJ8" s="155" t="s">
        <v>79</v>
      </c>
      <c r="AK8" s="156" t="s">
        <v>80</v>
      </c>
      <c r="AL8" s="155"/>
      <c r="AM8" s="155"/>
      <c r="AN8" s="155" t="s">
        <v>81</v>
      </c>
      <c r="AO8" s="155" t="s">
        <v>82</v>
      </c>
      <c r="AP8" s="155"/>
      <c r="AQ8" s="81" t="s">
        <v>638</v>
      </c>
      <c r="AR8" s="81" t="s">
        <v>618</v>
      </c>
      <c r="AS8" s="85" t="s">
        <v>615</v>
      </c>
      <c r="AT8" s="155" t="s">
        <v>83</v>
      </c>
      <c r="AU8" s="155" t="s">
        <v>84</v>
      </c>
      <c r="AV8" s="155" t="s">
        <v>82</v>
      </c>
      <c r="AW8" s="155"/>
      <c r="AX8" s="155" t="s">
        <v>85</v>
      </c>
      <c r="AY8" s="155" t="s">
        <v>86</v>
      </c>
      <c r="AZ8" s="155"/>
      <c r="BA8" s="155" t="s">
        <v>87</v>
      </c>
      <c r="BB8" s="155" t="s">
        <v>88</v>
      </c>
      <c r="BC8" s="155" t="s">
        <v>89</v>
      </c>
      <c r="BD8" s="155" t="s">
        <v>90</v>
      </c>
      <c r="BE8" s="155" t="s">
        <v>91</v>
      </c>
      <c r="BF8" s="155" t="s">
        <v>92</v>
      </c>
      <c r="BG8" s="156" t="s">
        <v>589</v>
      </c>
      <c r="BH8" s="155" t="s">
        <v>93</v>
      </c>
      <c r="BI8" s="155" t="s">
        <v>94</v>
      </c>
      <c r="BJ8" s="155" t="s">
        <v>95</v>
      </c>
      <c r="BK8" s="155" t="s">
        <v>96</v>
      </c>
      <c r="BL8" s="155" t="s">
        <v>97</v>
      </c>
      <c r="BM8" s="155" t="s">
        <v>98</v>
      </c>
      <c r="BN8" s="155" t="s">
        <v>99</v>
      </c>
      <c r="BO8" s="155" t="s">
        <v>590</v>
      </c>
      <c r="BP8" s="155" t="s">
        <v>619</v>
      </c>
      <c r="BQ8" s="155" t="s">
        <v>639</v>
      </c>
      <c r="BR8" s="155" t="s">
        <v>640</v>
      </c>
      <c r="BS8" s="155" t="s">
        <v>100</v>
      </c>
      <c r="BT8" s="155" t="s">
        <v>101</v>
      </c>
      <c r="BU8" s="156" t="s">
        <v>102</v>
      </c>
      <c r="BV8" s="156" t="s">
        <v>103</v>
      </c>
      <c r="BW8" s="156" t="s">
        <v>641</v>
      </c>
      <c r="BX8" s="156" t="s">
        <v>591</v>
      </c>
      <c r="BY8" s="156" t="s">
        <v>592</v>
      </c>
      <c r="BZ8" s="156" t="s">
        <v>104</v>
      </c>
      <c r="CA8" s="156" t="s">
        <v>709</v>
      </c>
      <c r="CB8" s="156" t="s">
        <v>710</v>
      </c>
      <c r="CC8" s="156" t="s">
        <v>753</v>
      </c>
      <c r="CD8" s="156" t="s">
        <v>711</v>
      </c>
      <c r="CE8" s="155" t="s">
        <v>82</v>
      </c>
      <c r="CF8" s="155"/>
      <c r="CG8" s="155"/>
      <c r="CH8" s="155" t="s">
        <v>105</v>
      </c>
      <c r="CI8" s="81" t="s">
        <v>106</v>
      </c>
      <c r="CJ8" s="81" t="s">
        <v>618</v>
      </c>
      <c r="CK8" s="81" t="s">
        <v>615</v>
      </c>
      <c r="CL8" s="81" t="s">
        <v>642</v>
      </c>
      <c r="CM8" s="81" t="s">
        <v>643</v>
      </c>
      <c r="CN8" s="81" t="s">
        <v>644</v>
      </c>
      <c r="CO8" s="81" t="s">
        <v>107</v>
      </c>
      <c r="CP8" s="157" t="s">
        <v>108</v>
      </c>
      <c r="CQ8" s="158"/>
      <c r="CR8" s="159"/>
      <c r="CS8" s="81" t="s">
        <v>645</v>
      </c>
      <c r="CT8" s="81" t="s">
        <v>712</v>
      </c>
      <c r="CU8" s="81" t="s">
        <v>713</v>
      </c>
      <c r="CV8" s="155" t="s">
        <v>109</v>
      </c>
      <c r="CW8" s="81" t="s">
        <v>638</v>
      </c>
      <c r="CX8" s="81" t="s">
        <v>618</v>
      </c>
      <c r="CY8" s="81" t="s">
        <v>714</v>
      </c>
      <c r="CZ8" s="81" t="s">
        <v>715</v>
      </c>
      <c r="DA8" s="155"/>
      <c r="DB8" s="155" t="s">
        <v>110</v>
      </c>
      <c r="DC8" s="155" t="s">
        <v>111</v>
      </c>
      <c r="DD8" s="155"/>
      <c r="DE8" s="155" t="s">
        <v>657</v>
      </c>
      <c r="DF8" s="155" t="s">
        <v>658</v>
      </c>
      <c r="DG8" s="155" t="s">
        <v>82</v>
      </c>
      <c r="DH8" s="155"/>
      <c r="DI8" s="155"/>
      <c r="DJ8" s="155" t="s">
        <v>112</v>
      </c>
      <c r="DK8" s="155" t="s">
        <v>113</v>
      </c>
      <c r="DL8" s="155"/>
      <c r="DM8" s="155" t="s">
        <v>114</v>
      </c>
      <c r="DN8" s="155" t="s">
        <v>115</v>
      </c>
      <c r="DO8" s="155" t="s">
        <v>116</v>
      </c>
      <c r="DP8" s="155" t="s">
        <v>117</v>
      </c>
      <c r="DQ8" s="155" t="s">
        <v>118</v>
      </c>
      <c r="DR8" s="155" t="s">
        <v>119</v>
      </c>
      <c r="DS8" s="155" t="s">
        <v>120</v>
      </c>
      <c r="DT8" s="155"/>
      <c r="DU8" s="164"/>
      <c r="DV8" s="156"/>
      <c r="DW8" s="152" t="s">
        <v>593</v>
      </c>
      <c r="DX8" s="152" t="s">
        <v>594</v>
      </c>
      <c r="DY8" s="152" t="s">
        <v>595</v>
      </c>
      <c r="DZ8" s="86" t="s">
        <v>638</v>
      </c>
      <c r="EA8" s="86" t="s">
        <v>618</v>
      </c>
      <c r="EB8" s="86" t="s">
        <v>615</v>
      </c>
      <c r="EC8" s="86" t="s">
        <v>642</v>
      </c>
      <c r="ED8" s="152" t="s">
        <v>596</v>
      </c>
      <c r="EE8" s="152" t="s">
        <v>597</v>
      </c>
      <c r="EF8" s="152" t="s">
        <v>68</v>
      </c>
      <c r="EG8" s="153" t="s">
        <v>82</v>
      </c>
    </row>
    <row r="9" spans="1:137" s="76" customFormat="1" ht="13.5" customHeight="1">
      <c r="A9" s="176"/>
      <c r="B9" s="154"/>
      <c r="C9" s="179"/>
      <c r="D9" s="154"/>
      <c r="E9" s="154"/>
      <c r="F9" s="154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2"/>
      <c r="AF9" s="152"/>
      <c r="AG9" s="152"/>
      <c r="AH9" s="155"/>
      <c r="AI9" s="155"/>
      <c r="AJ9" s="155"/>
      <c r="AK9" s="152"/>
      <c r="AL9" s="155"/>
      <c r="AM9" s="155"/>
      <c r="AN9" s="155"/>
      <c r="AO9" s="155"/>
      <c r="AP9" s="155"/>
      <c r="AQ9" s="154" t="s">
        <v>121</v>
      </c>
      <c r="AR9" s="154" t="s">
        <v>122</v>
      </c>
      <c r="AS9" s="154" t="s">
        <v>82</v>
      </c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6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6"/>
      <c r="BV9" s="156"/>
      <c r="BW9" s="156"/>
      <c r="BX9" s="156"/>
      <c r="BY9" s="156"/>
      <c r="BZ9" s="156"/>
      <c r="CA9" s="156"/>
      <c r="CB9" s="156"/>
      <c r="CC9" s="156"/>
      <c r="CD9" s="156"/>
      <c r="CE9" s="155"/>
      <c r="CF9" s="155"/>
      <c r="CG9" s="155"/>
      <c r="CH9" s="155"/>
      <c r="CI9" s="155" t="s">
        <v>123</v>
      </c>
      <c r="CJ9" s="155" t="s">
        <v>91</v>
      </c>
      <c r="CK9" s="155" t="s">
        <v>92</v>
      </c>
      <c r="CL9" s="156" t="s">
        <v>589</v>
      </c>
      <c r="CM9" s="155" t="s">
        <v>94</v>
      </c>
      <c r="CN9" s="155" t="s">
        <v>95</v>
      </c>
      <c r="CO9" s="155" t="s">
        <v>96</v>
      </c>
      <c r="CP9" s="81" t="s">
        <v>646</v>
      </c>
      <c r="CQ9" s="81" t="s">
        <v>647</v>
      </c>
      <c r="CR9" s="81" t="s">
        <v>648</v>
      </c>
      <c r="CS9" s="155" t="s">
        <v>124</v>
      </c>
      <c r="CT9" s="155" t="s">
        <v>716</v>
      </c>
      <c r="CU9" s="155" t="s">
        <v>82</v>
      </c>
      <c r="CV9" s="155"/>
      <c r="CW9" s="155" t="s">
        <v>95</v>
      </c>
      <c r="CX9" s="155" t="s">
        <v>96</v>
      </c>
      <c r="CY9" s="155" t="s">
        <v>716</v>
      </c>
      <c r="CZ9" s="155" t="s">
        <v>82</v>
      </c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64"/>
      <c r="DV9" s="156"/>
      <c r="DW9" s="152"/>
      <c r="DX9" s="152"/>
      <c r="DY9" s="152"/>
      <c r="DZ9" s="156" t="s">
        <v>598</v>
      </c>
      <c r="EA9" s="156" t="s">
        <v>599</v>
      </c>
      <c r="EB9" s="156" t="s">
        <v>600</v>
      </c>
      <c r="EC9" s="156" t="s">
        <v>82</v>
      </c>
      <c r="ED9" s="152"/>
      <c r="EE9" s="152"/>
      <c r="EF9" s="152"/>
      <c r="EG9" s="153"/>
    </row>
    <row r="10" spans="1:137" s="76" customFormat="1" ht="13.2">
      <c r="A10" s="176"/>
      <c r="B10" s="154"/>
      <c r="C10" s="179"/>
      <c r="D10" s="154"/>
      <c r="E10" s="154"/>
      <c r="F10" s="154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2"/>
      <c r="AF10" s="152"/>
      <c r="AG10" s="152"/>
      <c r="AH10" s="155"/>
      <c r="AI10" s="155"/>
      <c r="AJ10" s="155"/>
      <c r="AK10" s="152"/>
      <c r="AL10" s="155"/>
      <c r="AM10" s="155"/>
      <c r="AN10" s="155"/>
      <c r="AO10" s="155"/>
      <c r="AP10" s="155"/>
      <c r="AQ10" s="154"/>
      <c r="AR10" s="154"/>
      <c r="AS10" s="154"/>
      <c r="AT10" s="155"/>
      <c r="AU10" s="155"/>
      <c r="AV10" s="155"/>
      <c r="AW10" s="155"/>
      <c r="AX10" s="155"/>
      <c r="AY10" s="155"/>
      <c r="AZ10" s="155"/>
      <c r="BA10" s="155"/>
      <c r="BB10" s="155"/>
      <c r="BC10" s="155"/>
      <c r="BD10" s="155"/>
      <c r="BE10" s="155"/>
      <c r="BF10" s="155"/>
      <c r="BG10" s="156"/>
      <c r="BH10" s="155"/>
      <c r="BI10" s="155"/>
      <c r="BJ10" s="155"/>
      <c r="BK10" s="155"/>
      <c r="BL10" s="155"/>
      <c r="BM10" s="155"/>
      <c r="BN10" s="155"/>
      <c r="BO10" s="155"/>
      <c r="BP10" s="155"/>
      <c r="BQ10" s="155"/>
      <c r="BR10" s="155"/>
      <c r="BS10" s="155"/>
      <c r="BT10" s="155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5"/>
      <c r="CF10" s="155"/>
      <c r="CG10" s="155"/>
      <c r="CH10" s="155"/>
      <c r="CI10" s="155"/>
      <c r="CJ10" s="155"/>
      <c r="CK10" s="155"/>
      <c r="CL10" s="152"/>
      <c r="CM10" s="155"/>
      <c r="CN10" s="155"/>
      <c r="CO10" s="155"/>
      <c r="CP10" s="154" t="s">
        <v>125</v>
      </c>
      <c r="CQ10" s="154" t="s">
        <v>126</v>
      </c>
      <c r="CR10" s="154" t="s">
        <v>82</v>
      </c>
      <c r="CS10" s="155"/>
      <c r="CT10" s="155"/>
      <c r="CU10" s="155"/>
      <c r="CV10" s="155"/>
      <c r="CW10" s="155"/>
      <c r="CX10" s="155"/>
      <c r="CY10" s="155"/>
      <c r="CZ10" s="155"/>
      <c r="DA10" s="155"/>
      <c r="DB10" s="155"/>
      <c r="DC10" s="155"/>
      <c r="DD10" s="155"/>
      <c r="DE10" s="155"/>
      <c r="DF10" s="155"/>
      <c r="DG10" s="155"/>
      <c r="DH10" s="155"/>
      <c r="DI10" s="155"/>
      <c r="DJ10" s="155"/>
      <c r="DK10" s="155"/>
      <c r="DL10" s="155"/>
      <c r="DM10" s="155"/>
      <c r="DN10" s="155"/>
      <c r="DO10" s="155"/>
      <c r="DP10" s="155"/>
      <c r="DQ10" s="155"/>
      <c r="DR10" s="155"/>
      <c r="DS10" s="155"/>
      <c r="DT10" s="155"/>
      <c r="DU10" s="164"/>
      <c r="DV10" s="156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3"/>
    </row>
    <row r="11" spans="1:137" s="76" customFormat="1" ht="13.2">
      <c r="A11" s="176"/>
      <c r="B11" s="154"/>
      <c r="C11" s="179"/>
      <c r="D11" s="154"/>
      <c r="E11" s="154"/>
      <c r="F11" s="154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2"/>
      <c r="AF11" s="152"/>
      <c r="AG11" s="152"/>
      <c r="AH11" s="155"/>
      <c r="AI11" s="155"/>
      <c r="AJ11" s="155"/>
      <c r="AK11" s="152"/>
      <c r="AL11" s="155"/>
      <c r="AM11" s="155"/>
      <c r="AN11" s="155"/>
      <c r="AO11" s="155"/>
      <c r="AP11" s="155"/>
      <c r="AQ11" s="154"/>
      <c r="AR11" s="154"/>
      <c r="AS11" s="154"/>
      <c r="AT11" s="155"/>
      <c r="AU11" s="155"/>
      <c r="AV11" s="155"/>
      <c r="AW11" s="155"/>
      <c r="AX11" s="155"/>
      <c r="AY11" s="155"/>
      <c r="AZ11" s="155"/>
      <c r="BA11" s="155"/>
      <c r="BB11" s="155"/>
      <c r="BC11" s="155"/>
      <c r="BD11" s="155"/>
      <c r="BE11" s="155"/>
      <c r="BF11" s="155"/>
      <c r="BG11" s="156"/>
      <c r="BH11" s="155"/>
      <c r="BI11" s="155"/>
      <c r="BJ11" s="155"/>
      <c r="BK11" s="155"/>
      <c r="BL11" s="155"/>
      <c r="BM11" s="155"/>
      <c r="BN11" s="155"/>
      <c r="BO11" s="155"/>
      <c r="BP11" s="155"/>
      <c r="BQ11" s="155"/>
      <c r="BR11" s="155"/>
      <c r="BS11" s="155"/>
      <c r="BT11" s="155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5"/>
      <c r="CF11" s="155"/>
      <c r="CG11" s="155"/>
      <c r="CH11" s="155"/>
      <c r="CI11" s="155"/>
      <c r="CJ11" s="155"/>
      <c r="CK11" s="155"/>
      <c r="CL11" s="152"/>
      <c r="CM11" s="155"/>
      <c r="CN11" s="155"/>
      <c r="CO11" s="155"/>
      <c r="CP11" s="154"/>
      <c r="CQ11" s="154"/>
      <c r="CR11" s="154"/>
      <c r="CS11" s="155"/>
      <c r="CT11" s="155"/>
      <c r="CU11" s="155"/>
      <c r="CV11" s="155"/>
      <c r="CW11" s="155"/>
      <c r="CX11" s="155"/>
      <c r="CY11" s="155"/>
      <c r="CZ11" s="155"/>
      <c r="DA11" s="155"/>
      <c r="DB11" s="155"/>
      <c r="DC11" s="155"/>
      <c r="DD11" s="155"/>
      <c r="DE11" s="155"/>
      <c r="DF11" s="155"/>
      <c r="DG11" s="155"/>
      <c r="DH11" s="155"/>
      <c r="DI11" s="155"/>
      <c r="DJ11" s="155"/>
      <c r="DK11" s="155"/>
      <c r="DL11" s="155"/>
      <c r="DM11" s="155"/>
      <c r="DN11" s="155"/>
      <c r="DO11" s="155"/>
      <c r="DP11" s="155"/>
      <c r="DQ11" s="155"/>
      <c r="DR11" s="155"/>
      <c r="DS11" s="155"/>
      <c r="DT11" s="155"/>
      <c r="DU11" s="164"/>
      <c r="DV11" s="156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3"/>
    </row>
    <row r="12" spans="1:137" s="76" customFormat="1" ht="13.2">
      <c r="A12" s="176"/>
      <c r="B12" s="154"/>
      <c r="C12" s="179"/>
      <c r="D12" s="154"/>
      <c r="E12" s="154"/>
      <c r="F12" s="154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2"/>
      <c r="AF12" s="152"/>
      <c r="AG12" s="152"/>
      <c r="AH12" s="155"/>
      <c r="AI12" s="155"/>
      <c r="AJ12" s="155"/>
      <c r="AK12" s="152"/>
      <c r="AL12" s="155"/>
      <c r="AM12" s="155"/>
      <c r="AN12" s="155"/>
      <c r="AO12" s="155"/>
      <c r="AP12" s="155"/>
      <c r="AQ12" s="154"/>
      <c r="AR12" s="154"/>
      <c r="AS12" s="154"/>
      <c r="AT12" s="155"/>
      <c r="AU12" s="155"/>
      <c r="AV12" s="155"/>
      <c r="AW12" s="155"/>
      <c r="AX12" s="155"/>
      <c r="AY12" s="155"/>
      <c r="AZ12" s="155"/>
      <c r="BA12" s="155"/>
      <c r="BB12" s="155"/>
      <c r="BC12" s="155"/>
      <c r="BD12" s="155"/>
      <c r="BE12" s="155"/>
      <c r="BF12" s="155"/>
      <c r="BG12" s="156"/>
      <c r="BH12" s="155"/>
      <c r="BI12" s="155"/>
      <c r="BJ12" s="155"/>
      <c r="BK12" s="155"/>
      <c r="BL12" s="155"/>
      <c r="BM12" s="155"/>
      <c r="BN12" s="155"/>
      <c r="BO12" s="155"/>
      <c r="BP12" s="155"/>
      <c r="BQ12" s="155"/>
      <c r="BR12" s="155"/>
      <c r="BS12" s="155"/>
      <c r="BT12" s="155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5"/>
      <c r="CF12" s="155"/>
      <c r="CG12" s="155"/>
      <c r="CH12" s="155"/>
      <c r="CI12" s="155"/>
      <c r="CJ12" s="155"/>
      <c r="CK12" s="155"/>
      <c r="CL12" s="152"/>
      <c r="CM12" s="155"/>
      <c r="CN12" s="155"/>
      <c r="CO12" s="155"/>
      <c r="CP12" s="154"/>
      <c r="CQ12" s="154"/>
      <c r="CR12" s="154"/>
      <c r="CS12" s="155"/>
      <c r="CT12" s="155"/>
      <c r="CU12" s="155"/>
      <c r="CV12" s="155"/>
      <c r="CW12" s="155"/>
      <c r="CX12" s="155"/>
      <c r="CY12" s="155"/>
      <c r="CZ12" s="155"/>
      <c r="DA12" s="155"/>
      <c r="DB12" s="155"/>
      <c r="DC12" s="155"/>
      <c r="DD12" s="155"/>
      <c r="DE12" s="155"/>
      <c r="DF12" s="155"/>
      <c r="DG12" s="155"/>
      <c r="DH12" s="155"/>
      <c r="DI12" s="155"/>
      <c r="DJ12" s="155"/>
      <c r="DK12" s="155"/>
      <c r="DL12" s="155"/>
      <c r="DM12" s="155"/>
      <c r="DN12" s="155"/>
      <c r="DO12" s="155"/>
      <c r="DP12" s="155"/>
      <c r="DQ12" s="155"/>
      <c r="DR12" s="155"/>
      <c r="DS12" s="155"/>
      <c r="DT12" s="155"/>
      <c r="DU12" s="164"/>
      <c r="DV12" s="156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3"/>
    </row>
    <row r="13" spans="1:137">
      <c r="A13" s="87" t="s">
        <v>769</v>
      </c>
      <c r="B13" s="88" t="s">
        <v>214</v>
      </c>
      <c r="C13" s="101">
        <v>11002</v>
      </c>
      <c r="D13" s="88" t="s">
        <v>215</v>
      </c>
      <c r="E13" s="88" t="s">
        <v>216</v>
      </c>
      <c r="F13" s="89">
        <v>347606361</v>
      </c>
      <c r="G13" s="89">
        <v>144959437</v>
      </c>
      <c r="H13" s="89">
        <v>26966521</v>
      </c>
      <c r="I13" s="89">
        <v>121376062</v>
      </c>
      <c r="J13" s="89">
        <v>16151366</v>
      </c>
      <c r="K13" s="89" t="s">
        <v>217</v>
      </c>
      <c r="L13" s="89" t="s">
        <v>217</v>
      </c>
      <c r="M13" s="89">
        <v>26105841</v>
      </c>
      <c r="N13" s="89">
        <v>5418084</v>
      </c>
      <c r="O13" s="89">
        <v>100249</v>
      </c>
      <c r="P13" s="89" t="s">
        <v>217</v>
      </c>
      <c r="Q13" s="89">
        <v>730142</v>
      </c>
      <c r="R13" s="89">
        <v>588161</v>
      </c>
      <c r="S13" s="89">
        <v>361077</v>
      </c>
      <c r="T13" s="89" t="s">
        <v>217</v>
      </c>
      <c r="U13" s="89">
        <v>52918097</v>
      </c>
      <c r="V13" s="89">
        <v>94048</v>
      </c>
      <c r="W13" s="89" t="s">
        <v>217</v>
      </c>
      <c r="X13" s="89" t="s">
        <v>217</v>
      </c>
      <c r="Y13" s="89">
        <v>7397372</v>
      </c>
      <c r="Z13" s="89">
        <v>523169</v>
      </c>
      <c r="AA13" s="89">
        <v>4518888</v>
      </c>
      <c r="AB13" s="89">
        <v>2586352</v>
      </c>
      <c r="AC13" s="89">
        <v>2530722</v>
      </c>
      <c r="AD13" s="89" t="s">
        <v>217</v>
      </c>
      <c r="AE13" s="89" t="s">
        <v>217</v>
      </c>
      <c r="AF13" s="89" t="s">
        <v>217</v>
      </c>
      <c r="AG13" s="89">
        <v>55630</v>
      </c>
      <c r="AH13" s="89">
        <v>124390998</v>
      </c>
      <c r="AI13" s="89">
        <v>119246587</v>
      </c>
      <c r="AJ13" s="89">
        <v>5144298</v>
      </c>
      <c r="AK13" s="89">
        <v>113</v>
      </c>
      <c r="AL13" s="89">
        <v>608236</v>
      </c>
      <c r="AM13" s="89">
        <v>6254813</v>
      </c>
      <c r="AN13" s="89" t="s">
        <v>217</v>
      </c>
      <c r="AO13" s="89">
        <v>6254813</v>
      </c>
      <c r="AP13" s="89">
        <v>11017789</v>
      </c>
      <c r="AQ13" s="89">
        <v>683544</v>
      </c>
      <c r="AR13" s="89" t="s">
        <v>217</v>
      </c>
      <c r="AS13" s="89" t="s">
        <v>217</v>
      </c>
      <c r="AT13" s="89">
        <v>121535</v>
      </c>
      <c r="AU13" s="89">
        <v>6446755</v>
      </c>
      <c r="AV13" s="89">
        <v>3765955</v>
      </c>
      <c r="AW13" s="89">
        <v>8948639</v>
      </c>
      <c r="AX13" s="89">
        <v>252532</v>
      </c>
      <c r="AY13" s="89">
        <v>8696107</v>
      </c>
      <c r="AZ13" s="89">
        <v>348870199</v>
      </c>
      <c r="BA13" s="89">
        <v>17609189</v>
      </c>
      <c r="BB13" s="89">
        <v>94505939</v>
      </c>
      <c r="BC13" s="89">
        <v>25354652</v>
      </c>
      <c r="BD13" s="89" t="s">
        <v>217</v>
      </c>
      <c r="BE13" s="89" t="s">
        <v>217</v>
      </c>
      <c r="BF13" s="89">
        <v>36991741</v>
      </c>
      <c r="BG13" s="89">
        <v>16938015</v>
      </c>
      <c r="BH13" s="89" t="s">
        <v>217</v>
      </c>
      <c r="BI13" s="89" t="s">
        <v>217</v>
      </c>
      <c r="BJ13" s="89">
        <v>16117125</v>
      </c>
      <c r="BK13" s="89">
        <v>261750</v>
      </c>
      <c r="BL13" s="89" t="s">
        <v>217</v>
      </c>
      <c r="BM13" s="89">
        <v>599018</v>
      </c>
      <c r="BN13" s="89" t="s">
        <v>217</v>
      </c>
      <c r="BO13" s="89">
        <v>1792696</v>
      </c>
      <c r="BP13" s="89" t="s">
        <v>217</v>
      </c>
      <c r="BQ13" s="89" t="s">
        <v>217</v>
      </c>
      <c r="BR13" s="89" t="s">
        <v>217</v>
      </c>
      <c r="BS13" s="89" t="s">
        <v>217</v>
      </c>
      <c r="BT13" s="89" t="s">
        <v>217</v>
      </c>
      <c r="BU13" s="89" t="s">
        <v>217</v>
      </c>
      <c r="BV13" s="89" t="s">
        <v>217</v>
      </c>
      <c r="BW13" s="89" t="s">
        <v>217</v>
      </c>
      <c r="BX13" s="89" t="s">
        <v>217</v>
      </c>
      <c r="BY13" s="89">
        <v>61162</v>
      </c>
      <c r="BZ13" s="89" t="s">
        <v>217</v>
      </c>
      <c r="CA13" s="89">
        <v>38398918</v>
      </c>
      <c r="CB13" s="89" t="s">
        <v>217</v>
      </c>
      <c r="CC13" s="89">
        <v>25502737</v>
      </c>
      <c r="CD13" s="89">
        <v>30804285</v>
      </c>
      <c r="CE13" s="89">
        <v>43932972</v>
      </c>
      <c r="CF13" s="89">
        <v>54811</v>
      </c>
      <c r="CG13" s="89">
        <v>72714080</v>
      </c>
      <c r="CH13" s="89">
        <v>57369994</v>
      </c>
      <c r="CI13" s="89">
        <v>11299976</v>
      </c>
      <c r="CJ13" s="89" t="s">
        <v>217</v>
      </c>
      <c r="CK13" s="89">
        <v>16359152</v>
      </c>
      <c r="CL13" s="89">
        <v>3677842</v>
      </c>
      <c r="CM13" s="89" t="s">
        <v>217</v>
      </c>
      <c r="CN13" s="89">
        <v>733811</v>
      </c>
      <c r="CO13" s="89" t="s">
        <v>217</v>
      </c>
      <c r="CP13" s="89" t="s">
        <v>217</v>
      </c>
      <c r="CQ13" s="89" t="s">
        <v>217</v>
      </c>
      <c r="CR13" s="89">
        <v>708097</v>
      </c>
      <c r="CS13" s="89">
        <v>20411</v>
      </c>
      <c r="CT13" s="89">
        <v>12283141</v>
      </c>
      <c r="CU13" s="89">
        <v>12287564</v>
      </c>
      <c r="CV13" s="89">
        <v>15344086</v>
      </c>
      <c r="CW13" s="89" t="s">
        <v>217</v>
      </c>
      <c r="CX13" s="89" t="s">
        <v>217</v>
      </c>
      <c r="CY13" s="89" t="s">
        <v>217</v>
      </c>
      <c r="CZ13" s="89">
        <v>15344086</v>
      </c>
      <c r="DA13" s="89">
        <v>20219870</v>
      </c>
      <c r="DB13" s="89">
        <v>3965214</v>
      </c>
      <c r="DC13" s="89">
        <v>16254656</v>
      </c>
      <c r="DD13" s="89">
        <v>2150878</v>
      </c>
      <c r="DE13" s="89">
        <v>1560158</v>
      </c>
      <c r="DF13" s="89">
        <v>54798</v>
      </c>
      <c r="DG13" s="89">
        <v>535922</v>
      </c>
      <c r="DH13" s="89">
        <v>14652376</v>
      </c>
      <c r="DI13" s="89">
        <v>9533067</v>
      </c>
      <c r="DJ13" s="89">
        <v>5055362</v>
      </c>
      <c r="DK13" s="89">
        <v>4477705</v>
      </c>
      <c r="DL13" s="89">
        <v>107860921</v>
      </c>
      <c r="DM13" s="89">
        <v>151610</v>
      </c>
      <c r="DN13" s="89" t="s">
        <v>217</v>
      </c>
      <c r="DO13" s="89">
        <v>3115031</v>
      </c>
      <c r="DP13" s="89">
        <v>89121231</v>
      </c>
      <c r="DQ13" s="89">
        <v>348301</v>
      </c>
      <c r="DR13" s="89">
        <v>4804143</v>
      </c>
      <c r="DS13" s="89">
        <v>10320605</v>
      </c>
      <c r="DT13" s="89">
        <v>77721000</v>
      </c>
      <c r="DU13" s="89" t="s">
        <v>217</v>
      </c>
      <c r="DV13" s="89">
        <v>632198</v>
      </c>
      <c r="DW13" s="89">
        <v>327678</v>
      </c>
      <c r="DX13" s="89">
        <v>9587</v>
      </c>
      <c r="DY13" s="89">
        <v>7730</v>
      </c>
      <c r="DZ13" s="89">
        <v>228</v>
      </c>
      <c r="EA13" s="89">
        <v>698</v>
      </c>
      <c r="EB13" s="89">
        <v>3432</v>
      </c>
      <c r="EC13" s="89">
        <v>3372</v>
      </c>
      <c r="ED13" s="89">
        <v>78</v>
      </c>
      <c r="EE13" s="89" t="s">
        <v>217</v>
      </c>
      <c r="EF13" s="89">
        <v>287125</v>
      </c>
      <c r="EG13" s="90" t="s">
        <v>217</v>
      </c>
    </row>
    <row r="14" spans="1:137">
      <c r="A14" s="91" t="s">
        <v>769</v>
      </c>
      <c r="B14" s="92" t="s">
        <v>218</v>
      </c>
      <c r="C14" s="102">
        <v>12025</v>
      </c>
      <c r="D14" s="92" t="s">
        <v>215</v>
      </c>
      <c r="E14" s="92" t="s">
        <v>219</v>
      </c>
      <c r="F14" s="93">
        <v>32031925</v>
      </c>
      <c r="G14" s="93">
        <v>11155629</v>
      </c>
      <c r="H14" s="93">
        <v>2260794</v>
      </c>
      <c r="I14" s="93">
        <v>12790957</v>
      </c>
      <c r="J14" s="93">
        <v>2460066</v>
      </c>
      <c r="K14" s="93" t="s">
        <v>217</v>
      </c>
      <c r="L14" s="93" t="s">
        <v>217</v>
      </c>
      <c r="M14" s="93">
        <v>2463180</v>
      </c>
      <c r="N14" s="93">
        <v>789538</v>
      </c>
      <c r="O14" s="93">
        <v>11322</v>
      </c>
      <c r="P14" s="93" t="s">
        <v>217</v>
      </c>
      <c r="Q14" s="93">
        <v>82681</v>
      </c>
      <c r="R14" s="93">
        <v>66714</v>
      </c>
      <c r="S14" s="93" t="s">
        <v>217</v>
      </c>
      <c r="T14" s="93" t="s">
        <v>217</v>
      </c>
      <c r="U14" s="93">
        <v>6838038</v>
      </c>
      <c r="V14" s="93">
        <v>8288</v>
      </c>
      <c r="W14" s="93" t="s">
        <v>217</v>
      </c>
      <c r="X14" s="93" t="s">
        <v>217</v>
      </c>
      <c r="Y14" s="93" t="s">
        <v>217</v>
      </c>
      <c r="Z14" s="93">
        <v>62707</v>
      </c>
      <c r="AA14" s="93">
        <v>483577</v>
      </c>
      <c r="AB14" s="93">
        <v>204979</v>
      </c>
      <c r="AC14" s="93">
        <v>200149</v>
      </c>
      <c r="AD14" s="93" t="s">
        <v>217</v>
      </c>
      <c r="AE14" s="93" t="s">
        <v>217</v>
      </c>
      <c r="AF14" s="93" t="s">
        <v>217</v>
      </c>
      <c r="AG14" s="93">
        <v>4830</v>
      </c>
      <c r="AH14" s="93">
        <v>33827854</v>
      </c>
      <c r="AI14" s="93">
        <v>31676028</v>
      </c>
      <c r="AJ14" s="93">
        <v>2151826</v>
      </c>
      <c r="AK14" s="93" t="s">
        <v>217</v>
      </c>
      <c r="AL14" s="93">
        <v>35013</v>
      </c>
      <c r="AM14" s="93">
        <v>218284</v>
      </c>
      <c r="AN14" s="93" t="s">
        <v>217</v>
      </c>
      <c r="AO14" s="93">
        <v>218284</v>
      </c>
      <c r="AP14" s="93">
        <v>2054677</v>
      </c>
      <c r="AQ14" s="93">
        <v>83556</v>
      </c>
      <c r="AR14" s="93">
        <v>5417</v>
      </c>
      <c r="AS14" s="93" t="s">
        <v>217</v>
      </c>
      <c r="AT14" s="93">
        <v>35445</v>
      </c>
      <c r="AU14" s="93">
        <v>979357</v>
      </c>
      <c r="AV14" s="93">
        <v>950902</v>
      </c>
      <c r="AW14" s="93">
        <v>1235331</v>
      </c>
      <c r="AX14" s="93">
        <v>103917</v>
      </c>
      <c r="AY14" s="93">
        <v>1131414</v>
      </c>
      <c r="AZ14" s="93">
        <v>40896004</v>
      </c>
      <c r="BA14" s="93" t="s">
        <v>217</v>
      </c>
      <c r="BB14" s="93">
        <v>14784501</v>
      </c>
      <c r="BC14" s="93">
        <v>855021</v>
      </c>
      <c r="BD14" s="93" t="s">
        <v>217</v>
      </c>
      <c r="BE14" s="93" t="s">
        <v>217</v>
      </c>
      <c r="BF14" s="93">
        <v>3895356</v>
      </c>
      <c r="BG14" s="93">
        <v>1799995</v>
      </c>
      <c r="BH14" s="93" t="s">
        <v>217</v>
      </c>
      <c r="BI14" s="93" t="s">
        <v>217</v>
      </c>
      <c r="BJ14" s="93">
        <v>902354</v>
      </c>
      <c r="BK14" s="93" t="s">
        <v>217</v>
      </c>
      <c r="BL14" s="93" t="s">
        <v>217</v>
      </c>
      <c r="BM14" s="93">
        <v>183179</v>
      </c>
      <c r="BN14" s="93" t="s">
        <v>217</v>
      </c>
      <c r="BO14" s="93">
        <v>1620709</v>
      </c>
      <c r="BP14" s="93" t="s">
        <v>217</v>
      </c>
      <c r="BQ14" s="93" t="s">
        <v>217</v>
      </c>
      <c r="BR14" s="93" t="s">
        <v>217</v>
      </c>
      <c r="BS14" s="93" t="s">
        <v>217</v>
      </c>
      <c r="BT14" s="93" t="s">
        <v>217</v>
      </c>
      <c r="BU14" s="93" t="s">
        <v>217</v>
      </c>
      <c r="BV14" s="93" t="s">
        <v>217</v>
      </c>
      <c r="BW14" s="93" t="s">
        <v>217</v>
      </c>
      <c r="BX14" s="93" t="s">
        <v>217</v>
      </c>
      <c r="BY14" s="93">
        <v>59691</v>
      </c>
      <c r="BZ14" s="93" t="s">
        <v>217</v>
      </c>
      <c r="CA14" s="93">
        <v>3652638</v>
      </c>
      <c r="CB14" s="93" t="s">
        <v>217</v>
      </c>
      <c r="CC14" s="93">
        <v>410212</v>
      </c>
      <c r="CD14" s="93">
        <v>4316428</v>
      </c>
      <c r="CE14" s="93">
        <v>8415920</v>
      </c>
      <c r="CF14" s="93">
        <v>1742</v>
      </c>
      <c r="CG14" s="93">
        <v>9307468</v>
      </c>
      <c r="CH14" s="93">
        <v>5937168</v>
      </c>
      <c r="CI14" s="93">
        <v>935776</v>
      </c>
      <c r="CJ14" s="93" t="s">
        <v>217</v>
      </c>
      <c r="CK14" s="93">
        <v>2335601</v>
      </c>
      <c r="CL14" s="93">
        <v>409585</v>
      </c>
      <c r="CM14" s="93" t="s">
        <v>217</v>
      </c>
      <c r="CN14" s="93">
        <v>9000</v>
      </c>
      <c r="CO14" s="93" t="s">
        <v>217</v>
      </c>
      <c r="CP14" s="93" t="s">
        <v>217</v>
      </c>
      <c r="CQ14" s="93" t="s">
        <v>217</v>
      </c>
      <c r="CR14" s="93">
        <v>135151</v>
      </c>
      <c r="CS14" s="93">
        <v>4517</v>
      </c>
      <c r="CT14" s="93">
        <v>444163</v>
      </c>
      <c r="CU14" s="93">
        <v>1663375</v>
      </c>
      <c r="CV14" s="93">
        <v>3370300</v>
      </c>
      <c r="CW14" s="93">
        <v>199574</v>
      </c>
      <c r="CX14" s="93" t="s">
        <v>217</v>
      </c>
      <c r="CY14" s="93">
        <v>194298</v>
      </c>
      <c r="CZ14" s="93">
        <v>2976428</v>
      </c>
      <c r="DA14" s="93">
        <v>334471</v>
      </c>
      <c r="DB14" s="93">
        <v>160726</v>
      </c>
      <c r="DC14" s="93">
        <v>173745</v>
      </c>
      <c r="DD14" s="93">
        <v>1537779</v>
      </c>
      <c r="DE14" s="93">
        <v>1197337</v>
      </c>
      <c r="DF14" s="93">
        <v>18018</v>
      </c>
      <c r="DG14" s="93">
        <v>322424</v>
      </c>
      <c r="DH14" s="93">
        <v>1803664</v>
      </c>
      <c r="DI14" s="93">
        <v>4050004</v>
      </c>
      <c r="DJ14" s="93">
        <v>3144618</v>
      </c>
      <c r="DK14" s="93">
        <v>905386</v>
      </c>
      <c r="DL14" s="93">
        <v>6827534</v>
      </c>
      <c r="DM14" s="93">
        <v>10460</v>
      </c>
      <c r="DN14" s="93">
        <v>255</v>
      </c>
      <c r="DO14" s="93" t="s">
        <v>217</v>
      </c>
      <c r="DP14" s="93">
        <v>5803202</v>
      </c>
      <c r="DQ14" s="93">
        <v>16524</v>
      </c>
      <c r="DR14" s="93">
        <v>200000</v>
      </c>
      <c r="DS14" s="93">
        <v>797093</v>
      </c>
      <c r="DT14" s="93">
        <v>7453600</v>
      </c>
      <c r="DU14" s="93" t="s">
        <v>217</v>
      </c>
      <c r="DV14" s="93">
        <v>212841</v>
      </c>
      <c r="DW14" s="93">
        <v>92370</v>
      </c>
      <c r="DX14" s="93">
        <v>639</v>
      </c>
      <c r="DY14" s="93" t="s">
        <v>217</v>
      </c>
      <c r="DZ14" s="93" t="s">
        <v>217</v>
      </c>
      <c r="EA14" s="93" t="s">
        <v>217</v>
      </c>
      <c r="EB14" s="93" t="s">
        <v>217</v>
      </c>
      <c r="EC14" s="93" t="s">
        <v>217</v>
      </c>
      <c r="ED14" s="93">
        <v>957</v>
      </c>
      <c r="EE14" s="93">
        <v>449</v>
      </c>
      <c r="EF14" s="93">
        <v>118426</v>
      </c>
      <c r="EG14" s="94" t="s">
        <v>217</v>
      </c>
    </row>
    <row r="15" spans="1:137">
      <c r="A15" s="91" t="s">
        <v>769</v>
      </c>
      <c r="B15" s="92" t="s">
        <v>220</v>
      </c>
      <c r="C15" s="102">
        <v>12033</v>
      </c>
      <c r="D15" s="92" t="s">
        <v>215</v>
      </c>
      <c r="E15" s="92" t="s">
        <v>221</v>
      </c>
      <c r="F15" s="93">
        <v>13845729</v>
      </c>
      <c r="G15" s="93">
        <v>4324149</v>
      </c>
      <c r="H15" s="93">
        <v>979897</v>
      </c>
      <c r="I15" s="93">
        <v>6269386</v>
      </c>
      <c r="J15" s="93">
        <v>963800</v>
      </c>
      <c r="K15" s="93">
        <v>3236</v>
      </c>
      <c r="L15" s="93" t="s">
        <v>217</v>
      </c>
      <c r="M15" s="93">
        <v>1040317</v>
      </c>
      <c r="N15" s="93">
        <v>324636</v>
      </c>
      <c r="O15" s="93">
        <v>4238</v>
      </c>
      <c r="P15" s="93" t="s">
        <v>217</v>
      </c>
      <c r="Q15" s="93">
        <v>30930</v>
      </c>
      <c r="R15" s="93">
        <v>24944</v>
      </c>
      <c r="S15" s="93" t="s">
        <v>217</v>
      </c>
      <c r="T15" s="93" t="s">
        <v>217</v>
      </c>
      <c r="U15" s="93">
        <v>3051797</v>
      </c>
      <c r="V15" s="93">
        <v>36366</v>
      </c>
      <c r="W15" s="93" t="s">
        <v>217</v>
      </c>
      <c r="X15" s="93" t="s">
        <v>217</v>
      </c>
      <c r="Y15" s="93" t="s">
        <v>217</v>
      </c>
      <c r="Z15" s="93">
        <v>26707</v>
      </c>
      <c r="AA15" s="93">
        <v>223446</v>
      </c>
      <c r="AB15" s="93">
        <v>62060</v>
      </c>
      <c r="AC15" s="93">
        <v>61711</v>
      </c>
      <c r="AD15" s="93" t="s">
        <v>217</v>
      </c>
      <c r="AE15" s="93" t="s">
        <v>217</v>
      </c>
      <c r="AF15" s="93" t="s">
        <v>217</v>
      </c>
      <c r="AG15" s="93">
        <v>349</v>
      </c>
      <c r="AH15" s="93">
        <v>16500575</v>
      </c>
      <c r="AI15" s="93">
        <v>15047922</v>
      </c>
      <c r="AJ15" s="93">
        <v>1452653</v>
      </c>
      <c r="AK15" s="93" t="s">
        <v>217</v>
      </c>
      <c r="AL15" s="93">
        <v>14033</v>
      </c>
      <c r="AM15" s="93">
        <v>132438</v>
      </c>
      <c r="AN15" s="93" t="s">
        <v>217</v>
      </c>
      <c r="AO15" s="93">
        <v>132438</v>
      </c>
      <c r="AP15" s="93">
        <v>1020338</v>
      </c>
      <c r="AQ15" s="93" t="s">
        <v>217</v>
      </c>
      <c r="AR15" s="93" t="s">
        <v>217</v>
      </c>
      <c r="AS15" s="93" t="s">
        <v>217</v>
      </c>
      <c r="AT15" s="93">
        <v>19694</v>
      </c>
      <c r="AU15" s="93">
        <v>516328</v>
      </c>
      <c r="AV15" s="93">
        <v>484316</v>
      </c>
      <c r="AW15" s="93">
        <v>369800</v>
      </c>
      <c r="AX15" s="93">
        <v>41266</v>
      </c>
      <c r="AY15" s="93">
        <v>328534</v>
      </c>
      <c r="AZ15" s="93">
        <v>16788216</v>
      </c>
      <c r="BA15" s="93" t="s">
        <v>217</v>
      </c>
      <c r="BB15" s="93">
        <v>5204762</v>
      </c>
      <c r="BC15" s="93">
        <v>1084071</v>
      </c>
      <c r="BD15" s="93" t="s">
        <v>217</v>
      </c>
      <c r="BE15" s="93" t="s">
        <v>217</v>
      </c>
      <c r="BF15" s="93">
        <v>1968192</v>
      </c>
      <c r="BG15" s="93">
        <v>740526</v>
      </c>
      <c r="BH15" s="93" t="s">
        <v>217</v>
      </c>
      <c r="BI15" s="93" t="s">
        <v>217</v>
      </c>
      <c r="BJ15" s="93">
        <v>673229</v>
      </c>
      <c r="BK15" s="93" t="s">
        <v>217</v>
      </c>
      <c r="BL15" s="93" t="s">
        <v>217</v>
      </c>
      <c r="BM15" s="93">
        <v>26441</v>
      </c>
      <c r="BN15" s="93" t="s">
        <v>217</v>
      </c>
      <c r="BO15" s="93">
        <v>641581</v>
      </c>
      <c r="BP15" s="93" t="s">
        <v>217</v>
      </c>
      <c r="BQ15" s="93" t="s">
        <v>217</v>
      </c>
      <c r="BR15" s="93" t="s">
        <v>217</v>
      </c>
      <c r="BS15" s="93" t="s">
        <v>217</v>
      </c>
      <c r="BT15" s="93" t="s">
        <v>217</v>
      </c>
      <c r="BU15" s="93" t="s">
        <v>217</v>
      </c>
      <c r="BV15" s="93" t="s">
        <v>217</v>
      </c>
      <c r="BW15" s="93" t="s">
        <v>217</v>
      </c>
      <c r="BX15" s="93" t="s">
        <v>217</v>
      </c>
      <c r="BY15" s="93" t="s">
        <v>217</v>
      </c>
      <c r="BZ15" s="93" t="s">
        <v>217</v>
      </c>
      <c r="CA15" s="93">
        <v>3364592</v>
      </c>
      <c r="CB15" s="93" t="s">
        <v>217</v>
      </c>
      <c r="CC15" s="93">
        <v>2561</v>
      </c>
      <c r="CD15" s="93">
        <v>1971612</v>
      </c>
      <c r="CE15" s="93">
        <v>1110649</v>
      </c>
      <c r="CF15" s="93">
        <v>398</v>
      </c>
      <c r="CG15" s="93">
        <v>4624621</v>
      </c>
      <c r="CH15" s="93">
        <v>3328441</v>
      </c>
      <c r="CI15" s="93">
        <v>514919</v>
      </c>
      <c r="CJ15" s="93" t="s">
        <v>217</v>
      </c>
      <c r="CK15" s="93">
        <v>985017</v>
      </c>
      <c r="CL15" s="93">
        <v>165676</v>
      </c>
      <c r="CM15" s="93" t="s">
        <v>217</v>
      </c>
      <c r="CN15" s="93">
        <v>43457</v>
      </c>
      <c r="CO15" s="93" t="s">
        <v>217</v>
      </c>
      <c r="CP15" s="93" t="s">
        <v>217</v>
      </c>
      <c r="CQ15" s="93" t="s">
        <v>217</v>
      </c>
      <c r="CR15" s="93">
        <v>56102</v>
      </c>
      <c r="CS15" s="93">
        <v>10843</v>
      </c>
      <c r="CT15" s="93">
        <v>984611</v>
      </c>
      <c r="CU15" s="93">
        <v>567816</v>
      </c>
      <c r="CV15" s="93">
        <v>1296180</v>
      </c>
      <c r="CW15" s="93" t="s">
        <v>217</v>
      </c>
      <c r="CX15" s="93" t="s">
        <v>217</v>
      </c>
      <c r="CY15" s="93">
        <v>27620</v>
      </c>
      <c r="CZ15" s="93">
        <v>1268560</v>
      </c>
      <c r="DA15" s="93">
        <v>99228</v>
      </c>
      <c r="DB15" s="93">
        <v>69425</v>
      </c>
      <c r="DC15" s="93">
        <v>29803</v>
      </c>
      <c r="DD15" s="93">
        <v>910206</v>
      </c>
      <c r="DE15" s="93">
        <v>889075</v>
      </c>
      <c r="DF15" s="93">
        <v>4100</v>
      </c>
      <c r="DG15" s="93">
        <v>17031</v>
      </c>
      <c r="DH15" s="93">
        <v>832954</v>
      </c>
      <c r="DI15" s="93">
        <v>1865520</v>
      </c>
      <c r="DJ15" s="93">
        <v>1724850</v>
      </c>
      <c r="DK15" s="93">
        <v>140670</v>
      </c>
      <c r="DL15" s="93">
        <v>1772902</v>
      </c>
      <c r="DM15" s="93">
        <v>20585</v>
      </c>
      <c r="DN15" s="93">
        <v>26</v>
      </c>
      <c r="DO15" s="93" t="s">
        <v>217</v>
      </c>
      <c r="DP15" s="93">
        <v>1316563</v>
      </c>
      <c r="DQ15" s="93" t="s">
        <v>217</v>
      </c>
      <c r="DR15" s="93" t="s">
        <v>217</v>
      </c>
      <c r="DS15" s="93">
        <v>435728</v>
      </c>
      <c r="DT15" s="93">
        <v>3758710</v>
      </c>
      <c r="DU15" s="93" t="s">
        <v>217</v>
      </c>
      <c r="DV15" s="93">
        <v>42194</v>
      </c>
      <c r="DW15" s="93">
        <v>14127</v>
      </c>
      <c r="DX15" s="93" t="s">
        <v>217</v>
      </c>
      <c r="DY15" s="93">
        <v>715</v>
      </c>
      <c r="DZ15" s="93" t="s">
        <v>217</v>
      </c>
      <c r="EA15" s="93" t="s">
        <v>217</v>
      </c>
      <c r="EB15" s="93">
        <v>690</v>
      </c>
      <c r="EC15" s="93">
        <v>25</v>
      </c>
      <c r="ED15" s="93">
        <v>724</v>
      </c>
      <c r="EE15" s="93" t="s">
        <v>217</v>
      </c>
      <c r="EF15" s="93">
        <v>26628</v>
      </c>
      <c r="EG15" s="94" t="s">
        <v>217</v>
      </c>
    </row>
    <row r="16" spans="1:137">
      <c r="A16" s="91" t="s">
        <v>769</v>
      </c>
      <c r="B16" s="92" t="s">
        <v>218</v>
      </c>
      <c r="C16" s="102">
        <v>12041</v>
      </c>
      <c r="D16" s="92" t="s">
        <v>215</v>
      </c>
      <c r="E16" s="92" t="s">
        <v>222</v>
      </c>
      <c r="F16" s="93">
        <v>40481178</v>
      </c>
      <c r="G16" s="93">
        <v>14814166</v>
      </c>
      <c r="H16" s="93">
        <v>2802338</v>
      </c>
      <c r="I16" s="93">
        <v>14653504</v>
      </c>
      <c r="J16" s="93">
        <v>3035453</v>
      </c>
      <c r="K16" s="93" t="s">
        <v>217</v>
      </c>
      <c r="L16" s="93" t="s">
        <v>217</v>
      </c>
      <c r="M16" s="93">
        <v>2928465</v>
      </c>
      <c r="N16" s="93">
        <v>1455912</v>
      </c>
      <c r="O16" s="93">
        <v>14517</v>
      </c>
      <c r="P16" s="93" t="s">
        <v>217</v>
      </c>
      <c r="Q16" s="93">
        <v>106401</v>
      </c>
      <c r="R16" s="93">
        <v>86056</v>
      </c>
      <c r="S16" s="93" t="s">
        <v>217</v>
      </c>
      <c r="T16" s="93" t="s">
        <v>217</v>
      </c>
      <c r="U16" s="93">
        <v>8856901</v>
      </c>
      <c r="V16" s="93">
        <v>14415</v>
      </c>
      <c r="W16" s="93" t="s">
        <v>217</v>
      </c>
      <c r="X16" s="93" t="s">
        <v>217</v>
      </c>
      <c r="Y16" s="93" t="s">
        <v>217</v>
      </c>
      <c r="Z16" s="93">
        <v>100066</v>
      </c>
      <c r="AA16" s="93">
        <v>605729</v>
      </c>
      <c r="AB16" s="93">
        <v>275084</v>
      </c>
      <c r="AC16" s="93">
        <v>268188</v>
      </c>
      <c r="AD16" s="93" t="s">
        <v>217</v>
      </c>
      <c r="AE16" s="93" t="s">
        <v>217</v>
      </c>
      <c r="AF16" s="93" t="s">
        <v>217</v>
      </c>
      <c r="AG16" s="93">
        <v>6896</v>
      </c>
      <c r="AH16" s="93">
        <v>34270938</v>
      </c>
      <c r="AI16" s="93">
        <v>32714251</v>
      </c>
      <c r="AJ16" s="93">
        <v>1556687</v>
      </c>
      <c r="AK16" s="93" t="s">
        <v>217</v>
      </c>
      <c r="AL16" s="93">
        <v>46463</v>
      </c>
      <c r="AM16" s="93">
        <v>979942</v>
      </c>
      <c r="AN16" s="93">
        <v>611387</v>
      </c>
      <c r="AO16" s="93">
        <v>368555</v>
      </c>
      <c r="AP16" s="93">
        <v>2219261</v>
      </c>
      <c r="AQ16" s="93" t="s">
        <v>217</v>
      </c>
      <c r="AR16" s="93" t="s">
        <v>217</v>
      </c>
      <c r="AS16" s="93" t="s">
        <v>217</v>
      </c>
      <c r="AT16" s="93">
        <v>12857</v>
      </c>
      <c r="AU16" s="93">
        <v>827473</v>
      </c>
      <c r="AV16" s="93">
        <v>1378931</v>
      </c>
      <c r="AW16" s="93">
        <v>1273117</v>
      </c>
      <c r="AX16" s="93">
        <v>42345</v>
      </c>
      <c r="AY16" s="93">
        <v>1230772</v>
      </c>
      <c r="AZ16" s="93">
        <v>52393788</v>
      </c>
      <c r="BA16" s="93" t="s">
        <v>217</v>
      </c>
      <c r="BB16" s="93">
        <v>14338985</v>
      </c>
      <c r="BC16" s="93">
        <v>6163187</v>
      </c>
      <c r="BD16" s="93" t="s">
        <v>217</v>
      </c>
      <c r="BE16" s="93" t="s">
        <v>217</v>
      </c>
      <c r="BF16" s="93">
        <v>5817799</v>
      </c>
      <c r="BG16" s="93">
        <v>2602647</v>
      </c>
      <c r="BH16" s="93" t="s">
        <v>217</v>
      </c>
      <c r="BI16" s="93" t="s">
        <v>217</v>
      </c>
      <c r="BJ16" s="93">
        <v>1428241</v>
      </c>
      <c r="BK16" s="93" t="s">
        <v>217</v>
      </c>
      <c r="BL16" s="93" t="s">
        <v>217</v>
      </c>
      <c r="BM16" s="93">
        <v>136785</v>
      </c>
      <c r="BN16" s="93" t="s">
        <v>217</v>
      </c>
      <c r="BO16" s="93">
        <v>2092217</v>
      </c>
      <c r="BP16" s="93" t="s">
        <v>217</v>
      </c>
      <c r="BQ16" s="93" t="s">
        <v>217</v>
      </c>
      <c r="BR16" s="93" t="s">
        <v>217</v>
      </c>
      <c r="BS16" s="93" t="s">
        <v>217</v>
      </c>
      <c r="BT16" s="93" t="s">
        <v>217</v>
      </c>
      <c r="BU16" s="93" t="s">
        <v>217</v>
      </c>
      <c r="BV16" s="93" t="s">
        <v>217</v>
      </c>
      <c r="BW16" s="93" t="s">
        <v>217</v>
      </c>
      <c r="BX16" s="93" t="s">
        <v>217</v>
      </c>
      <c r="BY16" s="93">
        <v>85549</v>
      </c>
      <c r="BZ16" s="93" t="s">
        <v>217</v>
      </c>
      <c r="CA16" s="93">
        <v>7110125</v>
      </c>
      <c r="CB16" s="93" t="s">
        <v>217</v>
      </c>
      <c r="CC16" s="93">
        <v>27176</v>
      </c>
      <c r="CD16" s="93">
        <v>8832090</v>
      </c>
      <c r="CE16" s="93">
        <v>3758987</v>
      </c>
      <c r="CF16" s="93">
        <v>275048</v>
      </c>
      <c r="CG16" s="93">
        <v>15644039</v>
      </c>
      <c r="CH16" s="93">
        <v>11321766</v>
      </c>
      <c r="CI16" s="93">
        <v>2950950</v>
      </c>
      <c r="CJ16" s="93" t="s">
        <v>217</v>
      </c>
      <c r="CK16" s="93">
        <v>2909226</v>
      </c>
      <c r="CL16" s="93">
        <v>572073</v>
      </c>
      <c r="CM16" s="93" t="s">
        <v>217</v>
      </c>
      <c r="CN16" s="93">
        <v>347281</v>
      </c>
      <c r="CO16" s="93" t="s">
        <v>217</v>
      </c>
      <c r="CP16" s="93" t="s">
        <v>217</v>
      </c>
      <c r="CQ16" s="93" t="s">
        <v>217</v>
      </c>
      <c r="CR16" s="93">
        <v>300459</v>
      </c>
      <c r="CS16" s="93" t="s">
        <v>217</v>
      </c>
      <c r="CT16" s="93">
        <v>3169903</v>
      </c>
      <c r="CU16" s="93">
        <v>1071874</v>
      </c>
      <c r="CV16" s="93">
        <v>4322273</v>
      </c>
      <c r="CW16" s="93">
        <v>560402</v>
      </c>
      <c r="CX16" s="93" t="s">
        <v>217</v>
      </c>
      <c r="CY16" s="93">
        <v>88753</v>
      </c>
      <c r="CZ16" s="93">
        <v>3673118</v>
      </c>
      <c r="DA16" s="93">
        <v>178024</v>
      </c>
      <c r="DB16" s="93">
        <v>62137</v>
      </c>
      <c r="DC16" s="93">
        <v>115887</v>
      </c>
      <c r="DD16" s="93">
        <v>2313780</v>
      </c>
      <c r="DE16" s="93">
        <v>2243682</v>
      </c>
      <c r="DF16" s="93">
        <v>3900</v>
      </c>
      <c r="DG16" s="93">
        <v>66198</v>
      </c>
      <c r="DH16" s="93">
        <v>2655951</v>
      </c>
      <c r="DI16" s="93">
        <v>4207417</v>
      </c>
      <c r="DJ16" s="93">
        <v>3257123</v>
      </c>
      <c r="DK16" s="93">
        <v>950294</v>
      </c>
      <c r="DL16" s="93">
        <v>8575291</v>
      </c>
      <c r="DM16" s="93">
        <v>17424</v>
      </c>
      <c r="DN16" s="93">
        <v>247</v>
      </c>
      <c r="DO16" s="93" t="s">
        <v>217</v>
      </c>
      <c r="DP16" s="93">
        <v>7441360</v>
      </c>
      <c r="DQ16" s="93">
        <v>24079</v>
      </c>
      <c r="DR16" s="93" t="s">
        <v>217</v>
      </c>
      <c r="DS16" s="93">
        <v>1092181</v>
      </c>
      <c r="DT16" s="93">
        <v>15574156</v>
      </c>
      <c r="DU16" s="93" t="s">
        <v>217</v>
      </c>
      <c r="DV16" s="93">
        <v>677669</v>
      </c>
      <c r="DW16" s="93">
        <v>528737</v>
      </c>
      <c r="DX16" s="93">
        <v>4758</v>
      </c>
      <c r="DY16" s="93">
        <v>5093</v>
      </c>
      <c r="DZ16" s="93" t="s">
        <v>217</v>
      </c>
      <c r="EA16" s="93">
        <v>31</v>
      </c>
      <c r="EB16" s="93">
        <v>5047</v>
      </c>
      <c r="EC16" s="93">
        <v>15</v>
      </c>
      <c r="ED16" s="93" t="s">
        <v>217</v>
      </c>
      <c r="EE16" s="93" t="s">
        <v>217</v>
      </c>
      <c r="EF16" s="93">
        <v>139081</v>
      </c>
      <c r="EG16" s="94" t="s">
        <v>217</v>
      </c>
    </row>
    <row r="17" spans="1:137">
      <c r="A17" s="91" t="s">
        <v>769</v>
      </c>
      <c r="B17" s="92" t="s">
        <v>220</v>
      </c>
      <c r="C17" s="102">
        <v>12068</v>
      </c>
      <c r="D17" s="92" t="s">
        <v>215</v>
      </c>
      <c r="E17" s="92" t="s">
        <v>223</v>
      </c>
      <c r="F17" s="93">
        <v>21270591</v>
      </c>
      <c r="G17" s="93">
        <v>7389818</v>
      </c>
      <c r="H17" s="93">
        <v>1580779</v>
      </c>
      <c r="I17" s="93">
        <v>8636099</v>
      </c>
      <c r="J17" s="93">
        <v>1704075</v>
      </c>
      <c r="K17" s="93" t="s">
        <v>217</v>
      </c>
      <c r="L17" s="93" t="s">
        <v>217</v>
      </c>
      <c r="M17" s="93">
        <v>1368398</v>
      </c>
      <c r="N17" s="93">
        <v>731565</v>
      </c>
      <c r="O17" s="93">
        <v>7398</v>
      </c>
      <c r="P17" s="93" t="s">
        <v>217</v>
      </c>
      <c r="Q17" s="93">
        <v>54059</v>
      </c>
      <c r="R17" s="93">
        <v>43637</v>
      </c>
      <c r="S17" s="93" t="s">
        <v>217</v>
      </c>
      <c r="T17" s="93" t="s">
        <v>217</v>
      </c>
      <c r="U17" s="93">
        <v>4484873</v>
      </c>
      <c r="V17" s="93">
        <v>8344</v>
      </c>
      <c r="W17" s="93" t="s">
        <v>217</v>
      </c>
      <c r="X17" s="93" t="s">
        <v>217</v>
      </c>
      <c r="Y17" s="93" t="s">
        <v>217</v>
      </c>
      <c r="Z17" s="93">
        <v>52917</v>
      </c>
      <c r="AA17" s="93">
        <v>324607</v>
      </c>
      <c r="AB17" s="93">
        <v>138249</v>
      </c>
      <c r="AC17" s="93">
        <v>129202</v>
      </c>
      <c r="AD17" s="93" t="s">
        <v>217</v>
      </c>
      <c r="AE17" s="93" t="s">
        <v>217</v>
      </c>
      <c r="AF17" s="93" t="s">
        <v>217</v>
      </c>
      <c r="AG17" s="93">
        <v>9047</v>
      </c>
      <c r="AH17" s="93">
        <v>26261943</v>
      </c>
      <c r="AI17" s="93">
        <v>24030191</v>
      </c>
      <c r="AJ17" s="93">
        <v>2231752</v>
      </c>
      <c r="AK17" s="93" t="s">
        <v>217</v>
      </c>
      <c r="AL17" s="93">
        <v>18604</v>
      </c>
      <c r="AM17" s="93">
        <v>684942</v>
      </c>
      <c r="AN17" s="93">
        <v>491012</v>
      </c>
      <c r="AO17" s="93">
        <v>193930</v>
      </c>
      <c r="AP17" s="93">
        <v>2017728</v>
      </c>
      <c r="AQ17" s="93">
        <v>68290</v>
      </c>
      <c r="AR17" s="93" t="s">
        <v>217</v>
      </c>
      <c r="AS17" s="93" t="s">
        <v>217</v>
      </c>
      <c r="AT17" s="93" t="s">
        <v>217</v>
      </c>
      <c r="AU17" s="93">
        <v>1022006</v>
      </c>
      <c r="AV17" s="93">
        <v>927432</v>
      </c>
      <c r="AW17" s="93">
        <v>600201</v>
      </c>
      <c r="AX17" s="93">
        <v>1279</v>
      </c>
      <c r="AY17" s="93">
        <v>598922</v>
      </c>
      <c r="AZ17" s="93">
        <v>25492074</v>
      </c>
      <c r="BA17" s="93" t="s">
        <v>217</v>
      </c>
      <c r="BB17" s="93">
        <v>8876824</v>
      </c>
      <c r="BC17" s="93">
        <v>278757</v>
      </c>
      <c r="BD17" s="93" t="s">
        <v>217</v>
      </c>
      <c r="BE17" s="93" t="s">
        <v>217</v>
      </c>
      <c r="BF17" s="93">
        <v>3469537</v>
      </c>
      <c r="BG17" s="93">
        <v>1243774</v>
      </c>
      <c r="BH17" s="93" t="s">
        <v>217</v>
      </c>
      <c r="BI17" s="93" t="s">
        <v>217</v>
      </c>
      <c r="BJ17" s="93">
        <v>1032215</v>
      </c>
      <c r="BK17" s="93">
        <v>85650</v>
      </c>
      <c r="BL17" s="93" t="s">
        <v>217</v>
      </c>
      <c r="BM17" s="93">
        <v>49530</v>
      </c>
      <c r="BN17" s="93" t="s">
        <v>217</v>
      </c>
      <c r="BO17" s="93">
        <v>545345</v>
      </c>
      <c r="BP17" s="93" t="s">
        <v>217</v>
      </c>
      <c r="BQ17" s="93" t="s">
        <v>217</v>
      </c>
      <c r="BR17" s="93" t="s">
        <v>217</v>
      </c>
      <c r="BS17" s="93" t="s">
        <v>217</v>
      </c>
      <c r="BT17" s="93" t="s">
        <v>217</v>
      </c>
      <c r="BU17" s="93" t="s">
        <v>217</v>
      </c>
      <c r="BV17" s="93" t="s">
        <v>217</v>
      </c>
      <c r="BW17" s="93" t="s">
        <v>217</v>
      </c>
      <c r="BX17" s="93" t="s">
        <v>217</v>
      </c>
      <c r="BY17" s="93">
        <v>46792</v>
      </c>
      <c r="BZ17" s="93" t="s">
        <v>217</v>
      </c>
      <c r="CA17" s="93">
        <v>2141600</v>
      </c>
      <c r="CB17" s="93" t="s">
        <v>217</v>
      </c>
      <c r="CC17" s="93">
        <v>1933517</v>
      </c>
      <c r="CD17" s="93">
        <v>1857620</v>
      </c>
      <c r="CE17" s="93">
        <v>3930913</v>
      </c>
      <c r="CF17" s="93" t="s">
        <v>217</v>
      </c>
      <c r="CG17" s="93">
        <v>6007753</v>
      </c>
      <c r="CH17" s="93">
        <v>5368821</v>
      </c>
      <c r="CI17" s="93">
        <v>509581</v>
      </c>
      <c r="CJ17" s="93" t="s">
        <v>217</v>
      </c>
      <c r="CK17" s="93">
        <v>1710069</v>
      </c>
      <c r="CL17" s="93">
        <v>278066</v>
      </c>
      <c r="CM17" s="93" t="s">
        <v>217</v>
      </c>
      <c r="CN17" s="93">
        <v>11589</v>
      </c>
      <c r="CO17" s="93" t="s">
        <v>217</v>
      </c>
      <c r="CP17" s="93" t="s">
        <v>217</v>
      </c>
      <c r="CQ17" s="93" t="s">
        <v>217</v>
      </c>
      <c r="CR17" s="93">
        <v>100094</v>
      </c>
      <c r="CS17" s="93" t="s">
        <v>217</v>
      </c>
      <c r="CT17" s="93">
        <v>33085</v>
      </c>
      <c r="CU17" s="93">
        <v>2726337</v>
      </c>
      <c r="CV17" s="93">
        <v>638932</v>
      </c>
      <c r="CW17" s="93">
        <v>3414</v>
      </c>
      <c r="CX17" s="93" t="s">
        <v>217</v>
      </c>
      <c r="CY17" s="93" t="s">
        <v>217</v>
      </c>
      <c r="CZ17" s="93">
        <v>635518</v>
      </c>
      <c r="DA17" s="93">
        <v>306935</v>
      </c>
      <c r="DB17" s="93">
        <v>172844</v>
      </c>
      <c r="DC17" s="93">
        <v>134091</v>
      </c>
      <c r="DD17" s="93">
        <v>1984980</v>
      </c>
      <c r="DE17" s="93">
        <v>1774540</v>
      </c>
      <c r="DF17" s="93" t="s">
        <v>217</v>
      </c>
      <c r="DG17" s="93">
        <v>210440</v>
      </c>
      <c r="DH17" s="93">
        <v>577494</v>
      </c>
      <c r="DI17" s="93">
        <v>2105734</v>
      </c>
      <c r="DJ17" s="93">
        <v>1627843</v>
      </c>
      <c r="DK17" s="93">
        <v>477891</v>
      </c>
      <c r="DL17" s="93">
        <v>2714601</v>
      </c>
      <c r="DM17" s="93">
        <v>25564</v>
      </c>
      <c r="DN17" s="93">
        <v>298</v>
      </c>
      <c r="DO17" s="93" t="s">
        <v>217</v>
      </c>
      <c r="DP17" s="93">
        <v>2087332</v>
      </c>
      <c r="DQ17" s="93">
        <v>6896</v>
      </c>
      <c r="DR17" s="93" t="s">
        <v>217</v>
      </c>
      <c r="DS17" s="93">
        <v>594511</v>
      </c>
      <c r="DT17" s="93">
        <v>5739962</v>
      </c>
      <c r="DU17" s="93" t="s">
        <v>217</v>
      </c>
      <c r="DV17" s="93">
        <v>149685</v>
      </c>
      <c r="DW17" s="93">
        <v>105842</v>
      </c>
      <c r="DX17" s="93">
        <v>471</v>
      </c>
      <c r="DY17" s="93">
        <v>4996</v>
      </c>
      <c r="DZ17" s="93" t="s">
        <v>217</v>
      </c>
      <c r="EA17" s="93" t="s">
        <v>217</v>
      </c>
      <c r="EB17" s="93">
        <v>4996</v>
      </c>
      <c r="EC17" s="93" t="s">
        <v>217</v>
      </c>
      <c r="ED17" s="93">
        <v>30</v>
      </c>
      <c r="EE17" s="93" t="s">
        <v>217</v>
      </c>
      <c r="EF17" s="93">
        <v>38346</v>
      </c>
      <c r="EG17" s="94" t="s">
        <v>217</v>
      </c>
    </row>
    <row r="18" spans="1:137">
      <c r="A18" s="91" t="s">
        <v>769</v>
      </c>
      <c r="B18" s="92" t="s">
        <v>220</v>
      </c>
      <c r="C18" s="102">
        <v>12076</v>
      </c>
      <c r="D18" s="92" t="s">
        <v>215</v>
      </c>
      <c r="E18" s="92" t="s">
        <v>224</v>
      </c>
      <c r="F18" s="93">
        <v>23153735</v>
      </c>
      <c r="G18" s="93">
        <v>9120070</v>
      </c>
      <c r="H18" s="93">
        <v>1683457</v>
      </c>
      <c r="I18" s="93">
        <v>8549433</v>
      </c>
      <c r="J18" s="93">
        <v>1664698</v>
      </c>
      <c r="K18" s="93" t="s">
        <v>217</v>
      </c>
      <c r="L18" s="93" t="s">
        <v>217</v>
      </c>
      <c r="M18" s="93">
        <v>1621999</v>
      </c>
      <c r="N18" s="93">
        <v>1052732</v>
      </c>
      <c r="O18" s="93">
        <v>8764</v>
      </c>
      <c r="P18" s="93" t="s">
        <v>217</v>
      </c>
      <c r="Q18" s="93">
        <v>64413</v>
      </c>
      <c r="R18" s="93">
        <v>52185</v>
      </c>
      <c r="S18" s="93" t="s">
        <v>217</v>
      </c>
      <c r="T18" s="93" t="s">
        <v>217</v>
      </c>
      <c r="U18" s="93">
        <v>4601242</v>
      </c>
      <c r="V18" s="93" t="s">
        <v>217</v>
      </c>
      <c r="W18" s="93" t="s">
        <v>217</v>
      </c>
      <c r="X18" s="93" t="s">
        <v>217</v>
      </c>
      <c r="Y18" s="93" t="s">
        <v>217</v>
      </c>
      <c r="Z18" s="93">
        <v>61944</v>
      </c>
      <c r="AA18" s="93">
        <v>361000</v>
      </c>
      <c r="AB18" s="93">
        <v>173506</v>
      </c>
      <c r="AC18" s="93">
        <v>164536</v>
      </c>
      <c r="AD18" s="93" t="s">
        <v>217</v>
      </c>
      <c r="AE18" s="93" t="s">
        <v>217</v>
      </c>
      <c r="AF18" s="93" t="s">
        <v>217</v>
      </c>
      <c r="AG18" s="93">
        <v>8970</v>
      </c>
      <c r="AH18" s="93">
        <v>15341018</v>
      </c>
      <c r="AI18" s="93">
        <v>14454403</v>
      </c>
      <c r="AJ18" s="93">
        <v>886615</v>
      </c>
      <c r="AK18" s="93" t="s">
        <v>217</v>
      </c>
      <c r="AL18" s="93">
        <v>25309</v>
      </c>
      <c r="AM18" s="93">
        <v>991664</v>
      </c>
      <c r="AN18" s="93">
        <v>280</v>
      </c>
      <c r="AO18" s="93">
        <v>991384</v>
      </c>
      <c r="AP18" s="93">
        <v>1107422</v>
      </c>
      <c r="AQ18" s="93">
        <v>69132</v>
      </c>
      <c r="AR18" s="93" t="s">
        <v>217</v>
      </c>
      <c r="AS18" s="93" t="s">
        <v>217</v>
      </c>
      <c r="AT18" s="93">
        <v>44620</v>
      </c>
      <c r="AU18" s="93">
        <v>667803</v>
      </c>
      <c r="AV18" s="93">
        <v>325867</v>
      </c>
      <c r="AW18" s="93">
        <v>475205</v>
      </c>
      <c r="AX18" s="93">
        <v>60564</v>
      </c>
      <c r="AY18" s="93">
        <v>414641</v>
      </c>
      <c r="AZ18" s="93">
        <v>20423795</v>
      </c>
      <c r="BA18" s="93" t="s">
        <v>217</v>
      </c>
      <c r="BB18" s="93">
        <v>5851175</v>
      </c>
      <c r="BC18" s="93">
        <v>2035888</v>
      </c>
      <c r="BD18" s="93" t="s">
        <v>217</v>
      </c>
      <c r="BE18" s="93" t="s">
        <v>217</v>
      </c>
      <c r="BF18" s="93">
        <v>3191315</v>
      </c>
      <c r="BG18" s="93">
        <v>1463792</v>
      </c>
      <c r="BH18" s="93" t="s">
        <v>217</v>
      </c>
      <c r="BI18" s="93" t="s">
        <v>217</v>
      </c>
      <c r="BJ18" s="93">
        <v>747804</v>
      </c>
      <c r="BK18" s="93" t="s">
        <v>217</v>
      </c>
      <c r="BL18" s="93" t="s">
        <v>217</v>
      </c>
      <c r="BM18" s="93">
        <v>42148</v>
      </c>
      <c r="BN18" s="93" t="s">
        <v>217</v>
      </c>
      <c r="BO18" s="93">
        <v>921578</v>
      </c>
      <c r="BP18" s="93" t="s">
        <v>217</v>
      </c>
      <c r="BQ18" s="93" t="s">
        <v>217</v>
      </c>
      <c r="BR18" s="93" t="s">
        <v>217</v>
      </c>
      <c r="BS18" s="93" t="s">
        <v>217</v>
      </c>
      <c r="BT18" s="93" t="s">
        <v>217</v>
      </c>
      <c r="BU18" s="93" t="s">
        <v>217</v>
      </c>
      <c r="BV18" s="93" t="s">
        <v>217</v>
      </c>
      <c r="BW18" s="93" t="s">
        <v>217</v>
      </c>
      <c r="BX18" s="93" t="s">
        <v>217</v>
      </c>
      <c r="BY18" s="93">
        <v>250</v>
      </c>
      <c r="BZ18" s="93" t="s">
        <v>217</v>
      </c>
      <c r="CA18" s="93">
        <v>1765999</v>
      </c>
      <c r="CB18" s="93" t="s">
        <v>217</v>
      </c>
      <c r="CC18" s="93">
        <v>258913</v>
      </c>
      <c r="CD18" s="93">
        <v>2820101</v>
      </c>
      <c r="CE18" s="93">
        <v>1324832</v>
      </c>
      <c r="CF18" s="93">
        <v>223750</v>
      </c>
      <c r="CG18" s="93">
        <v>6103750</v>
      </c>
      <c r="CH18" s="93">
        <v>4769635</v>
      </c>
      <c r="CI18" s="93">
        <v>860403</v>
      </c>
      <c r="CJ18" s="93" t="s">
        <v>217</v>
      </c>
      <c r="CK18" s="93">
        <v>1595657</v>
      </c>
      <c r="CL18" s="93">
        <v>319198</v>
      </c>
      <c r="CM18" s="93" t="s">
        <v>217</v>
      </c>
      <c r="CN18" s="93">
        <v>322976</v>
      </c>
      <c r="CO18" s="93" t="s">
        <v>217</v>
      </c>
      <c r="CP18" s="93" t="s">
        <v>217</v>
      </c>
      <c r="CQ18" s="93" t="s">
        <v>217</v>
      </c>
      <c r="CR18" s="93">
        <v>344705</v>
      </c>
      <c r="CS18" s="93" t="s">
        <v>217</v>
      </c>
      <c r="CT18" s="93">
        <v>368954</v>
      </c>
      <c r="CU18" s="93">
        <v>957742</v>
      </c>
      <c r="CV18" s="93">
        <v>1334115</v>
      </c>
      <c r="CW18" s="93">
        <v>1913</v>
      </c>
      <c r="CX18" s="93" t="s">
        <v>217</v>
      </c>
      <c r="CY18" s="93" t="s">
        <v>217</v>
      </c>
      <c r="CZ18" s="93">
        <v>1332202</v>
      </c>
      <c r="DA18" s="93">
        <v>60985</v>
      </c>
      <c r="DB18" s="93">
        <v>27177</v>
      </c>
      <c r="DC18" s="93">
        <v>33808</v>
      </c>
      <c r="DD18" s="93">
        <v>1507733</v>
      </c>
      <c r="DE18" s="93">
        <v>1492636</v>
      </c>
      <c r="DF18" s="93">
        <v>5500</v>
      </c>
      <c r="DG18" s="93">
        <v>9597</v>
      </c>
      <c r="DH18" s="93">
        <v>240618</v>
      </c>
      <c r="DI18" s="93">
        <v>2346902</v>
      </c>
      <c r="DJ18" s="93">
        <v>2256311</v>
      </c>
      <c r="DK18" s="93">
        <v>90591</v>
      </c>
      <c r="DL18" s="93">
        <v>9969903</v>
      </c>
      <c r="DM18" s="93">
        <v>30697</v>
      </c>
      <c r="DN18" s="93">
        <v>148</v>
      </c>
      <c r="DO18" s="93" t="s">
        <v>217</v>
      </c>
      <c r="DP18" s="93">
        <v>7801978</v>
      </c>
      <c r="DQ18" s="93" t="s">
        <v>217</v>
      </c>
      <c r="DR18" s="93">
        <v>15520</v>
      </c>
      <c r="DS18" s="93">
        <v>2121560</v>
      </c>
      <c r="DT18" s="93">
        <v>2803500</v>
      </c>
      <c r="DU18" s="93" t="s">
        <v>217</v>
      </c>
      <c r="DV18" s="93">
        <v>56730</v>
      </c>
      <c r="DW18" s="93">
        <v>27452</v>
      </c>
      <c r="DX18" s="93">
        <v>1442</v>
      </c>
      <c r="DY18" s="93">
        <v>2556</v>
      </c>
      <c r="DZ18" s="93" t="s">
        <v>217</v>
      </c>
      <c r="EA18" s="93">
        <v>960</v>
      </c>
      <c r="EB18" s="93">
        <v>1556</v>
      </c>
      <c r="EC18" s="93">
        <v>40</v>
      </c>
      <c r="ED18" s="93" t="s">
        <v>217</v>
      </c>
      <c r="EE18" s="93" t="s">
        <v>217</v>
      </c>
      <c r="EF18" s="93">
        <v>25280</v>
      </c>
      <c r="EG18" s="94" t="s">
        <v>217</v>
      </c>
    </row>
    <row r="19" spans="1:137">
      <c r="A19" s="91" t="s">
        <v>769</v>
      </c>
      <c r="B19" s="92" t="s">
        <v>220</v>
      </c>
      <c r="C19" s="102">
        <v>12084</v>
      </c>
      <c r="D19" s="92" t="s">
        <v>215</v>
      </c>
      <c r="E19" s="92" t="s">
        <v>225</v>
      </c>
      <c r="F19" s="93">
        <v>14940353</v>
      </c>
      <c r="G19" s="93">
        <v>5937198</v>
      </c>
      <c r="H19" s="93">
        <v>1070087</v>
      </c>
      <c r="I19" s="93">
        <v>5491306</v>
      </c>
      <c r="J19" s="93">
        <v>1144723</v>
      </c>
      <c r="K19" s="93" t="s">
        <v>217</v>
      </c>
      <c r="L19" s="93" t="s">
        <v>217</v>
      </c>
      <c r="M19" s="93">
        <v>874919</v>
      </c>
      <c r="N19" s="93">
        <v>738259</v>
      </c>
      <c r="O19" s="93">
        <v>5654</v>
      </c>
      <c r="P19" s="93" t="s">
        <v>217</v>
      </c>
      <c r="Q19" s="93">
        <v>41361</v>
      </c>
      <c r="R19" s="93">
        <v>33411</v>
      </c>
      <c r="S19" s="93" t="s">
        <v>217</v>
      </c>
      <c r="T19" s="93" t="s">
        <v>217</v>
      </c>
      <c r="U19" s="93">
        <v>3111361</v>
      </c>
      <c r="V19" s="93">
        <v>12158</v>
      </c>
      <c r="W19" s="93" t="s">
        <v>217</v>
      </c>
      <c r="X19" s="93" t="s">
        <v>217</v>
      </c>
      <c r="Y19" s="93" t="s">
        <v>217</v>
      </c>
      <c r="Z19" s="93">
        <v>59475</v>
      </c>
      <c r="AA19" s="93">
        <v>215592</v>
      </c>
      <c r="AB19" s="93">
        <v>84543</v>
      </c>
      <c r="AC19" s="93">
        <v>78430</v>
      </c>
      <c r="AD19" s="93" t="s">
        <v>217</v>
      </c>
      <c r="AE19" s="93" t="s">
        <v>217</v>
      </c>
      <c r="AF19" s="93" t="s">
        <v>217</v>
      </c>
      <c r="AG19" s="93">
        <v>6113</v>
      </c>
      <c r="AH19" s="93">
        <v>20297724</v>
      </c>
      <c r="AI19" s="93">
        <v>18400220</v>
      </c>
      <c r="AJ19" s="93">
        <v>1897504</v>
      </c>
      <c r="AK19" s="93" t="s">
        <v>217</v>
      </c>
      <c r="AL19" s="93">
        <v>12847</v>
      </c>
      <c r="AM19" s="93">
        <v>427399</v>
      </c>
      <c r="AN19" s="93">
        <v>1902</v>
      </c>
      <c r="AO19" s="93">
        <v>425497</v>
      </c>
      <c r="AP19" s="93">
        <v>958719</v>
      </c>
      <c r="AQ19" s="93" t="s">
        <v>217</v>
      </c>
      <c r="AR19" s="93" t="s">
        <v>217</v>
      </c>
      <c r="AS19" s="93" t="s">
        <v>217</v>
      </c>
      <c r="AT19" s="93">
        <v>24333</v>
      </c>
      <c r="AU19" s="93">
        <v>819166</v>
      </c>
      <c r="AV19" s="93">
        <v>115220</v>
      </c>
      <c r="AW19" s="93">
        <v>441739</v>
      </c>
      <c r="AX19" s="93">
        <v>13986</v>
      </c>
      <c r="AY19" s="93">
        <v>427753</v>
      </c>
      <c r="AZ19" s="93">
        <v>15346466</v>
      </c>
      <c r="BA19" s="93" t="s">
        <v>217</v>
      </c>
      <c r="BB19" s="93">
        <v>2433023</v>
      </c>
      <c r="BC19" s="93">
        <v>1762975</v>
      </c>
      <c r="BD19" s="93" t="s">
        <v>217</v>
      </c>
      <c r="BE19" s="93" t="s">
        <v>217</v>
      </c>
      <c r="BF19" s="93">
        <v>1918732</v>
      </c>
      <c r="BG19" s="93">
        <v>946091</v>
      </c>
      <c r="BH19" s="93" t="s">
        <v>217</v>
      </c>
      <c r="BI19" s="93" t="s">
        <v>217</v>
      </c>
      <c r="BJ19" s="93">
        <v>1511805</v>
      </c>
      <c r="BK19" s="93" t="s">
        <v>217</v>
      </c>
      <c r="BL19" s="93" t="s">
        <v>217</v>
      </c>
      <c r="BM19" s="93">
        <v>80942</v>
      </c>
      <c r="BN19" s="93" t="s">
        <v>217</v>
      </c>
      <c r="BO19" s="93">
        <v>861078</v>
      </c>
      <c r="BP19" s="93" t="s">
        <v>217</v>
      </c>
      <c r="BQ19" s="93" t="s">
        <v>217</v>
      </c>
      <c r="BR19" s="93" t="s">
        <v>217</v>
      </c>
      <c r="BS19" s="93" t="s">
        <v>217</v>
      </c>
      <c r="BT19" s="93" t="s">
        <v>217</v>
      </c>
      <c r="BU19" s="93" t="s">
        <v>217</v>
      </c>
      <c r="BV19" s="93" t="s">
        <v>217</v>
      </c>
      <c r="BW19" s="93" t="s">
        <v>217</v>
      </c>
      <c r="BX19" s="93" t="s">
        <v>217</v>
      </c>
      <c r="BY19" s="93">
        <v>1500</v>
      </c>
      <c r="BZ19" s="93" t="s">
        <v>217</v>
      </c>
      <c r="CA19" s="93">
        <v>2126516</v>
      </c>
      <c r="CB19" s="93" t="s">
        <v>217</v>
      </c>
      <c r="CC19" s="93">
        <v>387400</v>
      </c>
      <c r="CD19" s="93">
        <v>880445</v>
      </c>
      <c r="CE19" s="93">
        <v>2435959</v>
      </c>
      <c r="CF19" s="93" t="s">
        <v>217</v>
      </c>
      <c r="CG19" s="93">
        <v>4692008</v>
      </c>
      <c r="CH19" s="93">
        <v>2336683</v>
      </c>
      <c r="CI19" s="93">
        <v>275</v>
      </c>
      <c r="CJ19" s="93" t="s">
        <v>217</v>
      </c>
      <c r="CK19" s="93">
        <v>958369</v>
      </c>
      <c r="CL19" s="93">
        <v>211031</v>
      </c>
      <c r="CM19" s="93" t="s">
        <v>217</v>
      </c>
      <c r="CN19" s="93">
        <v>533803</v>
      </c>
      <c r="CO19" s="93" t="s">
        <v>217</v>
      </c>
      <c r="CP19" s="93" t="s">
        <v>217</v>
      </c>
      <c r="CQ19" s="93" t="s">
        <v>217</v>
      </c>
      <c r="CR19" s="93">
        <v>2264</v>
      </c>
      <c r="CS19" s="93" t="s">
        <v>217</v>
      </c>
      <c r="CT19" s="93">
        <v>2635</v>
      </c>
      <c r="CU19" s="93">
        <v>628306</v>
      </c>
      <c r="CV19" s="93">
        <v>2355325</v>
      </c>
      <c r="CW19" s="93">
        <v>105661</v>
      </c>
      <c r="CX19" s="93" t="s">
        <v>217</v>
      </c>
      <c r="CY19" s="93">
        <v>60135</v>
      </c>
      <c r="CZ19" s="93">
        <v>2189529</v>
      </c>
      <c r="DA19" s="93">
        <v>176268</v>
      </c>
      <c r="DB19" s="93">
        <v>51948</v>
      </c>
      <c r="DC19" s="93">
        <v>124320</v>
      </c>
      <c r="DD19" s="93">
        <v>2853174</v>
      </c>
      <c r="DE19" s="93">
        <v>2646261</v>
      </c>
      <c r="DF19" s="93">
        <v>16900</v>
      </c>
      <c r="DG19" s="93">
        <v>190013</v>
      </c>
      <c r="DH19" s="93">
        <v>2450787</v>
      </c>
      <c r="DI19" s="93">
        <v>1387457</v>
      </c>
      <c r="DJ19" s="93">
        <v>1008999</v>
      </c>
      <c r="DK19" s="93">
        <v>378458</v>
      </c>
      <c r="DL19" s="93">
        <v>2989769</v>
      </c>
      <c r="DM19" s="93">
        <v>4956</v>
      </c>
      <c r="DN19" s="93">
        <v>67</v>
      </c>
      <c r="DO19" s="93" t="s">
        <v>217</v>
      </c>
      <c r="DP19" s="93">
        <v>1897799</v>
      </c>
      <c r="DQ19" s="93">
        <v>69930</v>
      </c>
      <c r="DR19" s="93" t="s">
        <v>217</v>
      </c>
      <c r="DS19" s="93">
        <v>1017017</v>
      </c>
      <c r="DT19" s="93">
        <v>7182927</v>
      </c>
      <c r="DU19" s="93" t="s">
        <v>217</v>
      </c>
      <c r="DV19" s="93">
        <v>27002</v>
      </c>
      <c r="DW19" s="93">
        <v>27002</v>
      </c>
      <c r="DX19" s="93" t="s">
        <v>217</v>
      </c>
      <c r="DY19" s="93" t="s">
        <v>217</v>
      </c>
      <c r="DZ19" s="93" t="s">
        <v>217</v>
      </c>
      <c r="EA19" s="93" t="s">
        <v>217</v>
      </c>
      <c r="EB19" s="93" t="s">
        <v>217</v>
      </c>
      <c r="EC19" s="93" t="s">
        <v>217</v>
      </c>
      <c r="ED19" s="93" t="s">
        <v>217</v>
      </c>
      <c r="EE19" s="93" t="s">
        <v>217</v>
      </c>
      <c r="EF19" s="93" t="s">
        <v>217</v>
      </c>
      <c r="EG19" s="94" t="s">
        <v>217</v>
      </c>
    </row>
    <row r="20" spans="1:137">
      <c r="A20" s="91" t="s">
        <v>769</v>
      </c>
      <c r="B20" s="92" t="s">
        <v>220</v>
      </c>
      <c r="C20" s="102">
        <v>12131</v>
      </c>
      <c r="D20" s="92" t="s">
        <v>215</v>
      </c>
      <c r="E20" s="92" t="s">
        <v>226</v>
      </c>
      <c r="F20" s="93">
        <v>28806904</v>
      </c>
      <c r="G20" s="93">
        <v>8466252</v>
      </c>
      <c r="H20" s="93">
        <v>2093972</v>
      </c>
      <c r="I20" s="93">
        <v>13868178</v>
      </c>
      <c r="J20" s="93">
        <v>1915307</v>
      </c>
      <c r="K20" s="93" t="s">
        <v>217</v>
      </c>
      <c r="L20" s="93" t="s">
        <v>217</v>
      </c>
      <c r="M20" s="93">
        <v>1953745</v>
      </c>
      <c r="N20" s="93">
        <v>851819</v>
      </c>
      <c r="O20" s="93">
        <v>8185</v>
      </c>
      <c r="P20" s="93" t="s">
        <v>217</v>
      </c>
      <c r="Q20" s="93">
        <v>60152</v>
      </c>
      <c r="R20" s="93">
        <v>48728</v>
      </c>
      <c r="S20" s="93" t="s">
        <v>217</v>
      </c>
      <c r="T20" s="93" t="s">
        <v>217</v>
      </c>
      <c r="U20" s="93">
        <v>4633407</v>
      </c>
      <c r="V20" s="93">
        <v>144738</v>
      </c>
      <c r="W20" s="93" t="s">
        <v>217</v>
      </c>
      <c r="X20" s="93" t="s">
        <v>217</v>
      </c>
      <c r="Y20" s="93" t="s">
        <v>217</v>
      </c>
      <c r="Z20" s="93">
        <v>50889</v>
      </c>
      <c r="AA20" s="93">
        <v>379888</v>
      </c>
      <c r="AB20" s="93">
        <v>202882</v>
      </c>
      <c r="AC20" s="93">
        <v>202882</v>
      </c>
      <c r="AD20" s="93" t="s">
        <v>217</v>
      </c>
      <c r="AE20" s="93" t="s">
        <v>217</v>
      </c>
      <c r="AF20" s="93" t="s">
        <v>217</v>
      </c>
      <c r="AG20" s="93" t="s">
        <v>217</v>
      </c>
      <c r="AH20" s="93">
        <v>8335094</v>
      </c>
      <c r="AI20" s="93">
        <v>7877721</v>
      </c>
      <c r="AJ20" s="93">
        <v>457373</v>
      </c>
      <c r="AK20" s="93" t="s">
        <v>217</v>
      </c>
      <c r="AL20" s="93">
        <v>30286</v>
      </c>
      <c r="AM20" s="93">
        <v>675633</v>
      </c>
      <c r="AN20" s="93">
        <v>47938</v>
      </c>
      <c r="AO20" s="93">
        <v>627695</v>
      </c>
      <c r="AP20" s="93">
        <v>1320600</v>
      </c>
      <c r="AQ20" s="93" t="s">
        <v>217</v>
      </c>
      <c r="AR20" s="93" t="s">
        <v>217</v>
      </c>
      <c r="AS20" s="93" t="s">
        <v>217</v>
      </c>
      <c r="AT20" s="93">
        <v>14964</v>
      </c>
      <c r="AU20" s="93">
        <v>1097818</v>
      </c>
      <c r="AV20" s="93">
        <v>207818</v>
      </c>
      <c r="AW20" s="93">
        <v>842763</v>
      </c>
      <c r="AX20" s="93">
        <v>19058</v>
      </c>
      <c r="AY20" s="93">
        <v>823705</v>
      </c>
      <c r="AZ20" s="93">
        <v>21204013</v>
      </c>
      <c r="BA20" s="93" t="s">
        <v>217</v>
      </c>
      <c r="BB20" s="93">
        <v>6549496</v>
      </c>
      <c r="BC20" s="93">
        <v>2128424</v>
      </c>
      <c r="BD20" s="93" t="s">
        <v>217</v>
      </c>
      <c r="BE20" s="93" t="s">
        <v>217</v>
      </c>
      <c r="BF20" s="93">
        <v>2929036</v>
      </c>
      <c r="BG20" s="93">
        <v>1735996</v>
      </c>
      <c r="BH20" s="93" t="s">
        <v>217</v>
      </c>
      <c r="BI20" s="93" t="s">
        <v>217</v>
      </c>
      <c r="BJ20" s="93">
        <v>1721188</v>
      </c>
      <c r="BK20" s="93" t="s">
        <v>217</v>
      </c>
      <c r="BL20" s="93" t="s">
        <v>217</v>
      </c>
      <c r="BM20" s="93">
        <v>128470</v>
      </c>
      <c r="BN20" s="93" t="s">
        <v>217</v>
      </c>
      <c r="BO20" s="93">
        <v>322446</v>
      </c>
      <c r="BP20" s="93" t="s">
        <v>217</v>
      </c>
      <c r="BQ20" s="93" t="s">
        <v>217</v>
      </c>
      <c r="BR20" s="93" t="s">
        <v>217</v>
      </c>
      <c r="BS20" s="93">
        <v>134193</v>
      </c>
      <c r="BT20" s="93" t="s">
        <v>217</v>
      </c>
      <c r="BU20" s="93" t="s">
        <v>217</v>
      </c>
      <c r="BV20" s="93" t="s">
        <v>217</v>
      </c>
      <c r="BW20" s="93" t="s">
        <v>217</v>
      </c>
      <c r="BX20" s="93" t="s">
        <v>217</v>
      </c>
      <c r="BY20" s="93" t="s">
        <v>217</v>
      </c>
      <c r="BZ20" s="93" t="s">
        <v>217</v>
      </c>
      <c r="CA20" s="93">
        <v>1427826</v>
      </c>
      <c r="CB20" s="93" t="s">
        <v>217</v>
      </c>
      <c r="CC20" s="93">
        <v>1755789</v>
      </c>
      <c r="CD20" s="93">
        <v>1150537</v>
      </c>
      <c r="CE20" s="93">
        <v>1220612</v>
      </c>
      <c r="CF20" s="93">
        <v>20248</v>
      </c>
      <c r="CG20" s="93">
        <v>5627092</v>
      </c>
      <c r="CH20" s="93">
        <v>3305653</v>
      </c>
      <c r="CI20" s="93">
        <v>1110930</v>
      </c>
      <c r="CJ20" s="93" t="s">
        <v>217</v>
      </c>
      <c r="CK20" s="93">
        <v>1410010</v>
      </c>
      <c r="CL20" s="93">
        <v>380248</v>
      </c>
      <c r="CM20" s="93" t="s">
        <v>217</v>
      </c>
      <c r="CN20" s="93">
        <v>150</v>
      </c>
      <c r="CO20" s="93" t="s">
        <v>217</v>
      </c>
      <c r="CP20" s="93" t="s">
        <v>217</v>
      </c>
      <c r="CQ20" s="93" t="s">
        <v>217</v>
      </c>
      <c r="CR20" s="93" t="s">
        <v>217</v>
      </c>
      <c r="CS20" s="93">
        <v>14133</v>
      </c>
      <c r="CT20" s="93">
        <v>2269</v>
      </c>
      <c r="CU20" s="93">
        <v>387913</v>
      </c>
      <c r="CV20" s="93">
        <v>2321439</v>
      </c>
      <c r="CW20" s="93">
        <v>195394</v>
      </c>
      <c r="CX20" s="93" t="s">
        <v>217</v>
      </c>
      <c r="CY20" s="93">
        <v>163435</v>
      </c>
      <c r="CZ20" s="93">
        <v>1962610</v>
      </c>
      <c r="DA20" s="93">
        <v>475421</v>
      </c>
      <c r="DB20" s="93">
        <v>125546</v>
      </c>
      <c r="DC20" s="93">
        <v>349875</v>
      </c>
      <c r="DD20" s="93">
        <v>1777708</v>
      </c>
      <c r="DE20" s="93">
        <v>1508840</v>
      </c>
      <c r="DF20" s="93">
        <v>13900</v>
      </c>
      <c r="DG20" s="93">
        <v>254968</v>
      </c>
      <c r="DH20" s="93">
        <v>1764124</v>
      </c>
      <c r="DI20" s="93">
        <v>2193905</v>
      </c>
      <c r="DJ20" s="93">
        <v>1939943</v>
      </c>
      <c r="DK20" s="93">
        <v>253962</v>
      </c>
      <c r="DL20" s="93">
        <v>1914501</v>
      </c>
      <c r="DM20" s="93">
        <v>8424</v>
      </c>
      <c r="DN20" s="93">
        <v>4</v>
      </c>
      <c r="DO20" s="93" t="s">
        <v>217</v>
      </c>
      <c r="DP20" s="93">
        <v>1320739</v>
      </c>
      <c r="DQ20" s="93" t="s">
        <v>217</v>
      </c>
      <c r="DR20" s="93" t="s">
        <v>217</v>
      </c>
      <c r="DS20" s="93">
        <v>585334</v>
      </c>
      <c r="DT20" s="93">
        <v>4561740</v>
      </c>
      <c r="DU20" s="93" t="s">
        <v>217</v>
      </c>
      <c r="DV20" s="93">
        <v>74568</v>
      </c>
      <c r="DW20" s="93">
        <v>29880</v>
      </c>
      <c r="DX20" s="93" t="s">
        <v>217</v>
      </c>
      <c r="DY20" s="93">
        <v>7435</v>
      </c>
      <c r="DZ20" s="93" t="s">
        <v>217</v>
      </c>
      <c r="EA20" s="93">
        <v>76</v>
      </c>
      <c r="EB20" s="93">
        <v>7290</v>
      </c>
      <c r="EC20" s="93">
        <v>69</v>
      </c>
      <c r="ED20" s="93" t="s">
        <v>217</v>
      </c>
      <c r="EE20" s="93">
        <v>19206</v>
      </c>
      <c r="EF20" s="93">
        <v>18047</v>
      </c>
      <c r="EG20" s="94" t="s">
        <v>217</v>
      </c>
    </row>
    <row r="21" spans="1:137">
      <c r="A21" s="91" t="s">
        <v>769</v>
      </c>
      <c r="B21" s="92" t="s">
        <v>220</v>
      </c>
      <c r="C21" s="102">
        <v>12173</v>
      </c>
      <c r="D21" s="92" t="s">
        <v>215</v>
      </c>
      <c r="E21" s="92" t="s">
        <v>227</v>
      </c>
      <c r="F21" s="93">
        <v>12922186</v>
      </c>
      <c r="G21" s="93">
        <v>5072977</v>
      </c>
      <c r="H21" s="93">
        <v>665200</v>
      </c>
      <c r="I21" s="93">
        <v>5097261</v>
      </c>
      <c r="J21" s="93">
        <v>860066</v>
      </c>
      <c r="K21" s="93" t="s">
        <v>217</v>
      </c>
      <c r="L21" s="93" t="s">
        <v>217</v>
      </c>
      <c r="M21" s="93">
        <v>974444</v>
      </c>
      <c r="N21" s="93">
        <v>393543</v>
      </c>
      <c r="O21" s="93">
        <v>4922</v>
      </c>
      <c r="P21" s="93" t="s">
        <v>217</v>
      </c>
      <c r="Q21" s="93">
        <v>36032</v>
      </c>
      <c r="R21" s="93">
        <v>29118</v>
      </c>
      <c r="S21" s="93" t="s">
        <v>217</v>
      </c>
      <c r="T21" s="93" t="s">
        <v>217</v>
      </c>
      <c r="U21" s="93">
        <v>2998323</v>
      </c>
      <c r="V21" s="93" t="s">
        <v>217</v>
      </c>
      <c r="W21" s="93" t="s">
        <v>217</v>
      </c>
      <c r="X21" s="93" t="s">
        <v>217</v>
      </c>
      <c r="Y21" s="93" t="s">
        <v>217</v>
      </c>
      <c r="Z21" s="93">
        <v>34393</v>
      </c>
      <c r="AA21" s="93">
        <v>144407</v>
      </c>
      <c r="AB21" s="93">
        <v>152680</v>
      </c>
      <c r="AC21" s="93">
        <v>151534</v>
      </c>
      <c r="AD21" s="93" t="s">
        <v>217</v>
      </c>
      <c r="AE21" s="93" t="s">
        <v>217</v>
      </c>
      <c r="AF21" s="93" t="s">
        <v>217</v>
      </c>
      <c r="AG21" s="93">
        <v>1146</v>
      </c>
      <c r="AH21" s="93">
        <v>12395088</v>
      </c>
      <c r="AI21" s="93">
        <v>11320711</v>
      </c>
      <c r="AJ21" s="93">
        <v>1074377</v>
      </c>
      <c r="AK21" s="93" t="s">
        <v>217</v>
      </c>
      <c r="AL21" s="93">
        <v>16518</v>
      </c>
      <c r="AM21" s="93">
        <v>141701</v>
      </c>
      <c r="AN21" s="93">
        <v>1075</v>
      </c>
      <c r="AO21" s="93">
        <v>140626</v>
      </c>
      <c r="AP21" s="93">
        <v>332622</v>
      </c>
      <c r="AQ21" s="93" t="s">
        <v>217</v>
      </c>
      <c r="AR21" s="93" t="s">
        <v>217</v>
      </c>
      <c r="AS21" s="93" t="s">
        <v>217</v>
      </c>
      <c r="AT21" s="93">
        <v>34557</v>
      </c>
      <c r="AU21" s="93">
        <v>145767</v>
      </c>
      <c r="AV21" s="93">
        <v>152298</v>
      </c>
      <c r="AW21" s="93">
        <v>554255</v>
      </c>
      <c r="AX21" s="93">
        <v>15495</v>
      </c>
      <c r="AY21" s="93">
        <v>538760</v>
      </c>
      <c r="AZ21" s="93">
        <v>13855157</v>
      </c>
      <c r="BA21" s="93" t="s">
        <v>217</v>
      </c>
      <c r="BB21" s="93">
        <v>1919646</v>
      </c>
      <c r="BC21" s="93">
        <v>1230175</v>
      </c>
      <c r="BD21" s="93" t="s">
        <v>217</v>
      </c>
      <c r="BE21" s="93" t="s">
        <v>217</v>
      </c>
      <c r="BF21" s="93">
        <v>2418522</v>
      </c>
      <c r="BG21" s="93">
        <v>1060601</v>
      </c>
      <c r="BH21" s="93" t="s">
        <v>217</v>
      </c>
      <c r="BI21" s="93" t="s">
        <v>217</v>
      </c>
      <c r="BJ21" s="93">
        <v>381152</v>
      </c>
      <c r="BK21" s="93" t="s">
        <v>217</v>
      </c>
      <c r="BL21" s="93" t="s">
        <v>217</v>
      </c>
      <c r="BM21" s="93">
        <v>99096</v>
      </c>
      <c r="BN21" s="93" t="s">
        <v>217</v>
      </c>
      <c r="BO21" s="93">
        <v>1152868</v>
      </c>
      <c r="BP21" s="93" t="s">
        <v>217</v>
      </c>
      <c r="BQ21" s="93" t="s">
        <v>217</v>
      </c>
      <c r="BR21" s="93" t="s">
        <v>217</v>
      </c>
      <c r="BS21" s="93" t="s">
        <v>217</v>
      </c>
      <c r="BT21" s="93" t="s">
        <v>217</v>
      </c>
      <c r="BU21" s="93" t="s">
        <v>217</v>
      </c>
      <c r="BV21" s="93" t="s">
        <v>217</v>
      </c>
      <c r="BW21" s="93" t="s">
        <v>217</v>
      </c>
      <c r="BX21" s="93" t="s">
        <v>217</v>
      </c>
      <c r="BY21" s="93">
        <v>30620</v>
      </c>
      <c r="BZ21" s="93" t="s">
        <v>217</v>
      </c>
      <c r="CA21" s="93">
        <v>1647016</v>
      </c>
      <c r="CB21" s="93" t="s">
        <v>217</v>
      </c>
      <c r="CC21" s="93">
        <v>3341</v>
      </c>
      <c r="CD21" s="93">
        <v>2258062</v>
      </c>
      <c r="CE21" s="93">
        <v>1654058</v>
      </c>
      <c r="CF21" s="93">
        <v>300</v>
      </c>
      <c r="CG21" s="93">
        <v>4093155</v>
      </c>
      <c r="CH21" s="93">
        <v>3076464</v>
      </c>
      <c r="CI21" s="93">
        <v>447152</v>
      </c>
      <c r="CJ21" s="93" t="s">
        <v>217</v>
      </c>
      <c r="CK21" s="93">
        <v>1248318</v>
      </c>
      <c r="CL21" s="93">
        <v>232188</v>
      </c>
      <c r="CM21" s="93" t="s">
        <v>217</v>
      </c>
      <c r="CN21" s="93">
        <v>12979</v>
      </c>
      <c r="CO21" s="93" t="s">
        <v>217</v>
      </c>
      <c r="CP21" s="93">
        <v>21577</v>
      </c>
      <c r="CQ21" s="93" t="s">
        <v>217</v>
      </c>
      <c r="CR21" s="93">
        <v>5920</v>
      </c>
      <c r="CS21" s="93">
        <v>561</v>
      </c>
      <c r="CT21" s="93">
        <v>3313</v>
      </c>
      <c r="CU21" s="93">
        <v>1104456</v>
      </c>
      <c r="CV21" s="93">
        <v>1016691</v>
      </c>
      <c r="CW21" s="93">
        <v>35917</v>
      </c>
      <c r="CX21" s="93" t="s">
        <v>217</v>
      </c>
      <c r="CY21" s="93">
        <v>36126</v>
      </c>
      <c r="CZ21" s="93">
        <v>944648</v>
      </c>
      <c r="DA21" s="93">
        <v>735587</v>
      </c>
      <c r="DB21" s="93">
        <v>39156</v>
      </c>
      <c r="DC21" s="93">
        <v>696431</v>
      </c>
      <c r="DD21" s="93">
        <v>430415</v>
      </c>
      <c r="DE21" s="93">
        <v>357636</v>
      </c>
      <c r="DF21" s="93">
        <v>18400</v>
      </c>
      <c r="DG21" s="93">
        <v>54379</v>
      </c>
      <c r="DH21" s="93">
        <v>9153</v>
      </c>
      <c r="DI21" s="93">
        <v>1533546</v>
      </c>
      <c r="DJ21" s="93">
        <v>1520032</v>
      </c>
      <c r="DK21" s="93">
        <v>13514</v>
      </c>
      <c r="DL21" s="93">
        <v>1626130</v>
      </c>
      <c r="DM21" s="93">
        <v>25770</v>
      </c>
      <c r="DN21" s="93" t="s">
        <v>217</v>
      </c>
      <c r="DO21" s="93">
        <v>566</v>
      </c>
      <c r="DP21" s="93">
        <v>1070784</v>
      </c>
      <c r="DQ21" s="93">
        <v>26531</v>
      </c>
      <c r="DR21" s="93" t="s">
        <v>217</v>
      </c>
      <c r="DS21" s="93">
        <v>502479</v>
      </c>
      <c r="DT21" s="93">
        <v>2201624</v>
      </c>
      <c r="DU21" s="93" t="s">
        <v>217</v>
      </c>
      <c r="DV21" s="93">
        <v>13899</v>
      </c>
      <c r="DW21" s="93">
        <v>5517</v>
      </c>
      <c r="DX21" s="93" t="s">
        <v>217</v>
      </c>
      <c r="DY21" s="93">
        <v>1368</v>
      </c>
      <c r="DZ21" s="93" t="s">
        <v>217</v>
      </c>
      <c r="EA21" s="93">
        <v>1343</v>
      </c>
      <c r="EB21" s="93">
        <v>24</v>
      </c>
      <c r="EC21" s="93">
        <v>1</v>
      </c>
      <c r="ED21" s="93" t="s">
        <v>217</v>
      </c>
      <c r="EE21" s="93" t="s">
        <v>217</v>
      </c>
      <c r="EF21" s="93">
        <v>7014</v>
      </c>
      <c r="EG21" s="94" t="s">
        <v>217</v>
      </c>
    </row>
    <row r="22" spans="1:137">
      <c r="A22" s="91" t="s">
        <v>754</v>
      </c>
      <c r="B22" s="92" t="s">
        <v>214</v>
      </c>
      <c r="C22" s="102">
        <v>11002</v>
      </c>
      <c r="D22" s="92" t="s">
        <v>215</v>
      </c>
      <c r="E22" s="92" t="s">
        <v>216</v>
      </c>
      <c r="F22" s="93">
        <v>334595895</v>
      </c>
      <c r="G22" s="93">
        <v>141793271</v>
      </c>
      <c r="H22" s="93">
        <v>25192715</v>
      </c>
      <c r="I22" s="93">
        <v>115970052</v>
      </c>
      <c r="J22" s="93">
        <v>15077880</v>
      </c>
      <c r="K22" s="93" t="s">
        <v>217</v>
      </c>
      <c r="L22" s="93" t="s">
        <v>217</v>
      </c>
      <c r="M22" s="93">
        <v>24919164</v>
      </c>
      <c r="N22" s="93">
        <v>5463147</v>
      </c>
      <c r="O22" s="93">
        <v>161174</v>
      </c>
      <c r="P22" s="93" t="s">
        <v>217</v>
      </c>
      <c r="Q22" s="93">
        <v>821798</v>
      </c>
      <c r="R22" s="93">
        <v>999198</v>
      </c>
      <c r="S22" s="93">
        <v>357548</v>
      </c>
      <c r="T22" s="93" t="s">
        <v>217</v>
      </c>
      <c r="U22" s="93">
        <v>49942134</v>
      </c>
      <c r="V22" s="93">
        <v>94871</v>
      </c>
      <c r="W22" s="93" t="s">
        <v>217</v>
      </c>
      <c r="X22" s="93" t="s">
        <v>217</v>
      </c>
      <c r="Y22" s="93">
        <v>7427199</v>
      </c>
      <c r="Z22" s="93">
        <v>400508</v>
      </c>
      <c r="AA22" s="93">
        <v>4716562</v>
      </c>
      <c r="AB22" s="93">
        <v>6502368</v>
      </c>
      <c r="AC22" s="93">
        <v>2067208</v>
      </c>
      <c r="AD22" s="93">
        <v>111497</v>
      </c>
      <c r="AE22" s="93">
        <v>70363</v>
      </c>
      <c r="AF22" s="93" t="s">
        <v>217</v>
      </c>
      <c r="AG22" s="93">
        <v>4253300</v>
      </c>
      <c r="AH22" s="93">
        <v>131607393</v>
      </c>
      <c r="AI22" s="93">
        <v>126656935</v>
      </c>
      <c r="AJ22" s="93">
        <v>4950177</v>
      </c>
      <c r="AK22" s="93">
        <v>281</v>
      </c>
      <c r="AL22" s="93">
        <v>671504</v>
      </c>
      <c r="AM22" s="93">
        <v>17370612</v>
      </c>
      <c r="AN22" s="93" t="s">
        <v>217</v>
      </c>
      <c r="AO22" s="93">
        <v>17370612</v>
      </c>
      <c r="AP22" s="93">
        <v>10669323</v>
      </c>
      <c r="AQ22" s="93">
        <v>705944</v>
      </c>
      <c r="AR22" s="93">
        <v>29</v>
      </c>
      <c r="AS22" s="93" t="s">
        <v>217</v>
      </c>
      <c r="AT22" s="93">
        <v>112039</v>
      </c>
      <c r="AU22" s="93">
        <v>6632731</v>
      </c>
      <c r="AV22" s="93">
        <v>3218580</v>
      </c>
      <c r="AW22" s="93">
        <v>8841386</v>
      </c>
      <c r="AX22" s="93">
        <v>235323</v>
      </c>
      <c r="AY22" s="93">
        <v>8606063</v>
      </c>
      <c r="AZ22" s="93">
        <v>420192265</v>
      </c>
      <c r="BA22" s="93">
        <v>17681098</v>
      </c>
      <c r="BB22" s="93">
        <v>93554344</v>
      </c>
      <c r="BC22" s="93">
        <v>24427662</v>
      </c>
      <c r="BD22" s="93" t="s">
        <v>217</v>
      </c>
      <c r="BE22" s="93" t="s">
        <v>217</v>
      </c>
      <c r="BF22" s="93">
        <v>34406060</v>
      </c>
      <c r="BG22" s="93">
        <v>17492128</v>
      </c>
      <c r="BH22" s="93" t="s">
        <v>217</v>
      </c>
      <c r="BI22" s="93" t="s">
        <v>217</v>
      </c>
      <c r="BJ22" s="93">
        <v>20780650</v>
      </c>
      <c r="BK22" s="93">
        <v>600000</v>
      </c>
      <c r="BL22" s="93" t="s">
        <v>217</v>
      </c>
      <c r="BM22" s="93">
        <v>583744</v>
      </c>
      <c r="BN22" s="93" t="s">
        <v>217</v>
      </c>
      <c r="BO22" s="93">
        <v>3128668</v>
      </c>
      <c r="BP22" s="93" t="s">
        <v>217</v>
      </c>
      <c r="BQ22" s="93" t="s">
        <v>217</v>
      </c>
      <c r="BR22" s="93" t="s">
        <v>217</v>
      </c>
      <c r="BS22" s="93" t="s">
        <v>217</v>
      </c>
      <c r="BT22" s="93" t="s">
        <v>217</v>
      </c>
      <c r="BU22" s="93" t="s">
        <v>217</v>
      </c>
      <c r="BV22" s="93" t="s">
        <v>217</v>
      </c>
      <c r="BW22" s="93" t="s">
        <v>217</v>
      </c>
      <c r="BX22" s="93" t="s">
        <v>217</v>
      </c>
      <c r="BY22" s="93">
        <v>67759</v>
      </c>
      <c r="BZ22" s="93" t="s">
        <v>217</v>
      </c>
      <c r="CA22" s="93">
        <v>72835022</v>
      </c>
      <c r="CB22" s="93" t="s">
        <v>217</v>
      </c>
      <c r="CC22" s="93">
        <v>25851521</v>
      </c>
      <c r="CD22" s="93">
        <v>74416547</v>
      </c>
      <c r="CE22" s="93">
        <v>34367062</v>
      </c>
      <c r="CF22" s="93">
        <v>52699</v>
      </c>
      <c r="CG22" s="93">
        <v>63518276</v>
      </c>
      <c r="CH22" s="93">
        <v>48826227</v>
      </c>
      <c r="CI22" s="93">
        <v>11283111</v>
      </c>
      <c r="CJ22" s="93" t="s">
        <v>217</v>
      </c>
      <c r="CK22" s="93">
        <v>15052443</v>
      </c>
      <c r="CL22" s="93">
        <v>3805269</v>
      </c>
      <c r="CM22" s="93" t="s">
        <v>217</v>
      </c>
      <c r="CN22" s="93">
        <v>41922</v>
      </c>
      <c r="CO22" s="93" t="s">
        <v>217</v>
      </c>
      <c r="CP22" s="93" t="s">
        <v>217</v>
      </c>
      <c r="CQ22" s="93" t="s">
        <v>217</v>
      </c>
      <c r="CR22" s="93">
        <v>230144</v>
      </c>
      <c r="CS22" s="93">
        <v>20360</v>
      </c>
      <c r="CT22" s="93">
        <v>5569078</v>
      </c>
      <c r="CU22" s="93">
        <v>12823900</v>
      </c>
      <c r="CV22" s="93">
        <v>14692049</v>
      </c>
      <c r="CW22" s="93" t="s">
        <v>217</v>
      </c>
      <c r="CX22" s="93" t="s">
        <v>217</v>
      </c>
      <c r="CY22" s="93" t="s">
        <v>217</v>
      </c>
      <c r="CZ22" s="93">
        <v>14692049</v>
      </c>
      <c r="DA22" s="93">
        <v>6636840</v>
      </c>
      <c r="DB22" s="93">
        <v>2900938</v>
      </c>
      <c r="DC22" s="93">
        <v>3735902</v>
      </c>
      <c r="DD22" s="93">
        <v>1648205</v>
      </c>
      <c r="DE22" s="93">
        <v>1257443</v>
      </c>
      <c r="DF22" s="93">
        <v>86900</v>
      </c>
      <c r="DG22" s="93">
        <v>303862</v>
      </c>
      <c r="DH22" s="93">
        <v>8731126</v>
      </c>
      <c r="DI22" s="93">
        <v>10119133</v>
      </c>
      <c r="DJ22" s="93">
        <v>6222101</v>
      </c>
      <c r="DK22" s="93">
        <v>3897032</v>
      </c>
      <c r="DL22" s="93">
        <v>104382947</v>
      </c>
      <c r="DM22" s="93">
        <v>151667</v>
      </c>
      <c r="DN22" s="93" t="s">
        <v>217</v>
      </c>
      <c r="DO22" s="93">
        <v>2700027</v>
      </c>
      <c r="DP22" s="93">
        <v>87708288</v>
      </c>
      <c r="DQ22" s="93">
        <v>10135</v>
      </c>
      <c r="DR22" s="93">
        <v>4818568</v>
      </c>
      <c r="DS22" s="93">
        <v>8994262</v>
      </c>
      <c r="DT22" s="93">
        <v>99774000</v>
      </c>
      <c r="DU22" s="93" t="s">
        <v>217</v>
      </c>
      <c r="DV22" s="93">
        <v>518375</v>
      </c>
      <c r="DW22" s="93">
        <v>194988</v>
      </c>
      <c r="DX22" s="93">
        <v>10709</v>
      </c>
      <c r="DY22" s="93">
        <v>5071</v>
      </c>
      <c r="DZ22" s="93">
        <v>65</v>
      </c>
      <c r="EA22" s="93">
        <v>425</v>
      </c>
      <c r="EB22" s="93">
        <v>4277</v>
      </c>
      <c r="EC22" s="93">
        <v>304</v>
      </c>
      <c r="ED22" s="93">
        <v>105</v>
      </c>
      <c r="EE22" s="93" t="s">
        <v>217</v>
      </c>
      <c r="EF22" s="93">
        <v>307502</v>
      </c>
      <c r="EG22" s="94" t="s">
        <v>217</v>
      </c>
    </row>
    <row r="23" spans="1:137">
      <c r="A23" s="91" t="s">
        <v>754</v>
      </c>
      <c r="B23" s="92" t="s">
        <v>218</v>
      </c>
      <c r="C23" s="102">
        <v>12025</v>
      </c>
      <c r="D23" s="92" t="s">
        <v>215</v>
      </c>
      <c r="E23" s="92" t="s">
        <v>219</v>
      </c>
      <c r="F23" s="93">
        <v>31267532</v>
      </c>
      <c r="G23" s="93">
        <v>11318810</v>
      </c>
      <c r="H23" s="93">
        <v>2243687</v>
      </c>
      <c r="I23" s="93">
        <v>12264402</v>
      </c>
      <c r="J23" s="93">
        <v>2328254</v>
      </c>
      <c r="K23" s="93" t="s">
        <v>217</v>
      </c>
      <c r="L23" s="93" t="s">
        <v>217</v>
      </c>
      <c r="M23" s="93">
        <v>2346535</v>
      </c>
      <c r="N23" s="93">
        <v>789329</v>
      </c>
      <c r="O23" s="93">
        <v>18082</v>
      </c>
      <c r="P23" s="93" t="s">
        <v>217</v>
      </c>
      <c r="Q23" s="93">
        <v>92378</v>
      </c>
      <c r="R23" s="93">
        <v>112427</v>
      </c>
      <c r="S23" s="93" t="s">
        <v>217</v>
      </c>
      <c r="T23" s="93" t="s">
        <v>217</v>
      </c>
      <c r="U23" s="93">
        <v>6710399</v>
      </c>
      <c r="V23" s="93">
        <v>9233</v>
      </c>
      <c r="W23" s="93" t="s">
        <v>217</v>
      </c>
      <c r="X23" s="93" t="s">
        <v>217</v>
      </c>
      <c r="Y23" s="93" t="s">
        <v>217</v>
      </c>
      <c r="Z23" s="93">
        <v>48968</v>
      </c>
      <c r="AA23" s="93">
        <v>403348</v>
      </c>
      <c r="AB23" s="93">
        <v>1035035</v>
      </c>
      <c r="AC23" s="93">
        <v>165177</v>
      </c>
      <c r="AD23" s="93">
        <v>13608</v>
      </c>
      <c r="AE23" s="93">
        <v>17847</v>
      </c>
      <c r="AF23" s="93" t="s">
        <v>217</v>
      </c>
      <c r="AG23" s="93">
        <v>838403</v>
      </c>
      <c r="AH23" s="93">
        <v>34040183</v>
      </c>
      <c r="AI23" s="93">
        <v>32362595</v>
      </c>
      <c r="AJ23" s="93">
        <v>1677588</v>
      </c>
      <c r="AK23" s="93" t="s">
        <v>217</v>
      </c>
      <c r="AL23" s="93">
        <v>38605</v>
      </c>
      <c r="AM23" s="93">
        <v>219822</v>
      </c>
      <c r="AN23" s="93" t="s">
        <v>217</v>
      </c>
      <c r="AO23" s="93">
        <v>219822</v>
      </c>
      <c r="AP23" s="93">
        <v>2023122</v>
      </c>
      <c r="AQ23" s="93">
        <v>84823</v>
      </c>
      <c r="AR23" s="93">
        <v>9153</v>
      </c>
      <c r="AS23" s="93" t="s">
        <v>217</v>
      </c>
      <c r="AT23" s="93">
        <v>47064</v>
      </c>
      <c r="AU23" s="93">
        <v>999094</v>
      </c>
      <c r="AV23" s="93">
        <v>882988</v>
      </c>
      <c r="AW23" s="93">
        <v>1257145</v>
      </c>
      <c r="AX23" s="93">
        <v>102592</v>
      </c>
      <c r="AY23" s="93">
        <v>1154553</v>
      </c>
      <c r="AZ23" s="93">
        <v>40769199</v>
      </c>
      <c r="BA23" s="93" t="s">
        <v>217</v>
      </c>
      <c r="BB23" s="93">
        <v>14581247</v>
      </c>
      <c r="BC23" s="93">
        <v>809139</v>
      </c>
      <c r="BD23" s="93" t="s">
        <v>217</v>
      </c>
      <c r="BE23" s="93" t="s">
        <v>217</v>
      </c>
      <c r="BF23" s="93">
        <v>3910981</v>
      </c>
      <c r="BG23" s="93">
        <v>1902671</v>
      </c>
      <c r="BH23" s="93" t="s">
        <v>217</v>
      </c>
      <c r="BI23" s="93" t="s">
        <v>217</v>
      </c>
      <c r="BJ23" s="93">
        <v>583487</v>
      </c>
      <c r="BK23" s="93">
        <v>37135</v>
      </c>
      <c r="BL23" s="93" t="s">
        <v>217</v>
      </c>
      <c r="BM23" s="93">
        <v>182614</v>
      </c>
      <c r="BN23" s="93" t="s">
        <v>217</v>
      </c>
      <c r="BO23" s="93">
        <v>1237989</v>
      </c>
      <c r="BP23" s="93" t="s">
        <v>217</v>
      </c>
      <c r="BQ23" s="93" t="s">
        <v>217</v>
      </c>
      <c r="BR23" s="93" t="s">
        <v>217</v>
      </c>
      <c r="BS23" s="93" t="s">
        <v>217</v>
      </c>
      <c r="BT23" s="93" t="s">
        <v>217</v>
      </c>
      <c r="BU23" s="93" t="s">
        <v>217</v>
      </c>
      <c r="BV23" s="93" t="s">
        <v>217</v>
      </c>
      <c r="BW23" s="93" t="s">
        <v>217</v>
      </c>
      <c r="BX23" s="93" t="s">
        <v>217</v>
      </c>
      <c r="BY23" s="93">
        <v>62750</v>
      </c>
      <c r="BZ23" s="93" t="s">
        <v>217</v>
      </c>
      <c r="CA23" s="93">
        <v>2676461</v>
      </c>
      <c r="CB23" s="93" t="s">
        <v>217</v>
      </c>
      <c r="CC23" s="93">
        <v>486950</v>
      </c>
      <c r="CD23" s="93">
        <v>8878881</v>
      </c>
      <c r="CE23" s="93">
        <v>5418894</v>
      </c>
      <c r="CF23" s="93">
        <v>1719</v>
      </c>
      <c r="CG23" s="93">
        <v>8330359</v>
      </c>
      <c r="CH23" s="93">
        <v>5504250</v>
      </c>
      <c r="CI23" s="93">
        <v>965474</v>
      </c>
      <c r="CJ23" s="93" t="s">
        <v>217</v>
      </c>
      <c r="CK23" s="93">
        <v>2294560</v>
      </c>
      <c r="CL23" s="93">
        <v>420952</v>
      </c>
      <c r="CM23" s="93" t="s">
        <v>217</v>
      </c>
      <c r="CN23" s="93" t="s">
        <v>217</v>
      </c>
      <c r="CO23" s="93" t="s">
        <v>217</v>
      </c>
      <c r="CP23" s="93" t="s">
        <v>217</v>
      </c>
      <c r="CQ23" s="93" t="s">
        <v>217</v>
      </c>
      <c r="CR23" s="93">
        <v>38419</v>
      </c>
      <c r="CS23" s="93">
        <v>4514</v>
      </c>
      <c r="CT23" s="93">
        <v>158323</v>
      </c>
      <c r="CU23" s="93">
        <v>1622008</v>
      </c>
      <c r="CV23" s="93">
        <v>2826109</v>
      </c>
      <c r="CW23" s="93">
        <v>168506</v>
      </c>
      <c r="CX23" s="93" t="s">
        <v>217</v>
      </c>
      <c r="CY23" s="93">
        <v>192</v>
      </c>
      <c r="CZ23" s="93">
        <v>2657411</v>
      </c>
      <c r="DA23" s="93">
        <v>570136</v>
      </c>
      <c r="DB23" s="93">
        <v>152570</v>
      </c>
      <c r="DC23" s="93">
        <v>417566</v>
      </c>
      <c r="DD23" s="93">
        <v>1219510</v>
      </c>
      <c r="DE23" s="93">
        <v>877081</v>
      </c>
      <c r="DF23" s="93">
        <v>13736</v>
      </c>
      <c r="DG23" s="93">
        <v>328693</v>
      </c>
      <c r="DH23" s="93">
        <v>493508</v>
      </c>
      <c r="DI23" s="93">
        <v>2427779</v>
      </c>
      <c r="DJ23" s="93">
        <v>2054692</v>
      </c>
      <c r="DK23" s="93">
        <v>373087</v>
      </c>
      <c r="DL23" s="93">
        <v>6739967</v>
      </c>
      <c r="DM23" s="93">
        <v>9125</v>
      </c>
      <c r="DN23" s="93">
        <v>194</v>
      </c>
      <c r="DO23" s="93" t="s">
        <v>217</v>
      </c>
      <c r="DP23" s="93">
        <v>5917039</v>
      </c>
      <c r="DQ23" s="93">
        <v>14096</v>
      </c>
      <c r="DR23" s="93">
        <v>70000</v>
      </c>
      <c r="DS23" s="93">
        <v>729513</v>
      </c>
      <c r="DT23" s="93">
        <v>7917000</v>
      </c>
      <c r="DU23" s="93" t="s">
        <v>217</v>
      </c>
      <c r="DV23" s="93">
        <v>173384</v>
      </c>
      <c r="DW23" s="93">
        <v>104870</v>
      </c>
      <c r="DX23" s="93">
        <v>358</v>
      </c>
      <c r="DY23" s="93">
        <v>18</v>
      </c>
      <c r="DZ23" s="93" t="s">
        <v>217</v>
      </c>
      <c r="EA23" s="93">
        <v>18</v>
      </c>
      <c r="EB23" s="93" t="s">
        <v>217</v>
      </c>
      <c r="EC23" s="93" t="s">
        <v>217</v>
      </c>
      <c r="ED23" s="93">
        <v>1144</v>
      </c>
      <c r="EE23" s="93">
        <v>2881</v>
      </c>
      <c r="EF23" s="93">
        <v>64113</v>
      </c>
      <c r="EG23" s="94" t="s">
        <v>217</v>
      </c>
    </row>
    <row r="24" spans="1:137">
      <c r="A24" s="91" t="s">
        <v>754</v>
      </c>
      <c r="B24" s="92" t="s">
        <v>220</v>
      </c>
      <c r="C24" s="102">
        <v>12033</v>
      </c>
      <c r="D24" s="92" t="s">
        <v>215</v>
      </c>
      <c r="E24" s="92" t="s">
        <v>221</v>
      </c>
      <c r="F24" s="93">
        <v>13937289</v>
      </c>
      <c r="G24" s="93">
        <v>4221666</v>
      </c>
      <c r="H24" s="93">
        <v>1090619</v>
      </c>
      <c r="I24" s="93">
        <v>6437517</v>
      </c>
      <c r="J24" s="93">
        <v>914021</v>
      </c>
      <c r="K24" s="93">
        <v>4846</v>
      </c>
      <c r="L24" s="93" t="s">
        <v>217</v>
      </c>
      <c r="M24" s="93">
        <v>1039046</v>
      </c>
      <c r="N24" s="93">
        <v>329168</v>
      </c>
      <c r="O24" s="93">
        <v>6788</v>
      </c>
      <c r="P24" s="93" t="s">
        <v>217</v>
      </c>
      <c r="Q24" s="93">
        <v>34642</v>
      </c>
      <c r="R24" s="93">
        <v>42137</v>
      </c>
      <c r="S24" s="93" t="s">
        <v>217</v>
      </c>
      <c r="T24" s="93" t="s">
        <v>217</v>
      </c>
      <c r="U24" s="93">
        <v>3052795</v>
      </c>
      <c r="V24" s="93">
        <v>34371</v>
      </c>
      <c r="W24" s="93" t="s">
        <v>217</v>
      </c>
      <c r="X24" s="93" t="s">
        <v>217</v>
      </c>
      <c r="Y24" s="93" t="s">
        <v>217</v>
      </c>
      <c r="Z24" s="93">
        <v>20904</v>
      </c>
      <c r="AA24" s="93">
        <v>195884</v>
      </c>
      <c r="AB24" s="93">
        <v>467564</v>
      </c>
      <c r="AC24" s="93">
        <v>45433</v>
      </c>
      <c r="AD24" s="93">
        <v>5809</v>
      </c>
      <c r="AE24" s="93">
        <v>5464</v>
      </c>
      <c r="AF24" s="93" t="s">
        <v>217</v>
      </c>
      <c r="AG24" s="93">
        <v>410858</v>
      </c>
      <c r="AH24" s="93">
        <v>16177317</v>
      </c>
      <c r="AI24" s="93">
        <v>14924630</v>
      </c>
      <c r="AJ24" s="93">
        <v>1252687</v>
      </c>
      <c r="AK24" s="93" t="s">
        <v>217</v>
      </c>
      <c r="AL24" s="93">
        <v>15704</v>
      </c>
      <c r="AM24" s="93">
        <v>140085</v>
      </c>
      <c r="AN24" s="93">
        <v>6510</v>
      </c>
      <c r="AO24" s="93">
        <v>133575</v>
      </c>
      <c r="AP24" s="93">
        <v>1011616</v>
      </c>
      <c r="AQ24" s="93" t="s">
        <v>217</v>
      </c>
      <c r="AR24" s="93" t="s">
        <v>217</v>
      </c>
      <c r="AS24" s="93" t="s">
        <v>217</v>
      </c>
      <c r="AT24" s="93">
        <v>17897</v>
      </c>
      <c r="AU24" s="93">
        <v>530833</v>
      </c>
      <c r="AV24" s="93">
        <v>462886</v>
      </c>
      <c r="AW24" s="93">
        <v>364972</v>
      </c>
      <c r="AX24" s="93">
        <v>39505</v>
      </c>
      <c r="AY24" s="93">
        <v>325467</v>
      </c>
      <c r="AZ24" s="93">
        <v>19943165</v>
      </c>
      <c r="BA24" s="93" t="s">
        <v>217</v>
      </c>
      <c r="BB24" s="93">
        <v>5209107</v>
      </c>
      <c r="BC24" s="93">
        <v>1027303</v>
      </c>
      <c r="BD24" s="93" t="s">
        <v>217</v>
      </c>
      <c r="BE24" s="93" t="s">
        <v>217</v>
      </c>
      <c r="BF24" s="93">
        <v>1953795</v>
      </c>
      <c r="BG24" s="93">
        <v>763248</v>
      </c>
      <c r="BH24" s="93" t="s">
        <v>217</v>
      </c>
      <c r="BI24" s="93" t="s">
        <v>217</v>
      </c>
      <c r="BJ24" s="93">
        <v>592713</v>
      </c>
      <c r="BK24" s="93" t="s">
        <v>217</v>
      </c>
      <c r="BL24" s="93" t="s">
        <v>217</v>
      </c>
      <c r="BM24" s="93">
        <v>26816</v>
      </c>
      <c r="BN24" s="93" t="s">
        <v>217</v>
      </c>
      <c r="BO24" s="93">
        <v>373251</v>
      </c>
      <c r="BP24" s="93" t="s">
        <v>217</v>
      </c>
      <c r="BQ24" s="93" t="s">
        <v>217</v>
      </c>
      <c r="BR24" s="93" t="s">
        <v>217</v>
      </c>
      <c r="BS24" s="93" t="s">
        <v>217</v>
      </c>
      <c r="BT24" s="93" t="s">
        <v>217</v>
      </c>
      <c r="BU24" s="93" t="s">
        <v>217</v>
      </c>
      <c r="BV24" s="93" t="s">
        <v>217</v>
      </c>
      <c r="BW24" s="93" t="s">
        <v>217</v>
      </c>
      <c r="BX24" s="93" t="s">
        <v>217</v>
      </c>
      <c r="BY24" s="93" t="s">
        <v>217</v>
      </c>
      <c r="BZ24" s="93" t="s">
        <v>217</v>
      </c>
      <c r="CA24" s="93">
        <v>3919419</v>
      </c>
      <c r="CB24" s="93" t="s">
        <v>217</v>
      </c>
      <c r="CC24" s="93">
        <v>1210792</v>
      </c>
      <c r="CD24" s="93">
        <v>3707866</v>
      </c>
      <c r="CE24" s="93">
        <v>1158855</v>
      </c>
      <c r="CF24" s="93">
        <v>394</v>
      </c>
      <c r="CG24" s="93">
        <v>4414774</v>
      </c>
      <c r="CH24" s="93">
        <v>3171780</v>
      </c>
      <c r="CI24" s="93">
        <v>492013</v>
      </c>
      <c r="CJ24" s="93" t="s">
        <v>217</v>
      </c>
      <c r="CK24" s="93">
        <v>975854</v>
      </c>
      <c r="CL24" s="93">
        <v>171585</v>
      </c>
      <c r="CM24" s="93" t="s">
        <v>217</v>
      </c>
      <c r="CN24" s="93" t="s">
        <v>217</v>
      </c>
      <c r="CO24" s="93" t="s">
        <v>217</v>
      </c>
      <c r="CP24" s="93" t="s">
        <v>217</v>
      </c>
      <c r="CQ24" s="93" t="s">
        <v>217</v>
      </c>
      <c r="CR24" s="93">
        <v>56764</v>
      </c>
      <c r="CS24" s="93">
        <v>13315</v>
      </c>
      <c r="CT24" s="93">
        <v>904576</v>
      </c>
      <c r="CU24" s="93">
        <v>557673</v>
      </c>
      <c r="CV24" s="93">
        <v>1242994</v>
      </c>
      <c r="CW24" s="93">
        <v>4000</v>
      </c>
      <c r="CX24" s="93" t="s">
        <v>217</v>
      </c>
      <c r="CY24" s="93" t="s">
        <v>217</v>
      </c>
      <c r="CZ24" s="93">
        <v>1238994</v>
      </c>
      <c r="DA24" s="93">
        <v>57915</v>
      </c>
      <c r="DB24" s="93">
        <v>52356</v>
      </c>
      <c r="DC24" s="93">
        <v>5559</v>
      </c>
      <c r="DD24" s="93">
        <v>719901</v>
      </c>
      <c r="DE24" s="93">
        <v>662585</v>
      </c>
      <c r="DF24" s="93">
        <v>20000</v>
      </c>
      <c r="DG24" s="93">
        <v>37316</v>
      </c>
      <c r="DH24" s="93">
        <v>736678</v>
      </c>
      <c r="DI24" s="93">
        <v>231080</v>
      </c>
      <c r="DJ24" s="93">
        <v>212128</v>
      </c>
      <c r="DK24" s="93">
        <v>18952</v>
      </c>
      <c r="DL24" s="93">
        <v>2000380</v>
      </c>
      <c r="DM24" s="93">
        <v>18363</v>
      </c>
      <c r="DN24" s="93">
        <v>11</v>
      </c>
      <c r="DO24" s="93" t="s">
        <v>217</v>
      </c>
      <c r="DP24" s="93">
        <v>1443312</v>
      </c>
      <c r="DQ24" s="93" t="s">
        <v>217</v>
      </c>
      <c r="DR24" s="93" t="s">
        <v>217</v>
      </c>
      <c r="DS24" s="93">
        <v>538694</v>
      </c>
      <c r="DT24" s="93">
        <v>4221828</v>
      </c>
      <c r="DU24" s="93" t="s">
        <v>217</v>
      </c>
      <c r="DV24" s="93">
        <v>43836</v>
      </c>
      <c r="DW24" s="93">
        <v>19245</v>
      </c>
      <c r="DX24" s="93">
        <v>603</v>
      </c>
      <c r="DY24" s="93">
        <v>3339</v>
      </c>
      <c r="DZ24" s="93" t="s">
        <v>217</v>
      </c>
      <c r="EA24" s="93" t="s">
        <v>217</v>
      </c>
      <c r="EB24" s="93">
        <v>3238</v>
      </c>
      <c r="EC24" s="93">
        <v>101</v>
      </c>
      <c r="ED24" s="93">
        <v>487</v>
      </c>
      <c r="EE24" s="93" t="s">
        <v>217</v>
      </c>
      <c r="EF24" s="93">
        <v>20162</v>
      </c>
      <c r="EG24" s="94" t="s">
        <v>217</v>
      </c>
    </row>
    <row r="25" spans="1:137">
      <c r="A25" s="91" t="s">
        <v>754</v>
      </c>
      <c r="B25" s="92" t="s">
        <v>218</v>
      </c>
      <c r="C25" s="102">
        <v>12041</v>
      </c>
      <c r="D25" s="92" t="s">
        <v>215</v>
      </c>
      <c r="E25" s="92" t="s">
        <v>222</v>
      </c>
      <c r="F25" s="93">
        <v>39773268</v>
      </c>
      <c r="G25" s="93">
        <v>14802498</v>
      </c>
      <c r="H25" s="93">
        <v>2827325</v>
      </c>
      <c r="I25" s="93">
        <v>14204505</v>
      </c>
      <c r="J25" s="93">
        <v>2857966</v>
      </c>
      <c r="K25" s="93" t="s">
        <v>217</v>
      </c>
      <c r="L25" s="93" t="s">
        <v>217</v>
      </c>
      <c r="M25" s="93">
        <v>2854571</v>
      </c>
      <c r="N25" s="93">
        <v>1445529</v>
      </c>
      <c r="O25" s="93">
        <v>23002</v>
      </c>
      <c r="P25" s="93" t="s">
        <v>217</v>
      </c>
      <c r="Q25" s="93">
        <v>117678</v>
      </c>
      <c r="R25" s="93">
        <v>143326</v>
      </c>
      <c r="S25" s="93" t="s">
        <v>217</v>
      </c>
      <c r="T25" s="93" t="s">
        <v>217</v>
      </c>
      <c r="U25" s="93">
        <v>8559487</v>
      </c>
      <c r="V25" s="93">
        <v>14566</v>
      </c>
      <c r="W25" s="93" t="s">
        <v>217</v>
      </c>
      <c r="X25" s="93" t="s">
        <v>217</v>
      </c>
      <c r="Y25" s="93" t="s">
        <v>217</v>
      </c>
      <c r="Z25" s="93">
        <v>78201</v>
      </c>
      <c r="AA25" s="93">
        <v>506091</v>
      </c>
      <c r="AB25" s="93">
        <v>915026</v>
      </c>
      <c r="AC25" s="93">
        <v>214192</v>
      </c>
      <c r="AD25" s="93">
        <v>21711</v>
      </c>
      <c r="AE25" s="93">
        <v>21124</v>
      </c>
      <c r="AF25" s="93" t="s">
        <v>217</v>
      </c>
      <c r="AG25" s="93">
        <v>657999</v>
      </c>
      <c r="AH25" s="93">
        <v>34746602</v>
      </c>
      <c r="AI25" s="93">
        <v>33383019</v>
      </c>
      <c r="AJ25" s="93">
        <v>1363561</v>
      </c>
      <c r="AK25" s="93">
        <v>22</v>
      </c>
      <c r="AL25" s="93">
        <v>53557</v>
      </c>
      <c r="AM25" s="93">
        <v>985365</v>
      </c>
      <c r="AN25" s="93">
        <v>628570</v>
      </c>
      <c r="AO25" s="93">
        <v>356795</v>
      </c>
      <c r="AP25" s="93">
        <v>1649486</v>
      </c>
      <c r="AQ25" s="93" t="s">
        <v>217</v>
      </c>
      <c r="AR25" s="93" t="s">
        <v>217</v>
      </c>
      <c r="AS25" s="93" t="s">
        <v>217</v>
      </c>
      <c r="AT25" s="93">
        <v>9923</v>
      </c>
      <c r="AU25" s="93">
        <v>853719</v>
      </c>
      <c r="AV25" s="93">
        <v>785844</v>
      </c>
      <c r="AW25" s="93">
        <v>1286929</v>
      </c>
      <c r="AX25" s="93">
        <v>42488</v>
      </c>
      <c r="AY25" s="93">
        <v>1244441</v>
      </c>
      <c r="AZ25" s="93">
        <v>59545259</v>
      </c>
      <c r="BA25" s="93" t="s">
        <v>217</v>
      </c>
      <c r="BB25" s="93">
        <v>14282414</v>
      </c>
      <c r="BC25" s="93">
        <v>5876135</v>
      </c>
      <c r="BD25" s="93" t="s">
        <v>217</v>
      </c>
      <c r="BE25" s="93" t="s">
        <v>217</v>
      </c>
      <c r="BF25" s="93">
        <v>5753577</v>
      </c>
      <c r="BG25" s="93">
        <v>2706731</v>
      </c>
      <c r="BH25" s="93" t="s">
        <v>217</v>
      </c>
      <c r="BI25" s="93" t="s">
        <v>217</v>
      </c>
      <c r="BJ25" s="93">
        <v>680216</v>
      </c>
      <c r="BK25" s="93" t="s">
        <v>217</v>
      </c>
      <c r="BL25" s="93" t="s">
        <v>217</v>
      </c>
      <c r="BM25" s="93">
        <v>266464</v>
      </c>
      <c r="BN25" s="93" t="s">
        <v>217</v>
      </c>
      <c r="BO25" s="93">
        <v>1626925</v>
      </c>
      <c r="BP25" s="93" t="s">
        <v>217</v>
      </c>
      <c r="BQ25" s="93" t="s">
        <v>217</v>
      </c>
      <c r="BR25" s="93" t="s">
        <v>217</v>
      </c>
      <c r="BS25" s="93" t="s">
        <v>217</v>
      </c>
      <c r="BT25" s="93" t="s">
        <v>217</v>
      </c>
      <c r="BU25" s="93" t="s">
        <v>217</v>
      </c>
      <c r="BV25" s="93" t="s">
        <v>217</v>
      </c>
      <c r="BW25" s="93" t="s">
        <v>217</v>
      </c>
      <c r="BX25" s="93" t="s">
        <v>217</v>
      </c>
      <c r="BY25" s="93">
        <v>93991</v>
      </c>
      <c r="BZ25" s="93" t="s">
        <v>217</v>
      </c>
      <c r="CA25" s="93">
        <v>11048338</v>
      </c>
      <c r="CB25" s="93" t="s">
        <v>217</v>
      </c>
      <c r="CC25" s="93">
        <v>4268400</v>
      </c>
      <c r="CD25" s="93">
        <v>10007027</v>
      </c>
      <c r="CE25" s="93">
        <v>2935041</v>
      </c>
      <c r="CF25" s="93">
        <v>273305</v>
      </c>
      <c r="CG25" s="93">
        <v>14704785</v>
      </c>
      <c r="CH25" s="93">
        <v>8259435</v>
      </c>
      <c r="CI25" s="93">
        <v>2842426</v>
      </c>
      <c r="CJ25" s="93" t="s">
        <v>217</v>
      </c>
      <c r="CK25" s="93">
        <v>2875438</v>
      </c>
      <c r="CL25" s="93">
        <v>595800</v>
      </c>
      <c r="CM25" s="93" t="s">
        <v>217</v>
      </c>
      <c r="CN25" s="93">
        <v>190385</v>
      </c>
      <c r="CO25" s="93" t="s">
        <v>217</v>
      </c>
      <c r="CP25" s="93" t="s">
        <v>217</v>
      </c>
      <c r="CQ25" s="93" t="s">
        <v>217</v>
      </c>
      <c r="CR25" s="93">
        <v>353273</v>
      </c>
      <c r="CS25" s="93">
        <v>100</v>
      </c>
      <c r="CT25" s="93">
        <v>497838</v>
      </c>
      <c r="CU25" s="93">
        <v>904175</v>
      </c>
      <c r="CV25" s="93">
        <v>6445350</v>
      </c>
      <c r="CW25" s="93">
        <v>728942</v>
      </c>
      <c r="CX25" s="93" t="s">
        <v>217</v>
      </c>
      <c r="CY25" s="93">
        <v>2153735</v>
      </c>
      <c r="CZ25" s="93">
        <v>3562673</v>
      </c>
      <c r="DA25" s="93">
        <v>706930</v>
      </c>
      <c r="DB25" s="93">
        <v>52868</v>
      </c>
      <c r="DC25" s="93">
        <v>654062</v>
      </c>
      <c r="DD25" s="93">
        <v>1998747</v>
      </c>
      <c r="DE25" s="93">
        <v>1926548</v>
      </c>
      <c r="DF25" s="93">
        <v>12900</v>
      </c>
      <c r="DG25" s="93">
        <v>59299</v>
      </c>
      <c r="DH25" s="93">
        <v>1490463</v>
      </c>
      <c r="DI25" s="93">
        <v>1585106</v>
      </c>
      <c r="DJ25" s="93">
        <v>1202650</v>
      </c>
      <c r="DK25" s="93">
        <v>382456</v>
      </c>
      <c r="DL25" s="93">
        <v>8184587</v>
      </c>
      <c r="DM25" s="93">
        <v>29654</v>
      </c>
      <c r="DN25" s="93">
        <v>257</v>
      </c>
      <c r="DO25" s="93" t="s">
        <v>217</v>
      </c>
      <c r="DP25" s="93">
        <v>7193345</v>
      </c>
      <c r="DQ25" s="93">
        <v>13106</v>
      </c>
      <c r="DR25" s="93" t="s">
        <v>217</v>
      </c>
      <c r="DS25" s="93">
        <v>948225</v>
      </c>
      <c r="DT25" s="93">
        <v>14333881</v>
      </c>
      <c r="DU25" s="93" t="s">
        <v>217</v>
      </c>
      <c r="DV25" s="93">
        <v>271435</v>
      </c>
      <c r="DW25" s="93">
        <v>182152</v>
      </c>
      <c r="DX25" s="93">
        <v>2264</v>
      </c>
      <c r="DY25" s="93">
        <v>4057</v>
      </c>
      <c r="DZ25" s="93" t="s">
        <v>217</v>
      </c>
      <c r="EA25" s="93">
        <v>208</v>
      </c>
      <c r="EB25" s="93">
        <v>3015</v>
      </c>
      <c r="EC25" s="93">
        <v>834</v>
      </c>
      <c r="ED25" s="93" t="s">
        <v>217</v>
      </c>
      <c r="EE25" s="93" t="s">
        <v>217</v>
      </c>
      <c r="EF25" s="93">
        <v>82962</v>
      </c>
      <c r="EG25" s="94" t="s">
        <v>217</v>
      </c>
    </row>
    <row r="26" spans="1:137">
      <c r="A26" s="91" t="s">
        <v>754</v>
      </c>
      <c r="B26" s="92" t="s">
        <v>220</v>
      </c>
      <c r="C26" s="102">
        <v>12068</v>
      </c>
      <c r="D26" s="92" t="s">
        <v>215</v>
      </c>
      <c r="E26" s="92" t="s">
        <v>223</v>
      </c>
      <c r="F26" s="93">
        <v>21028182</v>
      </c>
      <c r="G26" s="93">
        <v>7401381</v>
      </c>
      <c r="H26" s="93">
        <v>1595898</v>
      </c>
      <c r="I26" s="93">
        <v>8563519</v>
      </c>
      <c r="J26" s="93">
        <v>1606586</v>
      </c>
      <c r="K26" s="93" t="s">
        <v>217</v>
      </c>
      <c r="L26" s="93" t="s">
        <v>217</v>
      </c>
      <c r="M26" s="93">
        <v>1334873</v>
      </c>
      <c r="N26" s="93">
        <v>725108</v>
      </c>
      <c r="O26" s="93">
        <v>11799</v>
      </c>
      <c r="P26" s="93" t="s">
        <v>217</v>
      </c>
      <c r="Q26" s="93">
        <v>60294</v>
      </c>
      <c r="R26" s="93">
        <v>73388</v>
      </c>
      <c r="S26" s="93" t="s">
        <v>217</v>
      </c>
      <c r="T26" s="93" t="s">
        <v>217</v>
      </c>
      <c r="U26" s="93">
        <v>4399477</v>
      </c>
      <c r="V26" s="93">
        <v>8572</v>
      </c>
      <c r="W26" s="93" t="s">
        <v>217</v>
      </c>
      <c r="X26" s="93" t="s">
        <v>217</v>
      </c>
      <c r="Y26" s="93" t="s">
        <v>217</v>
      </c>
      <c r="Z26" s="93">
        <v>41420</v>
      </c>
      <c r="AA26" s="93">
        <v>276930</v>
      </c>
      <c r="AB26" s="93">
        <v>546865</v>
      </c>
      <c r="AC26" s="93">
        <v>103720</v>
      </c>
      <c r="AD26" s="93">
        <v>11511</v>
      </c>
      <c r="AE26" s="93">
        <v>12064</v>
      </c>
      <c r="AF26" s="93" t="s">
        <v>217</v>
      </c>
      <c r="AG26" s="93">
        <v>419570</v>
      </c>
      <c r="AH26" s="93">
        <v>26199560</v>
      </c>
      <c r="AI26" s="93">
        <v>24029988</v>
      </c>
      <c r="AJ26" s="93">
        <v>2169572</v>
      </c>
      <c r="AK26" s="93" t="s">
        <v>217</v>
      </c>
      <c r="AL26" s="93">
        <v>20722</v>
      </c>
      <c r="AM26" s="93">
        <v>725726</v>
      </c>
      <c r="AN26" s="93">
        <v>487772</v>
      </c>
      <c r="AO26" s="93">
        <v>237954</v>
      </c>
      <c r="AP26" s="93">
        <v>2000087</v>
      </c>
      <c r="AQ26" s="93">
        <v>73715</v>
      </c>
      <c r="AR26" s="93">
        <v>18</v>
      </c>
      <c r="AS26" s="93" t="s">
        <v>217</v>
      </c>
      <c r="AT26" s="93" t="s">
        <v>217</v>
      </c>
      <c r="AU26" s="93">
        <v>1046018</v>
      </c>
      <c r="AV26" s="93">
        <v>880336</v>
      </c>
      <c r="AW26" s="93">
        <v>624991</v>
      </c>
      <c r="AX26" s="93">
        <v>1552</v>
      </c>
      <c r="AY26" s="93">
        <v>623439</v>
      </c>
      <c r="AZ26" s="93">
        <v>29889434</v>
      </c>
      <c r="BA26" s="93" t="s">
        <v>217</v>
      </c>
      <c r="BB26" s="93">
        <v>9273583</v>
      </c>
      <c r="BC26" s="93">
        <v>277693</v>
      </c>
      <c r="BD26" s="93" t="s">
        <v>217</v>
      </c>
      <c r="BE26" s="93" t="s">
        <v>217</v>
      </c>
      <c r="BF26" s="93">
        <v>3335394</v>
      </c>
      <c r="BG26" s="93">
        <v>1316374</v>
      </c>
      <c r="BH26" s="93" t="s">
        <v>217</v>
      </c>
      <c r="BI26" s="93" t="s">
        <v>217</v>
      </c>
      <c r="BJ26" s="93">
        <v>804680</v>
      </c>
      <c r="BK26" s="93" t="s">
        <v>217</v>
      </c>
      <c r="BL26" s="93" t="s">
        <v>217</v>
      </c>
      <c r="BM26" s="93">
        <v>51386</v>
      </c>
      <c r="BN26" s="93" t="s">
        <v>217</v>
      </c>
      <c r="BO26" s="93">
        <v>1212152</v>
      </c>
      <c r="BP26" s="93" t="s">
        <v>217</v>
      </c>
      <c r="BQ26" s="93" t="s">
        <v>217</v>
      </c>
      <c r="BR26" s="93" t="s">
        <v>217</v>
      </c>
      <c r="BS26" s="93" t="s">
        <v>217</v>
      </c>
      <c r="BT26" s="93" t="s">
        <v>217</v>
      </c>
      <c r="BU26" s="93" t="s">
        <v>217</v>
      </c>
      <c r="BV26" s="93" t="s">
        <v>217</v>
      </c>
      <c r="BW26" s="93" t="s">
        <v>217</v>
      </c>
      <c r="BX26" s="93" t="s">
        <v>217</v>
      </c>
      <c r="BY26" s="93">
        <v>34187</v>
      </c>
      <c r="BZ26" s="93" t="s">
        <v>217</v>
      </c>
      <c r="CA26" s="93">
        <v>1514914</v>
      </c>
      <c r="CB26" s="93" t="s">
        <v>217</v>
      </c>
      <c r="CC26" s="93">
        <v>5342751</v>
      </c>
      <c r="CD26" s="93">
        <v>2873694</v>
      </c>
      <c r="CE26" s="93">
        <v>3852626</v>
      </c>
      <c r="CF26" s="93" t="s">
        <v>217</v>
      </c>
      <c r="CG26" s="93">
        <v>6286777</v>
      </c>
      <c r="CH26" s="93">
        <v>5734180</v>
      </c>
      <c r="CI26" s="93">
        <v>491398</v>
      </c>
      <c r="CJ26" s="93" t="s">
        <v>217</v>
      </c>
      <c r="CK26" s="93">
        <v>1666223</v>
      </c>
      <c r="CL26" s="93">
        <v>291936</v>
      </c>
      <c r="CM26" s="93" t="s">
        <v>217</v>
      </c>
      <c r="CN26" s="93">
        <v>397157</v>
      </c>
      <c r="CO26" s="93" t="s">
        <v>217</v>
      </c>
      <c r="CP26" s="93" t="s">
        <v>217</v>
      </c>
      <c r="CQ26" s="93" t="s">
        <v>217</v>
      </c>
      <c r="CR26" s="93">
        <v>83371</v>
      </c>
      <c r="CS26" s="93" t="s">
        <v>217</v>
      </c>
      <c r="CT26" s="93">
        <v>192764</v>
      </c>
      <c r="CU26" s="93">
        <v>2611331</v>
      </c>
      <c r="CV26" s="93">
        <v>552597</v>
      </c>
      <c r="CW26" s="93">
        <v>32</v>
      </c>
      <c r="CX26" s="93" t="s">
        <v>217</v>
      </c>
      <c r="CY26" s="93" t="s">
        <v>217</v>
      </c>
      <c r="CZ26" s="93">
        <v>552565</v>
      </c>
      <c r="DA26" s="93">
        <v>350378</v>
      </c>
      <c r="DB26" s="93">
        <v>157660</v>
      </c>
      <c r="DC26" s="93">
        <v>192718</v>
      </c>
      <c r="DD26" s="93">
        <v>1327369</v>
      </c>
      <c r="DE26" s="93">
        <v>1178923</v>
      </c>
      <c r="DF26" s="93" t="s">
        <v>217</v>
      </c>
      <c r="DG26" s="93">
        <v>148446</v>
      </c>
      <c r="DH26" s="93">
        <v>195512</v>
      </c>
      <c r="DI26" s="93">
        <v>339094</v>
      </c>
      <c r="DJ26" s="93">
        <v>306122</v>
      </c>
      <c r="DK26" s="93">
        <v>32972</v>
      </c>
      <c r="DL26" s="93">
        <v>3030198</v>
      </c>
      <c r="DM26" s="93">
        <v>29430</v>
      </c>
      <c r="DN26" s="93">
        <v>186</v>
      </c>
      <c r="DO26" s="93" t="s">
        <v>217</v>
      </c>
      <c r="DP26" s="93">
        <v>2373352</v>
      </c>
      <c r="DQ26" s="93">
        <v>24946</v>
      </c>
      <c r="DR26" s="93" t="s">
        <v>217</v>
      </c>
      <c r="DS26" s="93">
        <v>602284</v>
      </c>
      <c r="DT26" s="93">
        <v>9485534</v>
      </c>
      <c r="DU26" s="93" t="s">
        <v>217</v>
      </c>
      <c r="DV26" s="93">
        <v>196289</v>
      </c>
      <c r="DW26" s="93">
        <v>158588</v>
      </c>
      <c r="DX26" s="93">
        <v>3634</v>
      </c>
      <c r="DY26" s="93">
        <v>4285</v>
      </c>
      <c r="DZ26" s="93" t="s">
        <v>217</v>
      </c>
      <c r="EA26" s="93" t="s">
        <v>217</v>
      </c>
      <c r="EB26" s="93">
        <v>4285</v>
      </c>
      <c r="EC26" s="93" t="s">
        <v>217</v>
      </c>
      <c r="ED26" s="93">
        <v>51</v>
      </c>
      <c r="EE26" s="93" t="s">
        <v>217</v>
      </c>
      <c r="EF26" s="93">
        <v>29731</v>
      </c>
      <c r="EG26" s="94" t="s">
        <v>217</v>
      </c>
    </row>
    <row r="27" spans="1:137">
      <c r="A27" s="91" t="s">
        <v>754</v>
      </c>
      <c r="B27" s="92" t="s">
        <v>220</v>
      </c>
      <c r="C27" s="102">
        <v>12076</v>
      </c>
      <c r="D27" s="92" t="s">
        <v>215</v>
      </c>
      <c r="E27" s="92" t="s">
        <v>224</v>
      </c>
      <c r="F27" s="93">
        <v>22543746</v>
      </c>
      <c r="G27" s="93">
        <v>9033044</v>
      </c>
      <c r="H27" s="93">
        <v>1678648</v>
      </c>
      <c r="I27" s="93">
        <v>8218545</v>
      </c>
      <c r="J27" s="93">
        <v>1571194</v>
      </c>
      <c r="K27" s="93" t="s">
        <v>217</v>
      </c>
      <c r="L27" s="93" t="s">
        <v>217</v>
      </c>
      <c r="M27" s="93">
        <v>1562172</v>
      </c>
      <c r="N27" s="93">
        <v>1037639</v>
      </c>
      <c r="O27" s="93">
        <v>13747</v>
      </c>
      <c r="P27" s="93" t="s">
        <v>217</v>
      </c>
      <c r="Q27" s="93">
        <v>70616</v>
      </c>
      <c r="R27" s="93">
        <v>86184</v>
      </c>
      <c r="S27" s="93" t="s">
        <v>217</v>
      </c>
      <c r="T27" s="93" t="s">
        <v>217</v>
      </c>
      <c r="U27" s="93">
        <v>4411625</v>
      </c>
      <c r="V27" s="93" t="s">
        <v>217</v>
      </c>
      <c r="W27" s="93" t="s">
        <v>217</v>
      </c>
      <c r="X27" s="93" t="s">
        <v>217</v>
      </c>
      <c r="Y27" s="93" t="s">
        <v>217</v>
      </c>
      <c r="Z27" s="93">
        <v>48446</v>
      </c>
      <c r="AA27" s="93">
        <v>328737</v>
      </c>
      <c r="AB27" s="93">
        <v>576301</v>
      </c>
      <c r="AC27" s="93">
        <v>134436</v>
      </c>
      <c r="AD27" s="93">
        <v>13463</v>
      </c>
      <c r="AE27" s="93">
        <v>13670</v>
      </c>
      <c r="AF27" s="93" t="s">
        <v>217</v>
      </c>
      <c r="AG27" s="93">
        <v>414732</v>
      </c>
      <c r="AH27" s="93">
        <v>15407751</v>
      </c>
      <c r="AI27" s="93">
        <v>14473891</v>
      </c>
      <c r="AJ27" s="93">
        <v>933860</v>
      </c>
      <c r="AK27" s="93" t="s">
        <v>217</v>
      </c>
      <c r="AL27" s="93">
        <v>26922</v>
      </c>
      <c r="AM27" s="93">
        <v>1023485</v>
      </c>
      <c r="AN27" s="93" t="s">
        <v>217</v>
      </c>
      <c r="AO27" s="93">
        <v>1023485</v>
      </c>
      <c r="AP27" s="93">
        <v>1083184</v>
      </c>
      <c r="AQ27" s="93">
        <v>69617</v>
      </c>
      <c r="AR27" s="93" t="s">
        <v>217</v>
      </c>
      <c r="AS27" s="93" t="s">
        <v>217</v>
      </c>
      <c r="AT27" s="93">
        <v>47767</v>
      </c>
      <c r="AU27" s="93">
        <v>676187</v>
      </c>
      <c r="AV27" s="93">
        <v>289613</v>
      </c>
      <c r="AW27" s="93">
        <v>482842</v>
      </c>
      <c r="AX27" s="93">
        <v>60427</v>
      </c>
      <c r="AY27" s="93">
        <v>422415</v>
      </c>
      <c r="AZ27" s="93">
        <v>24648280</v>
      </c>
      <c r="BA27" s="93" t="s">
        <v>217</v>
      </c>
      <c r="BB27" s="93">
        <v>5972085</v>
      </c>
      <c r="BC27" s="93">
        <v>1998457</v>
      </c>
      <c r="BD27" s="93" t="s">
        <v>217</v>
      </c>
      <c r="BE27" s="93" t="s">
        <v>217</v>
      </c>
      <c r="BF27" s="93">
        <v>3172766</v>
      </c>
      <c r="BG27" s="93">
        <v>1520662</v>
      </c>
      <c r="BH27" s="93" t="s">
        <v>217</v>
      </c>
      <c r="BI27" s="93" t="s">
        <v>217</v>
      </c>
      <c r="BJ27" s="93">
        <v>1601917</v>
      </c>
      <c r="BK27" s="93" t="s">
        <v>217</v>
      </c>
      <c r="BL27" s="93" t="s">
        <v>217</v>
      </c>
      <c r="BM27" s="93">
        <v>43416</v>
      </c>
      <c r="BN27" s="93" t="s">
        <v>217</v>
      </c>
      <c r="BO27" s="93">
        <v>1085547</v>
      </c>
      <c r="BP27" s="93" t="s">
        <v>217</v>
      </c>
      <c r="BQ27" s="93" t="s">
        <v>217</v>
      </c>
      <c r="BR27" s="93" t="s">
        <v>217</v>
      </c>
      <c r="BS27" s="93" t="s">
        <v>217</v>
      </c>
      <c r="BT27" s="93" t="s">
        <v>217</v>
      </c>
      <c r="BU27" s="93" t="s">
        <v>217</v>
      </c>
      <c r="BV27" s="93" t="s">
        <v>217</v>
      </c>
      <c r="BW27" s="93" t="s">
        <v>217</v>
      </c>
      <c r="BX27" s="93" t="s">
        <v>217</v>
      </c>
      <c r="BY27" s="93">
        <v>248</v>
      </c>
      <c r="BZ27" s="93" t="s">
        <v>217</v>
      </c>
      <c r="CA27" s="93">
        <v>1789371</v>
      </c>
      <c r="CB27" s="93" t="s">
        <v>217</v>
      </c>
      <c r="CC27" s="93">
        <v>2324052</v>
      </c>
      <c r="CD27" s="93">
        <v>4051782</v>
      </c>
      <c r="CE27" s="93">
        <v>1087977</v>
      </c>
      <c r="CF27" s="93">
        <v>220709</v>
      </c>
      <c r="CG27" s="93">
        <v>6108040</v>
      </c>
      <c r="CH27" s="93">
        <v>4798926</v>
      </c>
      <c r="CI27" s="93">
        <v>855646</v>
      </c>
      <c r="CJ27" s="93" t="s">
        <v>217</v>
      </c>
      <c r="CK27" s="93">
        <v>1586153</v>
      </c>
      <c r="CL27" s="93">
        <v>332543</v>
      </c>
      <c r="CM27" s="93" t="s">
        <v>217</v>
      </c>
      <c r="CN27" s="93">
        <v>599887</v>
      </c>
      <c r="CO27" s="93" t="s">
        <v>217</v>
      </c>
      <c r="CP27" s="93" t="s">
        <v>217</v>
      </c>
      <c r="CQ27" s="93" t="s">
        <v>217</v>
      </c>
      <c r="CR27" s="93">
        <v>356013</v>
      </c>
      <c r="CS27" s="93" t="s">
        <v>217</v>
      </c>
      <c r="CT27" s="93">
        <v>203524</v>
      </c>
      <c r="CU27" s="93">
        <v>865160</v>
      </c>
      <c r="CV27" s="93">
        <v>1309114</v>
      </c>
      <c r="CW27" s="93">
        <v>9838</v>
      </c>
      <c r="CX27" s="93" t="s">
        <v>217</v>
      </c>
      <c r="CY27" s="93" t="s">
        <v>217</v>
      </c>
      <c r="CZ27" s="93">
        <v>1299276</v>
      </c>
      <c r="DA27" s="93">
        <v>135081</v>
      </c>
      <c r="DB27" s="93">
        <v>27085</v>
      </c>
      <c r="DC27" s="93">
        <v>107996</v>
      </c>
      <c r="DD27" s="93">
        <v>1340068</v>
      </c>
      <c r="DE27" s="93">
        <v>1323534</v>
      </c>
      <c r="DF27" s="93" t="s">
        <v>217</v>
      </c>
      <c r="DG27" s="93">
        <v>16534</v>
      </c>
      <c r="DH27" s="93">
        <v>216612</v>
      </c>
      <c r="DI27" s="93">
        <v>1536235</v>
      </c>
      <c r="DJ27" s="93">
        <v>1273644</v>
      </c>
      <c r="DK27" s="93">
        <v>262591</v>
      </c>
      <c r="DL27" s="93">
        <v>9987384</v>
      </c>
      <c r="DM27" s="93">
        <v>45565</v>
      </c>
      <c r="DN27" s="93">
        <v>144</v>
      </c>
      <c r="DO27" s="93" t="s">
        <v>217</v>
      </c>
      <c r="DP27" s="93">
        <v>7841516</v>
      </c>
      <c r="DQ27" s="93" t="s">
        <v>217</v>
      </c>
      <c r="DR27" s="93">
        <v>24526</v>
      </c>
      <c r="DS27" s="93">
        <v>2075633</v>
      </c>
      <c r="DT27" s="93">
        <v>4268942</v>
      </c>
      <c r="DU27" s="93" t="s">
        <v>217</v>
      </c>
      <c r="DV27" s="93">
        <v>41065</v>
      </c>
      <c r="DW27" s="93">
        <v>21474</v>
      </c>
      <c r="DX27" s="93">
        <v>1733</v>
      </c>
      <c r="DY27" s="93">
        <v>1985</v>
      </c>
      <c r="DZ27" s="93" t="s">
        <v>217</v>
      </c>
      <c r="EA27" s="93">
        <v>337</v>
      </c>
      <c r="EB27" s="93">
        <v>1648</v>
      </c>
      <c r="EC27" s="93" t="s">
        <v>217</v>
      </c>
      <c r="ED27" s="93" t="s">
        <v>217</v>
      </c>
      <c r="EE27" s="93" t="s">
        <v>217</v>
      </c>
      <c r="EF27" s="93">
        <v>15873</v>
      </c>
      <c r="EG27" s="94" t="s">
        <v>217</v>
      </c>
    </row>
    <row r="28" spans="1:137">
      <c r="A28" s="91" t="s">
        <v>754</v>
      </c>
      <c r="B28" s="92" t="s">
        <v>220</v>
      </c>
      <c r="C28" s="102">
        <v>12084</v>
      </c>
      <c r="D28" s="92" t="s">
        <v>215</v>
      </c>
      <c r="E28" s="92" t="s">
        <v>225</v>
      </c>
      <c r="F28" s="93">
        <v>14207650</v>
      </c>
      <c r="G28" s="93">
        <v>5617935</v>
      </c>
      <c r="H28" s="93">
        <v>1067458</v>
      </c>
      <c r="I28" s="93">
        <v>5218913</v>
      </c>
      <c r="J28" s="93">
        <v>1074099</v>
      </c>
      <c r="K28" s="93" t="s">
        <v>217</v>
      </c>
      <c r="L28" s="93" t="s">
        <v>217</v>
      </c>
      <c r="M28" s="93">
        <v>838538</v>
      </c>
      <c r="N28" s="93">
        <v>730048</v>
      </c>
      <c r="O28" s="93">
        <v>8950</v>
      </c>
      <c r="P28" s="93" t="s">
        <v>217</v>
      </c>
      <c r="Q28" s="93">
        <v>45913</v>
      </c>
      <c r="R28" s="93">
        <v>55994</v>
      </c>
      <c r="S28" s="93" t="s">
        <v>217</v>
      </c>
      <c r="T28" s="93" t="s">
        <v>217</v>
      </c>
      <c r="U28" s="93">
        <v>3037804</v>
      </c>
      <c r="V28" s="93">
        <v>12327</v>
      </c>
      <c r="W28" s="93" t="s">
        <v>217</v>
      </c>
      <c r="X28" s="93" t="s">
        <v>217</v>
      </c>
      <c r="Y28" s="93" t="s">
        <v>217</v>
      </c>
      <c r="Z28" s="93">
        <v>46512</v>
      </c>
      <c r="AA28" s="93">
        <v>185176</v>
      </c>
      <c r="AB28" s="93">
        <v>380194</v>
      </c>
      <c r="AC28" s="93">
        <v>65473</v>
      </c>
      <c r="AD28" s="93">
        <v>12926</v>
      </c>
      <c r="AE28" s="93">
        <v>9026</v>
      </c>
      <c r="AF28" s="93" t="s">
        <v>217</v>
      </c>
      <c r="AG28" s="93">
        <v>292769</v>
      </c>
      <c r="AH28" s="93">
        <v>20079895</v>
      </c>
      <c r="AI28" s="93">
        <v>17979549</v>
      </c>
      <c r="AJ28" s="93">
        <v>2100346</v>
      </c>
      <c r="AK28" s="93" t="s">
        <v>217</v>
      </c>
      <c r="AL28" s="93">
        <v>13966</v>
      </c>
      <c r="AM28" s="93">
        <v>416742</v>
      </c>
      <c r="AN28" s="93">
        <v>1816</v>
      </c>
      <c r="AO28" s="93">
        <v>414926</v>
      </c>
      <c r="AP28" s="93">
        <v>976847</v>
      </c>
      <c r="AQ28" s="93" t="s">
        <v>217</v>
      </c>
      <c r="AR28" s="93" t="s">
        <v>217</v>
      </c>
      <c r="AS28" s="93" t="s">
        <v>217</v>
      </c>
      <c r="AT28" s="93">
        <v>36234</v>
      </c>
      <c r="AU28" s="93">
        <v>835320</v>
      </c>
      <c r="AV28" s="93">
        <v>105293</v>
      </c>
      <c r="AW28" s="93">
        <v>436714</v>
      </c>
      <c r="AX28" s="93">
        <v>16734</v>
      </c>
      <c r="AY28" s="93">
        <v>419980</v>
      </c>
      <c r="AZ28" s="93">
        <v>15947463</v>
      </c>
      <c r="BA28" s="93" t="s">
        <v>217</v>
      </c>
      <c r="BB28" s="93">
        <v>2448775</v>
      </c>
      <c r="BC28" s="93">
        <v>1683413</v>
      </c>
      <c r="BD28" s="93" t="s">
        <v>217</v>
      </c>
      <c r="BE28" s="93" t="s">
        <v>217</v>
      </c>
      <c r="BF28" s="93">
        <v>1915153</v>
      </c>
      <c r="BG28" s="93">
        <v>987036</v>
      </c>
      <c r="BH28" s="93" t="s">
        <v>217</v>
      </c>
      <c r="BI28" s="93" t="s">
        <v>217</v>
      </c>
      <c r="BJ28" s="93">
        <v>1158370</v>
      </c>
      <c r="BK28" s="93" t="s">
        <v>217</v>
      </c>
      <c r="BL28" s="93" t="s">
        <v>217</v>
      </c>
      <c r="BM28" s="93">
        <v>84214</v>
      </c>
      <c r="BN28" s="93" t="s">
        <v>217</v>
      </c>
      <c r="BO28" s="93">
        <v>451086</v>
      </c>
      <c r="BP28" s="93" t="s">
        <v>217</v>
      </c>
      <c r="BQ28" s="93" t="s">
        <v>217</v>
      </c>
      <c r="BR28" s="93" t="s">
        <v>217</v>
      </c>
      <c r="BS28" s="93" t="s">
        <v>217</v>
      </c>
      <c r="BT28" s="93" t="s">
        <v>217</v>
      </c>
      <c r="BU28" s="93" t="s">
        <v>217</v>
      </c>
      <c r="BV28" s="93" t="s">
        <v>217</v>
      </c>
      <c r="BW28" s="93" t="s">
        <v>217</v>
      </c>
      <c r="BX28" s="93" t="s">
        <v>217</v>
      </c>
      <c r="BY28" s="93">
        <v>49247</v>
      </c>
      <c r="BZ28" s="93" t="s">
        <v>217</v>
      </c>
      <c r="CA28" s="93">
        <v>1059973</v>
      </c>
      <c r="CB28" s="93" t="s">
        <v>217</v>
      </c>
      <c r="CC28" s="93">
        <v>3213202</v>
      </c>
      <c r="CD28" s="93">
        <v>975927</v>
      </c>
      <c r="CE28" s="93">
        <v>1921067</v>
      </c>
      <c r="CF28" s="93" t="s">
        <v>217</v>
      </c>
      <c r="CG28" s="93">
        <v>4646467</v>
      </c>
      <c r="CH28" s="93">
        <v>2450780</v>
      </c>
      <c r="CI28" s="93">
        <v>601</v>
      </c>
      <c r="CJ28" s="93" t="s">
        <v>217</v>
      </c>
      <c r="CK28" s="93">
        <v>958920</v>
      </c>
      <c r="CL28" s="93">
        <v>218220</v>
      </c>
      <c r="CM28" s="93" t="s">
        <v>217</v>
      </c>
      <c r="CN28" s="93">
        <v>621891</v>
      </c>
      <c r="CO28" s="93" t="s">
        <v>217</v>
      </c>
      <c r="CP28" s="93" t="s">
        <v>217</v>
      </c>
      <c r="CQ28" s="93" t="s">
        <v>217</v>
      </c>
      <c r="CR28" s="93">
        <v>5454</v>
      </c>
      <c r="CS28" s="93" t="s">
        <v>217</v>
      </c>
      <c r="CT28" s="93">
        <v>2711</v>
      </c>
      <c r="CU28" s="93">
        <v>642983</v>
      </c>
      <c r="CV28" s="93">
        <v>2195687</v>
      </c>
      <c r="CW28" s="93">
        <v>31955</v>
      </c>
      <c r="CX28" s="93" t="s">
        <v>217</v>
      </c>
      <c r="CY28" s="93" t="s">
        <v>217</v>
      </c>
      <c r="CZ28" s="93">
        <v>2163732</v>
      </c>
      <c r="DA28" s="93">
        <v>86807</v>
      </c>
      <c r="DB28" s="93">
        <v>42970</v>
      </c>
      <c r="DC28" s="93">
        <v>43837</v>
      </c>
      <c r="DD28" s="93">
        <v>1983249</v>
      </c>
      <c r="DE28" s="93">
        <v>1909349</v>
      </c>
      <c r="DF28" s="93">
        <v>23000</v>
      </c>
      <c r="DG28" s="93">
        <v>50900</v>
      </c>
      <c r="DH28" s="93">
        <v>567071</v>
      </c>
      <c r="DI28" s="93">
        <v>277105</v>
      </c>
      <c r="DJ28" s="93">
        <v>252776</v>
      </c>
      <c r="DK28" s="93">
        <v>24329</v>
      </c>
      <c r="DL28" s="93">
        <v>3061160</v>
      </c>
      <c r="DM28" s="93">
        <v>5193</v>
      </c>
      <c r="DN28" s="93">
        <v>40</v>
      </c>
      <c r="DO28" s="93" t="s">
        <v>217</v>
      </c>
      <c r="DP28" s="93">
        <v>2087118</v>
      </c>
      <c r="DQ28" s="93">
        <v>68247</v>
      </c>
      <c r="DR28" s="93" t="s">
        <v>217</v>
      </c>
      <c r="DS28" s="93">
        <v>900562</v>
      </c>
      <c r="DT28" s="93">
        <v>9619755</v>
      </c>
      <c r="DU28" s="93" t="s">
        <v>217</v>
      </c>
      <c r="DV28" s="93">
        <v>25700</v>
      </c>
      <c r="DW28" s="93">
        <v>25700</v>
      </c>
      <c r="DX28" s="93" t="s">
        <v>217</v>
      </c>
      <c r="DY28" s="93" t="s">
        <v>217</v>
      </c>
      <c r="DZ28" s="93" t="s">
        <v>217</v>
      </c>
      <c r="EA28" s="93" t="s">
        <v>217</v>
      </c>
      <c r="EB28" s="93" t="s">
        <v>217</v>
      </c>
      <c r="EC28" s="93" t="s">
        <v>217</v>
      </c>
      <c r="ED28" s="93" t="s">
        <v>217</v>
      </c>
      <c r="EE28" s="93" t="s">
        <v>217</v>
      </c>
      <c r="EF28" s="93" t="s">
        <v>217</v>
      </c>
      <c r="EG28" s="94" t="s">
        <v>217</v>
      </c>
    </row>
    <row r="29" spans="1:137">
      <c r="A29" s="91" t="s">
        <v>754</v>
      </c>
      <c r="B29" s="92" t="s">
        <v>220</v>
      </c>
      <c r="C29" s="102">
        <v>12131</v>
      </c>
      <c r="D29" s="92" t="s">
        <v>215</v>
      </c>
      <c r="E29" s="92" t="s">
        <v>226</v>
      </c>
      <c r="F29" s="93">
        <v>27967740</v>
      </c>
      <c r="G29" s="93">
        <v>8387459</v>
      </c>
      <c r="H29" s="93">
        <v>1940292</v>
      </c>
      <c r="I29" s="93">
        <v>13498137</v>
      </c>
      <c r="J29" s="93">
        <v>1784184</v>
      </c>
      <c r="K29" s="93" t="s">
        <v>217</v>
      </c>
      <c r="L29" s="93" t="s">
        <v>217</v>
      </c>
      <c r="M29" s="93">
        <v>1900161</v>
      </c>
      <c r="N29" s="93">
        <v>881268</v>
      </c>
      <c r="O29" s="93">
        <v>12865</v>
      </c>
      <c r="P29" s="93" t="s">
        <v>217</v>
      </c>
      <c r="Q29" s="93">
        <v>66007</v>
      </c>
      <c r="R29" s="93">
        <v>80513</v>
      </c>
      <c r="S29" s="93" t="s">
        <v>217</v>
      </c>
      <c r="T29" s="93" t="s">
        <v>217</v>
      </c>
      <c r="U29" s="93">
        <v>4438714</v>
      </c>
      <c r="V29" s="93">
        <v>144873</v>
      </c>
      <c r="W29" s="93" t="s">
        <v>217</v>
      </c>
      <c r="X29" s="93" t="s">
        <v>217</v>
      </c>
      <c r="Y29" s="93" t="s">
        <v>217</v>
      </c>
      <c r="Z29" s="93">
        <v>39815</v>
      </c>
      <c r="AA29" s="93">
        <v>375036</v>
      </c>
      <c r="AB29" s="93">
        <v>439201</v>
      </c>
      <c r="AC29" s="93">
        <v>166162</v>
      </c>
      <c r="AD29" s="93">
        <v>11065</v>
      </c>
      <c r="AE29" s="93">
        <v>11351</v>
      </c>
      <c r="AF29" s="93" t="s">
        <v>217</v>
      </c>
      <c r="AG29" s="93">
        <v>250623</v>
      </c>
      <c r="AH29" s="93">
        <v>8571791</v>
      </c>
      <c r="AI29" s="93">
        <v>8082191</v>
      </c>
      <c r="AJ29" s="93">
        <v>489600</v>
      </c>
      <c r="AK29" s="93" t="s">
        <v>217</v>
      </c>
      <c r="AL29" s="93">
        <v>31591</v>
      </c>
      <c r="AM29" s="93">
        <v>551886</v>
      </c>
      <c r="AN29" s="93">
        <v>52919</v>
      </c>
      <c r="AO29" s="93">
        <v>498967</v>
      </c>
      <c r="AP29" s="93">
        <v>1354089</v>
      </c>
      <c r="AQ29" s="93" t="s">
        <v>217</v>
      </c>
      <c r="AR29" s="93" t="s">
        <v>217</v>
      </c>
      <c r="AS29" s="93" t="s">
        <v>217</v>
      </c>
      <c r="AT29" s="93">
        <v>12186</v>
      </c>
      <c r="AU29" s="93">
        <v>1153959</v>
      </c>
      <c r="AV29" s="93">
        <v>187944</v>
      </c>
      <c r="AW29" s="93">
        <v>853004</v>
      </c>
      <c r="AX29" s="93">
        <v>17642</v>
      </c>
      <c r="AY29" s="93">
        <v>835362</v>
      </c>
      <c r="AZ29" s="93">
        <v>24985926</v>
      </c>
      <c r="BA29" s="93" t="s">
        <v>217</v>
      </c>
      <c r="BB29" s="93">
        <v>6668333</v>
      </c>
      <c r="BC29" s="93">
        <v>2082642</v>
      </c>
      <c r="BD29" s="93" t="s">
        <v>217</v>
      </c>
      <c r="BE29" s="93" t="s">
        <v>217</v>
      </c>
      <c r="BF29" s="93">
        <v>2786435</v>
      </c>
      <c r="BG29" s="93">
        <v>1800114</v>
      </c>
      <c r="BH29" s="93" t="s">
        <v>217</v>
      </c>
      <c r="BI29" s="93" t="s">
        <v>217</v>
      </c>
      <c r="BJ29" s="93">
        <v>2382181</v>
      </c>
      <c r="BK29" s="93" t="s">
        <v>217</v>
      </c>
      <c r="BL29" s="93" t="s">
        <v>217</v>
      </c>
      <c r="BM29" s="93">
        <v>135879</v>
      </c>
      <c r="BN29" s="93" t="s">
        <v>217</v>
      </c>
      <c r="BO29" s="93">
        <v>263561</v>
      </c>
      <c r="BP29" s="93" t="s">
        <v>217</v>
      </c>
      <c r="BQ29" s="93" t="s">
        <v>217</v>
      </c>
      <c r="BR29" s="93" t="s">
        <v>217</v>
      </c>
      <c r="BS29" s="93">
        <v>109418</v>
      </c>
      <c r="BT29" s="93" t="s">
        <v>217</v>
      </c>
      <c r="BU29" s="93" t="s">
        <v>217</v>
      </c>
      <c r="BV29" s="93" t="s">
        <v>217</v>
      </c>
      <c r="BW29" s="93" t="s">
        <v>217</v>
      </c>
      <c r="BX29" s="93" t="s">
        <v>217</v>
      </c>
      <c r="BY29" s="93" t="s">
        <v>217</v>
      </c>
      <c r="BZ29" s="93" t="s">
        <v>217</v>
      </c>
      <c r="CA29" s="93">
        <v>862168</v>
      </c>
      <c r="CB29" s="93" t="s">
        <v>217</v>
      </c>
      <c r="CC29" s="93">
        <v>2601886</v>
      </c>
      <c r="CD29" s="93">
        <v>3892991</v>
      </c>
      <c r="CE29" s="93">
        <v>1400318</v>
      </c>
      <c r="CF29" s="93">
        <v>18170</v>
      </c>
      <c r="CG29" s="93">
        <v>5195333</v>
      </c>
      <c r="CH29" s="93">
        <v>3293640</v>
      </c>
      <c r="CI29" s="93">
        <v>1104880</v>
      </c>
      <c r="CJ29" s="93" t="s">
        <v>217</v>
      </c>
      <c r="CK29" s="93">
        <v>1397910</v>
      </c>
      <c r="CL29" s="93">
        <v>388041</v>
      </c>
      <c r="CM29" s="93" t="s">
        <v>217</v>
      </c>
      <c r="CN29" s="93" t="s">
        <v>217</v>
      </c>
      <c r="CO29" s="93" t="s">
        <v>217</v>
      </c>
      <c r="CP29" s="93" t="s">
        <v>217</v>
      </c>
      <c r="CQ29" s="93" t="s">
        <v>217</v>
      </c>
      <c r="CR29" s="93" t="s">
        <v>217</v>
      </c>
      <c r="CS29" s="93">
        <v>13894</v>
      </c>
      <c r="CT29" s="93">
        <v>11696</v>
      </c>
      <c r="CU29" s="93">
        <v>377219</v>
      </c>
      <c r="CV29" s="93">
        <v>1901693</v>
      </c>
      <c r="CW29" s="93">
        <v>33016</v>
      </c>
      <c r="CX29" s="93" t="s">
        <v>217</v>
      </c>
      <c r="CY29" s="93" t="s">
        <v>217</v>
      </c>
      <c r="CZ29" s="93">
        <v>1868677</v>
      </c>
      <c r="DA29" s="93">
        <v>584508</v>
      </c>
      <c r="DB29" s="93">
        <v>138629</v>
      </c>
      <c r="DC29" s="93">
        <v>445879</v>
      </c>
      <c r="DD29" s="93">
        <v>1164136</v>
      </c>
      <c r="DE29" s="93">
        <v>1023192</v>
      </c>
      <c r="DF29" s="93">
        <v>101766</v>
      </c>
      <c r="DG29" s="93">
        <v>39178</v>
      </c>
      <c r="DH29" s="93">
        <v>2025704</v>
      </c>
      <c r="DI29" s="93">
        <v>1422157</v>
      </c>
      <c r="DJ29" s="93">
        <v>1165076</v>
      </c>
      <c r="DK29" s="93">
        <v>257081</v>
      </c>
      <c r="DL29" s="93">
        <v>1820607</v>
      </c>
      <c r="DM29" s="93">
        <v>8400</v>
      </c>
      <c r="DN29" s="93">
        <v>2</v>
      </c>
      <c r="DO29" s="93" t="s">
        <v>217</v>
      </c>
      <c r="DP29" s="93">
        <v>1324911</v>
      </c>
      <c r="DQ29" s="93" t="s">
        <v>217</v>
      </c>
      <c r="DR29" s="93" t="s">
        <v>217</v>
      </c>
      <c r="DS29" s="93">
        <v>487294</v>
      </c>
      <c r="DT29" s="93">
        <v>6896247</v>
      </c>
      <c r="DU29" s="93" t="s">
        <v>217</v>
      </c>
      <c r="DV29" s="93">
        <v>64135</v>
      </c>
      <c r="DW29" s="93">
        <v>20590</v>
      </c>
      <c r="DX29" s="93" t="s">
        <v>217</v>
      </c>
      <c r="DY29" s="93">
        <v>7788</v>
      </c>
      <c r="DZ29" s="93" t="s">
        <v>217</v>
      </c>
      <c r="EA29" s="93">
        <v>8</v>
      </c>
      <c r="EB29" s="93">
        <v>7690</v>
      </c>
      <c r="EC29" s="93">
        <v>90</v>
      </c>
      <c r="ED29" s="93" t="s">
        <v>217</v>
      </c>
      <c r="EE29" s="93" t="s">
        <v>217</v>
      </c>
      <c r="EF29" s="93">
        <v>35757</v>
      </c>
      <c r="EG29" s="94" t="s">
        <v>217</v>
      </c>
    </row>
    <row r="30" spans="1:137">
      <c r="A30" s="91" t="s">
        <v>754</v>
      </c>
      <c r="B30" s="92" t="s">
        <v>220</v>
      </c>
      <c r="C30" s="102">
        <v>12173</v>
      </c>
      <c r="D30" s="92" t="s">
        <v>215</v>
      </c>
      <c r="E30" s="92" t="s">
        <v>227</v>
      </c>
      <c r="F30" s="93">
        <v>12670673</v>
      </c>
      <c r="G30" s="93">
        <v>4991772</v>
      </c>
      <c r="H30" s="93">
        <v>720530</v>
      </c>
      <c r="I30" s="93">
        <v>4964795</v>
      </c>
      <c r="J30" s="93">
        <v>814874</v>
      </c>
      <c r="K30" s="93" t="s">
        <v>217</v>
      </c>
      <c r="L30" s="93" t="s">
        <v>217</v>
      </c>
      <c r="M30" s="93">
        <v>945966</v>
      </c>
      <c r="N30" s="93">
        <v>395545</v>
      </c>
      <c r="O30" s="93">
        <v>7793</v>
      </c>
      <c r="P30" s="93" t="s">
        <v>217</v>
      </c>
      <c r="Q30" s="93">
        <v>39947</v>
      </c>
      <c r="R30" s="93">
        <v>48700</v>
      </c>
      <c r="S30" s="93" t="s">
        <v>217</v>
      </c>
      <c r="T30" s="93" t="s">
        <v>217</v>
      </c>
      <c r="U30" s="93">
        <v>2836870</v>
      </c>
      <c r="V30" s="93" t="s">
        <v>217</v>
      </c>
      <c r="W30" s="93" t="s">
        <v>217</v>
      </c>
      <c r="X30" s="93" t="s">
        <v>217</v>
      </c>
      <c r="Y30" s="93" t="s">
        <v>217</v>
      </c>
      <c r="Z30" s="93">
        <v>26912</v>
      </c>
      <c r="AA30" s="93">
        <v>116522</v>
      </c>
      <c r="AB30" s="93">
        <v>252643</v>
      </c>
      <c r="AC30" s="93">
        <v>126123</v>
      </c>
      <c r="AD30" s="93">
        <v>7478</v>
      </c>
      <c r="AE30" s="93">
        <v>6485</v>
      </c>
      <c r="AF30" s="93" t="s">
        <v>217</v>
      </c>
      <c r="AG30" s="93">
        <v>112557</v>
      </c>
      <c r="AH30" s="93">
        <v>11941682</v>
      </c>
      <c r="AI30" s="93">
        <v>10680382</v>
      </c>
      <c r="AJ30" s="93">
        <v>1261300</v>
      </c>
      <c r="AK30" s="93" t="s">
        <v>217</v>
      </c>
      <c r="AL30" s="93">
        <v>19408</v>
      </c>
      <c r="AM30" s="93">
        <v>116723</v>
      </c>
      <c r="AN30" s="93">
        <v>921</v>
      </c>
      <c r="AO30" s="93">
        <v>115802</v>
      </c>
      <c r="AP30" s="93">
        <v>318660</v>
      </c>
      <c r="AQ30" s="93" t="s">
        <v>217</v>
      </c>
      <c r="AR30" s="93" t="s">
        <v>217</v>
      </c>
      <c r="AS30" s="93" t="s">
        <v>217</v>
      </c>
      <c r="AT30" s="93">
        <v>33019</v>
      </c>
      <c r="AU30" s="93">
        <v>142419</v>
      </c>
      <c r="AV30" s="93">
        <v>143222</v>
      </c>
      <c r="AW30" s="93">
        <v>524114</v>
      </c>
      <c r="AX30" s="93">
        <v>15572</v>
      </c>
      <c r="AY30" s="93">
        <v>508542</v>
      </c>
      <c r="AZ30" s="93">
        <v>16146934</v>
      </c>
      <c r="BA30" s="93" t="s">
        <v>217</v>
      </c>
      <c r="BB30" s="93">
        <v>2073539</v>
      </c>
      <c r="BC30" s="93">
        <v>1157083</v>
      </c>
      <c r="BD30" s="93" t="s">
        <v>217</v>
      </c>
      <c r="BE30" s="93" t="s">
        <v>217</v>
      </c>
      <c r="BF30" s="93">
        <v>2289672</v>
      </c>
      <c r="BG30" s="93">
        <v>1066301</v>
      </c>
      <c r="BH30" s="93" t="s">
        <v>217</v>
      </c>
      <c r="BI30" s="93" t="s">
        <v>217</v>
      </c>
      <c r="BJ30" s="93">
        <v>490019</v>
      </c>
      <c r="BK30" s="93" t="s">
        <v>217</v>
      </c>
      <c r="BL30" s="93" t="s">
        <v>217</v>
      </c>
      <c r="BM30" s="93">
        <v>95304</v>
      </c>
      <c r="BN30" s="93" t="s">
        <v>217</v>
      </c>
      <c r="BO30" s="93">
        <v>1371783</v>
      </c>
      <c r="BP30" s="93" t="s">
        <v>217</v>
      </c>
      <c r="BQ30" s="93" t="s">
        <v>217</v>
      </c>
      <c r="BR30" s="93" t="s">
        <v>217</v>
      </c>
      <c r="BS30" s="93" t="s">
        <v>217</v>
      </c>
      <c r="BT30" s="93" t="s">
        <v>217</v>
      </c>
      <c r="BU30" s="93" t="s">
        <v>217</v>
      </c>
      <c r="BV30" s="93" t="s">
        <v>217</v>
      </c>
      <c r="BW30" s="93" t="s">
        <v>217</v>
      </c>
      <c r="BX30" s="93" t="s">
        <v>217</v>
      </c>
      <c r="BY30" s="93">
        <v>39534</v>
      </c>
      <c r="BZ30" s="93" t="s">
        <v>217</v>
      </c>
      <c r="CA30" s="93">
        <v>1716355</v>
      </c>
      <c r="CB30" s="93" t="s">
        <v>217</v>
      </c>
      <c r="CC30" s="93">
        <v>1675546</v>
      </c>
      <c r="CD30" s="93">
        <v>2894491</v>
      </c>
      <c r="CE30" s="93">
        <v>1277307</v>
      </c>
      <c r="CF30" s="93">
        <v>300</v>
      </c>
      <c r="CG30" s="93">
        <v>4172581</v>
      </c>
      <c r="CH30" s="93">
        <v>3239706</v>
      </c>
      <c r="CI30" s="93">
        <v>418119</v>
      </c>
      <c r="CJ30" s="93" t="s">
        <v>217</v>
      </c>
      <c r="CK30" s="93">
        <v>1178327</v>
      </c>
      <c r="CL30" s="93">
        <v>234627</v>
      </c>
      <c r="CM30" s="93" t="s">
        <v>217</v>
      </c>
      <c r="CN30" s="93">
        <v>96321</v>
      </c>
      <c r="CO30" s="93" t="s">
        <v>217</v>
      </c>
      <c r="CP30" s="93">
        <v>8367</v>
      </c>
      <c r="CQ30" s="93" t="s">
        <v>217</v>
      </c>
      <c r="CR30" s="93">
        <v>8156</v>
      </c>
      <c r="CS30" s="93">
        <v>568</v>
      </c>
      <c r="CT30" s="93">
        <v>7988</v>
      </c>
      <c r="CU30" s="93">
        <v>1287233</v>
      </c>
      <c r="CV30" s="93">
        <v>932875</v>
      </c>
      <c r="CW30" s="93">
        <v>26512</v>
      </c>
      <c r="CX30" s="93" t="s">
        <v>217</v>
      </c>
      <c r="CY30" s="93">
        <v>12411</v>
      </c>
      <c r="CZ30" s="93">
        <v>893952</v>
      </c>
      <c r="DA30" s="93">
        <v>229745</v>
      </c>
      <c r="DB30" s="93">
        <v>86858</v>
      </c>
      <c r="DC30" s="93">
        <v>142887</v>
      </c>
      <c r="DD30" s="93">
        <v>287931</v>
      </c>
      <c r="DE30" s="93">
        <v>282403</v>
      </c>
      <c r="DF30" s="93">
        <v>2000</v>
      </c>
      <c r="DG30" s="93">
        <v>3528</v>
      </c>
      <c r="DH30" s="93">
        <v>272958</v>
      </c>
      <c r="DI30" s="93">
        <v>1069288</v>
      </c>
      <c r="DJ30" s="93">
        <v>995284</v>
      </c>
      <c r="DK30" s="93">
        <v>74004</v>
      </c>
      <c r="DL30" s="93">
        <v>1857663</v>
      </c>
      <c r="DM30" s="93">
        <v>32388</v>
      </c>
      <c r="DN30" s="93" t="s">
        <v>217</v>
      </c>
      <c r="DO30" s="93">
        <v>566</v>
      </c>
      <c r="DP30" s="93">
        <v>1102324</v>
      </c>
      <c r="DQ30" s="93">
        <v>18503</v>
      </c>
      <c r="DR30" s="93" t="s">
        <v>217</v>
      </c>
      <c r="DS30" s="93">
        <v>703882</v>
      </c>
      <c r="DT30" s="93">
        <v>3257161</v>
      </c>
      <c r="DU30" s="93" t="s">
        <v>217</v>
      </c>
      <c r="DV30" s="93">
        <v>12534</v>
      </c>
      <c r="DW30" s="93">
        <v>8230</v>
      </c>
      <c r="DX30" s="93" t="s">
        <v>217</v>
      </c>
      <c r="DY30" s="93">
        <v>1659</v>
      </c>
      <c r="DZ30" s="93" t="s">
        <v>217</v>
      </c>
      <c r="EA30" s="93">
        <v>1651</v>
      </c>
      <c r="EB30" s="93">
        <v>8</v>
      </c>
      <c r="EC30" s="93" t="s">
        <v>217</v>
      </c>
      <c r="ED30" s="93" t="s">
        <v>217</v>
      </c>
      <c r="EE30" s="93" t="s">
        <v>217</v>
      </c>
      <c r="EF30" s="93">
        <v>2645</v>
      </c>
      <c r="EG30" s="94" t="s">
        <v>217</v>
      </c>
    </row>
    <row r="31" spans="1:137">
      <c r="A31" s="91" t="s">
        <v>717</v>
      </c>
      <c r="B31" s="92" t="s">
        <v>214</v>
      </c>
      <c r="C31" s="102">
        <v>11002</v>
      </c>
      <c r="D31" s="92" t="s">
        <v>215</v>
      </c>
      <c r="E31" s="92" t="s">
        <v>216</v>
      </c>
      <c r="F31" s="93">
        <v>335437317</v>
      </c>
      <c r="G31" s="93">
        <v>142643679</v>
      </c>
      <c r="H31" s="93">
        <v>26335706</v>
      </c>
      <c r="I31" s="93">
        <v>116189140</v>
      </c>
      <c r="J31" s="93">
        <v>13968503</v>
      </c>
      <c r="K31" s="93" t="s">
        <v>217</v>
      </c>
      <c r="L31" s="93" t="s">
        <v>217</v>
      </c>
      <c r="M31" s="93">
        <v>24878680</v>
      </c>
      <c r="N31" s="93">
        <v>5364835</v>
      </c>
      <c r="O31" s="93">
        <v>222205</v>
      </c>
      <c r="P31" s="93" t="s">
        <v>217</v>
      </c>
      <c r="Q31" s="93">
        <v>536805</v>
      </c>
      <c r="R31" s="93">
        <v>652592</v>
      </c>
      <c r="S31" s="93">
        <v>330064</v>
      </c>
      <c r="T31" s="93" t="s">
        <v>217</v>
      </c>
      <c r="U31" s="93">
        <v>45617267</v>
      </c>
      <c r="V31" s="93">
        <v>77712</v>
      </c>
      <c r="W31" s="93" t="s">
        <v>217</v>
      </c>
      <c r="X31" s="93" t="s">
        <v>217</v>
      </c>
      <c r="Y31" s="93">
        <v>7252818</v>
      </c>
      <c r="Z31" s="93">
        <v>399480</v>
      </c>
      <c r="AA31" s="93">
        <v>2872479</v>
      </c>
      <c r="AB31" s="93">
        <v>2202997</v>
      </c>
      <c r="AC31" s="93">
        <v>1972632</v>
      </c>
      <c r="AD31" s="93">
        <v>150470</v>
      </c>
      <c r="AE31" s="93">
        <v>79895</v>
      </c>
      <c r="AF31" s="93" t="s">
        <v>217</v>
      </c>
      <c r="AG31" s="93" t="s">
        <v>217</v>
      </c>
      <c r="AH31" s="93">
        <v>106689293</v>
      </c>
      <c r="AI31" s="93">
        <v>103584999</v>
      </c>
      <c r="AJ31" s="93">
        <v>3103887</v>
      </c>
      <c r="AK31" s="93">
        <v>407</v>
      </c>
      <c r="AL31" s="93">
        <v>682827</v>
      </c>
      <c r="AM31" s="93">
        <v>1986696</v>
      </c>
      <c r="AN31" s="93" t="s">
        <v>217</v>
      </c>
      <c r="AO31" s="93">
        <v>1986696</v>
      </c>
      <c r="AP31" s="93">
        <v>10814184</v>
      </c>
      <c r="AQ31" s="93">
        <v>663331</v>
      </c>
      <c r="AR31" s="93">
        <v>24</v>
      </c>
      <c r="AS31" s="93" t="s">
        <v>217</v>
      </c>
      <c r="AT31" s="93">
        <v>125330</v>
      </c>
      <c r="AU31" s="93">
        <v>6781114</v>
      </c>
      <c r="AV31" s="93">
        <v>3244385</v>
      </c>
      <c r="AW31" s="93">
        <v>9252949</v>
      </c>
      <c r="AX31" s="93">
        <v>228281</v>
      </c>
      <c r="AY31" s="93">
        <v>9024668</v>
      </c>
      <c r="AZ31" s="93">
        <v>477457217</v>
      </c>
      <c r="BA31" s="93">
        <v>17622105</v>
      </c>
      <c r="BB31" s="93">
        <v>94134425</v>
      </c>
      <c r="BC31" s="93">
        <v>23988151</v>
      </c>
      <c r="BD31" s="93" t="s">
        <v>217</v>
      </c>
      <c r="BE31" s="93" t="s">
        <v>217</v>
      </c>
      <c r="BF31" s="93">
        <v>32799360</v>
      </c>
      <c r="BG31" s="93">
        <v>17820199</v>
      </c>
      <c r="BH31" s="93" t="s">
        <v>217</v>
      </c>
      <c r="BI31" s="93" t="s">
        <v>217</v>
      </c>
      <c r="BJ31" s="93">
        <v>17117550</v>
      </c>
      <c r="BK31" s="93">
        <v>1292036</v>
      </c>
      <c r="BL31" s="93" t="s">
        <v>217</v>
      </c>
      <c r="BM31" s="93">
        <v>617856</v>
      </c>
      <c r="BN31" s="93" t="s">
        <v>217</v>
      </c>
      <c r="BO31" s="93">
        <v>5203170</v>
      </c>
      <c r="BP31" s="93" t="s">
        <v>217</v>
      </c>
      <c r="BQ31" s="93" t="s">
        <v>217</v>
      </c>
      <c r="BR31" s="93" t="s">
        <v>217</v>
      </c>
      <c r="BS31" s="93" t="s">
        <v>217</v>
      </c>
      <c r="BT31" s="93" t="s">
        <v>217</v>
      </c>
      <c r="BU31" s="93" t="s">
        <v>217</v>
      </c>
      <c r="BV31" s="93" t="s">
        <v>217</v>
      </c>
      <c r="BW31" s="93" t="s">
        <v>217</v>
      </c>
      <c r="BX31" s="93" t="s">
        <v>217</v>
      </c>
      <c r="BY31" s="93">
        <v>128602</v>
      </c>
      <c r="BZ31" s="93" t="s">
        <v>217</v>
      </c>
      <c r="CA31" s="93">
        <v>22992877</v>
      </c>
      <c r="CB31" s="93">
        <v>197209422</v>
      </c>
      <c r="CC31" s="93" t="s">
        <v>217</v>
      </c>
      <c r="CD31" s="93">
        <v>16975786</v>
      </c>
      <c r="CE31" s="93">
        <v>29555678</v>
      </c>
      <c r="CF31" s="93">
        <v>54083</v>
      </c>
      <c r="CG31" s="93">
        <v>61158057</v>
      </c>
      <c r="CH31" s="93">
        <v>45938958</v>
      </c>
      <c r="CI31" s="93">
        <v>10660265</v>
      </c>
      <c r="CJ31" s="93" t="s">
        <v>217</v>
      </c>
      <c r="CK31" s="93">
        <v>14285699</v>
      </c>
      <c r="CL31" s="93">
        <v>3858817</v>
      </c>
      <c r="CM31" s="93" t="s">
        <v>217</v>
      </c>
      <c r="CN31" s="93">
        <v>485528</v>
      </c>
      <c r="CO31" s="93" t="s">
        <v>217</v>
      </c>
      <c r="CP31" s="93" t="s">
        <v>217</v>
      </c>
      <c r="CQ31" s="93" t="s">
        <v>217</v>
      </c>
      <c r="CR31" s="93">
        <v>914940</v>
      </c>
      <c r="CS31" s="93">
        <v>19973</v>
      </c>
      <c r="CT31" s="93">
        <v>4296049</v>
      </c>
      <c r="CU31" s="93">
        <v>11417687</v>
      </c>
      <c r="CV31" s="93">
        <v>15219099</v>
      </c>
      <c r="CW31" s="93" t="s">
        <v>217</v>
      </c>
      <c r="CX31" s="93" t="s">
        <v>217</v>
      </c>
      <c r="CY31" s="93">
        <v>183120</v>
      </c>
      <c r="CZ31" s="93">
        <v>15035979</v>
      </c>
      <c r="DA31" s="93">
        <v>9158345</v>
      </c>
      <c r="DB31" s="93">
        <v>2991321</v>
      </c>
      <c r="DC31" s="93">
        <v>6167024</v>
      </c>
      <c r="DD31" s="93">
        <v>1384278</v>
      </c>
      <c r="DE31" s="93">
        <v>736928</v>
      </c>
      <c r="DF31" s="93">
        <v>125470</v>
      </c>
      <c r="DG31" s="93">
        <v>521880</v>
      </c>
      <c r="DH31" s="93">
        <v>2476820</v>
      </c>
      <c r="DI31" s="93">
        <v>7479892</v>
      </c>
      <c r="DJ31" s="93">
        <v>3736632</v>
      </c>
      <c r="DK31" s="93">
        <v>3743260</v>
      </c>
      <c r="DL31" s="93">
        <v>104313294</v>
      </c>
      <c r="DM31" s="93">
        <v>212213</v>
      </c>
      <c r="DN31" s="93">
        <v>6</v>
      </c>
      <c r="DO31" s="93">
        <v>2700027</v>
      </c>
      <c r="DP31" s="93">
        <v>88088384</v>
      </c>
      <c r="DQ31" s="93">
        <v>231964</v>
      </c>
      <c r="DR31" s="93">
        <v>4436979</v>
      </c>
      <c r="DS31" s="93">
        <v>8643721</v>
      </c>
      <c r="DT31" s="93">
        <v>94959000</v>
      </c>
      <c r="DU31" s="93" t="s">
        <v>217</v>
      </c>
      <c r="DV31" s="93">
        <v>644201</v>
      </c>
      <c r="DW31" s="93">
        <v>219151</v>
      </c>
      <c r="DX31" s="93">
        <v>8761</v>
      </c>
      <c r="DY31" s="93">
        <v>6758</v>
      </c>
      <c r="DZ31" s="93">
        <v>128</v>
      </c>
      <c r="EA31" s="93">
        <v>550</v>
      </c>
      <c r="EB31" s="93">
        <v>6080</v>
      </c>
      <c r="EC31" s="93" t="s">
        <v>217</v>
      </c>
      <c r="ED31" s="93">
        <v>170</v>
      </c>
      <c r="EE31" s="93" t="s">
        <v>217</v>
      </c>
      <c r="EF31" s="93">
        <v>409361</v>
      </c>
      <c r="EG31" s="94" t="s">
        <v>217</v>
      </c>
    </row>
    <row r="32" spans="1:137">
      <c r="A32" s="91" t="s">
        <v>717</v>
      </c>
      <c r="B32" s="92" t="s">
        <v>218</v>
      </c>
      <c r="C32" s="102">
        <v>12025</v>
      </c>
      <c r="D32" s="92" t="s">
        <v>215</v>
      </c>
      <c r="E32" s="92" t="s">
        <v>219</v>
      </c>
      <c r="F32" s="93">
        <v>31613319</v>
      </c>
      <c r="G32" s="93">
        <v>11491350</v>
      </c>
      <c r="H32" s="93">
        <v>2129242</v>
      </c>
      <c r="I32" s="93">
        <v>12664227</v>
      </c>
      <c r="J32" s="93">
        <v>2172509</v>
      </c>
      <c r="K32" s="93">
        <v>845</v>
      </c>
      <c r="L32" s="93" t="s">
        <v>217</v>
      </c>
      <c r="M32" s="93">
        <v>2432725</v>
      </c>
      <c r="N32" s="93">
        <v>741900</v>
      </c>
      <c r="O32" s="93">
        <v>24796</v>
      </c>
      <c r="P32" s="93" t="s">
        <v>217</v>
      </c>
      <c r="Q32" s="93">
        <v>59963</v>
      </c>
      <c r="R32" s="93">
        <v>72985</v>
      </c>
      <c r="S32" s="93" t="s">
        <v>217</v>
      </c>
      <c r="T32" s="93" t="s">
        <v>217</v>
      </c>
      <c r="U32" s="93">
        <v>6212892</v>
      </c>
      <c r="V32" s="93">
        <v>8934</v>
      </c>
      <c r="W32" s="93" t="s">
        <v>217</v>
      </c>
      <c r="X32" s="93" t="s">
        <v>217</v>
      </c>
      <c r="Y32" s="93" t="s">
        <v>217</v>
      </c>
      <c r="Z32" s="93">
        <v>48714</v>
      </c>
      <c r="AA32" s="93">
        <v>199481</v>
      </c>
      <c r="AB32" s="93">
        <v>203144</v>
      </c>
      <c r="AC32" s="93">
        <v>164360</v>
      </c>
      <c r="AD32" s="93">
        <v>18350</v>
      </c>
      <c r="AE32" s="93">
        <v>20434</v>
      </c>
      <c r="AF32" s="93" t="s">
        <v>217</v>
      </c>
      <c r="AG32" s="93" t="s">
        <v>217</v>
      </c>
      <c r="AH32" s="93">
        <v>31564123</v>
      </c>
      <c r="AI32" s="93">
        <v>29889592</v>
      </c>
      <c r="AJ32" s="93">
        <v>1674526</v>
      </c>
      <c r="AK32" s="93">
        <v>5</v>
      </c>
      <c r="AL32" s="93">
        <v>42972</v>
      </c>
      <c r="AM32" s="93">
        <v>371283</v>
      </c>
      <c r="AN32" s="93">
        <v>130932</v>
      </c>
      <c r="AO32" s="93">
        <v>240351</v>
      </c>
      <c r="AP32" s="93">
        <v>2038243</v>
      </c>
      <c r="AQ32" s="93">
        <v>85101</v>
      </c>
      <c r="AR32" s="93">
        <v>10267</v>
      </c>
      <c r="AS32" s="93" t="s">
        <v>217</v>
      </c>
      <c r="AT32" s="93">
        <v>122351</v>
      </c>
      <c r="AU32" s="93">
        <v>1033103</v>
      </c>
      <c r="AV32" s="93">
        <v>787421</v>
      </c>
      <c r="AW32" s="93">
        <v>1312339</v>
      </c>
      <c r="AX32" s="93">
        <v>104826</v>
      </c>
      <c r="AY32" s="93">
        <v>1207513</v>
      </c>
      <c r="AZ32" s="93">
        <v>60459973</v>
      </c>
      <c r="BA32" s="93" t="s">
        <v>217</v>
      </c>
      <c r="BB32" s="93">
        <v>15028947</v>
      </c>
      <c r="BC32" s="93">
        <v>731537</v>
      </c>
      <c r="BD32" s="93" t="s">
        <v>217</v>
      </c>
      <c r="BE32" s="93" t="s">
        <v>217</v>
      </c>
      <c r="BF32" s="93">
        <v>3613318</v>
      </c>
      <c r="BG32" s="93">
        <v>1969720</v>
      </c>
      <c r="BH32" s="93" t="s">
        <v>217</v>
      </c>
      <c r="BI32" s="93" t="s">
        <v>217</v>
      </c>
      <c r="BJ32" s="93">
        <v>1862732</v>
      </c>
      <c r="BK32" s="93">
        <v>26477</v>
      </c>
      <c r="BL32" s="93" t="s">
        <v>217</v>
      </c>
      <c r="BM32" s="93">
        <v>200246</v>
      </c>
      <c r="BN32" s="93" t="s">
        <v>217</v>
      </c>
      <c r="BO32" s="93">
        <v>875749</v>
      </c>
      <c r="BP32" s="93" t="s">
        <v>217</v>
      </c>
      <c r="BQ32" s="93" t="s">
        <v>217</v>
      </c>
      <c r="BR32" s="93" t="s">
        <v>217</v>
      </c>
      <c r="BS32" s="93" t="s">
        <v>217</v>
      </c>
      <c r="BT32" s="93" t="s">
        <v>217</v>
      </c>
      <c r="BU32" s="93" t="s">
        <v>217</v>
      </c>
      <c r="BV32" s="93" t="s">
        <v>217</v>
      </c>
      <c r="BW32" s="93" t="s">
        <v>217</v>
      </c>
      <c r="BX32" s="93" t="s">
        <v>217</v>
      </c>
      <c r="BY32" s="93">
        <v>21655</v>
      </c>
      <c r="BZ32" s="93" t="s">
        <v>217</v>
      </c>
      <c r="CA32" s="93">
        <v>4045099</v>
      </c>
      <c r="CB32" s="93">
        <v>25485636</v>
      </c>
      <c r="CC32" s="93" t="s">
        <v>217</v>
      </c>
      <c r="CD32" s="93">
        <v>1229396</v>
      </c>
      <c r="CE32" s="93">
        <v>5369461</v>
      </c>
      <c r="CF32" s="93">
        <v>1840</v>
      </c>
      <c r="CG32" s="93">
        <v>8624981</v>
      </c>
      <c r="CH32" s="93">
        <v>4210761</v>
      </c>
      <c r="CI32" s="93" t="s">
        <v>217</v>
      </c>
      <c r="CJ32" s="93" t="s">
        <v>217</v>
      </c>
      <c r="CK32" s="93">
        <v>2204678</v>
      </c>
      <c r="CL32" s="93">
        <v>434212</v>
      </c>
      <c r="CM32" s="93" t="s">
        <v>217</v>
      </c>
      <c r="CN32" s="93">
        <v>207262</v>
      </c>
      <c r="CO32" s="93" t="s">
        <v>217</v>
      </c>
      <c r="CP32" s="93" t="s">
        <v>217</v>
      </c>
      <c r="CQ32" s="93" t="s">
        <v>217</v>
      </c>
      <c r="CR32" s="93">
        <v>625</v>
      </c>
      <c r="CS32" s="93">
        <v>4512</v>
      </c>
      <c r="CT32" s="93">
        <v>185917</v>
      </c>
      <c r="CU32" s="93">
        <v>1173555</v>
      </c>
      <c r="CV32" s="93">
        <v>4414220</v>
      </c>
      <c r="CW32" s="93">
        <v>415747</v>
      </c>
      <c r="CX32" s="93" t="s">
        <v>217</v>
      </c>
      <c r="CY32" s="93" t="s">
        <v>217</v>
      </c>
      <c r="CZ32" s="93">
        <v>3998473</v>
      </c>
      <c r="DA32" s="93">
        <v>1318324</v>
      </c>
      <c r="DB32" s="93">
        <v>154672</v>
      </c>
      <c r="DC32" s="93">
        <v>1163652</v>
      </c>
      <c r="DD32" s="93">
        <v>1258135</v>
      </c>
      <c r="DE32" s="93">
        <v>911739</v>
      </c>
      <c r="DF32" s="93" t="s">
        <v>217</v>
      </c>
      <c r="DG32" s="93">
        <v>346396</v>
      </c>
      <c r="DH32" s="93">
        <v>1617066</v>
      </c>
      <c r="DI32" s="93">
        <v>1582929</v>
      </c>
      <c r="DJ32" s="93">
        <v>1344638</v>
      </c>
      <c r="DK32" s="93">
        <v>238291</v>
      </c>
      <c r="DL32" s="93">
        <v>8173435</v>
      </c>
      <c r="DM32" s="93">
        <v>8497</v>
      </c>
      <c r="DN32" s="93">
        <v>210</v>
      </c>
      <c r="DO32" s="93" t="s">
        <v>217</v>
      </c>
      <c r="DP32" s="93">
        <v>7099519</v>
      </c>
      <c r="DQ32" s="93">
        <v>128493</v>
      </c>
      <c r="DR32" s="93">
        <v>70000</v>
      </c>
      <c r="DS32" s="93">
        <v>866716</v>
      </c>
      <c r="DT32" s="93">
        <v>10108200</v>
      </c>
      <c r="DU32" s="93" t="s">
        <v>217</v>
      </c>
      <c r="DV32" s="93">
        <v>182494</v>
      </c>
      <c r="DW32" s="93">
        <v>136069</v>
      </c>
      <c r="DX32" s="93">
        <v>906</v>
      </c>
      <c r="DY32" s="93">
        <v>652</v>
      </c>
      <c r="DZ32" s="93" t="s">
        <v>217</v>
      </c>
      <c r="EA32" s="93">
        <v>148</v>
      </c>
      <c r="EB32" s="93">
        <v>504</v>
      </c>
      <c r="EC32" s="93" t="s">
        <v>217</v>
      </c>
      <c r="ED32" s="93">
        <v>1067</v>
      </c>
      <c r="EE32" s="93">
        <v>371</v>
      </c>
      <c r="EF32" s="93">
        <v>43429</v>
      </c>
      <c r="EG32" s="94" t="s">
        <v>217</v>
      </c>
    </row>
    <row r="33" spans="1:137">
      <c r="A33" s="91" t="s">
        <v>717</v>
      </c>
      <c r="B33" s="92" t="s">
        <v>220</v>
      </c>
      <c r="C33" s="102">
        <v>12033</v>
      </c>
      <c r="D33" s="92" t="s">
        <v>215</v>
      </c>
      <c r="E33" s="92" t="s">
        <v>221</v>
      </c>
      <c r="F33" s="93">
        <v>13938443</v>
      </c>
      <c r="G33" s="93">
        <v>4282502</v>
      </c>
      <c r="H33" s="93">
        <v>1031401</v>
      </c>
      <c r="I33" s="93">
        <v>6463833</v>
      </c>
      <c r="J33" s="93">
        <v>857682</v>
      </c>
      <c r="K33" s="93">
        <v>18778</v>
      </c>
      <c r="L33" s="93" t="s">
        <v>217</v>
      </c>
      <c r="M33" s="93">
        <v>1064074</v>
      </c>
      <c r="N33" s="93">
        <v>326338</v>
      </c>
      <c r="O33" s="93">
        <v>9344</v>
      </c>
      <c r="P33" s="93" t="s">
        <v>217</v>
      </c>
      <c r="Q33" s="93">
        <v>22578</v>
      </c>
      <c r="R33" s="93">
        <v>27453</v>
      </c>
      <c r="S33" s="93" t="s">
        <v>217</v>
      </c>
      <c r="T33" s="93" t="s">
        <v>217</v>
      </c>
      <c r="U33" s="93">
        <v>2844458</v>
      </c>
      <c r="V33" s="93">
        <v>33658</v>
      </c>
      <c r="W33" s="93" t="s">
        <v>217</v>
      </c>
      <c r="X33" s="93" t="s">
        <v>217</v>
      </c>
      <c r="Y33" s="93" t="s">
        <v>217</v>
      </c>
      <c r="Z33" s="93">
        <v>20812</v>
      </c>
      <c r="AA33" s="93">
        <v>109488</v>
      </c>
      <c r="AB33" s="93">
        <v>58144</v>
      </c>
      <c r="AC33" s="93">
        <v>44029</v>
      </c>
      <c r="AD33" s="93">
        <v>7840</v>
      </c>
      <c r="AE33" s="93">
        <v>6275</v>
      </c>
      <c r="AF33" s="93" t="s">
        <v>217</v>
      </c>
      <c r="AG33" s="93" t="s">
        <v>217</v>
      </c>
      <c r="AH33" s="93">
        <v>14756210</v>
      </c>
      <c r="AI33" s="93">
        <v>13915213</v>
      </c>
      <c r="AJ33" s="93">
        <v>840997</v>
      </c>
      <c r="AK33" s="93" t="s">
        <v>217</v>
      </c>
      <c r="AL33" s="93">
        <v>17898</v>
      </c>
      <c r="AM33" s="93">
        <v>151246</v>
      </c>
      <c r="AN33" s="93">
        <v>6376</v>
      </c>
      <c r="AO33" s="93">
        <v>144870</v>
      </c>
      <c r="AP33" s="93">
        <v>1045300</v>
      </c>
      <c r="AQ33" s="93" t="s">
        <v>217</v>
      </c>
      <c r="AR33" s="93" t="s">
        <v>217</v>
      </c>
      <c r="AS33" s="93" t="s">
        <v>217</v>
      </c>
      <c r="AT33" s="93">
        <v>17651</v>
      </c>
      <c r="AU33" s="93">
        <v>544826</v>
      </c>
      <c r="AV33" s="93">
        <v>482823</v>
      </c>
      <c r="AW33" s="93">
        <v>367040</v>
      </c>
      <c r="AX33" s="93">
        <v>39968</v>
      </c>
      <c r="AY33" s="93">
        <v>327072</v>
      </c>
      <c r="AZ33" s="93">
        <v>25547406</v>
      </c>
      <c r="BA33" s="93" t="s">
        <v>217</v>
      </c>
      <c r="BB33" s="93">
        <v>5420999</v>
      </c>
      <c r="BC33" s="93">
        <v>998169</v>
      </c>
      <c r="BD33" s="93" t="s">
        <v>217</v>
      </c>
      <c r="BE33" s="93" t="s">
        <v>217</v>
      </c>
      <c r="BF33" s="93">
        <v>1917402</v>
      </c>
      <c r="BG33" s="93">
        <v>796772</v>
      </c>
      <c r="BH33" s="93" t="s">
        <v>217</v>
      </c>
      <c r="BI33" s="93" t="s">
        <v>217</v>
      </c>
      <c r="BJ33" s="93">
        <v>522745</v>
      </c>
      <c r="BK33" s="93" t="s">
        <v>217</v>
      </c>
      <c r="BL33" s="93" t="s">
        <v>217</v>
      </c>
      <c r="BM33" s="93">
        <v>27854</v>
      </c>
      <c r="BN33" s="93" t="s">
        <v>217</v>
      </c>
      <c r="BO33" s="93">
        <v>304608</v>
      </c>
      <c r="BP33" s="93" t="s">
        <v>217</v>
      </c>
      <c r="BQ33" s="93" t="s">
        <v>217</v>
      </c>
      <c r="BR33" s="93" t="s">
        <v>217</v>
      </c>
      <c r="BS33" s="93" t="s">
        <v>217</v>
      </c>
      <c r="BT33" s="93" t="s">
        <v>217</v>
      </c>
      <c r="BU33" s="93" t="s">
        <v>217</v>
      </c>
      <c r="BV33" s="93" t="s">
        <v>217</v>
      </c>
      <c r="BW33" s="93" t="s">
        <v>217</v>
      </c>
      <c r="BX33" s="93" t="s">
        <v>217</v>
      </c>
      <c r="BY33" s="93" t="s">
        <v>217</v>
      </c>
      <c r="BZ33" s="93" t="s">
        <v>217</v>
      </c>
      <c r="CA33" s="93">
        <v>2474964</v>
      </c>
      <c r="CB33" s="93">
        <v>11413908</v>
      </c>
      <c r="CC33" s="93" t="s">
        <v>217</v>
      </c>
      <c r="CD33" s="93">
        <v>558459</v>
      </c>
      <c r="CE33" s="93">
        <v>1111526</v>
      </c>
      <c r="CF33" s="93">
        <v>399</v>
      </c>
      <c r="CG33" s="93">
        <v>3579746</v>
      </c>
      <c r="CH33" s="93">
        <v>2374272</v>
      </c>
      <c r="CI33" s="93">
        <v>480616</v>
      </c>
      <c r="CJ33" s="93" t="s">
        <v>217</v>
      </c>
      <c r="CK33" s="93">
        <v>964516</v>
      </c>
      <c r="CL33" s="93">
        <v>178403</v>
      </c>
      <c r="CM33" s="93" t="s">
        <v>217</v>
      </c>
      <c r="CN33" s="93">
        <v>8301</v>
      </c>
      <c r="CO33" s="93" t="s">
        <v>217</v>
      </c>
      <c r="CP33" s="93" t="s">
        <v>217</v>
      </c>
      <c r="CQ33" s="93" t="s">
        <v>217</v>
      </c>
      <c r="CR33" s="93">
        <v>63149</v>
      </c>
      <c r="CS33" s="93">
        <v>8605</v>
      </c>
      <c r="CT33" s="93">
        <v>97095</v>
      </c>
      <c r="CU33" s="93">
        <v>573587</v>
      </c>
      <c r="CV33" s="93">
        <v>1205474</v>
      </c>
      <c r="CW33" s="93">
        <v>1395</v>
      </c>
      <c r="CX33" s="93" t="s">
        <v>217</v>
      </c>
      <c r="CY33" s="93" t="s">
        <v>217</v>
      </c>
      <c r="CZ33" s="93">
        <v>1204079</v>
      </c>
      <c r="DA33" s="93">
        <v>51798</v>
      </c>
      <c r="DB33" s="93">
        <v>48424</v>
      </c>
      <c r="DC33" s="93">
        <v>3374</v>
      </c>
      <c r="DD33" s="93">
        <v>422184</v>
      </c>
      <c r="DE33" s="93">
        <v>368234</v>
      </c>
      <c r="DF33" s="93" t="s">
        <v>217</v>
      </c>
      <c r="DG33" s="93">
        <v>53950</v>
      </c>
      <c r="DH33" s="93">
        <v>457929</v>
      </c>
      <c r="DI33" s="93">
        <v>181882</v>
      </c>
      <c r="DJ33" s="93">
        <v>161476</v>
      </c>
      <c r="DK33" s="93">
        <v>20406</v>
      </c>
      <c r="DL33" s="93">
        <v>2882768</v>
      </c>
      <c r="DM33" s="93">
        <v>27260</v>
      </c>
      <c r="DN33" s="93">
        <v>12</v>
      </c>
      <c r="DO33" s="93" t="s">
        <v>217</v>
      </c>
      <c r="DP33" s="93">
        <v>2400607</v>
      </c>
      <c r="DQ33" s="93" t="s">
        <v>217</v>
      </c>
      <c r="DR33" s="93" t="s">
        <v>217</v>
      </c>
      <c r="DS33" s="93">
        <v>454889</v>
      </c>
      <c r="DT33" s="93">
        <v>5503406</v>
      </c>
      <c r="DU33" s="93" t="s">
        <v>217</v>
      </c>
      <c r="DV33" s="93">
        <v>52223</v>
      </c>
      <c r="DW33" s="93">
        <v>27227</v>
      </c>
      <c r="DX33" s="93">
        <v>1338</v>
      </c>
      <c r="DY33" s="93">
        <v>4694</v>
      </c>
      <c r="DZ33" s="93" t="s">
        <v>217</v>
      </c>
      <c r="EA33" s="93" t="s">
        <v>217</v>
      </c>
      <c r="EB33" s="93">
        <v>4470</v>
      </c>
      <c r="EC33" s="93">
        <v>224</v>
      </c>
      <c r="ED33" s="93">
        <v>677</v>
      </c>
      <c r="EE33" s="93" t="s">
        <v>217</v>
      </c>
      <c r="EF33" s="93">
        <v>18287</v>
      </c>
      <c r="EG33" s="94" t="s">
        <v>217</v>
      </c>
    </row>
    <row r="34" spans="1:137">
      <c r="A34" s="91" t="s">
        <v>717</v>
      </c>
      <c r="B34" s="92" t="s">
        <v>218</v>
      </c>
      <c r="C34" s="102">
        <v>12041</v>
      </c>
      <c r="D34" s="92" t="s">
        <v>215</v>
      </c>
      <c r="E34" s="92" t="s">
        <v>222</v>
      </c>
      <c r="F34" s="93">
        <v>39827865</v>
      </c>
      <c r="G34" s="93">
        <v>14803395</v>
      </c>
      <c r="H34" s="93">
        <v>2778084</v>
      </c>
      <c r="I34" s="93">
        <v>14573111</v>
      </c>
      <c r="J34" s="93">
        <v>2641036</v>
      </c>
      <c r="K34" s="93" t="s">
        <v>217</v>
      </c>
      <c r="L34" s="93" t="s">
        <v>217</v>
      </c>
      <c r="M34" s="93">
        <v>2917472</v>
      </c>
      <c r="N34" s="93">
        <v>1227656</v>
      </c>
      <c r="O34" s="93">
        <v>31461</v>
      </c>
      <c r="P34" s="93" t="s">
        <v>217</v>
      </c>
      <c r="Q34" s="93">
        <v>76077</v>
      </c>
      <c r="R34" s="93">
        <v>92592</v>
      </c>
      <c r="S34" s="93" t="s">
        <v>217</v>
      </c>
      <c r="T34" s="93" t="s">
        <v>217</v>
      </c>
      <c r="U34" s="93">
        <v>7881202</v>
      </c>
      <c r="V34" s="93">
        <v>14519</v>
      </c>
      <c r="W34" s="93" t="s">
        <v>217</v>
      </c>
      <c r="X34" s="93" t="s">
        <v>217</v>
      </c>
      <c r="Y34" s="93" t="s">
        <v>217</v>
      </c>
      <c r="Z34" s="93">
        <v>77797</v>
      </c>
      <c r="AA34" s="93">
        <v>252302</v>
      </c>
      <c r="AB34" s="93">
        <v>256753</v>
      </c>
      <c r="AC34" s="93">
        <v>203237</v>
      </c>
      <c r="AD34" s="93">
        <v>29306</v>
      </c>
      <c r="AE34" s="93">
        <v>24210</v>
      </c>
      <c r="AF34" s="93" t="s">
        <v>217</v>
      </c>
      <c r="AG34" s="93" t="s">
        <v>217</v>
      </c>
      <c r="AH34" s="93">
        <v>31659088</v>
      </c>
      <c r="AI34" s="93">
        <v>30788333</v>
      </c>
      <c r="AJ34" s="93">
        <v>870733</v>
      </c>
      <c r="AK34" s="93">
        <v>22</v>
      </c>
      <c r="AL34" s="93">
        <v>57244</v>
      </c>
      <c r="AM34" s="93">
        <v>1039448</v>
      </c>
      <c r="AN34" s="93">
        <v>643077</v>
      </c>
      <c r="AO34" s="93">
        <v>396371</v>
      </c>
      <c r="AP34" s="93">
        <v>1775836</v>
      </c>
      <c r="AQ34" s="93" t="s">
        <v>217</v>
      </c>
      <c r="AR34" s="93" t="s">
        <v>217</v>
      </c>
      <c r="AS34" s="93" t="s">
        <v>217</v>
      </c>
      <c r="AT34" s="93">
        <v>10466</v>
      </c>
      <c r="AU34" s="93">
        <v>867622</v>
      </c>
      <c r="AV34" s="93">
        <v>897748</v>
      </c>
      <c r="AW34" s="93">
        <v>1281839</v>
      </c>
      <c r="AX34" s="93">
        <v>43582</v>
      </c>
      <c r="AY34" s="93">
        <v>1238257</v>
      </c>
      <c r="AZ34" s="93">
        <v>76437987</v>
      </c>
      <c r="BA34" s="93" t="s">
        <v>217</v>
      </c>
      <c r="BB34" s="93">
        <v>14616243</v>
      </c>
      <c r="BC34" s="93">
        <v>5678589</v>
      </c>
      <c r="BD34" s="93" t="s">
        <v>217</v>
      </c>
      <c r="BE34" s="93" t="s">
        <v>217</v>
      </c>
      <c r="BF34" s="93">
        <v>5590100</v>
      </c>
      <c r="BG34" s="93">
        <v>2805938</v>
      </c>
      <c r="BH34" s="93" t="s">
        <v>217</v>
      </c>
      <c r="BI34" s="93" t="s">
        <v>217</v>
      </c>
      <c r="BJ34" s="93">
        <v>1425375</v>
      </c>
      <c r="BK34" s="93">
        <v>643</v>
      </c>
      <c r="BL34" s="93" t="s">
        <v>217</v>
      </c>
      <c r="BM34" s="93">
        <v>151922</v>
      </c>
      <c r="BN34" s="93" t="s">
        <v>217</v>
      </c>
      <c r="BO34" s="93">
        <v>2221706</v>
      </c>
      <c r="BP34" s="93" t="s">
        <v>217</v>
      </c>
      <c r="BQ34" s="93" t="s">
        <v>217</v>
      </c>
      <c r="BR34" s="93" t="s">
        <v>217</v>
      </c>
      <c r="BS34" s="93" t="s">
        <v>217</v>
      </c>
      <c r="BT34" s="93" t="s">
        <v>217</v>
      </c>
      <c r="BU34" s="93" t="s">
        <v>217</v>
      </c>
      <c r="BV34" s="93" t="s">
        <v>217</v>
      </c>
      <c r="BW34" s="93" t="s">
        <v>217</v>
      </c>
      <c r="BX34" s="93" t="s">
        <v>217</v>
      </c>
      <c r="BY34" s="93">
        <v>74509</v>
      </c>
      <c r="BZ34" s="93" t="s">
        <v>217</v>
      </c>
      <c r="CA34" s="93">
        <v>5132183</v>
      </c>
      <c r="CB34" s="93">
        <v>33420583</v>
      </c>
      <c r="CC34" s="93" t="s">
        <v>217</v>
      </c>
      <c r="CD34" s="93">
        <v>2558460</v>
      </c>
      <c r="CE34" s="93">
        <v>2761736</v>
      </c>
      <c r="CF34" s="93">
        <v>277951</v>
      </c>
      <c r="CG34" s="93">
        <v>13005093</v>
      </c>
      <c r="CH34" s="93">
        <v>8246900</v>
      </c>
      <c r="CI34" s="93">
        <v>2801292</v>
      </c>
      <c r="CJ34" s="93" t="s">
        <v>217</v>
      </c>
      <c r="CK34" s="93">
        <v>2786768</v>
      </c>
      <c r="CL34" s="93">
        <v>611980</v>
      </c>
      <c r="CM34" s="93" t="s">
        <v>217</v>
      </c>
      <c r="CN34" s="93">
        <v>216909</v>
      </c>
      <c r="CO34" s="93" t="s">
        <v>217</v>
      </c>
      <c r="CP34" s="93" t="s">
        <v>217</v>
      </c>
      <c r="CQ34" s="93" t="s">
        <v>217</v>
      </c>
      <c r="CR34" s="93">
        <v>482756</v>
      </c>
      <c r="CS34" s="93">
        <v>100</v>
      </c>
      <c r="CT34" s="93">
        <v>533404</v>
      </c>
      <c r="CU34" s="93">
        <v>813691</v>
      </c>
      <c r="CV34" s="93">
        <v>4758193</v>
      </c>
      <c r="CW34" s="93">
        <v>1144241</v>
      </c>
      <c r="CX34" s="93" t="s">
        <v>217</v>
      </c>
      <c r="CY34" s="93">
        <v>7580</v>
      </c>
      <c r="CZ34" s="93">
        <v>3606372</v>
      </c>
      <c r="DA34" s="93">
        <v>549834</v>
      </c>
      <c r="DB34" s="93">
        <v>50653</v>
      </c>
      <c r="DC34" s="93">
        <v>499181</v>
      </c>
      <c r="DD34" s="93">
        <v>1956613</v>
      </c>
      <c r="DE34" s="93">
        <v>1801357</v>
      </c>
      <c r="DF34" s="93" t="s">
        <v>217</v>
      </c>
      <c r="DG34" s="93">
        <v>155256</v>
      </c>
      <c r="DH34" s="93">
        <v>619922</v>
      </c>
      <c r="DI34" s="93">
        <v>865356</v>
      </c>
      <c r="DJ34" s="93">
        <v>625217</v>
      </c>
      <c r="DK34" s="93">
        <v>240139</v>
      </c>
      <c r="DL34" s="93">
        <v>8289991</v>
      </c>
      <c r="DM34" s="93">
        <v>48998</v>
      </c>
      <c r="DN34" s="93">
        <v>391</v>
      </c>
      <c r="DO34" s="93" t="s">
        <v>217</v>
      </c>
      <c r="DP34" s="93">
        <v>7242363</v>
      </c>
      <c r="DQ34" s="93">
        <v>19152</v>
      </c>
      <c r="DR34" s="93" t="s">
        <v>217</v>
      </c>
      <c r="DS34" s="93">
        <v>979087</v>
      </c>
      <c r="DT34" s="93">
        <v>15215039</v>
      </c>
      <c r="DU34" s="93" t="s">
        <v>217</v>
      </c>
      <c r="DV34" s="93">
        <v>226734</v>
      </c>
      <c r="DW34" s="93">
        <v>155109</v>
      </c>
      <c r="DX34" s="93">
        <v>7529</v>
      </c>
      <c r="DY34" s="93">
        <v>3065</v>
      </c>
      <c r="DZ34" s="93" t="s">
        <v>217</v>
      </c>
      <c r="EA34" s="93">
        <v>2</v>
      </c>
      <c r="EB34" s="93">
        <v>3024</v>
      </c>
      <c r="EC34" s="93">
        <v>39</v>
      </c>
      <c r="ED34" s="93" t="s">
        <v>217</v>
      </c>
      <c r="EE34" s="93" t="s">
        <v>217</v>
      </c>
      <c r="EF34" s="93">
        <v>61031</v>
      </c>
      <c r="EG34" s="94" t="s">
        <v>217</v>
      </c>
    </row>
    <row r="35" spans="1:137">
      <c r="A35" s="91" t="s">
        <v>717</v>
      </c>
      <c r="B35" s="92" t="s">
        <v>220</v>
      </c>
      <c r="C35" s="102">
        <v>12068</v>
      </c>
      <c r="D35" s="92" t="s">
        <v>215</v>
      </c>
      <c r="E35" s="92" t="s">
        <v>223</v>
      </c>
      <c r="F35" s="93">
        <v>20753265</v>
      </c>
      <c r="G35" s="93">
        <v>7495190</v>
      </c>
      <c r="H35" s="93">
        <v>1589431</v>
      </c>
      <c r="I35" s="93">
        <v>8318295</v>
      </c>
      <c r="J35" s="93">
        <v>1498185</v>
      </c>
      <c r="K35" s="93" t="s">
        <v>217</v>
      </c>
      <c r="L35" s="93" t="s">
        <v>217</v>
      </c>
      <c r="M35" s="93">
        <v>1344548</v>
      </c>
      <c r="N35" s="93">
        <v>692010</v>
      </c>
      <c r="O35" s="93">
        <v>16155</v>
      </c>
      <c r="P35" s="93" t="s">
        <v>217</v>
      </c>
      <c r="Q35" s="93">
        <v>39087</v>
      </c>
      <c r="R35" s="93">
        <v>47607</v>
      </c>
      <c r="S35" s="93" t="s">
        <v>217</v>
      </c>
      <c r="T35" s="93" t="s">
        <v>217</v>
      </c>
      <c r="U35" s="93">
        <v>4072354</v>
      </c>
      <c r="V35" s="93">
        <v>8214</v>
      </c>
      <c r="W35" s="93" t="s">
        <v>217</v>
      </c>
      <c r="X35" s="93" t="s">
        <v>217</v>
      </c>
      <c r="Y35" s="93" t="s">
        <v>217</v>
      </c>
      <c r="Z35" s="93">
        <v>41345</v>
      </c>
      <c r="AA35" s="93">
        <v>139856</v>
      </c>
      <c r="AB35" s="93">
        <v>131701</v>
      </c>
      <c r="AC35" s="93">
        <v>102224</v>
      </c>
      <c r="AD35" s="93">
        <v>15575</v>
      </c>
      <c r="AE35" s="93">
        <v>13902</v>
      </c>
      <c r="AF35" s="93" t="s">
        <v>217</v>
      </c>
      <c r="AG35" s="93" t="s">
        <v>217</v>
      </c>
      <c r="AH35" s="93">
        <v>24714580</v>
      </c>
      <c r="AI35" s="93">
        <v>22692362</v>
      </c>
      <c r="AJ35" s="93">
        <v>2022218</v>
      </c>
      <c r="AK35" s="93" t="s">
        <v>217</v>
      </c>
      <c r="AL35" s="93">
        <v>22258</v>
      </c>
      <c r="AM35" s="93">
        <v>724883</v>
      </c>
      <c r="AN35" s="93">
        <v>494364</v>
      </c>
      <c r="AO35" s="93">
        <v>230519</v>
      </c>
      <c r="AP35" s="93">
        <v>2000094</v>
      </c>
      <c r="AQ35" s="93">
        <v>79834</v>
      </c>
      <c r="AR35" s="93">
        <v>30</v>
      </c>
      <c r="AS35" s="93" t="s">
        <v>217</v>
      </c>
      <c r="AT35" s="93" t="s">
        <v>217</v>
      </c>
      <c r="AU35" s="93">
        <v>1090705</v>
      </c>
      <c r="AV35" s="93">
        <v>829525</v>
      </c>
      <c r="AW35" s="93">
        <v>630528</v>
      </c>
      <c r="AX35" s="93">
        <v>1979</v>
      </c>
      <c r="AY35" s="93">
        <v>628549</v>
      </c>
      <c r="AZ35" s="93">
        <v>41570811</v>
      </c>
      <c r="BA35" s="93" t="s">
        <v>217</v>
      </c>
      <c r="BB35" s="93">
        <v>9531892</v>
      </c>
      <c r="BC35" s="93">
        <v>292229</v>
      </c>
      <c r="BD35" s="93" t="s">
        <v>217</v>
      </c>
      <c r="BE35" s="93" t="s">
        <v>217</v>
      </c>
      <c r="BF35" s="93">
        <v>3226261</v>
      </c>
      <c r="BG35" s="93">
        <v>1370900</v>
      </c>
      <c r="BH35" s="93" t="s">
        <v>217</v>
      </c>
      <c r="BI35" s="93" t="s">
        <v>217</v>
      </c>
      <c r="BJ35" s="93">
        <v>1191093</v>
      </c>
      <c r="BK35" s="93" t="s">
        <v>217</v>
      </c>
      <c r="BL35" s="93" t="s">
        <v>217</v>
      </c>
      <c r="BM35" s="93">
        <v>49591</v>
      </c>
      <c r="BN35" s="93" t="s">
        <v>217</v>
      </c>
      <c r="BO35" s="93">
        <v>1419944</v>
      </c>
      <c r="BP35" s="93" t="s">
        <v>217</v>
      </c>
      <c r="BQ35" s="93" t="s">
        <v>217</v>
      </c>
      <c r="BR35" s="93" t="s">
        <v>217</v>
      </c>
      <c r="BS35" s="93" t="s">
        <v>217</v>
      </c>
      <c r="BT35" s="93" t="s">
        <v>217</v>
      </c>
      <c r="BU35" s="93" t="s">
        <v>217</v>
      </c>
      <c r="BV35" s="93" t="s">
        <v>217</v>
      </c>
      <c r="BW35" s="93" t="s">
        <v>217</v>
      </c>
      <c r="BX35" s="93" t="s">
        <v>217</v>
      </c>
      <c r="BY35" s="93">
        <v>57821</v>
      </c>
      <c r="BZ35" s="93" t="s">
        <v>217</v>
      </c>
      <c r="CA35" s="93">
        <v>3283645</v>
      </c>
      <c r="CB35" s="93">
        <v>16740428</v>
      </c>
      <c r="CC35" s="93" t="s">
        <v>217</v>
      </c>
      <c r="CD35" s="93">
        <v>724405</v>
      </c>
      <c r="CE35" s="93">
        <v>3682602</v>
      </c>
      <c r="CF35" s="93" t="s">
        <v>217</v>
      </c>
      <c r="CG35" s="93">
        <v>6037287</v>
      </c>
      <c r="CH35" s="93">
        <v>5497871</v>
      </c>
      <c r="CI35" s="93">
        <v>452226</v>
      </c>
      <c r="CJ35" s="93" t="s">
        <v>217</v>
      </c>
      <c r="CK35" s="93">
        <v>1608159</v>
      </c>
      <c r="CL35" s="93">
        <v>303334</v>
      </c>
      <c r="CM35" s="93" t="s">
        <v>217</v>
      </c>
      <c r="CN35" s="93">
        <v>36636</v>
      </c>
      <c r="CO35" s="93" t="s">
        <v>217</v>
      </c>
      <c r="CP35" s="93" t="s">
        <v>217</v>
      </c>
      <c r="CQ35" s="93" t="s">
        <v>217</v>
      </c>
      <c r="CR35" s="93">
        <v>120747</v>
      </c>
      <c r="CS35" s="93" t="s">
        <v>217</v>
      </c>
      <c r="CT35" s="93">
        <v>278673</v>
      </c>
      <c r="CU35" s="93">
        <v>2698096</v>
      </c>
      <c r="CV35" s="93">
        <v>539416</v>
      </c>
      <c r="CW35" s="93">
        <v>1524</v>
      </c>
      <c r="CX35" s="93" t="s">
        <v>217</v>
      </c>
      <c r="CY35" s="93" t="s">
        <v>217</v>
      </c>
      <c r="CZ35" s="93">
        <v>537892</v>
      </c>
      <c r="DA35" s="93">
        <v>202684</v>
      </c>
      <c r="DB35" s="93">
        <v>155950</v>
      </c>
      <c r="DC35" s="93">
        <v>46734</v>
      </c>
      <c r="DD35" s="93">
        <v>1181934</v>
      </c>
      <c r="DE35" s="93">
        <v>1052795</v>
      </c>
      <c r="DF35" s="93" t="s">
        <v>217</v>
      </c>
      <c r="DG35" s="93">
        <v>129139</v>
      </c>
      <c r="DH35" s="93">
        <v>267209</v>
      </c>
      <c r="DI35" s="93">
        <v>40138</v>
      </c>
      <c r="DJ35" s="93">
        <v>39705</v>
      </c>
      <c r="DK35" s="93">
        <v>433</v>
      </c>
      <c r="DL35" s="93">
        <v>3982832</v>
      </c>
      <c r="DM35" s="93">
        <v>40594</v>
      </c>
      <c r="DN35" s="93">
        <v>152</v>
      </c>
      <c r="DO35" s="93" t="s">
        <v>217</v>
      </c>
      <c r="DP35" s="93">
        <v>3141876</v>
      </c>
      <c r="DQ35" s="93">
        <v>3882</v>
      </c>
      <c r="DR35" s="93" t="s">
        <v>217</v>
      </c>
      <c r="DS35" s="93">
        <v>796328</v>
      </c>
      <c r="DT35" s="93">
        <v>10339181</v>
      </c>
      <c r="DU35" s="93" t="s">
        <v>217</v>
      </c>
      <c r="DV35" s="93">
        <v>383621</v>
      </c>
      <c r="DW35" s="93">
        <v>333783</v>
      </c>
      <c r="DX35" s="93">
        <v>4200</v>
      </c>
      <c r="DY35" s="93">
        <v>4432</v>
      </c>
      <c r="DZ35" s="93" t="s">
        <v>217</v>
      </c>
      <c r="EA35" s="93" t="s">
        <v>217</v>
      </c>
      <c r="EB35" s="93">
        <v>4432</v>
      </c>
      <c r="EC35" s="93" t="s">
        <v>217</v>
      </c>
      <c r="ED35" s="93">
        <v>471</v>
      </c>
      <c r="EE35" s="93">
        <v>412</v>
      </c>
      <c r="EF35" s="93">
        <v>40323</v>
      </c>
      <c r="EG35" s="94" t="s">
        <v>217</v>
      </c>
    </row>
    <row r="36" spans="1:137">
      <c r="A36" s="91" t="s">
        <v>717</v>
      </c>
      <c r="B36" s="92" t="s">
        <v>220</v>
      </c>
      <c r="C36" s="102">
        <v>12076</v>
      </c>
      <c r="D36" s="92" t="s">
        <v>215</v>
      </c>
      <c r="E36" s="92" t="s">
        <v>224</v>
      </c>
      <c r="F36" s="93">
        <v>22513025</v>
      </c>
      <c r="G36" s="93">
        <v>8907945</v>
      </c>
      <c r="H36" s="93">
        <v>1711251</v>
      </c>
      <c r="I36" s="93">
        <v>8380996</v>
      </c>
      <c r="J36" s="93">
        <v>1457309</v>
      </c>
      <c r="K36" s="93" t="s">
        <v>217</v>
      </c>
      <c r="L36" s="93" t="s">
        <v>217</v>
      </c>
      <c r="M36" s="93">
        <v>1594453</v>
      </c>
      <c r="N36" s="93">
        <v>800791</v>
      </c>
      <c r="O36" s="93">
        <v>18523</v>
      </c>
      <c r="P36" s="93" t="s">
        <v>217</v>
      </c>
      <c r="Q36" s="93">
        <v>44951</v>
      </c>
      <c r="R36" s="93">
        <v>54944</v>
      </c>
      <c r="S36" s="93" t="s">
        <v>217</v>
      </c>
      <c r="T36" s="93" t="s">
        <v>217</v>
      </c>
      <c r="U36" s="93">
        <v>4056611</v>
      </c>
      <c r="V36" s="93" t="s">
        <v>217</v>
      </c>
      <c r="W36" s="93" t="s">
        <v>217</v>
      </c>
      <c r="X36" s="93" t="s">
        <v>217</v>
      </c>
      <c r="Y36" s="93" t="s">
        <v>217</v>
      </c>
      <c r="Z36" s="93">
        <v>48255</v>
      </c>
      <c r="AA36" s="93">
        <v>183560</v>
      </c>
      <c r="AB36" s="93">
        <v>161807</v>
      </c>
      <c r="AC36" s="93">
        <v>161807</v>
      </c>
      <c r="AD36" s="93" t="s">
        <v>217</v>
      </c>
      <c r="AE36" s="93" t="s">
        <v>217</v>
      </c>
      <c r="AF36" s="93" t="s">
        <v>217</v>
      </c>
      <c r="AG36" s="93" t="s">
        <v>217</v>
      </c>
      <c r="AH36" s="93">
        <v>14014058</v>
      </c>
      <c r="AI36" s="93">
        <v>13173204</v>
      </c>
      <c r="AJ36" s="93">
        <v>840854</v>
      </c>
      <c r="AK36" s="93" t="s">
        <v>217</v>
      </c>
      <c r="AL36" s="93">
        <v>28087</v>
      </c>
      <c r="AM36" s="93">
        <v>979277</v>
      </c>
      <c r="AN36" s="93">
        <v>574</v>
      </c>
      <c r="AO36" s="93">
        <v>978703</v>
      </c>
      <c r="AP36" s="93">
        <v>1123927</v>
      </c>
      <c r="AQ36" s="93">
        <v>70330</v>
      </c>
      <c r="AR36" s="93" t="s">
        <v>217</v>
      </c>
      <c r="AS36" s="93" t="s">
        <v>217</v>
      </c>
      <c r="AT36" s="93">
        <v>45476</v>
      </c>
      <c r="AU36" s="93">
        <v>686161</v>
      </c>
      <c r="AV36" s="93">
        <v>321960</v>
      </c>
      <c r="AW36" s="93">
        <v>484067</v>
      </c>
      <c r="AX36" s="93">
        <v>61997</v>
      </c>
      <c r="AY36" s="93">
        <v>422070</v>
      </c>
      <c r="AZ36" s="93">
        <v>36051771</v>
      </c>
      <c r="BA36" s="93" t="s">
        <v>217</v>
      </c>
      <c r="BB36" s="93">
        <v>6025767</v>
      </c>
      <c r="BC36" s="93">
        <v>1953155</v>
      </c>
      <c r="BD36" s="93" t="s">
        <v>217</v>
      </c>
      <c r="BE36" s="93" t="s">
        <v>217</v>
      </c>
      <c r="BF36" s="93">
        <v>2921598</v>
      </c>
      <c r="BG36" s="93">
        <v>1547994</v>
      </c>
      <c r="BH36" s="93" t="s">
        <v>217</v>
      </c>
      <c r="BI36" s="93" t="s">
        <v>217</v>
      </c>
      <c r="BJ36" s="93">
        <v>1801106</v>
      </c>
      <c r="BK36" s="93" t="s">
        <v>217</v>
      </c>
      <c r="BL36" s="93" t="s">
        <v>217</v>
      </c>
      <c r="BM36" s="93">
        <v>44642</v>
      </c>
      <c r="BN36" s="93" t="s">
        <v>217</v>
      </c>
      <c r="BO36" s="93">
        <v>1055437</v>
      </c>
      <c r="BP36" s="93" t="s">
        <v>217</v>
      </c>
      <c r="BQ36" s="93" t="s">
        <v>217</v>
      </c>
      <c r="BR36" s="93" t="s">
        <v>217</v>
      </c>
      <c r="BS36" s="93" t="s">
        <v>217</v>
      </c>
      <c r="BT36" s="93" t="s">
        <v>217</v>
      </c>
      <c r="BU36" s="93" t="s">
        <v>217</v>
      </c>
      <c r="BV36" s="93" t="s">
        <v>217</v>
      </c>
      <c r="BW36" s="93" t="s">
        <v>217</v>
      </c>
      <c r="BX36" s="93" t="s">
        <v>217</v>
      </c>
      <c r="BY36" s="93">
        <v>35390</v>
      </c>
      <c r="BZ36" s="93" t="s">
        <v>217</v>
      </c>
      <c r="CA36" s="93">
        <v>1759224</v>
      </c>
      <c r="CB36" s="93">
        <v>16668301</v>
      </c>
      <c r="CC36" s="93" t="s">
        <v>217</v>
      </c>
      <c r="CD36" s="93">
        <v>1205263</v>
      </c>
      <c r="CE36" s="93">
        <v>1033894</v>
      </c>
      <c r="CF36" s="93">
        <v>223610</v>
      </c>
      <c r="CG36" s="93">
        <v>5829127</v>
      </c>
      <c r="CH36" s="93">
        <v>4535802</v>
      </c>
      <c r="CI36" s="93">
        <v>823211</v>
      </c>
      <c r="CJ36" s="93" t="s">
        <v>217</v>
      </c>
      <c r="CK36" s="93">
        <v>1460799</v>
      </c>
      <c r="CL36" s="93">
        <v>337353</v>
      </c>
      <c r="CM36" s="93" t="s">
        <v>217</v>
      </c>
      <c r="CN36" s="93">
        <v>479344</v>
      </c>
      <c r="CO36" s="93" t="s">
        <v>217</v>
      </c>
      <c r="CP36" s="93" t="s">
        <v>217</v>
      </c>
      <c r="CQ36" s="93" t="s">
        <v>217</v>
      </c>
      <c r="CR36" s="93">
        <v>358008</v>
      </c>
      <c r="CS36" s="93" t="s">
        <v>217</v>
      </c>
      <c r="CT36" s="93">
        <v>251124</v>
      </c>
      <c r="CU36" s="93">
        <v>825963</v>
      </c>
      <c r="CV36" s="93">
        <v>1293325</v>
      </c>
      <c r="CW36" s="93">
        <v>27594</v>
      </c>
      <c r="CX36" s="93" t="s">
        <v>217</v>
      </c>
      <c r="CY36" s="93" t="s">
        <v>217</v>
      </c>
      <c r="CZ36" s="93">
        <v>1265731</v>
      </c>
      <c r="DA36" s="93">
        <v>497507</v>
      </c>
      <c r="DB36" s="93">
        <v>27658</v>
      </c>
      <c r="DC36" s="93">
        <v>469849</v>
      </c>
      <c r="DD36" s="93">
        <v>597004</v>
      </c>
      <c r="DE36" s="93">
        <v>565514</v>
      </c>
      <c r="DF36" s="93" t="s">
        <v>217</v>
      </c>
      <c r="DG36" s="93">
        <v>31490</v>
      </c>
      <c r="DH36" s="93">
        <v>290256</v>
      </c>
      <c r="DI36" s="93">
        <v>370464</v>
      </c>
      <c r="DJ36" s="93">
        <v>353025</v>
      </c>
      <c r="DK36" s="93">
        <v>17439</v>
      </c>
      <c r="DL36" s="93">
        <v>9797474</v>
      </c>
      <c r="DM36" s="93">
        <v>47395</v>
      </c>
      <c r="DN36" s="93">
        <v>104</v>
      </c>
      <c r="DO36" s="93" t="s">
        <v>217</v>
      </c>
      <c r="DP36" s="93">
        <v>7604996</v>
      </c>
      <c r="DQ36" s="93" t="s">
        <v>217</v>
      </c>
      <c r="DR36" s="93" t="s">
        <v>217</v>
      </c>
      <c r="DS36" s="93">
        <v>2144979</v>
      </c>
      <c r="DT36" s="93">
        <v>6061097</v>
      </c>
      <c r="DU36" s="93" t="s">
        <v>217</v>
      </c>
      <c r="DV36" s="93">
        <v>77722</v>
      </c>
      <c r="DW36" s="93">
        <v>40357</v>
      </c>
      <c r="DX36" s="93">
        <v>2462</v>
      </c>
      <c r="DY36" s="93">
        <v>1124</v>
      </c>
      <c r="DZ36" s="93" t="s">
        <v>217</v>
      </c>
      <c r="EA36" s="93">
        <v>100</v>
      </c>
      <c r="EB36" s="93">
        <v>1024</v>
      </c>
      <c r="EC36" s="93" t="s">
        <v>217</v>
      </c>
      <c r="ED36" s="93" t="s">
        <v>217</v>
      </c>
      <c r="EE36" s="93" t="s">
        <v>217</v>
      </c>
      <c r="EF36" s="93">
        <v>33779</v>
      </c>
      <c r="EG36" s="94" t="s">
        <v>217</v>
      </c>
    </row>
    <row r="37" spans="1:137">
      <c r="A37" s="91" t="s">
        <v>717</v>
      </c>
      <c r="B37" s="92" t="s">
        <v>220</v>
      </c>
      <c r="C37" s="102">
        <v>12084</v>
      </c>
      <c r="D37" s="92" t="s">
        <v>215</v>
      </c>
      <c r="E37" s="92" t="s">
        <v>225</v>
      </c>
      <c r="F37" s="93">
        <v>14497511</v>
      </c>
      <c r="G37" s="93">
        <v>5794846</v>
      </c>
      <c r="H37" s="93">
        <v>1023529</v>
      </c>
      <c r="I37" s="93">
        <v>5442133</v>
      </c>
      <c r="J37" s="93">
        <v>989657</v>
      </c>
      <c r="K37" s="93" t="s">
        <v>217</v>
      </c>
      <c r="L37" s="93" t="s">
        <v>217</v>
      </c>
      <c r="M37" s="93">
        <v>872477</v>
      </c>
      <c r="N37" s="93">
        <v>722848</v>
      </c>
      <c r="O37" s="93">
        <v>12106</v>
      </c>
      <c r="P37" s="93" t="s">
        <v>217</v>
      </c>
      <c r="Q37" s="93">
        <v>29361</v>
      </c>
      <c r="R37" s="93">
        <v>35863</v>
      </c>
      <c r="S37" s="93" t="s">
        <v>217</v>
      </c>
      <c r="T37" s="93" t="s">
        <v>217</v>
      </c>
      <c r="U37" s="93">
        <v>2806608</v>
      </c>
      <c r="V37" s="93">
        <v>11824</v>
      </c>
      <c r="W37" s="93" t="s">
        <v>217</v>
      </c>
      <c r="X37" s="93" t="s">
        <v>217</v>
      </c>
      <c r="Y37" s="93" t="s">
        <v>217</v>
      </c>
      <c r="Z37" s="93">
        <v>46489</v>
      </c>
      <c r="AA37" s="93">
        <v>97668</v>
      </c>
      <c r="AB37" s="93">
        <v>92296</v>
      </c>
      <c r="AC37" s="93">
        <v>64450</v>
      </c>
      <c r="AD37" s="93">
        <v>17513</v>
      </c>
      <c r="AE37" s="93">
        <v>10333</v>
      </c>
      <c r="AF37" s="93" t="s">
        <v>217</v>
      </c>
      <c r="AG37" s="93" t="s">
        <v>217</v>
      </c>
      <c r="AH37" s="93">
        <v>18511870</v>
      </c>
      <c r="AI37" s="93">
        <v>16645369</v>
      </c>
      <c r="AJ37" s="93">
        <v>1866501</v>
      </c>
      <c r="AK37" s="93" t="s">
        <v>217</v>
      </c>
      <c r="AL37" s="93">
        <v>15580</v>
      </c>
      <c r="AM37" s="93">
        <v>470718</v>
      </c>
      <c r="AN37" s="93">
        <v>10306</v>
      </c>
      <c r="AO37" s="93">
        <v>460412</v>
      </c>
      <c r="AP37" s="93">
        <v>991796</v>
      </c>
      <c r="AQ37" s="93" t="s">
        <v>217</v>
      </c>
      <c r="AR37" s="93" t="s">
        <v>217</v>
      </c>
      <c r="AS37" s="93" t="s">
        <v>217</v>
      </c>
      <c r="AT37" s="93">
        <v>38894</v>
      </c>
      <c r="AU37" s="93">
        <v>849625</v>
      </c>
      <c r="AV37" s="93">
        <v>103277</v>
      </c>
      <c r="AW37" s="93">
        <v>434982</v>
      </c>
      <c r="AX37" s="93">
        <v>13672</v>
      </c>
      <c r="AY37" s="93">
        <v>421310</v>
      </c>
      <c r="AZ37" s="93">
        <v>24492849</v>
      </c>
      <c r="BA37" s="93" t="s">
        <v>217</v>
      </c>
      <c r="BB37" s="93">
        <v>2481211</v>
      </c>
      <c r="BC37" s="93">
        <v>1661661</v>
      </c>
      <c r="BD37" s="93" t="s">
        <v>217</v>
      </c>
      <c r="BE37" s="93" t="s">
        <v>217</v>
      </c>
      <c r="BF37" s="93">
        <v>1774311</v>
      </c>
      <c r="BG37" s="93">
        <v>1023224</v>
      </c>
      <c r="BH37" s="93" t="s">
        <v>217</v>
      </c>
      <c r="BI37" s="93" t="s">
        <v>217</v>
      </c>
      <c r="BJ37" s="93">
        <v>1228738</v>
      </c>
      <c r="BK37" s="93" t="s">
        <v>217</v>
      </c>
      <c r="BL37" s="93" t="s">
        <v>217</v>
      </c>
      <c r="BM37" s="93">
        <v>30928</v>
      </c>
      <c r="BN37" s="93" t="s">
        <v>217</v>
      </c>
      <c r="BO37" s="93">
        <v>621641</v>
      </c>
      <c r="BP37" s="93" t="s">
        <v>217</v>
      </c>
      <c r="BQ37" s="93" t="s">
        <v>217</v>
      </c>
      <c r="BR37" s="93" t="s">
        <v>217</v>
      </c>
      <c r="BS37" s="93" t="s">
        <v>217</v>
      </c>
      <c r="BT37" s="93" t="s">
        <v>217</v>
      </c>
      <c r="BU37" s="93" t="s">
        <v>217</v>
      </c>
      <c r="BV37" s="93" t="s">
        <v>217</v>
      </c>
      <c r="BW37" s="93" t="s">
        <v>217</v>
      </c>
      <c r="BX37" s="93" t="s">
        <v>217</v>
      </c>
      <c r="BY37" s="93">
        <v>9000</v>
      </c>
      <c r="BZ37" s="93" t="s">
        <v>217</v>
      </c>
      <c r="CA37" s="93">
        <v>2127468</v>
      </c>
      <c r="CB37" s="93">
        <v>11633236</v>
      </c>
      <c r="CC37" s="93" t="s">
        <v>217</v>
      </c>
      <c r="CD37" s="93">
        <v>20517</v>
      </c>
      <c r="CE37" s="93">
        <v>1880914</v>
      </c>
      <c r="CF37" s="93" t="s">
        <v>217</v>
      </c>
      <c r="CG37" s="93">
        <v>6320592</v>
      </c>
      <c r="CH37" s="93">
        <v>3729873</v>
      </c>
      <c r="CI37" s="93">
        <v>773</v>
      </c>
      <c r="CJ37" s="93" t="s">
        <v>217</v>
      </c>
      <c r="CK37" s="93">
        <v>886042</v>
      </c>
      <c r="CL37" s="93">
        <v>225582</v>
      </c>
      <c r="CM37" s="93" t="s">
        <v>217</v>
      </c>
      <c r="CN37" s="93">
        <v>2029264</v>
      </c>
      <c r="CO37" s="93" t="s">
        <v>217</v>
      </c>
      <c r="CP37" s="93" t="s">
        <v>217</v>
      </c>
      <c r="CQ37" s="93" t="s">
        <v>217</v>
      </c>
      <c r="CR37" s="93">
        <v>51971</v>
      </c>
      <c r="CS37" s="93" t="s">
        <v>217</v>
      </c>
      <c r="CT37" s="93" t="s">
        <v>217</v>
      </c>
      <c r="CU37" s="93">
        <v>536241</v>
      </c>
      <c r="CV37" s="93">
        <v>2590719</v>
      </c>
      <c r="CW37" s="93">
        <v>423071</v>
      </c>
      <c r="CX37" s="93" t="s">
        <v>217</v>
      </c>
      <c r="CY37" s="93" t="s">
        <v>217</v>
      </c>
      <c r="CZ37" s="93">
        <v>2167648</v>
      </c>
      <c r="DA37" s="93">
        <v>106047</v>
      </c>
      <c r="DB37" s="93">
        <v>44105</v>
      </c>
      <c r="DC37" s="93">
        <v>61942</v>
      </c>
      <c r="DD37" s="93">
        <v>928849</v>
      </c>
      <c r="DE37" s="93">
        <v>637675</v>
      </c>
      <c r="DF37" s="93" t="s">
        <v>217</v>
      </c>
      <c r="DG37" s="93">
        <v>291174</v>
      </c>
      <c r="DH37" s="93">
        <v>3730453</v>
      </c>
      <c r="DI37" s="93">
        <v>467333</v>
      </c>
      <c r="DJ37" s="93">
        <v>385877</v>
      </c>
      <c r="DK37" s="93">
        <v>81456</v>
      </c>
      <c r="DL37" s="93">
        <v>3569637</v>
      </c>
      <c r="DM37" s="93">
        <v>4055</v>
      </c>
      <c r="DN37" s="93">
        <v>21</v>
      </c>
      <c r="DO37" s="93" t="s">
        <v>217</v>
      </c>
      <c r="DP37" s="93">
        <v>2571650</v>
      </c>
      <c r="DQ37" s="93">
        <v>58232</v>
      </c>
      <c r="DR37" s="93" t="s">
        <v>217</v>
      </c>
      <c r="DS37" s="93">
        <v>935679</v>
      </c>
      <c r="DT37" s="93">
        <v>13613281</v>
      </c>
      <c r="DU37" s="93" t="s">
        <v>217</v>
      </c>
      <c r="DV37" s="93">
        <v>24779</v>
      </c>
      <c r="DW37" s="93">
        <v>24779</v>
      </c>
      <c r="DX37" s="93" t="s">
        <v>217</v>
      </c>
      <c r="DY37" s="93" t="s">
        <v>217</v>
      </c>
      <c r="DZ37" s="93" t="s">
        <v>217</v>
      </c>
      <c r="EA37" s="93" t="s">
        <v>217</v>
      </c>
      <c r="EB37" s="93" t="s">
        <v>217</v>
      </c>
      <c r="EC37" s="93" t="s">
        <v>217</v>
      </c>
      <c r="ED37" s="93" t="s">
        <v>217</v>
      </c>
      <c r="EE37" s="93" t="s">
        <v>217</v>
      </c>
      <c r="EF37" s="93" t="s">
        <v>217</v>
      </c>
      <c r="EG37" s="94" t="s">
        <v>217</v>
      </c>
    </row>
    <row r="38" spans="1:137">
      <c r="A38" s="91" t="s">
        <v>717</v>
      </c>
      <c r="B38" s="92" t="s">
        <v>220</v>
      </c>
      <c r="C38" s="102">
        <v>12131</v>
      </c>
      <c r="D38" s="92" t="s">
        <v>215</v>
      </c>
      <c r="E38" s="92" t="s">
        <v>226</v>
      </c>
      <c r="F38" s="93">
        <v>27984891</v>
      </c>
      <c r="G38" s="93">
        <v>8419937</v>
      </c>
      <c r="H38" s="93">
        <v>1918448</v>
      </c>
      <c r="I38" s="93">
        <v>13605465</v>
      </c>
      <c r="J38" s="93">
        <v>1653850</v>
      </c>
      <c r="K38" s="93" t="s">
        <v>217</v>
      </c>
      <c r="L38" s="93" t="s">
        <v>217</v>
      </c>
      <c r="M38" s="93">
        <v>1939801</v>
      </c>
      <c r="N38" s="93">
        <v>740617</v>
      </c>
      <c r="O38" s="93">
        <v>17454</v>
      </c>
      <c r="P38" s="93" t="s">
        <v>217</v>
      </c>
      <c r="Q38" s="93">
        <v>42262</v>
      </c>
      <c r="R38" s="93">
        <v>51521</v>
      </c>
      <c r="S38" s="93" t="s">
        <v>217</v>
      </c>
      <c r="T38" s="93" t="s">
        <v>217</v>
      </c>
      <c r="U38" s="93">
        <v>4077655</v>
      </c>
      <c r="V38" s="93">
        <v>128028</v>
      </c>
      <c r="W38" s="93" t="s">
        <v>217</v>
      </c>
      <c r="X38" s="93" t="s">
        <v>217</v>
      </c>
      <c r="Y38" s="93" t="s">
        <v>217</v>
      </c>
      <c r="Z38" s="93">
        <v>39617</v>
      </c>
      <c r="AA38" s="93">
        <v>220293</v>
      </c>
      <c r="AB38" s="93">
        <v>190460</v>
      </c>
      <c r="AC38" s="93">
        <v>162497</v>
      </c>
      <c r="AD38" s="93">
        <v>14924</v>
      </c>
      <c r="AE38" s="93">
        <v>13039</v>
      </c>
      <c r="AF38" s="93" t="s">
        <v>217</v>
      </c>
      <c r="AG38" s="93" t="s">
        <v>217</v>
      </c>
      <c r="AH38" s="93">
        <v>6686260</v>
      </c>
      <c r="AI38" s="93">
        <v>6306233</v>
      </c>
      <c r="AJ38" s="93">
        <v>379963</v>
      </c>
      <c r="AK38" s="93">
        <v>64</v>
      </c>
      <c r="AL38" s="93">
        <v>31752</v>
      </c>
      <c r="AM38" s="93">
        <v>591117</v>
      </c>
      <c r="AN38" s="93">
        <v>46781</v>
      </c>
      <c r="AO38" s="93">
        <v>544336</v>
      </c>
      <c r="AP38" s="93">
        <v>1398253</v>
      </c>
      <c r="AQ38" s="93" t="s">
        <v>217</v>
      </c>
      <c r="AR38" s="93" t="s">
        <v>217</v>
      </c>
      <c r="AS38" s="93" t="s">
        <v>217</v>
      </c>
      <c r="AT38" s="93">
        <v>15788</v>
      </c>
      <c r="AU38" s="93">
        <v>1196125</v>
      </c>
      <c r="AV38" s="93">
        <v>186340</v>
      </c>
      <c r="AW38" s="93">
        <v>869016</v>
      </c>
      <c r="AX38" s="93">
        <v>17480</v>
      </c>
      <c r="AY38" s="93">
        <v>851536</v>
      </c>
      <c r="AZ38" s="93">
        <v>37436469</v>
      </c>
      <c r="BA38" s="93" t="s">
        <v>217</v>
      </c>
      <c r="BB38" s="93">
        <v>6672728</v>
      </c>
      <c r="BC38" s="93">
        <v>1887827</v>
      </c>
      <c r="BD38" s="93" t="s">
        <v>217</v>
      </c>
      <c r="BE38" s="93" t="s">
        <v>217</v>
      </c>
      <c r="BF38" s="93">
        <v>2614299</v>
      </c>
      <c r="BG38" s="93">
        <v>1841700</v>
      </c>
      <c r="BH38" s="93" t="s">
        <v>217</v>
      </c>
      <c r="BI38" s="93" t="s">
        <v>217</v>
      </c>
      <c r="BJ38" s="93">
        <v>2126581</v>
      </c>
      <c r="BK38" s="93" t="s">
        <v>217</v>
      </c>
      <c r="BL38" s="93" t="s">
        <v>217</v>
      </c>
      <c r="BM38" s="93">
        <v>52121</v>
      </c>
      <c r="BN38" s="93" t="s">
        <v>217</v>
      </c>
      <c r="BO38" s="93">
        <v>578190</v>
      </c>
      <c r="BP38" s="93" t="s">
        <v>217</v>
      </c>
      <c r="BQ38" s="93" t="s">
        <v>217</v>
      </c>
      <c r="BR38" s="93" t="s">
        <v>217</v>
      </c>
      <c r="BS38" s="93">
        <v>119451</v>
      </c>
      <c r="BT38" s="93" t="s">
        <v>217</v>
      </c>
      <c r="BU38" s="93" t="s">
        <v>217</v>
      </c>
      <c r="BV38" s="93" t="s">
        <v>217</v>
      </c>
      <c r="BW38" s="93" t="s">
        <v>217</v>
      </c>
      <c r="BX38" s="93" t="s">
        <v>217</v>
      </c>
      <c r="BY38" s="93" t="s">
        <v>217</v>
      </c>
      <c r="BZ38" s="93" t="s">
        <v>217</v>
      </c>
      <c r="CA38" s="93">
        <v>1776053</v>
      </c>
      <c r="CB38" s="93">
        <v>17127698</v>
      </c>
      <c r="CC38" s="93" t="s">
        <v>217</v>
      </c>
      <c r="CD38" s="93">
        <v>134764</v>
      </c>
      <c r="CE38" s="93">
        <v>2505057</v>
      </c>
      <c r="CF38" s="93">
        <v>18244</v>
      </c>
      <c r="CG38" s="93">
        <v>5273642</v>
      </c>
      <c r="CH38" s="93">
        <v>3170696</v>
      </c>
      <c r="CI38" s="93">
        <v>1033402</v>
      </c>
      <c r="CJ38" s="93" t="s">
        <v>217</v>
      </c>
      <c r="CK38" s="93">
        <v>1331083</v>
      </c>
      <c r="CL38" s="93">
        <v>398784</v>
      </c>
      <c r="CM38" s="93" t="s">
        <v>217</v>
      </c>
      <c r="CN38" s="93" t="s">
        <v>217</v>
      </c>
      <c r="CO38" s="93" t="s">
        <v>217</v>
      </c>
      <c r="CP38" s="93" t="s">
        <v>217</v>
      </c>
      <c r="CQ38" s="93" t="s">
        <v>217</v>
      </c>
      <c r="CR38" s="93" t="s">
        <v>217</v>
      </c>
      <c r="CS38" s="93">
        <v>14263</v>
      </c>
      <c r="CT38" s="93">
        <v>25762</v>
      </c>
      <c r="CU38" s="93">
        <v>367402</v>
      </c>
      <c r="CV38" s="93">
        <v>2102946</v>
      </c>
      <c r="CW38" s="93">
        <v>174396</v>
      </c>
      <c r="CX38" s="93" t="s">
        <v>217</v>
      </c>
      <c r="CY38" s="93" t="s">
        <v>217</v>
      </c>
      <c r="CZ38" s="93">
        <v>1928550</v>
      </c>
      <c r="DA38" s="93">
        <v>504863</v>
      </c>
      <c r="DB38" s="93">
        <v>140874</v>
      </c>
      <c r="DC38" s="93">
        <v>363989</v>
      </c>
      <c r="DD38" s="93">
        <v>694093</v>
      </c>
      <c r="DE38" s="93">
        <v>581564</v>
      </c>
      <c r="DF38" s="93">
        <v>11075</v>
      </c>
      <c r="DG38" s="93">
        <v>101454</v>
      </c>
      <c r="DH38" s="93">
        <v>2121537</v>
      </c>
      <c r="DI38" s="93">
        <v>1799082</v>
      </c>
      <c r="DJ38" s="93">
        <v>1546423</v>
      </c>
      <c r="DK38" s="93">
        <v>252659</v>
      </c>
      <c r="DL38" s="93">
        <v>1761699</v>
      </c>
      <c r="DM38" s="93">
        <v>3404</v>
      </c>
      <c r="DN38" s="93">
        <v>2</v>
      </c>
      <c r="DO38" s="93" t="s">
        <v>217</v>
      </c>
      <c r="DP38" s="93">
        <v>1321441</v>
      </c>
      <c r="DQ38" s="93" t="s">
        <v>217</v>
      </c>
      <c r="DR38" s="93" t="s">
        <v>217</v>
      </c>
      <c r="DS38" s="93">
        <v>436852</v>
      </c>
      <c r="DT38" s="93">
        <v>10317930</v>
      </c>
      <c r="DU38" s="93" t="s">
        <v>217</v>
      </c>
      <c r="DV38" s="93">
        <v>124367</v>
      </c>
      <c r="DW38" s="93">
        <v>70937</v>
      </c>
      <c r="DX38" s="93">
        <v>73</v>
      </c>
      <c r="DY38" s="93">
        <v>7754</v>
      </c>
      <c r="DZ38" s="93" t="s">
        <v>217</v>
      </c>
      <c r="EA38" s="93">
        <v>5</v>
      </c>
      <c r="EB38" s="93">
        <v>6975</v>
      </c>
      <c r="EC38" s="93">
        <v>774</v>
      </c>
      <c r="ED38" s="93" t="s">
        <v>217</v>
      </c>
      <c r="EE38" s="93" t="s">
        <v>217</v>
      </c>
      <c r="EF38" s="93">
        <v>45603</v>
      </c>
      <c r="EG38" s="94" t="s">
        <v>217</v>
      </c>
    </row>
    <row r="39" spans="1:137">
      <c r="A39" s="91" t="s">
        <v>717</v>
      </c>
      <c r="B39" s="92" t="s">
        <v>220</v>
      </c>
      <c r="C39" s="102">
        <v>12173</v>
      </c>
      <c r="D39" s="92" t="s">
        <v>215</v>
      </c>
      <c r="E39" s="92" t="s">
        <v>227</v>
      </c>
      <c r="F39" s="93">
        <v>12699478</v>
      </c>
      <c r="G39" s="93">
        <v>5017741</v>
      </c>
      <c r="H39" s="93">
        <v>703133</v>
      </c>
      <c r="I39" s="93">
        <v>5051634</v>
      </c>
      <c r="J39" s="93">
        <v>740966</v>
      </c>
      <c r="K39" s="93" t="s">
        <v>217</v>
      </c>
      <c r="L39" s="93" t="s">
        <v>217</v>
      </c>
      <c r="M39" s="93">
        <v>962299</v>
      </c>
      <c r="N39" s="93">
        <v>388697</v>
      </c>
      <c r="O39" s="93">
        <v>10600</v>
      </c>
      <c r="P39" s="93" t="s">
        <v>217</v>
      </c>
      <c r="Q39" s="93">
        <v>25661</v>
      </c>
      <c r="R39" s="93">
        <v>31273</v>
      </c>
      <c r="S39" s="93" t="s">
        <v>217</v>
      </c>
      <c r="T39" s="93" t="s">
        <v>217</v>
      </c>
      <c r="U39" s="93">
        <v>2582946</v>
      </c>
      <c r="V39" s="93" t="s">
        <v>217</v>
      </c>
      <c r="W39" s="93" t="s">
        <v>217</v>
      </c>
      <c r="X39" s="93" t="s">
        <v>217</v>
      </c>
      <c r="Y39" s="93" t="s">
        <v>217</v>
      </c>
      <c r="Z39" s="93">
        <v>26756</v>
      </c>
      <c r="AA39" s="93">
        <v>52755</v>
      </c>
      <c r="AB39" s="93">
        <v>136705</v>
      </c>
      <c r="AC39" s="93">
        <v>119246</v>
      </c>
      <c r="AD39" s="93">
        <v>10079</v>
      </c>
      <c r="AE39" s="93">
        <v>7380</v>
      </c>
      <c r="AF39" s="93" t="s">
        <v>217</v>
      </c>
      <c r="AG39" s="93" t="s">
        <v>217</v>
      </c>
      <c r="AH39" s="93">
        <v>10027949</v>
      </c>
      <c r="AI39" s="93">
        <v>9243960</v>
      </c>
      <c r="AJ39" s="93">
        <v>783989</v>
      </c>
      <c r="AK39" s="93" t="s">
        <v>217</v>
      </c>
      <c r="AL39" s="93">
        <v>18836</v>
      </c>
      <c r="AM39" s="93">
        <v>110228</v>
      </c>
      <c r="AN39" s="93">
        <v>532</v>
      </c>
      <c r="AO39" s="93">
        <v>109696</v>
      </c>
      <c r="AP39" s="93">
        <v>311972</v>
      </c>
      <c r="AQ39" s="93" t="s">
        <v>217</v>
      </c>
      <c r="AR39" s="93" t="s">
        <v>217</v>
      </c>
      <c r="AS39" s="93" t="s">
        <v>217</v>
      </c>
      <c r="AT39" s="93">
        <v>37576</v>
      </c>
      <c r="AU39" s="93">
        <v>137462</v>
      </c>
      <c r="AV39" s="93">
        <v>136934</v>
      </c>
      <c r="AW39" s="93">
        <v>503843</v>
      </c>
      <c r="AX39" s="93">
        <v>15384</v>
      </c>
      <c r="AY39" s="93">
        <v>488459</v>
      </c>
      <c r="AZ39" s="93">
        <v>22939720</v>
      </c>
      <c r="BA39" s="93" t="s">
        <v>217</v>
      </c>
      <c r="BB39" s="93">
        <v>1948914</v>
      </c>
      <c r="BC39" s="93">
        <v>1038771</v>
      </c>
      <c r="BD39" s="93" t="s">
        <v>217</v>
      </c>
      <c r="BE39" s="93" t="s">
        <v>217</v>
      </c>
      <c r="BF39" s="93">
        <v>2172886</v>
      </c>
      <c r="BG39" s="93">
        <v>1067777</v>
      </c>
      <c r="BH39" s="93" t="s">
        <v>217</v>
      </c>
      <c r="BI39" s="93" t="s">
        <v>217</v>
      </c>
      <c r="BJ39" s="93">
        <v>246603</v>
      </c>
      <c r="BK39" s="93" t="s">
        <v>217</v>
      </c>
      <c r="BL39" s="93" t="s">
        <v>217</v>
      </c>
      <c r="BM39" s="93">
        <v>49827</v>
      </c>
      <c r="BN39" s="93" t="s">
        <v>217</v>
      </c>
      <c r="BO39" s="93">
        <v>927403</v>
      </c>
      <c r="BP39" s="93" t="s">
        <v>217</v>
      </c>
      <c r="BQ39" s="93" t="s">
        <v>217</v>
      </c>
      <c r="BR39" s="93" t="s">
        <v>217</v>
      </c>
      <c r="BS39" s="93" t="s">
        <v>217</v>
      </c>
      <c r="BT39" s="93" t="s">
        <v>217</v>
      </c>
      <c r="BU39" s="93" t="s">
        <v>217</v>
      </c>
      <c r="BV39" s="93" t="s">
        <v>217</v>
      </c>
      <c r="BW39" s="93" t="s">
        <v>217</v>
      </c>
      <c r="BX39" s="93" t="s">
        <v>217</v>
      </c>
      <c r="BY39" s="93">
        <v>33127</v>
      </c>
      <c r="BZ39" s="93" t="s">
        <v>217</v>
      </c>
      <c r="CA39" s="93">
        <v>1602844</v>
      </c>
      <c r="CB39" s="93">
        <v>12066036</v>
      </c>
      <c r="CC39" s="93" t="s">
        <v>217</v>
      </c>
      <c r="CD39" s="93">
        <v>672543</v>
      </c>
      <c r="CE39" s="93">
        <v>1112989</v>
      </c>
      <c r="CF39" s="93">
        <v>321</v>
      </c>
      <c r="CG39" s="93">
        <v>3852375</v>
      </c>
      <c r="CH39" s="93">
        <v>2938699</v>
      </c>
      <c r="CI39" s="93">
        <v>371636</v>
      </c>
      <c r="CJ39" s="93" t="s">
        <v>217</v>
      </c>
      <c r="CK39" s="93">
        <v>1116168</v>
      </c>
      <c r="CL39" s="93">
        <v>233822</v>
      </c>
      <c r="CM39" s="93" t="s">
        <v>217</v>
      </c>
      <c r="CN39" s="93">
        <v>138812</v>
      </c>
      <c r="CO39" s="93" t="s">
        <v>217</v>
      </c>
      <c r="CP39" s="93" t="s">
        <v>217</v>
      </c>
      <c r="CQ39" s="93" t="s">
        <v>217</v>
      </c>
      <c r="CR39" s="93">
        <v>80273</v>
      </c>
      <c r="CS39" s="93">
        <v>553</v>
      </c>
      <c r="CT39" s="93">
        <v>7319</v>
      </c>
      <c r="CU39" s="93">
        <v>990116</v>
      </c>
      <c r="CV39" s="93">
        <v>913676</v>
      </c>
      <c r="CW39" s="93" t="s">
        <v>217</v>
      </c>
      <c r="CX39" s="93" t="s">
        <v>217</v>
      </c>
      <c r="CY39" s="93" t="s">
        <v>217</v>
      </c>
      <c r="CZ39" s="93">
        <v>913676</v>
      </c>
      <c r="DA39" s="93">
        <v>171740</v>
      </c>
      <c r="DB39" s="93">
        <v>68053</v>
      </c>
      <c r="DC39" s="93">
        <v>103687</v>
      </c>
      <c r="DD39" s="93">
        <v>609046</v>
      </c>
      <c r="DE39" s="93">
        <v>394921</v>
      </c>
      <c r="DF39" s="93">
        <v>1300</v>
      </c>
      <c r="DG39" s="93">
        <v>212825</v>
      </c>
      <c r="DH39" s="93">
        <v>326017</v>
      </c>
      <c r="DI39" s="93">
        <v>522475</v>
      </c>
      <c r="DJ39" s="93">
        <v>493541</v>
      </c>
      <c r="DK39" s="93">
        <v>28934</v>
      </c>
      <c r="DL39" s="93">
        <v>1442478</v>
      </c>
      <c r="DM39" s="93">
        <v>36707</v>
      </c>
      <c r="DN39" s="93" t="s">
        <v>217</v>
      </c>
      <c r="DO39" s="93">
        <v>565</v>
      </c>
      <c r="DP39" s="93">
        <v>1060588</v>
      </c>
      <c r="DQ39" s="93">
        <v>7126</v>
      </c>
      <c r="DR39" s="93" t="s">
        <v>217</v>
      </c>
      <c r="DS39" s="93">
        <v>337492</v>
      </c>
      <c r="DT39" s="93">
        <v>3260145</v>
      </c>
      <c r="DU39" s="93" t="s">
        <v>217</v>
      </c>
      <c r="DV39" s="93">
        <v>22293</v>
      </c>
      <c r="DW39" s="93">
        <v>13342</v>
      </c>
      <c r="DX39" s="93" t="s">
        <v>217</v>
      </c>
      <c r="DY39" s="93">
        <v>2210</v>
      </c>
      <c r="DZ39" s="93" t="s">
        <v>217</v>
      </c>
      <c r="EA39" s="93">
        <v>2210</v>
      </c>
      <c r="EB39" s="93" t="s">
        <v>217</v>
      </c>
      <c r="EC39" s="93" t="s">
        <v>217</v>
      </c>
      <c r="ED39" s="93" t="s">
        <v>217</v>
      </c>
      <c r="EE39" s="93" t="s">
        <v>217</v>
      </c>
      <c r="EF39" s="93">
        <v>6741</v>
      </c>
      <c r="EG39" s="94" t="s">
        <v>217</v>
      </c>
    </row>
    <row r="40" spans="1:137">
      <c r="A40" s="91" t="s">
        <v>690</v>
      </c>
      <c r="B40" s="92" t="s">
        <v>214</v>
      </c>
      <c r="C40" s="102">
        <v>11002</v>
      </c>
      <c r="D40" s="92" t="s">
        <v>215</v>
      </c>
      <c r="E40" s="92" t="s">
        <v>216</v>
      </c>
      <c r="F40" s="93">
        <v>338947135</v>
      </c>
      <c r="G40" s="93">
        <v>140988636</v>
      </c>
      <c r="H40" s="93">
        <v>31637203</v>
      </c>
      <c r="I40" s="93">
        <v>115301440</v>
      </c>
      <c r="J40" s="93">
        <v>14770937</v>
      </c>
      <c r="K40" s="93" t="s">
        <v>217</v>
      </c>
      <c r="L40" s="93" t="s">
        <v>217</v>
      </c>
      <c r="M40" s="93">
        <v>24707415</v>
      </c>
      <c r="N40" s="93">
        <v>5361471</v>
      </c>
      <c r="O40" s="93">
        <v>189862</v>
      </c>
      <c r="P40" s="93" t="s">
        <v>217</v>
      </c>
      <c r="Q40" s="93">
        <v>617493</v>
      </c>
      <c r="R40" s="93">
        <v>401431</v>
      </c>
      <c r="S40" s="93">
        <v>561560</v>
      </c>
      <c r="T40" s="93" t="s">
        <v>217</v>
      </c>
      <c r="U40" s="93">
        <v>37475735</v>
      </c>
      <c r="V40" s="93">
        <v>94112</v>
      </c>
      <c r="W40" s="93" t="s">
        <v>217</v>
      </c>
      <c r="X40" s="93">
        <v>571414</v>
      </c>
      <c r="Y40" s="93">
        <v>7475464</v>
      </c>
      <c r="Z40" s="93">
        <v>184282</v>
      </c>
      <c r="AA40" s="93" t="s">
        <v>217</v>
      </c>
      <c r="AB40" s="93">
        <v>3599151</v>
      </c>
      <c r="AC40" s="93">
        <v>1925008</v>
      </c>
      <c r="AD40" s="93">
        <v>94508</v>
      </c>
      <c r="AE40" s="93">
        <v>24975</v>
      </c>
      <c r="AF40" s="93">
        <v>1554660</v>
      </c>
      <c r="AG40" s="93" t="s">
        <v>217</v>
      </c>
      <c r="AH40" s="93">
        <v>110868949</v>
      </c>
      <c r="AI40" s="93">
        <v>107777667</v>
      </c>
      <c r="AJ40" s="93">
        <v>3090643</v>
      </c>
      <c r="AK40" s="93">
        <v>639</v>
      </c>
      <c r="AL40" s="93">
        <v>616259</v>
      </c>
      <c r="AM40" s="93">
        <v>3631626</v>
      </c>
      <c r="AN40" s="93" t="s">
        <v>217</v>
      </c>
      <c r="AO40" s="93">
        <v>3631626</v>
      </c>
      <c r="AP40" s="93">
        <v>11522417</v>
      </c>
      <c r="AQ40" s="93">
        <v>732726</v>
      </c>
      <c r="AR40" s="93">
        <v>38120</v>
      </c>
      <c r="AS40" s="93" t="s">
        <v>217</v>
      </c>
      <c r="AT40" s="93">
        <v>298732</v>
      </c>
      <c r="AU40" s="93">
        <v>6865570</v>
      </c>
      <c r="AV40" s="93">
        <v>3587269</v>
      </c>
      <c r="AW40" s="93">
        <v>9387670</v>
      </c>
      <c r="AX40" s="93">
        <v>246083</v>
      </c>
      <c r="AY40" s="93">
        <v>9141587</v>
      </c>
      <c r="AZ40" s="93">
        <v>236221154</v>
      </c>
      <c r="BA40" s="93">
        <v>17542519</v>
      </c>
      <c r="BB40" s="93">
        <v>96140843</v>
      </c>
      <c r="BC40" s="93">
        <v>19476210</v>
      </c>
      <c r="BD40" s="93" t="s">
        <v>217</v>
      </c>
      <c r="BE40" s="93" t="s">
        <v>217</v>
      </c>
      <c r="BF40" s="93">
        <v>32104343</v>
      </c>
      <c r="BG40" s="93">
        <v>18036889</v>
      </c>
      <c r="BH40" s="93" t="s">
        <v>217</v>
      </c>
      <c r="BI40" s="93" t="s">
        <v>217</v>
      </c>
      <c r="BJ40" s="93">
        <v>16667137</v>
      </c>
      <c r="BK40" s="93">
        <v>2842617</v>
      </c>
      <c r="BL40" s="93" t="s">
        <v>217</v>
      </c>
      <c r="BM40" s="93">
        <v>537311</v>
      </c>
      <c r="BN40" s="93" t="s">
        <v>217</v>
      </c>
      <c r="BO40" s="93">
        <v>5205780</v>
      </c>
      <c r="BP40" s="93" t="s">
        <v>217</v>
      </c>
      <c r="BQ40" s="93" t="s">
        <v>217</v>
      </c>
      <c r="BR40" s="93" t="s">
        <v>217</v>
      </c>
      <c r="BS40" s="93" t="s">
        <v>217</v>
      </c>
      <c r="BT40" s="93" t="s">
        <v>217</v>
      </c>
      <c r="BU40" s="93" t="s">
        <v>217</v>
      </c>
      <c r="BV40" s="93" t="s">
        <v>217</v>
      </c>
      <c r="BW40" s="93" t="s">
        <v>217</v>
      </c>
      <c r="BX40" s="93" t="s">
        <v>217</v>
      </c>
      <c r="BY40" s="93">
        <v>247253</v>
      </c>
      <c r="BZ40" s="93" t="s">
        <v>217</v>
      </c>
      <c r="CA40" s="93" t="s">
        <v>217</v>
      </c>
      <c r="CB40" s="93" t="s">
        <v>217</v>
      </c>
      <c r="CC40" s="93" t="s">
        <v>217</v>
      </c>
      <c r="CD40" s="93" t="s">
        <v>217</v>
      </c>
      <c r="CE40" s="93">
        <v>27420252</v>
      </c>
      <c r="CF40" s="93">
        <v>54629</v>
      </c>
      <c r="CG40" s="93">
        <v>52977136</v>
      </c>
      <c r="CH40" s="93">
        <v>38245061</v>
      </c>
      <c r="CI40" s="93">
        <v>9187991</v>
      </c>
      <c r="CJ40" s="93" t="s">
        <v>217</v>
      </c>
      <c r="CK40" s="93">
        <v>13928634</v>
      </c>
      <c r="CL40" s="93">
        <v>3894016</v>
      </c>
      <c r="CM40" s="93" t="s">
        <v>217</v>
      </c>
      <c r="CN40" s="93">
        <v>541435</v>
      </c>
      <c r="CO40" s="93">
        <v>8500</v>
      </c>
      <c r="CP40" s="93" t="s">
        <v>217</v>
      </c>
      <c r="CQ40" s="93" t="s">
        <v>217</v>
      </c>
      <c r="CR40" s="93">
        <v>596724</v>
      </c>
      <c r="CS40" s="93">
        <v>20101</v>
      </c>
      <c r="CT40" s="93" t="s">
        <v>217</v>
      </c>
      <c r="CU40" s="93">
        <v>10067660</v>
      </c>
      <c r="CV40" s="93">
        <v>14732075</v>
      </c>
      <c r="CW40" s="93" t="s">
        <v>217</v>
      </c>
      <c r="CX40" s="93" t="s">
        <v>217</v>
      </c>
      <c r="CY40" s="93" t="s">
        <v>217</v>
      </c>
      <c r="CZ40" s="93">
        <v>14732075</v>
      </c>
      <c r="DA40" s="93">
        <v>7883569</v>
      </c>
      <c r="DB40" s="93">
        <v>3389003</v>
      </c>
      <c r="DC40" s="93">
        <v>4494566</v>
      </c>
      <c r="DD40" s="93">
        <v>1205225</v>
      </c>
      <c r="DE40" s="93">
        <v>607809</v>
      </c>
      <c r="DF40" s="93" t="s">
        <v>217</v>
      </c>
      <c r="DG40" s="93">
        <v>597416</v>
      </c>
      <c r="DH40" s="93">
        <v>4280230</v>
      </c>
      <c r="DI40" s="93">
        <v>5569573</v>
      </c>
      <c r="DJ40" s="93">
        <v>2525738</v>
      </c>
      <c r="DK40" s="93">
        <v>3043835</v>
      </c>
      <c r="DL40" s="93">
        <v>75787483</v>
      </c>
      <c r="DM40" s="93">
        <v>300993</v>
      </c>
      <c r="DN40" s="93">
        <v>122</v>
      </c>
      <c r="DO40" s="93">
        <v>2700270</v>
      </c>
      <c r="DP40" s="93">
        <v>58056808</v>
      </c>
      <c r="DQ40" s="93">
        <v>6207</v>
      </c>
      <c r="DR40" s="93">
        <v>5139592</v>
      </c>
      <c r="DS40" s="93">
        <v>9583491</v>
      </c>
      <c r="DT40" s="93">
        <v>88543000</v>
      </c>
      <c r="DU40" s="93" t="s">
        <v>217</v>
      </c>
      <c r="DV40" s="93">
        <v>679652</v>
      </c>
      <c r="DW40" s="93">
        <v>398976</v>
      </c>
      <c r="DX40" s="93">
        <v>10102</v>
      </c>
      <c r="DY40" s="93">
        <v>4827</v>
      </c>
      <c r="DZ40" s="93">
        <v>49</v>
      </c>
      <c r="EA40" s="93" t="s">
        <v>217</v>
      </c>
      <c r="EB40" s="93">
        <v>4663</v>
      </c>
      <c r="EC40" s="93">
        <v>115</v>
      </c>
      <c r="ED40" s="93">
        <v>207</v>
      </c>
      <c r="EE40" s="93">
        <v>8</v>
      </c>
      <c r="EF40" s="93">
        <v>265532</v>
      </c>
      <c r="EG40" s="94" t="s">
        <v>217</v>
      </c>
    </row>
    <row r="41" spans="1:137">
      <c r="A41" s="91" t="s">
        <v>690</v>
      </c>
      <c r="B41" s="92" t="s">
        <v>218</v>
      </c>
      <c r="C41" s="102">
        <v>12025</v>
      </c>
      <c r="D41" s="92" t="s">
        <v>215</v>
      </c>
      <c r="E41" s="92" t="s">
        <v>219</v>
      </c>
      <c r="F41" s="93">
        <v>32404550</v>
      </c>
      <c r="G41" s="93">
        <v>11446375</v>
      </c>
      <c r="H41" s="93">
        <v>2704968</v>
      </c>
      <c r="I41" s="93">
        <v>12707607</v>
      </c>
      <c r="J41" s="93">
        <v>2316680</v>
      </c>
      <c r="K41" s="93">
        <v>1200</v>
      </c>
      <c r="L41" s="93" t="s">
        <v>217</v>
      </c>
      <c r="M41" s="93">
        <v>2412438</v>
      </c>
      <c r="N41" s="93">
        <v>750604</v>
      </c>
      <c r="O41" s="93">
        <v>21211</v>
      </c>
      <c r="P41" s="93" t="s">
        <v>217</v>
      </c>
      <c r="Q41" s="93">
        <v>68823</v>
      </c>
      <c r="R41" s="93">
        <v>44656</v>
      </c>
      <c r="S41" s="93" t="s">
        <v>217</v>
      </c>
      <c r="T41" s="93" t="s">
        <v>217</v>
      </c>
      <c r="U41" s="93">
        <v>5103707</v>
      </c>
      <c r="V41" s="93">
        <v>11124</v>
      </c>
      <c r="W41" s="93" t="s">
        <v>217</v>
      </c>
      <c r="X41" s="93">
        <v>77662</v>
      </c>
      <c r="Y41" s="93" t="s">
        <v>217</v>
      </c>
      <c r="Z41" s="93">
        <v>22432</v>
      </c>
      <c r="AA41" s="93" t="s">
        <v>217</v>
      </c>
      <c r="AB41" s="93">
        <v>316140</v>
      </c>
      <c r="AC41" s="93">
        <v>158604</v>
      </c>
      <c r="AD41" s="93">
        <v>11503</v>
      </c>
      <c r="AE41" s="93">
        <v>6455</v>
      </c>
      <c r="AF41" s="93">
        <v>139578</v>
      </c>
      <c r="AG41" s="93" t="s">
        <v>217</v>
      </c>
      <c r="AH41" s="93">
        <v>32280936</v>
      </c>
      <c r="AI41" s="93">
        <v>30736785</v>
      </c>
      <c r="AJ41" s="93">
        <v>1544034</v>
      </c>
      <c r="AK41" s="93">
        <v>117</v>
      </c>
      <c r="AL41" s="93">
        <v>40556</v>
      </c>
      <c r="AM41" s="93">
        <v>436066</v>
      </c>
      <c r="AN41" s="93">
        <v>142214</v>
      </c>
      <c r="AO41" s="93">
        <v>293852</v>
      </c>
      <c r="AP41" s="93">
        <v>2190591</v>
      </c>
      <c r="AQ41" s="93">
        <v>93753</v>
      </c>
      <c r="AR41" s="93">
        <v>10326</v>
      </c>
      <c r="AS41" s="93" t="s">
        <v>217</v>
      </c>
      <c r="AT41" s="93">
        <v>130772</v>
      </c>
      <c r="AU41" s="93">
        <v>1053100</v>
      </c>
      <c r="AV41" s="93">
        <v>902640</v>
      </c>
      <c r="AW41" s="93">
        <v>1374943</v>
      </c>
      <c r="AX41" s="93">
        <v>94146</v>
      </c>
      <c r="AY41" s="93">
        <v>1280797</v>
      </c>
      <c r="AZ41" s="93">
        <v>29356707</v>
      </c>
      <c r="BA41" s="93" t="s">
        <v>217</v>
      </c>
      <c r="BB41" s="93">
        <v>15298040</v>
      </c>
      <c r="BC41" s="93">
        <v>660355</v>
      </c>
      <c r="BD41" s="93" t="s">
        <v>217</v>
      </c>
      <c r="BE41" s="93" t="s">
        <v>217</v>
      </c>
      <c r="BF41" s="93">
        <v>3568128</v>
      </c>
      <c r="BG41" s="93">
        <v>2041275</v>
      </c>
      <c r="BH41" s="93" t="s">
        <v>217</v>
      </c>
      <c r="BI41" s="93" t="s">
        <v>217</v>
      </c>
      <c r="BJ41" s="93">
        <v>1032125</v>
      </c>
      <c r="BK41" s="93">
        <v>75185</v>
      </c>
      <c r="BL41" s="93" t="s">
        <v>217</v>
      </c>
      <c r="BM41" s="93">
        <v>178330</v>
      </c>
      <c r="BN41" s="93" t="s">
        <v>217</v>
      </c>
      <c r="BO41" s="93">
        <v>1340739</v>
      </c>
      <c r="BP41" s="93" t="s">
        <v>217</v>
      </c>
      <c r="BQ41" s="93" t="s">
        <v>217</v>
      </c>
      <c r="BR41" s="93" t="s">
        <v>217</v>
      </c>
      <c r="BS41" s="93" t="s">
        <v>217</v>
      </c>
      <c r="BT41" s="93" t="s">
        <v>217</v>
      </c>
      <c r="BU41" s="93" t="s">
        <v>217</v>
      </c>
      <c r="BV41" s="93" t="s">
        <v>217</v>
      </c>
      <c r="BW41" s="93" t="s">
        <v>217</v>
      </c>
      <c r="BX41" s="93" t="s">
        <v>217</v>
      </c>
      <c r="BY41" s="93">
        <v>7573</v>
      </c>
      <c r="BZ41" s="93" t="s">
        <v>217</v>
      </c>
      <c r="CA41" s="93" t="s">
        <v>217</v>
      </c>
      <c r="CB41" s="93" t="s">
        <v>217</v>
      </c>
      <c r="CC41" s="93" t="s">
        <v>217</v>
      </c>
      <c r="CD41" s="93" t="s">
        <v>217</v>
      </c>
      <c r="CE41" s="93">
        <v>5154957</v>
      </c>
      <c r="CF41" s="93">
        <v>1939</v>
      </c>
      <c r="CG41" s="93">
        <v>7951328</v>
      </c>
      <c r="CH41" s="93">
        <v>5173060</v>
      </c>
      <c r="CI41" s="93">
        <v>894153</v>
      </c>
      <c r="CJ41" s="93" t="s">
        <v>217</v>
      </c>
      <c r="CK41" s="93">
        <v>2174165</v>
      </c>
      <c r="CL41" s="93">
        <v>449038</v>
      </c>
      <c r="CM41" s="93" t="s">
        <v>217</v>
      </c>
      <c r="CN41" s="93">
        <v>7000</v>
      </c>
      <c r="CO41" s="93" t="s">
        <v>217</v>
      </c>
      <c r="CP41" s="93" t="s">
        <v>217</v>
      </c>
      <c r="CQ41" s="93" t="s">
        <v>217</v>
      </c>
      <c r="CR41" s="93">
        <v>62412</v>
      </c>
      <c r="CS41" s="93">
        <v>4532</v>
      </c>
      <c r="CT41" s="93" t="s">
        <v>217</v>
      </c>
      <c r="CU41" s="93">
        <v>1581760</v>
      </c>
      <c r="CV41" s="93">
        <v>2778268</v>
      </c>
      <c r="CW41" s="93">
        <v>574775</v>
      </c>
      <c r="CX41" s="93" t="s">
        <v>217</v>
      </c>
      <c r="CY41" s="93" t="s">
        <v>217</v>
      </c>
      <c r="CZ41" s="93">
        <v>2203493</v>
      </c>
      <c r="DA41" s="93">
        <v>1380187</v>
      </c>
      <c r="DB41" s="93">
        <v>154282</v>
      </c>
      <c r="DC41" s="93">
        <v>1225905</v>
      </c>
      <c r="DD41" s="93">
        <v>822492</v>
      </c>
      <c r="DE41" s="93">
        <v>580018</v>
      </c>
      <c r="DF41" s="93" t="s">
        <v>217</v>
      </c>
      <c r="DG41" s="93">
        <v>242474</v>
      </c>
      <c r="DH41" s="93">
        <v>764592</v>
      </c>
      <c r="DI41" s="93">
        <v>604301</v>
      </c>
      <c r="DJ41" s="93">
        <v>470380</v>
      </c>
      <c r="DK41" s="93">
        <v>133921</v>
      </c>
      <c r="DL41" s="93">
        <v>8174973</v>
      </c>
      <c r="DM41" s="93">
        <v>9851</v>
      </c>
      <c r="DN41" s="93">
        <v>122</v>
      </c>
      <c r="DO41" s="93" t="s">
        <v>217</v>
      </c>
      <c r="DP41" s="93">
        <v>7304688</v>
      </c>
      <c r="DQ41" s="93">
        <v>68226</v>
      </c>
      <c r="DR41" s="93">
        <v>70000</v>
      </c>
      <c r="DS41" s="93">
        <v>722086</v>
      </c>
      <c r="DT41" s="93">
        <v>13582100</v>
      </c>
      <c r="DU41" s="93" t="s">
        <v>217</v>
      </c>
      <c r="DV41" s="93">
        <v>326695</v>
      </c>
      <c r="DW41" s="93">
        <v>156984</v>
      </c>
      <c r="DX41" s="93">
        <v>795</v>
      </c>
      <c r="DY41" s="93">
        <v>578</v>
      </c>
      <c r="DZ41" s="93" t="s">
        <v>217</v>
      </c>
      <c r="EA41" s="93" t="s">
        <v>217</v>
      </c>
      <c r="EB41" s="93">
        <v>311</v>
      </c>
      <c r="EC41" s="93">
        <v>267</v>
      </c>
      <c r="ED41" s="93">
        <v>1053</v>
      </c>
      <c r="EE41" s="93" t="s">
        <v>217</v>
      </c>
      <c r="EF41" s="93">
        <v>167285</v>
      </c>
      <c r="EG41" s="94" t="s">
        <v>217</v>
      </c>
    </row>
    <row r="42" spans="1:137">
      <c r="A42" s="91" t="s">
        <v>690</v>
      </c>
      <c r="B42" s="92" t="s">
        <v>220</v>
      </c>
      <c r="C42" s="102">
        <v>12033</v>
      </c>
      <c r="D42" s="92" t="s">
        <v>215</v>
      </c>
      <c r="E42" s="92" t="s">
        <v>221</v>
      </c>
      <c r="F42" s="93">
        <v>13594349</v>
      </c>
      <c r="G42" s="93">
        <v>4337015</v>
      </c>
      <c r="H42" s="93">
        <v>1167894</v>
      </c>
      <c r="I42" s="93">
        <v>5836370</v>
      </c>
      <c r="J42" s="93">
        <v>920086</v>
      </c>
      <c r="K42" s="93">
        <v>6400</v>
      </c>
      <c r="L42" s="93" t="s">
        <v>217</v>
      </c>
      <c r="M42" s="93">
        <v>1092542</v>
      </c>
      <c r="N42" s="93">
        <v>321925</v>
      </c>
      <c r="O42" s="93">
        <v>8061</v>
      </c>
      <c r="P42" s="93" t="s">
        <v>217</v>
      </c>
      <c r="Q42" s="93">
        <v>26076</v>
      </c>
      <c r="R42" s="93">
        <v>16875</v>
      </c>
      <c r="S42" s="93" t="s">
        <v>217</v>
      </c>
      <c r="T42" s="93" t="s">
        <v>217</v>
      </c>
      <c r="U42" s="93">
        <v>2335962</v>
      </c>
      <c r="V42" s="93">
        <v>36470</v>
      </c>
      <c r="W42" s="93" t="s">
        <v>217</v>
      </c>
      <c r="X42" s="93">
        <v>33255</v>
      </c>
      <c r="Y42" s="93" t="s">
        <v>217</v>
      </c>
      <c r="Z42" s="93">
        <v>9604</v>
      </c>
      <c r="AA42" s="93" t="s">
        <v>217</v>
      </c>
      <c r="AB42" s="93">
        <v>119009</v>
      </c>
      <c r="AC42" s="93">
        <v>44929</v>
      </c>
      <c r="AD42" s="93">
        <v>4925</v>
      </c>
      <c r="AE42" s="93">
        <v>1975</v>
      </c>
      <c r="AF42" s="93">
        <v>67180</v>
      </c>
      <c r="AG42" s="93" t="s">
        <v>217</v>
      </c>
      <c r="AH42" s="93">
        <v>15759838</v>
      </c>
      <c r="AI42" s="93">
        <v>14952016</v>
      </c>
      <c r="AJ42" s="93">
        <v>807822</v>
      </c>
      <c r="AK42" s="93" t="s">
        <v>217</v>
      </c>
      <c r="AL42" s="93">
        <v>17084</v>
      </c>
      <c r="AM42" s="93">
        <v>196749</v>
      </c>
      <c r="AN42" s="93">
        <v>5622</v>
      </c>
      <c r="AO42" s="93">
        <v>191127</v>
      </c>
      <c r="AP42" s="93">
        <v>1139780</v>
      </c>
      <c r="AQ42" s="93" t="s">
        <v>217</v>
      </c>
      <c r="AR42" s="93" t="s">
        <v>217</v>
      </c>
      <c r="AS42" s="93" t="s">
        <v>217</v>
      </c>
      <c r="AT42" s="93">
        <v>31055</v>
      </c>
      <c r="AU42" s="93">
        <v>557558</v>
      </c>
      <c r="AV42" s="93">
        <v>551167</v>
      </c>
      <c r="AW42" s="93">
        <v>371899</v>
      </c>
      <c r="AX42" s="93">
        <v>43311</v>
      </c>
      <c r="AY42" s="93">
        <v>328588</v>
      </c>
      <c r="AZ42" s="93">
        <v>11259383</v>
      </c>
      <c r="BA42" s="93" t="s">
        <v>217</v>
      </c>
      <c r="BB42" s="93">
        <v>5916494</v>
      </c>
      <c r="BC42" s="93">
        <v>1128685</v>
      </c>
      <c r="BD42" s="93" t="s">
        <v>217</v>
      </c>
      <c r="BE42" s="93" t="s">
        <v>217</v>
      </c>
      <c r="BF42" s="93">
        <v>1833852</v>
      </c>
      <c r="BG42" s="93">
        <v>824813</v>
      </c>
      <c r="BH42" s="93" t="s">
        <v>217</v>
      </c>
      <c r="BI42" s="93" t="s">
        <v>217</v>
      </c>
      <c r="BJ42" s="93">
        <v>216667</v>
      </c>
      <c r="BK42" s="93" t="s">
        <v>217</v>
      </c>
      <c r="BL42" s="93" t="s">
        <v>217</v>
      </c>
      <c r="BM42" s="93">
        <v>22932</v>
      </c>
      <c r="BN42" s="93" t="s">
        <v>217</v>
      </c>
      <c r="BO42" s="93">
        <v>445064</v>
      </c>
      <c r="BP42" s="93" t="s">
        <v>217</v>
      </c>
      <c r="BQ42" s="93" t="s">
        <v>217</v>
      </c>
      <c r="BR42" s="93" t="s">
        <v>217</v>
      </c>
      <c r="BS42" s="93" t="s">
        <v>217</v>
      </c>
      <c r="BT42" s="93" t="s">
        <v>217</v>
      </c>
      <c r="BU42" s="93" t="s">
        <v>217</v>
      </c>
      <c r="BV42" s="93" t="s">
        <v>217</v>
      </c>
      <c r="BW42" s="93" t="s">
        <v>217</v>
      </c>
      <c r="BX42" s="93" t="s">
        <v>217</v>
      </c>
      <c r="BY42" s="93">
        <v>2316</v>
      </c>
      <c r="BZ42" s="93" t="s">
        <v>217</v>
      </c>
      <c r="CA42" s="93" t="s">
        <v>217</v>
      </c>
      <c r="CB42" s="93" t="s">
        <v>217</v>
      </c>
      <c r="CC42" s="93" t="s">
        <v>217</v>
      </c>
      <c r="CD42" s="93" t="s">
        <v>217</v>
      </c>
      <c r="CE42" s="93">
        <v>868560</v>
      </c>
      <c r="CF42" s="93">
        <v>399</v>
      </c>
      <c r="CG42" s="93">
        <v>3436488</v>
      </c>
      <c r="CH42" s="93">
        <v>2158588</v>
      </c>
      <c r="CI42" s="93">
        <v>444329</v>
      </c>
      <c r="CJ42" s="93" t="s">
        <v>217</v>
      </c>
      <c r="CK42" s="93">
        <v>900437</v>
      </c>
      <c r="CL42" s="93">
        <v>185475</v>
      </c>
      <c r="CM42" s="93" t="s">
        <v>217</v>
      </c>
      <c r="CN42" s="93">
        <v>7030</v>
      </c>
      <c r="CO42" s="93" t="s">
        <v>217</v>
      </c>
      <c r="CP42" s="93" t="s">
        <v>217</v>
      </c>
      <c r="CQ42" s="93" t="s">
        <v>217</v>
      </c>
      <c r="CR42" s="93">
        <v>53452</v>
      </c>
      <c r="CS42" s="93">
        <v>5005</v>
      </c>
      <c r="CT42" s="93" t="s">
        <v>217</v>
      </c>
      <c r="CU42" s="93">
        <v>562860</v>
      </c>
      <c r="CV42" s="93">
        <v>1277900</v>
      </c>
      <c r="CW42" s="93">
        <v>26648</v>
      </c>
      <c r="CX42" s="93" t="s">
        <v>217</v>
      </c>
      <c r="CY42" s="93" t="s">
        <v>217</v>
      </c>
      <c r="CZ42" s="93">
        <v>1251252</v>
      </c>
      <c r="DA42" s="93">
        <v>144406</v>
      </c>
      <c r="DB42" s="93">
        <v>48039</v>
      </c>
      <c r="DC42" s="93">
        <v>96367</v>
      </c>
      <c r="DD42" s="93">
        <v>165293</v>
      </c>
      <c r="DE42" s="93">
        <v>152107</v>
      </c>
      <c r="DF42" s="93">
        <v>100</v>
      </c>
      <c r="DG42" s="93">
        <v>13086</v>
      </c>
      <c r="DH42" s="93">
        <v>721330</v>
      </c>
      <c r="DI42" s="93">
        <v>232109</v>
      </c>
      <c r="DJ42" s="93">
        <v>222607</v>
      </c>
      <c r="DK42" s="93">
        <v>9502</v>
      </c>
      <c r="DL42" s="93">
        <v>2685592</v>
      </c>
      <c r="DM42" s="93">
        <v>39693</v>
      </c>
      <c r="DN42" s="93">
        <v>11</v>
      </c>
      <c r="DO42" s="93" t="s">
        <v>217</v>
      </c>
      <c r="DP42" s="93">
        <v>1966846</v>
      </c>
      <c r="DQ42" s="93" t="s">
        <v>217</v>
      </c>
      <c r="DR42" s="93" t="s">
        <v>217</v>
      </c>
      <c r="DS42" s="93">
        <v>679042</v>
      </c>
      <c r="DT42" s="93">
        <v>3832923</v>
      </c>
      <c r="DU42" s="93" t="s">
        <v>217</v>
      </c>
      <c r="DV42" s="93">
        <v>78642</v>
      </c>
      <c r="DW42" s="93">
        <v>34067</v>
      </c>
      <c r="DX42" s="93">
        <v>203</v>
      </c>
      <c r="DY42" s="93">
        <v>2950</v>
      </c>
      <c r="DZ42" s="93" t="s">
        <v>217</v>
      </c>
      <c r="EA42" s="93" t="s">
        <v>217</v>
      </c>
      <c r="EB42" s="93">
        <v>2593</v>
      </c>
      <c r="EC42" s="93">
        <v>357</v>
      </c>
      <c r="ED42" s="93">
        <v>487</v>
      </c>
      <c r="EE42" s="93" t="s">
        <v>217</v>
      </c>
      <c r="EF42" s="93">
        <v>40935</v>
      </c>
      <c r="EG42" s="94" t="s">
        <v>217</v>
      </c>
    </row>
    <row r="43" spans="1:137">
      <c r="A43" s="91" t="s">
        <v>690</v>
      </c>
      <c r="B43" s="92" t="s">
        <v>218</v>
      </c>
      <c r="C43" s="102">
        <v>12041</v>
      </c>
      <c r="D43" s="92" t="s">
        <v>215</v>
      </c>
      <c r="E43" s="92" t="s">
        <v>222</v>
      </c>
      <c r="F43" s="93">
        <v>40283960</v>
      </c>
      <c r="G43" s="93">
        <v>14602695</v>
      </c>
      <c r="H43" s="93">
        <v>3292922</v>
      </c>
      <c r="I43" s="93">
        <v>14563680</v>
      </c>
      <c r="J43" s="93">
        <v>2763939</v>
      </c>
      <c r="K43" s="93" t="s">
        <v>217</v>
      </c>
      <c r="L43" s="93" t="s">
        <v>217</v>
      </c>
      <c r="M43" s="93">
        <v>2914972</v>
      </c>
      <c r="N43" s="93">
        <v>1417700</v>
      </c>
      <c r="O43" s="93">
        <v>26933</v>
      </c>
      <c r="P43" s="93" t="s">
        <v>217</v>
      </c>
      <c r="Q43" s="93">
        <v>87356</v>
      </c>
      <c r="R43" s="93">
        <v>56666</v>
      </c>
      <c r="S43" s="93" t="s">
        <v>217</v>
      </c>
      <c r="T43" s="93" t="s">
        <v>217</v>
      </c>
      <c r="U43" s="93">
        <v>6464254</v>
      </c>
      <c r="V43" s="93">
        <v>14609</v>
      </c>
      <c r="W43" s="93" t="s">
        <v>217</v>
      </c>
      <c r="X43" s="93">
        <v>124279</v>
      </c>
      <c r="Y43" s="93" t="s">
        <v>217</v>
      </c>
      <c r="Z43" s="93">
        <v>35897</v>
      </c>
      <c r="AA43" s="93" t="s">
        <v>217</v>
      </c>
      <c r="AB43" s="93">
        <v>459293</v>
      </c>
      <c r="AC43" s="93">
        <v>199457</v>
      </c>
      <c r="AD43" s="93">
        <v>18409</v>
      </c>
      <c r="AE43" s="93">
        <v>7584</v>
      </c>
      <c r="AF43" s="93">
        <v>233843</v>
      </c>
      <c r="AG43" s="93" t="s">
        <v>217</v>
      </c>
      <c r="AH43" s="93">
        <v>32691022</v>
      </c>
      <c r="AI43" s="93">
        <v>31815584</v>
      </c>
      <c r="AJ43" s="93">
        <v>875406</v>
      </c>
      <c r="AK43" s="93">
        <v>32</v>
      </c>
      <c r="AL43" s="93">
        <v>50669</v>
      </c>
      <c r="AM43" s="93">
        <v>1201445</v>
      </c>
      <c r="AN43" s="93">
        <v>599308</v>
      </c>
      <c r="AO43" s="93">
        <v>602137</v>
      </c>
      <c r="AP43" s="93">
        <v>2711569</v>
      </c>
      <c r="AQ43" s="93" t="s">
        <v>217</v>
      </c>
      <c r="AR43" s="93" t="s">
        <v>217</v>
      </c>
      <c r="AS43" s="93" t="s">
        <v>217</v>
      </c>
      <c r="AT43" s="93">
        <v>26733</v>
      </c>
      <c r="AU43" s="93">
        <v>875800</v>
      </c>
      <c r="AV43" s="93">
        <v>1809036</v>
      </c>
      <c r="AW43" s="93">
        <v>1210568</v>
      </c>
      <c r="AX43" s="93">
        <v>49587</v>
      </c>
      <c r="AY43" s="93">
        <v>1160981</v>
      </c>
      <c r="AZ43" s="93">
        <v>34706382</v>
      </c>
      <c r="BA43" s="93" t="s">
        <v>217</v>
      </c>
      <c r="BB43" s="93">
        <v>14953241</v>
      </c>
      <c r="BC43" s="93">
        <v>5110026</v>
      </c>
      <c r="BD43" s="93" t="s">
        <v>217</v>
      </c>
      <c r="BE43" s="93" t="s">
        <v>217</v>
      </c>
      <c r="BF43" s="93">
        <v>5494109</v>
      </c>
      <c r="BG43" s="93">
        <v>2893025</v>
      </c>
      <c r="BH43" s="93" t="s">
        <v>217</v>
      </c>
      <c r="BI43" s="93" t="s">
        <v>217</v>
      </c>
      <c r="BJ43" s="93">
        <v>801072</v>
      </c>
      <c r="BK43" s="93">
        <v>35339</v>
      </c>
      <c r="BL43" s="93" t="s">
        <v>217</v>
      </c>
      <c r="BM43" s="93">
        <v>212454</v>
      </c>
      <c r="BN43" s="93" t="s">
        <v>217</v>
      </c>
      <c r="BO43" s="93">
        <v>2190444</v>
      </c>
      <c r="BP43" s="93" t="s">
        <v>217</v>
      </c>
      <c r="BQ43" s="93" t="s">
        <v>217</v>
      </c>
      <c r="BR43" s="93" t="s">
        <v>217</v>
      </c>
      <c r="BS43" s="93" t="s">
        <v>217</v>
      </c>
      <c r="BT43" s="93" t="s">
        <v>217</v>
      </c>
      <c r="BU43" s="93" t="s">
        <v>217</v>
      </c>
      <c r="BV43" s="93" t="s">
        <v>217</v>
      </c>
      <c r="BW43" s="93" t="s">
        <v>217</v>
      </c>
      <c r="BX43" s="93" t="s">
        <v>217</v>
      </c>
      <c r="BY43" s="93">
        <v>52792</v>
      </c>
      <c r="BZ43" s="93" t="s">
        <v>217</v>
      </c>
      <c r="CA43" s="93" t="s">
        <v>217</v>
      </c>
      <c r="CB43" s="93" t="s">
        <v>217</v>
      </c>
      <c r="CC43" s="93" t="s">
        <v>217</v>
      </c>
      <c r="CD43" s="93" t="s">
        <v>217</v>
      </c>
      <c r="CE43" s="93">
        <v>2963880</v>
      </c>
      <c r="CF43" s="93">
        <v>278508</v>
      </c>
      <c r="CG43" s="93">
        <v>12185675</v>
      </c>
      <c r="CH43" s="93">
        <v>7154873</v>
      </c>
      <c r="CI43" s="93">
        <v>2619398</v>
      </c>
      <c r="CJ43" s="93" t="s">
        <v>217</v>
      </c>
      <c r="CK43" s="93">
        <v>2747662</v>
      </c>
      <c r="CL43" s="93">
        <v>629338</v>
      </c>
      <c r="CM43" s="93" t="s">
        <v>217</v>
      </c>
      <c r="CN43" s="93">
        <v>140042</v>
      </c>
      <c r="CO43" s="93">
        <v>108386</v>
      </c>
      <c r="CP43" s="93" t="s">
        <v>217</v>
      </c>
      <c r="CQ43" s="93">
        <v>772</v>
      </c>
      <c r="CR43" s="93">
        <v>295809</v>
      </c>
      <c r="CS43" s="93">
        <v>100</v>
      </c>
      <c r="CT43" s="93" t="s">
        <v>217</v>
      </c>
      <c r="CU43" s="93">
        <v>613366</v>
      </c>
      <c r="CV43" s="93">
        <v>5030802</v>
      </c>
      <c r="CW43" s="93">
        <v>1362175</v>
      </c>
      <c r="CX43" s="93" t="s">
        <v>217</v>
      </c>
      <c r="CY43" s="93" t="s">
        <v>217</v>
      </c>
      <c r="CZ43" s="93">
        <v>3668627</v>
      </c>
      <c r="DA43" s="93">
        <v>372361</v>
      </c>
      <c r="DB43" s="93">
        <v>53901</v>
      </c>
      <c r="DC43" s="93">
        <v>318460</v>
      </c>
      <c r="DD43" s="93">
        <v>1396421</v>
      </c>
      <c r="DE43" s="93">
        <v>1313437</v>
      </c>
      <c r="DF43" s="93" t="s">
        <v>217</v>
      </c>
      <c r="DG43" s="93">
        <v>82984</v>
      </c>
      <c r="DH43" s="93">
        <v>1438859</v>
      </c>
      <c r="DI43" s="93">
        <v>691969</v>
      </c>
      <c r="DJ43" s="93">
        <v>483915</v>
      </c>
      <c r="DK43" s="93">
        <v>208054</v>
      </c>
      <c r="DL43" s="93">
        <v>8585264</v>
      </c>
      <c r="DM43" s="93">
        <v>76430</v>
      </c>
      <c r="DN43" s="93">
        <v>480</v>
      </c>
      <c r="DO43" s="93" t="s">
        <v>217</v>
      </c>
      <c r="DP43" s="93">
        <v>7518809</v>
      </c>
      <c r="DQ43" s="93">
        <v>15501</v>
      </c>
      <c r="DR43" s="93" t="s">
        <v>217</v>
      </c>
      <c r="DS43" s="93">
        <v>974044</v>
      </c>
      <c r="DT43" s="93">
        <v>14466094</v>
      </c>
      <c r="DU43" s="93" t="s">
        <v>217</v>
      </c>
      <c r="DV43" s="93">
        <v>392749</v>
      </c>
      <c r="DW43" s="93">
        <v>313317</v>
      </c>
      <c r="DX43" s="93">
        <v>1691</v>
      </c>
      <c r="DY43" s="93">
        <v>6082</v>
      </c>
      <c r="DZ43" s="93" t="s">
        <v>217</v>
      </c>
      <c r="EA43" s="93" t="s">
        <v>217</v>
      </c>
      <c r="EB43" s="93">
        <v>5995</v>
      </c>
      <c r="EC43" s="93">
        <v>87</v>
      </c>
      <c r="ED43" s="93" t="s">
        <v>217</v>
      </c>
      <c r="EE43" s="93" t="s">
        <v>217</v>
      </c>
      <c r="EF43" s="93">
        <v>71659</v>
      </c>
      <c r="EG43" s="94" t="s">
        <v>217</v>
      </c>
    </row>
    <row r="44" spans="1:137">
      <c r="A44" s="91" t="s">
        <v>690</v>
      </c>
      <c r="B44" s="92" t="s">
        <v>220</v>
      </c>
      <c r="C44" s="102">
        <v>12068</v>
      </c>
      <c r="D44" s="92" t="s">
        <v>215</v>
      </c>
      <c r="E44" s="92" t="s">
        <v>223</v>
      </c>
      <c r="F44" s="93">
        <v>21189705</v>
      </c>
      <c r="G44" s="93">
        <v>7520828</v>
      </c>
      <c r="H44" s="93">
        <v>1901888</v>
      </c>
      <c r="I44" s="93">
        <v>8264409</v>
      </c>
      <c r="J44" s="93">
        <v>1591098</v>
      </c>
      <c r="K44" s="93" t="s">
        <v>217</v>
      </c>
      <c r="L44" s="93" t="s">
        <v>217</v>
      </c>
      <c r="M44" s="93">
        <v>1352456</v>
      </c>
      <c r="N44" s="93">
        <v>686649</v>
      </c>
      <c r="O44" s="93">
        <v>13797</v>
      </c>
      <c r="P44" s="93" t="s">
        <v>217</v>
      </c>
      <c r="Q44" s="93">
        <v>44766</v>
      </c>
      <c r="R44" s="93">
        <v>29045</v>
      </c>
      <c r="S44" s="93" t="s">
        <v>217</v>
      </c>
      <c r="T44" s="93" t="s">
        <v>217</v>
      </c>
      <c r="U44" s="93">
        <v>3343511</v>
      </c>
      <c r="V44" s="93">
        <v>8192</v>
      </c>
      <c r="W44" s="93" t="s">
        <v>217</v>
      </c>
      <c r="X44" s="93">
        <v>66098</v>
      </c>
      <c r="Y44" s="93" t="s">
        <v>217</v>
      </c>
      <c r="Z44" s="93">
        <v>19091</v>
      </c>
      <c r="AA44" s="93" t="s">
        <v>217</v>
      </c>
      <c r="AB44" s="93">
        <v>218614</v>
      </c>
      <c r="AC44" s="93">
        <v>96770</v>
      </c>
      <c r="AD44" s="93">
        <v>9790</v>
      </c>
      <c r="AE44" s="93">
        <v>4365</v>
      </c>
      <c r="AF44" s="93">
        <v>107689</v>
      </c>
      <c r="AG44" s="93" t="s">
        <v>217</v>
      </c>
      <c r="AH44" s="93">
        <v>24887628</v>
      </c>
      <c r="AI44" s="93">
        <v>22930450</v>
      </c>
      <c r="AJ44" s="93">
        <v>1957178</v>
      </c>
      <c r="AK44" s="93" t="s">
        <v>217</v>
      </c>
      <c r="AL44" s="93">
        <v>20012</v>
      </c>
      <c r="AM44" s="93">
        <v>654987</v>
      </c>
      <c r="AN44" s="93">
        <v>431551</v>
      </c>
      <c r="AO44" s="93">
        <v>223436</v>
      </c>
      <c r="AP44" s="93">
        <v>2335044</v>
      </c>
      <c r="AQ44" s="93">
        <v>84576</v>
      </c>
      <c r="AR44" s="93">
        <v>1019</v>
      </c>
      <c r="AS44" s="93" t="s">
        <v>217</v>
      </c>
      <c r="AT44" s="93">
        <v>44167</v>
      </c>
      <c r="AU44" s="93">
        <v>1109874</v>
      </c>
      <c r="AV44" s="93">
        <v>1095408</v>
      </c>
      <c r="AW44" s="93">
        <v>616063</v>
      </c>
      <c r="AX44" s="93">
        <v>1375</v>
      </c>
      <c r="AY44" s="93">
        <v>614688</v>
      </c>
      <c r="AZ44" s="93">
        <v>18772754</v>
      </c>
      <c r="BA44" s="93" t="s">
        <v>217</v>
      </c>
      <c r="BB44" s="93">
        <v>9562856</v>
      </c>
      <c r="BC44" s="93">
        <v>265794</v>
      </c>
      <c r="BD44" s="93" t="s">
        <v>217</v>
      </c>
      <c r="BE44" s="93" t="s">
        <v>217</v>
      </c>
      <c r="BF44" s="93">
        <v>3080714</v>
      </c>
      <c r="BG44" s="93">
        <v>1422561</v>
      </c>
      <c r="BH44" s="93" t="s">
        <v>217</v>
      </c>
      <c r="BI44" s="93" t="s">
        <v>217</v>
      </c>
      <c r="BJ44" s="93">
        <v>192119</v>
      </c>
      <c r="BK44" s="93" t="s">
        <v>217</v>
      </c>
      <c r="BL44" s="93" t="s">
        <v>217</v>
      </c>
      <c r="BM44" s="93">
        <v>40866</v>
      </c>
      <c r="BN44" s="93" t="s">
        <v>217</v>
      </c>
      <c r="BO44" s="93">
        <v>739128</v>
      </c>
      <c r="BP44" s="93" t="s">
        <v>217</v>
      </c>
      <c r="BQ44" s="93" t="s">
        <v>217</v>
      </c>
      <c r="BR44" s="93" t="s">
        <v>217</v>
      </c>
      <c r="BS44" s="93" t="s">
        <v>217</v>
      </c>
      <c r="BT44" s="93" t="s">
        <v>217</v>
      </c>
      <c r="BU44" s="93" t="s">
        <v>217</v>
      </c>
      <c r="BV44" s="93" t="s">
        <v>217</v>
      </c>
      <c r="BW44" s="93" t="s">
        <v>217</v>
      </c>
      <c r="BX44" s="93" t="s">
        <v>217</v>
      </c>
      <c r="BY44" s="93">
        <v>61437</v>
      </c>
      <c r="BZ44" s="93" t="s">
        <v>217</v>
      </c>
      <c r="CA44" s="93" t="s">
        <v>217</v>
      </c>
      <c r="CB44" s="93" t="s">
        <v>217</v>
      </c>
      <c r="CC44" s="93" t="s">
        <v>217</v>
      </c>
      <c r="CD44" s="93" t="s">
        <v>217</v>
      </c>
      <c r="CE44" s="93">
        <v>3407279</v>
      </c>
      <c r="CF44" s="93" t="s">
        <v>217</v>
      </c>
      <c r="CG44" s="93">
        <v>5854726</v>
      </c>
      <c r="CH44" s="93">
        <v>5271925</v>
      </c>
      <c r="CI44" s="93">
        <v>413552</v>
      </c>
      <c r="CJ44" s="93" t="s">
        <v>217</v>
      </c>
      <c r="CK44" s="93">
        <v>1541293</v>
      </c>
      <c r="CL44" s="93">
        <v>315332</v>
      </c>
      <c r="CM44" s="93" t="s">
        <v>217</v>
      </c>
      <c r="CN44" s="93">
        <v>357188</v>
      </c>
      <c r="CO44" s="93" t="s">
        <v>217</v>
      </c>
      <c r="CP44" s="93" t="s">
        <v>217</v>
      </c>
      <c r="CQ44" s="93" t="s">
        <v>217</v>
      </c>
      <c r="CR44" s="93">
        <v>158576</v>
      </c>
      <c r="CS44" s="93" t="s">
        <v>217</v>
      </c>
      <c r="CT44" s="93" t="s">
        <v>217</v>
      </c>
      <c r="CU44" s="93">
        <v>2485984</v>
      </c>
      <c r="CV44" s="93">
        <v>582801</v>
      </c>
      <c r="CW44" s="93">
        <v>1734</v>
      </c>
      <c r="CX44" s="93" t="s">
        <v>217</v>
      </c>
      <c r="CY44" s="93" t="s">
        <v>217</v>
      </c>
      <c r="CZ44" s="93">
        <v>581067</v>
      </c>
      <c r="DA44" s="93">
        <v>450025</v>
      </c>
      <c r="DB44" s="93">
        <v>166158</v>
      </c>
      <c r="DC44" s="93">
        <v>283867</v>
      </c>
      <c r="DD44" s="93">
        <v>1073432</v>
      </c>
      <c r="DE44" s="93">
        <v>1025393</v>
      </c>
      <c r="DF44" s="93" t="s">
        <v>217</v>
      </c>
      <c r="DG44" s="93">
        <v>48039</v>
      </c>
      <c r="DH44" s="93">
        <v>677619</v>
      </c>
      <c r="DI44" s="93">
        <v>285465</v>
      </c>
      <c r="DJ44" s="93">
        <v>267808</v>
      </c>
      <c r="DK44" s="93">
        <v>17657</v>
      </c>
      <c r="DL44" s="93">
        <v>5142311</v>
      </c>
      <c r="DM44" s="93">
        <v>65198</v>
      </c>
      <c r="DN44" s="93">
        <v>138</v>
      </c>
      <c r="DO44" s="93" t="s">
        <v>217</v>
      </c>
      <c r="DP44" s="93">
        <v>3410494</v>
      </c>
      <c r="DQ44" s="93">
        <v>43336</v>
      </c>
      <c r="DR44" s="93" t="s">
        <v>217</v>
      </c>
      <c r="DS44" s="93">
        <v>1623145</v>
      </c>
      <c r="DT44" s="93">
        <v>7525747</v>
      </c>
      <c r="DU44" s="93" t="s">
        <v>217</v>
      </c>
      <c r="DV44" s="93">
        <v>607621</v>
      </c>
      <c r="DW44" s="93">
        <v>562106</v>
      </c>
      <c r="DX44" s="93">
        <v>13446</v>
      </c>
      <c r="DY44" s="93">
        <v>5059</v>
      </c>
      <c r="DZ44" s="93" t="s">
        <v>217</v>
      </c>
      <c r="EA44" s="93" t="s">
        <v>217</v>
      </c>
      <c r="EB44" s="93">
        <v>4214</v>
      </c>
      <c r="EC44" s="93">
        <v>845</v>
      </c>
      <c r="ED44" s="93">
        <v>91</v>
      </c>
      <c r="EE44" s="93">
        <v>886</v>
      </c>
      <c r="EF44" s="93">
        <v>26033</v>
      </c>
      <c r="EG44" s="94" t="s">
        <v>217</v>
      </c>
    </row>
    <row r="45" spans="1:137">
      <c r="A45" s="91" t="s">
        <v>690</v>
      </c>
      <c r="B45" s="92" t="s">
        <v>220</v>
      </c>
      <c r="C45" s="102">
        <v>12076</v>
      </c>
      <c r="D45" s="92" t="s">
        <v>215</v>
      </c>
      <c r="E45" s="92" t="s">
        <v>224</v>
      </c>
      <c r="F45" s="93">
        <v>22791846</v>
      </c>
      <c r="G45" s="93">
        <v>8811971</v>
      </c>
      <c r="H45" s="93">
        <v>2046687</v>
      </c>
      <c r="I45" s="93">
        <v>8364881</v>
      </c>
      <c r="J45" s="93">
        <v>1525983</v>
      </c>
      <c r="K45" s="93" t="s">
        <v>217</v>
      </c>
      <c r="L45" s="93" t="s">
        <v>217</v>
      </c>
      <c r="M45" s="93">
        <v>1601942</v>
      </c>
      <c r="N45" s="93">
        <v>1049679</v>
      </c>
      <c r="O45" s="93">
        <v>15562</v>
      </c>
      <c r="P45" s="93" t="s">
        <v>217</v>
      </c>
      <c r="Q45" s="93">
        <v>50680</v>
      </c>
      <c r="R45" s="93">
        <v>32980</v>
      </c>
      <c r="S45" s="93" t="s">
        <v>217</v>
      </c>
      <c r="T45" s="93" t="s">
        <v>217</v>
      </c>
      <c r="U45" s="93">
        <v>3351917</v>
      </c>
      <c r="V45" s="93" t="s">
        <v>217</v>
      </c>
      <c r="W45" s="93" t="s">
        <v>217</v>
      </c>
      <c r="X45" s="93">
        <v>77086</v>
      </c>
      <c r="Y45" s="93" t="s">
        <v>217</v>
      </c>
      <c r="Z45" s="93">
        <v>22264</v>
      </c>
      <c r="AA45" s="93" t="s">
        <v>217</v>
      </c>
      <c r="AB45" s="93">
        <v>304478</v>
      </c>
      <c r="AC45" s="93">
        <v>122998</v>
      </c>
      <c r="AD45" s="93">
        <v>11418</v>
      </c>
      <c r="AE45" s="93">
        <v>4934</v>
      </c>
      <c r="AF45" s="93">
        <v>165128</v>
      </c>
      <c r="AG45" s="93" t="s">
        <v>217</v>
      </c>
      <c r="AH45" s="93">
        <v>14156642</v>
      </c>
      <c r="AI45" s="93">
        <v>13355868</v>
      </c>
      <c r="AJ45" s="93">
        <v>800774</v>
      </c>
      <c r="AK45" s="93" t="s">
        <v>217</v>
      </c>
      <c r="AL45" s="93">
        <v>25901</v>
      </c>
      <c r="AM45" s="93">
        <v>1119754</v>
      </c>
      <c r="AN45" s="93" t="s">
        <v>217</v>
      </c>
      <c r="AO45" s="93">
        <v>1119754</v>
      </c>
      <c r="AP45" s="93">
        <v>1401700</v>
      </c>
      <c r="AQ45" s="93">
        <v>70528</v>
      </c>
      <c r="AR45" s="93" t="s">
        <v>217</v>
      </c>
      <c r="AS45" s="93" t="s">
        <v>217</v>
      </c>
      <c r="AT45" s="93">
        <v>109127</v>
      </c>
      <c r="AU45" s="93">
        <v>689771</v>
      </c>
      <c r="AV45" s="93">
        <v>532274</v>
      </c>
      <c r="AW45" s="93">
        <v>470483</v>
      </c>
      <c r="AX45" s="93">
        <v>64605</v>
      </c>
      <c r="AY45" s="93">
        <v>405878</v>
      </c>
      <c r="AZ45" s="93">
        <v>15694495</v>
      </c>
      <c r="BA45" s="93" t="s">
        <v>217</v>
      </c>
      <c r="BB45" s="93">
        <v>6056721</v>
      </c>
      <c r="BC45" s="93">
        <v>1668558</v>
      </c>
      <c r="BD45" s="93" t="s">
        <v>217</v>
      </c>
      <c r="BE45" s="93" t="s">
        <v>217</v>
      </c>
      <c r="BF45" s="93">
        <v>2736920</v>
      </c>
      <c r="BG45" s="93">
        <v>1584684</v>
      </c>
      <c r="BH45" s="93" t="s">
        <v>217</v>
      </c>
      <c r="BI45" s="93" t="s">
        <v>217</v>
      </c>
      <c r="BJ45" s="93">
        <v>885715</v>
      </c>
      <c r="BK45" s="93" t="s">
        <v>217</v>
      </c>
      <c r="BL45" s="93" t="s">
        <v>217</v>
      </c>
      <c r="BM45" s="93">
        <v>36251</v>
      </c>
      <c r="BN45" s="93" t="s">
        <v>217</v>
      </c>
      <c r="BO45" s="93">
        <v>1546668</v>
      </c>
      <c r="BP45" s="93" t="s">
        <v>217</v>
      </c>
      <c r="BQ45" s="93" t="s">
        <v>217</v>
      </c>
      <c r="BR45" s="93" t="s">
        <v>217</v>
      </c>
      <c r="BS45" s="93" t="s">
        <v>217</v>
      </c>
      <c r="BT45" s="93" t="s">
        <v>217</v>
      </c>
      <c r="BU45" s="93" t="s">
        <v>217</v>
      </c>
      <c r="BV45" s="93" t="s">
        <v>217</v>
      </c>
      <c r="BW45" s="93" t="s">
        <v>217</v>
      </c>
      <c r="BX45" s="93" t="s">
        <v>217</v>
      </c>
      <c r="BY45" s="93">
        <v>39657</v>
      </c>
      <c r="BZ45" s="93" t="s">
        <v>217</v>
      </c>
      <c r="CA45" s="93" t="s">
        <v>217</v>
      </c>
      <c r="CB45" s="93" t="s">
        <v>217</v>
      </c>
      <c r="CC45" s="93" t="s">
        <v>217</v>
      </c>
      <c r="CD45" s="93" t="s">
        <v>217</v>
      </c>
      <c r="CE45" s="93">
        <v>1139321</v>
      </c>
      <c r="CF45" s="93">
        <v>223610</v>
      </c>
      <c r="CG45" s="93">
        <v>7619415</v>
      </c>
      <c r="CH45" s="93">
        <v>6279071</v>
      </c>
      <c r="CI45" s="93">
        <v>618763</v>
      </c>
      <c r="CJ45" s="93" t="s">
        <v>217</v>
      </c>
      <c r="CK45" s="93">
        <v>1368460</v>
      </c>
      <c r="CL45" s="93">
        <v>343814</v>
      </c>
      <c r="CM45" s="93" t="s">
        <v>217</v>
      </c>
      <c r="CN45" s="93">
        <v>2818165</v>
      </c>
      <c r="CO45" s="93" t="s">
        <v>217</v>
      </c>
      <c r="CP45" s="93" t="s">
        <v>217</v>
      </c>
      <c r="CQ45" s="93" t="s">
        <v>217</v>
      </c>
      <c r="CR45" s="93">
        <v>347234</v>
      </c>
      <c r="CS45" s="93" t="s">
        <v>217</v>
      </c>
      <c r="CT45" s="93" t="s">
        <v>217</v>
      </c>
      <c r="CU45" s="93">
        <v>782635</v>
      </c>
      <c r="CV45" s="93">
        <v>1340344</v>
      </c>
      <c r="CW45" s="93">
        <v>39853</v>
      </c>
      <c r="CX45" s="93" t="s">
        <v>217</v>
      </c>
      <c r="CY45" s="93" t="s">
        <v>217</v>
      </c>
      <c r="CZ45" s="93">
        <v>1300491</v>
      </c>
      <c r="DA45" s="93">
        <v>319342</v>
      </c>
      <c r="DB45" s="93">
        <v>35490</v>
      </c>
      <c r="DC45" s="93">
        <v>283852</v>
      </c>
      <c r="DD45" s="93">
        <v>73223</v>
      </c>
      <c r="DE45" s="93">
        <v>63597</v>
      </c>
      <c r="DF45" s="93" t="s">
        <v>217</v>
      </c>
      <c r="DG45" s="93">
        <v>9626</v>
      </c>
      <c r="DH45" s="93">
        <v>638233</v>
      </c>
      <c r="DI45" s="93">
        <v>865745</v>
      </c>
      <c r="DJ45" s="93">
        <v>865660</v>
      </c>
      <c r="DK45" s="93">
        <v>85</v>
      </c>
      <c r="DL45" s="93">
        <v>10144075</v>
      </c>
      <c r="DM45" s="93">
        <v>35561</v>
      </c>
      <c r="DN45" s="93">
        <v>88</v>
      </c>
      <c r="DO45" s="93" t="s">
        <v>217</v>
      </c>
      <c r="DP45" s="93">
        <v>7634864</v>
      </c>
      <c r="DQ45" s="93" t="s">
        <v>217</v>
      </c>
      <c r="DR45" s="93" t="s">
        <v>217</v>
      </c>
      <c r="DS45" s="93">
        <v>2473562</v>
      </c>
      <c r="DT45" s="93">
        <v>5090295</v>
      </c>
      <c r="DU45" s="93" t="s">
        <v>217</v>
      </c>
      <c r="DV45" s="93">
        <v>70008</v>
      </c>
      <c r="DW45" s="93">
        <v>32910</v>
      </c>
      <c r="DX45" s="93">
        <v>2698</v>
      </c>
      <c r="DY45" s="93">
        <v>3962</v>
      </c>
      <c r="DZ45" s="93" t="s">
        <v>217</v>
      </c>
      <c r="EA45" s="93">
        <v>1096</v>
      </c>
      <c r="EB45" s="93">
        <v>2866</v>
      </c>
      <c r="EC45" s="93" t="s">
        <v>217</v>
      </c>
      <c r="ED45" s="93" t="s">
        <v>217</v>
      </c>
      <c r="EE45" s="93" t="s">
        <v>217</v>
      </c>
      <c r="EF45" s="93">
        <v>30438</v>
      </c>
      <c r="EG45" s="94" t="s">
        <v>217</v>
      </c>
    </row>
    <row r="46" spans="1:137">
      <c r="A46" s="91" t="s">
        <v>690</v>
      </c>
      <c r="B46" s="92" t="s">
        <v>220</v>
      </c>
      <c r="C46" s="102">
        <v>12084</v>
      </c>
      <c r="D46" s="92" t="s">
        <v>215</v>
      </c>
      <c r="E46" s="92" t="s">
        <v>225</v>
      </c>
      <c r="F46" s="93">
        <v>14662609</v>
      </c>
      <c r="G46" s="93">
        <v>5741934</v>
      </c>
      <c r="H46" s="93">
        <v>1201966</v>
      </c>
      <c r="I46" s="93">
        <v>5436530</v>
      </c>
      <c r="J46" s="93">
        <v>1039720</v>
      </c>
      <c r="K46" s="93" t="s">
        <v>217</v>
      </c>
      <c r="L46" s="93" t="s">
        <v>217</v>
      </c>
      <c r="M46" s="93">
        <v>866331</v>
      </c>
      <c r="N46" s="93">
        <v>693896</v>
      </c>
      <c r="O46" s="93">
        <v>10209</v>
      </c>
      <c r="P46" s="93" t="s">
        <v>217</v>
      </c>
      <c r="Q46" s="93">
        <v>33216</v>
      </c>
      <c r="R46" s="93">
        <v>21599</v>
      </c>
      <c r="S46" s="93" t="s">
        <v>217</v>
      </c>
      <c r="T46" s="93" t="s">
        <v>217</v>
      </c>
      <c r="U46" s="93">
        <v>2300715</v>
      </c>
      <c r="V46" s="93">
        <v>11887</v>
      </c>
      <c r="W46" s="93" t="s">
        <v>217</v>
      </c>
      <c r="X46" s="93">
        <v>74273</v>
      </c>
      <c r="Y46" s="93" t="s">
        <v>217</v>
      </c>
      <c r="Z46" s="93">
        <v>21451</v>
      </c>
      <c r="AA46" s="93" t="s">
        <v>217</v>
      </c>
      <c r="AB46" s="93">
        <v>179107</v>
      </c>
      <c r="AC46" s="93">
        <v>62103</v>
      </c>
      <c r="AD46" s="93">
        <v>11002</v>
      </c>
      <c r="AE46" s="93">
        <v>3240</v>
      </c>
      <c r="AF46" s="93">
        <v>102762</v>
      </c>
      <c r="AG46" s="93" t="s">
        <v>217</v>
      </c>
      <c r="AH46" s="93">
        <v>18461853</v>
      </c>
      <c r="AI46" s="93">
        <v>16645321</v>
      </c>
      <c r="AJ46" s="93">
        <v>1816532</v>
      </c>
      <c r="AK46" s="93" t="s">
        <v>217</v>
      </c>
      <c r="AL46" s="93">
        <v>14775</v>
      </c>
      <c r="AM46" s="93">
        <v>478562</v>
      </c>
      <c r="AN46" s="93">
        <v>2995</v>
      </c>
      <c r="AO46" s="93">
        <v>475567</v>
      </c>
      <c r="AP46" s="93">
        <v>1040448</v>
      </c>
      <c r="AQ46" s="93" t="s">
        <v>217</v>
      </c>
      <c r="AR46" s="93" t="s">
        <v>217</v>
      </c>
      <c r="AS46" s="93" t="s">
        <v>217</v>
      </c>
      <c r="AT46" s="93">
        <v>75683</v>
      </c>
      <c r="AU46" s="93">
        <v>852923</v>
      </c>
      <c r="AV46" s="93">
        <v>111842</v>
      </c>
      <c r="AW46" s="93">
        <v>447873</v>
      </c>
      <c r="AX46" s="93">
        <v>16476</v>
      </c>
      <c r="AY46" s="93">
        <v>431397</v>
      </c>
      <c r="AZ46" s="93">
        <v>9638423</v>
      </c>
      <c r="BA46" s="93" t="s">
        <v>217</v>
      </c>
      <c r="BB46" s="93">
        <v>2453218</v>
      </c>
      <c r="BC46" s="93">
        <v>1393193</v>
      </c>
      <c r="BD46" s="93" t="s">
        <v>217</v>
      </c>
      <c r="BE46" s="93" t="s">
        <v>217</v>
      </c>
      <c r="BF46" s="93">
        <v>1718911</v>
      </c>
      <c r="BG46" s="93">
        <v>1050740</v>
      </c>
      <c r="BH46" s="93" t="s">
        <v>217</v>
      </c>
      <c r="BI46" s="93" t="s">
        <v>217</v>
      </c>
      <c r="BJ46" s="93">
        <v>931517</v>
      </c>
      <c r="BK46" s="93" t="s">
        <v>217</v>
      </c>
      <c r="BL46" s="93" t="s">
        <v>217</v>
      </c>
      <c r="BM46" s="93">
        <v>71844</v>
      </c>
      <c r="BN46" s="93" t="s">
        <v>217</v>
      </c>
      <c r="BO46" s="93">
        <v>944318</v>
      </c>
      <c r="BP46" s="93" t="s">
        <v>217</v>
      </c>
      <c r="BQ46" s="93" t="s">
        <v>217</v>
      </c>
      <c r="BR46" s="93" t="s">
        <v>217</v>
      </c>
      <c r="BS46" s="93" t="s">
        <v>217</v>
      </c>
      <c r="BT46" s="93" t="s">
        <v>217</v>
      </c>
      <c r="BU46" s="93" t="s">
        <v>217</v>
      </c>
      <c r="BV46" s="93" t="s">
        <v>217</v>
      </c>
      <c r="BW46" s="93" t="s">
        <v>217</v>
      </c>
      <c r="BX46" s="93" t="s">
        <v>217</v>
      </c>
      <c r="BY46" s="93">
        <v>6500</v>
      </c>
      <c r="BZ46" s="93" t="s">
        <v>217</v>
      </c>
      <c r="CA46" s="93" t="s">
        <v>217</v>
      </c>
      <c r="CB46" s="93" t="s">
        <v>217</v>
      </c>
      <c r="CC46" s="93" t="s">
        <v>217</v>
      </c>
      <c r="CD46" s="93" t="s">
        <v>217</v>
      </c>
      <c r="CE46" s="93">
        <v>1068182</v>
      </c>
      <c r="CF46" s="93" t="s">
        <v>217</v>
      </c>
      <c r="CG46" s="93">
        <v>5960017</v>
      </c>
      <c r="CH46" s="93">
        <v>2756219</v>
      </c>
      <c r="CI46" s="93">
        <v>601</v>
      </c>
      <c r="CJ46" s="93" t="s">
        <v>217</v>
      </c>
      <c r="CK46" s="93">
        <v>858508</v>
      </c>
      <c r="CL46" s="93">
        <v>229767</v>
      </c>
      <c r="CM46" s="93" t="s">
        <v>217</v>
      </c>
      <c r="CN46" s="93">
        <v>1390320</v>
      </c>
      <c r="CO46" s="93" t="s">
        <v>217</v>
      </c>
      <c r="CP46" s="93" t="s">
        <v>217</v>
      </c>
      <c r="CQ46" s="93" t="s">
        <v>217</v>
      </c>
      <c r="CR46" s="93">
        <v>6158</v>
      </c>
      <c r="CS46" s="93" t="s">
        <v>217</v>
      </c>
      <c r="CT46" s="93" t="s">
        <v>217</v>
      </c>
      <c r="CU46" s="93">
        <v>270865</v>
      </c>
      <c r="CV46" s="93">
        <v>3203798</v>
      </c>
      <c r="CW46" s="93">
        <v>665856</v>
      </c>
      <c r="CX46" s="93" t="s">
        <v>217</v>
      </c>
      <c r="CY46" s="93" t="s">
        <v>217</v>
      </c>
      <c r="CZ46" s="93">
        <v>2537942</v>
      </c>
      <c r="DA46" s="93">
        <v>255857</v>
      </c>
      <c r="DB46" s="93">
        <v>45570</v>
      </c>
      <c r="DC46" s="93">
        <v>210287</v>
      </c>
      <c r="DD46" s="93">
        <v>285735</v>
      </c>
      <c r="DE46" s="93" t="s">
        <v>217</v>
      </c>
      <c r="DF46" s="93" t="s">
        <v>217</v>
      </c>
      <c r="DG46" s="93">
        <v>285735</v>
      </c>
      <c r="DH46" s="93">
        <v>2390842</v>
      </c>
      <c r="DI46" s="93">
        <v>257020</v>
      </c>
      <c r="DJ46" s="93">
        <v>170547</v>
      </c>
      <c r="DK46" s="93">
        <v>86473</v>
      </c>
      <c r="DL46" s="93">
        <v>4013209</v>
      </c>
      <c r="DM46" s="93">
        <v>3483</v>
      </c>
      <c r="DN46" s="93">
        <v>22</v>
      </c>
      <c r="DO46" s="93" t="s">
        <v>217</v>
      </c>
      <c r="DP46" s="93">
        <v>2725675</v>
      </c>
      <c r="DQ46" s="93">
        <v>55582</v>
      </c>
      <c r="DR46" s="93" t="s">
        <v>217</v>
      </c>
      <c r="DS46" s="93">
        <v>1228447</v>
      </c>
      <c r="DT46" s="93">
        <v>11285365</v>
      </c>
      <c r="DU46" s="93" t="s">
        <v>217</v>
      </c>
      <c r="DV46" s="93">
        <v>45410</v>
      </c>
      <c r="DW46" s="93">
        <v>45410</v>
      </c>
      <c r="DX46" s="93" t="s">
        <v>217</v>
      </c>
      <c r="DY46" s="93" t="s">
        <v>217</v>
      </c>
      <c r="DZ46" s="93" t="s">
        <v>217</v>
      </c>
      <c r="EA46" s="93" t="s">
        <v>217</v>
      </c>
      <c r="EB46" s="93" t="s">
        <v>217</v>
      </c>
      <c r="EC46" s="93" t="s">
        <v>217</v>
      </c>
      <c r="ED46" s="93" t="s">
        <v>217</v>
      </c>
      <c r="EE46" s="93" t="s">
        <v>217</v>
      </c>
      <c r="EF46" s="93" t="s">
        <v>217</v>
      </c>
      <c r="EG46" s="94" t="s">
        <v>217</v>
      </c>
    </row>
    <row r="47" spans="1:137">
      <c r="A47" s="91" t="s">
        <v>690</v>
      </c>
      <c r="B47" s="92" t="s">
        <v>220</v>
      </c>
      <c r="C47" s="102">
        <v>12131</v>
      </c>
      <c r="D47" s="92" t="s">
        <v>215</v>
      </c>
      <c r="E47" s="92" t="s">
        <v>226</v>
      </c>
      <c r="F47" s="93">
        <v>28199494</v>
      </c>
      <c r="G47" s="93">
        <v>8206624</v>
      </c>
      <c r="H47" s="93">
        <v>2455848</v>
      </c>
      <c r="I47" s="93">
        <v>13453130</v>
      </c>
      <c r="J47" s="93">
        <v>1721110</v>
      </c>
      <c r="K47" s="93" t="s">
        <v>217</v>
      </c>
      <c r="L47" s="93" t="s">
        <v>217</v>
      </c>
      <c r="M47" s="93">
        <v>1934150</v>
      </c>
      <c r="N47" s="93">
        <v>824488</v>
      </c>
      <c r="O47" s="93">
        <v>14870</v>
      </c>
      <c r="P47" s="93" t="s">
        <v>217</v>
      </c>
      <c r="Q47" s="93">
        <v>48245</v>
      </c>
      <c r="R47" s="93">
        <v>31303</v>
      </c>
      <c r="S47" s="93" t="s">
        <v>217</v>
      </c>
      <c r="T47" s="93" t="s">
        <v>217</v>
      </c>
      <c r="U47" s="93">
        <v>3357911</v>
      </c>
      <c r="V47" s="93">
        <v>165225</v>
      </c>
      <c r="W47" s="93" t="s">
        <v>217</v>
      </c>
      <c r="X47" s="93">
        <v>63213</v>
      </c>
      <c r="Y47" s="93" t="s">
        <v>217</v>
      </c>
      <c r="Z47" s="93">
        <v>18257</v>
      </c>
      <c r="AA47" s="93" t="s">
        <v>217</v>
      </c>
      <c r="AB47" s="93">
        <v>317261</v>
      </c>
      <c r="AC47" s="93">
        <v>160817</v>
      </c>
      <c r="AD47" s="93">
        <v>9363</v>
      </c>
      <c r="AE47" s="93">
        <v>4103</v>
      </c>
      <c r="AF47" s="93">
        <v>142978</v>
      </c>
      <c r="AG47" s="93" t="s">
        <v>217</v>
      </c>
      <c r="AH47" s="93">
        <v>7366981</v>
      </c>
      <c r="AI47" s="93">
        <v>6932188</v>
      </c>
      <c r="AJ47" s="93">
        <v>434741</v>
      </c>
      <c r="AK47" s="93">
        <v>52</v>
      </c>
      <c r="AL47" s="93">
        <v>30397</v>
      </c>
      <c r="AM47" s="93">
        <v>836622</v>
      </c>
      <c r="AN47" s="93">
        <v>49219</v>
      </c>
      <c r="AO47" s="93">
        <v>787403</v>
      </c>
      <c r="AP47" s="93">
        <v>1438854</v>
      </c>
      <c r="AQ47" s="93" t="s">
        <v>217</v>
      </c>
      <c r="AR47" s="93" t="s">
        <v>217</v>
      </c>
      <c r="AS47" s="93" t="s">
        <v>217</v>
      </c>
      <c r="AT47" s="93">
        <v>35295</v>
      </c>
      <c r="AU47" s="93">
        <v>1228484</v>
      </c>
      <c r="AV47" s="93">
        <v>175075</v>
      </c>
      <c r="AW47" s="93">
        <v>876907</v>
      </c>
      <c r="AX47" s="93">
        <v>51337</v>
      </c>
      <c r="AY47" s="93">
        <v>825570</v>
      </c>
      <c r="AZ47" s="93">
        <v>17252556</v>
      </c>
      <c r="BA47" s="93" t="s">
        <v>217</v>
      </c>
      <c r="BB47" s="93">
        <v>7198084</v>
      </c>
      <c r="BC47" s="93">
        <v>1585896</v>
      </c>
      <c r="BD47" s="93" t="s">
        <v>217</v>
      </c>
      <c r="BE47" s="93" t="s">
        <v>217</v>
      </c>
      <c r="BF47" s="93">
        <v>2486494</v>
      </c>
      <c r="BG47" s="93">
        <v>1888780</v>
      </c>
      <c r="BH47" s="93" t="s">
        <v>217</v>
      </c>
      <c r="BI47" s="93" t="s">
        <v>217</v>
      </c>
      <c r="BJ47" s="93">
        <v>2060393</v>
      </c>
      <c r="BK47" s="93" t="s">
        <v>217</v>
      </c>
      <c r="BL47" s="93" t="s">
        <v>217</v>
      </c>
      <c r="BM47" s="93">
        <v>113438</v>
      </c>
      <c r="BN47" s="93" t="s">
        <v>217</v>
      </c>
      <c r="BO47" s="93">
        <v>360098</v>
      </c>
      <c r="BP47" s="93" t="s">
        <v>217</v>
      </c>
      <c r="BQ47" s="93" t="s">
        <v>217</v>
      </c>
      <c r="BR47" s="93" t="s">
        <v>217</v>
      </c>
      <c r="BS47" s="93">
        <v>106342</v>
      </c>
      <c r="BT47" s="93" t="s">
        <v>217</v>
      </c>
      <c r="BU47" s="93" t="s">
        <v>217</v>
      </c>
      <c r="BV47" s="93" t="s">
        <v>217</v>
      </c>
      <c r="BW47" s="93" t="s">
        <v>217</v>
      </c>
      <c r="BX47" s="93" t="s">
        <v>217</v>
      </c>
      <c r="BY47" s="93">
        <v>8459</v>
      </c>
      <c r="BZ47" s="93" t="s">
        <v>217</v>
      </c>
      <c r="CA47" s="93" t="s">
        <v>217</v>
      </c>
      <c r="CB47" s="93" t="s">
        <v>217</v>
      </c>
      <c r="CC47" s="93" t="s">
        <v>217</v>
      </c>
      <c r="CD47" s="93" t="s">
        <v>217</v>
      </c>
      <c r="CE47" s="93">
        <v>1444572</v>
      </c>
      <c r="CF47" s="93">
        <v>18244</v>
      </c>
      <c r="CG47" s="93">
        <v>4942209</v>
      </c>
      <c r="CH47" s="93">
        <v>3040858</v>
      </c>
      <c r="CI47" s="93">
        <v>918655</v>
      </c>
      <c r="CJ47" s="93" t="s">
        <v>217</v>
      </c>
      <c r="CK47" s="93">
        <v>1243247</v>
      </c>
      <c r="CL47" s="93">
        <v>409918</v>
      </c>
      <c r="CM47" s="93" t="s">
        <v>217</v>
      </c>
      <c r="CN47" s="93" t="s">
        <v>217</v>
      </c>
      <c r="CO47" s="93" t="s">
        <v>217</v>
      </c>
      <c r="CP47" s="93" t="s">
        <v>217</v>
      </c>
      <c r="CQ47" s="93" t="s">
        <v>217</v>
      </c>
      <c r="CR47" s="93" t="s">
        <v>217</v>
      </c>
      <c r="CS47" s="93">
        <v>13935</v>
      </c>
      <c r="CT47" s="93" t="s">
        <v>217</v>
      </c>
      <c r="CU47" s="93">
        <v>455103</v>
      </c>
      <c r="CV47" s="93">
        <v>1901351</v>
      </c>
      <c r="CW47" s="93">
        <v>15739</v>
      </c>
      <c r="CX47" s="93" t="s">
        <v>217</v>
      </c>
      <c r="CY47" s="93" t="s">
        <v>217</v>
      </c>
      <c r="CZ47" s="93">
        <v>1885612</v>
      </c>
      <c r="DA47" s="93">
        <v>353755</v>
      </c>
      <c r="DB47" s="93">
        <v>140266</v>
      </c>
      <c r="DC47" s="93">
        <v>213489</v>
      </c>
      <c r="DD47" s="93">
        <v>503769</v>
      </c>
      <c r="DE47" s="93">
        <v>462452</v>
      </c>
      <c r="DF47" s="93" t="s">
        <v>217</v>
      </c>
      <c r="DG47" s="93">
        <v>41317</v>
      </c>
      <c r="DH47" s="93">
        <v>2075282</v>
      </c>
      <c r="DI47" s="93">
        <v>1756470</v>
      </c>
      <c r="DJ47" s="93">
        <v>1672277</v>
      </c>
      <c r="DK47" s="93">
        <v>84193</v>
      </c>
      <c r="DL47" s="93">
        <v>1864357</v>
      </c>
      <c r="DM47" s="93">
        <v>5577</v>
      </c>
      <c r="DN47" s="93">
        <v>2</v>
      </c>
      <c r="DO47" s="93" t="s">
        <v>217</v>
      </c>
      <c r="DP47" s="93">
        <v>1413644</v>
      </c>
      <c r="DQ47" s="93" t="s">
        <v>217</v>
      </c>
      <c r="DR47" s="93" t="s">
        <v>217</v>
      </c>
      <c r="DS47" s="93">
        <v>445134</v>
      </c>
      <c r="DT47" s="93">
        <v>9359855</v>
      </c>
      <c r="DU47" s="93" t="s">
        <v>217</v>
      </c>
      <c r="DV47" s="93">
        <v>89250</v>
      </c>
      <c r="DW47" s="93">
        <v>27902</v>
      </c>
      <c r="DX47" s="93">
        <v>2002</v>
      </c>
      <c r="DY47" s="93">
        <v>4859</v>
      </c>
      <c r="DZ47" s="93" t="s">
        <v>217</v>
      </c>
      <c r="EA47" s="93" t="s">
        <v>217</v>
      </c>
      <c r="EB47" s="93">
        <v>4859</v>
      </c>
      <c r="EC47" s="93" t="s">
        <v>217</v>
      </c>
      <c r="ED47" s="93" t="s">
        <v>217</v>
      </c>
      <c r="EE47" s="93">
        <v>1313</v>
      </c>
      <c r="EF47" s="93">
        <v>53174</v>
      </c>
      <c r="EG47" s="94" t="s">
        <v>217</v>
      </c>
    </row>
    <row r="48" spans="1:137">
      <c r="A48" s="91" t="s">
        <v>690</v>
      </c>
      <c r="B48" s="92" t="s">
        <v>220</v>
      </c>
      <c r="C48" s="102">
        <v>12173</v>
      </c>
      <c r="D48" s="92" t="s">
        <v>215</v>
      </c>
      <c r="E48" s="92" t="s">
        <v>227</v>
      </c>
      <c r="F48" s="93">
        <v>12658606</v>
      </c>
      <c r="G48" s="93">
        <v>4935907</v>
      </c>
      <c r="H48" s="93">
        <v>783776</v>
      </c>
      <c r="I48" s="93">
        <v>5025899</v>
      </c>
      <c r="J48" s="93">
        <v>751186</v>
      </c>
      <c r="K48" s="93" t="s">
        <v>217</v>
      </c>
      <c r="L48" s="93" t="s">
        <v>217</v>
      </c>
      <c r="M48" s="93">
        <v>952077</v>
      </c>
      <c r="N48" s="93">
        <v>388414</v>
      </c>
      <c r="O48" s="93">
        <v>9019</v>
      </c>
      <c r="P48" s="93" t="s">
        <v>217</v>
      </c>
      <c r="Q48" s="93">
        <v>29300</v>
      </c>
      <c r="R48" s="93">
        <v>19032</v>
      </c>
      <c r="S48" s="93" t="s">
        <v>217</v>
      </c>
      <c r="T48" s="93" t="s">
        <v>217</v>
      </c>
      <c r="U48" s="93">
        <v>2076546</v>
      </c>
      <c r="V48" s="93" t="s">
        <v>217</v>
      </c>
      <c r="W48" s="93" t="s">
        <v>217</v>
      </c>
      <c r="X48" s="93">
        <v>42937</v>
      </c>
      <c r="Y48" s="93" t="s">
        <v>217</v>
      </c>
      <c r="Z48" s="93">
        <v>12313</v>
      </c>
      <c r="AA48" s="93" t="s">
        <v>217</v>
      </c>
      <c r="AB48" s="93">
        <v>222291</v>
      </c>
      <c r="AC48" s="93">
        <v>104252</v>
      </c>
      <c r="AD48" s="93">
        <v>6315</v>
      </c>
      <c r="AE48" s="93">
        <v>2321</v>
      </c>
      <c r="AF48" s="93">
        <v>109403</v>
      </c>
      <c r="AG48" s="93" t="s">
        <v>217</v>
      </c>
      <c r="AH48" s="93">
        <v>10077743</v>
      </c>
      <c r="AI48" s="93">
        <v>9263794</v>
      </c>
      <c r="AJ48" s="93">
        <v>813949</v>
      </c>
      <c r="AK48" s="93" t="s">
        <v>217</v>
      </c>
      <c r="AL48" s="93">
        <v>17381</v>
      </c>
      <c r="AM48" s="93">
        <v>149517</v>
      </c>
      <c r="AN48" s="93">
        <v>513</v>
      </c>
      <c r="AO48" s="93">
        <v>149004</v>
      </c>
      <c r="AP48" s="93">
        <v>368578</v>
      </c>
      <c r="AQ48" s="93" t="s">
        <v>217</v>
      </c>
      <c r="AR48" s="93" t="s">
        <v>217</v>
      </c>
      <c r="AS48" s="93" t="s">
        <v>217</v>
      </c>
      <c r="AT48" s="93">
        <v>66817</v>
      </c>
      <c r="AU48" s="93">
        <v>131669</v>
      </c>
      <c r="AV48" s="93">
        <v>170092</v>
      </c>
      <c r="AW48" s="93">
        <v>479162</v>
      </c>
      <c r="AX48" s="93">
        <v>16588</v>
      </c>
      <c r="AY48" s="93">
        <v>462574</v>
      </c>
      <c r="AZ48" s="93">
        <v>8258721</v>
      </c>
      <c r="BA48" s="93" t="s">
        <v>217</v>
      </c>
      <c r="BB48" s="93">
        <v>1934733</v>
      </c>
      <c r="BC48" s="93">
        <v>1085142</v>
      </c>
      <c r="BD48" s="93" t="s">
        <v>217</v>
      </c>
      <c r="BE48" s="93" t="s">
        <v>217</v>
      </c>
      <c r="BF48" s="93">
        <v>1866947</v>
      </c>
      <c r="BG48" s="93">
        <v>1059184</v>
      </c>
      <c r="BH48" s="93" t="s">
        <v>217</v>
      </c>
      <c r="BI48" s="93" t="s">
        <v>217</v>
      </c>
      <c r="BJ48" s="93">
        <v>197446</v>
      </c>
      <c r="BK48" s="93">
        <v>16716</v>
      </c>
      <c r="BL48" s="93" t="s">
        <v>217</v>
      </c>
      <c r="BM48" s="93">
        <v>94038</v>
      </c>
      <c r="BN48" s="93" t="s">
        <v>217</v>
      </c>
      <c r="BO48" s="93">
        <v>1256628</v>
      </c>
      <c r="BP48" s="93" t="s">
        <v>217</v>
      </c>
      <c r="BQ48" s="93" t="s">
        <v>217</v>
      </c>
      <c r="BR48" s="93" t="s">
        <v>217</v>
      </c>
      <c r="BS48" s="93" t="s">
        <v>217</v>
      </c>
      <c r="BT48" s="93" t="s">
        <v>217</v>
      </c>
      <c r="BU48" s="93" t="s">
        <v>217</v>
      </c>
      <c r="BV48" s="93" t="s">
        <v>217</v>
      </c>
      <c r="BW48" s="93" t="s">
        <v>217</v>
      </c>
      <c r="BX48" s="93" t="s">
        <v>217</v>
      </c>
      <c r="BY48" s="93">
        <v>14248</v>
      </c>
      <c r="BZ48" s="93" t="s">
        <v>217</v>
      </c>
      <c r="CA48" s="93" t="s">
        <v>217</v>
      </c>
      <c r="CB48" s="93" t="s">
        <v>217</v>
      </c>
      <c r="CC48" s="93" t="s">
        <v>217</v>
      </c>
      <c r="CD48" s="93" t="s">
        <v>217</v>
      </c>
      <c r="CE48" s="93">
        <v>733639</v>
      </c>
      <c r="CF48" s="93">
        <v>341</v>
      </c>
      <c r="CG48" s="93">
        <v>3426644</v>
      </c>
      <c r="CH48" s="93">
        <v>2614347</v>
      </c>
      <c r="CI48" s="93">
        <v>318084</v>
      </c>
      <c r="CJ48" s="93" t="s">
        <v>217</v>
      </c>
      <c r="CK48" s="93">
        <v>969641</v>
      </c>
      <c r="CL48" s="93">
        <v>235388</v>
      </c>
      <c r="CM48" s="93" t="s">
        <v>217</v>
      </c>
      <c r="CN48" s="93">
        <v>102590</v>
      </c>
      <c r="CO48" s="93">
        <v>81381</v>
      </c>
      <c r="CP48" s="93" t="s">
        <v>217</v>
      </c>
      <c r="CQ48" s="93" t="s">
        <v>217</v>
      </c>
      <c r="CR48" s="93">
        <v>8391</v>
      </c>
      <c r="CS48" s="93">
        <v>550</v>
      </c>
      <c r="CT48" s="93" t="s">
        <v>217</v>
      </c>
      <c r="CU48" s="93">
        <v>898322</v>
      </c>
      <c r="CV48" s="93">
        <v>812297</v>
      </c>
      <c r="CW48" s="93" t="s">
        <v>217</v>
      </c>
      <c r="CX48" s="93" t="s">
        <v>217</v>
      </c>
      <c r="CY48" s="93" t="s">
        <v>217</v>
      </c>
      <c r="CZ48" s="93">
        <v>812297</v>
      </c>
      <c r="DA48" s="93">
        <v>339424</v>
      </c>
      <c r="DB48" s="93">
        <v>71703</v>
      </c>
      <c r="DC48" s="93">
        <v>267721</v>
      </c>
      <c r="DD48" s="93">
        <v>132063</v>
      </c>
      <c r="DE48" s="93">
        <v>130515</v>
      </c>
      <c r="DF48" s="93" t="s">
        <v>217</v>
      </c>
      <c r="DG48" s="93">
        <v>1548</v>
      </c>
      <c r="DH48" s="93">
        <v>1918347</v>
      </c>
      <c r="DI48" s="93">
        <v>849657</v>
      </c>
      <c r="DJ48" s="93">
        <v>828923</v>
      </c>
      <c r="DK48" s="93">
        <v>20734</v>
      </c>
      <c r="DL48" s="93">
        <v>2126078</v>
      </c>
      <c r="DM48" s="93">
        <v>35898</v>
      </c>
      <c r="DN48" s="93" t="s">
        <v>217</v>
      </c>
      <c r="DO48" s="93">
        <v>125466</v>
      </c>
      <c r="DP48" s="93">
        <v>1185418</v>
      </c>
      <c r="DQ48" s="93">
        <v>8611</v>
      </c>
      <c r="DR48" s="93" t="s">
        <v>217</v>
      </c>
      <c r="DS48" s="93">
        <v>770685</v>
      </c>
      <c r="DT48" s="93">
        <v>2980157</v>
      </c>
      <c r="DU48" s="93" t="s">
        <v>217</v>
      </c>
      <c r="DV48" s="93">
        <v>14483</v>
      </c>
      <c r="DW48" s="93">
        <v>5971</v>
      </c>
      <c r="DX48" s="93" t="s">
        <v>217</v>
      </c>
      <c r="DY48" s="93">
        <v>1238</v>
      </c>
      <c r="DZ48" s="93" t="s">
        <v>217</v>
      </c>
      <c r="EA48" s="93">
        <v>1238</v>
      </c>
      <c r="EB48" s="93" t="s">
        <v>217</v>
      </c>
      <c r="EC48" s="93" t="s">
        <v>217</v>
      </c>
      <c r="ED48" s="93" t="s">
        <v>217</v>
      </c>
      <c r="EE48" s="93" t="s">
        <v>217</v>
      </c>
      <c r="EF48" s="93">
        <v>7274</v>
      </c>
      <c r="EG48" s="94" t="s">
        <v>217</v>
      </c>
    </row>
    <row r="49" spans="1:137">
      <c r="A49" s="91" t="s">
        <v>659</v>
      </c>
      <c r="B49" s="92" t="s">
        <v>214</v>
      </c>
      <c r="C49" s="102">
        <v>11002</v>
      </c>
      <c r="D49" s="92" t="s">
        <v>215</v>
      </c>
      <c r="E49" s="92" t="s">
        <v>216</v>
      </c>
      <c r="F49" s="93">
        <v>325864999</v>
      </c>
      <c r="G49" s="93">
        <v>133592737</v>
      </c>
      <c r="H49" s="93">
        <v>29606119</v>
      </c>
      <c r="I49" s="93">
        <v>112542255</v>
      </c>
      <c r="J49" s="93">
        <v>14709688</v>
      </c>
      <c r="K49" s="93" t="s">
        <v>217</v>
      </c>
      <c r="L49" s="93" t="s">
        <v>217</v>
      </c>
      <c r="M49" s="93">
        <v>24065452</v>
      </c>
      <c r="N49" s="93">
        <v>5422093</v>
      </c>
      <c r="O49" s="93">
        <v>381140</v>
      </c>
      <c r="P49" s="93" t="s">
        <v>217</v>
      </c>
      <c r="Q49" s="93">
        <v>513608</v>
      </c>
      <c r="R49" s="93">
        <v>443549</v>
      </c>
      <c r="S49" s="93">
        <v>313218</v>
      </c>
      <c r="T49" s="93">
        <v>3367705</v>
      </c>
      <c r="U49" s="93">
        <v>39611286</v>
      </c>
      <c r="V49" s="93">
        <v>85076</v>
      </c>
      <c r="W49" s="93" t="s">
        <v>217</v>
      </c>
      <c r="X49" s="93">
        <v>1147947</v>
      </c>
      <c r="Y49" s="93">
        <v>7746001</v>
      </c>
      <c r="Z49" s="93" t="s">
        <v>217</v>
      </c>
      <c r="AA49" s="93" t="s">
        <v>217</v>
      </c>
      <c r="AB49" s="93">
        <v>1672987</v>
      </c>
      <c r="AC49" s="93" t="s">
        <v>217</v>
      </c>
      <c r="AD49" s="93" t="s">
        <v>217</v>
      </c>
      <c r="AE49" s="93" t="s">
        <v>217</v>
      </c>
      <c r="AF49" s="93" t="s">
        <v>217</v>
      </c>
      <c r="AG49" s="93" t="s">
        <v>217</v>
      </c>
      <c r="AH49" s="93">
        <v>104610644</v>
      </c>
      <c r="AI49" s="93">
        <v>100127972</v>
      </c>
      <c r="AJ49" s="93">
        <v>4481972</v>
      </c>
      <c r="AK49" s="93">
        <v>700</v>
      </c>
      <c r="AL49" s="93">
        <v>644605</v>
      </c>
      <c r="AM49" s="93">
        <v>5207141</v>
      </c>
      <c r="AN49" s="93" t="s">
        <v>217</v>
      </c>
      <c r="AO49" s="93">
        <v>5207141</v>
      </c>
      <c r="AP49" s="93">
        <v>11828132</v>
      </c>
      <c r="AQ49" s="93">
        <v>734726</v>
      </c>
      <c r="AR49" s="93">
        <v>74727</v>
      </c>
      <c r="AS49" s="93" t="s">
        <v>217</v>
      </c>
      <c r="AT49" s="93">
        <v>454168</v>
      </c>
      <c r="AU49" s="93">
        <v>6973294</v>
      </c>
      <c r="AV49" s="93">
        <v>3591217</v>
      </c>
      <c r="AW49" s="93">
        <v>9320806</v>
      </c>
      <c r="AX49" s="93">
        <v>243458</v>
      </c>
      <c r="AY49" s="93">
        <v>9077348</v>
      </c>
      <c r="AZ49" s="93">
        <v>219792608</v>
      </c>
      <c r="BA49" s="93" t="s">
        <v>217</v>
      </c>
      <c r="BB49" s="93">
        <v>94094476</v>
      </c>
      <c r="BC49" s="93">
        <v>16135626</v>
      </c>
      <c r="BD49" s="93" t="s">
        <v>217</v>
      </c>
      <c r="BE49" s="93" t="s">
        <v>217</v>
      </c>
      <c r="BF49" s="93">
        <v>30190059</v>
      </c>
      <c r="BG49" s="93">
        <v>18300418</v>
      </c>
      <c r="BH49" s="93" t="s">
        <v>217</v>
      </c>
      <c r="BI49" s="93" t="s">
        <v>217</v>
      </c>
      <c r="BJ49" s="93">
        <v>15883033</v>
      </c>
      <c r="BK49" s="93">
        <v>72131</v>
      </c>
      <c r="BL49" s="93" t="s">
        <v>217</v>
      </c>
      <c r="BM49" s="93">
        <v>607932</v>
      </c>
      <c r="BN49" s="93" t="s">
        <v>217</v>
      </c>
      <c r="BO49" s="93">
        <v>5380321</v>
      </c>
      <c r="BP49" s="93" t="s">
        <v>217</v>
      </c>
      <c r="BQ49" s="93" t="s">
        <v>217</v>
      </c>
      <c r="BR49" s="93" t="s">
        <v>217</v>
      </c>
      <c r="BS49" s="93" t="s">
        <v>217</v>
      </c>
      <c r="BT49" s="93" t="s">
        <v>217</v>
      </c>
      <c r="BU49" s="93" t="s">
        <v>217</v>
      </c>
      <c r="BV49" s="93" t="s">
        <v>217</v>
      </c>
      <c r="BW49" s="93" t="s">
        <v>217</v>
      </c>
      <c r="BX49" s="93" t="s">
        <v>217</v>
      </c>
      <c r="BY49" s="93">
        <v>290357</v>
      </c>
      <c r="BZ49" s="93" t="s">
        <v>217</v>
      </c>
      <c r="CA49" s="93" t="s">
        <v>217</v>
      </c>
      <c r="CB49" s="93" t="s">
        <v>217</v>
      </c>
      <c r="CC49" s="93" t="s">
        <v>217</v>
      </c>
      <c r="CD49" s="93" t="s">
        <v>217</v>
      </c>
      <c r="CE49" s="93">
        <v>38838255</v>
      </c>
      <c r="CF49" s="93">
        <v>55972</v>
      </c>
      <c r="CG49" s="93">
        <v>49105762</v>
      </c>
      <c r="CH49" s="93">
        <v>35615006</v>
      </c>
      <c r="CI49" s="93">
        <v>8011409</v>
      </c>
      <c r="CJ49" s="93" t="s">
        <v>217</v>
      </c>
      <c r="CK49" s="93">
        <v>12979206</v>
      </c>
      <c r="CL49" s="93">
        <v>3942175</v>
      </c>
      <c r="CM49" s="93" t="s">
        <v>217</v>
      </c>
      <c r="CN49" s="93">
        <v>873648</v>
      </c>
      <c r="CO49" s="93">
        <v>6521</v>
      </c>
      <c r="CP49" s="93" t="s">
        <v>217</v>
      </c>
      <c r="CQ49" s="93">
        <v>37044</v>
      </c>
      <c r="CR49" s="93">
        <v>274400</v>
      </c>
      <c r="CS49" s="93">
        <v>19051</v>
      </c>
      <c r="CT49" s="93" t="s">
        <v>217</v>
      </c>
      <c r="CU49" s="93">
        <v>9471552</v>
      </c>
      <c r="CV49" s="93">
        <v>13490756</v>
      </c>
      <c r="CW49" s="93" t="s">
        <v>217</v>
      </c>
      <c r="CX49" s="93" t="s">
        <v>217</v>
      </c>
      <c r="CY49" s="93" t="s">
        <v>217</v>
      </c>
      <c r="CZ49" s="93">
        <v>13490756</v>
      </c>
      <c r="DA49" s="93">
        <v>11963404</v>
      </c>
      <c r="DB49" s="93">
        <v>3238696</v>
      </c>
      <c r="DC49" s="93">
        <v>8724708</v>
      </c>
      <c r="DD49" s="93">
        <v>898549</v>
      </c>
      <c r="DE49" s="93">
        <v>505546</v>
      </c>
      <c r="DF49" s="93" t="s">
        <v>217</v>
      </c>
      <c r="DG49" s="93">
        <v>393003</v>
      </c>
      <c r="DH49" s="93">
        <v>2873761</v>
      </c>
      <c r="DI49" s="93">
        <v>10388572</v>
      </c>
      <c r="DJ49" s="93">
        <v>3754057</v>
      </c>
      <c r="DK49" s="93">
        <v>6634515</v>
      </c>
      <c r="DL49" s="93">
        <v>78848685</v>
      </c>
      <c r="DM49" s="93">
        <v>389029</v>
      </c>
      <c r="DN49" s="93">
        <v>151</v>
      </c>
      <c r="DO49" s="93">
        <v>2700270</v>
      </c>
      <c r="DP49" s="93">
        <v>61169176</v>
      </c>
      <c r="DQ49" s="93" t="s">
        <v>217</v>
      </c>
      <c r="DR49" s="93">
        <v>4904508</v>
      </c>
      <c r="DS49" s="93">
        <v>9685551</v>
      </c>
      <c r="DT49" s="93">
        <v>94853867</v>
      </c>
      <c r="DU49" s="93" t="s">
        <v>217</v>
      </c>
      <c r="DV49" s="93">
        <v>770835</v>
      </c>
      <c r="DW49" s="93">
        <v>416797</v>
      </c>
      <c r="DX49" s="93">
        <v>13668</v>
      </c>
      <c r="DY49" s="93">
        <v>10270</v>
      </c>
      <c r="DZ49" s="93" t="s">
        <v>217</v>
      </c>
      <c r="EA49" s="93" t="s">
        <v>217</v>
      </c>
      <c r="EB49" s="93" t="s">
        <v>217</v>
      </c>
      <c r="EC49" s="93">
        <v>10270</v>
      </c>
      <c r="ED49" s="93">
        <v>227</v>
      </c>
      <c r="EE49" s="93">
        <v>125</v>
      </c>
      <c r="EF49" s="93">
        <v>329748</v>
      </c>
      <c r="EG49" s="94" t="s">
        <v>217</v>
      </c>
    </row>
    <row r="50" spans="1:137">
      <c r="A50" s="91" t="s">
        <v>659</v>
      </c>
      <c r="B50" s="92" t="s">
        <v>218</v>
      </c>
      <c r="C50" s="102">
        <v>12025</v>
      </c>
      <c r="D50" s="92" t="s">
        <v>215</v>
      </c>
      <c r="E50" s="92" t="s">
        <v>219</v>
      </c>
      <c r="F50" s="93">
        <v>32006420</v>
      </c>
      <c r="G50" s="93">
        <v>11507722</v>
      </c>
      <c r="H50" s="93">
        <v>2512462</v>
      </c>
      <c r="I50" s="93">
        <v>12518661</v>
      </c>
      <c r="J50" s="93">
        <v>2315664</v>
      </c>
      <c r="K50" s="93">
        <v>1200</v>
      </c>
      <c r="L50" s="93" t="s">
        <v>217</v>
      </c>
      <c r="M50" s="93">
        <v>2383938</v>
      </c>
      <c r="N50" s="93">
        <v>733236</v>
      </c>
      <c r="O50" s="93">
        <v>42970</v>
      </c>
      <c r="P50" s="93" t="s">
        <v>217</v>
      </c>
      <c r="Q50" s="93">
        <v>57786</v>
      </c>
      <c r="R50" s="93">
        <v>49793</v>
      </c>
      <c r="S50" s="93" t="s">
        <v>217</v>
      </c>
      <c r="T50" s="93" t="s">
        <v>217</v>
      </c>
      <c r="U50" s="93">
        <v>5394542</v>
      </c>
      <c r="V50" s="93">
        <v>11422</v>
      </c>
      <c r="W50" s="93" t="s">
        <v>217</v>
      </c>
      <c r="X50" s="93">
        <v>155214</v>
      </c>
      <c r="Y50" s="93" t="s">
        <v>217</v>
      </c>
      <c r="Z50" s="93" t="s">
        <v>217</v>
      </c>
      <c r="AA50" s="93" t="s">
        <v>217</v>
      </c>
      <c r="AB50" s="93">
        <v>137354</v>
      </c>
      <c r="AC50" s="93" t="s">
        <v>217</v>
      </c>
      <c r="AD50" s="93" t="s">
        <v>217</v>
      </c>
      <c r="AE50" s="93" t="s">
        <v>217</v>
      </c>
      <c r="AF50" s="93" t="s">
        <v>217</v>
      </c>
      <c r="AG50" s="93" t="s">
        <v>217</v>
      </c>
      <c r="AH50" s="93">
        <v>32215632</v>
      </c>
      <c r="AI50" s="93">
        <v>30496456</v>
      </c>
      <c r="AJ50" s="93">
        <v>1719122</v>
      </c>
      <c r="AK50" s="93">
        <v>54</v>
      </c>
      <c r="AL50" s="93">
        <v>43175</v>
      </c>
      <c r="AM50" s="93">
        <v>379385</v>
      </c>
      <c r="AN50" s="93">
        <v>51264</v>
      </c>
      <c r="AO50" s="93">
        <v>328121</v>
      </c>
      <c r="AP50" s="93">
        <v>2264013</v>
      </c>
      <c r="AQ50" s="93">
        <v>103554</v>
      </c>
      <c r="AR50" s="93">
        <v>12008</v>
      </c>
      <c r="AS50" s="93" t="s">
        <v>217</v>
      </c>
      <c r="AT50" s="93">
        <v>160343</v>
      </c>
      <c r="AU50" s="93">
        <v>1078455</v>
      </c>
      <c r="AV50" s="93">
        <v>909653</v>
      </c>
      <c r="AW50" s="93">
        <v>1341014</v>
      </c>
      <c r="AX50" s="93">
        <v>47641</v>
      </c>
      <c r="AY50" s="93">
        <v>1293373</v>
      </c>
      <c r="AZ50" s="93">
        <v>27458414</v>
      </c>
      <c r="BA50" s="93" t="s">
        <v>217</v>
      </c>
      <c r="BB50" s="93">
        <v>14830228</v>
      </c>
      <c r="BC50" s="93">
        <v>581541</v>
      </c>
      <c r="BD50" s="93" t="s">
        <v>217</v>
      </c>
      <c r="BE50" s="93" t="s">
        <v>217</v>
      </c>
      <c r="BF50" s="93">
        <v>3325382</v>
      </c>
      <c r="BG50" s="93">
        <v>2104321</v>
      </c>
      <c r="BH50" s="93" t="s">
        <v>217</v>
      </c>
      <c r="BI50" s="93" t="s">
        <v>217</v>
      </c>
      <c r="BJ50" s="93">
        <v>1196289</v>
      </c>
      <c r="BK50" s="93">
        <v>43775</v>
      </c>
      <c r="BL50" s="93" t="s">
        <v>217</v>
      </c>
      <c r="BM50" s="93">
        <v>81125</v>
      </c>
      <c r="BN50" s="93" t="s">
        <v>217</v>
      </c>
      <c r="BO50" s="93">
        <v>1122744</v>
      </c>
      <c r="BP50" s="93" t="s">
        <v>217</v>
      </c>
      <c r="BQ50" s="93" t="s">
        <v>217</v>
      </c>
      <c r="BR50" s="93" t="s">
        <v>217</v>
      </c>
      <c r="BS50" s="93" t="s">
        <v>217</v>
      </c>
      <c r="BT50" s="93" t="s">
        <v>217</v>
      </c>
      <c r="BU50" s="93" t="s">
        <v>217</v>
      </c>
      <c r="BV50" s="93" t="s">
        <v>217</v>
      </c>
      <c r="BW50" s="93" t="s">
        <v>217</v>
      </c>
      <c r="BX50" s="93" t="s">
        <v>217</v>
      </c>
      <c r="BY50" s="93">
        <v>34934</v>
      </c>
      <c r="BZ50" s="93" t="s">
        <v>217</v>
      </c>
      <c r="CA50" s="93" t="s">
        <v>217</v>
      </c>
      <c r="CB50" s="93" t="s">
        <v>217</v>
      </c>
      <c r="CC50" s="93" t="s">
        <v>217</v>
      </c>
      <c r="CD50" s="93" t="s">
        <v>217</v>
      </c>
      <c r="CE50" s="93">
        <v>4138075</v>
      </c>
      <c r="CF50" s="93">
        <v>1993</v>
      </c>
      <c r="CG50" s="93">
        <v>7463286</v>
      </c>
      <c r="CH50" s="93">
        <v>4742777</v>
      </c>
      <c r="CI50" s="93">
        <v>857542</v>
      </c>
      <c r="CJ50" s="93" t="s">
        <v>217</v>
      </c>
      <c r="CK50" s="93">
        <v>1759856</v>
      </c>
      <c r="CL50" s="93">
        <v>478536</v>
      </c>
      <c r="CM50" s="93" t="s">
        <v>217</v>
      </c>
      <c r="CN50" s="93">
        <v>69840</v>
      </c>
      <c r="CO50" s="93" t="s">
        <v>217</v>
      </c>
      <c r="CP50" s="93" t="s">
        <v>217</v>
      </c>
      <c r="CQ50" s="93" t="s">
        <v>217</v>
      </c>
      <c r="CR50" s="93">
        <v>760</v>
      </c>
      <c r="CS50" s="93">
        <v>4501</v>
      </c>
      <c r="CT50" s="93" t="s">
        <v>217</v>
      </c>
      <c r="CU50" s="93">
        <v>1571742</v>
      </c>
      <c r="CV50" s="93">
        <v>2720509</v>
      </c>
      <c r="CW50" s="93">
        <v>563457</v>
      </c>
      <c r="CX50" s="93" t="s">
        <v>217</v>
      </c>
      <c r="CY50" s="93" t="s">
        <v>217</v>
      </c>
      <c r="CZ50" s="93">
        <v>2157052</v>
      </c>
      <c r="DA50" s="93">
        <v>505232</v>
      </c>
      <c r="DB50" s="93">
        <v>167862</v>
      </c>
      <c r="DC50" s="93">
        <v>337370</v>
      </c>
      <c r="DD50" s="93">
        <v>570012</v>
      </c>
      <c r="DE50" s="93">
        <v>340921</v>
      </c>
      <c r="DF50" s="93" t="s">
        <v>217</v>
      </c>
      <c r="DG50" s="93">
        <v>229091</v>
      </c>
      <c r="DH50" s="93">
        <v>1228764</v>
      </c>
      <c r="DI50" s="93">
        <v>1035371</v>
      </c>
      <c r="DJ50" s="93">
        <v>929061</v>
      </c>
      <c r="DK50" s="93">
        <v>106310</v>
      </c>
      <c r="DL50" s="93">
        <v>8553666</v>
      </c>
      <c r="DM50" s="93">
        <v>9826</v>
      </c>
      <c r="DN50" s="93">
        <v>197</v>
      </c>
      <c r="DO50" s="93" t="s">
        <v>217</v>
      </c>
      <c r="DP50" s="93">
        <v>7483636</v>
      </c>
      <c r="DQ50" s="93">
        <v>35594</v>
      </c>
      <c r="DR50" s="93">
        <v>70000</v>
      </c>
      <c r="DS50" s="93">
        <v>954413</v>
      </c>
      <c r="DT50" s="93">
        <v>11464100</v>
      </c>
      <c r="DU50" s="93" t="s">
        <v>217</v>
      </c>
      <c r="DV50" s="93">
        <v>230337</v>
      </c>
      <c r="DW50" s="93">
        <v>173739</v>
      </c>
      <c r="DX50" s="93">
        <v>1478</v>
      </c>
      <c r="DY50" s="93">
        <v>58</v>
      </c>
      <c r="DZ50" s="93" t="s">
        <v>217</v>
      </c>
      <c r="EA50" s="93" t="s">
        <v>217</v>
      </c>
      <c r="EB50" s="93">
        <v>8</v>
      </c>
      <c r="EC50" s="93">
        <v>50</v>
      </c>
      <c r="ED50" s="93">
        <v>1164</v>
      </c>
      <c r="EE50" s="93">
        <v>1281</v>
      </c>
      <c r="EF50" s="93">
        <v>52617</v>
      </c>
      <c r="EG50" s="94" t="s">
        <v>217</v>
      </c>
    </row>
    <row r="51" spans="1:137">
      <c r="A51" s="91" t="s">
        <v>659</v>
      </c>
      <c r="B51" s="92" t="s">
        <v>220</v>
      </c>
      <c r="C51" s="102">
        <v>12033</v>
      </c>
      <c r="D51" s="92" t="s">
        <v>215</v>
      </c>
      <c r="E51" s="92" t="s">
        <v>221</v>
      </c>
      <c r="F51" s="93">
        <v>13526934</v>
      </c>
      <c r="G51" s="93">
        <v>4328151</v>
      </c>
      <c r="H51" s="93">
        <v>1363390</v>
      </c>
      <c r="I51" s="93">
        <v>5589733</v>
      </c>
      <c r="J51" s="93">
        <v>937287</v>
      </c>
      <c r="K51" s="93">
        <v>57335</v>
      </c>
      <c r="L51" s="93" t="s">
        <v>217</v>
      </c>
      <c r="M51" s="93">
        <v>1049696</v>
      </c>
      <c r="N51" s="93">
        <v>317103</v>
      </c>
      <c r="O51" s="93">
        <v>16546</v>
      </c>
      <c r="P51" s="93" t="s">
        <v>217</v>
      </c>
      <c r="Q51" s="93">
        <v>22181</v>
      </c>
      <c r="R51" s="93">
        <v>19048</v>
      </c>
      <c r="S51" s="93" t="s">
        <v>217</v>
      </c>
      <c r="T51" s="93" t="s">
        <v>217</v>
      </c>
      <c r="U51" s="93">
        <v>2469075</v>
      </c>
      <c r="V51" s="93">
        <v>33939</v>
      </c>
      <c r="W51" s="93" t="s">
        <v>217</v>
      </c>
      <c r="X51" s="93">
        <v>66872</v>
      </c>
      <c r="Y51" s="93" t="s">
        <v>217</v>
      </c>
      <c r="Z51" s="93" t="s">
        <v>217</v>
      </c>
      <c r="AA51" s="93" t="s">
        <v>217</v>
      </c>
      <c r="AB51" s="93">
        <v>40028</v>
      </c>
      <c r="AC51" s="93" t="s">
        <v>217</v>
      </c>
      <c r="AD51" s="93" t="s">
        <v>217</v>
      </c>
      <c r="AE51" s="93" t="s">
        <v>217</v>
      </c>
      <c r="AF51" s="93" t="s">
        <v>217</v>
      </c>
      <c r="AG51" s="93" t="s">
        <v>217</v>
      </c>
      <c r="AH51" s="93">
        <v>15668764</v>
      </c>
      <c r="AI51" s="93">
        <v>14688104</v>
      </c>
      <c r="AJ51" s="93">
        <v>980660</v>
      </c>
      <c r="AK51" s="93" t="s">
        <v>217</v>
      </c>
      <c r="AL51" s="93">
        <v>16550</v>
      </c>
      <c r="AM51" s="93">
        <v>243762</v>
      </c>
      <c r="AN51" s="93">
        <v>2994</v>
      </c>
      <c r="AO51" s="93">
        <v>240768</v>
      </c>
      <c r="AP51" s="93">
        <v>1157088</v>
      </c>
      <c r="AQ51" s="93" t="s">
        <v>217</v>
      </c>
      <c r="AR51" s="93" t="s">
        <v>217</v>
      </c>
      <c r="AS51" s="93" t="s">
        <v>217</v>
      </c>
      <c r="AT51" s="93">
        <v>45419</v>
      </c>
      <c r="AU51" s="93">
        <v>557938</v>
      </c>
      <c r="AV51" s="93">
        <v>553731</v>
      </c>
      <c r="AW51" s="93">
        <v>387041</v>
      </c>
      <c r="AX51" s="93">
        <v>43192</v>
      </c>
      <c r="AY51" s="93">
        <v>343849</v>
      </c>
      <c r="AZ51" s="93">
        <v>11388290</v>
      </c>
      <c r="BA51" s="93" t="s">
        <v>217</v>
      </c>
      <c r="BB51" s="93">
        <v>6457889</v>
      </c>
      <c r="BC51" s="93">
        <v>775746</v>
      </c>
      <c r="BD51" s="93" t="s">
        <v>217</v>
      </c>
      <c r="BE51" s="93" t="s">
        <v>217</v>
      </c>
      <c r="BF51" s="93">
        <v>1818258</v>
      </c>
      <c r="BG51" s="93">
        <v>867073</v>
      </c>
      <c r="BH51" s="93" t="s">
        <v>217</v>
      </c>
      <c r="BI51" s="93" t="s">
        <v>217</v>
      </c>
      <c r="BJ51" s="93">
        <v>73948</v>
      </c>
      <c r="BK51" s="93" t="s">
        <v>217</v>
      </c>
      <c r="BL51" s="93" t="s">
        <v>217</v>
      </c>
      <c r="BM51" s="93">
        <v>25261</v>
      </c>
      <c r="BN51" s="93" t="s">
        <v>217</v>
      </c>
      <c r="BO51" s="93">
        <v>600014</v>
      </c>
      <c r="BP51" s="93" t="s">
        <v>217</v>
      </c>
      <c r="BQ51" s="93" t="s">
        <v>217</v>
      </c>
      <c r="BR51" s="93" t="s">
        <v>217</v>
      </c>
      <c r="BS51" s="93" t="s">
        <v>217</v>
      </c>
      <c r="BT51" s="93" t="s">
        <v>217</v>
      </c>
      <c r="BU51" s="93" t="s">
        <v>217</v>
      </c>
      <c r="BV51" s="93" t="s">
        <v>217</v>
      </c>
      <c r="BW51" s="93" t="s">
        <v>217</v>
      </c>
      <c r="BX51" s="93" t="s">
        <v>217</v>
      </c>
      <c r="BY51" s="93">
        <v>5956</v>
      </c>
      <c r="BZ51" s="93" t="s">
        <v>217</v>
      </c>
      <c r="CA51" s="93" t="s">
        <v>217</v>
      </c>
      <c r="CB51" s="93" t="s">
        <v>217</v>
      </c>
      <c r="CC51" s="93" t="s">
        <v>217</v>
      </c>
      <c r="CD51" s="93" t="s">
        <v>217</v>
      </c>
      <c r="CE51" s="93">
        <v>764145</v>
      </c>
      <c r="CF51" s="93">
        <v>399</v>
      </c>
      <c r="CG51" s="93">
        <v>3314522</v>
      </c>
      <c r="CH51" s="93">
        <v>2090961</v>
      </c>
      <c r="CI51" s="93">
        <v>401865</v>
      </c>
      <c r="CJ51" s="93" t="s">
        <v>217</v>
      </c>
      <c r="CK51" s="93">
        <v>907753</v>
      </c>
      <c r="CL51" s="93">
        <v>192459</v>
      </c>
      <c r="CM51" s="93" t="s">
        <v>217</v>
      </c>
      <c r="CN51" s="93">
        <v>92186</v>
      </c>
      <c r="CO51" s="93" t="s">
        <v>217</v>
      </c>
      <c r="CP51" s="93" t="s">
        <v>217</v>
      </c>
      <c r="CQ51" s="93" t="s">
        <v>217</v>
      </c>
      <c r="CR51" s="93">
        <v>10207</v>
      </c>
      <c r="CS51" s="93">
        <v>5270</v>
      </c>
      <c r="CT51" s="93" t="s">
        <v>217</v>
      </c>
      <c r="CU51" s="93">
        <v>481221</v>
      </c>
      <c r="CV51" s="93">
        <v>1223561</v>
      </c>
      <c r="CW51" s="93">
        <v>2700</v>
      </c>
      <c r="CX51" s="93" t="s">
        <v>217</v>
      </c>
      <c r="CY51" s="93" t="s">
        <v>217</v>
      </c>
      <c r="CZ51" s="93">
        <v>1220861</v>
      </c>
      <c r="DA51" s="93">
        <v>78178</v>
      </c>
      <c r="DB51" s="93">
        <v>50387</v>
      </c>
      <c r="DC51" s="93">
        <v>27791</v>
      </c>
      <c r="DD51" s="93">
        <v>183780</v>
      </c>
      <c r="DE51" s="93">
        <v>176349</v>
      </c>
      <c r="DF51" s="93" t="s">
        <v>217</v>
      </c>
      <c r="DG51" s="93">
        <v>7431</v>
      </c>
      <c r="DH51" s="93">
        <v>495826</v>
      </c>
      <c r="DI51" s="93">
        <v>220644</v>
      </c>
      <c r="DJ51" s="93">
        <v>220644</v>
      </c>
      <c r="DK51" s="93" t="s">
        <v>217</v>
      </c>
      <c r="DL51" s="93">
        <v>2700136</v>
      </c>
      <c r="DM51" s="93">
        <v>52246</v>
      </c>
      <c r="DN51" s="93">
        <v>12</v>
      </c>
      <c r="DO51" s="93" t="s">
        <v>217</v>
      </c>
      <c r="DP51" s="93">
        <v>2155792</v>
      </c>
      <c r="DQ51" s="93" t="s">
        <v>217</v>
      </c>
      <c r="DR51" s="93" t="s">
        <v>217</v>
      </c>
      <c r="DS51" s="93">
        <v>492086</v>
      </c>
      <c r="DT51" s="93">
        <v>3377876</v>
      </c>
      <c r="DU51" s="93" t="s">
        <v>217</v>
      </c>
      <c r="DV51" s="93">
        <v>70529</v>
      </c>
      <c r="DW51" s="93">
        <v>44195</v>
      </c>
      <c r="DX51" s="93">
        <v>745</v>
      </c>
      <c r="DY51" s="93">
        <v>3293</v>
      </c>
      <c r="DZ51" s="93" t="s">
        <v>217</v>
      </c>
      <c r="EA51" s="93">
        <v>398</v>
      </c>
      <c r="EB51" s="93">
        <v>2504</v>
      </c>
      <c r="EC51" s="93">
        <v>391</v>
      </c>
      <c r="ED51" s="93">
        <v>427</v>
      </c>
      <c r="EE51" s="93" t="s">
        <v>217</v>
      </c>
      <c r="EF51" s="93">
        <v>21869</v>
      </c>
      <c r="EG51" s="94" t="s">
        <v>217</v>
      </c>
    </row>
    <row r="52" spans="1:137">
      <c r="A52" s="91" t="s">
        <v>659</v>
      </c>
      <c r="B52" s="92" t="s">
        <v>218</v>
      </c>
      <c r="C52" s="102">
        <v>12041</v>
      </c>
      <c r="D52" s="92" t="s">
        <v>215</v>
      </c>
      <c r="E52" s="92" t="s">
        <v>222</v>
      </c>
      <c r="F52" s="93">
        <v>39956307</v>
      </c>
      <c r="G52" s="93">
        <v>14565275</v>
      </c>
      <c r="H52" s="93">
        <v>3212843</v>
      </c>
      <c r="I52" s="93">
        <v>14466186</v>
      </c>
      <c r="J52" s="93">
        <v>2767721</v>
      </c>
      <c r="K52" s="93" t="s">
        <v>217</v>
      </c>
      <c r="L52" s="93" t="s">
        <v>217</v>
      </c>
      <c r="M52" s="93">
        <v>2892891</v>
      </c>
      <c r="N52" s="93">
        <v>1413552</v>
      </c>
      <c r="O52" s="93">
        <v>54397</v>
      </c>
      <c r="P52" s="93" t="s">
        <v>217</v>
      </c>
      <c r="Q52" s="93">
        <v>73280</v>
      </c>
      <c r="R52" s="93">
        <v>63263</v>
      </c>
      <c r="S52" s="93" t="s">
        <v>217</v>
      </c>
      <c r="T52" s="93" t="s">
        <v>217</v>
      </c>
      <c r="U52" s="93">
        <v>6832617</v>
      </c>
      <c r="V52" s="93">
        <v>12926</v>
      </c>
      <c r="W52" s="93" t="s">
        <v>217</v>
      </c>
      <c r="X52" s="93">
        <v>249696</v>
      </c>
      <c r="Y52" s="93" t="s">
        <v>217</v>
      </c>
      <c r="Z52" s="93" t="s">
        <v>217</v>
      </c>
      <c r="AA52" s="93" t="s">
        <v>217</v>
      </c>
      <c r="AB52" s="93">
        <v>175182</v>
      </c>
      <c r="AC52" s="93" t="s">
        <v>217</v>
      </c>
      <c r="AD52" s="93" t="s">
        <v>217</v>
      </c>
      <c r="AE52" s="93" t="s">
        <v>217</v>
      </c>
      <c r="AF52" s="93" t="s">
        <v>217</v>
      </c>
      <c r="AG52" s="93" t="s">
        <v>217</v>
      </c>
      <c r="AH52" s="93">
        <v>32290530</v>
      </c>
      <c r="AI52" s="93">
        <v>31233192</v>
      </c>
      <c r="AJ52" s="93">
        <v>1057306</v>
      </c>
      <c r="AK52" s="93">
        <v>32</v>
      </c>
      <c r="AL52" s="93">
        <v>51590</v>
      </c>
      <c r="AM52" s="93">
        <v>1497081</v>
      </c>
      <c r="AN52" s="93">
        <v>620099</v>
      </c>
      <c r="AO52" s="93">
        <v>876982</v>
      </c>
      <c r="AP52" s="93">
        <v>2757516</v>
      </c>
      <c r="AQ52" s="93" t="s">
        <v>217</v>
      </c>
      <c r="AR52" s="93" t="s">
        <v>217</v>
      </c>
      <c r="AS52" s="93" t="s">
        <v>217</v>
      </c>
      <c r="AT52" s="93">
        <v>43559</v>
      </c>
      <c r="AU52" s="93">
        <v>893433</v>
      </c>
      <c r="AV52" s="93">
        <v>1820524</v>
      </c>
      <c r="AW52" s="93">
        <v>1207274</v>
      </c>
      <c r="AX52" s="93">
        <v>47963</v>
      </c>
      <c r="AY52" s="93">
        <v>1159311</v>
      </c>
      <c r="AZ52" s="93">
        <v>33009124</v>
      </c>
      <c r="BA52" s="93" t="s">
        <v>217</v>
      </c>
      <c r="BB52" s="93">
        <v>15112059</v>
      </c>
      <c r="BC52" s="93">
        <v>4350719</v>
      </c>
      <c r="BD52" s="93" t="s">
        <v>217</v>
      </c>
      <c r="BE52" s="93" t="s">
        <v>217</v>
      </c>
      <c r="BF52" s="93">
        <v>5359652</v>
      </c>
      <c r="BG52" s="93">
        <v>2970937</v>
      </c>
      <c r="BH52" s="93" t="s">
        <v>217</v>
      </c>
      <c r="BI52" s="93" t="s">
        <v>217</v>
      </c>
      <c r="BJ52" s="93">
        <v>966609</v>
      </c>
      <c r="BK52" s="93">
        <v>191699</v>
      </c>
      <c r="BL52" s="93" t="s">
        <v>217</v>
      </c>
      <c r="BM52" s="93">
        <v>104301</v>
      </c>
      <c r="BN52" s="93" t="s">
        <v>217</v>
      </c>
      <c r="BO52" s="93">
        <v>1915195</v>
      </c>
      <c r="BP52" s="93" t="s">
        <v>217</v>
      </c>
      <c r="BQ52" s="93" t="s">
        <v>217</v>
      </c>
      <c r="BR52" s="93" t="s">
        <v>217</v>
      </c>
      <c r="BS52" s="93" t="s">
        <v>217</v>
      </c>
      <c r="BT52" s="93" t="s">
        <v>217</v>
      </c>
      <c r="BU52" s="93" t="s">
        <v>217</v>
      </c>
      <c r="BV52" s="93" t="s">
        <v>217</v>
      </c>
      <c r="BW52" s="93" t="s">
        <v>217</v>
      </c>
      <c r="BX52" s="93" t="s">
        <v>217</v>
      </c>
      <c r="BY52" s="93">
        <v>98616</v>
      </c>
      <c r="BZ52" s="93" t="s">
        <v>217</v>
      </c>
      <c r="CA52" s="93" t="s">
        <v>217</v>
      </c>
      <c r="CB52" s="93" t="s">
        <v>217</v>
      </c>
      <c r="CC52" s="93" t="s">
        <v>217</v>
      </c>
      <c r="CD52" s="93" t="s">
        <v>217</v>
      </c>
      <c r="CE52" s="93">
        <v>1939337</v>
      </c>
      <c r="CF52" s="93">
        <v>253340</v>
      </c>
      <c r="CG52" s="93">
        <v>11105513</v>
      </c>
      <c r="CH52" s="93">
        <v>6785530</v>
      </c>
      <c r="CI52" s="93">
        <v>2391339</v>
      </c>
      <c r="CJ52" s="93" t="s">
        <v>217</v>
      </c>
      <c r="CK52" s="93">
        <v>2680264</v>
      </c>
      <c r="CL52" s="93">
        <v>646069</v>
      </c>
      <c r="CM52" s="93" t="s">
        <v>217</v>
      </c>
      <c r="CN52" s="93">
        <v>153126</v>
      </c>
      <c r="CO52" s="93">
        <v>17662</v>
      </c>
      <c r="CP52" s="93" t="s">
        <v>217</v>
      </c>
      <c r="CQ52" s="93" t="s">
        <v>217</v>
      </c>
      <c r="CR52" s="93">
        <v>309238</v>
      </c>
      <c r="CS52" s="93">
        <v>100</v>
      </c>
      <c r="CT52" s="93" t="s">
        <v>217</v>
      </c>
      <c r="CU52" s="93">
        <v>587732</v>
      </c>
      <c r="CV52" s="93">
        <v>4319983</v>
      </c>
      <c r="CW52" s="93">
        <v>765147</v>
      </c>
      <c r="CX52" s="93" t="s">
        <v>217</v>
      </c>
      <c r="CY52" s="93" t="s">
        <v>217</v>
      </c>
      <c r="CZ52" s="93">
        <v>3554836</v>
      </c>
      <c r="DA52" s="93">
        <v>112315</v>
      </c>
      <c r="DB52" s="93">
        <v>59571</v>
      </c>
      <c r="DC52" s="93">
        <v>52744</v>
      </c>
      <c r="DD52" s="93">
        <v>654720</v>
      </c>
      <c r="DE52" s="93">
        <v>596161</v>
      </c>
      <c r="DF52" s="93">
        <v>20000</v>
      </c>
      <c r="DG52" s="93">
        <v>38559</v>
      </c>
      <c r="DH52" s="93">
        <v>1111500</v>
      </c>
      <c r="DI52" s="93">
        <v>793901</v>
      </c>
      <c r="DJ52" s="93">
        <v>604771</v>
      </c>
      <c r="DK52" s="93">
        <v>189130</v>
      </c>
      <c r="DL52" s="93">
        <v>7519020</v>
      </c>
      <c r="DM52" s="93">
        <v>104114</v>
      </c>
      <c r="DN52" s="93">
        <v>630</v>
      </c>
      <c r="DO52" s="93" t="s">
        <v>217</v>
      </c>
      <c r="DP52" s="93">
        <v>6465984</v>
      </c>
      <c r="DQ52" s="93">
        <v>229</v>
      </c>
      <c r="DR52" s="93" t="s">
        <v>217</v>
      </c>
      <c r="DS52" s="93">
        <v>948063</v>
      </c>
      <c r="DT52" s="93">
        <v>15135753</v>
      </c>
      <c r="DU52" s="93" t="s">
        <v>217</v>
      </c>
      <c r="DV52" s="93">
        <v>334473</v>
      </c>
      <c r="DW52" s="93">
        <v>247462</v>
      </c>
      <c r="DX52" s="93">
        <v>3095</v>
      </c>
      <c r="DY52" s="93">
        <v>7845</v>
      </c>
      <c r="DZ52" s="93" t="s">
        <v>217</v>
      </c>
      <c r="EA52" s="93" t="s">
        <v>217</v>
      </c>
      <c r="EB52" s="93">
        <v>4118</v>
      </c>
      <c r="EC52" s="93">
        <v>3727</v>
      </c>
      <c r="ED52" s="93" t="s">
        <v>217</v>
      </c>
      <c r="EE52" s="93" t="s">
        <v>217</v>
      </c>
      <c r="EF52" s="93">
        <v>76071</v>
      </c>
      <c r="EG52" s="94" t="s">
        <v>217</v>
      </c>
    </row>
    <row r="53" spans="1:137">
      <c r="A53" s="91" t="s">
        <v>659</v>
      </c>
      <c r="B53" s="92" t="s">
        <v>220</v>
      </c>
      <c r="C53" s="102">
        <v>12068</v>
      </c>
      <c r="D53" s="92" t="s">
        <v>215</v>
      </c>
      <c r="E53" s="92" t="s">
        <v>223</v>
      </c>
      <c r="F53" s="93">
        <v>20692423</v>
      </c>
      <c r="G53" s="93">
        <v>7479638</v>
      </c>
      <c r="H53" s="93">
        <v>1683837</v>
      </c>
      <c r="I53" s="93">
        <v>8062856</v>
      </c>
      <c r="J53" s="93">
        <v>1582789</v>
      </c>
      <c r="K53" s="93" t="s">
        <v>217</v>
      </c>
      <c r="L53" s="93" t="s">
        <v>217</v>
      </c>
      <c r="M53" s="93">
        <v>1332522</v>
      </c>
      <c r="N53" s="93">
        <v>663026</v>
      </c>
      <c r="O53" s="93">
        <v>27901</v>
      </c>
      <c r="P53" s="93" t="s">
        <v>217</v>
      </c>
      <c r="Q53" s="93">
        <v>37555</v>
      </c>
      <c r="R53" s="93">
        <v>32393</v>
      </c>
      <c r="S53" s="93" t="s">
        <v>217</v>
      </c>
      <c r="T53" s="93" t="s">
        <v>217</v>
      </c>
      <c r="U53" s="93">
        <v>3534042</v>
      </c>
      <c r="V53" s="93">
        <v>7251</v>
      </c>
      <c r="W53" s="93" t="s">
        <v>217</v>
      </c>
      <c r="X53" s="93">
        <v>132999</v>
      </c>
      <c r="Y53" s="93" t="s">
        <v>217</v>
      </c>
      <c r="Z53" s="93" t="s">
        <v>217</v>
      </c>
      <c r="AA53" s="93" t="s">
        <v>217</v>
      </c>
      <c r="AB53" s="93">
        <v>87188</v>
      </c>
      <c r="AC53" s="93" t="s">
        <v>217</v>
      </c>
      <c r="AD53" s="93" t="s">
        <v>217</v>
      </c>
      <c r="AE53" s="93" t="s">
        <v>217</v>
      </c>
      <c r="AF53" s="93" t="s">
        <v>217</v>
      </c>
      <c r="AG53" s="93" t="s">
        <v>217</v>
      </c>
      <c r="AH53" s="93">
        <v>24103020</v>
      </c>
      <c r="AI53" s="93">
        <v>22170393</v>
      </c>
      <c r="AJ53" s="93">
        <v>1932627</v>
      </c>
      <c r="AK53" s="93" t="s">
        <v>217</v>
      </c>
      <c r="AL53" s="93">
        <v>20577</v>
      </c>
      <c r="AM53" s="93">
        <v>772621</v>
      </c>
      <c r="AN53" s="93">
        <v>419691</v>
      </c>
      <c r="AO53" s="93">
        <v>352930</v>
      </c>
      <c r="AP53" s="93">
        <v>2477599</v>
      </c>
      <c r="AQ53" s="93">
        <v>84813</v>
      </c>
      <c r="AR53" s="93">
        <v>2562</v>
      </c>
      <c r="AS53" s="93" t="s">
        <v>217</v>
      </c>
      <c r="AT53" s="93">
        <v>57965</v>
      </c>
      <c r="AU53" s="93">
        <v>1134449</v>
      </c>
      <c r="AV53" s="93">
        <v>1197810</v>
      </c>
      <c r="AW53" s="93">
        <v>618205</v>
      </c>
      <c r="AX53" s="93">
        <v>1225</v>
      </c>
      <c r="AY53" s="93">
        <v>616980</v>
      </c>
      <c r="AZ53" s="93">
        <v>18674041</v>
      </c>
      <c r="BA53" s="93" t="s">
        <v>217</v>
      </c>
      <c r="BB53" s="93">
        <v>9782957</v>
      </c>
      <c r="BC53" s="93">
        <v>570164</v>
      </c>
      <c r="BD53" s="93" t="s">
        <v>217</v>
      </c>
      <c r="BE53" s="93" t="s">
        <v>217</v>
      </c>
      <c r="BF53" s="93">
        <v>2976649</v>
      </c>
      <c r="BG53" s="93">
        <v>1478670</v>
      </c>
      <c r="BH53" s="93" t="s">
        <v>217</v>
      </c>
      <c r="BI53" s="93" t="s">
        <v>217</v>
      </c>
      <c r="BJ53" s="93">
        <v>503364</v>
      </c>
      <c r="BK53" s="93" t="s">
        <v>217</v>
      </c>
      <c r="BL53" s="93" t="s">
        <v>217</v>
      </c>
      <c r="BM53" s="93">
        <v>40992</v>
      </c>
      <c r="BN53" s="93" t="s">
        <v>217</v>
      </c>
      <c r="BO53" s="93">
        <v>1048839</v>
      </c>
      <c r="BP53" s="93" t="s">
        <v>217</v>
      </c>
      <c r="BQ53" s="93" t="s">
        <v>217</v>
      </c>
      <c r="BR53" s="93" t="s">
        <v>217</v>
      </c>
      <c r="BS53" s="93" t="s">
        <v>217</v>
      </c>
      <c r="BT53" s="93" t="s">
        <v>217</v>
      </c>
      <c r="BU53" s="93" t="s">
        <v>217</v>
      </c>
      <c r="BV53" s="93" t="s">
        <v>217</v>
      </c>
      <c r="BW53" s="93" t="s">
        <v>217</v>
      </c>
      <c r="BX53" s="93" t="s">
        <v>217</v>
      </c>
      <c r="BY53" s="93">
        <v>116716</v>
      </c>
      <c r="BZ53" s="93" t="s">
        <v>217</v>
      </c>
      <c r="CA53" s="93" t="s">
        <v>217</v>
      </c>
      <c r="CB53" s="93" t="s">
        <v>217</v>
      </c>
      <c r="CC53" s="93" t="s">
        <v>217</v>
      </c>
      <c r="CD53" s="93" t="s">
        <v>217</v>
      </c>
      <c r="CE53" s="93">
        <v>2155690</v>
      </c>
      <c r="CF53" s="93" t="s">
        <v>217</v>
      </c>
      <c r="CG53" s="93">
        <v>5160779</v>
      </c>
      <c r="CH53" s="93">
        <v>4537104</v>
      </c>
      <c r="CI53" s="93">
        <v>529116</v>
      </c>
      <c r="CJ53" s="93" t="s">
        <v>217</v>
      </c>
      <c r="CK53" s="93">
        <v>1487931</v>
      </c>
      <c r="CL53" s="93">
        <v>326627</v>
      </c>
      <c r="CM53" s="93" t="s">
        <v>217</v>
      </c>
      <c r="CN53" s="93">
        <v>91252</v>
      </c>
      <c r="CO53" s="93" t="s">
        <v>217</v>
      </c>
      <c r="CP53" s="93" t="s">
        <v>217</v>
      </c>
      <c r="CQ53" s="93" t="s">
        <v>217</v>
      </c>
      <c r="CR53" s="93">
        <v>47087</v>
      </c>
      <c r="CS53" s="93">
        <v>3980</v>
      </c>
      <c r="CT53" s="93" t="s">
        <v>217</v>
      </c>
      <c r="CU53" s="93">
        <v>2051111</v>
      </c>
      <c r="CV53" s="93">
        <v>623675</v>
      </c>
      <c r="CW53" s="93">
        <v>55200</v>
      </c>
      <c r="CX53" s="93" t="s">
        <v>217</v>
      </c>
      <c r="CY53" s="93" t="s">
        <v>217</v>
      </c>
      <c r="CZ53" s="93">
        <v>568475</v>
      </c>
      <c r="DA53" s="93">
        <v>258008</v>
      </c>
      <c r="DB53" s="93">
        <v>76249</v>
      </c>
      <c r="DC53" s="93">
        <v>181759</v>
      </c>
      <c r="DD53" s="93">
        <v>874265</v>
      </c>
      <c r="DE53" s="93">
        <v>781641</v>
      </c>
      <c r="DF53" s="93" t="s">
        <v>217</v>
      </c>
      <c r="DG53" s="93">
        <v>92624</v>
      </c>
      <c r="DH53" s="93">
        <v>580302</v>
      </c>
      <c r="DI53" s="93">
        <v>162631</v>
      </c>
      <c r="DJ53" s="93">
        <v>24655</v>
      </c>
      <c r="DK53" s="93">
        <v>137976</v>
      </c>
      <c r="DL53" s="93">
        <v>5161450</v>
      </c>
      <c r="DM53" s="93">
        <v>60272</v>
      </c>
      <c r="DN53" s="93">
        <v>150</v>
      </c>
      <c r="DO53" s="93" t="s">
        <v>217</v>
      </c>
      <c r="DP53" s="93">
        <v>3840987</v>
      </c>
      <c r="DQ53" s="93">
        <v>162121</v>
      </c>
      <c r="DR53" s="93" t="s">
        <v>217</v>
      </c>
      <c r="DS53" s="93">
        <v>1097920</v>
      </c>
      <c r="DT53" s="93">
        <v>9160507</v>
      </c>
      <c r="DU53" s="93" t="s">
        <v>217</v>
      </c>
      <c r="DV53" s="93">
        <v>311205</v>
      </c>
      <c r="DW53" s="93">
        <v>233294</v>
      </c>
      <c r="DX53" s="93">
        <v>3842</v>
      </c>
      <c r="DY53" s="93">
        <v>4219</v>
      </c>
      <c r="DZ53" s="93" t="s">
        <v>217</v>
      </c>
      <c r="EA53" s="93" t="s">
        <v>217</v>
      </c>
      <c r="EB53" s="93">
        <v>4219</v>
      </c>
      <c r="EC53" s="93" t="s">
        <v>217</v>
      </c>
      <c r="ED53" s="93">
        <v>75</v>
      </c>
      <c r="EE53" s="93">
        <v>5169</v>
      </c>
      <c r="EF53" s="93">
        <v>64606</v>
      </c>
      <c r="EG53" s="94" t="s">
        <v>217</v>
      </c>
    </row>
    <row r="54" spans="1:137">
      <c r="A54" s="91" t="s">
        <v>659</v>
      </c>
      <c r="B54" s="92" t="s">
        <v>220</v>
      </c>
      <c r="C54" s="102">
        <v>12076</v>
      </c>
      <c r="D54" s="92" t="s">
        <v>215</v>
      </c>
      <c r="E54" s="92" t="s">
        <v>224</v>
      </c>
      <c r="F54" s="93">
        <v>22507980</v>
      </c>
      <c r="G54" s="93">
        <v>8665217</v>
      </c>
      <c r="H54" s="93">
        <v>2121247</v>
      </c>
      <c r="I54" s="93">
        <v>8184324</v>
      </c>
      <c r="J54" s="93">
        <v>1535436</v>
      </c>
      <c r="K54" s="93" t="s">
        <v>217</v>
      </c>
      <c r="L54" s="93" t="s">
        <v>217</v>
      </c>
      <c r="M54" s="93">
        <v>1576146</v>
      </c>
      <c r="N54" s="93">
        <v>1060318</v>
      </c>
      <c r="O54" s="93">
        <v>31125</v>
      </c>
      <c r="P54" s="93" t="s">
        <v>217</v>
      </c>
      <c r="Q54" s="93">
        <v>41968</v>
      </c>
      <c r="R54" s="93">
        <v>36268</v>
      </c>
      <c r="S54" s="93" t="s">
        <v>217</v>
      </c>
      <c r="T54" s="93" t="s">
        <v>217</v>
      </c>
      <c r="U54" s="93">
        <v>3542928</v>
      </c>
      <c r="V54" s="93" t="s">
        <v>217</v>
      </c>
      <c r="W54" s="93" t="s">
        <v>217</v>
      </c>
      <c r="X54" s="93">
        <v>154858</v>
      </c>
      <c r="Y54" s="93" t="s">
        <v>217</v>
      </c>
      <c r="Z54" s="93" t="s">
        <v>217</v>
      </c>
      <c r="AA54" s="93" t="s">
        <v>217</v>
      </c>
      <c r="AB54" s="93">
        <v>108269</v>
      </c>
      <c r="AC54" s="93" t="s">
        <v>217</v>
      </c>
      <c r="AD54" s="93" t="s">
        <v>217</v>
      </c>
      <c r="AE54" s="93" t="s">
        <v>217</v>
      </c>
      <c r="AF54" s="93" t="s">
        <v>217</v>
      </c>
      <c r="AG54" s="93" t="s">
        <v>217</v>
      </c>
      <c r="AH54" s="93">
        <v>14025788</v>
      </c>
      <c r="AI54" s="93">
        <v>13196992</v>
      </c>
      <c r="AJ54" s="93">
        <v>828796</v>
      </c>
      <c r="AK54" s="93" t="s">
        <v>217</v>
      </c>
      <c r="AL54" s="93">
        <v>27108</v>
      </c>
      <c r="AM54" s="93">
        <v>1278567</v>
      </c>
      <c r="AN54" s="93" t="s">
        <v>217</v>
      </c>
      <c r="AO54" s="93">
        <v>1278567</v>
      </c>
      <c r="AP54" s="93">
        <v>1455036</v>
      </c>
      <c r="AQ54" s="93">
        <v>70666</v>
      </c>
      <c r="AR54" s="93" t="s">
        <v>217</v>
      </c>
      <c r="AS54" s="93" t="s">
        <v>217</v>
      </c>
      <c r="AT54" s="93">
        <v>187792</v>
      </c>
      <c r="AU54" s="93">
        <v>695556</v>
      </c>
      <c r="AV54" s="93">
        <v>501022</v>
      </c>
      <c r="AW54" s="93">
        <v>470343</v>
      </c>
      <c r="AX54" s="93">
        <v>67800</v>
      </c>
      <c r="AY54" s="93">
        <v>402543</v>
      </c>
      <c r="AZ54" s="93">
        <v>14533729</v>
      </c>
      <c r="BA54" s="93" t="s">
        <v>217</v>
      </c>
      <c r="BB54" s="93">
        <v>6120863</v>
      </c>
      <c r="BC54" s="93">
        <v>1336549</v>
      </c>
      <c r="BD54" s="93" t="s">
        <v>217</v>
      </c>
      <c r="BE54" s="93" t="s">
        <v>217</v>
      </c>
      <c r="BF54" s="93">
        <v>2579010</v>
      </c>
      <c r="BG54" s="93">
        <v>1623737</v>
      </c>
      <c r="BH54" s="93" t="s">
        <v>217</v>
      </c>
      <c r="BI54" s="93" t="s">
        <v>217</v>
      </c>
      <c r="BJ54" s="93">
        <v>53017</v>
      </c>
      <c r="BK54" s="93">
        <v>40724</v>
      </c>
      <c r="BL54" s="93" t="s">
        <v>217</v>
      </c>
      <c r="BM54" s="93">
        <v>41011</v>
      </c>
      <c r="BN54" s="93" t="s">
        <v>217</v>
      </c>
      <c r="BO54" s="93">
        <v>1898215</v>
      </c>
      <c r="BP54" s="93" t="s">
        <v>217</v>
      </c>
      <c r="BQ54" s="93" t="s">
        <v>217</v>
      </c>
      <c r="BR54" s="93" t="s">
        <v>217</v>
      </c>
      <c r="BS54" s="93" t="s">
        <v>217</v>
      </c>
      <c r="BT54" s="93" t="s">
        <v>217</v>
      </c>
      <c r="BU54" s="93" t="s">
        <v>217</v>
      </c>
      <c r="BV54" s="93" t="s">
        <v>217</v>
      </c>
      <c r="BW54" s="93" t="s">
        <v>217</v>
      </c>
      <c r="BX54" s="93" t="s">
        <v>217</v>
      </c>
      <c r="BY54" s="93">
        <v>49708</v>
      </c>
      <c r="BZ54" s="93" t="s">
        <v>217</v>
      </c>
      <c r="CA54" s="93" t="s">
        <v>217</v>
      </c>
      <c r="CB54" s="93" t="s">
        <v>217</v>
      </c>
      <c r="CC54" s="93" t="s">
        <v>217</v>
      </c>
      <c r="CD54" s="93" t="s">
        <v>217</v>
      </c>
      <c r="CE54" s="93">
        <v>790895</v>
      </c>
      <c r="CF54" s="93">
        <v>217045</v>
      </c>
      <c r="CG54" s="93">
        <v>5462336</v>
      </c>
      <c r="CH54" s="93">
        <v>4163242</v>
      </c>
      <c r="CI54" s="93">
        <v>539901</v>
      </c>
      <c r="CJ54" s="93" t="s">
        <v>217</v>
      </c>
      <c r="CK54" s="93">
        <v>1289505</v>
      </c>
      <c r="CL54" s="93">
        <v>351314</v>
      </c>
      <c r="CM54" s="93" t="s">
        <v>217</v>
      </c>
      <c r="CN54" s="93">
        <v>1017438</v>
      </c>
      <c r="CO54" s="93">
        <v>21244</v>
      </c>
      <c r="CP54" s="93" t="s">
        <v>217</v>
      </c>
      <c r="CQ54" s="93" t="s">
        <v>217</v>
      </c>
      <c r="CR54" s="93">
        <v>297778</v>
      </c>
      <c r="CS54" s="93" t="s">
        <v>217</v>
      </c>
      <c r="CT54" s="93" t="s">
        <v>217</v>
      </c>
      <c r="CU54" s="93">
        <v>646062</v>
      </c>
      <c r="CV54" s="93">
        <v>1299094</v>
      </c>
      <c r="CW54" s="93">
        <v>1196</v>
      </c>
      <c r="CX54" s="93" t="s">
        <v>217</v>
      </c>
      <c r="CY54" s="93" t="s">
        <v>217</v>
      </c>
      <c r="CZ54" s="93">
        <v>1297898</v>
      </c>
      <c r="DA54" s="93">
        <v>132074</v>
      </c>
      <c r="DB54" s="93">
        <v>33555</v>
      </c>
      <c r="DC54" s="93">
        <v>98519</v>
      </c>
      <c r="DD54" s="93">
        <v>356390</v>
      </c>
      <c r="DE54" s="93">
        <v>57382</v>
      </c>
      <c r="DF54" s="93" t="s">
        <v>217</v>
      </c>
      <c r="DG54" s="93">
        <v>299008</v>
      </c>
      <c r="DH54" s="93">
        <v>212522</v>
      </c>
      <c r="DI54" s="93">
        <v>421230</v>
      </c>
      <c r="DJ54" s="93">
        <v>419118</v>
      </c>
      <c r="DK54" s="93">
        <v>2112</v>
      </c>
      <c r="DL54" s="93">
        <v>10025346</v>
      </c>
      <c r="DM54" s="93">
        <v>31625</v>
      </c>
      <c r="DN54" s="93">
        <v>84</v>
      </c>
      <c r="DO54" s="93" t="s">
        <v>217</v>
      </c>
      <c r="DP54" s="93">
        <v>7770561</v>
      </c>
      <c r="DQ54" s="93" t="s">
        <v>217</v>
      </c>
      <c r="DR54" s="93" t="s">
        <v>217</v>
      </c>
      <c r="DS54" s="93">
        <v>2223076</v>
      </c>
      <c r="DT54" s="93">
        <v>5253163</v>
      </c>
      <c r="DU54" s="93" t="s">
        <v>217</v>
      </c>
      <c r="DV54" s="93">
        <v>48064</v>
      </c>
      <c r="DW54" s="93">
        <v>35125</v>
      </c>
      <c r="DX54" s="93">
        <v>4544</v>
      </c>
      <c r="DY54" s="93">
        <v>7892</v>
      </c>
      <c r="DZ54" s="93" t="s">
        <v>217</v>
      </c>
      <c r="EA54" s="93">
        <v>2704</v>
      </c>
      <c r="EB54" s="93">
        <v>5188</v>
      </c>
      <c r="EC54" s="93" t="s">
        <v>217</v>
      </c>
      <c r="ED54" s="93" t="s">
        <v>217</v>
      </c>
      <c r="EE54" s="93" t="s">
        <v>217</v>
      </c>
      <c r="EF54" s="93">
        <v>503</v>
      </c>
      <c r="EG54" s="94" t="s">
        <v>217</v>
      </c>
    </row>
    <row r="55" spans="1:137">
      <c r="A55" s="91" t="s">
        <v>659</v>
      </c>
      <c r="B55" s="92" t="s">
        <v>220</v>
      </c>
      <c r="C55" s="102">
        <v>12084</v>
      </c>
      <c r="D55" s="92" t="s">
        <v>215</v>
      </c>
      <c r="E55" s="92" t="s">
        <v>225</v>
      </c>
      <c r="F55" s="93">
        <v>14488915</v>
      </c>
      <c r="G55" s="93">
        <v>5623586</v>
      </c>
      <c r="H55" s="93">
        <v>1232214</v>
      </c>
      <c r="I55" s="93">
        <v>5366912</v>
      </c>
      <c r="J55" s="93">
        <v>1042973</v>
      </c>
      <c r="K55" s="93" t="s">
        <v>217</v>
      </c>
      <c r="L55" s="93" t="s">
        <v>217</v>
      </c>
      <c r="M55" s="93">
        <v>857926</v>
      </c>
      <c r="N55" s="93">
        <v>666344</v>
      </c>
      <c r="O55" s="93">
        <v>20501</v>
      </c>
      <c r="P55" s="93" t="s">
        <v>217</v>
      </c>
      <c r="Q55" s="93">
        <v>27617</v>
      </c>
      <c r="R55" s="93">
        <v>23841</v>
      </c>
      <c r="S55" s="93" t="s">
        <v>217</v>
      </c>
      <c r="T55" s="93" t="s">
        <v>217</v>
      </c>
      <c r="U55" s="93">
        <v>2431822</v>
      </c>
      <c r="V55" s="93">
        <v>12416</v>
      </c>
      <c r="W55" s="93" t="s">
        <v>217</v>
      </c>
      <c r="X55" s="93">
        <v>149283</v>
      </c>
      <c r="Y55" s="93" t="s">
        <v>217</v>
      </c>
      <c r="Z55" s="93" t="s">
        <v>217</v>
      </c>
      <c r="AA55" s="93" t="s">
        <v>217</v>
      </c>
      <c r="AB55" s="93">
        <v>53515</v>
      </c>
      <c r="AC55" s="93" t="s">
        <v>217</v>
      </c>
      <c r="AD55" s="93" t="s">
        <v>217</v>
      </c>
      <c r="AE55" s="93" t="s">
        <v>217</v>
      </c>
      <c r="AF55" s="93" t="s">
        <v>217</v>
      </c>
      <c r="AG55" s="93" t="s">
        <v>217</v>
      </c>
      <c r="AH55" s="93">
        <v>18399423</v>
      </c>
      <c r="AI55" s="93">
        <v>16557647</v>
      </c>
      <c r="AJ55" s="93">
        <v>1841776</v>
      </c>
      <c r="AK55" s="93" t="s">
        <v>217</v>
      </c>
      <c r="AL55" s="93">
        <v>15261</v>
      </c>
      <c r="AM55" s="93">
        <v>507817</v>
      </c>
      <c r="AN55" s="93">
        <v>4057</v>
      </c>
      <c r="AO55" s="93">
        <v>503760</v>
      </c>
      <c r="AP55" s="93">
        <v>1082642</v>
      </c>
      <c r="AQ55" s="93" t="s">
        <v>217</v>
      </c>
      <c r="AR55" s="93" t="s">
        <v>217</v>
      </c>
      <c r="AS55" s="93" t="s">
        <v>217</v>
      </c>
      <c r="AT55" s="93">
        <v>112854</v>
      </c>
      <c r="AU55" s="93">
        <v>857443</v>
      </c>
      <c r="AV55" s="93">
        <v>112345</v>
      </c>
      <c r="AW55" s="93">
        <v>440465</v>
      </c>
      <c r="AX55" s="93">
        <v>15691</v>
      </c>
      <c r="AY55" s="93">
        <v>424774</v>
      </c>
      <c r="AZ55" s="93">
        <v>9988567</v>
      </c>
      <c r="BA55" s="93" t="s">
        <v>217</v>
      </c>
      <c r="BB55" s="93">
        <v>2462481</v>
      </c>
      <c r="BC55" s="93">
        <v>1152654</v>
      </c>
      <c r="BD55" s="93" t="s">
        <v>217</v>
      </c>
      <c r="BE55" s="93" t="s">
        <v>217</v>
      </c>
      <c r="BF55" s="93">
        <v>1667658</v>
      </c>
      <c r="BG55" s="93">
        <v>1079911</v>
      </c>
      <c r="BH55" s="93" t="s">
        <v>217</v>
      </c>
      <c r="BI55" s="93" t="s">
        <v>217</v>
      </c>
      <c r="BJ55" s="93">
        <v>468838</v>
      </c>
      <c r="BK55" s="93">
        <v>6282</v>
      </c>
      <c r="BL55" s="93" t="s">
        <v>217</v>
      </c>
      <c r="BM55" s="93">
        <v>23593</v>
      </c>
      <c r="BN55" s="93" t="s">
        <v>217</v>
      </c>
      <c r="BO55" s="93">
        <v>1592405</v>
      </c>
      <c r="BP55" s="93" t="s">
        <v>217</v>
      </c>
      <c r="BQ55" s="93" t="s">
        <v>217</v>
      </c>
      <c r="BR55" s="93" t="s">
        <v>217</v>
      </c>
      <c r="BS55" s="93" t="s">
        <v>217</v>
      </c>
      <c r="BT55" s="93" t="s">
        <v>217</v>
      </c>
      <c r="BU55" s="93" t="s">
        <v>217</v>
      </c>
      <c r="BV55" s="93" t="s">
        <v>217</v>
      </c>
      <c r="BW55" s="93" t="s">
        <v>217</v>
      </c>
      <c r="BX55" s="93" t="s">
        <v>217</v>
      </c>
      <c r="BY55" s="93">
        <v>608876</v>
      </c>
      <c r="BZ55" s="93" t="s">
        <v>217</v>
      </c>
      <c r="CA55" s="93" t="s">
        <v>217</v>
      </c>
      <c r="CB55" s="93" t="s">
        <v>217</v>
      </c>
      <c r="CC55" s="93" t="s">
        <v>217</v>
      </c>
      <c r="CD55" s="93" t="s">
        <v>217</v>
      </c>
      <c r="CE55" s="93">
        <v>925869</v>
      </c>
      <c r="CF55" s="93" t="s">
        <v>217</v>
      </c>
      <c r="CG55" s="93">
        <v>6390442</v>
      </c>
      <c r="CH55" s="93">
        <v>4087178</v>
      </c>
      <c r="CI55" s="93">
        <v>1591</v>
      </c>
      <c r="CJ55" s="93" t="s">
        <v>217</v>
      </c>
      <c r="CK55" s="93">
        <v>833829</v>
      </c>
      <c r="CL55" s="93">
        <v>286261</v>
      </c>
      <c r="CM55" s="93" t="s">
        <v>217</v>
      </c>
      <c r="CN55" s="93">
        <v>608463</v>
      </c>
      <c r="CO55" s="93" t="s">
        <v>217</v>
      </c>
      <c r="CP55" s="93" t="s">
        <v>217</v>
      </c>
      <c r="CQ55" s="93" t="s">
        <v>217</v>
      </c>
      <c r="CR55" s="93">
        <v>7880</v>
      </c>
      <c r="CS55" s="93" t="s">
        <v>217</v>
      </c>
      <c r="CT55" s="93" t="s">
        <v>217</v>
      </c>
      <c r="CU55" s="93">
        <v>2349154</v>
      </c>
      <c r="CV55" s="93">
        <v>2303264</v>
      </c>
      <c r="CW55" s="93">
        <v>179509</v>
      </c>
      <c r="CX55" s="93" t="s">
        <v>217</v>
      </c>
      <c r="CY55" s="93" t="s">
        <v>217</v>
      </c>
      <c r="CZ55" s="93">
        <v>2123755</v>
      </c>
      <c r="DA55" s="93">
        <v>79073</v>
      </c>
      <c r="DB55" s="93">
        <v>49814</v>
      </c>
      <c r="DC55" s="93">
        <v>29259</v>
      </c>
      <c r="DD55" s="93">
        <v>537538</v>
      </c>
      <c r="DE55" s="93">
        <v>479175</v>
      </c>
      <c r="DF55" s="93" t="s">
        <v>217</v>
      </c>
      <c r="DG55" s="93">
        <v>58363</v>
      </c>
      <c r="DH55" s="93">
        <v>920759</v>
      </c>
      <c r="DI55" s="93">
        <v>390050</v>
      </c>
      <c r="DJ55" s="93">
        <v>371056</v>
      </c>
      <c r="DK55" s="93">
        <v>18994</v>
      </c>
      <c r="DL55" s="93">
        <v>4509574</v>
      </c>
      <c r="DM55" s="93">
        <v>2692</v>
      </c>
      <c r="DN55" s="93">
        <v>16</v>
      </c>
      <c r="DO55" s="93" t="s">
        <v>217</v>
      </c>
      <c r="DP55" s="93">
        <v>3308925</v>
      </c>
      <c r="DQ55" s="93">
        <v>56748</v>
      </c>
      <c r="DR55" s="93" t="s">
        <v>217</v>
      </c>
      <c r="DS55" s="93">
        <v>1141193</v>
      </c>
      <c r="DT55" s="93">
        <v>10841683</v>
      </c>
      <c r="DU55" s="93" t="s">
        <v>217</v>
      </c>
      <c r="DV55" s="93">
        <v>70949</v>
      </c>
      <c r="DW55" s="93">
        <v>70949</v>
      </c>
      <c r="DX55" s="93" t="s">
        <v>217</v>
      </c>
      <c r="DY55" s="93" t="s">
        <v>217</v>
      </c>
      <c r="DZ55" s="93" t="s">
        <v>217</v>
      </c>
      <c r="EA55" s="93" t="s">
        <v>217</v>
      </c>
      <c r="EB55" s="93" t="s">
        <v>217</v>
      </c>
      <c r="EC55" s="93" t="s">
        <v>217</v>
      </c>
      <c r="ED55" s="93" t="s">
        <v>217</v>
      </c>
      <c r="EE55" s="93" t="s">
        <v>217</v>
      </c>
      <c r="EF55" s="93" t="s">
        <v>217</v>
      </c>
      <c r="EG55" s="94" t="s">
        <v>217</v>
      </c>
    </row>
    <row r="56" spans="1:137">
      <c r="A56" s="91" t="s">
        <v>659</v>
      </c>
      <c r="B56" s="92" t="s">
        <v>220</v>
      </c>
      <c r="C56" s="102">
        <v>12131</v>
      </c>
      <c r="D56" s="92" t="s">
        <v>215</v>
      </c>
      <c r="E56" s="92" t="s">
        <v>226</v>
      </c>
      <c r="F56" s="93">
        <v>27558333</v>
      </c>
      <c r="G56" s="93">
        <v>8044387</v>
      </c>
      <c r="H56" s="93">
        <v>2290718</v>
      </c>
      <c r="I56" s="93">
        <v>13227588</v>
      </c>
      <c r="J56" s="93">
        <v>1689324</v>
      </c>
      <c r="K56" s="93" t="s">
        <v>217</v>
      </c>
      <c r="L56" s="93" t="s">
        <v>217</v>
      </c>
      <c r="M56" s="93">
        <v>1909641</v>
      </c>
      <c r="N56" s="93">
        <v>824684</v>
      </c>
      <c r="O56" s="93">
        <v>30010</v>
      </c>
      <c r="P56" s="93" t="s">
        <v>217</v>
      </c>
      <c r="Q56" s="93">
        <v>40431</v>
      </c>
      <c r="R56" s="93">
        <v>34907</v>
      </c>
      <c r="S56" s="93" t="s">
        <v>217</v>
      </c>
      <c r="T56" s="93" t="s">
        <v>217</v>
      </c>
      <c r="U56" s="93">
        <v>3549264</v>
      </c>
      <c r="V56" s="93">
        <v>145664</v>
      </c>
      <c r="W56" s="93" t="s">
        <v>217</v>
      </c>
      <c r="X56" s="93">
        <v>126998</v>
      </c>
      <c r="Y56" s="93" t="s">
        <v>217</v>
      </c>
      <c r="Z56" s="93" t="s">
        <v>217</v>
      </c>
      <c r="AA56" s="93" t="s">
        <v>217</v>
      </c>
      <c r="AB56" s="93">
        <v>140303</v>
      </c>
      <c r="AC56" s="93" t="s">
        <v>217</v>
      </c>
      <c r="AD56" s="93" t="s">
        <v>217</v>
      </c>
      <c r="AE56" s="93" t="s">
        <v>217</v>
      </c>
      <c r="AF56" s="93" t="s">
        <v>217</v>
      </c>
      <c r="AG56" s="93" t="s">
        <v>217</v>
      </c>
      <c r="AH56" s="93">
        <v>6933894</v>
      </c>
      <c r="AI56" s="93">
        <v>6445483</v>
      </c>
      <c r="AJ56" s="93">
        <v>488345</v>
      </c>
      <c r="AK56" s="93">
        <v>66</v>
      </c>
      <c r="AL56" s="93">
        <v>31548</v>
      </c>
      <c r="AM56" s="93">
        <v>590477</v>
      </c>
      <c r="AN56" s="93">
        <v>52708</v>
      </c>
      <c r="AO56" s="93">
        <v>537769</v>
      </c>
      <c r="AP56" s="93">
        <v>1479369</v>
      </c>
      <c r="AQ56" s="93" t="s">
        <v>217</v>
      </c>
      <c r="AR56" s="93" t="s">
        <v>217</v>
      </c>
      <c r="AS56" s="93" t="s">
        <v>217</v>
      </c>
      <c r="AT56" s="93">
        <v>50698</v>
      </c>
      <c r="AU56" s="93">
        <v>1253417</v>
      </c>
      <c r="AV56" s="93">
        <v>175254</v>
      </c>
      <c r="AW56" s="93">
        <v>881485</v>
      </c>
      <c r="AX56" s="93">
        <v>51769</v>
      </c>
      <c r="AY56" s="93">
        <v>829716</v>
      </c>
      <c r="AZ56" s="93">
        <v>17409824</v>
      </c>
      <c r="BA56" s="93" t="s">
        <v>217</v>
      </c>
      <c r="BB56" s="93">
        <v>7342640</v>
      </c>
      <c r="BC56" s="93">
        <v>1083046</v>
      </c>
      <c r="BD56" s="93" t="s">
        <v>217</v>
      </c>
      <c r="BE56" s="93" t="s">
        <v>217</v>
      </c>
      <c r="BF56" s="93">
        <v>2515974</v>
      </c>
      <c r="BG56" s="93">
        <v>1941743</v>
      </c>
      <c r="BH56" s="93" t="s">
        <v>217</v>
      </c>
      <c r="BI56" s="93" t="s">
        <v>217</v>
      </c>
      <c r="BJ56" s="93">
        <v>2234749</v>
      </c>
      <c r="BK56" s="93">
        <v>4597</v>
      </c>
      <c r="BL56" s="93" t="s">
        <v>217</v>
      </c>
      <c r="BM56" s="93">
        <v>55197</v>
      </c>
      <c r="BN56" s="93" t="s">
        <v>217</v>
      </c>
      <c r="BO56" s="93">
        <v>873030</v>
      </c>
      <c r="BP56" s="93" t="s">
        <v>217</v>
      </c>
      <c r="BQ56" s="93" t="s">
        <v>217</v>
      </c>
      <c r="BR56" s="93" t="s">
        <v>217</v>
      </c>
      <c r="BS56" s="93">
        <v>111710</v>
      </c>
      <c r="BT56" s="93" t="s">
        <v>217</v>
      </c>
      <c r="BU56" s="93" t="s">
        <v>217</v>
      </c>
      <c r="BV56" s="93" t="s">
        <v>217</v>
      </c>
      <c r="BW56" s="93" t="s">
        <v>217</v>
      </c>
      <c r="BX56" s="93" t="s">
        <v>217</v>
      </c>
      <c r="BY56" s="93">
        <v>15376</v>
      </c>
      <c r="BZ56" s="93" t="s">
        <v>217</v>
      </c>
      <c r="CA56" s="93" t="s">
        <v>217</v>
      </c>
      <c r="CB56" s="93" t="s">
        <v>217</v>
      </c>
      <c r="CC56" s="93" t="s">
        <v>217</v>
      </c>
      <c r="CD56" s="93" t="s">
        <v>217</v>
      </c>
      <c r="CE56" s="93">
        <v>1231762</v>
      </c>
      <c r="CF56" s="93">
        <v>16698</v>
      </c>
      <c r="CG56" s="93">
        <v>4896624</v>
      </c>
      <c r="CH56" s="93">
        <v>2705900</v>
      </c>
      <c r="CI56" s="93">
        <v>640080</v>
      </c>
      <c r="CJ56" s="93" t="s">
        <v>217</v>
      </c>
      <c r="CK56" s="93">
        <v>1257987</v>
      </c>
      <c r="CL56" s="93">
        <v>417953</v>
      </c>
      <c r="CM56" s="93" t="s">
        <v>217</v>
      </c>
      <c r="CN56" s="93" t="s">
        <v>217</v>
      </c>
      <c r="CO56" s="93">
        <v>7217</v>
      </c>
      <c r="CP56" s="93" t="s">
        <v>217</v>
      </c>
      <c r="CQ56" s="93" t="s">
        <v>217</v>
      </c>
      <c r="CR56" s="93" t="s">
        <v>217</v>
      </c>
      <c r="CS56" s="93">
        <v>17165</v>
      </c>
      <c r="CT56" s="93" t="s">
        <v>217</v>
      </c>
      <c r="CU56" s="93">
        <v>365498</v>
      </c>
      <c r="CV56" s="93">
        <v>2190724</v>
      </c>
      <c r="CW56" s="93">
        <v>247733</v>
      </c>
      <c r="CX56" s="93">
        <v>1296</v>
      </c>
      <c r="CY56" s="93" t="s">
        <v>217</v>
      </c>
      <c r="CZ56" s="93">
        <v>1941695</v>
      </c>
      <c r="DA56" s="93">
        <v>431604</v>
      </c>
      <c r="DB56" s="93">
        <v>141979</v>
      </c>
      <c r="DC56" s="93">
        <v>289625</v>
      </c>
      <c r="DD56" s="93">
        <v>362882</v>
      </c>
      <c r="DE56" s="93">
        <v>275855</v>
      </c>
      <c r="DF56" s="93" t="s">
        <v>217</v>
      </c>
      <c r="DG56" s="93">
        <v>87027</v>
      </c>
      <c r="DH56" s="93">
        <v>1990651</v>
      </c>
      <c r="DI56" s="93">
        <v>1670997</v>
      </c>
      <c r="DJ56" s="93">
        <v>1551789</v>
      </c>
      <c r="DK56" s="93">
        <v>119208</v>
      </c>
      <c r="DL56" s="93">
        <v>1856103</v>
      </c>
      <c r="DM56" s="93">
        <v>5626</v>
      </c>
      <c r="DN56" s="93">
        <v>2</v>
      </c>
      <c r="DO56" s="93" t="s">
        <v>217</v>
      </c>
      <c r="DP56" s="93">
        <v>1349998</v>
      </c>
      <c r="DQ56" s="93" t="s">
        <v>217</v>
      </c>
      <c r="DR56" s="93" t="s">
        <v>217</v>
      </c>
      <c r="DS56" s="93">
        <v>500477</v>
      </c>
      <c r="DT56" s="93">
        <v>9001707</v>
      </c>
      <c r="DU56" s="93" t="s">
        <v>217</v>
      </c>
      <c r="DV56" s="93">
        <v>69081</v>
      </c>
      <c r="DW56" s="93">
        <v>26767</v>
      </c>
      <c r="DX56" s="93">
        <v>280</v>
      </c>
      <c r="DY56" s="93">
        <v>14343</v>
      </c>
      <c r="DZ56" s="93" t="s">
        <v>217</v>
      </c>
      <c r="EA56" s="93" t="s">
        <v>217</v>
      </c>
      <c r="EB56" s="93">
        <v>14343</v>
      </c>
      <c r="EC56" s="93" t="s">
        <v>217</v>
      </c>
      <c r="ED56" s="93" t="s">
        <v>217</v>
      </c>
      <c r="EE56" s="93" t="s">
        <v>217</v>
      </c>
      <c r="EF56" s="93">
        <v>27691</v>
      </c>
      <c r="EG56" s="94" t="s">
        <v>217</v>
      </c>
    </row>
    <row r="57" spans="1:137">
      <c r="A57" s="91" t="s">
        <v>659</v>
      </c>
      <c r="B57" s="92" t="s">
        <v>220</v>
      </c>
      <c r="C57" s="102">
        <v>12173</v>
      </c>
      <c r="D57" s="92" t="s">
        <v>215</v>
      </c>
      <c r="E57" s="92" t="s">
        <v>227</v>
      </c>
      <c r="F57" s="93">
        <v>12484303</v>
      </c>
      <c r="G57" s="93">
        <v>4964963</v>
      </c>
      <c r="H57" s="93">
        <v>719390</v>
      </c>
      <c r="I57" s="93">
        <v>4923731</v>
      </c>
      <c r="J57" s="93">
        <v>745441</v>
      </c>
      <c r="K57" s="93" t="s">
        <v>217</v>
      </c>
      <c r="L57" s="93" t="s">
        <v>217</v>
      </c>
      <c r="M57" s="93">
        <v>931959</v>
      </c>
      <c r="N57" s="93">
        <v>384903</v>
      </c>
      <c r="O57" s="93">
        <v>18238</v>
      </c>
      <c r="P57" s="93" t="s">
        <v>217</v>
      </c>
      <c r="Q57" s="93">
        <v>24518</v>
      </c>
      <c r="R57" s="93">
        <v>21117</v>
      </c>
      <c r="S57" s="93" t="s">
        <v>217</v>
      </c>
      <c r="T57" s="93" t="s">
        <v>217</v>
      </c>
      <c r="U57" s="93">
        <v>2194874</v>
      </c>
      <c r="V57" s="93" t="s">
        <v>217</v>
      </c>
      <c r="W57" s="93" t="s">
        <v>217</v>
      </c>
      <c r="X57" s="93">
        <v>85632</v>
      </c>
      <c r="Y57" s="93" t="s">
        <v>217</v>
      </c>
      <c r="Z57" s="93" t="s">
        <v>217</v>
      </c>
      <c r="AA57" s="93" t="s">
        <v>217</v>
      </c>
      <c r="AB57" s="93">
        <v>85438</v>
      </c>
      <c r="AC57" s="93" t="s">
        <v>217</v>
      </c>
      <c r="AD57" s="93" t="s">
        <v>217</v>
      </c>
      <c r="AE57" s="93" t="s">
        <v>217</v>
      </c>
      <c r="AF57" s="93" t="s">
        <v>217</v>
      </c>
      <c r="AG57" s="93" t="s">
        <v>217</v>
      </c>
      <c r="AH57" s="93">
        <v>9851789</v>
      </c>
      <c r="AI57" s="93">
        <v>8882030</v>
      </c>
      <c r="AJ57" s="93">
        <v>969759</v>
      </c>
      <c r="AK57" s="93" t="s">
        <v>217</v>
      </c>
      <c r="AL57" s="93">
        <v>19174</v>
      </c>
      <c r="AM57" s="93">
        <v>159050</v>
      </c>
      <c r="AN57" s="93">
        <v>662</v>
      </c>
      <c r="AO57" s="93">
        <v>158388</v>
      </c>
      <c r="AP57" s="93">
        <v>395834</v>
      </c>
      <c r="AQ57" s="93" t="s">
        <v>217</v>
      </c>
      <c r="AR57" s="93" t="s">
        <v>217</v>
      </c>
      <c r="AS57" s="93" t="s">
        <v>217</v>
      </c>
      <c r="AT57" s="93">
        <v>87181</v>
      </c>
      <c r="AU57" s="93">
        <v>128598</v>
      </c>
      <c r="AV57" s="93">
        <v>180055</v>
      </c>
      <c r="AW57" s="93">
        <v>476370</v>
      </c>
      <c r="AX57" s="93">
        <v>16902</v>
      </c>
      <c r="AY57" s="93">
        <v>459468</v>
      </c>
      <c r="AZ57" s="93">
        <v>7977621</v>
      </c>
      <c r="BA57" s="93" t="s">
        <v>217</v>
      </c>
      <c r="BB57" s="93">
        <v>2003024</v>
      </c>
      <c r="BC57" s="93">
        <v>734620</v>
      </c>
      <c r="BD57" s="93" t="s">
        <v>217</v>
      </c>
      <c r="BE57" s="93" t="s">
        <v>217</v>
      </c>
      <c r="BF57" s="93">
        <v>1825167</v>
      </c>
      <c r="BG57" s="93">
        <v>1059425</v>
      </c>
      <c r="BH57" s="93" t="s">
        <v>217</v>
      </c>
      <c r="BI57" s="93" t="s">
        <v>217</v>
      </c>
      <c r="BJ57" s="93">
        <v>130775</v>
      </c>
      <c r="BK57" s="93">
        <v>8662</v>
      </c>
      <c r="BL57" s="93" t="s">
        <v>217</v>
      </c>
      <c r="BM57" s="93">
        <v>48342</v>
      </c>
      <c r="BN57" s="93" t="s">
        <v>217</v>
      </c>
      <c r="BO57" s="93">
        <v>1442809</v>
      </c>
      <c r="BP57" s="93" t="s">
        <v>217</v>
      </c>
      <c r="BQ57" s="93" t="s">
        <v>217</v>
      </c>
      <c r="BR57" s="93" t="s">
        <v>217</v>
      </c>
      <c r="BS57" s="93" t="s">
        <v>217</v>
      </c>
      <c r="BT57" s="93" t="s">
        <v>217</v>
      </c>
      <c r="BU57" s="93" t="s">
        <v>217</v>
      </c>
      <c r="BV57" s="93" t="s">
        <v>217</v>
      </c>
      <c r="BW57" s="93" t="s">
        <v>217</v>
      </c>
      <c r="BX57" s="93" t="s">
        <v>217</v>
      </c>
      <c r="BY57" s="93">
        <v>14290</v>
      </c>
      <c r="BZ57" s="93" t="s">
        <v>217</v>
      </c>
      <c r="CA57" s="93" t="s">
        <v>217</v>
      </c>
      <c r="CB57" s="93" t="s">
        <v>217</v>
      </c>
      <c r="CC57" s="93" t="s">
        <v>217</v>
      </c>
      <c r="CD57" s="93" t="s">
        <v>217</v>
      </c>
      <c r="CE57" s="93">
        <v>710507</v>
      </c>
      <c r="CF57" s="93">
        <v>341</v>
      </c>
      <c r="CG57" s="93">
        <v>3094981</v>
      </c>
      <c r="CH57" s="93">
        <v>2349902</v>
      </c>
      <c r="CI57" s="93">
        <v>280102</v>
      </c>
      <c r="CJ57" s="93" t="s">
        <v>217</v>
      </c>
      <c r="CK57" s="93">
        <v>920987</v>
      </c>
      <c r="CL57" s="93">
        <v>231115</v>
      </c>
      <c r="CM57" s="93" t="s">
        <v>217</v>
      </c>
      <c r="CN57" s="93">
        <v>28102</v>
      </c>
      <c r="CO57" s="93">
        <v>49356</v>
      </c>
      <c r="CP57" s="93" t="s">
        <v>217</v>
      </c>
      <c r="CQ57" s="93" t="s">
        <v>217</v>
      </c>
      <c r="CR57" s="93">
        <v>10209</v>
      </c>
      <c r="CS57" s="93">
        <v>545</v>
      </c>
      <c r="CT57" s="93" t="s">
        <v>217</v>
      </c>
      <c r="CU57" s="93">
        <v>829486</v>
      </c>
      <c r="CV57" s="93">
        <v>745079</v>
      </c>
      <c r="CW57" s="93" t="s">
        <v>217</v>
      </c>
      <c r="CX57" s="93" t="s">
        <v>217</v>
      </c>
      <c r="CY57" s="93" t="s">
        <v>217</v>
      </c>
      <c r="CZ57" s="93">
        <v>745079</v>
      </c>
      <c r="DA57" s="93">
        <v>96529</v>
      </c>
      <c r="DB57" s="93">
        <v>41107</v>
      </c>
      <c r="DC57" s="93">
        <v>55422</v>
      </c>
      <c r="DD57" s="93">
        <v>106067</v>
      </c>
      <c r="DE57" s="93">
        <v>61102</v>
      </c>
      <c r="DF57" s="93" t="s">
        <v>217</v>
      </c>
      <c r="DG57" s="93">
        <v>44965</v>
      </c>
      <c r="DH57" s="93">
        <v>1670884</v>
      </c>
      <c r="DI57" s="93">
        <v>645154</v>
      </c>
      <c r="DJ57" s="93">
        <v>614792</v>
      </c>
      <c r="DK57" s="93">
        <v>30362</v>
      </c>
      <c r="DL57" s="93">
        <v>1747411</v>
      </c>
      <c r="DM57" s="93">
        <v>45366</v>
      </c>
      <c r="DN57" s="93" t="s">
        <v>217</v>
      </c>
      <c r="DO57" s="93">
        <v>125407</v>
      </c>
      <c r="DP57" s="93">
        <v>1195899</v>
      </c>
      <c r="DQ57" s="93">
        <v>7720</v>
      </c>
      <c r="DR57" s="93" t="s">
        <v>217</v>
      </c>
      <c r="DS57" s="93">
        <v>373019</v>
      </c>
      <c r="DT57" s="93">
        <v>3460776</v>
      </c>
      <c r="DU57" s="93" t="s">
        <v>217</v>
      </c>
      <c r="DV57" s="93">
        <v>19734</v>
      </c>
      <c r="DW57" s="93">
        <v>11509</v>
      </c>
      <c r="DX57" s="93" t="s">
        <v>217</v>
      </c>
      <c r="DY57" s="93">
        <v>409</v>
      </c>
      <c r="DZ57" s="93" t="s">
        <v>217</v>
      </c>
      <c r="EA57" s="93">
        <v>407</v>
      </c>
      <c r="EB57" s="93" t="s">
        <v>217</v>
      </c>
      <c r="EC57" s="93">
        <v>2</v>
      </c>
      <c r="ED57" s="93" t="s">
        <v>217</v>
      </c>
      <c r="EE57" s="93" t="s">
        <v>217</v>
      </c>
      <c r="EF57" s="93">
        <v>7816</v>
      </c>
      <c r="EG57" s="94" t="s">
        <v>217</v>
      </c>
    </row>
    <row r="58" spans="1:137">
      <c r="A58" s="87" t="s">
        <v>769</v>
      </c>
      <c r="B58" s="88" t="s">
        <v>218</v>
      </c>
      <c r="C58" s="101">
        <v>22012</v>
      </c>
      <c r="D58" s="88" t="s">
        <v>228</v>
      </c>
      <c r="E58" s="88" t="s">
        <v>229</v>
      </c>
      <c r="F58" s="89">
        <v>34298236</v>
      </c>
      <c r="G58" s="89">
        <v>12286165</v>
      </c>
      <c r="H58" s="89">
        <v>2737499</v>
      </c>
      <c r="I58" s="89">
        <v>16127946</v>
      </c>
      <c r="J58" s="89">
        <v>2254231</v>
      </c>
      <c r="K58" s="89" t="s">
        <v>217</v>
      </c>
      <c r="L58" s="89" t="s">
        <v>217</v>
      </c>
      <c r="M58" s="89" t="s">
        <v>217</v>
      </c>
      <c r="N58" s="89">
        <v>935656</v>
      </c>
      <c r="O58" s="89">
        <v>13640</v>
      </c>
      <c r="P58" s="89" t="s">
        <v>217</v>
      </c>
      <c r="Q58" s="89">
        <v>77201</v>
      </c>
      <c r="R58" s="89">
        <v>51622</v>
      </c>
      <c r="S58" s="89" t="s">
        <v>217</v>
      </c>
      <c r="T58" s="89" t="s">
        <v>217</v>
      </c>
      <c r="U58" s="89">
        <v>7081423</v>
      </c>
      <c r="V58" s="89">
        <v>22686</v>
      </c>
      <c r="W58" s="89" t="s">
        <v>217</v>
      </c>
      <c r="X58" s="89">
        <v>3805</v>
      </c>
      <c r="Y58" s="89" t="s">
        <v>217</v>
      </c>
      <c r="Z58" s="89">
        <v>66963</v>
      </c>
      <c r="AA58" s="89">
        <v>526095</v>
      </c>
      <c r="AB58" s="89">
        <v>291289</v>
      </c>
      <c r="AC58" s="89">
        <v>284827</v>
      </c>
      <c r="AD58" s="89" t="s">
        <v>217</v>
      </c>
      <c r="AE58" s="89" t="s">
        <v>217</v>
      </c>
      <c r="AF58" s="89" t="s">
        <v>217</v>
      </c>
      <c r="AG58" s="89">
        <v>6462</v>
      </c>
      <c r="AH58" s="89">
        <v>29229794</v>
      </c>
      <c r="AI58" s="89">
        <v>25230411</v>
      </c>
      <c r="AJ58" s="89">
        <v>3999230</v>
      </c>
      <c r="AK58" s="89">
        <v>153</v>
      </c>
      <c r="AL58" s="89">
        <v>36326</v>
      </c>
      <c r="AM58" s="89">
        <v>441451</v>
      </c>
      <c r="AN58" s="89">
        <v>704</v>
      </c>
      <c r="AO58" s="89">
        <v>440747</v>
      </c>
      <c r="AP58" s="89">
        <v>1160151</v>
      </c>
      <c r="AQ58" s="89" t="s">
        <v>217</v>
      </c>
      <c r="AR58" s="89" t="s">
        <v>217</v>
      </c>
      <c r="AS58" s="89" t="s">
        <v>217</v>
      </c>
      <c r="AT58" s="89" t="s">
        <v>217</v>
      </c>
      <c r="AU58" s="89">
        <v>440896</v>
      </c>
      <c r="AV58" s="89">
        <v>719255</v>
      </c>
      <c r="AW58" s="89">
        <v>600271</v>
      </c>
      <c r="AX58" s="89">
        <v>43039</v>
      </c>
      <c r="AY58" s="89">
        <v>557232</v>
      </c>
      <c r="AZ58" s="89">
        <v>36506375</v>
      </c>
      <c r="BA58" s="89" t="s">
        <v>217</v>
      </c>
      <c r="BB58" s="89">
        <v>9257566</v>
      </c>
      <c r="BC58" s="89">
        <v>6013111</v>
      </c>
      <c r="BD58" s="89" t="s">
        <v>217</v>
      </c>
      <c r="BE58" s="89" t="s">
        <v>217</v>
      </c>
      <c r="BF58" s="89">
        <v>4246442</v>
      </c>
      <c r="BG58" s="89">
        <v>2135823</v>
      </c>
      <c r="BH58" s="89" t="s">
        <v>217</v>
      </c>
      <c r="BI58" s="89" t="s">
        <v>217</v>
      </c>
      <c r="BJ58" s="89">
        <v>731729</v>
      </c>
      <c r="BK58" s="89">
        <v>5303</v>
      </c>
      <c r="BL58" s="89" t="s">
        <v>217</v>
      </c>
      <c r="BM58" s="89">
        <v>67379</v>
      </c>
      <c r="BN58" s="89" t="s">
        <v>217</v>
      </c>
      <c r="BO58" s="89">
        <v>2647562</v>
      </c>
      <c r="BP58" s="89" t="s">
        <v>217</v>
      </c>
      <c r="BQ58" s="89" t="s">
        <v>217</v>
      </c>
      <c r="BR58" s="89" t="s">
        <v>217</v>
      </c>
      <c r="BS58" s="89" t="s">
        <v>217</v>
      </c>
      <c r="BT58" s="89" t="s">
        <v>217</v>
      </c>
      <c r="BU58" s="89" t="s">
        <v>217</v>
      </c>
      <c r="BV58" s="89" t="s">
        <v>217</v>
      </c>
      <c r="BW58" s="89" t="s">
        <v>217</v>
      </c>
      <c r="BX58" s="89" t="s">
        <v>217</v>
      </c>
      <c r="BY58" s="89">
        <v>45854</v>
      </c>
      <c r="BZ58" s="89" t="s">
        <v>217</v>
      </c>
      <c r="CA58" s="89">
        <v>3677819</v>
      </c>
      <c r="CB58" s="89" t="s">
        <v>217</v>
      </c>
      <c r="CC58" s="89">
        <v>2771905</v>
      </c>
      <c r="CD58" s="89">
        <v>2502984</v>
      </c>
      <c r="CE58" s="89">
        <v>2402898</v>
      </c>
      <c r="CF58" s="89">
        <v>3254</v>
      </c>
      <c r="CG58" s="89">
        <v>10381233</v>
      </c>
      <c r="CH58" s="89">
        <v>9175733</v>
      </c>
      <c r="CI58" s="89">
        <v>1919003</v>
      </c>
      <c r="CJ58" s="89" t="s">
        <v>217</v>
      </c>
      <c r="CK58" s="89">
        <v>2390836</v>
      </c>
      <c r="CL58" s="89">
        <v>481351</v>
      </c>
      <c r="CM58" s="89" t="s">
        <v>217</v>
      </c>
      <c r="CN58" s="89">
        <v>80803</v>
      </c>
      <c r="CO58" s="89">
        <v>2498</v>
      </c>
      <c r="CP58" s="89" t="s">
        <v>217</v>
      </c>
      <c r="CQ58" s="89" t="s">
        <v>217</v>
      </c>
      <c r="CR58" s="89">
        <v>106308</v>
      </c>
      <c r="CS58" s="89">
        <v>11692</v>
      </c>
      <c r="CT58" s="89">
        <v>1365473</v>
      </c>
      <c r="CU58" s="89">
        <v>2817769</v>
      </c>
      <c r="CV58" s="89">
        <v>1205500</v>
      </c>
      <c r="CW58" s="89">
        <v>9985</v>
      </c>
      <c r="CX58" s="89" t="s">
        <v>217</v>
      </c>
      <c r="CY58" s="89">
        <v>47839</v>
      </c>
      <c r="CZ58" s="89">
        <v>1147676</v>
      </c>
      <c r="DA58" s="89">
        <v>249688</v>
      </c>
      <c r="DB58" s="89">
        <v>131194</v>
      </c>
      <c r="DC58" s="89">
        <v>118494</v>
      </c>
      <c r="DD58" s="89">
        <v>657159</v>
      </c>
      <c r="DE58" s="89">
        <v>655159</v>
      </c>
      <c r="DF58" s="89">
        <v>2000</v>
      </c>
      <c r="DG58" s="89" t="s">
        <v>217</v>
      </c>
      <c r="DH58" s="89">
        <v>1937962</v>
      </c>
      <c r="DI58" s="89">
        <v>2723967</v>
      </c>
      <c r="DJ58" s="89">
        <v>2374201</v>
      </c>
      <c r="DK58" s="89">
        <v>349766</v>
      </c>
      <c r="DL58" s="89">
        <v>3439919</v>
      </c>
      <c r="DM58" s="89">
        <v>48926</v>
      </c>
      <c r="DN58" s="89">
        <v>151</v>
      </c>
      <c r="DO58" s="89">
        <v>46468</v>
      </c>
      <c r="DP58" s="89">
        <v>564805</v>
      </c>
      <c r="DQ58" s="89" t="s">
        <v>217</v>
      </c>
      <c r="DR58" s="89">
        <v>485000</v>
      </c>
      <c r="DS58" s="89">
        <v>2294569</v>
      </c>
      <c r="DT58" s="89">
        <v>6809654</v>
      </c>
      <c r="DU58" s="89" t="s">
        <v>217</v>
      </c>
      <c r="DV58" s="89">
        <v>228707</v>
      </c>
      <c r="DW58" s="89">
        <v>211089</v>
      </c>
      <c r="DX58" s="89">
        <v>2089</v>
      </c>
      <c r="DY58" s="89" t="s">
        <v>217</v>
      </c>
      <c r="DZ58" s="89" t="s">
        <v>217</v>
      </c>
      <c r="EA58" s="89" t="s">
        <v>217</v>
      </c>
      <c r="EB58" s="89" t="s">
        <v>217</v>
      </c>
      <c r="EC58" s="89" t="s">
        <v>217</v>
      </c>
      <c r="ED58" s="89">
        <v>300</v>
      </c>
      <c r="EE58" s="89" t="s">
        <v>217</v>
      </c>
      <c r="EF58" s="89">
        <v>15229</v>
      </c>
      <c r="EG58" s="90" t="s">
        <v>217</v>
      </c>
    </row>
    <row r="59" spans="1:137">
      <c r="A59" s="91" t="s">
        <v>769</v>
      </c>
      <c r="B59" s="92" t="s">
        <v>220</v>
      </c>
      <c r="C59" s="102">
        <v>22021</v>
      </c>
      <c r="D59" s="92" t="s">
        <v>228</v>
      </c>
      <c r="E59" s="92" t="s">
        <v>230</v>
      </c>
      <c r="F59" s="93">
        <v>19963626</v>
      </c>
      <c r="G59" s="93">
        <v>7174071</v>
      </c>
      <c r="H59" s="93">
        <v>1043336</v>
      </c>
      <c r="I59" s="93">
        <v>8903164</v>
      </c>
      <c r="J59" s="93">
        <v>1381909</v>
      </c>
      <c r="K59" s="93" t="s">
        <v>217</v>
      </c>
      <c r="L59" s="93" t="s">
        <v>217</v>
      </c>
      <c r="M59" s="93">
        <v>821331</v>
      </c>
      <c r="N59" s="93">
        <v>560866</v>
      </c>
      <c r="O59" s="93">
        <v>7879</v>
      </c>
      <c r="P59" s="93" t="s">
        <v>217</v>
      </c>
      <c r="Q59" s="93">
        <v>44772</v>
      </c>
      <c r="R59" s="93">
        <v>29984</v>
      </c>
      <c r="S59" s="93" t="s">
        <v>217</v>
      </c>
      <c r="T59" s="93" t="s">
        <v>217</v>
      </c>
      <c r="U59" s="93">
        <v>4348270</v>
      </c>
      <c r="V59" s="93">
        <v>8029</v>
      </c>
      <c r="W59" s="93" t="s">
        <v>217</v>
      </c>
      <c r="X59" s="93">
        <v>2499</v>
      </c>
      <c r="Y59" s="93" t="s">
        <v>217</v>
      </c>
      <c r="Z59" s="93">
        <v>43890</v>
      </c>
      <c r="AA59" s="93">
        <v>266026</v>
      </c>
      <c r="AB59" s="93">
        <v>143226</v>
      </c>
      <c r="AC59" s="93">
        <v>140307</v>
      </c>
      <c r="AD59" s="93" t="s">
        <v>217</v>
      </c>
      <c r="AE59" s="93" t="s">
        <v>217</v>
      </c>
      <c r="AF59" s="93" t="s">
        <v>217</v>
      </c>
      <c r="AG59" s="93">
        <v>2919</v>
      </c>
      <c r="AH59" s="93">
        <v>21237703</v>
      </c>
      <c r="AI59" s="93">
        <v>19128315</v>
      </c>
      <c r="AJ59" s="93">
        <v>2107779</v>
      </c>
      <c r="AK59" s="93">
        <v>1609</v>
      </c>
      <c r="AL59" s="93">
        <v>21370</v>
      </c>
      <c r="AM59" s="93">
        <v>512708</v>
      </c>
      <c r="AN59" s="93">
        <v>63231</v>
      </c>
      <c r="AO59" s="93">
        <v>449477</v>
      </c>
      <c r="AP59" s="93">
        <v>988575</v>
      </c>
      <c r="AQ59" s="93" t="s">
        <v>217</v>
      </c>
      <c r="AR59" s="93" t="s">
        <v>217</v>
      </c>
      <c r="AS59" s="93" t="s">
        <v>217</v>
      </c>
      <c r="AT59" s="93" t="s">
        <v>217</v>
      </c>
      <c r="AU59" s="93">
        <v>504469</v>
      </c>
      <c r="AV59" s="93">
        <v>484106</v>
      </c>
      <c r="AW59" s="93">
        <v>118926</v>
      </c>
      <c r="AX59" s="93">
        <v>26574</v>
      </c>
      <c r="AY59" s="93">
        <v>92352</v>
      </c>
      <c r="AZ59" s="93">
        <v>20369796</v>
      </c>
      <c r="BA59" s="93" t="s">
        <v>217</v>
      </c>
      <c r="BB59" s="93">
        <v>5029797</v>
      </c>
      <c r="BC59" s="93">
        <v>3068390</v>
      </c>
      <c r="BD59" s="93" t="s">
        <v>217</v>
      </c>
      <c r="BE59" s="93" t="s">
        <v>217</v>
      </c>
      <c r="BF59" s="93">
        <v>2713622</v>
      </c>
      <c r="BG59" s="93">
        <v>1357444</v>
      </c>
      <c r="BH59" s="93" t="s">
        <v>217</v>
      </c>
      <c r="BI59" s="93" t="s">
        <v>217</v>
      </c>
      <c r="BJ59" s="93">
        <v>780496</v>
      </c>
      <c r="BK59" s="93" t="s">
        <v>217</v>
      </c>
      <c r="BL59" s="93" t="s">
        <v>217</v>
      </c>
      <c r="BM59" s="93">
        <v>47118</v>
      </c>
      <c r="BN59" s="93" t="s">
        <v>217</v>
      </c>
      <c r="BO59" s="93">
        <v>510126</v>
      </c>
      <c r="BP59" s="93" t="s">
        <v>217</v>
      </c>
      <c r="BQ59" s="93" t="s">
        <v>217</v>
      </c>
      <c r="BR59" s="93" t="s">
        <v>217</v>
      </c>
      <c r="BS59" s="93" t="s">
        <v>217</v>
      </c>
      <c r="BT59" s="93" t="s">
        <v>217</v>
      </c>
      <c r="BU59" s="93" t="s">
        <v>217</v>
      </c>
      <c r="BV59" s="93" t="s">
        <v>217</v>
      </c>
      <c r="BW59" s="93" t="s">
        <v>217</v>
      </c>
      <c r="BX59" s="93" t="s">
        <v>217</v>
      </c>
      <c r="BY59" s="93">
        <v>46405</v>
      </c>
      <c r="BZ59" s="93" t="s">
        <v>217</v>
      </c>
      <c r="CA59" s="93">
        <v>1625343</v>
      </c>
      <c r="CB59" s="93" t="s">
        <v>217</v>
      </c>
      <c r="CC59" s="93">
        <v>1801943</v>
      </c>
      <c r="CD59" s="93">
        <v>1389222</v>
      </c>
      <c r="CE59" s="93">
        <v>1999890</v>
      </c>
      <c r="CF59" s="93">
        <v>300</v>
      </c>
      <c r="CG59" s="93">
        <v>7950677</v>
      </c>
      <c r="CH59" s="93">
        <v>5624695</v>
      </c>
      <c r="CI59" s="93">
        <v>1555078</v>
      </c>
      <c r="CJ59" s="93" t="s">
        <v>217</v>
      </c>
      <c r="CK59" s="93">
        <v>1061176</v>
      </c>
      <c r="CL59" s="93">
        <v>299239</v>
      </c>
      <c r="CM59" s="93" t="s">
        <v>217</v>
      </c>
      <c r="CN59" s="93">
        <v>223253</v>
      </c>
      <c r="CO59" s="93">
        <v>4503</v>
      </c>
      <c r="CP59" s="93">
        <v>1986</v>
      </c>
      <c r="CQ59" s="93" t="s">
        <v>217</v>
      </c>
      <c r="CR59" s="93">
        <v>73356</v>
      </c>
      <c r="CS59" s="93" t="s">
        <v>217</v>
      </c>
      <c r="CT59" s="93">
        <v>1485605</v>
      </c>
      <c r="CU59" s="93">
        <v>920499</v>
      </c>
      <c r="CV59" s="93">
        <v>2325982</v>
      </c>
      <c r="CW59" s="93">
        <v>19732</v>
      </c>
      <c r="CX59" s="93">
        <v>20786</v>
      </c>
      <c r="CY59" s="93" t="s">
        <v>217</v>
      </c>
      <c r="CZ59" s="93">
        <v>2285464</v>
      </c>
      <c r="DA59" s="93">
        <v>132755</v>
      </c>
      <c r="DB59" s="93">
        <v>77692</v>
      </c>
      <c r="DC59" s="93">
        <v>55063</v>
      </c>
      <c r="DD59" s="93">
        <v>1180783</v>
      </c>
      <c r="DE59" s="93">
        <v>1170981</v>
      </c>
      <c r="DF59" s="93">
        <v>1500</v>
      </c>
      <c r="DG59" s="93">
        <v>8302</v>
      </c>
      <c r="DH59" s="93">
        <v>1375481</v>
      </c>
      <c r="DI59" s="93">
        <v>2056545</v>
      </c>
      <c r="DJ59" s="93">
        <v>1319583</v>
      </c>
      <c r="DK59" s="93">
        <v>736962</v>
      </c>
      <c r="DL59" s="93">
        <v>2428406</v>
      </c>
      <c r="DM59" s="93">
        <v>33735</v>
      </c>
      <c r="DN59" s="93">
        <v>3</v>
      </c>
      <c r="DO59" s="93" t="s">
        <v>217</v>
      </c>
      <c r="DP59" s="93">
        <v>1195994</v>
      </c>
      <c r="DQ59" s="93">
        <v>23251</v>
      </c>
      <c r="DR59" s="93" t="s">
        <v>217</v>
      </c>
      <c r="DS59" s="93">
        <v>1175423</v>
      </c>
      <c r="DT59" s="93">
        <v>5401100</v>
      </c>
      <c r="DU59" s="93" t="s">
        <v>217</v>
      </c>
      <c r="DV59" s="93">
        <v>131267</v>
      </c>
      <c r="DW59" s="93">
        <v>108490</v>
      </c>
      <c r="DX59" s="93">
        <v>1963</v>
      </c>
      <c r="DY59" s="93">
        <v>11</v>
      </c>
      <c r="DZ59" s="93" t="s">
        <v>217</v>
      </c>
      <c r="EA59" s="93" t="s">
        <v>217</v>
      </c>
      <c r="EB59" s="93" t="s">
        <v>217</v>
      </c>
      <c r="EC59" s="93">
        <v>11</v>
      </c>
      <c r="ED59" s="93" t="s">
        <v>217</v>
      </c>
      <c r="EE59" s="93">
        <v>193</v>
      </c>
      <c r="EF59" s="93">
        <v>20610</v>
      </c>
      <c r="EG59" s="94" t="s">
        <v>217</v>
      </c>
    </row>
    <row r="60" spans="1:137">
      <c r="A60" s="91" t="s">
        <v>769</v>
      </c>
      <c r="B60" s="92" t="s">
        <v>218</v>
      </c>
      <c r="C60" s="102">
        <v>22039</v>
      </c>
      <c r="D60" s="92" t="s">
        <v>228</v>
      </c>
      <c r="E60" s="92" t="s">
        <v>232</v>
      </c>
      <c r="F60" s="93">
        <v>30852001</v>
      </c>
      <c r="G60" s="93">
        <v>10648131</v>
      </c>
      <c r="H60" s="93">
        <v>2103410</v>
      </c>
      <c r="I60" s="93">
        <v>15416834</v>
      </c>
      <c r="J60" s="93">
        <v>1984081</v>
      </c>
      <c r="K60" s="93" t="s">
        <v>217</v>
      </c>
      <c r="L60" s="93" t="s">
        <v>217</v>
      </c>
      <c r="M60" s="93" t="s">
        <v>217</v>
      </c>
      <c r="N60" s="93">
        <v>779109</v>
      </c>
      <c r="O60" s="93">
        <v>11690</v>
      </c>
      <c r="P60" s="93" t="s">
        <v>217</v>
      </c>
      <c r="Q60" s="93">
        <v>66501</v>
      </c>
      <c r="R60" s="93">
        <v>44555</v>
      </c>
      <c r="S60" s="93" t="s">
        <v>217</v>
      </c>
      <c r="T60" s="93" t="s">
        <v>217</v>
      </c>
      <c r="U60" s="93">
        <v>5832301</v>
      </c>
      <c r="V60" s="93">
        <v>3132</v>
      </c>
      <c r="W60" s="93" t="s">
        <v>217</v>
      </c>
      <c r="X60" s="93">
        <v>3161</v>
      </c>
      <c r="Y60" s="93" t="s">
        <v>217</v>
      </c>
      <c r="Z60" s="93">
        <v>55532</v>
      </c>
      <c r="AA60" s="93">
        <v>427775</v>
      </c>
      <c r="AB60" s="93">
        <v>265838</v>
      </c>
      <c r="AC60" s="93">
        <v>231732</v>
      </c>
      <c r="AD60" s="93" t="s">
        <v>217</v>
      </c>
      <c r="AE60" s="93" t="s">
        <v>217</v>
      </c>
      <c r="AF60" s="93" t="s">
        <v>217</v>
      </c>
      <c r="AG60" s="93">
        <v>34106</v>
      </c>
      <c r="AH60" s="93">
        <v>18362670</v>
      </c>
      <c r="AI60" s="93">
        <v>15576639</v>
      </c>
      <c r="AJ60" s="93">
        <v>1901032</v>
      </c>
      <c r="AK60" s="93">
        <v>884999</v>
      </c>
      <c r="AL60" s="93">
        <v>30877</v>
      </c>
      <c r="AM60" s="93">
        <v>150681</v>
      </c>
      <c r="AN60" s="93">
        <v>19692</v>
      </c>
      <c r="AO60" s="93">
        <v>130989</v>
      </c>
      <c r="AP60" s="93">
        <v>881300</v>
      </c>
      <c r="AQ60" s="93" t="s">
        <v>217</v>
      </c>
      <c r="AR60" s="93" t="s">
        <v>217</v>
      </c>
      <c r="AS60" s="93" t="s">
        <v>217</v>
      </c>
      <c r="AT60" s="93" t="s">
        <v>217</v>
      </c>
      <c r="AU60" s="93">
        <v>506691</v>
      </c>
      <c r="AV60" s="93">
        <v>374609</v>
      </c>
      <c r="AW60" s="93">
        <v>525807</v>
      </c>
      <c r="AX60" s="93">
        <v>32649</v>
      </c>
      <c r="AY60" s="93">
        <v>493158</v>
      </c>
      <c r="AZ60" s="93">
        <v>26386689</v>
      </c>
      <c r="BA60" s="93" t="s">
        <v>217</v>
      </c>
      <c r="BB60" s="93">
        <v>4766325</v>
      </c>
      <c r="BC60" s="93">
        <v>5015860</v>
      </c>
      <c r="BD60" s="93" t="s">
        <v>217</v>
      </c>
      <c r="BE60" s="93" t="s">
        <v>217</v>
      </c>
      <c r="BF60" s="93">
        <v>3247291</v>
      </c>
      <c r="BG60" s="93">
        <v>1963278</v>
      </c>
      <c r="BH60" s="93" t="s">
        <v>217</v>
      </c>
      <c r="BI60" s="93" t="s">
        <v>217</v>
      </c>
      <c r="BJ60" s="93">
        <v>933141</v>
      </c>
      <c r="BK60" s="93" t="s">
        <v>217</v>
      </c>
      <c r="BL60" s="93" t="s">
        <v>217</v>
      </c>
      <c r="BM60" s="93">
        <v>71946</v>
      </c>
      <c r="BN60" s="93" t="s">
        <v>217</v>
      </c>
      <c r="BO60" s="93">
        <v>987016</v>
      </c>
      <c r="BP60" s="93" t="s">
        <v>217</v>
      </c>
      <c r="BQ60" s="93" t="s">
        <v>217</v>
      </c>
      <c r="BR60" s="93" t="s">
        <v>217</v>
      </c>
      <c r="BS60" s="93">
        <v>47855</v>
      </c>
      <c r="BT60" s="93" t="s">
        <v>217</v>
      </c>
      <c r="BU60" s="93" t="s">
        <v>217</v>
      </c>
      <c r="BV60" s="93" t="s">
        <v>217</v>
      </c>
      <c r="BW60" s="93" t="s">
        <v>217</v>
      </c>
      <c r="BX60" s="93" t="s">
        <v>217</v>
      </c>
      <c r="BY60" s="93">
        <v>306558</v>
      </c>
      <c r="BZ60" s="93" t="s">
        <v>217</v>
      </c>
      <c r="CA60" s="93">
        <v>2343881</v>
      </c>
      <c r="CB60" s="93" t="s">
        <v>217</v>
      </c>
      <c r="CC60" s="93">
        <v>1968924</v>
      </c>
      <c r="CD60" s="93">
        <v>2806130</v>
      </c>
      <c r="CE60" s="93">
        <v>1928484</v>
      </c>
      <c r="CF60" s="93">
        <v>490774</v>
      </c>
      <c r="CG60" s="93">
        <v>8836042</v>
      </c>
      <c r="CH60" s="93">
        <v>6279149</v>
      </c>
      <c r="CI60" s="93">
        <v>2469099</v>
      </c>
      <c r="CJ60" s="93" t="s">
        <v>217</v>
      </c>
      <c r="CK60" s="93">
        <v>1541521</v>
      </c>
      <c r="CL60" s="93">
        <v>431666</v>
      </c>
      <c r="CM60" s="93" t="s">
        <v>217</v>
      </c>
      <c r="CN60" s="93">
        <v>113747</v>
      </c>
      <c r="CO60" s="93" t="s">
        <v>217</v>
      </c>
      <c r="CP60" s="93" t="s">
        <v>217</v>
      </c>
      <c r="CQ60" s="93" t="s">
        <v>217</v>
      </c>
      <c r="CR60" s="93">
        <v>79995</v>
      </c>
      <c r="CS60" s="93">
        <v>7000</v>
      </c>
      <c r="CT60" s="93">
        <v>1129439</v>
      </c>
      <c r="CU60" s="93">
        <v>506682</v>
      </c>
      <c r="CV60" s="93">
        <v>2556893</v>
      </c>
      <c r="CW60" s="93">
        <v>1729</v>
      </c>
      <c r="CX60" s="93" t="s">
        <v>217</v>
      </c>
      <c r="CY60" s="93">
        <v>321403</v>
      </c>
      <c r="CZ60" s="93">
        <v>2233761</v>
      </c>
      <c r="DA60" s="93">
        <v>667686</v>
      </c>
      <c r="DB60" s="93">
        <v>610871</v>
      </c>
      <c r="DC60" s="93">
        <v>56815</v>
      </c>
      <c r="DD60" s="93">
        <v>168539</v>
      </c>
      <c r="DE60" s="93">
        <v>140204</v>
      </c>
      <c r="DF60" s="93">
        <v>5500</v>
      </c>
      <c r="DG60" s="93">
        <v>22835</v>
      </c>
      <c r="DH60" s="93">
        <v>2323584</v>
      </c>
      <c r="DI60" s="93">
        <v>4102415</v>
      </c>
      <c r="DJ60" s="93">
        <v>3189058</v>
      </c>
      <c r="DK60" s="93">
        <v>913357</v>
      </c>
      <c r="DL60" s="93">
        <v>2681265</v>
      </c>
      <c r="DM60" s="93">
        <v>92006</v>
      </c>
      <c r="DN60" s="93">
        <v>262</v>
      </c>
      <c r="DO60" s="93" t="s">
        <v>217</v>
      </c>
      <c r="DP60" s="93">
        <v>1114058</v>
      </c>
      <c r="DQ60" s="93">
        <v>171</v>
      </c>
      <c r="DR60" s="93" t="s">
        <v>217</v>
      </c>
      <c r="DS60" s="93">
        <v>1474768</v>
      </c>
      <c r="DT60" s="93">
        <v>7045801</v>
      </c>
      <c r="DU60" s="93" t="s">
        <v>217</v>
      </c>
      <c r="DV60" s="93">
        <v>169147</v>
      </c>
      <c r="DW60" s="93">
        <v>138048</v>
      </c>
      <c r="DX60" s="93">
        <v>12898</v>
      </c>
      <c r="DY60" s="93">
        <v>377</v>
      </c>
      <c r="DZ60" s="93" t="s">
        <v>217</v>
      </c>
      <c r="EA60" s="93" t="s">
        <v>217</v>
      </c>
      <c r="EB60" s="93" t="s">
        <v>217</v>
      </c>
      <c r="EC60" s="93">
        <v>377</v>
      </c>
      <c r="ED60" s="93" t="s">
        <v>217</v>
      </c>
      <c r="EE60" s="93" t="s">
        <v>217</v>
      </c>
      <c r="EF60" s="93">
        <v>17824</v>
      </c>
      <c r="EG60" s="94" t="s">
        <v>217</v>
      </c>
    </row>
    <row r="61" spans="1:137">
      <c r="A61" s="91" t="s">
        <v>754</v>
      </c>
      <c r="B61" s="92" t="s">
        <v>218</v>
      </c>
      <c r="C61" s="102">
        <v>22012</v>
      </c>
      <c r="D61" s="92" t="s">
        <v>228</v>
      </c>
      <c r="E61" s="92" t="s">
        <v>229</v>
      </c>
      <c r="F61" s="93">
        <v>34065114</v>
      </c>
      <c r="G61" s="93">
        <v>12324645</v>
      </c>
      <c r="H61" s="93">
        <v>3039994</v>
      </c>
      <c r="I61" s="93">
        <v>15757396</v>
      </c>
      <c r="J61" s="93">
        <v>2117875</v>
      </c>
      <c r="K61" s="93" t="s">
        <v>217</v>
      </c>
      <c r="L61" s="93" t="s">
        <v>217</v>
      </c>
      <c r="M61" s="93" t="s">
        <v>217</v>
      </c>
      <c r="N61" s="93">
        <v>930456</v>
      </c>
      <c r="O61" s="93">
        <v>20133</v>
      </c>
      <c r="P61" s="93" t="s">
        <v>217</v>
      </c>
      <c r="Q61" s="93">
        <v>92484</v>
      </c>
      <c r="R61" s="93">
        <v>86551</v>
      </c>
      <c r="S61" s="93" t="s">
        <v>217</v>
      </c>
      <c r="T61" s="93" t="s">
        <v>217</v>
      </c>
      <c r="U61" s="93">
        <v>6865322</v>
      </c>
      <c r="V61" s="93">
        <v>20274</v>
      </c>
      <c r="W61" s="93" t="s">
        <v>217</v>
      </c>
      <c r="X61" s="93" t="s">
        <v>217</v>
      </c>
      <c r="Y61" s="93" t="s">
        <v>217</v>
      </c>
      <c r="Z61" s="93">
        <v>63157</v>
      </c>
      <c r="AA61" s="93">
        <v>579311</v>
      </c>
      <c r="AB61" s="93">
        <v>697636</v>
      </c>
      <c r="AC61" s="93">
        <v>236655</v>
      </c>
      <c r="AD61" s="93">
        <v>17163</v>
      </c>
      <c r="AE61" s="93">
        <v>21753</v>
      </c>
      <c r="AF61" s="93" t="s">
        <v>217</v>
      </c>
      <c r="AG61" s="93">
        <v>422065</v>
      </c>
      <c r="AH61" s="93">
        <v>30106454</v>
      </c>
      <c r="AI61" s="93">
        <v>26118079</v>
      </c>
      <c r="AJ61" s="93">
        <v>3979903</v>
      </c>
      <c r="AK61" s="93">
        <v>8472</v>
      </c>
      <c r="AL61" s="93">
        <v>38753</v>
      </c>
      <c r="AM61" s="93">
        <v>465509</v>
      </c>
      <c r="AN61" s="93">
        <v>545</v>
      </c>
      <c r="AO61" s="93">
        <v>464964</v>
      </c>
      <c r="AP61" s="93">
        <v>985388</v>
      </c>
      <c r="AQ61" s="93" t="s">
        <v>217</v>
      </c>
      <c r="AR61" s="93" t="s">
        <v>217</v>
      </c>
      <c r="AS61" s="93" t="s">
        <v>217</v>
      </c>
      <c r="AT61" s="93" t="s">
        <v>217</v>
      </c>
      <c r="AU61" s="93">
        <v>429217</v>
      </c>
      <c r="AV61" s="93">
        <v>556171</v>
      </c>
      <c r="AW61" s="93">
        <v>590935</v>
      </c>
      <c r="AX61" s="93">
        <v>40417</v>
      </c>
      <c r="AY61" s="93">
        <v>550518</v>
      </c>
      <c r="AZ61" s="93">
        <v>42710278</v>
      </c>
      <c r="BA61" s="93" t="s">
        <v>217</v>
      </c>
      <c r="BB61" s="93">
        <v>9502571</v>
      </c>
      <c r="BC61" s="93">
        <v>5972371</v>
      </c>
      <c r="BD61" s="93" t="s">
        <v>217</v>
      </c>
      <c r="BE61" s="93" t="s">
        <v>217</v>
      </c>
      <c r="BF61" s="93">
        <v>4052450</v>
      </c>
      <c r="BG61" s="93">
        <v>2234903</v>
      </c>
      <c r="BH61" s="93" t="s">
        <v>217</v>
      </c>
      <c r="BI61" s="93" t="s">
        <v>217</v>
      </c>
      <c r="BJ61" s="93">
        <v>852386</v>
      </c>
      <c r="BK61" s="93" t="s">
        <v>217</v>
      </c>
      <c r="BL61" s="93" t="s">
        <v>217</v>
      </c>
      <c r="BM61" s="93">
        <v>71873</v>
      </c>
      <c r="BN61" s="93" t="s">
        <v>217</v>
      </c>
      <c r="BO61" s="93">
        <v>3855445</v>
      </c>
      <c r="BP61" s="93" t="s">
        <v>217</v>
      </c>
      <c r="BQ61" s="93" t="s">
        <v>217</v>
      </c>
      <c r="BR61" s="93" t="s">
        <v>217</v>
      </c>
      <c r="BS61" s="93" t="s">
        <v>217</v>
      </c>
      <c r="BT61" s="93" t="s">
        <v>217</v>
      </c>
      <c r="BU61" s="93" t="s">
        <v>217</v>
      </c>
      <c r="BV61" s="93" t="s">
        <v>217</v>
      </c>
      <c r="BW61" s="93" t="s">
        <v>217</v>
      </c>
      <c r="BX61" s="93" t="s">
        <v>217</v>
      </c>
      <c r="BY61" s="93">
        <v>35407</v>
      </c>
      <c r="BZ61" s="93" t="s">
        <v>217</v>
      </c>
      <c r="CA61" s="93">
        <v>3134678</v>
      </c>
      <c r="CB61" s="93" t="s">
        <v>217</v>
      </c>
      <c r="CC61" s="93">
        <v>3692539</v>
      </c>
      <c r="CD61" s="93">
        <v>7128358</v>
      </c>
      <c r="CE61" s="93">
        <v>2177297</v>
      </c>
      <c r="CF61" s="93">
        <v>3251</v>
      </c>
      <c r="CG61" s="93">
        <v>8864338</v>
      </c>
      <c r="CH61" s="93">
        <v>7666530</v>
      </c>
      <c r="CI61" s="93">
        <v>1886786</v>
      </c>
      <c r="CJ61" s="93" t="s">
        <v>217</v>
      </c>
      <c r="CK61" s="93">
        <v>2287065</v>
      </c>
      <c r="CL61" s="93">
        <v>500665</v>
      </c>
      <c r="CM61" s="93" t="s">
        <v>217</v>
      </c>
      <c r="CN61" s="93">
        <v>82007</v>
      </c>
      <c r="CO61" s="93">
        <v>62</v>
      </c>
      <c r="CP61" s="93" t="s">
        <v>217</v>
      </c>
      <c r="CQ61" s="93" t="s">
        <v>217</v>
      </c>
      <c r="CR61" s="93">
        <v>95847</v>
      </c>
      <c r="CS61" s="93">
        <v>11685</v>
      </c>
      <c r="CT61" s="93">
        <v>239701</v>
      </c>
      <c r="CU61" s="93">
        <v>2562712</v>
      </c>
      <c r="CV61" s="93">
        <v>1197808</v>
      </c>
      <c r="CW61" s="93">
        <v>19178</v>
      </c>
      <c r="CX61" s="93" t="s">
        <v>217</v>
      </c>
      <c r="CY61" s="93" t="s">
        <v>217</v>
      </c>
      <c r="CZ61" s="93">
        <v>1178630</v>
      </c>
      <c r="DA61" s="93">
        <v>185832</v>
      </c>
      <c r="DB61" s="93">
        <v>132440</v>
      </c>
      <c r="DC61" s="93">
        <v>53392</v>
      </c>
      <c r="DD61" s="93">
        <v>618449</v>
      </c>
      <c r="DE61" s="93">
        <v>618449</v>
      </c>
      <c r="DF61" s="93" t="s">
        <v>217</v>
      </c>
      <c r="DG61" s="93" t="s">
        <v>217</v>
      </c>
      <c r="DH61" s="93">
        <v>711918</v>
      </c>
      <c r="DI61" s="93">
        <v>1439707</v>
      </c>
      <c r="DJ61" s="93">
        <v>1107532</v>
      </c>
      <c r="DK61" s="93">
        <v>332175</v>
      </c>
      <c r="DL61" s="93">
        <v>2927497</v>
      </c>
      <c r="DM61" s="93">
        <v>71485</v>
      </c>
      <c r="DN61" s="93">
        <v>100</v>
      </c>
      <c r="DO61" s="93">
        <v>221</v>
      </c>
      <c r="DP61" s="93">
        <v>506695</v>
      </c>
      <c r="DQ61" s="93" t="s">
        <v>217</v>
      </c>
      <c r="DR61" s="93">
        <v>327000</v>
      </c>
      <c r="DS61" s="93">
        <v>2021996</v>
      </c>
      <c r="DT61" s="93">
        <v>8992419</v>
      </c>
      <c r="DU61" s="93" t="s">
        <v>217</v>
      </c>
      <c r="DV61" s="93">
        <v>224445</v>
      </c>
      <c r="DW61" s="93">
        <v>191312</v>
      </c>
      <c r="DX61" s="93">
        <v>2538</v>
      </c>
      <c r="DY61" s="93" t="s">
        <v>217</v>
      </c>
      <c r="DZ61" s="93" t="s">
        <v>217</v>
      </c>
      <c r="EA61" s="93" t="s">
        <v>217</v>
      </c>
      <c r="EB61" s="93" t="s">
        <v>217</v>
      </c>
      <c r="EC61" s="93" t="s">
        <v>217</v>
      </c>
      <c r="ED61" s="93">
        <v>272</v>
      </c>
      <c r="EE61" s="93" t="s">
        <v>217</v>
      </c>
      <c r="EF61" s="93">
        <v>30323</v>
      </c>
      <c r="EG61" s="94" t="s">
        <v>217</v>
      </c>
    </row>
    <row r="62" spans="1:137">
      <c r="A62" s="91" t="s">
        <v>754</v>
      </c>
      <c r="B62" s="92" t="s">
        <v>220</v>
      </c>
      <c r="C62" s="102">
        <v>22021</v>
      </c>
      <c r="D62" s="92" t="s">
        <v>228</v>
      </c>
      <c r="E62" s="92" t="s">
        <v>230</v>
      </c>
      <c r="F62" s="93">
        <v>19698815</v>
      </c>
      <c r="G62" s="93">
        <v>7223841</v>
      </c>
      <c r="H62" s="93">
        <v>1055237</v>
      </c>
      <c r="I62" s="93">
        <v>8710917</v>
      </c>
      <c r="J62" s="93">
        <v>1319371</v>
      </c>
      <c r="K62" s="93" t="s">
        <v>217</v>
      </c>
      <c r="L62" s="93" t="s">
        <v>217</v>
      </c>
      <c r="M62" s="93">
        <v>795059</v>
      </c>
      <c r="N62" s="93">
        <v>605185</v>
      </c>
      <c r="O62" s="93">
        <v>11637</v>
      </c>
      <c r="P62" s="93" t="s">
        <v>217</v>
      </c>
      <c r="Q62" s="93">
        <v>53342</v>
      </c>
      <c r="R62" s="93">
        <v>49885</v>
      </c>
      <c r="S62" s="93" t="s">
        <v>217</v>
      </c>
      <c r="T62" s="93" t="s">
        <v>217</v>
      </c>
      <c r="U62" s="93">
        <v>4233456</v>
      </c>
      <c r="V62" s="93">
        <v>8266</v>
      </c>
      <c r="W62" s="93" t="s">
        <v>217</v>
      </c>
      <c r="X62" s="93" t="s">
        <v>217</v>
      </c>
      <c r="Y62" s="93" t="s">
        <v>217</v>
      </c>
      <c r="Z62" s="93">
        <v>42556</v>
      </c>
      <c r="AA62" s="93">
        <v>238690</v>
      </c>
      <c r="AB62" s="93">
        <v>399282</v>
      </c>
      <c r="AC62" s="93">
        <v>115937</v>
      </c>
      <c r="AD62" s="93">
        <v>12206</v>
      </c>
      <c r="AE62" s="93">
        <v>14535</v>
      </c>
      <c r="AF62" s="93" t="s">
        <v>217</v>
      </c>
      <c r="AG62" s="93">
        <v>256604</v>
      </c>
      <c r="AH62" s="93">
        <v>21622265</v>
      </c>
      <c r="AI62" s="93">
        <v>19522699</v>
      </c>
      <c r="AJ62" s="93">
        <v>2098665</v>
      </c>
      <c r="AK62" s="93">
        <v>901</v>
      </c>
      <c r="AL62" s="93">
        <v>23561</v>
      </c>
      <c r="AM62" s="93">
        <v>521834</v>
      </c>
      <c r="AN62" s="93">
        <v>40399</v>
      </c>
      <c r="AO62" s="93">
        <v>481435</v>
      </c>
      <c r="AP62" s="93">
        <v>890313</v>
      </c>
      <c r="AQ62" s="93" t="s">
        <v>217</v>
      </c>
      <c r="AR62" s="93" t="s">
        <v>217</v>
      </c>
      <c r="AS62" s="93" t="s">
        <v>217</v>
      </c>
      <c r="AT62" s="93" t="s">
        <v>217</v>
      </c>
      <c r="AU62" s="93">
        <v>522194</v>
      </c>
      <c r="AV62" s="93">
        <v>368119</v>
      </c>
      <c r="AW62" s="93">
        <v>121329</v>
      </c>
      <c r="AX62" s="93">
        <v>25964</v>
      </c>
      <c r="AY62" s="93">
        <v>95365</v>
      </c>
      <c r="AZ62" s="93">
        <v>22661726</v>
      </c>
      <c r="BA62" s="93" t="s">
        <v>217</v>
      </c>
      <c r="BB62" s="93">
        <v>5129832</v>
      </c>
      <c r="BC62" s="93">
        <v>3031776</v>
      </c>
      <c r="BD62" s="93" t="s">
        <v>217</v>
      </c>
      <c r="BE62" s="93" t="s">
        <v>217</v>
      </c>
      <c r="BF62" s="93">
        <v>2561371</v>
      </c>
      <c r="BG62" s="93">
        <v>1414112</v>
      </c>
      <c r="BH62" s="93" t="s">
        <v>217</v>
      </c>
      <c r="BI62" s="93" t="s">
        <v>217</v>
      </c>
      <c r="BJ62" s="93">
        <v>662562</v>
      </c>
      <c r="BK62" s="93" t="s">
        <v>217</v>
      </c>
      <c r="BL62" s="93" t="s">
        <v>217</v>
      </c>
      <c r="BM62" s="93">
        <v>45915</v>
      </c>
      <c r="BN62" s="93" t="s">
        <v>217</v>
      </c>
      <c r="BO62" s="93">
        <v>627657</v>
      </c>
      <c r="BP62" s="93" t="s">
        <v>217</v>
      </c>
      <c r="BQ62" s="93" t="s">
        <v>217</v>
      </c>
      <c r="BR62" s="93" t="s">
        <v>217</v>
      </c>
      <c r="BS62" s="93" t="s">
        <v>217</v>
      </c>
      <c r="BT62" s="93" t="s">
        <v>217</v>
      </c>
      <c r="BU62" s="93" t="s">
        <v>217</v>
      </c>
      <c r="BV62" s="93" t="s">
        <v>217</v>
      </c>
      <c r="BW62" s="93" t="s">
        <v>217</v>
      </c>
      <c r="BX62" s="93" t="s">
        <v>217</v>
      </c>
      <c r="BY62" s="93">
        <v>27189</v>
      </c>
      <c r="BZ62" s="93" t="s">
        <v>217</v>
      </c>
      <c r="CA62" s="93">
        <v>1257614</v>
      </c>
      <c r="CB62" s="93" t="s">
        <v>217</v>
      </c>
      <c r="CC62" s="93">
        <v>2195005</v>
      </c>
      <c r="CD62" s="93">
        <v>3909206</v>
      </c>
      <c r="CE62" s="93">
        <v>1799487</v>
      </c>
      <c r="CF62" s="93">
        <v>300</v>
      </c>
      <c r="CG62" s="93">
        <v>6353256</v>
      </c>
      <c r="CH62" s="93">
        <v>4662464</v>
      </c>
      <c r="CI62" s="93">
        <v>1515250</v>
      </c>
      <c r="CJ62" s="93" t="s">
        <v>217</v>
      </c>
      <c r="CK62" s="93">
        <v>1027870</v>
      </c>
      <c r="CL62" s="93">
        <v>310331</v>
      </c>
      <c r="CM62" s="93" t="s">
        <v>217</v>
      </c>
      <c r="CN62" s="93">
        <v>38809</v>
      </c>
      <c r="CO62" s="93" t="s">
        <v>217</v>
      </c>
      <c r="CP62" s="93">
        <v>129632</v>
      </c>
      <c r="CQ62" s="93" t="s">
        <v>217</v>
      </c>
      <c r="CR62" s="93">
        <v>79039</v>
      </c>
      <c r="CS62" s="93" t="s">
        <v>217</v>
      </c>
      <c r="CT62" s="93">
        <v>631230</v>
      </c>
      <c r="CU62" s="93">
        <v>930303</v>
      </c>
      <c r="CV62" s="93">
        <v>1690792</v>
      </c>
      <c r="CW62" s="93">
        <v>24441</v>
      </c>
      <c r="CX62" s="93" t="s">
        <v>217</v>
      </c>
      <c r="CY62" s="93">
        <v>20000</v>
      </c>
      <c r="CZ62" s="93">
        <v>1646351</v>
      </c>
      <c r="DA62" s="93">
        <v>338231</v>
      </c>
      <c r="DB62" s="93">
        <v>44039</v>
      </c>
      <c r="DC62" s="93">
        <v>294192</v>
      </c>
      <c r="DD62" s="93">
        <v>1080759</v>
      </c>
      <c r="DE62" s="93">
        <v>1052032</v>
      </c>
      <c r="DF62" s="93">
        <v>18500</v>
      </c>
      <c r="DG62" s="93">
        <v>10227</v>
      </c>
      <c r="DH62" s="93">
        <v>450296</v>
      </c>
      <c r="DI62" s="93">
        <v>781559</v>
      </c>
      <c r="DJ62" s="93">
        <v>420710</v>
      </c>
      <c r="DK62" s="93">
        <v>360849</v>
      </c>
      <c r="DL62" s="93">
        <v>2485707</v>
      </c>
      <c r="DM62" s="93">
        <v>54596</v>
      </c>
      <c r="DN62" s="93">
        <v>177</v>
      </c>
      <c r="DO62" s="93" t="s">
        <v>217</v>
      </c>
      <c r="DP62" s="93">
        <v>1163301</v>
      </c>
      <c r="DQ62" s="93">
        <v>16487</v>
      </c>
      <c r="DR62" s="93" t="s">
        <v>217</v>
      </c>
      <c r="DS62" s="93">
        <v>1251146</v>
      </c>
      <c r="DT62" s="93">
        <v>6796600</v>
      </c>
      <c r="DU62" s="93" t="s">
        <v>217</v>
      </c>
      <c r="DV62" s="93">
        <v>93743</v>
      </c>
      <c r="DW62" s="93">
        <v>76928</v>
      </c>
      <c r="DX62" s="93">
        <v>4183</v>
      </c>
      <c r="DY62" s="93" t="s">
        <v>217</v>
      </c>
      <c r="DZ62" s="93" t="s">
        <v>217</v>
      </c>
      <c r="EA62" s="93" t="s">
        <v>217</v>
      </c>
      <c r="EB62" s="93" t="s">
        <v>217</v>
      </c>
      <c r="EC62" s="93" t="s">
        <v>217</v>
      </c>
      <c r="ED62" s="93" t="s">
        <v>217</v>
      </c>
      <c r="EE62" s="93" t="s">
        <v>217</v>
      </c>
      <c r="EF62" s="93">
        <v>12632</v>
      </c>
      <c r="EG62" s="94" t="s">
        <v>217</v>
      </c>
    </row>
    <row r="63" spans="1:137">
      <c r="A63" s="91" t="s">
        <v>754</v>
      </c>
      <c r="B63" s="92" t="s">
        <v>218</v>
      </c>
      <c r="C63" s="102">
        <v>22039</v>
      </c>
      <c r="D63" s="92" t="s">
        <v>228</v>
      </c>
      <c r="E63" s="92" t="s">
        <v>232</v>
      </c>
      <c r="F63" s="93">
        <v>30292128</v>
      </c>
      <c r="G63" s="93">
        <v>10751450</v>
      </c>
      <c r="H63" s="93">
        <v>2263465</v>
      </c>
      <c r="I63" s="93">
        <v>14741912</v>
      </c>
      <c r="J63" s="93">
        <v>1877078</v>
      </c>
      <c r="K63" s="93" t="s">
        <v>217</v>
      </c>
      <c r="L63" s="93" t="s">
        <v>217</v>
      </c>
      <c r="M63" s="93" t="s">
        <v>217</v>
      </c>
      <c r="N63" s="93">
        <v>775278</v>
      </c>
      <c r="O63" s="93">
        <v>17186</v>
      </c>
      <c r="P63" s="93" t="s">
        <v>217</v>
      </c>
      <c r="Q63" s="93">
        <v>79016</v>
      </c>
      <c r="R63" s="93">
        <v>73968</v>
      </c>
      <c r="S63" s="93" t="s">
        <v>217</v>
      </c>
      <c r="T63" s="93" t="s">
        <v>217</v>
      </c>
      <c r="U63" s="93">
        <v>5624196</v>
      </c>
      <c r="V63" s="93">
        <v>2338</v>
      </c>
      <c r="W63" s="93" t="s">
        <v>217</v>
      </c>
      <c r="X63" s="93" t="s">
        <v>217</v>
      </c>
      <c r="Y63" s="93" t="s">
        <v>217</v>
      </c>
      <c r="Z63" s="93">
        <v>52147</v>
      </c>
      <c r="AA63" s="93">
        <v>456513</v>
      </c>
      <c r="AB63" s="93">
        <v>728094</v>
      </c>
      <c r="AC63" s="93">
        <v>190062</v>
      </c>
      <c r="AD63" s="93">
        <v>14190</v>
      </c>
      <c r="AE63" s="93">
        <v>18029</v>
      </c>
      <c r="AF63" s="93" t="s">
        <v>217</v>
      </c>
      <c r="AG63" s="93">
        <v>505813</v>
      </c>
      <c r="AH63" s="93">
        <v>18604208</v>
      </c>
      <c r="AI63" s="93">
        <v>15704938</v>
      </c>
      <c r="AJ63" s="93">
        <v>2078290</v>
      </c>
      <c r="AK63" s="93">
        <v>820980</v>
      </c>
      <c r="AL63" s="93">
        <v>33169</v>
      </c>
      <c r="AM63" s="93">
        <v>140634</v>
      </c>
      <c r="AN63" s="93">
        <v>16870</v>
      </c>
      <c r="AO63" s="93">
        <v>123764</v>
      </c>
      <c r="AP63" s="93">
        <v>848077</v>
      </c>
      <c r="AQ63" s="93" t="s">
        <v>217</v>
      </c>
      <c r="AR63" s="93" t="s">
        <v>217</v>
      </c>
      <c r="AS63" s="93" t="s">
        <v>217</v>
      </c>
      <c r="AT63" s="93" t="s">
        <v>217</v>
      </c>
      <c r="AU63" s="93">
        <v>522708</v>
      </c>
      <c r="AV63" s="93">
        <v>325369</v>
      </c>
      <c r="AW63" s="93">
        <v>519225</v>
      </c>
      <c r="AX63" s="93">
        <v>30682</v>
      </c>
      <c r="AY63" s="93">
        <v>488543</v>
      </c>
      <c r="AZ63" s="93">
        <v>30873289</v>
      </c>
      <c r="BA63" s="93" t="s">
        <v>217</v>
      </c>
      <c r="BB63" s="93">
        <v>4818955</v>
      </c>
      <c r="BC63" s="93">
        <v>4940005</v>
      </c>
      <c r="BD63" s="93" t="s">
        <v>217</v>
      </c>
      <c r="BE63" s="93" t="s">
        <v>217</v>
      </c>
      <c r="BF63" s="93">
        <v>3099657</v>
      </c>
      <c r="BG63" s="93">
        <v>2044907</v>
      </c>
      <c r="BH63" s="93" t="s">
        <v>217</v>
      </c>
      <c r="BI63" s="93" t="s">
        <v>217</v>
      </c>
      <c r="BJ63" s="93">
        <v>1046335</v>
      </c>
      <c r="BK63" s="93" t="s">
        <v>217</v>
      </c>
      <c r="BL63" s="93" t="s">
        <v>217</v>
      </c>
      <c r="BM63" s="93">
        <v>64796</v>
      </c>
      <c r="BN63" s="93" t="s">
        <v>217</v>
      </c>
      <c r="BO63" s="93">
        <v>1938776</v>
      </c>
      <c r="BP63" s="93" t="s">
        <v>217</v>
      </c>
      <c r="BQ63" s="93" t="s">
        <v>217</v>
      </c>
      <c r="BR63" s="93" t="s">
        <v>217</v>
      </c>
      <c r="BS63" s="93">
        <v>51942</v>
      </c>
      <c r="BT63" s="93" t="s">
        <v>217</v>
      </c>
      <c r="BU63" s="93" t="s">
        <v>217</v>
      </c>
      <c r="BV63" s="93" t="s">
        <v>217</v>
      </c>
      <c r="BW63" s="93" t="s">
        <v>217</v>
      </c>
      <c r="BX63" s="93" t="s">
        <v>217</v>
      </c>
      <c r="BY63" s="93">
        <v>184851</v>
      </c>
      <c r="BZ63" s="93" t="s">
        <v>217</v>
      </c>
      <c r="CA63" s="93">
        <v>1933075</v>
      </c>
      <c r="CB63" s="93" t="s">
        <v>217</v>
      </c>
      <c r="CC63" s="93">
        <v>3344456</v>
      </c>
      <c r="CD63" s="93">
        <v>5614069</v>
      </c>
      <c r="CE63" s="93">
        <v>1791465</v>
      </c>
      <c r="CF63" s="93">
        <v>485159</v>
      </c>
      <c r="CG63" s="93">
        <v>7649567</v>
      </c>
      <c r="CH63" s="93">
        <v>5626565</v>
      </c>
      <c r="CI63" s="93">
        <v>2433157</v>
      </c>
      <c r="CJ63" s="93" t="s">
        <v>217</v>
      </c>
      <c r="CK63" s="93">
        <v>1505228</v>
      </c>
      <c r="CL63" s="93">
        <v>448342</v>
      </c>
      <c r="CM63" s="93" t="s">
        <v>217</v>
      </c>
      <c r="CN63" s="93">
        <v>355829</v>
      </c>
      <c r="CO63" s="93" t="s">
        <v>217</v>
      </c>
      <c r="CP63" s="93" t="s">
        <v>217</v>
      </c>
      <c r="CQ63" s="93" t="s">
        <v>217</v>
      </c>
      <c r="CR63" s="93">
        <v>84037</v>
      </c>
      <c r="CS63" s="93">
        <v>7000</v>
      </c>
      <c r="CT63" s="93">
        <v>279815</v>
      </c>
      <c r="CU63" s="93">
        <v>513157</v>
      </c>
      <c r="CV63" s="93">
        <v>2023002</v>
      </c>
      <c r="CW63" s="93">
        <v>1788</v>
      </c>
      <c r="CX63" s="93" t="s">
        <v>217</v>
      </c>
      <c r="CY63" s="93" t="s">
        <v>217</v>
      </c>
      <c r="CZ63" s="93">
        <v>2021214</v>
      </c>
      <c r="DA63" s="93">
        <v>215095</v>
      </c>
      <c r="DB63" s="93">
        <v>122389</v>
      </c>
      <c r="DC63" s="93">
        <v>92706</v>
      </c>
      <c r="DD63" s="93">
        <v>252811</v>
      </c>
      <c r="DE63" s="93">
        <v>116202</v>
      </c>
      <c r="DF63" s="93">
        <v>2000</v>
      </c>
      <c r="DG63" s="93">
        <v>134609</v>
      </c>
      <c r="DH63" s="93">
        <v>1960073</v>
      </c>
      <c r="DI63" s="93">
        <v>4274082</v>
      </c>
      <c r="DJ63" s="93">
        <v>2528134</v>
      </c>
      <c r="DK63" s="93">
        <v>1745948</v>
      </c>
      <c r="DL63" s="93">
        <v>3975672</v>
      </c>
      <c r="DM63" s="93">
        <v>57965</v>
      </c>
      <c r="DN63" s="93">
        <v>130</v>
      </c>
      <c r="DO63" s="93" t="s">
        <v>217</v>
      </c>
      <c r="DP63" s="93">
        <v>1111415</v>
      </c>
      <c r="DQ63" s="93">
        <v>21119</v>
      </c>
      <c r="DR63" s="93" t="s">
        <v>217</v>
      </c>
      <c r="DS63" s="93">
        <v>2785043</v>
      </c>
      <c r="DT63" s="93">
        <v>10454485</v>
      </c>
      <c r="DU63" s="93" t="s">
        <v>217</v>
      </c>
      <c r="DV63" s="93">
        <v>164779</v>
      </c>
      <c r="DW63" s="93">
        <v>142241</v>
      </c>
      <c r="DX63" s="93">
        <v>9567</v>
      </c>
      <c r="DY63" s="93">
        <v>362</v>
      </c>
      <c r="DZ63" s="93" t="s">
        <v>217</v>
      </c>
      <c r="EA63" s="93" t="s">
        <v>217</v>
      </c>
      <c r="EB63" s="93" t="s">
        <v>217</v>
      </c>
      <c r="EC63" s="93">
        <v>362</v>
      </c>
      <c r="ED63" s="93" t="s">
        <v>217</v>
      </c>
      <c r="EE63" s="93" t="s">
        <v>217</v>
      </c>
      <c r="EF63" s="93">
        <v>12609</v>
      </c>
      <c r="EG63" s="94" t="s">
        <v>217</v>
      </c>
    </row>
    <row r="64" spans="1:137">
      <c r="A64" s="91" t="s">
        <v>717</v>
      </c>
      <c r="B64" s="92" t="s">
        <v>218</v>
      </c>
      <c r="C64" s="102">
        <v>22012</v>
      </c>
      <c r="D64" s="92" t="s">
        <v>228</v>
      </c>
      <c r="E64" s="92" t="s">
        <v>229</v>
      </c>
      <c r="F64" s="93">
        <v>33595820</v>
      </c>
      <c r="G64" s="93">
        <v>12422602</v>
      </c>
      <c r="H64" s="93">
        <v>2622688</v>
      </c>
      <c r="I64" s="93">
        <v>15792439</v>
      </c>
      <c r="J64" s="93">
        <v>1980667</v>
      </c>
      <c r="K64" s="93" t="s">
        <v>217</v>
      </c>
      <c r="L64" s="93" t="s">
        <v>217</v>
      </c>
      <c r="M64" s="93" t="s">
        <v>217</v>
      </c>
      <c r="N64" s="93">
        <v>872953</v>
      </c>
      <c r="O64" s="93">
        <v>25767</v>
      </c>
      <c r="P64" s="93" t="s">
        <v>217</v>
      </c>
      <c r="Q64" s="93">
        <v>54299</v>
      </c>
      <c r="R64" s="93">
        <v>63588</v>
      </c>
      <c r="S64" s="93" t="s">
        <v>217</v>
      </c>
      <c r="T64" s="93" t="s">
        <v>217</v>
      </c>
      <c r="U64" s="93">
        <v>6333568</v>
      </c>
      <c r="V64" s="93">
        <v>19821</v>
      </c>
      <c r="W64" s="93" t="s">
        <v>217</v>
      </c>
      <c r="X64" s="93">
        <v>21</v>
      </c>
      <c r="Y64" s="93" t="s">
        <v>217</v>
      </c>
      <c r="Z64" s="93">
        <v>58278</v>
      </c>
      <c r="AA64" s="93">
        <v>327110</v>
      </c>
      <c r="AB64" s="93">
        <v>278940</v>
      </c>
      <c r="AC64" s="93">
        <v>224238</v>
      </c>
      <c r="AD64" s="93">
        <v>24491</v>
      </c>
      <c r="AE64" s="93">
        <v>30211</v>
      </c>
      <c r="AF64" s="93" t="s">
        <v>217</v>
      </c>
      <c r="AG64" s="93" t="s">
        <v>217</v>
      </c>
      <c r="AH64" s="93">
        <v>26882747</v>
      </c>
      <c r="AI64" s="93">
        <v>24175362</v>
      </c>
      <c r="AJ64" s="93">
        <v>2706486</v>
      </c>
      <c r="AK64" s="93">
        <v>899</v>
      </c>
      <c r="AL64" s="93">
        <v>39924</v>
      </c>
      <c r="AM64" s="93">
        <v>505474</v>
      </c>
      <c r="AN64" s="93">
        <v>655</v>
      </c>
      <c r="AO64" s="93">
        <v>504819</v>
      </c>
      <c r="AP64" s="93">
        <v>913534</v>
      </c>
      <c r="AQ64" s="93" t="s">
        <v>217</v>
      </c>
      <c r="AR64" s="93" t="s">
        <v>217</v>
      </c>
      <c r="AS64" s="93" t="s">
        <v>217</v>
      </c>
      <c r="AT64" s="93" t="s">
        <v>217</v>
      </c>
      <c r="AU64" s="93">
        <v>439514</v>
      </c>
      <c r="AV64" s="93">
        <v>474020</v>
      </c>
      <c r="AW64" s="93">
        <v>604922</v>
      </c>
      <c r="AX64" s="93">
        <v>40152</v>
      </c>
      <c r="AY64" s="93">
        <v>564770</v>
      </c>
      <c r="AZ64" s="93">
        <v>61412897</v>
      </c>
      <c r="BA64" s="93" t="s">
        <v>217</v>
      </c>
      <c r="BB64" s="93">
        <v>9638795</v>
      </c>
      <c r="BC64" s="93">
        <v>5543635</v>
      </c>
      <c r="BD64" s="93" t="s">
        <v>217</v>
      </c>
      <c r="BE64" s="93" t="s">
        <v>217</v>
      </c>
      <c r="BF64" s="93">
        <v>3855388</v>
      </c>
      <c r="BG64" s="93">
        <v>2320670</v>
      </c>
      <c r="BH64" s="93" t="s">
        <v>217</v>
      </c>
      <c r="BI64" s="93" t="s">
        <v>217</v>
      </c>
      <c r="BJ64" s="93">
        <v>751387</v>
      </c>
      <c r="BK64" s="93" t="s">
        <v>217</v>
      </c>
      <c r="BL64" s="93" t="s">
        <v>217</v>
      </c>
      <c r="BM64" s="93">
        <v>76655</v>
      </c>
      <c r="BN64" s="93" t="s">
        <v>217</v>
      </c>
      <c r="BO64" s="93">
        <v>3513942</v>
      </c>
      <c r="BP64" s="93" t="s">
        <v>217</v>
      </c>
      <c r="BQ64" s="93" t="s">
        <v>217</v>
      </c>
      <c r="BR64" s="93" t="s">
        <v>217</v>
      </c>
      <c r="BS64" s="93" t="s">
        <v>217</v>
      </c>
      <c r="BT64" s="93" t="s">
        <v>217</v>
      </c>
      <c r="BU64" s="93" t="s">
        <v>217</v>
      </c>
      <c r="BV64" s="93" t="s">
        <v>217</v>
      </c>
      <c r="BW64" s="93" t="s">
        <v>217</v>
      </c>
      <c r="BX64" s="93" t="s">
        <v>217</v>
      </c>
      <c r="BY64" s="93">
        <v>34365</v>
      </c>
      <c r="BZ64" s="93" t="s">
        <v>217</v>
      </c>
      <c r="CA64" s="93">
        <v>3160464</v>
      </c>
      <c r="CB64" s="93">
        <v>28094054</v>
      </c>
      <c r="CC64" s="93" t="s">
        <v>217</v>
      </c>
      <c r="CD64" s="93">
        <v>1316912</v>
      </c>
      <c r="CE64" s="93">
        <v>3106630</v>
      </c>
      <c r="CF64" s="93">
        <v>3445</v>
      </c>
      <c r="CG64" s="93">
        <v>8820223</v>
      </c>
      <c r="CH64" s="93">
        <v>7614924</v>
      </c>
      <c r="CI64" s="93">
        <v>1865412</v>
      </c>
      <c r="CJ64" s="93" t="s">
        <v>217</v>
      </c>
      <c r="CK64" s="93">
        <v>2235545</v>
      </c>
      <c r="CL64" s="93">
        <v>520601</v>
      </c>
      <c r="CM64" s="93" t="s">
        <v>217</v>
      </c>
      <c r="CN64" s="93">
        <v>91397</v>
      </c>
      <c r="CO64" s="93">
        <v>129</v>
      </c>
      <c r="CP64" s="93" t="s">
        <v>217</v>
      </c>
      <c r="CQ64" s="93" t="s">
        <v>217</v>
      </c>
      <c r="CR64" s="93">
        <v>121597</v>
      </c>
      <c r="CS64" s="93">
        <v>11667</v>
      </c>
      <c r="CT64" s="93">
        <v>306975</v>
      </c>
      <c r="CU64" s="93">
        <v>2461601</v>
      </c>
      <c r="CV64" s="93">
        <v>1205299</v>
      </c>
      <c r="CW64" s="93">
        <v>54758</v>
      </c>
      <c r="CX64" s="93" t="s">
        <v>217</v>
      </c>
      <c r="CY64" s="93" t="s">
        <v>217</v>
      </c>
      <c r="CZ64" s="93">
        <v>1150541</v>
      </c>
      <c r="DA64" s="93">
        <v>374959</v>
      </c>
      <c r="DB64" s="93">
        <v>154120</v>
      </c>
      <c r="DC64" s="93">
        <v>220839</v>
      </c>
      <c r="DD64" s="93">
        <v>505062</v>
      </c>
      <c r="DE64" s="93">
        <v>504962</v>
      </c>
      <c r="DF64" s="93">
        <v>100</v>
      </c>
      <c r="DG64" s="93" t="s">
        <v>217</v>
      </c>
      <c r="DH64" s="93">
        <v>2068477</v>
      </c>
      <c r="DI64" s="93">
        <v>1776762</v>
      </c>
      <c r="DJ64" s="93">
        <v>1223444</v>
      </c>
      <c r="DK64" s="93">
        <v>553318</v>
      </c>
      <c r="DL64" s="93">
        <v>3593742</v>
      </c>
      <c r="DM64" s="93">
        <v>50656</v>
      </c>
      <c r="DN64" s="93">
        <v>131</v>
      </c>
      <c r="DO64" s="93">
        <v>295</v>
      </c>
      <c r="DP64" s="93">
        <v>1370714</v>
      </c>
      <c r="DQ64" s="93">
        <v>2832</v>
      </c>
      <c r="DR64" s="93">
        <v>310000</v>
      </c>
      <c r="DS64" s="93">
        <v>1859114</v>
      </c>
      <c r="DT64" s="93">
        <v>9581131</v>
      </c>
      <c r="DU64" s="93" t="s">
        <v>217</v>
      </c>
      <c r="DV64" s="93">
        <v>216897</v>
      </c>
      <c r="DW64" s="93">
        <v>192279</v>
      </c>
      <c r="DX64" s="93">
        <v>7456</v>
      </c>
      <c r="DY64" s="93">
        <v>1493</v>
      </c>
      <c r="DZ64" s="93" t="s">
        <v>217</v>
      </c>
      <c r="EA64" s="93" t="s">
        <v>217</v>
      </c>
      <c r="EB64" s="93">
        <v>1493</v>
      </c>
      <c r="EC64" s="93" t="s">
        <v>217</v>
      </c>
      <c r="ED64" s="93">
        <v>324</v>
      </c>
      <c r="EE64" s="93" t="s">
        <v>217</v>
      </c>
      <c r="EF64" s="93">
        <v>15345</v>
      </c>
      <c r="EG64" s="94" t="s">
        <v>217</v>
      </c>
    </row>
    <row r="65" spans="1:137">
      <c r="A65" s="91" t="s">
        <v>717</v>
      </c>
      <c r="B65" s="92" t="s">
        <v>220</v>
      </c>
      <c r="C65" s="102">
        <v>22021</v>
      </c>
      <c r="D65" s="92" t="s">
        <v>228</v>
      </c>
      <c r="E65" s="92" t="s">
        <v>230</v>
      </c>
      <c r="F65" s="93">
        <v>19806849</v>
      </c>
      <c r="G65" s="93">
        <v>7198765</v>
      </c>
      <c r="H65" s="93">
        <v>1028359</v>
      </c>
      <c r="I65" s="93">
        <v>8960461</v>
      </c>
      <c r="J65" s="93">
        <v>1227372</v>
      </c>
      <c r="K65" s="93" t="s">
        <v>217</v>
      </c>
      <c r="L65" s="93" t="s">
        <v>217</v>
      </c>
      <c r="M65" s="93">
        <v>817746</v>
      </c>
      <c r="N65" s="93">
        <v>594255</v>
      </c>
      <c r="O65" s="93">
        <v>14948</v>
      </c>
      <c r="P65" s="93" t="s">
        <v>217</v>
      </c>
      <c r="Q65" s="93">
        <v>31470</v>
      </c>
      <c r="R65" s="93">
        <v>36829</v>
      </c>
      <c r="S65" s="93" t="s">
        <v>217</v>
      </c>
      <c r="T65" s="93" t="s">
        <v>217</v>
      </c>
      <c r="U65" s="93">
        <v>3911453</v>
      </c>
      <c r="V65" s="93">
        <v>7606</v>
      </c>
      <c r="W65" s="93" t="s">
        <v>217</v>
      </c>
      <c r="X65" s="93">
        <v>15</v>
      </c>
      <c r="Y65" s="93" t="s">
        <v>217</v>
      </c>
      <c r="Z65" s="93">
        <v>41456</v>
      </c>
      <c r="AA65" s="93">
        <v>108531</v>
      </c>
      <c r="AB65" s="93">
        <v>146857</v>
      </c>
      <c r="AC65" s="93">
        <v>109066</v>
      </c>
      <c r="AD65" s="93">
        <v>17421</v>
      </c>
      <c r="AE65" s="93">
        <v>20370</v>
      </c>
      <c r="AF65" s="93" t="s">
        <v>217</v>
      </c>
      <c r="AG65" s="93" t="s">
        <v>217</v>
      </c>
      <c r="AH65" s="93">
        <v>19486112</v>
      </c>
      <c r="AI65" s="93">
        <v>17764822</v>
      </c>
      <c r="AJ65" s="93">
        <v>1721166</v>
      </c>
      <c r="AK65" s="93">
        <v>124</v>
      </c>
      <c r="AL65" s="93">
        <v>23411</v>
      </c>
      <c r="AM65" s="93">
        <v>523662</v>
      </c>
      <c r="AN65" s="93">
        <v>35848</v>
      </c>
      <c r="AO65" s="93">
        <v>487814</v>
      </c>
      <c r="AP65" s="93">
        <v>872923</v>
      </c>
      <c r="AQ65" s="93" t="s">
        <v>217</v>
      </c>
      <c r="AR65" s="93" t="s">
        <v>217</v>
      </c>
      <c r="AS65" s="93" t="s">
        <v>217</v>
      </c>
      <c r="AT65" s="93" t="s">
        <v>217</v>
      </c>
      <c r="AU65" s="93">
        <v>529250</v>
      </c>
      <c r="AV65" s="93">
        <v>343673</v>
      </c>
      <c r="AW65" s="93">
        <v>115358</v>
      </c>
      <c r="AX65" s="93">
        <v>25892</v>
      </c>
      <c r="AY65" s="93">
        <v>89466</v>
      </c>
      <c r="AZ65" s="93">
        <v>35562563</v>
      </c>
      <c r="BA65" s="93" t="s">
        <v>217</v>
      </c>
      <c r="BB65" s="93">
        <v>5110610</v>
      </c>
      <c r="BC65" s="93">
        <v>3272246</v>
      </c>
      <c r="BD65" s="93" t="s">
        <v>217</v>
      </c>
      <c r="BE65" s="93" t="s">
        <v>217</v>
      </c>
      <c r="BF65" s="93">
        <v>2416296</v>
      </c>
      <c r="BG65" s="93">
        <v>1448289</v>
      </c>
      <c r="BH65" s="93" t="s">
        <v>217</v>
      </c>
      <c r="BI65" s="93" t="s">
        <v>217</v>
      </c>
      <c r="BJ65" s="93">
        <v>560986</v>
      </c>
      <c r="BK65" s="93" t="s">
        <v>217</v>
      </c>
      <c r="BL65" s="93" t="s">
        <v>217</v>
      </c>
      <c r="BM65" s="93">
        <v>52912</v>
      </c>
      <c r="BN65" s="93" t="s">
        <v>217</v>
      </c>
      <c r="BO65" s="93">
        <v>778897</v>
      </c>
      <c r="BP65" s="93" t="s">
        <v>217</v>
      </c>
      <c r="BQ65" s="93" t="s">
        <v>217</v>
      </c>
      <c r="BR65" s="93" t="s">
        <v>217</v>
      </c>
      <c r="BS65" s="93" t="s">
        <v>217</v>
      </c>
      <c r="BT65" s="93" t="s">
        <v>217</v>
      </c>
      <c r="BU65" s="93" t="s">
        <v>217</v>
      </c>
      <c r="BV65" s="93" t="s">
        <v>217</v>
      </c>
      <c r="BW65" s="93" t="s">
        <v>217</v>
      </c>
      <c r="BX65" s="93" t="s">
        <v>217</v>
      </c>
      <c r="BY65" s="93">
        <v>120734</v>
      </c>
      <c r="BZ65" s="93" t="s">
        <v>217</v>
      </c>
      <c r="CA65" s="93">
        <v>2383980</v>
      </c>
      <c r="CB65" s="93">
        <v>17075483</v>
      </c>
      <c r="CC65" s="93" t="s">
        <v>217</v>
      </c>
      <c r="CD65" s="93">
        <v>231721</v>
      </c>
      <c r="CE65" s="93">
        <v>2110409</v>
      </c>
      <c r="CF65" s="93">
        <v>300</v>
      </c>
      <c r="CG65" s="93">
        <v>6001685</v>
      </c>
      <c r="CH65" s="93">
        <v>5432040</v>
      </c>
      <c r="CI65" s="93">
        <v>1725803</v>
      </c>
      <c r="CJ65" s="93" t="s">
        <v>217</v>
      </c>
      <c r="CK65" s="93">
        <v>983518</v>
      </c>
      <c r="CL65" s="93">
        <v>317370</v>
      </c>
      <c r="CM65" s="93" t="s">
        <v>217</v>
      </c>
      <c r="CN65" s="93">
        <v>64024</v>
      </c>
      <c r="CO65" s="93" t="s">
        <v>217</v>
      </c>
      <c r="CP65" s="93">
        <v>62010</v>
      </c>
      <c r="CQ65" s="93" t="s">
        <v>217</v>
      </c>
      <c r="CR65" s="93">
        <v>70710</v>
      </c>
      <c r="CS65" s="93" t="s">
        <v>217</v>
      </c>
      <c r="CT65" s="93">
        <v>341773</v>
      </c>
      <c r="CU65" s="93">
        <v>1866832</v>
      </c>
      <c r="CV65" s="93">
        <v>569645</v>
      </c>
      <c r="CW65" s="93">
        <v>20290</v>
      </c>
      <c r="CX65" s="93" t="s">
        <v>217</v>
      </c>
      <c r="CY65" s="93" t="s">
        <v>217</v>
      </c>
      <c r="CZ65" s="93">
        <v>549355</v>
      </c>
      <c r="DA65" s="93">
        <v>100256</v>
      </c>
      <c r="DB65" s="93">
        <v>35835</v>
      </c>
      <c r="DC65" s="93">
        <v>64421</v>
      </c>
      <c r="DD65" s="93">
        <v>673156</v>
      </c>
      <c r="DE65" s="93">
        <v>655952</v>
      </c>
      <c r="DF65" s="93">
        <v>500</v>
      </c>
      <c r="DG65" s="93">
        <v>16704</v>
      </c>
      <c r="DH65" s="93">
        <v>913204</v>
      </c>
      <c r="DI65" s="93">
        <v>596889</v>
      </c>
      <c r="DJ65" s="93">
        <v>528495</v>
      </c>
      <c r="DK65" s="93">
        <v>68394</v>
      </c>
      <c r="DL65" s="93">
        <v>2716065</v>
      </c>
      <c r="DM65" s="93">
        <v>50260</v>
      </c>
      <c r="DN65" s="93">
        <v>30</v>
      </c>
      <c r="DO65" s="93" t="s">
        <v>217</v>
      </c>
      <c r="DP65" s="93">
        <v>1179016</v>
      </c>
      <c r="DQ65" s="93">
        <v>16213</v>
      </c>
      <c r="DR65" s="93" t="s">
        <v>217</v>
      </c>
      <c r="DS65" s="93">
        <v>1470546</v>
      </c>
      <c r="DT65" s="93">
        <v>5410500</v>
      </c>
      <c r="DU65" s="93" t="s">
        <v>217</v>
      </c>
      <c r="DV65" s="93">
        <v>126392</v>
      </c>
      <c r="DW65" s="93">
        <v>95361</v>
      </c>
      <c r="DX65" s="93">
        <v>5900</v>
      </c>
      <c r="DY65" s="93" t="s">
        <v>217</v>
      </c>
      <c r="DZ65" s="93" t="s">
        <v>217</v>
      </c>
      <c r="EA65" s="93" t="s">
        <v>217</v>
      </c>
      <c r="EB65" s="93" t="s">
        <v>217</v>
      </c>
      <c r="EC65" s="93" t="s">
        <v>217</v>
      </c>
      <c r="ED65" s="93">
        <v>29</v>
      </c>
      <c r="EE65" s="93" t="s">
        <v>217</v>
      </c>
      <c r="EF65" s="93">
        <v>25102</v>
      </c>
      <c r="EG65" s="94" t="s">
        <v>217</v>
      </c>
    </row>
    <row r="66" spans="1:137">
      <c r="A66" s="91" t="s">
        <v>717</v>
      </c>
      <c r="B66" s="92" t="s">
        <v>218</v>
      </c>
      <c r="C66" s="102">
        <v>22039</v>
      </c>
      <c r="D66" s="92" t="s">
        <v>228</v>
      </c>
      <c r="E66" s="92" t="s">
        <v>232</v>
      </c>
      <c r="F66" s="93">
        <v>30141786</v>
      </c>
      <c r="G66" s="93">
        <v>10594264</v>
      </c>
      <c r="H66" s="93">
        <v>2155541</v>
      </c>
      <c r="I66" s="93">
        <v>15012488</v>
      </c>
      <c r="J66" s="93">
        <v>1742737</v>
      </c>
      <c r="K66" s="93" t="s">
        <v>217</v>
      </c>
      <c r="L66" s="93" t="s">
        <v>217</v>
      </c>
      <c r="M66" s="93" t="s">
        <v>217</v>
      </c>
      <c r="N66" s="93">
        <v>744470</v>
      </c>
      <c r="O66" s="93">
        <v>21866</v>
      </c>
      <c r="P66" s="93" t="s">
        <v>217</v>
      </c>
      <c r="Q66" s="93">
        <v>46213</v>
      </c>
      <c r="R66" s="93">
        <v>54236</v>
      </c>
      <c r="S66" s="93" t="s">
        <v>217</v>
      </c>
      <c r="T66" s="93" t="s">
        <v>217</v>
      </c>
      <c r="U66" s="93">
        <v>5183062</v>
      </c>
      <c r="V66" s="93">
        <v>2114</v>
      </c>
      <c r="W66" s="93" t="s">
        <v>217</v>
      </c>
      <c r="X66" s="93">
        <v>18</v>
      </c>
      <c r="Y66" s="93" t="s">
        <v>217</v>
      </c>
      <c r="Z66" s="93">
        <v>48349</v>
      </c>
      <c r="AA66" s="93">
        <v>254168</v>
      </c>
      <c r="AB66" s="93">
        <v>232116</v>
      </c>
      <c r="AC66" s="93">
        <v>186772</v>
      </c>
      <c r="AD66" s="93">
        <v>20319</v>
      </c>
      <c r="AE66" s="93">
        <v>25025</v>
      </c>
      <c r="AF66" s="93" t="s">
        <v>217</v>
      </c>
      <c r="AG66" s="93" t="s">
        <v>217</v>
      </c>
      <c r="AH66" s="93">
        <v>18499982</v>
      </c>
      <c r="AI66" s="93">
        <v>13550851</v>
      </c>
      <c r="AJ66" s="93">
        <v>1992533</v>
      </c>
      <c r="AK66" s="93">
        <v>2956598</v>
      </c>
      <c r="AL66" s="93">
        <v>33845</v>
      </c>
      <c r="AM66" s="93">
        <v>147332</v>
      </c>
      <c r="AN66" s="93">
        <v>16748</v>
      </c>
      <c r="AO66" s="93">
        <v>130584</v>
      </c>
      <c r="AP66" s="93">
        <v>851243</v>
      </c>
      <c r="AQ66" s="93" t="s">
        <v>217</v>
      </c>
      <c r="AR66" s="93" t="s">
        <v>217</v>
      </c>
      <c r="AS66" s="93" t="s">
        <v>217</v>
      </c>
      <c r="AT66" s="93" t="s">
        <v>217</v>
      </c>
      <c r="AU66" s="93">
        <v>534158</v>
      </c>
      <c r="AV66" s="93">
        <v>317085</v>
      </c>
      <c r="AW66" s="93">
        <v>523434</v>
      </c>
      <c r="AX66" s="93">
        <v>29842</v>
      </c>
      <c r="AY66" s="93">
        <v>493592</v>
      </c>
      <c r="AZ66" s="93">
        <v>49494628</v>
      </c>
      <c r="BA66" s="93" t="s">
        <v>217</v>
      </c>
      <c r="BB66" s="93">
        <v>4986799</v>
      </c>
      <c r="BC66" s="93">
        <v>4903051</v>
      </c>
      <c r="BD66" s="93" t="s">
        <v>217</v>
      </c>
      <c r="BE66" s="93" t="s">
        <v>217</v>
      </c>
      <c r="BF66" s="93">
        <v>2919989</v>
      </c>
      <c r="BG66" s="93">
        <v>2103431</v>
      </c>
      <c r="BH66" s="93" t="s">
        <v>217</v>
      </c>
      <c r="BI66" s="93" t="s">
        <v>217</v>
      </c>
      <c r="BJ66" s="93">
        <v>2353938</v>
      </c>
      <c r="BK66" s="93">
        <v>6199</v>
      </c>
      <c r="BL66" s="93" t="s">
        <v>217</v>
      </c>
      <c r="BM66" s="93">
        <v>74062</v>
      </c>
      <c r="BN66" s="93" t="s">
        <v>217</v>
      </c>
      <c r="BO66" s="93">
        <v>2877978</v>
      </c>
      <c r="BP66" s="93" t="s">
        <v>217</v>
      </c>
      <c r="BQ66" s="93" t="s">
        <v>217</v>
      </c>
      <c r="BR66" s="93" t="s">
        <v>217</v>
      </c>
      <c r="BS66" s="93">
        <v>52220</v>
      </c>
      <c r="BT66" s="93" t="s">
        <v>217</v>
      </c>
      <c r="BU66" s="93" t="s">
        <v>217</v>
      </c>
      <c r="BV66" s="93" t="s">
        <v>217</v>
      </c>
      <c r="BW66" s="93" t="s">
        <v>217</v>
      </c>
      <c r="BX66" s="93" t="s">
        <v>217</v>
      </c>
      <c r="BY66" s="93">
        <v>505403</v>
      </c>
      <c r="BZ66" s="93" t="s">
        <v>217</v>
      </c>
      <c r="CA66" s="93">
        <v>2561404</v>
      </c>
      <c r="CB66" s="93">
        <v>22835105</v>
      </c>
      <c r="CC66" s="93" t="s">
        <v>217</v>
      </c>
      <c r="CD66" s="93">
        <v>1409377</v>
      </c>
      <c r="CE66" s="93">
        <v>1905672</v>
      </c>
      <c r="CF66" s="93">
        <v>489902</v>
      </c>
      <c r="CG66" s="93">
        <v>7529905</v>
      </c>
      <c r="CH66" s="93">
        <v>5571934</v>
      </c>
      <c r="CI66" s="93">
        <v>2449276</v>
      </c>
      <c r="CJ66" s="93" t="s">
        <v>217</v>
      </c>
      <c r="CK66" s="93">
        <v>1449349</v>
      </c>
      <c r="CL66" s="93">
        <v>459092</v>
      </c>
      <c r="CM66" s="93" t="s">
        <v>217</v>
      </c>
      <c r="CN66" s="93">
        <v>284804</v>
      </c>
      <c r="CO66" s="93" t="s">
        <v>217</v>
      </c>
      <c r="CP66" s="93" t="s">
        <v>217</v>
      </c>
      <c r="CQ66" s="93" t="s">
        <v>217</v>
      </c>
      <c r="CR66" s="93">
        <v>92281</v>
      </c>
      <c r="CS66" s="93">
        <v>7000</v>
      </c>
      <c r="CT66" s="93">
        <v>300755</v>
      </c>
      <c r="CU66" s="93">
        <v>529377</v>
      </c>
      <c r="CV66" s="93">
        <v>1957971</v>
      </c>
      <c r="CW66" s="93">
        <v>2786</v>
      </c>
      <c r="CX66" s="93" t="s">
        <v>217</v>
      </c>
      <c r="CY66" s="93" t="s">
        <v>217</v>
      </c>
      <c r="CZ66" s="93">
        <v>1955185</v>
      </c>
      <c r="DA66" s="93">
        <v>175805</v>
      </c>
      <c r="DB66" s="93">
        <v>111395</v>
      </c>
      <c r="DC66" s="93">
        <v>64410</v>
      </c>
      <c r="DD66" s="93">
        <v>81184</v>
      </c>
      <c r="DE66" s="93">
        <v>55049</v>
      </c>
      <c r="DF66" s="93">
        <v>12000</v>
      </c>
      <c r="DG66" s="93">
        <v>14135</v>
      </c>
      <c r="DH66" s="93">
        <v>1891752</v>
      </c>
      <c r="DI66" s="93">
        <v>4017517</v>
      </c>
      <c r="DJ66" s="93">
        <v>2005411</v>
      </c>
      <c r="DK66" s="93">
        <v>2012106</v>
      </c>
      <c r="DL66" s="93">
        <v>3466128</v>
      </c>
      <c r="DM66" s="93">
        <v>51885</v>
      </c>
      <c r="DN66" s="93">
        <v>6</v>
      </c>
      <c r="DO66" s="93" t="s">
        <v>217</v>
      </c>
      <c r="DP66" s="93">
        <v>1629752</v>
      </c>
      <c r="DQ66" s="93">
        <v>42058</v>
      </c>
      <c r="DR66" s="93" t="s">
        <v>217</v>
      </c>
      <c r="DS66" s="93">
        <v>1742427</v>
      </c>
      <c r="DT66" s="93">
        <v>15236516</v>
      </c>
      <c r="DU66" s="93" t="s">
        <v>217</v>
      </c>
      <c r="DV66" s="93">
        <v>85028</v>
      </c>
      <c r="DW66" s="93">
        <v>69427</v>
      </c>
      <c r="DX66" s="93">
        <v>5421</v>
      </c>
      <c r="DY66" s="93">
        <v>359</v>
      </c>
      <c r="DZ66" s="93" t="s">
        <v>217</v>
      </c>
      <c r="EA66" s="93" t="s">
        <v>217</v>
      </c>
      <c r="EB66" s="93" t="s">
        <v>217</v>
      </c>
      <c r="EC66" s="93">
        <v>359</v>
      </c>
      <c r="ED66" s="93" t="s">
        <v>217</v>
      </c>
      <c r="EE66" s="93" t="s">
        <v>217</v>
      </c>
      <c r="EF66" s="93">
        <v>9821</v>
      </c>
      <c r="EG66" s="94" t="s">
        <v>217</v>
      </c>
    </row>
    <row r="67" spans="1:137">
      <c r="A67" s="91" t="s">
        <v>690</v>
      </c>
      <c r="B67" s="92" t="s">
        <v>218</v>
      </c>
      <c r="C67" s="102">
        <v>22012</v>
      </c>
      <c r="D67" s="92" t="s">
        <v>228</v>
      </c>
      <c r="E67" s="92" t="s">
        <v>229</v>
      </c>
      <c r="F67" s="93">
        <v>34364273</v>
      </c>
      <c r="G67" s="93">
        <v>12387472</v>
      </c>
      <c r="H67" s="93">
        <v>3332001</v>
      </c>
      <c r="I67" s="93">
        <v>15809482</v>
      </c>
      <c r="J67" s="93">
        <v>2071008</v>
      </c>
      <c r="K67" s="93" t="s">
        <v>217</v>
      </c>
      <c r="L67" s="93" t="s">
        <v>217</v>
      </c>
      <c r="M67" s="93" t="s">
        <v>217</v>
      </c>
      <c r="N67" s="93">
        <v>887390</v>
      </c>
      <c r="O67" s="93">
        <v>26621</v>
      </c>
      <c r="P67" s="93" t="s">
        <v>217</v>
      </c>
      <c r="Q67" s="93">
        <v>62462</v>
      </c>
      <c r="R67" s="93">
        <v>34508</v>
      </c>
      <c r="S67" s="93" t="s">
        <v>217</v>
      </c>
      <c r="T67" s="93" t="s">
        <v>217</v>
      </c>
      <c r="U67" s="93">
        <v>5217939</v>
      </c>
      <c r="V67" s="93">
        <v>21727</v>
      </c>
      <c r="W67" s="93" t="s">
        <v>217</v>
      </c>
      <c r="X67" s="93">
        <v>122816</v>
      </c>
      <c r="Y67" s="93" t="s">
        <v>217</v>
      </c>
      <c r="Z67" s="93">
        <v>25917</v>
      </c>
      <c r="AA67" s="93" t="s">
        <v>217</v>
      </c>
      <c r="AB67" s="93">
        <v>387796</v>
      </c>
      <c r="AC67" s="93">
        <v>219382</v>
      </c>
      <c r="AD67" s="93">
        <v>13233</v>
      </c>
      <c r="AE67" s="93">
        <v>7050</v>
      </c>
      <c r="AF67" s="93">
        <v>148131</v>
      </c>
      <c r="AG67" s="93" t="s">
        <v>217</v>
      </c>
      <c r="AH67" s="93">
        <v>26538811</v>
      </c>
      <c r="AI67" s="93">
        <v>24381738</v>
      </c>
      <c r="AJ67" s="93">
        <v>2151080</v>
      </c>
      <c r="AK67" s="93">
        <v>5993</v>
      </c>
      <c r="AL67" s="93">
        <v>35944</v>
      </c>
      <c r="AM67" s="93">
        <v>724205</v>
      </c>
      <c r="AN67" s="93">
        <v>632</v>
      </c>
      <c r="AO67" s="93">
        <v>723573</v>
      </c>
      <c r="AP67" s="93">
        <v>1132078</v>
      </c>
      <c r="AQ67" s="93" t="s">
        <v>217</v>
      </c>
      <c r="AR67" s="93" t="s">
        <v>217</v>
      </c>
      <c r="AS67" s="93" t="s">
        <v>217</v>
      </c>
      <c r="AT67" s="93" t="s">
        <v>217</v>
      </c>
      <c r="AU67" s="93">
        <v>444832</v>
      </c>
      <c r="AV67" s="93">
        <v>687246</v>
      </c>
      <c r="AW67" s="93">
        <v>630397</v>
      </c>
      <c r="AX67" s="93">
        <v>43888</v>
      </c>
      <c r="AY67" s="93">
        <v>586509</v>
      </c>
      <c r="AZ67" s="93">
        <v>27833176</v>
      </c>
      <c r="BA67" s="93" t="s">
        <v>217</v>
      </c>
      <c r="BB67" s="93">
        <v>10026257</v>
      </c>
      <c r="BC67" s="93">
        <v>5304519</v>
      </c>
      <c r="BD67" s="93" t="s">
        <v>217</v>
      </c>
      <c r="BE67" s="93" t="s">
        <v>217</v>
      </c>
      <c r="BF67" s="93">
        <v>3777844</v>
      </c>
      <c r="BG67" s="93">
        <v>2406306</v>
      </c>
      <c r="BH67" s="93" t="s">
        <v>217</v>
      </c>
      <c r="BI67" s="93" t="s">
        <v>217</v>
      </c>
      <c r="BJ67" s="93">
        <v>1519142</v>
      </c>
      <c r="BK67" s="93" t="s">
        <v>217</v>
      </c>
      <c r="BL67" s="93" t="s">
        <v>217</v>
      </c>
      <c r="BM67" s="93">
        <v>64386</v>
      </c>
      <c r="BN67" s="93" t="s">
        <v>217</v>
      </c>
      <c r="BO67" s="93">
        <v>2533591</v>
      </c>
      <c r="BP67" s="93" t="s">
        <v>217</v>
      </c>
      <c r="BQ67" s="93" t="s">
        <v>217</v>
      </c>
      <c r="BR67" s="93" t="s">
        <v>217</v>
      </c>
      <c r="BS67" s="93" t="s">
        <v>217</v>
      </c>
      <c r="BT67" s="93" t="s">
        <v>217</v>
      </c>
      <c r="BU67" s="93" t="s">
        <v>217</v>
      </c>
      <c r="BV67" s="93" t="s">
        <v>217</v>
      </c>
      <c r="BW67" s="93" t="s">
        <v>217</v>
      </c>
      <c r="BX67" s="93" t="s">
        <v>217</v>
      </c>
      <c r="BY67" s="93">
        <v>7141</v>
      </c>
      <c r="BZ67" s="93" t="s">
        <v>217</v>
      </c>
      <c r="CA67" s="93" t="s">
        <v>217</v>
      </c>
      <c r="CB67" s="93" t="s">
        <v>217</v>
      </c>
      <c r="CC67" s="93" t="s">
        <v>217</v>
      </c>
      <c r="CD67" s="93" t="s">
        <v>217</v>
      </c>
      <c r="CE67" s="93">
        <v>2193990</v>
      </c>
      <c r="CF67" s="93">
        <v>3566</v>
      </c>
      <c r="CG67" s="93">
        <v>8409482</v>
      </c>
      <c r="CH67" s="93">
        <v>6956305</v>
      </c>
      <c r="CI67" s="93">
        <v>1872453</v>
      </c>
      <c r="CJ67" s="93" t="s">
        <v>217</v>
      </c>
      <c r="CK67" s="93">
        <v>2111283</v>
      </c>
      <c r="CL67" s="93">
        <v>540672</v>
      </c>
      <c r="CM67" s="93" t="s">
        <v>217</v>
      </c>
      <c r="CN67" s="93">
        <v>145105</v>
      </c>
      <c r="CO67" s="93">
        <v>168</v>
      </c>
      <c r="CP67" s="93" t="s">
        <v>217</v>
      </c>
      <c r="CQ67" s="93" t="s">
        <v>217</v>
      </c>
      <c r="CR67" s="93">
        <v>90401</v>
      </c>
      <c r="CS67" s="93">
        <v>11667</v>
      </c>
      <c r="CT67" s="93" t="s">
        <v>217</v>
      </c>
      <c r="CU67" s="93">
        <v>2184556</v>
      </c>
      <c r="CV67" s="93">
        <v>1453177</v>
      </c>
      <c r="CW67" s="93">
        <v>7060</v>
      </c>
      <c r="CX67" s="93">
        <v>650</v>
      </c>
      <c r="CY67" s="93" t="s">
        <v>217</v>
      </c>
      <c r="CZ67" s="93">
        <v>1445467</v>
      </c>
      <c r="DA67" s="93">
        <v>370011</v>
      </c>
      <c r="DB67" s="93">
        <v>163104</v>
      </c>
      <c r="DC67" s="93">
        <v>206907</v>
      </c>
      <c r="DD67" s="93">
        <v>349576</v>
      </c>
      <c r="DE67" s="93">
        <v>349576</v>
      </c>
      <c r="DF67" s="93" t="s">
        <v>217</v>
      </c>
      <c r="DG67" s="93" t="s">
        <v>217</v>
      </c>
      <c r="DH67" s="93">
        <v>4539450</v>
      </c>
      <c r="DI67" s="93">
        <v>824092</v>
      </c>
      <c r="DJ67" s="93">
        <v>525069</v>
      </c>
      <c r="DK67" s="93">
        <v>299023</v>
      </c>
      <c r="DL67" s="93">
        <v>4295577</v>
      </c>
      <c r="DM67" s="93">
        <v>52436</v>
      </c>
      <c r="DN67" s="93">
        <v>211</v>
      </c>
      <c r="DO67" s="93">
        <v>296</v>
      </c>
      <c r="DP67" s="93">
        <v>914036</v>
      </c>
      <c r="DQ67" s="93">
        <v>15375</v>
      </c>
      <c r="DR67" s="93">
        <v>240000</v>
      </c>
      <c r="DS67" s="93">
        <v>3073223</v>
      </c>
      <c r="DT67" s="93">
        <v>11654117</v>
      </c>
      <c r="DU67" s="93" t="s">
        <v>217</v>
      </c>
      <c r="DV67" s="93">
        <v>198430</v>
      </c>
      <c r="DW67" s="93">
        <v>182216</v>
      </c>
      <c r="DX67" s="93">
        <v>9856</v>
      </c>
      <c r="DY67" s="93">
        <v>394</v>
      </c>
      <c r="DZ67" s="93" t="s">
        <v>217</v>
      </c>
      <c r="EA67" s="93" t="s">
        <v>217</v>
      </c>
      <c r="EB67" s="93">
        <v>293</v>
      </c>
      <c r="EC67" s="93">
        <v>101</v>
      </c>
      <c r="ED67" s="93" t="s">
        <v>217</v>
      </c>
      <c r="EE67" s="93" t="s">
        <v>217</v>
      </c>
      <c r="EF67" s="93">
        <v>5964</v>
      </c>
      <c r="EG67" s="94" t="s">
        <v>217</v>
      </c>
    </row>
    <row r="68" spans="1:137">
      <c r="A68" s="91" t="s">
        <v>690</v>
      </c>
      <c r="B68" s="92" t="s">
        <v>220</v>
      </c>
      <c r="C68" s="102">
        <v>22021</v>
      </c>
      <c r="D68" s="92" t="s">
        <v>228</v>
      </c>
      <c r="E68" s="92" t="s">
        <v>230</v>
      </c>
      <c r="F68" s="93">
        <v>19926030</v>
      </c>
      <c r="G68" s="93">
        <v>7150299</v>
      </c>
      <c r="H68" s="93">
        <v>1151972</v>
      </c>
      <c r="I68" s="93">
        <v>8955076</v>
      </c>
      <c r="J68" s="93">
        <v>1310106</v>
      </c>
      <c r="K68" s="93" t="s">
        <v>217</v>
      </c>
      <c r="L68" s="93" t="s">
        <v>217</v>
      </c>
      <c r="M68" s="93">
        <v>812833</v>
      </c>
      <c r="N68" s="93">
        <v>586636</v>
      </c>
      <c r="O68" s="93">
        <v>15487</v>
      </c>
      <c r="P68" s="93" t="s">
        <v>217</v>
      </c>
      <c r="Q68" s="93">
        <v>36306</v>
      </c>
      <c r="R68" s="93">
        <v>20047</v>
      </c>
      <c r="S68" s="93" t="s">
        <v>217</v>
      </c>
      <c r="T68" s="93" t="s">
        <v>217</v>
      </c>
      <c r="U68" s="93">
        <v>3223446</v>
      </c>
      <c r="V68" s="93">
        <v>7620</v>
      </c>
      <c r="W68" s="93" t="s">
        <v>217</v>
      </c>
      <c r="X68" s="93">
        <v>87399</v>
      </c>
      <c r="Y68" s="93" t="s">
        <v>217</v>
      </c>
      <c r="Z68" s="93">
        <v>18442</v>
      </c>
      <c r="AA68" s="93" t="s">
        <v>217</v>
      </c>
      <c r="AB68" s="93">
        <v>237817</v>
      </c>
      <c r="AC68" s="93">
        <v>103502</v>
      </c>
      <c r="AD68" s="93">
        <v>9417</v>
      </c>
      <c r="AE68" s="93">
        <v>4758</v>
      </c>
      <c r="AF68" s="93">
        <v>120140</v>
      </c>
      <c r="AG68" s="93" t="s">
        <v>217</v>
      </c>
      <c r="AH68" s="93">
        <v>19485737</v>
      </c>
      <c r="AI68" s="93">
        <v>17902226</v>
      </c>
      <c r="AJ68" s="93">
        <v>1582805</v>
      </c>
      <c r="AK68" s="93">
        <v>706</v>
      </c>
      <c r="AL68" s="93">
        <v>21133</v>
      </c>
      <c r="AM68" s="93">
        <v>673455</v>
      </c>
      <c r="AN68" s="93">
        <v>30783</v>
      </c>
      <c r="AO68" s="93">
        <v>642672</v>
      </c>
      <c r="AP68" s="93">
        <v>1138763</v>
      </c>
      <c r="AQ68" s="93" t="s">
        <v>217</v>
      </c>
      <c r="AR68" s="93" t="s">
        <v>217</v>
      </c>
      <c r="AS68" s="93" t="s">
        <v>217</v>
      </c>
      <c r="AT68" s="93" t="s">
        <v>217</v>
      </c>
      <c r="AU68" s="93">
        <v>530755</v>
      </c>
      <c r="AV68" s="93">
        <v>608008</v>
      </c>
      <c r="AW68" s="93">
        <v>118032</v>
      </c>
      <c r="AX68" s="93">
        <v>27232</v>
      </c>
      <c r="AY68" s="93">
        <v>90800</v>
      </c>
      <c r="AZ68" s="93">
        <v>15845161</v>
      </c>
      <c r="BA68" s="93" t="s">
        <v>217</v>
      </c>
      <c r="BB68" s="93">
        <v>5102318</v>
      </c>
      <c r="BC68" s="93">
        <v>2991053</v>
      </c>
      <c r="BD68" s="93" t="s">
        <v>217</v>
      </c>
      <c r="BE68" s="93" t="s">
        <v>217</v>
      </c>
      <c r="BF68" s="93">
        <v>2396494</v>
      </c>
      <c r="BG68" s="93">
        <v>1484531</v>
      </c>
      <c r="BH68" s="93" t="s">
        <v>217</v>
      </c>
      <c r="BI68" s="93" t="s">
        <v>217</v>
      </c>
      <c r="BJ68" s="93">
        <v>707787</v>
      </c>
      <c r="BK68" s="93" t="s">
        <v>217</v>
      </c>
      <c r="BL68" s="93" t="s">
        <v>217</v>
      </c>
      <c r="BM68" s="93">
        <v>39067</v>
      </c>
      <c r="BN68" s="93" t="s">
        <v>217</v>
      </c>
      <c r="BO68" s="93">
        <v>1626135</v>
      </c>
      <c r="BP68" s="93" t="s">
        <v>217</v>
      </c>
      <c r="BQ68" s="93" t="s">
        <v>217</v>
      </c>
      <c r="BR68" s="93" t="s">
        <v>217</v>
      </c>
      <c r="BS68" s="93" t="s">
        <v>217</v>
      </c>
      <c r="BT68" s="93" t="s">
        <v>217</v>
      </c>
      <c r="BU68" s="93" t="s">
        <v>217</v>
      </c>
      <c r="BV68" s="93" t="s">
        <v>217</v>
      </c>
      <c r="BW68" s="93" t="s">
        <v>217</v>
      </c>
      <c r="BX68" s="93" t="s">
        <v>217</v>
      </c>
      <c r="BY68" s="93">
        <v>103765</v>
      </c>
      <c r="BZ68" s="93" t="s">
        <v>217</v>
      </c>
      <c r="CA68" s="93" t="s">
        <v>217</v>
      </c>
      <c r="CB68" s="93" t="s">
        <v>217</v>
      </c>
      <c r="CC68" s="93" t="s">
        <v>217</v>
      </c>
      <c r="CD68" s="93" t="s">
        <v>217</v>
      </c>
      <c r="CE68" s="93">
        <v>1394011</v>
      </c>
      <c r="CF68" s="93">
        <v>300</v>
      </c>
      <c r="CG68" s="93">
        <v>6217086</v>
      </c>
      <c r="CH68" s="93">
        <v>5494000</v>
      </c>
      <c r="CI68" s="93">
        <v>1393638</v>
      </c>
      <c r="CJ68" s="93" t="s">
        <v>217</v>
      </c>
      <c r="CK68" s="93">
        <v>1170466</v>
      </c>
      <c r="CL68" s="93">
        <v>323925</v>
      </c>
      <c r="CM68" s="93" t="s">
        <v>217</v>
      </c>
      <c r="CN68" s="93">
        <v>685188</v>
      </c>
      <c r="CO68" s="93" t="s">
        <v>217</v>
      </c>
      <c r="CP68" s="93">
        <v>15212</v>
      </c>
      <c r="CQ68" s="93" t="s">
        <v>217</v>
      </c>
      <c r="CR68" s="93">
        <v>69386</v>
      </c>
      <c r="CS68" s="93" t="s">
        <v>217</v>
      </c>
      <c r="CT68" s="93" t="s">
        <v>217</v>
      </c>
      <c r="CU68" s="93">
        <v>1836185</v>
      </c>
      <c r="CV68" s="93">
        <v>723086</v>
      </c>
      <c r="CW68" s="93">
        <v>55272</v>
      </c>
      <c r="CX68" s="93" t="s">
        <v>217</v>
      </c>
      <c r="CY68" s="93" t="s">
        <v>217</v>
      </c>
      <c r="CZ68" s="93">
        <v>667814</v>
      </c>
      <c r="DA68" s="93">
        <v>281705</v>
      </c>
      <c r="DB68" s="93">
        <v>57987</v>
      </c>
      <c r="DC68" s="93">
        <v>223718</v>
      </c>
      <c r="DD68" s="93">
        <v>335978</v>
      </c>
      <c r="DE68" s="93">
        <v>333548</v>
      </c>
      <c r="DF68" s="93" t="s">
        <v>217</v>
      </c>
      <c r="DG68" s="93">
        <v>2430</v>
      </c>
      <c r="DH68" s="93">
        <v>1609128</v>
      </c>
      <c r="DI68" s="93">
        <v>659511</v>
      </c>
      <c r="DJ68" s="93">
        <v>540579</v>
      </c>
      <c r="DK68" s="93">
        <v>118932</v>
      </c>
      <c r="DL68" s="93">
        <v>2342106</v>
      </c>
      <c r="DM68" s="93">
        <v>43470</v>
      </c>
      <c r="DN68" s="93">
        <v>242</v>
      </c>
      <c r="DO68" s="93" t="s">
        <v>217</v>
      </c>
      <c r="DP68" s="93">
        <v>1193263</v>
      </c>
      <c r="DQ68" s="93">
        <v>9585</v>
      </c>
      <c r="DR68" s="93" t="s">
        <v>217</v>
      </c>
      <c r="DS68" s="93">
        <v>1095546</v>
      </c>
      <c r="DT68" s="93">
        <v>6053600</v>
      </c>
      <c r="DU68" s="93" t="s">
        <v>217</v>
      </c>
      <c r="DV68" s="93">
        <v>143516</v>
      </c>
      <c r="DW68" s="93">
        <v>124193</v>
      </c>
      <c r="DX68" s="93">
        <v>7476</v>
      </c>
      <c r="DY68" s="93" t="s">
        <v>217</v>
      </c>
      <c r="DZ68" s="93" t="s">
        <v>217</v>
      </c>
      <c r="EA68" s="93" t="s">
        <v>217</v>
      </c>
      <c r="EB68" s="93" t="s">
        <v>217</v>
      </c>
      <c r="EC68" s="93" t="s">
        <v>217</v>
      </c>
      <c r="ED68" s="93">
        <v>40</v>
      </c>
      <c r="EE68" s="93" t="s">
        <v>217</v>
      </c>
      <c r="EF68" s="93">
        <v>11807</v>
      </c>
      <c r="EG68" s="94" t="s">
        <v>217</v>
      </c>
    </row>
    <row r="69" spans="1:137">
      <c r="A69" s="91" t="s">
        <v>690</v>
      </c>
      <c r="B69" s="92" t="s">
        <v>218</v>
      </c>
      <c r="C69" s="102">
        <v>22039</v>
      </c>
      <c r="D69" s="92" t="s">
        <v>228</v>
      </c>
      <c r="E69" s="92" t="s">
        <v>232</v>
      </c>
      <c r="F69" s="93">
        <v>30412938</v>
      </c>
      <c r="G69" s="93">
        <v>10681715</v>
      </c>
      <c r="H69" s="93">
        <v>2539744</v>
      </c>
      <c r="I69" s="93">
        <v>14756741</v>
      </c>
      <c r="J69" s="93">
        <v>1834838</v>
      </c>
      <c r="K69" s="93" t="s">
        <v>217</v>
      </c>
      <c r="L69" s="93" t="s">
        <v>217</v>
      </c>
      <c r="M69" s="93" t="s">
        <v>217</v>
      </c>
      <c r="N69" s="93">
        <v>748188</v>
      </c>
      <c r="O69" s="93">
        <v>22442</v>
      </c>
      <c r="P69" s="93" t="s">
        <v>217</v>
      </c>
      <c r="Q69" s="93">
        <v>52729</v>
      </c>
      <c r="R69" s="93">
        <v>29157</v>
      </c>
      <c r="S69" s="93" t="s">
        <v>217</v>
      </c>
      <c r="T69" s="93" t="s">
        <v>217</v>
      </c>
      <c r="U69" s="93">
        <v>4287432</v>
      </c>
      <c r="V69" s="93">
        <v>2318</v>
      </c>
      <c r="W69" s="93" t="s">
        <v>217</v>
      </c>
      <c r="X69" s="93">
        <v>101762</v>
      </c>
      <c r="Y69" s="93" t="s">
        <v>217</v>
      </c>
      <c r="Z69" s="93">
        <v>21474</v>
      </c>
      <c r="AA69" s="93" t="s">
        <v>217</v>
      </c>
      <c r="AB69" s="93">
        <v>371996</v>
      </c>
      <c r="AC69" s="93">
        <v>176542</v>
      </c>
      <c r="AD69" s="93">
        <v>10964</v>
      </c>
      <c r="AE69" s="93">
        <v>5818</v>
      </c>
      <c r="AF69" s="93">
        <v>178672</v>
      </c>
      <c r="AG69" s="93" t="s">
        <v>217</v>
      </c>
      <c r="AH69" s="93">
        <v>19043518</v>
      </c>
      <c r="AI69" s="93">
        <v>13809255</v>
      </c>
      <c r="AJ69" s="93">
        <v>1917768</v>
      </c>
      <c r="AK69" s="93">
        <v>3316495</v>
      </c>
      <c r="AL69" s="93">
        <v>31291</v>
      </c>
      <c r="AM69" s="93">
        <v>206150</v>
      </c>
      <c r="AN69" s="93">
        <v>17040</v>
      </c>
      <c r="AO69" s="93">
        <v>189110</v>
      </c>
      <c r="AP69" s="93">
        <v>865810</v>
      </c>
      <c r="AQ69" s="93" t="s">
        <v>217</v>
      </c>
      <c r="AR69" s="93" t="s">
        <v>217</v>
      </c>
      <c r="AS69" s="93" t="s">
        <v>217</v>
      </c>
      <c r="AT69" s="93" t="s">
        <v>217</v>
      </c>
      <c r="AU69" s="93">
        <v>539854</v>
      </c>
      <c r="AV69" s="93">
        <v>325956</v>
      </c>
      <c r="AW69" s="93">
        <v>551786</v>
      </c>
      <c r="AX69" s="93">
        <v>32638</v>
      </c>
      <c r="AY69" s="93">
        <v>519148</v>
      </c>
      <c r="AZ69" s="93">
        <v>20933699</v>
      </c>
      <c r="BA69" s="93" t="s">
        <v>217</v>
      </c>
      <c r="BB69" s="93">
        <v>5091826</v>
      </c>
      <c r="BC69" s="93">
        <v>4347681</v>
      </c>
      <c r="BD69" s="93" t="s">
        <v>217</v>
      </c>
      <c r="BE69" s="93" t="s">
        <v>217</v>
      </c>
      <c r="BF69" s="93">
        <v>2786081</v>
      </c>
      <c r="BG69" s="93">
        <v>2165748</v>
      </c>
      <c r="BH69" s="93" t="s">
        <v>217</v>
      </c>
      <c r="BI69" s="93" t="s">
        <v>217</v>
      </c>
      <c r="BJ69" s="93">
        <v>1050889</v>
      </c>
      <c r="BK69" s="93" t="s">
        <v>217</v>
      </c>
      <c r="BL69" s="93" t="s">
        <v>217</v>
      </c>
      <c r="BM69" s="93">
        <v>48862</v>
      </c>
      <c r="BN69" s="93" t="s">
        <v>217</v>
      </c>
      <c r="BO69" s="93">
        <v>3109896</v>
      </c>
      <c r="BP69" s="93" t="s">
        <v>217</v>
      </c>
      <c r="BQ69" s="93" t="s">
        <v>217</v>
      </c>
      <c r="BR69" s="93" t="s">
        <v>217</v>
      </c>
      <c r="BS69" s="93">
        <v>49801</v>
      </c>
      <c r="BT69" s="93" t="s">
        <v>217</v>
      </c>
      <c r="BU69" s="93" t="s">
        <v>217</v>
      </c>
      <c r="BV69" s="93" t="s">
        <v>217</v>
      </c>
      <c r="BW69" s="93" t="s">
        <v>217</v>
      </c>
      <c r="BX69" s="93" t="s">
        <v>217</v>
      </c>
      <c r="BY69" s="93">
        <v>301179</v>
      </c>
      <c r="BZ69" s="93">
        <v>50394</v>
      </c>
      <c r="CA69" s="93" t="s">
        <v>217</v>
      </c>
      <c r="CB69" s="93" t="s">
        <v>217</v>
      </c>
      <c r="CC69" s="93" t="s">
        <v>217</v>
      </c>
      <c r="CD69" s="93" t="s">
        <v>217</v>
      </c>
      <c r="CE69" s="93">
        <v>1931342</v>
      </c>
      <c r="CF69" s="93">
        <v>489510</v>
      </c>
      <c r="CG69" s="93">
        <v>9509411</v>
      </c>
      <c r="CH69" s="93">
        <v>4437201</v>
      </c>
      <c r="CI69" s="93">
        <v>1965947</v>
      </c>
      <c r="CJ69" s="93" t="s">
        <v>217</v>
      </c>
      <c r="CK69" s="93">
        <v>1382271</v>
      </c>
      <c r="CL69" s="93">
        <v>471638</v>
      </c>
      <c r="CM69" s="93" t="s">
        <v>217</v>
      </c>
      <c r="CN69" s="93">
        <v>67855</v>
      </c>
      <c r="CO69" s="93" t="s">
        <v>217</v>
      </c>
      <c r="CP69" s="93" t="s">
        <v>217</v>
      </c>
      <c r="CQ69" s="93" t="s">
        <v>217</v>
      </c>
      <c r="CR69" s="93">
        <v>80119</v>
      </c>
      <c r="CS69" s="93">
        <v>7000</v>
      </c>
      <c r="CT69" s="93" t="s">
        <v>217</v>
      </c>
      <c r="CU69" s="93">
        <v>462371</v>
      </c>
      <c r="CV69" s="93">
        <v>5072210</v>
      </c>
      <c r="CW69" s="93">
        <v>1593528</v>
      </c>
      <c r="CX69" s="93" t="s">
        <v>217</v>
      </c>
      <c r="CY69" s="93" t="s">
        <v>217</v>
      </c>
      <c r="CZ69" s="93">
        <v>3478682</v>
      </c>
      <c r="DA69" s="93">
        <v>333112</v>
      </c>
      <c r="DB69" s="93">
        <v>112985</v>
      </c>
      <c r="DC69" s="93">
        <v>220127</v>
      </c>
      <c r="DD69" s="93">
        <v>61216</v>
      </c>
      <c r="DE69" s="93">
        <v>29751</v>
      </c>
      <c r="DF69" s="93" t="s">
        <v>217</v>
      </c>
      <c r="DG69" s="93">
        <v>31465</v>
      </c>
      <c r="DH69" s="93">
        <v>3172312</v>
      </c>
      <c r="DI69" s="93">
        <v>3775829</v>
      </c>
      <c r="DJ69" s="93">
        <v>2242630</v>
      </c>
      <c r="DK69" s="93">
        <v>1533199</v>
      </c>
      <c r="DL69" s="93">
        <v>3307507</v>
      </c>
      <c r="DM69" s="93">
        <v>49441</v>
      </c>
      <c r="DN69" s="93">
        <v>128</v>
      </c>
      <c r="DO69" s="93" t="s">
        <v>217</v>
      </c>
      <c r="DP69" s="93">
        <v>1230410</v>
      </c>
      <c r="DQ69" s="93">
        <v>15416</v>
      </c>
      <c r="DR69" s="93" t="s">
        <v>217</v>
      </c>
      <c r="DS69" s="93">
        <v>2012112</v>
      </c>
      <c r="DT69" s="93">
        <v>12494600</v>
      </c>
      <c r="DU69" s="93" t="s">
        <v>217</v>
      </c>
      <c r="DV69" s="93">
        <v>104257</v>
      </c>
      <c r="DW69" s="93">
        <v>94133</v>
      </c>
      <c r="DX69" s="93">
        <v>4297</v>
      </c>
      <c r="DY69" s="93">
        <v>390</v>
      </c>
      <c r="DZ69" s="93" t="s">
        <v>217</v>
      </c>
      <c r="EA69" s="93" t="s">
        <v>217</v>
      </c>
      <c r="EB69" s="93" t="s">
        <v>217</v>
      </c>
      <c r="EC69" s="93">
        <v>390</v>
      </c>
      <c r="ED69" s="93" t="s">
        <v>217</v>
      </c>
      <c r="EE69" s="93" t="s">
        <v>217</v>
      </c>
      <c r="EF69" s="93">
        <v>5437</v>
      </c>
      <c r="EG69" s="94" t="s">
        <v>217</v>
      </c>
    </row>
    <row r="70" spans="1:137">
      <c r="A70" s="91" t="s">
        <v>659</v>
      </c>
      <c r="B70" s="92" t="s">
        <v>218</v>
      </c>
      <c r="C70" s="102">
        <v>22012</v>
      </c>
      <c r="D70" s="92" t="s">
        <v>228</v>
      </c>
      <c r="E70" s="92" t="s">
        <v>229</v>
      </c>
      <c r="F70" s="93">
        <v>34259918</v>
      </c>
      <c r="G70" s="93">
        <v>12410159</v>
      </c>
      <c r="H70" s="93">
        <v>3261468</v>
      </c>
      <c r="I70" s="93">
        <v>15767800</v>
      </c>
      <c r="J70" s="93">
        <v>2082411</v>
      </c>
      <c r="K70" s="93" t="s">
        <v>217</v>
      </c>
      <c r="L70" s="93" t="s">
        <v>217</v>
      </c>
      <c r="M70" s="93" t="s">
        <v>217</v>
      </c>
      <c r="N70" s="93">
        <v>862615</v>
      </c>
      <c r="O70" s="93">
        <v>52472</v>
      </c>
      <c r="P70" s="93" t="s">
        <v>217</v>
      </c>
      <c r="Q70" s="93">
        <v>49321</v>
      </c>
      <c r="R70" s="93">
        <v>39379</v>
      </c>
      <c r="S70" s="93" t="s">
        <v>217</v>
      </c>
      <c r="T70" s="93" t="s">
        <v>217</v>
      </c>
      <c r="U70" s="93">
        <v>5534969</v>
      </c>
      <c r="V70" s="93">
        <v>20293</v>
      </c>
      <c r="W70" s="93" t="s">
        <v>217</v>
      </c>
      <c r="X70" s="93">
        <v>198084</v>
      </c>
      <c r="Y70" s="93" t="s">
        <v>217</v>
      </c>
      <c r="Z70" s="93" t="s">
        <v>217</v>
      </c>
      <c r="AA70" s="93" t="s">
        <v>217</v>
      </c>
      <c r="AB70" s="93">
        <v>189972</v>
      </c>
      <c r="AC70" s="93" t="s">
        <v>217</v>
      </c>
      <c r="AD70" s="93" t="s">
        <v>217</v>
      </c>
      <c r="AE70" s="93" t="s">
        <v>217</v>
      </c>
      <c r="AF70" s="93" t="s">
        <v>217</v>
      </c>
      <c r="AG70" s="93" t="s">
        <v>217</v>
      </c>
      <c r="AH70" s="93">
        <v>25620898</v>
      </c>
      <c r="AI70" s="93">
        <v>22946712</v>
      </c>
      <c r="AJ70" s="93">
        <v>2663833</v>
      </c>
      <c r="AK70" s="93">
        <v>10353</v>
      </c>
      <c r="AL70" s="93">
        <v>36818</v>
      </c>
      <c r="AM70" s="93">
        <v>1019101</v>
      </c>
      <c r="AN70" s="93">
        <v>966</v>
      </c>
      <c r="AO70" s="93">
        <v>1018135</v>
      </c>
      <c r="AP70" s="93">
        <v>1218236</v>
      </c>
      <c r="AQ70" s="93" t="s">
        <v>217</v>
      </c>
      <c r="AR70" s="93" t="s">
        <v>217</v>
      </c>
      <c r="AS70" s="93" t="s">
        <v>217</v>
      </c>
      <c r="AT70" s="93" t="s">
        <v>217</v>
      </c>
      <c r="AU70" s="93">
        <v>453620</v>
      </c>
      <c r="AV70" s="93">
        <v>764616</v>
      </c>
      <c r="AW70" s="93">
        <v>620189</v>
      </c>
      <c r="AX70" s="93">
        <v>43591</v>
      </c>
      <c r="AY70" s="93">
        <v>576598</v>
      </c>
      <c r="AZ70" s="93">
        <v>25279449</v>
      </c>
      <c r="BA70" s="93" t="s">
        <v>217</v>
      </c>
      <c r="BB70" s="93">
        <v>10343076</v>
      </c>
      <c r="BC70" s="93">
        <v>4322239</v>
      </c>
      <c r="BD70" s="93" t="s">
        <v>217</v>
      </c>
      <c r="BE70" s="93" t="s">
        <v>217</v>
      </c>
      <c r="BF70" s="93">
        <v>3574323</v>
      </c>
      <c r="BG70" s="93">
        <v>2489639</v>
      </c>
      <c r="BH70" s="93" t="s">
        <v>217</v>
      </c>
      <c r="BI70" s="93" t="s">
        <v>217</v>
      </c>
      <c r="BJ70" s="93">
        <v>1494528</v>
      </c>
      <c r="BK70" s="93" t="s">
        <v>217</v>
      </c>
      <c r="BL70" s="93" t="s">
        <v>217</v>
      </c>
      <c r="BM70" s="93">
        <v>62017</v>
      </c>
      <c r="BN70" s="93" t="s">
        <v>217</v>
      </c>
      <c r="BO70" s="93">
        <v>1162229</v>
      </c>
      <c r="BP70" s="93" t="s">
        <v>217</v>
      </c>
      <c r="BQ70" s="93" t="s">
        <v>217</v>
      </c>
      <c r="BR70" s="93" t="s">
        <v>217</v>
      </c>
      <c r="BS70" s="93" t="s">
        <v>217</v>
      </c>
      <c r="BT70" s="93" t="s">
        <v>217</v>
      </c>
      <c r="BU70" s="93" t="s">
        <v>217</v>
      </c>
      <c r="BV70" s="93" t="s">
        <v>217</v>
      </c>
      <c r="BW70" s="93" t="s">
        <v>217</v>
      </c>
      <c r="BX70" s="93" t="s">
        <v>217</v>
      </c>
      <c r="BY70" s="93">
        <v>2318</v>
      </c>
      <c r="BZ70" s="93" t="s">
        <v>217</v>
      </c>
      <c r="CA70" s="93" t="s">
        <v>217</v>
      </c>
      <c r="CB70" s="93" t="s">
        <v>217</v>
      </c>
      <c r="CC70" s="93" t="s">
        <v>217</v>
      </c>
      <c r="CD70" s="93" t="s">
        <v>217</v>
      </c>
      <c r="CE70" s="93">
        <v>1829080</v>
      </c>
      <c r="CF70" s="93">
        <v>3624</v>
      </c>
      <c r="CG70" s="93">
        <v>7705890</v>
      </c>
      <c r="CH70" s="93">
        <v>6393524</v>
      </c>
      <c r="CI70" s="93">
        <v>1636850</v>
      </c>
      <c r="CJ70" s="93" t="s">
        <v>217</v>
      </c>
      <c r="CK70" s="93">
        <v>2006620</v>
      </c>
      <c r="CL70" s="93">
        <v>544839</v>
      </c>
      <c r="CM70" s="93" t="s">
        <v>217</v>
      </c>
      <c r="CN70" s="93">
        <v>150469</v>
      </c>
      <c r="CO70" s="93">
        <v>323</v>
      </c>
      <c r="CP70" s="93" t="s">
        <v>217</v>
      </c>
      <c r="CQ70" s="93" t="s">
        <v>217</v>
      </c>
      <c r="CR70" s="93">
        <v>15516</v>
      </c>
      <c r="CS70" s="93">
        <v>11667</v>
      </c>
      <c r="CT70" s="93" t="s">
        <v>217</v>
      </c>
      <c r="CU70" s="93">
        <v>2027240</v>
      </c>
      <c r="CV70" s="93">
        <v>1312366</v>
      </c>
      <c r="CW70" s="93">
        <v>31</v>
      </c>
      <c r="CX70" s="93">
        <v>650</v>
      </c>
      <c r="CY70" s="93" t="s">
        <v>217</v>
      </c>
      <c r="CZ70" s="93">
        <v>1311685</v>
      </c>
      <c r="DA70" s="93">
        <v>266897</v>
      </c>
      <c r="DB70" s="93">
        <v>164027</v>
      </c>
      <c r="DC70" s="93">
        <v>102870</v>
      </c>
      <c r="DD70" s="93">
        <v>155659</v>
      </c>
      <c r="DE70" s="93">
        <v>155659</v>
      </c>
      <c r="DF70" s="93" t="s">
        <v>217</v>
      </c>
      <c r="DG70" s="93" t="s">
        <v>217</v>
      </c>
      <c r="DH70" s="93">
        <v>3036998</v>
      </c>
      <c r="DI70" s="93">
        <v>1186465</v>
      </c>
      <c r="DJ70" s="93">
        <v>945727</v>
      </c>
      <c r="DK70" s="93">
        <v>240738</v>
      </c>
      <c r="DL70" s="93">
        <v>3002421</v>
      </c>
      <c r="DM70" s="93">
        <v>60796</v>
      </c>
      <c r="DN70" s="93">
        <v>441</v>
      </c>
      <c r="DO70" s="93">
        <v>294</v>
      </c>
      <c r="DP70" s="93">
        <v>612675</v>
      </c>
      <c r="DQ70" s="93" t="s">
        <v>217</v>
      </c>
      <c r="DR70" s="93">
        <v>265000</v>
      </c>
      <c r="DS70" s="93">
        <v>2063215</v>
      </c>
      <c r="DT70" s="93">
        <v>8864990</v>
      </c>
      <c r="DU70" s="93" t="s">
        <v>217</v>
      </c>
      <c r="DV70" s="93">
        <v>265810</v>
      </c>
      <c r="DW70" s="93">
        <v>209885</v>
      </c>
      <c r="DX70" s="93">
        <v>20602</v>
      </c>
      <c r="DY70" s="93">
        <v>2508</v>
      </c>
      <c r="DZ70" s="93" t="s">
        <v>217</v>
      </c>
      <c r="EA70" s="93" t="s">
        <v>217</v>
      </c>
      <c r="EB70" s="93">
        <v>2508</v>
      </c>
      <c r="EC70" s="93" t="s">
        <v>217</v>
      </c>
      <c r="ED70" s="93">
        <v>348</v>
      </c>
      <c r="EE70" s="93" t="s">
        <v>217</v>
      </c>
      <c r="EF70" s="93">
        <v>32467</v>
      </c>
      <c r="EG70" s="94" t="s">
        <v>217</v>
      </c>
    </row>
    <row r="71" spans="1:137">
      <c r="A71" s="91" t="s">
        <v>659</v>
      </c>
      <c r="B71" s="92" t="s">
        <v>220</v>
      </c>
      <c r="C71" s="102">
        <v>22021</v>
      </c>
      <c r="D71" s="92" t="s">
        <v>228</v>
      </c>
      <c r="E71" s="92" t="s">
        <v>230</v>
      </c>
      <c r="F71" s="93">
        <v>19919128</v>
      </c>
      <c r="G71" s="93">
        <v>7107290</v>
      </c>
      <c r="H71" s="93">
        <v>1186313</v>
      </c>
      <c r="I71" s="93">
        <v>8984230</v>
      </c>
      <c r="J71" s="93">
        <v>1311519</v>
      </c>
      <c r="K71" s="93" t="s">
        <v>217</v>
      </c>
      <c r="L71" s="93" t="s">
        <v>217</v>
      </c>
      <c r="M71" s="93">
        <v>805062</v>
      </c>
      <c r="N71" s="93">
        <v>576208</v>
      </c>
      <c r="O71" s="93">
        <v>30353</v>
      </c>
      <c r="P71" s="93" t="s">
        <v>217</v>
      </c>
      <c r="Q71" s="93">
        <v>28621</v>
      </c>
      <c r="R71" s="93">
        <v>22936</v>
      </c>
      <c r="S71" s="93" t="s">
        <v>217</v>
      </c>
      <c r="T71" s="93" t="s">
        <v>217</v>
      </c>
      <c r="U71" s="93">
        <v>3419296</v>
      </c>
      <c r="V71" s="93">
        <v>7715</v>
      </c>
      <c r="W71" s="93" t="s">
        <v>217</v>
      </c>
      <c r="X71" s="93">
        <v>140983</v>
      </c>
      <c r="Y71" s="93" t="s">
        <v>217</v>
      </c>
      <c r="Z71" s="93" t="s">
        <v>217</v>
      </c>
      <c r="AA71" s="93" t="s">
        <v>217</v>
      </c>
      <c r="AB71" s="93">
        <v>84772</v>
      </c>
      <c r="AC71" s="93" t="s">
        <v>217</v>
      </c>
      <c r="AD71" s="93" t="s">
        <v>217</v>
      </c>
      <c r="AE71" s="93" t="s">
        <v>217</v>
      </c>
      <c r="AF71" s="93" t="s">
        <v>217</v>
      </c>
      <c r="AG71" s="93" t="s">
        <v>217</v>
      </c>
      <c r="AH71" s="93">
        <v>19361981</v>
      </c>
      <c r="AI71" s="93">
        <v>17538856</v>
      </c>
      <c r="AJ71" s="93">
        <v>1820463</v>
      </c>
      <c r="AK71" s="93">
        <v>2662</v>
      </c>
      <c r="AL71" s="93">
        <v>22780</v>
      </c>
      <c r="AM71" s="93">
        <v>821390</v>
      </c>
      <c r="AN71" s="93">
        <v>29572</v>
      </c>
      <c r="AO71" s="93">
        <v>791818</v>
      </c>
      <c r="AP71" s="93">
        <v>1156225</v>
      </c>
      <c r="AQ71" s="93" t="s">
        <v>217</v>
      </c>
      <c r="AR71" s="93" t="s">
        <v>217</v>
      </c>
      <c r="AS71" s="93" t="s">
        <v>217</v>
      </c>
      <c r="AT71" s="93">
        <v>10097</v>
      </c>
      <c r="AU71" s="93">
        <v>535050</v>
      </c>
      <c r="AV71" s="93">
        <v>611078</v>
      </c>
      <c r="AW71" s="93">
        <v>124340</v>
      </c>
      <c r="AX71" s="93">
        <v>26536</v>
      </c>
      <c r="AY71" s="93">
        <v>97804</v>
      </c>
      <c r="AZ71" s="93">
        <v>14946512</v>
      </c>
      <c r="BA71" s="93" t="s">
        <v>217</v>
      </c>
      <c r="BB71" s="93">
        <v>5175657</v>
      </c>
      <c r="BC71" s="93">
        <v>2893696</v>
      </c>
      <c r="BD71" s="93" t="s">
        <v>217</v>
      </c>
      <c r="BE71" s="93" t="s">
        <v>217</v>
      </c>
      <c r="BF71" s="93">
        <v>1994884</v>
      </c>
      <c r="BG71" s="93">
        <v>1525202</v>
      </c>
      <c r="BH71" s="93" t="s">
        <v>217</v>
      </c>
      <c r="BI71" s="93" t="s">
        <v>217</v>
      </c>
      <c r="BJ71" s="93">
        <v>999320</v>
      </c>
      <c r="BK71" s="93" t="s">
        <v>217</v>
      </c>
      <c r="BL71" s="93" t="s">
        <v>217</v>
      </c>
      <c r="BM71" s="93">
        <v>40385</v>
      </c>
      <c r="BN71" s="93" t="s">
        <v>217</v>
      </c>
      <c r="BO71" s="93">
        <v>1189012</v>
      </c>
      <c r="BP71" s="93" t="s">
        <v>217</v>
      </c>
      <c r="BQ71" s="93" t="s">
        <v>217</v>
      </c>
      <c r="BR71" s="93" t="s">
        <v>217</v>
      </c>
      <c r="BS71" s="93" t="s">
        <v>217</v>
      </c>
      <c r="BT71" s="93" t="s">
        <v>217</v>
      </c>
      <c r="BU71" s="93" t="s">
        <v>217</v>
      </c>
      <c r="BV71" s="93" t="s">
        <v>217</v>
      </c>
      <c r="BW71" s="93" t="s">
        <v>217</v>
      </c>
      <c r="BX71" s="93" t="s">
        <v>217</v>
      </c>
      <c r="BY71" s="93">
        <v>93248</v>
      </c>
      <c r="BZ71" s="93" t="s">
        <v>217</v>
      </c>
      <c r="CA71" s="93" t="s">
        <v>217</v>
      </c>
      <c r="CB71" s="93" t="s">
        <v>217</v>
      </c>
      <c r="CC71" s="93" t="s">
        <v>217</v>
      </c>
      <c r="CD71" s="93" t="s">
        <v>217</v>
      </c>
      <c r="CE71" s="93">
        <v>1035108</v>
      </c>
      <c r="CF71" s="93">
        <v>300</v>
      </c>
      <c r="CG71" s="93">
        <v>5257625</v>
      </c>
      <c r="CH71" s="93">
        <v>3434046</v>
      </c>
      <c r="CI71" s="93">
        <v>1278619</v>
      </c>
      <c r="CJ71" s="93" t="s">
        <v>217</v>
      </c>
      <c r="CK71" s="93">
        <v>846889</v>
      </c>
      <c r="CL71" s="93">
        <v>332735</v>
      </c>
      <c r="CM71" s="93" t="s">
        <v>217</v>
      </c>
      <c r="CN71" s="93">
        <v>39834</v>
      </c>
      <c r="CO71" s="93" t="s">
        <v>217</v>
      </c>
      <c r="CP71" s="93">
        <v>91785</v>
      </c>
      <c r="CQ71" s="93" t="s">
        <v>217</v>
      </c>
      <c r="CR71" s="93">
        <v>8701</v>
      </c>
      <c r="CS71" s="93" t="s">
        <v>217</v>
      </c>
      <c r="CT71" s="93" t="s">
        <v>217</v>
      </c>
      <c r="CU71" s="93">
        <v>835483</v>
      </c>
      <c r="CV71" s="93">
        <v>1823579</v>
      </c>
      <c r="CW71" s="93">
        <v>33342</v>
      </c>
      <c r="CX71" s="93" t="s">
        <v>217</v>
      </c>
      <c r="CY71" s="93" t="s">
        <v>217</v>
      </c>
      <c r="CZ71" s="93">
        <v>1790237</v>
      </c>
      <c r="DA71" s="93">
        <v>261065</v>
      </c>
      <c r="DB71" s="93">
        <v>94374</v>
      </c>
      <c r="DC71" s="93">
        <v>166691</v>
      </c>
      <c r="DD71" s="93">
        <v>295503</v>
      </c>
      <c r="DE71" s="93">
        <v>290376</v>
      </c>
      <c r="DF71" s="93" t="s">
        <v>217</v>
      </c>
      <c r="DG71" s="93">
        <v>5127</v>
      </c>
      <c r="DH71" s="93">
        <v>1673983</v>
      </c>
      <c r="DI71" s="93">
        <v>730148</v>
      </c>
      <c r="DJ71" s="93">
        <v>525684</v>
      </c>
      <c r="DK71" s="93">
        <v>204464</v>
      </c>
      <c r="DL71" s="93">
        <v>2716383</v>
      </c>
      <c r="DM71" s="93">
        <v>42599</v>
      </c>
      <c r="DN71" s="93">
        <v>183</v>
      </c>
      <c r="DO71" s="93" t="s">
        <v>217</v>
      </c>
      <c r="DP71" s="93">
        <v>1227247</v>
      </c>
      <c r="DQ71" s="93">
        <v>8828</v>
      </c>
      <c r="DR71" s="93" t="s">
        <v>217</v>
      </c>
      <c r="DS71" s="93">
        <v>1437526</v>
      </c>
      <c r="DT71" s="93">
        <v>6158500</v>
      </c>
      <c r="DU71" s="93" t="s">
        <v>217</v>
      </c>
      <c r="DV71" s="93">
        <v>181096</v>
      </c>
      <c r="DW71" s="93">
        <v>149218</v>
      </c>
      <c r="DX71" s="93">
        <v>8487</v>
      </c>
      <c r="DY71" s="93" t="s">
        <v>217</v>
      </c>
      <c r="DZ71" s="93" t="s">
        <v>217</v>
      </c>
      <c r="EA71" s="93" t="s">
        <v>217</v>
      </c>
      <c r="EB71" s="93" t="s">
        <v>217</v>
      </c>
      <c r="EC71" s="93" t="s">
        <v>217</v>
      </c>
      <c r="ED71" s="93">
        <v>23</v>
      </c>
      <c r="EE71" s="93" t="s">
        <v>217</v>
      </c>
      <c r="EF71" s="93">
        <v>23368</v>
      </c>
      <c r="EG71" s="94" t="s">
        <v>217</v>
      </c>
    </row>
    <row r="72" spans="1:137">
      <c r="A72" s="91" t="s">
        <v>659</v>
      </c>
      <c r="B72" s="92" t="s">
        <v>218</v>
      </c>
      <c r="C72" s="102">
        <v>22039</v>
      </c>
      <c r="D72" s="92" t="s">
        <v>228</v>
      </c>
      <c r="E72" s="92" t="s">
        <v>232</v>
      </c>
      <c r="F72" s="93">
        <v>30264529</v>
      </c>
      <c r="G72" s="93">
        <v>10513259</v>
      </c>
      <c r="H72" s="93">
        <v>2719218</v>
      </c>
      <c r="I72" s="93">
        <v>14616108</v>
      </c>
      <c r="J72" s="93">
        <v>1838552</v>
      </c>
      <c r="K72" s="93" t="s">
        <v>217</v>
      </c>
      <c r="L72" s="93" t="s">
        <v>217</v>
      </c>
      <c r="M72" s="93" t="s">
        <v>217</v>
      </c>
      <c r="N72" s="93">
        <v>725601</v>
      </c>
      <c r="O72" s="93">
        <v>43976</v>
      </c>
      <c r="P72" s="93" t="s">
        <v>217</v>
      </c>
      <c r="Q72" s="93">
        <v>41412</v>
      </c>
      <c r="R72" s="93">
        <v>33134</v>
      </c>
      <c r="S72" s="93" t="s">
        <v>217</v>
      </c>
      <c r="T72" s="93" t="s">
        <v>217</v>
      </c>
      <c r="U72" s="93">
        <v>4547925</v>
      </c>
      <c r="V72" s="93">
        <v>2482</v>
      </c>
      <c r="W72" s="93" t="s">
        <v>217</v>
      </c>
      <c r="X72" s="93">
        <v>164168</v>
      </c>
      <c r="Y72" s="93" t="s">
        <v>217</v>
      </c>
      <c r="Z72" s="93" t="s">
        <v>217</v>
      </c>
      <c r="AA72" s="93" t="s">
        <v>217</v>
      </c>
      <c r="AB72" s="93">
        <v>151830</v>
      </c>
      <c r="AC72" s="93" t="s">
        <v>217</v>
      </c>
      <c r="AD72" s="93" t="s">
        <v>217</v>
      </c>
      <c r="AE72" s="93" t="s">
        <v>217</v>
      </c>
      <c r="AF72" s="93" t="s">
        <v>217</v>
      </c>
      <c r="AG72" s="93" t="s">
        <v>217</v>
      </c>
      <c r="AH72" s="93">
        <v>17493325</v>
      </c>
      <c r="AI72" s="93">
        <v>13300617</v>
      </c>
      <c r="AJ72" s="93">
        <v>1858264</v>
      </c>
      <c r="AK72" s="93">
        <v>2334444</v>
      </c>
      <c r="AL72" s="93">
        <v>33318</v>
      </c>
      <c r="AM72" s="93">
        <v>287948</v>
      </c>
      <c r="AN72" s="93">
        <v>16334</v>
      </c>
      <c r="AO72" s="93">
        <v>271614</v>
      </c>
      <c r="AP72" s="93">
        <v>845653</v>
      </c>
      <c r="AQ72" s="93" t="s">
        <v>217</v>
      </c>
      <c r="AR72" s="93" t="s">
        <v>217</v>
      </c>
      <c r="AS72" s="93" t="s">
        <v>217</v>
      </c>
      <c r="AT72" s="93" t="s">
        <v>217</v>
      </c>
      <c r="AU72" s="93">
        <v>549296</v>
      </c>
      <c r="AV72" s="93">
        <v>296357</v>
      </c>
      <c r="AW72" s="93">
        <v>530756</v>
      </c>
      <c r="AX72" s="93">
        <v>31940</v>
      </c>
      <c r="AY72" s="93">
        <v>498816</v>
      </c>
      <c r="AZ72" s="93">
        <v>19817901</v>
      </c>
      <c r="BA72" s="93" t="s">
        <v>217</v>
      </c>
      <c r="BB72" s="93">
        <v>5169463</v>
      </c>
      <c r="BC72" s="93">
        <v>3719037</v>
      </c>
      <c r="BD72" s="93" t="s">
        <v>217</v>
      </c>
      <c r="BE72" s="93" t="s">
        <v>217</v>
      </c>
      <c r="BF72" s="93">
        <v>2699783</v>
      </c>
      <c r="BG72" s="93">
        <v>2231513</v>
      </c>
      <c r="BH72" s="93" t="s">
        <v>217</v>
      </c>
      <c r="BI72" s="93" t="s">
        <v>217</v>
      </c>
      <c r="BJ72" s="93">
        <v>766072</v>
      </c>
      <c r="BK72" s="93">
        <v>383</v>
      </c>
      <c r="BL72" s="93" t="s">
        <v>217</v>
      </c>
      <c r="BM72" s="93">
        <v>53799</v>
      </c>
      <c r="BN72" s="93" t="s">
        <v>217</v>
      </c>
      <c r="BO72" s="93">
        <v>3499874</v>
      </c>
      <c r="BP72" s="93" t="s">
        <v>217</v>
      </c>
      <c r="BQ72" s="93" t="s">
        <v>217</v>
      </c>
      <c r="BR72" s="93" t="s">
        <v>217</v>
      </c>
      <c r="BS72" s="93">
        <v>54456</v>
      </c>
      <c r="BT72" s="93" t="s">
        <v>217</v>
      </c>
      <c r="BU72" s="93" t="s">
        <v>217</v>
      </c>
      <c r="BV72" s="93" t="s">
        <v>217</v>
      </c>
      <c r="BW72" s="93" t="s">
        <v>217</v>
      </c>
      <c r="BX72" s="93" t="s">
        <v>217</v>
      </c>
      <c r="BY72" s="93">
        <v>124809</v>
      </c>
      <c r="BZ72" s="93">
        <v>33191</v>
      </c>
      <c r="CA72" s="93" t="s">
        <v>217</v>
      </c>
      <c r="CB72" s="93" t="s">
        <v>217</v>
      </c>
      <c r="CC72" s="93" t="s">
        <v>217</v>
      </c>
      <c r="CD72" s="93" t="s">
        <v>217</v>
      </c>
      <c r="CE72" s="93">
        <v>1465521</v>
      </c>
      <c r="CF72" s="93">
        <v>488935</v>
      </c>
      <c r="CG72" s="93">
        <v>9363063</v>
      </c>
      <c r="CH72" s="93">
        <v>4329037</v>
      </c>
      <c r="CI72" s="93">
        <v>1728077</v>
      </c>
      <c r="CJ72" s="93" t="s">
        <v>217</v>
      </c>
      <c r="CK72" s="93">
        <v>1304380</v>
      </c>
      <c r="CL72" s="93">
        <v>485481</v>
      </c>
      <c r="CM72" s="93" t="s">
        <v>217</v>
      </c>
      <c r="CN72" s="93">
        <v>348548</v>
      </c>
      <c r="CO72" s="93" t="s">
        <v>217</v>
      </c>
      <c r="CP72" s="93" t="s">
        <v>217</v>
      </c>
      <c r="CQ72" s="93" t="s">
        <v>217</v>
      </c>
      <c r="CR72" s="93">
        <v>10695</v>
      </c>
      <c r="CS72" s="93">
        <v>7000</v>
      </c>
      <c r="CT72" s="93" t="s">
        <v>217</v>
      </c>
      <c r="CU72" s="93">
        <v>444856</v>
      </c>
      <c r="CV72" s="93">
        <v>5034026</v>
      </c>
      <c r="CW72" s="93">
        <v>1412983</v>
      </c>
      <c r="CX72" s="93" t="s">
        <v>217</v>
      </c>
      <c r="CY72" s="93" t="s">
        <v>217</v>
      </c>
      <c r="CZ72" s="93">
        <v>3621043</v>
      </c>
      <c r="DA72" s="93">
        <v>146094</v>
      </c>
      <c r="DB72" s="93">
        <v>113381</v>
      </c>
      <c r="DC72" s="93">
        <v>32713</v>
      </c>
      <c r="DD72" s="93">
        <v>156710</v>
      </c>
      <c r="DE72" s="93">
        <v>141460</v>
      </c>
      <c r="DF72" s="93">
        <v>500</v>
      </c>
      <c r="DG72" s="93">
        <v>14750</v>
      </c>
      <c r="DH72" s="93">
        <v>2782177</v>
      </c>
      <c r="DI72" s="93">
        <v>3069554</v>
      </c>
      <c r="DJ72" s="93">
        <v>1785525</v>
      </c>
      <c r="DK72" s="93">
        <v>1284029</v>
      </c>
      <c r="DL72" s="93">
        <v>3047391</v>
      </c>
      <c r="DM72" s="93">
        <v>44950</v>
      </c>
      <c r="DN72" s="93">
        <v>405</v>
      </c>
      <c r="DO72" s="93" t="s">
        <v>217</v>
      </c>
      <c r="DP72" s="93">
        <v>1266043</v>
      </c>
      <c r="DQ72" s="93">
        <v>13130</v>
      </c>
      <c r="DR72" s="93" t="s">
        <v>217</v>
      </c>
      <c r="DS72" s="93">
        <v>1722863</v>
      </c>
      <c r="DT72" s="93">
        <v>13068581</v>
      </c>
      <c r="DU72" s="93" t="s">
        <v>217</v>
      </c>
      <c r="DV72" s="93">
        <v>126021</v>
      </c>
      <c r="DW72" s="93">
        <v>117823</v>
      </c>
      <c r="DX72" s="93">
        <v>4976</v>
      </c>
      <c r="DY72" s="93">
        <v>362</v>
      </c>
      <c r="DZ72" s="93" t="s">
        <v>217</v>
      </c>
      <c r="EA72" s="93" t="s">
        <v>217</v>
      </c>
      <c r="EB72" s="93" t="s">
        <v>217</v>
      </c>
      <c r="EC72" s="93">
        <v>362</v>
      </c>
      <c r="ED72" s="93" t="s">
        <v>217</v>
      </c>
      <c r="EE72" s="93" t="s">
        <v>217</v>
      </c>
      <c r="EF72" s="93">
        <v>2860</v>
      </c>
      <c r="EG72" s="94" t="s">
        <v>217</v>
      </c>
    </row>
    <row r="73" spans="1:137">
      <c r="A73" s="87" t="s">
        <v>769</v>
      </c>
      <c r="B73" s="88" t="s">
        <v>218</v>
      </c>
      <c r="C73" s="101">
        <v>32018</v>
      </c>
      <c r="D73" s="88" t="s">
        <v>233</v>
      </c>
      <c r="E73" s="88" t="s">
        <v>234</v>
      </c>
      <c r="F73" s="89">
        <v>42529791</v>
      </c>
      <c r="G73" s="89">
        <v>16461530</v>
      </c>
      <c r="H73" s="89">
        <v>3440289</v>
      </c>
      <c r="I73" s="89">
        <v>17574872</v>
      </c>
      <c r="J73" s="89">
        <v>2051976</v>
      </c>
      <c r="K73" s="89" t="s">
        <v>217</v>
      </c>
      <c r="L73" s="89" t="s">
        <v>217</v>
      </c>
      <c r="M73" s="89">
        <v>2190192</v>
      </c>
      <c r="N73" s="89">
        <v>940695</v>
      </c>
      <c r="O73" s="89">
        <v>12998</v>
      </c>
      <c r="P73" s="89" t="s">
        <v>217</v>
      </c>
      <c r="Q73" s="89">
        <v>101668</v>
      </c>
      <c r="R73" s="89">
        <v>76968</v>
      </c>
      <c r="S73" s="89" t="s">
        <v>217</v>
      </c>
      <c r="T73" s="89" t="s">
        <v>217</v>
      </c>
      <c r="U73" s="89">
        <v>7715152</v>
      </c>
      <c r="V73" s="89">
        <v>19167</v>
      </c>
      <c r="W73" s="89" t="s">
        <v>217</v>
      </c>
      <c r="X73" s="89">
        <v>818</v>
      </c>
      <c r="Y73" s="89" t="s">
        <v>217</v>
      </c>
      <c r="Z73" s="89">
        <v>47175</v>
      </c>
      <c r="AA73" s="89">
        <v>636786</v>
      </c>
      <c r="AB73" s="89">
        <v>290582</v>
      </c>
      <c r="AC73" s="89">
        <v>274082</v>
      </c>
      <c r="AD73" s="89" t="s">
        <v>217</v>
      </c>
      <c r="AE73" s="89" t="s">
        <v>217</v>
      </c>
      <c r="AF73" s="89" t="s">
        <v>217</v>
      </c>
      <c r="AG73" s="89">
        <v>16500</v>
      </c>
      <c r="AH73" s="89">
        <v>16082676</v>
      </c>
      <c r="AI73" s="89">
        <v>14646062</v>
      </c>
      <c r="AJ73" s="89">
        <v>1431105</v>
      </c>
      <c r="AK73" s="89">
        <v>5509</v>
      </c>
      <c r="AL73" s="89">
        <v>53649</v>
      </c>
      <c r="AM73" s="89">
        <v>638347</v>
      </c>
      <c r="AN73" s="89">
        <v>93394</v>
      </c>
      <c r="AO73" s="89">
        <v>544953</v>
      </c>
      <c r="AP73" s="89">
        <v>1049408</v>
      </c>
      <c r="AQ73" s="89">
        <v>99187</v>
      </c>
      <c r="AR73" s="89" t="s">
        <v>217</v>
      </c>
      <c r="AS73" s="89" t="s">
        <v>217</v>
      </c>
      <c r="AT73" s="89">
        <v>53045</v>
      </c>
      <c r="AU73" s="89">
        <v>528103</v>
      </c>
      <c r="AV73" s="89">
        <v>369073</v>
      </c>
      <c r="AW73" s="89">
        <v>442313</v>
      </c>
      <c r="AX73" s="89">
        <v>36904</v>
      </c>
      <c r="AY73" s="89">
        <v>405409</v>
      </c>
      <c r="AZ73" s="89">
        <v>33303684</v>
      </c>
      <c r="BA73" s="89" t="s">
        <v>217</v>
      </c>
      <c r="BB73" s="89">
        <v>2740820</v>
      </c>
      <c r="BC73" s="89">
        <v>3701931</v>
      </c>
      <c r="BD73" s="89" t="s">
        <v>217</v>
      </c>
      <c r="BE73" s="89" t="s">
        <v>217</v>
      </c>
      <c r="BF73" s="89">
        <v>3157490</v>
      </c>
      <c r="BG73" s="89">
        <v>2603889</v>
      </c>
      <c r="BH73" s="89" t="s">
        <v>217</v>
      </c>
      <c r="BI73" s="89" t="s">
        <v>217</v>
      </c>
      <c r="BJ73" s="89">
        <v>1558582</v>
      </c>
      <c r="BK73" s="89" t="s">
        <v>217</v>
      </c>
      <c r="BL73" s="89" t="s">
        <v>217</v>
      </c>
      <c r="BM73" s="89">
        <v>238049</v>
      </c>
      <c r="BN73" s="89" t="s">
        <v>217</v>
      </c>
      <c r="BO73" s="89">
        <v>2661208</v>
      </c>
      <c r="BP73" s="89" t="s">
        <v>217</v>
      </c>
      <c r="BQ73" s="89" t="s">
        <v>217</v>
      </c>
      <c r="BR73" s="89" t="s">
        <v>217</v>
      </c>
      <c r="BS73" s="89" t="s">
        <v>217</v>
      </c>
      <c r="BT73" s="89" t="s">
        <v>217</v>
      </c>
      <c r="BU73" s="89" t="s">
        <v>217</v>
      </c>
      <c r="BV73" s="89" t="s">
        <v>217</v>
      </c>
      <c r="BW73" s="89" t="s">
        <v>217</v>
      </c>
      <c r="BX73" s="89" t="s">
        <v>217</v>
      </c>
      <c r="BY73" s="89">
        <v>29858</v>
      </c>
      <c r="BZ73" s="89" t="s">
        <v>217</v>
      </c>
      <c r="CA73" s="89">
        <v>2842995</v>
      </c>
      <c r="CB73" s="89" t="s">
        <v>217</v>
      </c>
      <c r="CC73" s="89">
        <v>2709172</v>
      </c>
      <c r="CD73" s="89">
        <v>3611228</v>
      </c>
      <c r="CE73" s="89">
        <v>7448462</v>
      </c>
      <c r="CF73" s="89" t="s">
        <v>217</v>
      </c>
      <c r="CG73" s="89">
        <v>10858050</v>
      </c>
      <c r="CH73" s="89">
        <v>7559984</v>
      </c>
      <c r="CI73" s="89">
        <v>2062657</v>
      </c>
      <c r="CJ73" s="89" t="s">
        <v>217</v>
      </c>
      <c r="CK73" s="89">
        <v>1577272</v>
      </c>
      <c r="CL73" s="89">
        <v>568489</v>
      </c>
      <c r="CM73" s="89" t="s">
        <v>217</v>
      </c>
      <c r="CN73" s="89">
        <v>41039</v>
      </c>
      <c r="CO73" s="89" t="s">
        <v>217</v>
      </c>
      <c r="CP73" s="89">
        <v>3108</v>
      </c>
      <c r="CQ73" s="89" t="s">
        <v>217</v>
      </c>
      <c r="CR73" s="89">
        <v>104380</v>
      </c>
      <c r="CS73" s="89">
        <v>9705</v>
      </c>
      <c r="CT73" s="89">
        <v>1071771</v>
      </c>
      <c r="CU73" s="89">
        <v>2121563</v>
      </c>
      <c r="CV73" s="89">
        <v>3298066</v>
      </c>
      <c r="CW73" s="89">
        <v>117460</v>
      </c>
      <c r="CX73" s="89" t="s">
        <v>217</v>
      </c>
      <c r="CY73" s="89" t="s">
        <v>217</v>
      </c>
      <c r="CZ73" s="89">
        <v>3180606</v>
      </c>
      <c r="DA73" s="89">
        <v>886571</v>
      </c>
      <c r="DB73" s="89">
        <v>211697</v>
      </c>
      <c r="DC73" s="89">
        <v>674874</v>
      </c>
      <c r="DD73" s="89">
        <v>321824</v>
      </c>
      <c r="DE73" s="89">
        <v>272420</v>
      </c>
      <c r="DF73" s="89">
        <v>20300</v>
      </c>
      <c r="DG73" s="89">
        <v>29104</v>
      </c>
      <c r="DH73" s="89">
        <v>5211618</v>
      </c>
      <c r="DI73" s="89">
        <v>2555283</v>
      </c>
      <c r="DJ73" s="89">
        <v>1593332</v>
      </c>
      <c r="DK73" s="89">
        <v>961951</v>
      </c>
      <c r="DL73" s="89">
        <v>1688202</v>
      </c>
      <c r="DM73" s="89">
        <v>54473</v>
      </c>
      <c r="DN73" s="89">
        <v>10303</v>
      </c>
      <c r="DO73" s="89">
        <v>56</v>
      </c>
      <c r="DP73" s="89">
        <v>379740</v>
      </c>
      <c r="DQ73" s="89">
        <v>19324</v>
      </c>
      <c r="DR73" s="89" t="s">
        <v>217</v>
      </c>
      <c r="DS73" s="89">
        <v>1224306</v>
      </c>
      <c r="DT73" s="89">
        <v>13840296</v>
      </c>
      <c r="DU73" s="89" t="s">
        <v>217</v>
      </c>
      <c r="DV73" s="89">
        <v>81577</v>
      </c>
      <c r="DW73" s="89">
        <v>57295</v>
      </c>
      <c r="DX73" s="89">
        <v>16</v>
      </c>
      <c r="DY73" s="89">
        <v>5492</v>
      </c>
      <c r="DZ73" s="89" t="s">
        <v>217</v>
      </c>
      <c r="EA73" s="89">
        <v>28</v>
      </c>
      <c r="EB73" s="89">
        <v>5097</v>
      </c>
      <c r="EC73" s="89">
        <v>367</v>
      </c>
      <c r="ED73" s="89" t="s">
        <v>217</v>
      </c>
      <c r="EE73" s="89" t="s">
        <v>217</v>
      </c>
      <c r="EF73" s="89">
        <v>18774</v>
      </c>
      <c r="EG73" s="90" t="s">
        <v>217</v>
      </c>
    </row>
    <row r="74" spans="1:137">
      <c r="A74" s="91" t="s">
        <v>769</v>
      </c>
      <c r="B74" s="92" t="s">
        <v>220</v>
      </c>
      <c r="C74" s="102">
        <v>32093</v>
      </c>
      <c r="D74" s="92" t="s">
        <v>233</v>
      </c>
      <c r="E74" s="92" t="s">
        <v>242</v>
      </c>
      <c r="F74" s="93">
        <v>12862015</v>
      </c>
      <c r="G74" s="93">
        <v>4315015</v>
      </c>
      <c r="H74" s="93">
        <v>837009</v>
      </c>
      <c r="I74" s="93">
        <v>6430678</v>
      </c>
      <c r="J74" s="93">
        <v>773753</v>
      </c>
      <c r="K74" s="93" t="s">
        <v>217</v>
      </c>
      <c r="L74" s="93" t="s">
        <v>217</v>
      </c>
      <c r="M74" s="93" t="s">
        <v>217</v>
      </c>
      <c r="N74" s="93">
        <v>1080531</v>
      </c>
      <c r="O74" s="93">
        <v>3425</v>
      </c>
      <c r="P74" s="93" t="s">
        <v>217</v>
      </c>
      <c r="Q74" s="93">
        <v>26750</v>
      </c>
      <c r="R74" s="93">
        <v>20230</v>
      </c>
      <c r="S74" s="93" t="s">
        <v>217</v>
      </c>
      <c r="T74" s="93" t="s">
        <v>217</v>
      </c>
      <c r="U74" s="93">
        <v>2832510</v>
      </c>
      <c r="V74" s="93">
        <v>12811</v>
      </c>
      <c r="W74" s="93" t="s">
        <v>217</v>
      </c>
      <c r="X74" s="93">
        <v>935</v>
      </c>
      <c r="Y74" s="93" t="s">
        <v>217</v>
      </c>
      <c r="Z74" s="93">
        <v>54415</v>
      </c>
      <c r="AA74" s="93">
        <v>168737</v>
      </c>
      <c r="AB74" s="93">
        <v>76884</v>
      </c>
      <c r="AC74" s="93">
        <v>74911</v>
      </c>
      <c r="AD74" s="93" t="s">
        <v>217</v>
      </c>
      <c r="AE74" s="93" t="s">
        <v>217</v>
      </c>
      <c r="AF74" s="93" t="s">
        <v>217</v>
      </c>
      <c r="AG74" s="93">
        <v>1973</v>
      </c>
      <c r="AH74" s="93">
        <v>25294268</v>
      </c>
      <c r="AI74" s="93">
        <v>23361340</v>
      </c>
      <c r="AJ74" s="93">
        <v>1901106</v>
      </c>
      <c r="AK74" s="93">
        <v>31822</v>
      </c>
      <c r="AL74" s="93">
        <v>14177</v>
      </c>
      <c r="AM74" s="93">
        <v>198584</v>
      </c>
      <c r="AN74" s="93">
        <v>147621</v>
      </c>
      <c r="AO74" s="93">
        <v>50963</v>
      </c>
      <c r="AP74" s="93">
        <v>415938</v>
      </c>
      <c r="AQ74" s="93" t="s">
        <v>217</v>
      </c>
      <c r="AR74" s="93" t="s">
        <v>217</v>
      </c>
      <c r="AS74" s="93" t="s">
        <v>217</v>
      </c>
      <c r="AT74" s="93">
        <v>61844</v>
      </c>
      <c r="AU74" s="93">
        <v>174963</v>
      </c>
      <c r="AV74" s="93">
        <v>179131</v>
      </c>
      <c r="AW74" s="93">
        <v>73232</v>
      </c>
      <c r="AX74" s="93">
        <v>26330</v>
      </c>
      <c r="AY74" s="93">
        <v>46902</v>
      </c>
      <c r="AZ74" s="93">
        <v>11578889</v>
      </c>
      <c r="BA74" s="93" t="s">
        <v>217</v>
      </c>
      <c r="BB74" s="93">
        <v>907403</v>
      </c>
      <c r="BC74" s="93">
        <v>1266169</v>
      </c>
      <c r="BD74" s="93" t="s">
        <v>217</v>
      </c>
      <c r="BE74" s="93" t="s">
        <v>217</v>
      </c>
      <c r="BF74" s="93">
        <v>1632626</v>
      </c>
      <c r="BG74" s="93">
        <v>900055</v>
      </c>
      <c r="BH74" s="93" t="s">
        <v>217</v>
      </c>
      <c r="BI74" s="93" t="s">
        <v>217</v>
      </c>
      <c r="BJ74" s="93">
        <v>1598951</v>
      </c>
      <c r="BK74" s="93">
        <v>86145</v>
      </c>
      <c r="BL74" s="93" t="s">
        <v>217</v>
      </c>
      <c r="BM74" s="93">
        <v>29097</v>
      </c>
      <c r="BN74" s="93" t="s">
        <v>217</v>
      </c>
      <c r="BO74" s="93">
        <v>423589</v>
      </c>
      <c r="BP74" s="93" t="s">
        <v>217</v>
      </c>
      <c r="BQ74" s="93" t="s">
        <v>217</v>
      </c>
      <c r="BR74" s="93" t="s">
        <v>217</v>
      </c>
      <c r="BS74" s="93" t="s">
        <v>217</v>
      </c>
      <c r="BT74" s="93" t="s">
        <v>217</v>
      </c>
      <c r="BU74" s="93" t="s">
        <v>217</v>
      </c>
      <c r="BV74" s="93" t="s">
        <v>217</v>
      </c>
      <c r="BW74" s="93" t="s">
        <v>217</v>
      </c>
      <c r="BX74" s="93" t="s">
        <v>217</v>
      </c>
      <c r="BY74" s="93" t="s">
        <v>217</v>
      </c>
      <c r="BZ74" s="93" t="s">
        <v>217</v>
      </c>
      <c r="CA74" s="93">
        <v>1695364</v>
      </c>
      <c r="CB74" s="93" t="s">
        <v>217</v>
      </c>
      <c r="CC74" s="93">
        <v>895336</v>
      </c>
      <c r="CD74" s="93">
        <v>992938</v>
      </c>
      <c r="CE74" s="93">
        <v>1151216</v>
      </c>
      <c r="CF74" s="93" t="s">
        <v>217</v>
      </c>
      <c r="CG74" s="93">
        <v>5230703</v>
      </c>
      <c r="CH74" s="93">
        <v>4100314</v>
      </c>
      <c r="CI74" s="93">
        <v>543617</v>
      </c>
      <c r="CJ74" s="93" t="s">
        <v>217</v>
      </c>
      <c r="CK74" s="93">
        <v>815979</v>
      </c>
      <c r="CL74" s="93">
        <v>202063</v>
      </c>
      <c r="CM74" s="93" t="s">
        <v>217</v>
      </c>
      <c r="CN74" s="93">
        <v>88141</v>
      </c>
      <c r="CO74" s="93">
        <v>25441</v>
      </c>
      <c r="CP74" s="93" t="s">
        <v>217</v>
      </c>
      <c r="CQ74" s="93" t="s">
        <v>217</v>
      </c>
      <c r="CR74" s="93">
        <v>62870</v>
      </c>
      <c r="CS74" s="93">
        <v>4400</v>
      </c>
      <c r="CT74" s="93">
        <v>374753</v>
      </c>
      <c r="CU74" s="93">
        <v>1983050</v>
      </c>
      <c r="CV74" s="93">
        <v>1130389</v>
      </c>
      <c r="CW74" s="93">
        <v>35364</v>
      </c>
      <c r="CX74" s="93" t="s">
        <v>217</v>
      </c>
      <c r="CY74" s="93">
        <v>1745</v>
      </c>
      <c r="CZ74" s="93">
        <v>1093280</v>
      </c>
      <c r="DA74" s="93">
        <v>703534</v>
      </c>
      <c r="DB74" s="93">
        <v>96799</v>
      </c>
      <c r="DC74" s="93">
        <v>606735</v>
      </c>
      <c r="DD74" s="93">
        <v>1666445</v>
      </c>
      <c r="DE74" s="93">
        <v>1558568</v>
      </c>
      <c r="DF74" s="93">
        <v>105000</v>
      </c>
      <c r="DG74" s="93">
        <v>2877</v>
      </c>
      <c r="DH74" s="93">
        <v>8711614</v>
      </c>
      <c r="DI74" s="93">
        <v>4784952</v>
      </c>
      <c r="DJ74" s="93">
        <v>4184375</v>
      </c>
      <c r="DK74" s="93">
        <v>600577</v>
      </c>
      <c r="DL74" s="93">
        <v>1344681</v>
      </c>
      <c r="DM74" s="93">
        <v>21297</v>
      </c>
      <c r="DN74" s="93">
        <v>91</v>
      </c>
      <c r="DO74" s="93" t="s">
        <v>217</v>
      </c>
      <c r="DP74" s="93">
        <v>701554</v>
      </c>
      <c r="DQ74" s="93">
        <v>63303</v>
      </c>
      <c r="DR74" s="93" t="s">
        <v>217</v>
      </c>
      <c r="DS74" s="93">
        <v>558436</v>
      </c>
      <c r="DT74" s="93">
        <v>7162403</v>
      </c>
      <c r="DU74" s="93" t="s">
        <v>217</v>
      </c>
      <c r="DV74" s="93">
        <v>44050</v>
      </c>
      <c r="DW74" s="93">
        <v>39305</v>
      </c>
      <c r="DX74" s="93">
        <v>1420</v>
      </c>
      <c r="DY74" s="93">
        <v>3</v>
      </c>
      <c r="DZ74" s="93" t="s">
        <v>217</v>
      </c>
      <c r="EA74" s="93" t="s">
        <v>217</v>
      </c>
      <c r="EB74" s="93" t="s">
        <v>217</v>
      </c>
      <c r="EC74" s="93">
        <v>3</v>
      </c>
      <c r="ED74" s="93" t="s">
        <v>217</v>
      </c>
      <c r="EE74" s="93" t="s">
        <v>217</v>
      </c>
      <c r="EF74" s="93">
        <v>3322</v>
      </c>
      <c r="EG74" s="94" t="s">
        <v>217</v>
      </c>
    </row>
    <row r="75" spans="1:137">
      <c r="A75" s="91" t="s">
        <v>769</v>
      </c>
      <c r="B75" s="92" t="s">
        <v>220</v>
      </c>
      <c r="C75" s="102">
        <v>32158</v>
      </c>
      <c r="D75" s="92" t="s">
        <v>233</v>
      </c>
      <c r="E75" s="92" t="s">
        <v>247</v>
      </c>
      <c r="F75" s="93">
        <v>14046484</v>
      </c>
      <c r="G75" s="93">
        <v>4834517</v>
      </c>
      <c r="H75" s="93">
        <v>1289327</v>
      </c>
      <c r="I75" s="93">
        <v>6540077</v>
      </c>
      <c r="J75" s="93">
        <v>851288</v>
      </c>
      <c r="K75" s="93" t="s">
        <v>217</v>
      </c>
      <c r="L75" s="93" t="s">
        <v>217</v>
      </c>
      <c r="M75" s="93" t="s">
        <v>217</v>
      </c>
      <c r="N75" s="93">
        <v>830285</v>
      </c>
      <c r="O75" s="93">
        <v>3750</v>
      </c>
      <c r="P75" s="93" t="s">
        <v>217</v>
      </c>
      <c r="Q75" s="93">
        <v>29364</v>
      </c>
      <c r="R75" s="93">
        <v>22243</v>
      </c>
      <c r="S75" s="93" t="s">
        <v>217</v>
      </c>
      <c r="T75" s="93" t="s">
        <v>217</v>
      </c>
      <c r="U75" s="93">
        <v>2850640</v>
      </c>
      <c r="V75" s="93">
        <v>26507</v>
      </c>
      <c r="W75" s="93" t="s">
        <v>217</v>
      </c>
      <c r="X75" s="93">
        <v>749</v>
      </c>
      <c r="Y75" s="93" t="s">
        <v>217</v>
      </c>
      <c r="Z75" s="93">
        <v>43200</v>
      </c>
      <c r="AA75" s="93">
        <v>175545</v>
      </c>
      <c r="AB75" s="93">
        <v>108333</v>
      </c>
      <c r="AC75" s="93">
        <v>105347</v>
      </c>
      <c r="AD75" s="93" t="s">
        <v>217</v>
      </c>
      <c r="AE75" s="93" t="s">
        <v>217</v>
      </c>
      <c r="AF75" s="93" t="s">
        <v>217</v>
      </c>
      <c r="AG75" s="93">
        <v>2986</v>
      </c>
      <c r="AH75" s="93">
        <v>18772429</v>
      </c>
      <c r="AI75" s="93">
        <v>16940610</v>
      </c>
      <c r="AJ75" s="93">
        <v>1781758</v>
      </c>
      <c r="AK75" s="93">
        <v>50061</v>
      </c>
      <c r="AL75" s="93">
        <v>16571</v>
      </c>
      <c r="AM75" s="93">
        <v>226616</v>
      </c>
      <c r="AN75" s="93">
        <v>74579</v>
      </c>
      <c r="AO75" s="93">
        <v>152037</v>
      </c>
      <c r="AP75" s="93">
        <v>328849</v>
      </c>
      <c r="AQ75" s="93" t="s">
        <v>217</v>
      </c>
      <c r="AR75" s="93" t="s">
        <v>217</v>
      </c>
      <c r="AS75" s="93" t="s">
        <v>217</v>
      </c>
      <c r="AT75" s="93" t="s">
        <v>217</v>
      </c>
      <c r="AU75" s="93">
        <v>117549</v>
      </c>
      <c r="AV75" s="93">
        <v>211300</v>
      </c>
      <c r="AW75" s="93">
        <v>68683</v>
      </c>
      <c r="AX75" s="93">
        <v>40673</v>
      </c>
      <c r="AY75" s="93">
        <v>28010</v>
      </c>
      <c r="AZ75" s="93">
        <v>10212073</v>
      </c>
      <c r="BA75" s="93" t="s">
        <v>217</v>
      </c>
      <c r="BB75" s="93">
        <v>1146543</v>
      </c>
      <c r="BC75" s="93">
        <v>1786422</v>
      </c>
      <c r="BD75" s="93" t="s">
        <v>217</v>
      </c>
      <c r="BE75" s="93" t="s">
        <v>217</v>
      </c>
      <c r="BF75" s="93">
        <v>1318892</v>
      </c>
      <c r="BG75" s="93">
        <v>1014804</v>
      </c>
      <c r="BH75" s="93" t="s">
        <v>217</v>
      </c>
      <c r="BI75" s="93" t="s">
        <v>217</v>
      </c>
      <c r="BJ75" s="93">
        <v>267896</v>
      </c>
      <c r="BK75" s="93" t="s">
        <v>217</v>
      </c>
      <c r="BL75" s="93" t="s">
        <v>217</v>
      </c>
      <c r="BM75" s="93">
        <v>42676</v>
      </c>
      <c r="BN75" s="93" t="s">
        <v>217</v>
      </c>
      <c r="BO75" s="93">
        <v>189255</v>
      </c>
      <c r="BP75" s="93" t="s">
        <v>217</v>
      </c>
      <c r="BQ75" s="93" t="s">
        <v>217</v>
      </c>
      <c r="BR75" s="93" t="s">
        <v>217</v>
      </c>
      <c r="BS75" s="93" t="s">
        <v>217</v>
      </c>
      <c r="BT75" s="93" t="s">
        <v>217</v>
      </c>
      <c r="BU75" s="93" t="s">
        <v>217</v>
      </c>
      <c r="BV75" s="93" t="s">
        <v>217</v>
      </c>
      <c r="BW75" s="93" t="s">
        <v>217</v>
      </c>
      <c r="BX75" s="93" t="s">
        <v>217</v>
      </c>
      <c r="BY75" s="93">
        <v>1096</v>
      </c>
      <c r="BZ75" s="93" t="s">
        <v>217</v>
      </c>
      <c r="CA75" s="93">
        <v>1590427</v>
      </c>
      <c r="CB75" s="93" t="s">
        <v>217</v>
      </c>
      <c r="CC75" s="93">
        <v>812666</v>
      </c>
      <c r="CD75" s="93">
        <v>1238087</v>
      </c>
      <c r="CE75" s="93">
        <v>803309</v>
      </c>
      <c r="CF75" s="93" t="s">
        <v>217</v>
      </c>
      <c r="CG75" s="93">
        <v>5394959</v>
      </c>
      <c r="CH75" s="93">
        <v>4299621</v>
      </c>
      <c r="CI75" s="93">
        <v>765368</v>
      </c>
      <c r="CJ75" s="93" t="s">
        <v>217</v>
      </c>
      <c r="CK75" s="93">
        <v>659446</v>
      </c>
      <c r="CL75" s="93">
        <v>224425</v>
      </c>
      <c r="CM75" s="93" t="s">
        <v>217</v>
      </c>
      <c r="CN75" s="93">
        <v>97528</v>
      </c>
      <c r="CO75" s="93" t="s">
        <v>217</v>
      </c>
      <c r="CP75" s="93">
        <v>7355</v>
      </c>
      <c r="CQ75" s="93" t="s">
        <v>217</v>
      </c>
      <c r="CR75" s="93">
        <v>69132</v>
      </c>
      <c r="CS75" s="93">
        <v>4400</v>
      </c>
      <c r="CT75" s="93">
        <v>409951</v>
      </c>
      <c r="CU75" s="93">
        <v>2062016</v>
      </c>
      <c r="CV75" s="93">
        <v>1095338</v>
      </c>
      <c r="CW75" s="93">
        <v>20473</v>
      </c>
      <c r="CX75" s="93" t="s">
        <v>217</v>
      </c>
      <c r="CY75" s="93" t="s">
        <v>217</v>
      </c>
      <c r="CZ75" s="93">
        <v>1074865</v>
      </c>
      <c r="DA75" s="93">
        <v>833153</v>
      </c>
      <c r="DB75" s="93">
        <v>112372</v>
      </c>
      <c r="DC75" s="93">
        <v>720781</v>
      </c>
      <c r="DD75" s="93">
        <v>1838868</v>
      </c>
      <c r="DE75" s="93">
        <v>1808413</v>
      </c>
      <c r="DF75" s="93">
        <v>19400</v>
      </c>
      <c r="DG75" s="93">
        <v>11055</v>
      </c>
      <c r="DH75" s="93">
        <v>2525064</v>
      </c>
      <c r="DI75" s="93">
        <v>2773910</v>
      </c>
      <c r="DJ75" s="93">
        <v>2728013</v>
      </c>
      <c r="DK75" s="93">
        <v>45897</v>
      </c>
      <c r="DL75" s="93">
        <v>1095019</v>
      </c>
      <c r="DM75" s="93">
        <v>40276</v>
      </c>
      <c r="DN75" s="93">
        <v>674</v>
      </c>
      <c r="DO75" s="93" t="s">
        <v>217</v>
      </c>
      <c r="DP75" s="93">
        <v>635519</v>
      </c>
      <c r="DQ75" s="93" t="s">
        <v>217</v>
      </c>
      <c r="DR75" s="93" t="s">
        <v>217</v>
      </c>
      <c r="DS75" s="93">
        <v>418550</v>
      </c>
      <c r="DT75" s="93">
        <v>2462400</v>
      </c>
      <c r="DU75" s="93" t="s">
        <v>217</v>
      </c>
      <c r="DV75" s="93">
        <v>16986</v>
      </c>
      <c r="DW75" s="93">
        <v>12928</v>
      </c>
      <c r="DX75" s="93">
        <v>210</v>
      </c>
      <c r="DY75" s="93" t="s">
        <v>217</v>
      </c>
      <c r="DZ75" s="93" t="s">
        <v>217</v>
      </c>
      <c r="EA75" s="93" t="s">
        <v>217</v>
      </c>
      <c r="EB75" s="93" t="s">
        <v>217</v>
      </c>
      <c r="EC75" s="93" t="s">
        <v>217</v>
      </c>
      <c r="ED75" s="93" t="s">
        <v>217</v>
      </c>
      <c r="EE75" s="93">
        <v>22</v>
      </c>
      <c r="EF75" s="93">
        <v>3826</v>
      </c>
      <c r="EG75" s="94" t="s">
        <v>217</v>
      </c>
    </row>
    <row r="76" spans="1:137">
      <c r="A76" s="91" t="s">
        <v>754</v>
      </c>
      <c r="B76" s="92" t="s">
        <v>218</v>
      </c>
      <c r="C76" s="102">
        <v>32018</v>
      </c>
      <c r="D76" s="92" t="s">
        <v>233</v>
      </c>
      <c r="E76" s="92" t="s">
        <v>234</v>
      </c>
      <c r="F76" s="93">
        <v>41867015</v>
      </c>
      <c r="G76" s="93">
        <v>16445084</v>
      </c>
      <c r="H76" s="93">
        <v>3760364</v>
      </c>
      <c r="I76" s="93">
        <v>16867002</v>
      </c>
      <c r="J76" s="93">
        <v>1946538</v>
      </c>
      <c r="K76" s="93" t="s">
        <v>217</v>
      </c>
      <c r="L76" s="93" t="s">
        <v>217</v>
      </c>
      <c r="M76" s="93">
        <v>2099616</v>
      </c>
      <c r="N76" s="93">
        <v>970743</v>
      </c>
      <c r="O76" s="93">
        <v>24993</v>
      </c>
      <c r="P76" s="93" t="s">
        <v>217</v>
      </c>
      <c r="Q76" s="93">
        <v>124192</v>
      </c>
      <c r="R76" s="93">
        <v>144248</v>
      </c>
      <c r="S76" s="93" t="s">
        <v>217</v>
      </c>
      <c r="T76" s="93" t="s">
        <v>217</v>
      </c>
      <c r="U76" s="93">
        <v>7408047</v>
      </c>
      <c r="V76" s="93">
        <v>24516</v>
      </c>
      <c r="W76" s="93" t="s">
        <v>217</v>
      </c>
      <c r="X76" s="93">
        <v>118</v>
      </c>
      <c r="Y76" s="93" t="s">
        <v>217</v>
      </c>
      <c r="Z76" s="93">
        <v>42508</v>
      </c>
      <c r="AA76" s="93">
        <v>639469</v>
      </c>
      <c r="AB76" s="93">
        <v>748036</v>
      </c>
      <c r="AC76" s="93">
        <v>205927</v>
      </c>
      <c r="AD76" s="93">
        <v>11762</v>
      </c>
      <c r="AE76" s="93">
        <v>17900</v>
      </c>
      <c r="AF76" s="93" t="s">
        <v>217</v>
      </c>
      <c r="AG76" s="93">
        <v>512447</v>
      </c>
      <c r="AH76" s="93">
        <v>16821853</v>
      </c>
      <c r="AI76" s="93">
        <v>15113917</v>
      </c>
      <c r="AJ76" s="93">
        <v>1578844</v>
      </c>
      <c r="AK76" s="93">
        <v>129092</v>
      </c>
      <c r="AL76" s="93">
        <v>56758</v>
      </c>
      <c r="AM76" s="93">
        <v>664848</v>
      </c>
      <c r="AN76" s="93">
        <v>54823</v>
      </c>
      <c r="AO76" s="93">
        <v>610025</v>
      </c>
      <c r="AP76" s="93">
        <v>1028993</v>
      </c>
      <c r="AQ76" s="93">
        <v>98960</v>
      </c>
      <c r="AR76" s="93" t="s">
        <v>217</v>
      </c>
      <c r="AS76" s="93" t="s">
        <v>217</v>
      </c>
      <c r="AT76" s="93">
        <v>55342</v>
      </c>
      <c r="AU76" s="93">
        <v>531638</v>
      </c>
      <c r="AV76" s="93">
        <v>343053</v>
      </c>
      <c r="AW76" s="93">
        <v>443822</v>
      </c>
      <c r="AX76" s="93">
        <v>33912</v>
      </c>
      <c r="AY76" s="93">
        <v>409910</v>
      </c>
      <c r="AZ76" s="93">
        <v>36670910</v>
      </c>
      <c r="BA76" s="93" t="s">
        <v>217</v>
      </c>
      <c r="BB76" s="93">
        <v>5394596</v>
      </c>
      <c r="BC76" s="93">
        <v>4478367</v>
      </c>
      <c r="BD76" s="93" t="s">
        <v>217</v>
      </c>
      <c r="BE76" s="93" t="s">
        <v>217</v>
      </c>
      <c r="BF76" s="93">
        <v>3142439</v>
      </c>
      <c r="BG76" s="93">
        <v>2719115</v>
      </c>
      <c r="BH76" s="93" t="s">
        <v>217</v>
      </c>
      <c r="BI76" s="93" t="s">
        <v>217</v>
      </c>
      <c r="BJ76" s="93">
        <v>820487</v>
      </c>
      <c r="BK76" s="93">
        <v>3567</v>
      </c>
      <c r="BL76" s="93" t="s">
        <v>217</v>
      </c>
      <c r="BM76" s="93">
        <v>81201</v>
      </c>
      <c r="BN76" s="93" t="s">
        <v>217</v>
      </c>
      <c r="BO76" s="93">
        <v>3189008</v>
      </c>
      <c r="BP76" s="93" t="s">
        <v>217</v>
      </c>
      <c r="BQ76" s="93" t="s">
        <v>217</v>
      </c>
      <c r="BR76" s="93" t="s">
        <v>217</v>
      </c>
      <c r="BS76" s="93" t="s">
        <v>217</v>
      </c>
      <c r="BT76" s="93" t="s">
        <v>217</v>
      </c>
      <c r="BU76" s="93" t="s">
        <v>217</v>
      </c>
      <c r="BV76" s="93" t="s">
        <v>217</v>
      </c>
      <c r="BW76" s="93" t="s">
        <v>217</v>
      </c>
      <c r="BX76" s="93" t="s">
        <v>217</v>
      </c>
      <c r="BY76" s="93">
        <v>36000</v>
      </c>
      <c r="BZ76" s="93" t="s">
        <v>217</v>
      </c>
      <c r="CA76" s="93">
        <v>2227840</v>
      </c>
      <c r="CB76" s="93" t="s">
        <v>217</v>
      </c>
      <c r="CC76" s="93">
        <v>4095704</v>
      </c>
      <c r="CD76" s="93">
        <v>6497401</v>
      </c>
      <c r="CE76" s="93">
        <v>3985185</v>
      </c>
      <c r="CF76" s="93" t="s">
        <v>217</v>
      </c>
      <c r="CG76" s="93">
        <v>9396274</v>
      </c>
      <c r="CH76" s="93">
        <v>6363227</v>
      </c>
      <c r="CI76" s="93">
        <v>1906245</v>
      </c>
      <c r="CJ76" s="93" t="s">
        <v>217</v>
      </c>
      <c r="CK76" s="93">
        <v>1571220</v>
      </c>
      <c r="CL76" s="93">
        <v>593128</v>
      </c>
      <c r="CM76" s="93" t="s">
        <v>217</v>
      </c>
      <c r="CN76" s="93">
        <v>8852</v>
      </c>
      <c r="CO76" s="93" t="s">
        <v>217</v>
      </c>
      <c r="CP76" s="93">
        <v>3833</v>
      </c>
      <c r="CQ76" s="93" t="s">
        <v>217</v>
      </c>
      <c r="CR76" s="93">
        <v>101951</v>
      </c>
      <c r="CS76" s="93">
        <v>10024</v>
      </c>
      <c r="CT76" s="93">
        <v>64895</v>
      </c>
      <c r="CU76" s="93">
        <v>2103079</v>
      </c>
      <c r="CV76" s="93">
        <v>3033047</v>
      </c>
      <c r="CW76" s="93">
        <v>186858</v>
      </c>
      <c r="CX76" s="93" t="s">
        <v>217</v>
      </c>
      <c r="CY76" s="93" t="s">
        <v>217</v>
      </c>
      <c r="CZ76" s="93">
        <v>2846189</v>
      </c>
      <c r="DA76" s="93">
        <v>1331368</v>
      </c>
      <c r="DB76" s="93">
        <v>183627</v>
      </c>
      <c r="DC76" s="93">
        <v>1147741</v>
      </c>
      <c r="DD76" s="93">
        <v>427925</v>
      </c>
      <c r="DE76" s="93">
        <v>193022</v>
      </c>
      <c r="DF76" s="93" t="s">
        <v>217</v>
      </c>
      <c r="DG76" s="93">
        <v>234903</v>
      </c>
      <c r="DH76" s="93">
        <v>1717580</v>
      </c>
      <c r="DI76" s="93">
        <v>1412874</v>
      </c>
      <c r="DJ76" s="93">
        <v>954232</v>
      </c>
      <c r="DK76" s="93">
        <v>458642</v>
      </c>
      <c r="DL76" s="93">
        <v>1481202</v>
      </c>
      <c r="DM76" s="93">
        <v>73500</v>
      </c>
      <c r="DN76" s="93">
        <v>5712</v>
      </c>
      <c r="DO76" s="93">
        <v>56</v>
      </c>
      <c r="DP76" s="93">
        <v>394155</v>
      </c>
      <c r="DQ76" s="93">
        <v>123085</v>
      </c>
      <c r="DR76" s="93" t="s">
        <v>217</v>
      </c>
      <c r="DS76" s="93">
        <v>884694</v>
      </c>
      <c r="DT76" s="93">
        <v>15660877</v>
      </c>
      <c r="DU76" s="93" t="s">
        <v>217</v>
      </c>
      <c r="DV76" s="93">
        <v>91793</v>
      </c>
      <c r="DW76" s="93">
        <v>65175</v>
      </c>
      <c r="DX76" s="93">
        <v>26</v>
      </c>
      <c r="DY76" s="93">
        <v>5678</v>
      </c>
      <c r="DZ76" s="93" t="s">
        <v>217</v>
      </c>
      <c r="EA76" s="93">
        <v>159</v>
      </c>
      <c r="EB76" s="93">
        <v>4966</v>
      </c>
      <c r="EC76" s="93">
        <v>553</v>
      </c>
      <c r="ED76" s="93" t="s">
        <v>217</v>
      </c>
      <c r="EE76" s="93" t="s">
        <v>217</v>
      </c>
      <c r="EF76" s="93">
        <v>20914</v>
      </c>
      <c r="EG76" s="94" t="s">
        <v>217</v>
      </c>
    </row>
    <row r="77" spans="1:137">
      <c r="A77" s="91" t="s">
        <v>754</v>
      </c>
      <c r="B77" s="92" t="s">
        <v>220</v>
      </c>
      <c r="C77" s="102">
        <v>32093</v>
      </c>
      <c r="D77" s="92" t="s">
        <v>233</v>
      </c>
      <c r="E77" s="92" t="s">
        <v>242</v>
      </c>
      <c r="F77" s="93">
        <v>12522259</v>
      </c>
      <c r="G77" s="93">
        <v>4293840</v>
      </c>
      <c r="H77" s="93">
        <v>791301</v>
      </c>
      <c r="I77" s="93">
        <v>6230652</v>
      </c>
      <c r="J77" s="93">
        <v>734107</v>
      </c>
      <c r="K77" s="93" t="s">
        <v>217</v>
      </c>
      <c r="L77" s="93" t="s">
        <v>217</v>
      </c>
      <c r="M77" s="93" t="s">
        <v>217</v>
      </c>
      <c r="N77" s="93">
        <v>1060496</v>
      </c>
      <c r="O77" s="93">
        <v>6612</v>
      </c>
      <c r="P77" s="93" t="s">
        <v>217</v>
      </c>
      <c r="Q77" s="93">
        <v>32820</v>
      </c>
      <c r="R77" s="93">
        <v>38100</v>
      </c>
      <c r="S77" s="93" t="s">
        <v>217</v>
      </c>
      <c r="T77" s="93" t="s">
        <v>217</v>
      </c>
      <c r="U77" s="93">
        <v>2807417</v>
      </c>
      <c r="V77" s="93">
        <v>12342</v>
      </c>
      <c r="W77" s="93" t="s">
        <v>217</v>
      </c>
      <c r="X77" s="93">
        <v>174</v>
      </c>
      <c r="Y77" s="93" t="s">
        <v>217</v>
      </c>
      <c r="Z77" s="93">
        <v>46379</v>
      </c>
      <c r="AA77" s="93">
        <v>140467</v>
      </c>
      <c r="AB77" s="93">
        <v>260943</v>
      </c>
      <c r="AC77" s="93">
        <v>59460</v>
      </c>
      <c r="AD77" s="93">
        <v>12797</v>
      </c>
      <c r="AE77" s="93">
        <v>13384</v>
      </c>
      <c r="AF77" s="93" t="s">
        <v>217</v>
      </c>
      <c r="AG77" s="93">
        <v>175302</v>
      </c>
      <c r="AH77" s="93">
        <v>25416267</v>
      </c>
      <c r="AI77" s="93">
        <v>23443250</v>
      </c>
      <c r="AJ77" s="93">
        <v>1879688</v>
      </c>
      <c r="AK77" s="93">
        <v>93329</v>
      </c>
      <c r="AL77" s="93">
        <v>16231</v>
      </c>
      <c r="AM77" s="93">
        <v>193501</v>
      </c>
      <c r="AN77" s="93">
        <v>145803</v>
      </c>
      <c r="AO77" s="93">
        <v>47698</v>
      </c>
      <c r="AP77" s="93">
        <v>418550</v>
      </c>
      <c r="AQ77" s="93" t="s">
        <v>217</v>
      </c>
      <c r="AR77" s="93">
        <v>17</v>
      </c>
      <c r="AS77" s="93" t="s">
        <v>217</v>
      </c>
      <c r="AT77" s="93">
        <v>78094</v>
      </c>
      <c r="AU77" s="93">
        <v>185559</v>
      </c>
      <c r="AV77" s="93">
        <v>154880</v>
      </c>
      <c r="AW77" s="93">
        <v>72853</v>
      </c>
      <c r="AX77" s="93">
        <v>24927</v>
      </c>
      <c r="AY77" s="93">
        <v>47926</v>
      </c>
      <c r="AZ77" s="93">
        <v>11811831</v>
      </c>
      <c r="BA77" s="93" t="s">
        <v>217</v>
      </c>
      <c r="BB77" s="93">
        <v>962302</v>
      </c>
      <c r="BC77" s="93">
        <v>1265241</v>
      </c>
      <c r="BD77" s="93" t="s">
        <v>217</v>
      </c>
      <c r="BE77" s="93" t="s">
        <v>217</v>
      </c>
      <c r="BF77" s="93">
        <v>1469134</v>
      </c>
      <c r="BG77" s="93">
        <v>950483</v>
      </c>
      <c r="BH77" s="93" t="s">
        <v>217</v>
      </c>
      <c r="BI77" s="93" t="s">
        <v>217</v>
      </c>
      <c r="BJ77" s="93">
        <v>385011</v>
      </c>
      <c r="BK77" s="93">
        <v>17757</v>
      </c>
      <c r="BL77" s="93" t="s">
        <v>217</v>
      </c>
      <c r="BM77" s="93">
        <v>29854</v>
      </c>
      <c r="BN77" s="93" t="s">
        <v>217</v>
      </c>
      <c r="BO77" s="93">
        <v>512467</v>
      </c>
      <c r="BP77" s="93" t="s">
        <v>217</v>
      </c>
      <c r="BQ77" s="93" t="s">
        <v>217</v>
      </c>
      <c r="BR77" s="93" t="s">
        <v>217</v>
      </c>
      <c r="BS77" s="93" t="s">
        <v>217</v>
      </c>
      <c r="BT77" s="93" t="s">
        <v>217</v>
      </c>
      <c r="BU77" s="93" t="s">
        <v>217</v>
      </c>
      <c r="BV77" s="93" t="s">
        <v>217</v>
      </c>
      <c r="BW77" s="93" t="s">
        <v>217</v>
      </c>
      <c r="BX77" s="93" t="s">
        <v>217</v>
      </c>
      <c r="BY77" s="93" t="s">
        <v>217</v>
      </c>
      <c r="BZ77" s="93" t="s">
        <v>217</v>
      </c>
      <c r="CA77" s="93">
        <v>1510554</v>
      </c>
      <c r="CB77" s="93" t="s">
        <v>217</v>
      </c>
      <c r="CC77" s="93">
        <v>1467046</v>
      </c>
      <c r="CD77" s="93">
        <v>2086613</v>
      </c>
      <c r="CE77" s="93">
        <v>1155369</v>
      </c>
      <c r="CF77" s="93" t="s">
        <v>217</v>
      </c>
      <c r="CG77" s="93">
        <v>4877825</v>
      </c>
      <c r="CH77" s="93">
        <v>3740360</v>
      </c>
      <c r="CI77" s="93">
        <v>549124</v>
      </c>
      <c r="CJ77" s="93" t="s">
        <v>217</v>
      </c>
      <c r="CK77" s="93">
        <v>734567</v>
      </c>
      <c r="CL77" s="93">
        <v>212106</v>
      </c>
      <c r="CM77" s="93" t="s">
        <v>217</v>
      </c>
      <c r="CN77" s="93">
        <v>79518</v>
      </c>
      <c r="CO77" s="93" t="s">
        <v>217</v>
      </c>
      <c r="CP77" s="93" t="s">
        <v>217</v>
      </c>
      <c r="CQ77" s="93" t="s">
        <v>217</v>
      </c>
      <c r="CR77" s="93">
        <v>57584</v>
      </c>
      <c r="CS77" s="93">
        <v>4400</v>
      </c>
      <c r="CT77" s="93">
        <v>33635</v>
      </c>
      <c r="CU77" s="93">
        <v>2069426</v>
      </c>
      <c r="CV77" s="93">
        <v>1137465</v>
      </c>
      <c r="CW77" s="93">
        <v>38143</v>
      </c>
      <c r="CX77" s="93" t="s">
        <v>217</v>
      </c>
      <c r="CY77" s="93" t="s">
        <v>217</v>
      </c>
      <c r="CZ77" s="93">
        <v>1099322</v>
      </c>
      <c r="DA77" s="93">
        <v>713088</v>
      </c>
      <c r="DB77" s="93">
        <v>92459</v>
      </c>
      <c r="DC77" s="93">
        <v>620629</v>
      </c>
      <c r="DD77" s="93">
        <v>861412</v>
      </c>
      <c r="DE77" s="93">
        <v>748376</v>
      </c>
      <c r="DF77" s="93">
        <v>112000</v>
      </c>
      <c r="DG77" s="93">
        <v>1036</v>
      </c>
      <c r="DH77" s="93">
        <v>5706488</v>
      </c>
      <c r="DI77" s="93">
        <v>4726381</v>
      </c>
      <c r="DJ77" s="93">
        <v>4198513</v>
      </c>
      <c r="DK77" s="93">
        <v>527868</v>
      </c>
      <c r="DL77" s="93">
        <v>1228716</v>
      </c>
      <c r="DM77" s="93">
        <v>25257</v>
      </c>
      <c r="DN77" s="93">
        <v>98</v>
      </c>
      <c r="DO77" s="93" t="s">
        <v>217</v>
      </c>
      <c r="DP77" s="93">
        <v>672145</v>
      </c>
      <c r="DQ77" s="93">
        <v>55657</v>
      </c>
      <c r="DR77" s="93" t="s">
        <v>217</v>
      </c>
      <c r="DS77" s="93">
        <v>475559</v>
      </c>
      <c r="DT77" s="93">
        <v>5434213</v>
      </c>
      <c r="DU77" s="93" t="s">
        <v>217</v>
      </c>
      <c r="DV77" s="93">
        <v>50233</v>
      </c>
      <c r="DW77" s="93">
        <v>39784</v>
      </c>
      <c r="DX77" s="93">
        <v>1306</v>
      </c>
      <c r="DY77" s="93">
        <v>2140</v>
      </c>
      <c r="DZ77" s="93" t="s">
        <v>217</v>
      </c>
      <c r="EA77" s="93" t="s">
        <v>217</v>
      </c>
      <c r="EB77" s="93">
        <v>2137</v>
      </c>
      <c r="EC77" s="93">
        <v>3</v>
      </c>
      <c r="ED77" s="93" t="s">
        <v>217</v>
      </c>
      <c r="EE77" s="93" t="s">
        <v>217</v>
      </c>
      <c r="EF77" s="93">
        <v>7003</v>
      </c>
      <c r="EG77" s="94" t="s">
        <v>217</v>
      </c>
    </row>
    <row r="78" spans="1:137">
      <c r="A78" s="91" t="s">
        <v>754</v>
      </c>
      <c r="B78" s="92" t="s">
        <v>220</v>
      </c>
      <c r="C78" s="102">
        <v>32158</v>
      </c>
      <c r="D78" s="92" t="s">
        <v>233</v>
      </c>
      <c r="E78" s="92" t="s">
        <v>247</v>
      </c>
      <c r="F78" s="93">
        <v>13336795</v>
      </c>
      <c r="G78" s="93">
        <v>4764692</v>
      </c>
      <c r="H78" s="93">
        <v>956010</v>
      </c>
      <c r="I78" s="93">
        <v>6302663</v>
      </c>
      <c r="J78" s="93">
        <v>808855</v>
      </c>
      <c r="K78" s="93" t="s">
        <v>217</v>
      </c>
      <c r="L78" s="93" t="s">
        <v>217</v>
      </c>
      <c r="M78" s="93" t="s">
        <v>217</v>
      </c>
      <c r="N78" s="93">
        <v>826432</v>
      </c>
      <c r="O78" s="93">
        <v>7160</v>
      </c>
      <c r="P78" s="93" t="s">
        <v>217</v>
      </c>
      <c r="Q78" s="93">
        <v>35728</v>
      </c>
      <c r="R78" s="93">
        <v>41576</v>
      </c>
      <c r="S78" s="93" t="s">
        <v>217</v>
      </c>
      <c r="T78" s="93" t="s">
        <v>217</v>
      </c>
      <c r="U78" s="93">
        <v>2781184</v>
      </c>
      <c r="V78" s="93">
        <v>26702</v>
      </c>
      <c r="W78" s="93" t="s">
        <v>217</v>
      </c>
      <c r="X78" s="93">
        <v>140</v>
      </c>
      <c r="Y78" s="93" t="s">
        <v>217</v>
      </c>
      <c r="Z78" s="93">
        <v>37131</v>
      </c>
      <c r="AA78" s="93">
        <v>159876</v>
      </c>
      <c r="AB78" s="93">
        <v>299606</v>
      </c>
      <c r="AC78" s="93">
        <v>83856</v>
      </c>
      <c r="AD78" s="93">
        <v>10245</v>
      </c>
      <c r="AE78" s="93">
        <v>10531</v>
      </c>
      <c r="AF78" s="93" t="s">
        <v>217</v>
      </c>
      <c r="AG78" s="93">
        <v>194974</v>
      </c>
      <c r="AH78" s="93">
        <v>19665366</v>
      </c>
      <c r="AI78" s="93">
        <v>17589811</v>
      </c>
      <c r="AJ78" s="93">
        <v>1976701</v>
      </c>
      <c r="AK78" s="93">
        <v>98854</v>
      </c>
      <c r="AL78" s="93">
        <v>18773</v>
      </c>
      <c r="AM78" s="93">
        <v>219937</v>
      </c>
      <c r="AN78" s="93">
        <v>67213</v>
      </c>
      <c r="AO78" s="93">
        <v>152724</v>
      </c>
      <c r="AP78" s="93">
        <v>371117</v>
      </c>
      <c r="AQ78" s="93" t="s">
        <v>217</v>
      </c>
      <c r="AR78" s="93">
        <v>30</v>
      </c>
      <c r="AS78" s="93" t="s">
        <v>217</v>
      </c>
      <c r="AT78" s="93" t="s">
        <v>217</v>
      </c>
      <c r="AU78" s="93">
        <v>123367</v>
      </c>
      <c r="AV78" s="93">
        <v>247720</v>
      </c>
      <c r="AW78" s="93">
        <v>67552</v>
      </c>
      <c r="AX78" s="93">
        <v>39577</v>
      </c>
      <c r="AY78" s="93">
        <v>27975</v>
      </c>
      <c r="AZ78" s="93">
        <v>12494387</v>
      </c>
      <c r="BA78" s="93" t="s">
        <v>217</v>
      </c>
      <c r="BB78" s="93">
        <v>1139707</v>
      </c>
      <c r="BC78" s="93">
        <v>1551725</v>
      </c>
      <c r="BD78" s="93" t="s">
        <v>217</v>
      </c>
      <c r="BE78" s="93" t="s">
        <v>217</v>
      </c>
      <c r="BF78" s="93">
        <v>1273230</v>
      </c>
      <c r="BG78" s="93">
        <v>1047549</v>
      </c>
      <c r="BH78" s="93" t="s">
        <v>217</v>
      </c>
      <c r="BI78" s="93" t="s">
        <v>217</v>
      </c>
      <c r="BJ78" s="93">
        <v>291347</v>
      </c>
      <c r="BK78" s="93">
        <v>10842</v>
      </c>
      <c r="BL78" s="93" t="s">
        <v>217</v>
      </c>
      <c r="BM78" s="93">
        <v>46449</v>
      </c>
      <c r="BN78" s="93" t="s">
        <v>217</v>
      </c>
      <c r="BO78" s="93">
        <v>304571</v>
      </c>
      <c r="BP78" s="93" t="s">
        <v>217</v>
      </c>
      <c r="BQ78" s="93" t="s">
        <v>217</v>
      </c>
      <c r="BR78" s="93" t="s">
        <v>217</v>
      </c>
      <c r="BS78" s="93" t="s">
        <v>217</v>
      </c>
      <c r="BT78" s="93" t="s">
        <v>217</v>
      </c>
      <c r="BU78" s="93" t="s">
        <v>217</v>
      </c>
      <c r="BV78" s="93" t="s">
        <v>217</v>
      </c>
      <c r="BW78" s="93" t="s">
        <v>217</v>
      </c>
      <c r="BX78" s="93" t="s">
        <v>217</v>
      </c>
      <c r="BY78" s="93" t="s">
        <v>217</v>
      </c>
      <c r="BZ78" s="93" t="s">
        <v>217</v>
      </c>
      <c r="CA78" s="93">
        <v>924428</v>
      </c>
      <c r="CB78" s="93" t="s">
        <v>217</v>
      </c>
      <c r="CC78" s="93">
        <v>1567364</v>
      </c>
      <c r="CD78" s="93">
        <v>2926436</v>
      </c>
      <c r="CE78" s="93">
        <v>1410739</v>
      </c>
      <c r="CF78" s="93" t="s">
        <v>217</v>
      </c>
      <c r="CG78" s="93">
        <v>5130761</v>
      </c>
      <c r="CH78" s="93">
        <v>3987517</v>
      </c>
      <c r="CI78" s="93">
        <v>679502</v>
      </c>
      <c r="CJ78" s="93" t="s">
        <v>217</v>
      </c>
      <c r="CK78" s="93">
        <v>636615</v>
      </c>
      <c r="CL78" s="93">
        <v>231116</v>
      </c>
      <c r="CM78" s="93" t="s">
        <v>217</v>
      </c>
      <c r="CN78" s="93">
        <v>57802</v>
      </c>
      <c r="CO78" s="93">
        <v>30032</v>
      </c>
      <c r="CP78" s="93">
        <v>5969</v>
      </c>
      <c r="CQ78" s="93" t="s">
        <v>217</v>
      </c>
      <c r="CR78" s="93">
        <v>85363</v>
      </c>
      <c r="CS78" s="93">
        <v>4400</v>
      </c>
      <c r="CT78" s="93">
        <v>20249</v>
      </c>
      <c r="CU78" s="93">
        <v>2236469</v>
      </c>
      <c r="CV78" s="93">
        <v>1143244</v>
      </c>
      <c r="CW78" s="93">
        <v>24404</v>
      </c>
      <c r="CX78" s="93" t="s">
        <v>217</v>
      </c>
      <c r="CY78" s="93" t="s">
        <v>217</v>
      </c>
      <c r="CZ78" s="93">
        <v>1118840</v>
      </c>
      <c r="DA78" s="93">
        <v>933898</v>
      </c>
      <c r="DB78" s="93">
        <v>110661</v>
      </c>
      <c r="DC78" s="93">
        <v>823237</v>
      </c>
      <c r="DD78" s="93">
        <v>1568652</v>
      </c>
      <c r="DE78" s="93">
        <v>1564900</v>
      </c>
      <c r="DF78" s="93">
        <v>1500</v>
      </c>
      <c r="DG78" s="93">
        <v>2252</v>
      </c>
      <c r="DH78" s="93">
        <v>937778</v>
      </c>
      <c r="DI78" s="93">
        <v>1263214</v>
      </c>
      <c r="DJ78" s="93">
        <v>649548</v>
      </c>
      <c r="DK78" s="93">
        <v>613666</v>
      </c>
      <c r="DL78" s="93">
        <v>1169296</v>
      </c>
      <c r="DM78" s="93">
        <v>40761</v>
      </c>
      <c r="DN78" s="93">
        <v>104</v>
      </c>
      <c r="DO78" s="93" t="s">
        <v>217</v>
      </c>
      <c r="DP78" s="93">
        <v>649291</v>
      </c>
      <c r="DQ78" s="93">
        <v>1</v>
      </c>
      <c r="DR78" s="93" t="s">
        <v>217</v>
      </c>
      <c r="DS78" s="93">
        <v>479139</v>
      </c>
      <c r="DT78" s="93">
        <v>3639400</v>
      </c>
      <c r="DU78" s="93" t="s">
        <v>217</v>
      </c>
      <c r="DV78" s="93">
        <v>28570</v>
      </c>
      <c r="DW78" s="93">
        <v>17924</v>
      </c>
      <c r="DX78" s="93">
        <v>16</v>
      </c>
      <c r="DY78" s="93">
        <v>5135</v>
      </c>
      <c r="DZ78" s="93" t="s">
        <v>217</v>
      </c>
      <c r="EA78" s="93" t="s">
        <v>217</v>
      </c>
      <c r="EB78" s="93" t="s">
        <v>217</v>
      </c>
      <c r="EC78" s="93">
        <v>5135</v>
      </c>
      <c r="ED78" s="93" t="s">
        <v>217</v>
      </c>
      <c r="EE78" s="93">
        <v>44</v>
      </c>
      <c r="EF78" s="93">
        <v>5451</v>
      </c>
      <c r="EG78" s="94" t="s">
        <v>217</v>
      </c>
    </row>
    <row r="79" spans="1:137">
      <c r="A79" s="91" t="s">
        <v>717</v>
      </c>
      <c r="B79" s="92" t="s">
        <v>218</v>
      </c>
      <c r="C79" s="102">
        <v>32018</v>
      </c>
      <c r="D79" s="92" t="s">
        <v>233</v>
      </c>
      <c r="E79" s="92" t="s">
        <v>234</v>
      </c>
      <c r="F79" s="93">
        <v>42255314</v>
      </c>
      <c r="G79" s="93">
        <v>16737383</v>
      </c>
      <c r="H79" s="93">
        <v>3568002</v>
      </c>
      <c r="I79" s="93">
        <v>17246757</v>
      </c>
      <c r="J79" s="93">
        <v>1821530</v>
      </c>
      <c r="K79" s="93" t="s">
        <v>217</v>
      </c>
      <c r="L79" s="93" t="s">
        <v>217</v>
      </c>
      <c r="M79" s="93">
        <v>2158693</v>
      </c>
      <c r="N79" s="93">
        <v>955199</v>
      </c>
      <c r="O79" s="93">
        <v>31127</v>
      </c>
      <c r="P79" s="93" t="s">
        <v>217</v>
      </c>
      <c r="Q79" s="93">
        <v>84619</v>
      </c>
      <c r="R79" s="93">
        <v>98390</v>
      </c>
      <c r="S79" s="93" t="s">
        <v>217</v>
      </c>
      <c r="T79" s="93" t="s">
        <v>217</v>
      </c>
      <c r="U79" s="93">
        <v>7145797</v>
      </c>
      <c r="V79" s="93">
        <v>26322</v>
      </c>
      <c r="W79" s="93" t="s">
        <v>217</v>
      </c>
      <c r="X79" s="93">
        <v>142</v>
      </c>
      <c r="Y79" s="93" t="s">
        <v>217</v>
      </c>
      <c r="Z79" s="93">
        <v>43314</v>
      </c>
      <c r="AA79" s="93">
        <v>374646</v>
      </c>
      <c r="AB79" s="93">
        <v>239029</v>
      </c>
      <c r="AC79" s="93">
        <v>196405</v>
      </c>
      <c r="AD79" s="93">
        <v>17571</v>
      </c>
      <c r="AE79" s="93">
        <v>25053</v>
      </c>
      <c r="AF79" s="93" t="s">
        <v>217</v>
      </c>
      <c r="AG79" s="93" t="s">
        <v>217</v>
      </c>
      <c r="AH79" s="93">
        <v>14261093</v>
      </c>
      <c r="AI79" s="93">
        <v>12612128</v>
      </c>
      <c r="AJ79" s="93">
        <v>1424499</v>
      </c>
      <c r="AK79" s="93">
        <v>224466</v>
      </c>
      <c r="AL79" s="93">
        <v>57629</v>
      </c>
      <c r="AM79" s="93">
        <v>728676</v>
      </c>
      <c r="AN79" s="93">
        <v>52235</v>
      </c>
      <c r="AO79" s="93">
        <v>676441</v>
      </c>
      <c r="AP79" s="93">
        <v>1023632</v>
      </c>
      <c r="AQ79" s="93">
        <v>99675</v>
      </c>
      <c r="AR79" s="93" t="s">
        <v>217</v>
      </c>
      <c r="AS79" s="93" t="s">
        <v>217</v>
      </c>
      <c r="AT79" s="93">
        <v>58073</v>
      </c>
      <c r="AU79" s="93">
        <v>535264</v>
      </c>
      <c r="AV79" s="93">
        <v>330620</v>
      </c>
      <c r="AW79" s="93">
        <v>445019</v>
      </c>
      <c r="AX79" s="93">
        <v>33836</v>
      </c>
      <c r="AY79" s="93">
        <v>411183</v>
      </c>
      <c r="AZ79" s="93">
        <v>57621390</v>
      </c>
      <c r="BA79" s="93" t="s">
        <v>217</v>
      </c>
      <c r="BB79" s="93">
        <v>5435972</v>
      </c>
      <c r="BC79" s="93">
        <v>4463003</v>
      </c>
      <c r="BD79" s="93" t="s">
        <v>217</v>
      </c>
      <c r="BE79" s="93" t="s">
        <v>217</v>
      </c>
      <c r="BF79" s="93">
        <v>3165296</v>
      </c>
      <c r="BG79" s="93">
        <v>2777733</v>
      </c>
      <c r="BH79" s="93" t="s">
        <v>217</v>
      </c>
      <c r="BI79" s="93" t="s">
        <v>217</v>
      </c>
      <c r="BJ79" s="93">
        <v>1067757</v>
      </c>
      <c r="BK79" s="93" t="s">
        <v>217</v>
      </c>
      <c r="BL79" s="93" t="s">
        <v>217</v>
      </c>
      <c r="BM79" s="93">
        <v>85523</v>
      </c>
      <c r="BN79" s="93" t="s">
        <v>217</v>
      </c>
      <c r="BO79" s="93">
        <v>3182019</v>
      </c>
      <c r="BP79" s="93" t="s">
        <v>217</v>
      </c>
      <c r="BQ79" s="93" t="s">
        <v>217</v>
      </c>
      <c r="BR79" s="93" t="s">
        <v>217</v>
      </c>
      <c r="BS79" s="93" t="s">
        <v>217</v>
      </c>
      <c r="BT79" s="93" t="s">
        <v>217</v>
      </c>
      <c r="BU79" s="93" t="s">
        <v>217</v>
      </c>
      <c r="BV79" s="93" t="s">
        <v>217</v>
      </c>
      <c r="BW79" s="93" t="s">
        <v>217</v>
      </c>
      <c r="BX79" s="93" t="s">
        <v>217</v>
      </c>
      <c r="BY79" s="93">
        <v>314746</v>
      </c>
      <c r="BZ79" s="93">
        <v>17570</v>
      </c>
      <c r="CA79" s="93">
        <v>3346753</v>
      </c>
      <c r="CB79" s="93">
        <v>28844057</v>
      </c>
      <c r="CC79" s="93" t="s">
        <v>217</v>
      </c>
      <c r="CD79" s="93">
        <v>1515756</v>
      </c>
      <c r="CE79" s="93">
        <v>3405205</v>
      </c>
      <c r="CF79" s="93" t="s">
        <v>217</v>
      </c>
      <c r="CG79" s="93">
        <v>9326682</v>
      </c>
      <c r="CH79" s="93">
        <v>7260234</v>
      </c>
      <c r="CI79" s="93">
        <v>1967902</v>
      </c>
      <c r="CJ79" s="93" t="s">
        <v>217</v>
      </c>
      <c r="CK79" s="93">
        <v>1582648</v>
      </c>
      <c r="CL79" s="93">
        <v>603186</v>
      </c>
      <c r="CM79" s="93" t="s">
        <v>217</v>
      </c>
      <c r="CN79" s="93">
        <v>14167</v>
      </c>
      <c r="CO79" s="93" t="s">
        <v>217</v>
      </c>
      <c r="CP79" s="93">
        <v>3804</v>
      </c>
      <c r="CQ79" s="93" t="s">
        <v>217</v>
      </c>
      <c r="CR79" s="93">
        <v>138048</v>
      </c>
      <c r="CS79" s="93">
        <v>14267</v>
      </c>
      <c r="CT79" s="93">
        <v>899383</v>
      </c>
      <c r="CU79" s="93">
        <v>2036829</v>
      </c>
      <c r="CV79" s="93">
        <v>2066448</v>
      </c>
      <c r="CW79" s="93">
        <v>520392</v>
      </c>
      <c r="CX79" s="93" t="s">
        <v>217</v>
      </c>
      <c r="CY79" s="93" t="s">
        <v>217</v>
      </c>
      <c r="CZ79" s="93">
        <v>1546056</v>
      </c>
      <c r="DA79" s="93">
        <v>915504</v>
      </c>
      <c r="DB79" s="93">
        <v>179961</v>
      </c>
      <c r="DC79" s="93">
        <v>735543</v>
      </c>
      <c r="DD79" s="93">
        <v>1127194</v>
      </c>
      <c r="DE79" s="93">
        <v>181791</v>
      </c>
      <c r="DF79" s="93">
        <v>210000</v>
      </c>
      <c r="DG79" s="93">
        <v>735403</v>
      </c>
      <c r="DH79" s="93">
        <v>1581925</v>
      </c>
      <c r="DI79" s="93">
        <v>957007</v>
      </c>
      <c r="DJ79" s="93">
        <v>411281</v>
      </c>
      <c r="DK79" s="93">
        <v>545726</v>
      </c>
      <c r="DL79" s="93">
        <v>1725814</v>
      </c>
      <c r="DM79" s="93">
        <v>114503</v>
      </c>
      <c r="DN79" s="93">
        <v>2710</v>
      </c>
      <c r="DO79" s="93">
        <v>56</v>
      </c>
      <c r="DP79" s="93">
        <v>456601</v>
      </c>
      <c r="DQ79" s="93">
        <v>2048</v>
      </c>
      <c r="DR79" s="93" t="s">
        <v>217</v>
      </c>
      <c r="DS79" s="93">
        <v>1149896</v>
      </c>
      <c r="DT79" s="93">
        <v>13565946</v>
      </c>
      <c r="DU79" s="93" t="s">
        <v>217</v>
      </c>
      <c r="DV79" s="93">
        <v>134220</v>
      </c>
      <c r="DW79" s="93">
        <v>61474</v>
      </c>
      <c r="DX79" s="93">
        <v>159</v>
      </c>
      <c r="DY79" s="93">
        <v>4307</v>
      </c>
      <c r="DZ79" s="93" t="s">
        <v>217</v>
      </c>
      <c r="EA79" s="93">
        <v>7</v>
      </c>
      <c r="EB79" s="93">
        <v>3679</v>
      </c>
      <c r="EC79" s="93">
        <v>621</v>
      </c>
      <c r="ED79" s="93" t="s">
        <v>217</v>
      </c>
      <c r="EE79" s="93">
        <v>4239</v>
      </c>
      <c r="EF79" s="93">
        <v>64041</v>
      </c>
      <c r="EG79" s="94" t="s">
        <v>217</v>
      </c>
    </row>
    <row r="80" spans="1:137">
      <c r="A80" s="91" t="s">
        <v>717</v>
      </c>
      <c r="B80" s="92" t="s">
        <v>220</v>
      </c>
      <c r="C80" s="102">
        <v>32093</v>
      </c>
      <c r="D80" s="92" t="s">
        <v>233</v>
      </c>
      <c r="E80" s="92" t="s">
        <v>242</v>
      </c>
      <c r="F80" s="93">
        <v>12664746</v>
      </c>
      <c r="G80" s="93">
        <v>4355947</v>
      </c>
      <c r="H80" s="93">
        <v>737065</v>
      </c>
      <c r="I80" s="93">
        <v>6430878</v>
      </c>
      <c r="J80" s="93">
        <v>681146</v>
      </c>
      <c r="K80" s="93" t="s">
        <v>217</v>
      </c>
      <c r="L80" s="93" t="s">
        <v>217</v>
      </c>
      <c r="M80" s="93" t="s">
        <v>217</v>
      </c>
      <c r="N80" s="93">
        <v>1036751</v>
      </c>
      <c r="O80" s="93">
        <v>8227</v>
      </c>
      <c r="P80" s="93" t="s">
        <v>217</v>
      </c>
      <c r="Q80" s="93">
        <v>22386</v>
      </c>
      <c r="R80" s="93">
        <v>26082</v>
      </c>
      <c r="S80" s="93" t="s">
        <v>217</v>
      </c>
      <c r="T80" s="93" t="s">
        <v>217</v>
      </c>
      <c r="U80" s="93">
        <v>2727351</v>
      </c>
      <c r="V80" s="93">
        <v>12928</v>
      </c>
      <c r="W80" s="93" t="s">
        <v>217</v>
      </c>
      <c r="X80" s="93">
        <v>10</v>
      </c>
      <c r="Y80" s="93" t="s">
        <v>217</v>
      </c>
      <c r="Z80" s="93">
        <v>45711</v>
      </c>
      <c r="AA80" s="93">
        <v>65857</v>
      </c>
      <c r="AB80" s="93">
        <v>86052</v>
      </c>
      <c r="AC80" s="93">
        <v>56494</v>
      </c>
      <c r="AD80" s="93">
        <v>19150</v>
      </c>
      <c r="AE80" s="93">
        <v>10408</v>
      </c>
      <c r="AF80" s="93" t="s">
        <v>217</v>
      </c>
      <c r="AG80" s="93" t="s">
        <v>217</v>
      </c>
      <c r="AH80" s="93">
        <v>24752699</v>
      </c>
      <c r="AI80" s="93">
        <v>22701322</v>
      </c>
      <c r="AJ80" s="93">
        <v>1866377</v>
      </c>
      <c r="AK80" s="93">
        <v>185000</v>
      </c>
      <c r="AL80" s="93">
        <v>17491</v>
      </c>
      <c r="AM80" s="93">
        <v>237641</v>
      </c>
      <c r="AN80" s="93">
        <v>169586</v>
      </c>
      <c r="AO80" s="93">
        <v>68055</v>
      </c>
      <c r="AP80" s="93">
        <v>430335</v>
      </c>
      <c r="AQ80" s="93" t="s">
        <v>217</v>
      </c>
      <c r="AR80" s="93">
        <v>10</v>
      </c>
      <c r="AS80" s="93" t="s">
        <v>217</v>
      </c>
      <c r="AT80" s="93">
        <v>84698</v>
      </c>
      <c r="AU80" s="93">
        <v>190986</v>
      </c>
      <c r="AV80" s="93">
        <v>154641</v>
      </c>
      <c r="AW80" s="93">
        <v>75645</v>
      </c>
      <c r="AX80" s="93">
        <v>31613</v>
      </c>
      <c r="AY80" s="93">
        <v>44032</v>
      </c>
      <c r="AZ80" s="93">
        <v>20348686</v>
      </c>
      <c r="BA80" s="93" t="s">
        <v>217</v>
      </c>
      <c r="BB80" s="93">
        <v>952305</v>
      </c>
      <c r="BC80" s="93">
        <v>1264657</v>
      </c>
      <c r="BD80" s="93" t="s">
        <v>217</v>
      </c>
      <c r="BE80" s="93" t="s">
        <v>217</v>
      </c>
      <c r="BF80" s="93">
        <v>1495694</v>
      </c>
      <c r="BG80" s="93">
        <v>993692</v>
      </c>
      <c r="BH80" s="93" t="s">
        <v>217</v>
      </c>
      <c r="BI80" s="93" t="s">
        <v>217</v>
      </c>
      <c r="BJ80" s="93">
        <v>276422</v>
      </c>
      <c r="BK80" s="93">
        <v>339274</v>
      </c>
      <c r="BL80" s="93" t="s">
        <v>217</v>
      </c>
      <c r="BM80" s="93">
        <v>26740</v>
      </c>
      <c r="BN80" s="93" t="s">
        <v>217</v>
      </c>
      <c r="BO80" s="93">
        <v>300658</v>
      </c>
      <c r="BP80" s="93" t="s">
        <v>217</v>
      </c>
      <c r="BQ80" s="93" t="s">
        <v>217</v>
      </c>
      <c r="BR80" s="93" t="s">
        <v>217</v>
      </c>
      <c r="BS80" s="93" t="s">
        <v>217</v>
      </c>
      <c r="BT80" s="93" t="s">
        <v>217</v>
      </c>
      <c r="BU80" s="93" t="s">
        <v>217</v>
      </c>
      <c r="BV80" s="93" t="s">
        <v>217</v>
      </c>
      <c r="BW80" s="93" t="s">
        <v>217</v>
      </c>
      <c r="BX80" s="93" t="s">
        <v>217</v>
      </c>
      <c r="BY80" s="93" t="s">
        <v>217</v>
      </c>
      <c r="BZ80" s="93">
        <v>23347</v>
      </c>
      <c r="CA80" s="93">
        <v>1840052</v>
      </c>
      <c r="CB80" s="93">
        <v>11469092</v>
      </c>
      <c r="CC80" s="93" t="s">
        <v>217</v>
      </c>
      <c r="CD80" s="93">
        <v>333752</v>
      </c>
      <c r="CE80" s="93">
        <v>1033001</v>
      </c>
      <c r="CF80" s="93" t="s">
        <v>217</v>
      </c>
      <c r="CG80" s="93">
        <v>6172355</v>
      </c>
      <c r="CH80" s="93">
        <v>4934886</v>
      </c>
      <c r="CI80" s="93">
        <v>552577</v>
      </c>
      <c r="CJ80" s="93" t="s">
        <v>217</v>
      </c>
      <c r="CK80" s="93">
        <v>747847</v>
      </c>
      <c r="CL80" s="93">
        <v>221384</v>
      </c>
      <c r="CM80" s="93" t="s">
        <v>217</v>
      </c>
      <c r="CN80" s="93">
        <v>863189</v>
      </c>
      <c r="CO80" s="93">
        <v>51015</v>
      </c>
      <c r="CP80" s="93" t="s">
        <v>217</v>
      </c>
      <c r="CQ80" s="93" t="s">
        <v>217</v>
      </c>
      <c r="CR80" s="93">
        <v>57295</v>
      </c>
      <c r="CS80" s="93">
        <v>4400</v>
      </c>
      <c r="CT80" s="93">
        <v>338723</v>
      </c>
      <c r="CU80" s="93">
        <v>2098456</v>
      </c>
      <c r="CV80" s="93">
        <v>1237469</v>
      </c>
      <c r="CW80" s="93">
        <v>40656</v>
      </c>
      <c r="CX80" s="93">
        <v>1021</v>
      </c>
      <c r="CY80" s="93" t="s">
        <v>217</v>
      </c>
      <c r="CZ80" s="93">
        <v>1195792</v>
      </c>
      <c r="DA80" s="93">
        <v>706837</v>
      </c>
      <c r="DB80" s="93">
        <v>85207</v>
      </c>
      <c r="DC80" s="93">
        <v>621630</v>
      </c>
      <c r="DD80" s="93">
        <v>339057</v>
      </c>
      <c r="DE80" s="93">
        <v>281731</v>
      </c>
      <c r="DF80" s="93" t="s">
        <v>217</v>
      </c>
      <c r="DG80" s="93">
        <v>57326</v>
      </c>
      <c r="DH80" s="93">
        <v>5386343</v>
      </c>
      <c r="DI80" s="93">
        <v>2293438</v>
      </c>
      <c r="DJ80" s="93">
        <v>2026424</v>
      </c>
      <c r="DK80" s="93">
        <v>267014</v>
      </c>
      <c r="DL80" s="93">
        <v>1130049</v>
      </c>
      <c r="DM80" s="93">
        <v>24746</v>
      </c>
      <c r="DN80" s="93">
        <v>84</v>
      </c>
      <c r="DO80" s="93" t="s">
        <v>217</v>
      </c>
      <c r="DP80" s="93">
        <v>668337</v>
      </c>
      <c r="DQ80" s="93">
        <v>53621</v>
      </c>
      <c r="DR80" s="93" t="s">
        <v>217</v>
      </c>
      <c r="DS80" s="93">
        <v>383261</v>
      </c>
      <c r="DT80" s="93">
        <v>6452902</v>
      </c>
      <c r="DU80" s="93" t="s">
        <v>217</v>
      </c>
      <c r="DV80" s="93">
        <v>53971</v>
      </c>
      <c r="DW80" s="93">
        <v>44210</v>
      </c>
      <c r="DX80" s="93">
        <v>1042</v>
      </c>
      <c r="DY80" s="93">
        <v>5278</v>
      </c>
      <c r="DZ80" s="93" t="s">
        <v>217</v>
      </c>
      <c r="EA80" s="93" t="s">
        <v>217</v>
      </c>
      <c r="EB80" s="93">
        <v>5276</v>
      </c>
      <c r="EC80" s="93">
        <v>2</v>
      </c>
      <c r="ED80" s="93" t="s">
        <v>217</v>
      </c>
      <c r="EE80" s="93" t="s">
        <v>217</v>
      </c>
      <c r="EF80" s="93">
        <v>3441</v>
      </c>
      <c r="EG80" s="94" t="s">
        <v>217</v>
      </c>
    </row>
    <row r="81" spans="1:137">
      <c r="A81" s="91" t="s">
        <v>717</v>
      </c>
      <c r="B81" s="92" t="s">
        <v>220</v>
      </c>
      <c r="C81" s="102">
        <v>32158</v>
      </c>
      <c r="D81" s="92" t="s">
        <v>233</v>
      </c>
      <c r="E81" s="92" t="s">
        <v>247</v>
      </c>
      <c r="F81" s="93">
        <v>13398980</v>
      </c>
      <c r="G81" s="93">
        <v>4860756</v>
      </c>
      <c r="H81" s="93">
        <v>857793</v>
      </c>
      <c r="I81" s="93">
        <v>6438681</v>
      </c>
      <c r="J81" s="93">
        <v>749236</v>
      </c>
      <c r="K81" s="93" t="s">
        <v>217</v>
      </c>
      <c r="L81" s="93" t="s">
        <v>217</v>
      </c>
      <c r="M81" s="93" t="s">
        <v>217</v>
      </c>
      <c r="N81" s="93">
        <v>814095</v>
      </c>
      <c r="O81" s="93">
        <v>8818</v>
      </c>
      <c r="P81" s="93" t="s">
        <v>217</v>
      </c>
      <c r="Q81" s="93">
        <v>24009</v>
      </c>
      <c r="R81" s="93">
        <v>28014</v>
      </c>
      <c r="S81" s="93" t="s">
        <v>217</v>
      </c>
      <c r="T81" s="93" t="s">
        <v>217</v>
      </c>
      <c r="U81" s="93">
        <v>2688046</v>
      </c>
      <c r="V81" s="93">
        <v>25318</v>
      </c>
      <c r="W81" s="93" t="s">
        <v>217</v>
      </c>
      <c r="X81" s="93">
        <v>124</v>
      </c>
      <c r="Y81" s="93" t="s">
        <v>217</v>
      </c>
      <c r="Z81" s="93">
        <v>37791</v>
      </c>
      <c r="AA81" s="93">
        <v>83483</v>
      </c>
      <c r="AB81" s="93">
        <v>109229</v>
      </c>
      <c r="AC81" s="93">
        <v>79041</v>
      </c>
      <c r="AD81" s="93">
        <v>15331</v>
      </c>
      <c r="AE81" s="93">
        <v>14857</v>
      </c>
      <c r="AF81" s="93" t="s">
        <v>217</v>
      </c>
      <c r="AG81" s="93" t="s">
        <v>217</v>
      </c>
      <c r="AH81" s="93">
        <v>19819453</v>
      </c>
      <c r="AI81" s="93">
        <v>16701250</v>
      </c>
      <c r="AJ81" s="93">
        <v>1924007</v>
      </c>
      <c r="AK81" s="93">
        <v>1194196</v>
      </c>
      <c r="AL81" s="93">
        <v>19060</v>
      </c>
      <c r="AM81" s="93">
        <v>228005</v>
      </c>
      <c r="AN81" s="93">
        <v>62765</v>
      </c>
      <c r="AO81" s="93">
        <v>165240</v>
      </c>
      <c r="AP81" s="93">
        <v>370174</v>
      </c>
      <c r="AQ81" s="93" t="s">
        <v>217</v>
      </c>
      <c r="AR81" s="93" t="s">
        <v>217</v>
      </c>
      <c r="AS81" s="93" t="s">
        <v>217</v>
      </c>
      <c r="AT81" s="93" t="s">
        <v>217</v>
      </c>
      <c r="AU81" s="93">
        <v>131476</v>
      </c>
      <c r="AV81" s="93">
        <v>238698</v>
      </c>
      <c r="AW81" s="93">
        <v>68858</v>
      </c>
      <c r="AX81" s="93">
        <v>39943</v>
      </c>
      <c r="AY81" s="93">
        <v>28915</v>
      </c>
      <c r="AZ81" s="93">
        <v>21094909</v>
      </c>
      <c r="BA81" s="93" t="s">
        <v>217</v>
      </c>
      <c r="BB81" s="93">
        <v>1167013</v>
      </c>
      <c r="BC81" s="93">
        <v>1659846</v>
      </c>
      <c r="BD81" s="93" t="s">
        <v>217</v>
      </c>
      <c r="BE81" s="93" t="s">
        <v>217</v>
      </c>
      <c r="BF81" s="93">
        <v>1239972</v>
      </c>
      <c r="BG81" s="93">
        <v>1090137</v>
      </c>
      <c r="BH81" s="93" t="s">
        <v>217</v>
      </c>
      <c r="BI81" s="93" t="s">
        <v>217</v>
      </c>
      <c r="BJ81" s="93">
        <v>590663</v>
      </c>
      <c r="BK81" s="93">
        <v>21126</v>
      </c>
      <c r="BL81" s="93" t="s">
        <v>217</v>
      </c>
      <c r="BM81" s="93">
        <v>44536</v>
      </c>
      <c r="BN81" s="93" t="s">
        <v>217</v>
      </c>
      <c r="BO81" s="93">
        <v>290309</v>
      </c>
      <c r="BP81" s="93" t="s">
        <v>217</v>
      </c>
      <c r="BQ81" s="93" t="s">
        <v>217</v>
      </c>
      <c r="BR81" s="93" t="s">
        <v>217</v>
      </c>
      <c r="BS81" s="93" t="s">
        <v>217</v>
      </c>
      <c r="BT81" s="93" t="s">
        <v>217</v>
      </c>
      <c r="BU81" s="93" t="s">
        <v>217</v>
      </c>
      <c r="BV81" s="93" t="s">
        <v>217</v>
      </c>
      <c r="BW81" s="93" t="s">
        <v>217</v>
      </c>
      <c r="BX81" s="93" t="s">
        <v>217</v>
      </c>
      <c r="BY81" s="93" t="s">
        <v>217</v>
      </c>
      <c r="BZ81" s="93" t="s">
        <v>217</v>
      </c>
      <c r="CA81" s="93">
        <v>2052417</v>
      </c>
      <c r="CB81" s="93">
        <v>11547693</v>
      </c>
      <c r="CC81" s="93" t="s">
        <v>217</v>
      </c>
      <c r="CD81" s="93">
        <v>391257</v>
      </c>
      <c r="CE81" s="93">
        <v>999940</v>
      </c>
      <c r="CF81" s="93" t="s">
        <v>217</v>
      </c>
      <c r="CG81" s="93">
        <v>5103193</v>
      </c>
      <c r="CH81" s="93">
        <v>3933802</v>
      </c>
      <c r="CI81" s="93">
        <v>730943</v>
      </c>
      <c r="CJ81" s="93" t="s">
        <v>217</v>
      </c>
      <c r="CK81" s="93">
        <v>620745</v>
      </c>
      <c r="CL81" s="93">
        <v>238007</v>
      </c>
      <c r="CM81" s="93" t="s">
        <v>217</v>
      </c>
      <c r="CN81" s="93">
        <v>5639</v>
      </c>
      <c r="CO81" s="93">
        <v>41081</v>
      </c>
      <c r="CP81" s="93">
        <v>75143</v>
      </c>
      <c r="CQ81" s="93" t="s">
        <v>217</v>
      </c>
      <c r="CR81" s="93">
        <v>72303</v>
      </c>
      <c r="CS81" s="93">
        <v>4400</v>
      </c>
      <c r="CT81" s="93">
        <v>247125</v>
      </c>
      <c r="CU81" s="93">
        <v>1898416</v>
      </c>
      <c r="CV81" s="93">
        <v>1169391</v>
      </c>
      <c r="CW81" s="93">
        <v>84690</v>
      </c>
      <c r="CX81" s="93" t="s">
        <v>217</v>
      </c>
      <c r="CY81" s="93" t="s">
        <v>217</v>
      </c>
      <c r="CZ81" s="93">
        <v>1084701</v>
      </c>
      <c r="DA81" s="93">
        <v>955428</v>
      </c>
      <c r="DB81" s="93">
        <v>126763</v>
      </c>
      <c r="DC81" s="93">
        <v>828665</v>
      </c>
      <c r="DD81" s="93">
        <v>1568714</v>
      </c>
      <c r="DE81" s="93">
        <v>1554354</v>
      </c>
      <c r="DF81" s="93">
        <v>13000</v>
      </c>
      <c r="DG81" s="93">
        <v>1360</v>
      </c>
      <c r="DH81" s="93">
        <v>1581886</v>
      </c>
      <c r="DI81" s="93">
        <v>696853</v>
      </c>
      <c r="DJ81" s="93">
        <v>549990</v>
      </c>
      <c r="DK81" s="93">
        <v>146863</v>
      </c>
      <c r="DL81" s="93">
        <v>1137614</v>
      </c>
      <c r="DM81" s="93">
        <v>39898</v>
      </c>
      <c r="DN81" s="93">
        <v>85</v>
      </c>
      <c r="DO81" s="93" t="s">
        <v>217</v>
      </c>
      <c r="DP81" s="93">
        <v>655412</v>
      </c>
      <c r="DQ81" s="93">
        <v>1</v>
      </c>
      <c r="DR81" s="93" t="s">
        <v>217</v>
      </c>
      <c r="DS81" s="93">
        <v>442218</v>
      </c>
      <c r="DT81" s="93">
        <v>4202905</v>
      </c>
      <c r="DU81" s="93" t="s">
        <v>217</v>
      </c>
      <c r="DV81" s="93">
        <v>39067</v>
      </c>
      <c r="DW81" s="93">
        <v>31289</v>
      </c>
      <c r="DX81" s="93">
        <v>256</v>
      </c>
      <c r="DY81" s="93">
        <v>6754</v>
      </c>
      <c r="DZ81" s="93" t="s">
        <v>217</v>
      </c>
      <c r="EA81" s="93" t="s">
        <v>217</v>
      </c>
      <c r="EB81" s="93" t="s">
        <v>217</v>
      </c>
      <c r="EC81" s="93">
        <v>6754</v>
      </c>
      <c r="ED81" s="93" t="s">
        <v>217</v>
      </c>
      <c r="EE81" s="93" t="s">
        <v>217</v>
      </c>
      <c r="EF81" s="93">
        <v>768</v>
      </c>
      <c r="EG81" s="94" t="s">
        <v>217</v>
      </c>
    </row>
    <row r="82" spans="1:137">
      <c r="A82" s="91" t="s">
        <v>690</v>
      </c>
      <c r="B82" s="92" t="s">
        <v>218</v>
      </c>
      <c r="C82" s="102">
        <v>32018</v>
      </c>
      <c r="D82" s="92" t="s">
        <v>233</v>
      </c>
      <c r="E82" s="92" t="s">
        <v>234</v>
      </c>
      <c r="F82" s="93">
        <v>43149758</v>
      </c>
      <c r="G82" s="93">
        <v>16646319</v>
      </c>
      <c r="H82" s="93">
        <v>4581534</v>
      </c>
      <c r="I82" s="93">
        <v>17105709</v>
      </c>
      <c r="J82" s="93">
        <v>1972090</v>
      </c>
      <c r="K82" s="93" t="s">
        <v>217</v>
      </c>
      <c r="L82" s="93" t="s">
        <v>217</v>
      </c>
      <c r="M82" s="93">
        <v>2136288</v>
      </c>
      <c r="N82" s="93">
        <v>916835</v>
      </c>
      <c r="O82" s="93">
        <v>26649</v>
      </c>
      <c r="P82" s="93" t="s">
        <v>217</v>
      </c>
      <c r="Q82" s="93">
        <v>88961</v>
      </c>
      <c r="R82" s="93">
        <v>38944</v>
      </c>
      <c r="S82" s="93" t="s">
        <v>217</v>
      </c>
      <c r="T82" s="93" t="s">
        <v>217</v>
      </c>
      <c r="U82" s="93">
        <v>5331948</v>
      </c>
      <c r="V82" s="93">
        <v>23508</v>
      </c>
      <c r="W82" s="93" t="s">
        <v>217</v>
      </c>
      <c r="X82" s="93">
        <v>80548</v>
      </c>
      <c r="Y82" s="93" t="s">
        <v>217</v>
      </c>
      <c r="Z82" s="93">
        <v>19224</v>
      </c>
      <c r="AA82" s="93" t="s">
        <v>217</v>
      </c>
      <c r="AB82" s="93">
        <v>514364</v>
      </c>
      <c r="AC82" s="93">
        <v>192806</v>
      </c>
      <c r="AD82" s="93">
        <v>10338</v>
      </c>
      <c r="AE82" s="93">
        <v>6137</v>
      </c>
      <c r="AF82" s="93">
        <v>305083</v>
      </c>
      <c r="AG82" s="93" t="s">
        <v>217</v>
      </c>
      <c r="AH82" s="93">
        <v>13948042</v>
      </c>
      <c r="AI82" s="93">
        <v>12557520</v>
      </c>
      <c r="AJ82" s="93">
        <v>1296771</v>
      </c>
      <c r="AK82" s="93">
        <v>93751</v>
      </c>
      <c r="AL82" s="93">
        <v>52426</v>
      </c>
      <c r="AM82" s="93">
        <v>1156666</v>
      </c>
      <c r="AN82" s="93">
        <v>53053</v>
      </c>
      <c r="AO82" s="93">
        <v>1103613</v>
      </c>
      <c r="AP82" s="93">
        <v>1223120</v>
      </c>
      <c r="AQ82" s="93">
        <v>100813</v>
      </c>
      <c r="AR82" s="93">
        <v>11</v>
      </c>
      <c r="AS82" s="93" t="s">
        <v>217</v>
      </c>
      <c r="AT82" s="93">
        <v>121648</v>
      </c>
      <c r="AU82" s="93">
        <v>546665</v>
      </c>
      <c r="AV82" s="93">
        <v>453983</v>
      </c>
      <c r="AW82" s="93">
        <v>494011</v>
      </c>
      <c r="AX82" s="93">
        <v>36132</v>
      </c>
      <c r="AY82" s="93">
        <v>457879</v>
      </c>
      <c r="AZ82" s="93">
        <v>21760641</v>
      </c>
      <c r="BA82" s="93" t="s">
        <v>217</v>
      </c>
      <c r="BB82" s="93">
        <v>5516981</v>
      </c>
      <c r="BC82" s="93">
        <v>3770817</v>
      </c>
      <c r="BD82" s="93" t="s">
        <v>217</v>
      </c>
      <c r="BE82" s="93" t="s">
        <v>217</v>
      </c>
      <c r="BF82" s="93">
        <v>2807907</v>
      </c>
      <c r="BG82" s="93">
        <v>2858850</v>
      </c>
      <c r="BH82" s="93" t="s">
        <v>217</v>
      </c>
      <c r="BI82" s="93" t="s">
        <v>217</v>
      </c>
      <c r="BJ82" s="93">
        <v>98571</v>
      </c>
      <c r="BK82" s="93">
        <v>6064</v>
      </c>
      <c r="BL82" s="93" t="s">
        <v>217</v>
      </c>
      <c r="BM82" s="93">
        <v>65778</v>
      </c>
      <c r="BN82" s="93" t="s">
        <v>217</v>
      </c>
      <c r="BO82" s="93">
        <v>3139836</v>
      </c>
      <c r="BP82" s="93" t="s">
        <v>217</v>
      </c>
      <c r="BQ82" s="93" t="s">
        <v>217</v>
      </c>
      <c r="BR82" s="93" t="s">
        <v>217</v>
      </c>
      <c r="BS82" s="93" t="s">
        <v>217</v>
      </c>
      <c r="BT82" s="93" t="s">
        <v>217</v>
      </c>
      <c r="BU82" s="93" t="s">
        <v>217</v>
      </c>
      <c r="BV82" s="93" t="s">
        <v>217</v>
      </c>
      <c r="BW82" s="93" t="s">
        <v>217</v>
      </c>
      <c r="BX82" s="93" t="s">
        <v>217</v>
      </c>
      <c r="BY82" s="93">
        <v>31279</v>
      </c>
      <c r="BZ82" s="93">
        <v>4220</v>
      </c>
      <c r="CA82" s="93" t="s">
        <v>217</v>
      </c>
      <c r="CB82" s="93" t="s">
        <v>217</v>
      </c>
      <c r="CC82" s="93" t="s">
        <v>217</v>
      </c>
      <c r="CD82" s="93" t="s">
        <v>217</v>
      </c>
      <c r="CE82" s="93">
        <v>3460338</v>
      </c>
      <c r="CF82" s="93" t="s">
        <v>217</v>
      </c>
      <c r="CG82" s="93">
        <v>7887911</v>
      </c>
      <c r="CH82" s="93">
        <v>5973836</v>
      </c>
      <c r="CI82" s="93">
        <v>1683202</v>
      </c>
      <c r="CJ82" s="93" t="s">
        <v>217</v>
      </c>
      <c r="CK82" s="93">
        <v>1405311</v>
      </c>
      <c r="CL82" s="93">
        <v>617741</v>
      </c>
      <c r="CM82" s="93" t="s">
        <v>217</v>
      </c>
      <c r="CN82" s="93">
        <v>47813</v>
      </c>
      <c r="CO82" s="93" t="s">
        <v>217</v>
      </c>
      <c r="CP82" s="93">
        <v>4309</v>
      </c>
      <c r="CQ82" s="93" t="s">
        <v>217</v>
      </c>
      <c r="CR82" s="93">
        <v>25381</v>
      </c>
      <c r="CS82" s="93">
        <v>14267</v>
      </c>
      <c r="CT82" s="93" t="s">
        <v>217</v>
      </c>
      <c r="CU82" s="93">
        <v>2175812</v>
      </c>
      <c r="CV82" s="93">
        <v>1914075</v>
      </c>
      <c r="CW82" s="93">
        <v>340809</v>
      </c>
      <c r="CX82" s="93" t="s">
        <v>217</v>
      </c>
      <c r="CY82" s="93" t="s">
        <v>217</v>
      </c>
      <c r="CZ82" s="93">
        <v>1573266</v>
      </c>
      <c r="DA82" s="93">
        <v>988567</v>
      </c>
      <c r="DB82" s="93">
        <v>193633</v>
      </c>
      <c r="DC82" s="93">
        <v>794934</v>
      </c>
      <c r="DD82" s="93">
        <v>244296</v>
      </c>
      <c r="DE82" s="93">
        <v>125242</v>
      </c>
      <c r="DF82" s="93" t="s">
        <v>217</v>
      </c>
      <c r="DG82" s="93">
        <v>119054</v>
      </c>
      <c r="DH82" s="93">
        <v>1866754</v>
      </c>
      <c r="DI82" s="93">
        <v>1742682</v>
      </c>
      <c r="DJ82" s="93">
        <v>1030085</v>
      </c>
      <c r="DK82" s="93">
        <v>712597</v>
      </c>
      <c r="DL82" s="93">
        <v>1524163</v>
      </c>
      <c r="DM82" s="93">
        <v>129062</v>
      </c>
      <c r="DN82" s="93">
        <v>4642</v>
      </c>
      <c r="DO82" s="93">
        <v>281</v>
      </c>
      <c r="DP82" s="93">
        <v>420437</v>
      </c>
      <c r="DQ82" s="93">
        <v>2077</v>
      </c>
      <c r="DR82" s="93" t="s">
        <v>217</v>
      </c>
      <c r="DS82" s="93">
        <v>967664</v>
      </c>
      <c r="DT82" s="93">
        <v>13875650</v>
      </c>
      <c r="DU82" s="93" t="s">
        <v>217</v>
      </c>
      <c r="DV82" s="93">
        <v>126655</v>
      </c>
      <c r="DW82" s="93">
        <v>85005</v>
      </c>
      <c r="DX82" s="93">
        <v>4031</v>
      </c>
      <c r="DY82" s="93">
        <v>5155</v>
      </c>
      <c r="DZ82" s="93" t="s">
        <v>217</v>
      </c>
      <c r="EA82" s="93">
        <v>96</v>
      </c>
      <c r="EB82" s="93">
        <v>3484</v>
      </c>
      <c r="EC82" s="93">
        <v>1575</v>
      </c>
      <c r="ED82" s="93" t="s">
        <v>217</v>
      </c>
      <c r="EE82" s="93" t="s">
        <v>217</v>
      </c>
      <c r="EF82" s="93">
        <v>32464</v>
      </c>
      <c r="EG82" s="94" t="s">
        <v>217</v>
      </c>
    </row>
    <row r="83" spans="1:137">
      <c r="A83" s="91" t="s">
        <v>690</v>
      </c>
      <c r="B83" s="92" t="s">
        <v>220</v>
      </c>
      <c r="C83" s="102">
        <v>32093</v>
      </c>
      <c r="D83" s="92" t="s">
        <v>233</v>
      </c>
      <c r="E83" s="92" t="s">
        <v>242</v>
      </c>
      <c r="F83" s="93">
        <v>12859826</v>
      </c>
      <c r="G83" s="93">
        <v>4441044</v>
      </c>
      <c r="H83" s="93">
        <v>855747</v>
      </c>
      <c r="I83" s="93">
        <v>6411190</v>
      </c>
      <c r="J83" s="93">
        <v>704040</v>
      </c>
      <c r="K83" s="93" t="s">
        <v>217</v>
      </c>
      <c r="L83" s="93" t="s">
        <v>217</v>
      </c>
      <c r="M83" s="93" t="s">
        <v>217</v>
      </c>
      <c r="N83" s="93">
        <v>1019671</v>
      </c>
      <c r="O83" s="93">
        <v>7007</v>
      </c>
      <c r="P83" s="93" t="s">
        <v>217</v>
      </c>
      <c r="Q83" s="93">
        <v>23417</v>
      </c>
      <c r="R83" s="93">
        <v>10260</v>
      </c>
      <c r="S83" s="93" t="s">
        <v>217</v>
      </c>
      <c r="T83" s="93" t="s">
        <v>217</v>
      </c>
      <c r="U83" s="93">
        <v>2005006</v>
      </c>
      <c r="V83" s="93">
        <v>14088</v>
      </c>
      <c r="W83" s="93" t="s">
        <v>217</v>
      </c>
      <c r="X83" s="93">
        <v>88936</v>
      </c>
      <c r="Y83" s="93" t="s">
        <v>217</v>
      </c>
      <c r="Z83" s="93">
        <v>21875</v>
      </c>
      <c r="AA83" s="93" t="s">
        <v>217</v>
      </c>
      <c r="AB83" s="93">
        <v>225042</v>
      </c>
      <c r="AC83" s="93">
        <v>54740</v>
      </c>
      <c r="AD83" s="93">
        <v>11404</v>
      </c>
      <c r="AE83" s="93">
        <v>3420</v>
      </c>
      <c r="AF83" s="93">
        <v>155478</v>
      </c>
      <c r="AG83" s="93" t="s">
        <v>217</v>
      </c>
      <c r="AH83" s="93">
        <v>24301311</v>
      </c>
      <c r="AI83" s="93">
        <v>22486830</v>
      </c>
      <c r="AJ83" s="93">
        <v>1700877</v>
      </c>
      <c r="AK83" s="93">
        <v>113604</v>
      </c>
      <c r="AL83" s="93">
        <v>16275</v>
      </c>
      <c r="AM83" s="93">
        <v>206857</v>
      </c>
      <c r="AN83" s="93">
        <v>152608</v>
      </c>
      <c r="AO83" s="93">
        <v>54249</v>
      </c>
      <c r="AP83" s="93">
        <v>601698</v>
      </c>
      <c r="AQ83" s="93" t="s">
        <v>217</v>
      </c>
      <c r="AR83" s="93">
        <v>6848</v>
      </c>
      <c r="AS83" s="93" t="s">
        <v>217</v>
      </c>
      <c r="AT83" s="93">
        <v>190335</v>
      </c>
      <c r="AU83" s="93">
        <v>193353</v>
      </c>
      <c r="AV83" s="93">
        <v>211162</v>
      </c>
      <c r="AW83" s="93">
        <v>79091</v>
      </c>
      <c r="AX83" s="93">
        <v>32707</v>
      </c>
      <c r="AY83" s="93">
        <v>46384</v>
      </c>
      <c r="AZ83" s="93">
        <v>6855638</v>
      </c>
      <c r="BA83" s="93" t="s">
        <v>217</v>
      </c>
      <c r="BB83" s="93">
        <v>934201</v>
      </c>
      <c r="BC83" s="93">
        <v>1099652</v>
      </c>
      <c r="BD83" s="93" t="s">
        <v>217</v>
      </c>
      <c r="BE83" s="93" t="s">
        <v>217</v>
      </c>
      <c r="BF83" s="93">
        <v>1423479</v>
      </c>
      <c r="BG83" s="93">
        <v>1033014</v>
      </c>
      <c r="BH83" s="93" t="s">
        <v>217</v>
      </c>
      <c r="BI83" s="93" t="s">
        <v>217</v>
      </c>
      <c r="BJ83" s="93">
        <v>877064</v>
      </c>
      <c r="BK83" s="93">
        <v>20638</v>
      </c>
      <c r="BL83" s="93" t="s">
        <v>217</v>
      </c>
      <c r="BM83" s="93">
        <v>19529</v>
      </c>
      <c r="BN83" s="93" t="s">
        <v>217</v>
      </c>
      <c r="BO83" s="93">
        <v>443212</v>
      </c>
      <c r="BP83" s="93" t="s">
        <v>217</v>
      </c>
      <c r="BQ83" s="93" t="s">
        <v>217</v>
      </c>
      <c r="BR83" s="93" t="s">
        <v>217</v>
      </c>
      <c r="BS83" s="93" t="s">
        <v>217</v>
      </c>
      <c r="BT83" s="93" t="s">
        <v>217</v>
      </c>
      <c r="BU83" s="93" t="s">
        <v>217</v>
      </c>
      <c r="BV83" s="93" t="s">
        <v>217</v>
      </c>
      <c r="BW83" s="93" t="s">
        <v>217</v>
      </c>
      <c r="BX83" s="93" t="s">
        <v>217</v>
      </c>
      <c r="BY83" s="93">
        <v>1555</v>
      </c>
      <c r="BZ83" s="93">
        <v>23294</v>
      </c>
      <c r="CA83" s="93" t="s">
        <v>217</v>
      </c>
      <c r="CB83" s="93" t="s">
        <v>217</v>
      </c>
      <c r="CC83" s="93" t="s">
        <v>217</v>
      </c>
      <c r="CD83" s="93" t="s">
        <v>217</v>
      </c>
      <c r="CE83" s="93">
        <v>980000</v>
      </c>
      <c r="CF83" s="93" t="s">
        <v>217</v>
      </c>
      <c r="CG83" s="93">
        <v>5740907</v>
      </c>
      <c r="CH83" s="93">
        <v>4726081</v>
      </c>
      <c r="CI83" s="93">
        <v>490319</v>
      </c>
      <c r="CJ83" s="93" t="s">
        <v>217</v>
      </c>
      <c r="CK83" s="93">
        <v>711739</v>
      </c>
      <c r="CL83" s="93">
        <v>247746</v>
      </c>
      <c r="CM83" s="93" t="s">
        <v>217</v>
      </c>
      <c r="CN83" s="93">
        <v>706401</v>
      </c>
      <c r="CO83" s="93">
        <v>7465</v>
      </c>
      <c r="CP83" s="93" t="s">
        <v>217</v>
      </c>
      <c r="CQ83" s="93" t="s">
        <v>217</v>
      </c>
      <c r="CR83" s="93">
        <v>89484</v>
      </c>
      <c r="CS83" s="93">
        <v>4400</v>
      </c>
      <c r="CT83" s="93" t="s">
        <v>217</v>
      </c>
      <c r="CU83" s="93">
        <v>2468527</v>
      </c>
      <c r="CV83" s="93">
        <v>1014826</v>
      </c>
      <c r="CW83" s="93">
        <v>37196</v>
      </c>
      <c r="CX83" s="93" t="s">
        <v>217</v>
      </c>
      <c r="CY83" s="93" t="s">
        <v>217</v>
      </c>
      <c r="CZ83" s="93">
        <v>977630</v>
      </c>
      <c r="DA83" s="93">
        <v>261436</v>
      </c>
      <c r="DB83" s="93">
        <v>86984</v>
      </c>
      <c r="DC83" s="93">
        <v>174452</v>
      </c>
      <c r="DD83" s="93">
        <v>69186</v>
      </c>
      <c r="DE83" s="93">
        <v>38727</v>
      </c>
      <c r="DF83" s="93" t="s">
        <v>217</v>
      </c>
      <c r="DG83" s="93">
        <v>30459</v>
      </c>
      <c r="DH83" s="93">
        <v>3586563</v>
      </c>
      <c r="DI83" s="93">
        <v>1982924</v>
      </c>
      <c r="DJ83" s="93">
        <v>1939837</v>
      </c>
      <c r="DK83" s="93">
        <v>43087</v>
      </c>
      <c r="DL83" s="93">
        <v>1263374</v>
      </c>
      <c r="DM83" s="93">
        <v>26054</v>
      </c>
      <c r="DN83" s="93">
        <v>227</v>
      </c>
      <c r="DO83" s="93" t="s">
        <v>217</v>
      </c>
      <c r="DP83" s="93">
        <v>667853</v>
      </c>
      <c r="DQ83" s="93">
        <v>61009</v>
      </c>
      <c r="DR83" s="93" t="s">
        <v>217</v>
      </c>
      <c r="DS83" s="93">
        <v>508231</v>
      </c>
      <c r="DT83" s="93">
        <v>8102298</v>
      </c>
      <c r="DU83" s="93" t="s">
        <v>217</v>
      </c>
      <c r="DV83" s="93">
        <v>36150</v>
      </c>
      <c r="DW83" s="93">
        <v>36150</v>
      </c>
      <c r="DX83" s="93" t="s">
        <v>217</v>
      </c>
      <c r="DY83" s="93" t="s">
        <v>217</v>
      </c>
      <c r="DZ83" s="93" t="s">
        <v>217</v>
      </c>
      <c r="EA83" s="93" t="s">
        <v>217</v>
      </c>
      <c r="EB83" s="93" t="s">
        <v>217</v>
      </c>
      <c r="EC83" s="93" t="s">
        <v>217</v>
      </c>
      <c r="ED83" s="93" t="s">
        <v>217</v>
      </c>
      <c r="EE83" s="93" t="s">
        <v>217</v>
      </c>
      <c r="EF83" s="93" t="s">
        <v>217</v>
      </c>
      <c r="EG83" s="94" t="s">
        <v>217</v>
      </c>
    </row>
    <row r="84" spans="1:137">
      <c r="A84" s="91" t="s">
        <v>690</v>
      </c>
      <c r="B84" s="92" t="s">
        <v>220</v>
      </c>
      <c r="C84" s="102">
        <v>32158</v>
      </c>
      <c r="D84" s="92" t="s">
        <v>233</v>
      </c>
      <c r="E84" s="92" t="s">
        <v>247</v>
      </c>
      <c r="F84" s="93">
        <v>13339523</v>
      </c>
      <c r="G84" s="93">
        <v>4772031</v>
      </c>
      <c r="H84" s="93">
        <v>922987</v>
      </c>
      <c r="I84" s="93">
        <v>6397643</v>
      </c>
      <c r="J84" s="93">
        <v>773613</v>
      </c>
      <c r="K84" s="93" t="s">
        <v>217</v>
      </c>
      <c r="L84" s="93" t="s">
        <v>217</v>
      </c>
      <c r="M84" s="93" t="s">
        <v>217</v>
      </c>
      <c r="N84" s="93">
        <v>798573</v>
      </c>
      <c r="O84" s="93">
        <v>7449</v>
      </c>
      <c r="P84" s="93" t="s">
        <v>217</v>
      </c>
      <c r="Q84" s="93">
        <v>24972</v>
      </c>
      <c r="R84" s="93">
        <v>10969</v>
      </c>
      <c r="S84" s="93" t="s">
        <v>217</v>
      </c>
      <c r="T84" s="93" t="s">
        <v>217</v>
      </c>
      <c r="U84" s="93">
        <v>1977649</v>
      </c>
      <c r="V84" s="93">
        <v>22456</v>
      </c>
      <c r="W84" s="93" t="s">
        <v>217</v>
      </c>
      <c r="X84" s="93">
        <v>70555</v>
      </c>
      <c r="Y84" s="93" t="s">
        <v>217</v>
      </c>
      <c r="Z84" s="93">
        <v>17353</v>
      </c>
      <c r="AA84" s="93" t="s">
        <v>217</v>
      </c>
      <c r="AB84" s="93">
        <v>235728</v>
      </c>
      <c r="AC84" s="93">
        <v>75494</v>
      </c>
      <c r="AD84" s="93">
        <v>9046</v>
      </c>
      <c r="AE84" s="93">
        <v>3655</v>
      </c>
      <c r="AF84" s="93">
        <v>147533</v>
      </c>
      <c r="AG84" s="93" t="s">
        <v>217</v>
      </c>
      <c r="AH84" s="93">
        <v>21475781</v>
      </c>
      <c r="AI84" s="93">
        <v>16707088</v>
      </c>
      <c r="AJ84" s="93">
        <v>1513577</v>
      </c>
      <c r="AK84" s="93">
        <v>3255116</v>
      </c>
      <c r="AL84" s="93">
        <v>17255</v>
      </c>
      <c r="AM84" s="93">
        <v>315315</v>
      </c>
      <c r="AN84" s="93">
        <v>62916</v>
      </c>
      <c r="AO84" s="93">
        <v>252399</v>
      </c>
      <c r="AP84" s="93">
        <v>457262</v>
      </c>
      <c r="AQ84" s="93" t="s">
        <v>217</v>
      </c>
      <c r="AR84" s="93">
        <v>8875</v>
      </c>
      <c r="AS84" s="93" t="s">
        <v>217</v>
      </c>
      <c r="AT84" s="93" t="s">
        <v>217</v>
      </c>
      <c r="AU84" s="93">
        <v>132287</v>
      </c>
      <c r="AV84" s="93">
        <v>316100</v>
      </c>
      <c r="AW84" s="93">
        <v>72170</v>
      </c>
      <c r="AX84" s="93">
        <v>41284</v>
      </c>
      <c r="AY84" s="93">
        <v>30886</v>
      </c>
      <c r="AZ84" s="93">
        <v>6437525</v>
      </c>
      <c r="BA84" s="93" t="s">
        <v>217</v>
      </c>
      <c r="BB84" s="93">
        <v>1125858</v>
      </c>
      <c r="BC84" s="93">
        <v>1324796</v>
      </c>
      <c r="BD84" s="93" t="s">
        <v>217</v>
      </c>
      <c r="BE84" s="93" t="s">
        <v>217</v>
      </c>
      <c r="BF84" s="93">
        <v>1191162</v>
      </c>
      <c r="BG84" s="93">
        <v>1126481</v>
      </c>
      <c r="BH84" s="93" t="s">
        <v>217</v>
      </c>
      <c r="BI84" s="93" t="s">
        <v>217</v>
      </c>
      <c r="BJ84" s="93">
        <v>284649</v>
      </c>
      <c r="BK84" s="93">
        <v>3691</v>
      </c>
      <c r="BL84" s="93" t="s">
        <v>217</v>
      </c>
      <c r="BM84" s="93">
        <v>62321</v>
      </c>
      <c r="BN84" s="93" t="s">
        <v>217</v>
      </c>
      <c r="BO84" s="93">
        <v>372145</v>
      </c>
      <c r="BP84" s="93" t="s">
        <v>217</v>
      </c>
      <c r="BQ84" s="93" t="s">
        <v>217</v>
      </c>
      <c r="BR84" s="93" t="s">
        <v>217</v>
      </c>
      <c r="BS84" s="93" t="s">
        <v>217</v>
      </c>
      <c r="BT84" s="93">
        <v>4049</v>
      </c>
      <c r="BU84" s="93" t="s">
        <v>217</v>
      </c>
      <c r="BV84" s="93" t="s">
        <v>217</v>
      </c>
      <c r="BW84" s="93" t="s">
        <v>217</v>
      </c>
      <c r="BX84" s="93" t="s">
        <v>217</v>
      </c>
      <c r="BY84" s="93" t="s">
        <v>217</v>
      </c>
      <c r="BZ84" s="93" t="s">
        <v>217</v>
      </c>
      <c r="CA84" s="93" t="s">
        <v>217</v>
      </c>
      <c r="CB84" s="93" t="s">
        <v>217</v>
      </c>
      <c r="CC84" s="93" t="s">
        <v>217</v>
      </c>
      <c r="CD84" s="93" t="s">
        <v>217</v>
      </c>
      <c r="CE84" s="93">
        <v>942373</v>
      </c>
      <c r="CF84" s="93" t="s">
        <v>217</v>
      </c>
      <c r="CG84" s="93">
        <v>4941299</v>
      </c>
      <c r="CH84" s="93">
        <v>3690027</v>
      </c>
      <c r="CI84" s="93">
        <v>602033</v>
      </c>
      <c r="CJ84" s="93" t="s">
        <v>217</v>
      </c>
      <c r="CK84" s="93">
        <v>594660</v>
      </c>
      <c r="CL84" s="93">
        <v>245904</v>
      </c>
      <c r="CM84" s="93" t="s">
        <v>217</v>
      </c>
      <c r="CN84" s="93">
        <v>33488</v>
      </c>
      <c r="CO84" s="93">
        <v>99074</v>
      </c>
      <c r="CP84" s="93">
        <v>6376</v>
      </c>
      <c r="CQ84" s="93" t="s">
        <v>217</v>
      </c>
      <c r="CR84" s="93">
        <v>113626</v>
      </c>
      <c r="CS84" s="93">
        <v>4400</v>
      </c>
      <c r="CT84" s="93" t="s">
        <v>217</v>
      </c>
      <c r="CU84" s="93">
        <v>1990466</v>
      </c>
      <c r="CV84" s="93">
        <v>1251272</v>
      </c>
      <c r="CW84" s="93">
        <v>37973</v>
      </c>
      <c r="CX84" s="93" t="s">
        <v>217</v>
      </c>
      <c r="CY84" s="93" t="s">
        <v>217</v>
      </c>
      <c r="CZ84" s="93">
        <v>1213299</v>
      </c>
      <c r="DA84" s="93">
        <v>326856</v>
      </c>
      <c r="DB84" s="93">
        <v>143354</v>
      </c>
      <c r="DC84" s="93">
        <v>183502</v>
      </c>
      <c r="DD84" s="93">
        <v>716186</v>
      </c>
      <c r="DE84" s="93">
        <v>705700</v>
      </c>
      <c r="DF84" s="93" t="s">
        <v>217</v>
      </c>
      <c r="DG84" s="93">
        <v>10486</v>
      </c>
      <c r="DH84" s="93">
        <v>2019195</v>
      </c>
      <c r="DI84" s="93">
        <v>590377</v>
      </c>
      <c r="DJ84" s="93">
        <v>412170</v>
      </c>
      <c r="DK84" s="93">
        <v>178207</v>
      </c>
      <c r="DL84" s="93">
        <v>1925433</v>
      </c>
      <c r="DM84" s="93">
        <v>34582</v>
      </c>
      <c r="DN84" s="93">
        <v>2580</v>
      </c>
      <c r="DO84" s="93" t="s">
        <v>217</v>
      </c>
      <c r="DP84" s="93">
        <v>740670</v>
      </c>
      <c r="DQ84" s="93">
        <v>999</v>
      </c>
      <c r="DR84" s="93" t="s">
        <v>217</v>
      </c>
      <c r="DS84" s="93">
        <v>1146602</v>
      </c>
      <c r="DT84" s="93">
        <v>5450500</v>
      </c>
      <c r="DU84" s="93" t="s">
        <v>217</v>
      </c>
      <c r="DV84" s="93">
        <v>76264</v>
      </c>
      <c r="DW84" s="93">
        <v>64152</v>
      </c>
      <c r="DX84" s="93" t="s">
        <v>217</v>
      </c>
      <c r="DY84" s="93">
        <v>10452</v>
      </c>
      <c r="DZ84" s="93" t="s">
        <v>217</v>
      </c>
      <c r="EA84" s="93" t="s">
        <v>217</v>
      </c>
      <c r="EB84" s="93" t="s">
        <v>217</v>
      </c>
      <c r="EC84" s="93">
        <v>10452</v>
      </c>
      <c r="ED84" s="93" t="s">
        <v>217</v>
      </c>
      <c r="EE84" s="93">
        <v>1660</v>
      </c>
      <c r="EF84" s="93" t="s">
        <v>217</v>
      </c>
      <c r="EG84" s="94" t="s">
        <v>217</v>
      </c>
    </row>
    <row r="85" spans="1:137">
      <c r="A85" s="91" t="s">
        <v>659</v>
      </c>
      <c r="B85" s="92" t="s">
        <v>218</v>
      </c>
      <c r="C85" s="102">
        <v>32018</v>
      </c>
      <c r="D85" s="92" t="s">
        <v>233</v>
      </c>
      <c r="E85" s="92" t="s">
        <v>234</v>
      </c>
      <c r="F85" s="93">
        <v>42744170</v>
      </c>
      <c r="G85" s="93">
        <v>16470232</v>
      </c>
      <c r="H85" s="93">
        <v>4716467</v>
      </c>
      <c r="I85" s="93">
        <v>16819689</v>
      </c>
      <c r="J85" s="93">
        <v>1968480</v>
      </c>
      <c r="K85" s="93" t="s">
        <v>217</v>
      </c>
      <c r="L85" s="93" t="s">
        <v>217</v>
      </c>
      <c r="M85" s="93">
        <v>2098531</v>
      </c>
      <c r="N85" s="93">
        <v>894155</v>
      </c>
      <c r="O85" s="93">
        <v>57323</v>
      </c>
      <c r="P85" s="93" t="s">
        <v>217</v>
      </c>
      <c r="Q85" s="93">
        <v>74588</v>
      </c>
      <c r="R85" s="93">
        <v>69263</v>
      </c>
      <c r="S85" s="93" t="s">
        <v>217</v>
      </c>
      <c r="T85" s="93" t="s">
        <v>217</v>
      </c>
      <c r="U85" s="93">
        <v>5992837</v>
      </c>
      <c r="V85" s="93">
        <v>24806</v>
      </c>
      <c r="W85" s="93" t="s">
        <v>217</v>
      </c>
      <c r="X85" s="93">
        <v>164419</v>
      </c>
      <c r="Y85" s="93" t="s">
        <v>217</v>
      </c>
      <c r="Z85" s="93" t="s">
        <v>217</v>
      </c>
      <c r="AA85" s="93" t="s">
        <v>217</v>
      </c>
      <c r="AB85" s="93">
        <v>166244</v>
      </c>
      <c r="AC85" s="93" t="s">
        <v>217</v>
      </c>
      <c r="AD85" s="93" t="s">
        <v>217</v>
      </c>
      <c r="AE85" s="93" t="s">
        <v>217</v>
      </c>
      <c r="AF85" s="93" t="s">
        <v>217</v>
      </c>
      <c r="AG85" s="93" t="s">
        <v>217</v>
      </c>
      <c r="AH85" s="93">
        <v>13338889</v>
      </c>
      <c r="AI85" s="93">
        <v>11930450</v>
      </c>
      <c r="AJ85" s="93">
        <v>1301127</v>
      </c>
      <c r="AK85" s="93">
        <v>107312</v>
      </c>
      <c r="AL85" s="93">
        <v>54877</v>
      </c>
      <c r="AM85" s="93">
        <v>1385828</v>
      </c>
      <c r="AN85" s="93">
        <v>45770</v>
      </c>
      <c r="AO85" s="93">
        <v>1340058</v>
      </c>
      <c r="AP85" s="93">
        <v>1288706</v>
      </c>
      <c r="AQ85" s="93">
        <v>100528</v>
      </c>
      <c r="AR85" s="93">
        <v>42</v>
      </c>
      <c r="AS85" s="93" t="s">
        <v>217</v>
      </c>
      <c r="AT85" s="93">
        <v>187638</v>
      </c>
      <c r="AU85" s="93">
        <v>545224</v>
      </c>
      <c r="AV85" s="93">
        <v>455274</v>
      </c>
      <c r="AW85" s="93">
        <v>514832</v>
      </c>
      <c r="AX85" s="93">
        <v>35727</v>
      </c>
      <c r="AY85" s="93">
        <v>479105</v>
      </c>
      <c r="AZ85" s="93">
        <v>19580763</v>
      </c>
      <c r="BA85" s="93" t="s">
        <v>217</v>
      </c>
      <c r="BB85" s="93">
        <v>5470002</v>
      </c>
      <c r="BC85" s="93">
        <v>3127522</v>
      </c>
      <c r="BD85" s="93" t="s">
        <v>217</v>
      </c>
      <c r="BE85" s="93" t="s">
        <v>217</v>
      </c>
      <c r="BF85" s="93">
        <v>2686497</v>
      </c>
      <c r="BG85" s="93">
        <v>2930938</v>
      </c>
      <c r="BH85" s="93" t="s">
        <v>217</v>
      </c>
      <c r="BI85" s="93" t="s">
        <v>217</v>
      </c>
      <c r="BJ85" s="93">
        <v>188406</v>
      </c>
      <c r="BK85" s="93">
        <v>43289</v>
      </c>
      <c r="BL85" s="93" t="s">
        <v>217</v>
      </c>
      <c r="BM85" s="93">
        <v>73534</v>
      </c>
      <c r="BN85" s="93" t="s">
        <v>217</v>
      </c>
      <c r="BO85" s="93">
        <v>2708509</v>
      </c>
      <c r="BP85" s="93" t="s">
        <v>217</v>
      </c>
      <c r="BQ85" s="93" t="s">
        <v>217</v>
      </c>
      <c r="BR85" s="93" t="s">
        <v>217</v>
      </c>
      <c r="BS85" s="93" t="s">
        <v>217</v>
      </c>
      <c r="BT85" s="93" t="s">
        <v>217</v>
      </c>
      <c r="BU85" s="93" t="s">
        <v>217</v>
      </c>
      <c r="BV85" s="93" t="s">
        <v>217</v>
      </c>
      <c r="BW85" s="93" t="s">
        <v>217</v>
      </c>
      <c r="BX85" s="93" t="s">
        <v>217</v>
      </c>
      <c r="BY85" s="93">
        <v>78610</v>
      </c>
      <c r="BZ85" s="93" t="s">
        <v>217</v>
      </c>
      <c r="CA85" s="93" t="s">
        <v>217</v>
      </c>
      <c r="CB85" s="93" t="s">
        <v>217</v>
      </c>
      <c r="CC85" s="93" t="s">
        <v>217</v>
      </c>
      <c r="CD85" s="93" t="s">
        <v>217</v>
      </c>
      <c r="CE85" s="93">
        <v>2273456</v>
      </c>
      <c r="CF85" s="93" t="s">
        <v>217</v>
      </c>
      <c r="CG85" s="93">
        <v>7204940</v>
      </c>
      <c r="CH85" s="93">
        <v>5522490</v>
      </c>
      <c r="CI85" s="93">
        <v>1444735</v>
      </c>
      <c r="CJ85" s="93" t="s">
        <v>217</v>
      </c>
      <c r="CK85" s="93">
        <v>1338418</v>
      </c>
      <c r="CL85" s="93">
        <v>630991</v>
      </c>
      <c r="CM85" s="93" t="s">
        <v>217</v>
      </c>
      <c r="CN85" s="93">
        <v>179739</v>
      </c>
      <c r="CO85" s="93" t="s">
        <v>217</v>
      </c>
      <c r="CP85" s="93">
        <v>4216</v>
      </c>
      <c r="CQ85" s="93" t="s">
        <v>217</v>
      </c>
      <c r="CR85" s="93">
        <v>15639</v>
      </c>
      <c r="CS85" s="93">
        <v>14267</v>
      </c>
      <c r="CT85" s="93" t="s">
        <v>217</v>
      </c>
      <c r="CU85" s="93">
        <v>1894485</v>
      </c>
      <c r="CV85" s="93">
        <v>1682450</v>
      </c>
      <c r="CW85" s="93">
        <v>171299</v>
      </c>
      <c r="CX85" s="93" t="s">
        <v>217</v>
      </c>
      <c r="CY85" s="93" t="s">
        <v>217</v>
      </c>
      <c r="CZ85" s="93">
        <v>1511151</v>
      </c>
      <c r="DA85" s="93">
        <v>1655284</v>
      </c>
      <c r="DB85" s="93">
        <v>185538</v>
      </c>
      <c r="DC85" s="93">
        <v>1469746</v>
      </c>
      <c r="DD85" s="93">
        <v>87614</v>
      </c>
      <c r="DE85" s="93">
        <v>69653</v>
      </c>
      <c r="DF85" s="93">
        <v>5000</v>
      </c>
      <c r="DG85" s="93">
        <v>12961</v>
      </c>
      <c r="DH85" s="93">
        <v>1999972</v>
      </c>
      <c r="DI85" s="93">
        <v>1630043</v>
      </c>
      <c r="DJ85" s="93">
        <v>1206573</v>
      </c>
      <c r="DK85" s="93">
        <v>423470</v>
      </c>
      <c r="DL85" s="93">
        <v>1625510</v>
      </c>
      <c r="DM85" s="93">
        <v>150381</v>
      </c>
      <c r="DN85" s="93">
        <v>4281</v>
      </c>
      <c r="DO85" s="93">
        <v>281</v>
      </c>
      <c r="DP85" s="93">
        <v>446283</v>
      </c>
      <c r="DQ85" s="93">
        <v>1828</v>
      </c>
      <c r="DR85" s="93" t="s">
        <v>217</v>
      </c>
      <c r="DS85" s="93">
        <v>1022456</v>
      </c>
      <c r="DT85" s="93">
        <v>11512802</v>
      </c>
      <c r="DU85" s="93" t="s">
        <v>217</v>
      </c>
      <c r="DV85" s="93">
        <v>122988</v>
      </c>
      <c r="DW85" s="93">
        <v>76548</v>
      </c>
      <c r="DX85" s="93">
        <v>390</v>
      </c>
      <c r="DY85" s="93">
        <v>11405</v>
      </c>
      <c r="DZ85" s="93" t="s">
        <v>217</v>
      </c>
      <c r="EA85" s="93">
        <v>2757</v>
      </c>
      <c r="EB85" s="93">
        <v>7496</v>
      </c>
      <c r="EC85" s="93">
        <v>1152</v>
      </c>
      <c r="ED85" s="93" t="s">
        <v>217</v>
      </c>
      <c r="EE85" s="93" t="s">
        <v>217</v>
      </c>
      <c r="EF85" s="93">
        <v>34645</v>
      </c>
      <c r="EG85" s="94" t="s">
        <v>217</v>
      </c>
    </row>
    <row r="86" spans="1:137">
      <c r="A86" s="91" t="s">
        <v>659</v>
      </c>
      <c r="B86" s="92" t="s">
        <v>220</v>
      </c>
      <c r="C86" s="102">
        <v>32093</v>
      </c>
      <c r="D86" s="92" t="s">
        <v>233</v>
      </c>
      <c r="E86" s="92" t="s">
        <v>242</v>
      </c>
      <c r="F86" s="93">
        <v>12613686</v>
      </c>
      <c r="G86" s="93">
        <v>4364658</v>
      </c>
      <c r="H86" s="93">
        <v>949643</v>
      </c>
      <c r="I86" s="93">
        <v>6159278</v>
      </c>
      <c r="J86" s="93">
        <v>701387</v>
      </c>
      <c r="K86" s="93" t="s">
        <v>217</v>
      </c>
      <c r="L86" s="93" t="s">
        <v>217</v>
      </c>
      <c r="M86" s="93" t="s">
        <v>217</v>
      </c>
      <c r="N86" s="93">
        <v>992659</v>
      </c>
      <c r="O86" s="93">
        <v>15048</v>
      </c>
      <c r="P86" s="93" t="s">
        <v>217</v>
      </c>
      <c r="Q86" s="93">
        <v>19579</v>
      </c>
      <c r="R86" s="93">
        <v>18180</v>
      </c>
      <c r="S86" s="93" t="s">
        <v>217</v>
      </c>
      <c r="T86" s="93" t="s">
        <v>217</v>
      </c>
      <c r="U86" s="93">
        <v>2253493</v>
      </c>
      <c r="V86" s="93">
        <v>13608</v>
      </c>
      <c r="W86" s="93" t="s">
        <v>217</v>
      </c>
      <c r="X86" s="93">
        <v>182570</v>
      </c>
      <c r="Y86" s="93" t="s">
        <v>217</v>
      </c>
      <c r="Z86" s="93" t="s">
        <v>217</v>
      </c>
      <c r="AA86" s="93" t="s">
        <v>217</v>
      </c>
      <c r="AB86" s="93">
        <v>45176</v>
      </c>
      <c r="AC86" s="93" t="s">
        <v>217</v>
      </c>
      <c r="AD86" s="93" t="s">
        <v>217</v>
      </c>
      <c r="AE86" s="93" t="s">
        <v>217</v>
      </c>
      <c r="AF86" s="93" t="s">
        <v>217</v>
      </c>
      <c r="AG86" s="93" t="s">
        <v>217</v>
      </c>
      <c r="AH86" s="93">
        <v>24622500</v>
      </c>
      <c r="AI86" s="93">
        <v>22676083</v>
      </c>
      <c r="AJ86" s="93">
        <v>1701326</v>
      </c>
      <c r="AK86" s="93">
        <v>245091</v>
      </c>
      <c r="AL86" s="93">
        <v>17027</v>
      </c>
      <c r="AM86" s="93">
        <v>210872</v>
      </c>
      <c r="AN86" s="93">
        <v>149727</v>
      </c>
      <c r="AO86" s="93">
        <v>61145</v>
      </c>
      <c r="AP86" s="93">
        <v>717169</v>
      </c>
      <c r="AQ86" s="93" t="s">
        <v>217</v>
      </c>
      <c r="AR86" s="93">
        <v>16551</v>
      </c>
      <c r="AS86" s="93" t="s">
        <v>217</v>
      </c>
      <c r="AT86" s="93">
        <v>272844</v>
      </c>
      <c r="AU86" s="93">
        <v>201555</v>
      </c>
      <c r="AV86" s="93">
        <v>226219</v>
      </c>
      <c r="AW86" s="93">
        <v>86471</v>
      </c>
      <c r="AX86" s="93">
        <v>47285</v>
      </c>
      <c r="AY86" s="93">
        <v>39186</v>
      </c>
      <c r="AZ86" s="93">
        <v>5820075</v>
      </c>
      <c r="BA86" s="93" t="s">
        <v>217</v>
      </c>
      <c r="BB86" s="93">
        <v>970869</v>
      </c>
      <c r="BC86" s="93">
        <v>932921</v>
      </c>
      <c r="BD86" s="93" t="s">
        <v>217</v>
      </c>
      <c r="BE86" s="93" t="s">
        <v>217</v>
      </c>
      <c r="BF86" s="93">
        <v>1456972</v>
      </c>
      <c r="BG86" s="93">
        <v>1077850</v>
      </c>
      <c r="BH86" s="93" t="s">
        <v>217</v>
      </c>
      <c r="BI86" s="93" t="s">
        <v>217</v>
      </c>
      <c r="BJ86" s="93">
        <v>113785</v>
      </c>
      <c r="BK86" s="93" t="s">
        <v>217</v>
      </c>
      <c r="BL86" s="93" t="s">
        <v>217</v>
      </c>
      <c r="BM86" s="93">
        <v>20674</v>
      </c>
      <c r="BN86" s="93" t="s">
        <v>217</v>
      </c>
      <c r="BO86" s="93">
        <v>504520</v>
      </c>
      <c r="BP86" s="93" t="s">
        <v>217</v>
      </c>
      <c r="BQ86" s="93" t="s">
        <v>217</v>
      </c>
      <c r="BR86" s="93" t="s">
        <v>217</v>
      </c>
      <c r="BS86" s="93" t="s">
        <v>217</v>
      </c>
      <c r="BT86" s="93" t="s">
        <v>217</v>
      </c>
      <c r="BU86" s="93" t="s">
        <v>217</v>
      </c>
      <c r="BV86" s="93" t="s">
        <v>217</v>
      </c>
      <c r="BW86" s="93" t="s">
        <v>217</v>
      </c>
      <c r="BX86" s="93" t="s">
        <v>217</v>
      </c>
      <c r="BY86" s="93" t="s">
        <v>217</v>
      </c>
      <c r="BZ86" s="93">
        <v>22858</v>
      </c>
      <c r="CA86" s="93" t="s">
        <v>217</v>
      </c>
      <c r="CB86" s="93" t="s">
        <v>217</v>
      </c>
      <c r="CC86" s="93" t="s">
        <v>217</v>
      </c>
      <c r="CD86" s="93" t="s">
        <v>217</v>
      </c>
      <c r="CE86" s="93">
        <v>719626</v>
      </c>
      <c r="CF86" s="93" t="s">
        <v>217</v>
      </c>
      <c r="CG86" s="93">
        <v>5172630</v>
      </c>
      <c r="CH86" s="93">
        <v>4200431</v>
      </c>
      <c r="CI86" s="93">
        <v>435836</v>
      </c>
      <c r="CJ86" s="93" t="s">
        <v>217</v>
      </c>
      <c r="CK86" s="93">
        <v>729864</v>
      </c>
      <c r="CL86" s="93">
        <v>238010</v>
      </c>
      <c r="CM86" s="93" t="s">
        <v>217</v>
      </c>
      <c r="CN86" s="93">
        <v>232686</v>
      </c>
      <c r="CO86" s="93" t="s">
        <v>217</v>
      </c>
      <c r="CP86" s="93" t="s">
        <v>217</v>
      </c>
      <c r="CQ86" s="93" t="s">
        <v>217</v>
      </c>
      <c r="CR86" s="93">
        <v>11856</v>
      </c>
      <c r="CS86" s="93">
        <v>4400</v>
      </c>
      <c r="CT86" s="93" t="s">
        <v>217</v>
      </c>
      <c r="CU86" s="93">
        <v>2547779</v>
      </c>
      <c r="CV86" s="93">
        <v>972199</v>
      </c>
      <c r="CW86" s="93">
        <v>41905</v>
      </c>
      <c r="CX86" s="93" t="s">
        <v>217</v>
      </c>
      <c r="CY86" s="93" t="s">
        <v>217</v>
      </c>
      <c r="CZ86" s="93">
        <v>930294</v>
      </c>
      <c r="DA86" s="93">
        <v>286889</v>
      </c>
      <c r="DB86" s="93">
        <v>96301</v>
      </c>
      <c r="DC86" s="93">
        <v>190588</v>
      </c>
      <c r="DD86" s="93">
        <v>18341</v>
      </c>
      <c r="DE86" s="93">
        <v>12831</v>
      </c>
      <c r="DF86" s="93" t="s">
        <v>217</v>
      </c>
      <c r="DG86" s="93">
        <v>5510</v>
      </c>
      <c r="DH86" s="93">
        <v>2384661</v>
      </c>
      <c r="DI86" s="93">
        <v>2433945</v>
      </c>
      <c r="DJ86" s="93">
        <v>2378809</v>
      </c>
      <c r="DK86" s="93">
        <v>55136</v>
      </c>
      <c r="DL86" s="93">
        <v>1191461</v>
      </c>
      <c r="DM86" s="93">
        <v>30804</v>
      </c>
      <c r="DN86" s="93">
        <v>314</v>
      </c>
      <c r="DO86" s="93" t="s">
        <v>217</v>
      </c>
      <c r="DP86" s="93">
        <v>679933</v>
      </c>
      <c r="DQ86" s="93">
        <v>66065</v>
      </c>
      <c r="DR86" s="93" t="s">
        <v>217</v>
      </c>
      <c r="DS86" s="93">
        <v>414345</v>
      </c>
      <c r="DT86" s="93">
        <v>6018980</v>
      </c>
      <c r="DU86" s="93" t="s">
        <v>217</v>
      </c>
      <c r="DV86" s="93">
        <v>55042</v>
      </c>
      <c r="DW86" s="93">
        <v>53321</v>
      </c>
      <c r="DX86" s="93">
        <v>801</v>
      </c>
      <c r="DY86" s="93">
        <v>44</v>
      </c>
      <c r="DZ86" s="93" t="s">
        <v>217</v>
      </c>
      <c r="EA86" s="93" t="s">
        <v>217</v>
      </c>
      <c r="EB86" s="93" t="s">
        <v>217</v>
      </c>
      <c r="EC86" s="93">
        <v>44</v>
      </c>
      <c r="ED86" s="93" t="s">
        <v>217</v>
      </c>
      <c r="EE86" s="93" t="s">
        <v>217</v>
      </c>
      <c r="EF86" s="93">
        <v>876</v>
      </c>
      <c r="EG86" s="94" t="s">
        <v>217</v>
      </c>
    </row>
    <row r="87" spans="1:137">
      <c r="A87" s="91" t="s">
        <v>659</v>
      </c>
      <c r="B87" s="92" t="s">
        <v>220</v>
      </c>
      <c r="C87" s="102">
        <v>32158</v>
      </c>
      <c r="D87" s="92" t="s">
        <v>233</v>
      </c>
      <c r="E87" s="92" t="s">
        <v>247</v>
      </c>
      <c r="F87" s="93">
        <v>13626178</v>
      </c>
      <c r="G87" s="93">
        <v>4733118</v>
      </c>
      <c r="H87" s="93">
        <v>1322002</v>
      </c>
      <c r="I87" s="93">
        <v>6349590</v>
      </c>
      <c r="J87" s="93">
        <v>759461</v>
      </c>
      <c r="K87" s="93" t="s">
        <v>217</v>
      </c>
      <c r="L87" s="93" t="s">
        <v>217</v>
      </c>
      <c r="M87" s="93" t="s">
        <v>217</v>
      </c>
      <c r="N87" s="93">
        <v>778233</v>
      </c>
      <c r="O87" s="93">
        <v>15913</v>
      </c>
      <c r="P87" s="93" t="s">
        <v>217</v>
      </c>
      <c r="Q87" s="93">
        <v>20703</v>
      </c>
      <c r="R87" s="93">
        <v>19220</v>
      </c>
      <c r="S87" s="93" t="s">
        <v>217</v>
      </c>
      <c r="T87" s="93" t="s">
        <v>217</v>
      </c>
      <c r="U87" s="93">
        <v>2222750</v>
      </c>
      <c r="V87" s="93">
        <v>22455</v>
      </c>
      <c r="W87" s="93" t="s">
        <v>217</v>
      </c>
      <c r="X87" s="93">
        <v>143091</v>
      </c>
      <c r="Y87" s="93" t="s">
        <v>217</v>
      </c>
      <c r="Z87" s="93" t="s">
        <v>217</v>
      </c>
      <c r="AA87" s="93" t="s">
        <v>217</v>
      </c>
      <c r="AB87" s="93">
        <v>63368</v>
      </c>
      <c r="AC87" s="93" t="s">
        <v>217</v>
      </c>
      <c r="AD87" s="93" t="s">
        <v>217</v>
      </c>
      <c r="AE87" s="93" t="s">
        <v>217</v>
      </c>
      <c r="AF87" s="93" t="s">
        <v>217</v>
      </c>
      <c r="AG87" s="93" t="s">
        <v>217</v>
      </c>
      <c r="AH87" s="93">
        <v>18534788</v>
      </c>
      <c r="AI87" s="93">
        <v>16913997</v>
      </c>
      <c r="AJ87" s="93">
        <v>1529265</v>
      </c>
      <c r="AK87" s="93">
        <v>91526</v>
      </c>
      <c r="AL87" s="93">
        <v>18031</v>
      </c>
      <c r="AM87" s="93">
        <v>388051</v>
      </c>
      <c r="AN87" s="93">
        <v>60809</v>
      </c>
      <c r="AO87" s="93">
        <v>327242</v>
      </c>
      <c r="AP87" s="93">
        <v>523751</v>
      </c>
      <c r="AQ87" s="93" t="s">
        <v>217</v>
      </c>
      <c r="AR87" s="93">
        <v>18035</v>
      </c>
      <c r="AS87" s="93" t="s">
        <v>217</v>
      </c>
      <c r="AT87" s="93" t="s">
        <v>217</v>
      </c>
      <c r="AU87" s="93">
        <v>135173</v>
      </c>
      <c r="AV87" s="93">
        <v>370543</v>
      </c>
      <c r="AW87" s="93">
        <v>77602</v>
      </c>
      <c r="AX87" s="93">
        <v>43594</v>
      </c>
      <c r="AY87" s="93">
        <v>34008</v>
      </c>
      <c r="AZ87" s="93">
        <v>6038838</v>
      </c>
      <c r="BA87" s="93" t="s">
        <v>217</v>
      </c>
      <c r="BB87" s="93">
        <v>1069689</v>
      </c>
      <c r="BC87" s="93">
        <v>1244833</v>
      </c>
      <c r="BD87" s="93" t="s">
        <v>217</v>
      </c>
      <c r="BE87" s="93" t="s">
        <v>217</v>
      </c>
      <c r="BF87" s="93">
        <v>1188571</v>
      </c>
      <c r="BG87" s="93">
        <v>1164655</v>
      </c>
      <c r="BH87" s="93" t="s">
        <v>217</v>
      </c>
      <c r="BI87" s="93" t="s">
        <v>217</v>
      </c>
      <c r="BJ87" s="93">
        <v>119046</v>
      </c>
      <c r="BK87" s="93">
        <v>45456</v>
      </c>
      <c r="BL87" s="93" t="s">
        <v>217</v>
      </c>
      <c r="BM87" s="93">
        <v>81846</v>
      </c>
      <c r="BN87" s="93" t="s">
        <v>217</v>
      </c>
      <c r="BO87" s="93">
        <v>530863</v>
      </c>
      <c r="BP87" s="93" t="s">
        <v>217</v>
      </c>
      <c r="BQ87" s="93" t="s">
        <v>217</v>
      </c>
      <c r="BR87" s="93" t="s">
        <v>217</v>
      </c>
      <c r="BS87" s="93" t="s">
        <v>217</v>
      </c>
      <c r="BT87" s="93" t="s">
        <v>217</v>
      </c>
      <c r="BU87" s="93" t="s">
        <v>217</v>
      </c>
      <c r="BV87" s="93" t="s">
        <v>217</v>
      </c>
      <c r="BW87" s="93" t="s">
        <v>217</v>
      </c>
      <c r="BX87" s="93" t="s">
        <v>217</v>
      </c>
      <c r="BY87" s="93">
        <v>10339</v>
      </c>
      <c r="BZ87" s="93" t="s">
        <v>217</v>
      </c>
      <c r="CA87" s="93" t="s">
        <v>217</v>
      </c>
      <c r="CB87" s="93" t="s">
        <v>217</v>
      </c>
      <c r="CC87" s="93" t="s">
        <v>217</v>
      </c>
      <c r="CD87" s="93" t="s">
        <v>217</v>
      </c>
      <c r="CE87" s="93">
        <v>583540</v>
      </c>
      <c r="CF87" s="93" t="s">
        <v>217</v>
      </c>
      <c r="CG87" s="93">
        <v>5295615</v>
      </c>
      <c r="CH87" s="93">
        <v>4111525</v>
      </c>
      <c r="CI87" s="93">
        <v>581708</v>
      </c>
      <c r="CJ87" s="93" t="s">
        <v>217</v>
      </c>
      <c r="CK87" s="93">
        <v>594924</v>
      </c>
      <c r="CL87" s="93">
        <v>253367</v>
      </c>
      <c r="CM87" s="93" t="s">
        <v>217</v>
      </c>
      <c r="CN87" s="93">
        <v>458915</v>
      </c>
      <c r="CO87" s="93">
        <v>51053</v>
      </c>
      <c r="CP87" s="93">
        <v>75795</v>
      </c>
      <c r="CQ87" s="93" t="s">
        <v>217</v>
      </c>
      <c r="CR87" s="93">
        <v>35681</v>
      </c>
      <c r="CS87" s="93">
        <v>5733</v>
      </c>
      <c r="CT87" s="93" t="s">
        <v>217</v>
      </c>
      <c r="CU87" s="93">
        <v>2054349</v>
      </c>
      <c r="CV87" s="93">
        <v>1184090</v>
      </c>
      <c r="CW87" s="93">
        <v>65857</v>
      </c>
      <c r="CX87" s="93" t="s">
        <v>217</v>
      </c>
      <c r="CY87" s="93" t="s">
        <v>217</v>
      </c>
      <c r="CZ87" s="93">
        <v>1118233</v>
      </c>
      <c r="DA87" s="93">
        <v>583474</v>
      </c>
      <c r="DB87" s="93">
        <v>139881</v>
      </c>
      <c r="DC87" s="93">
        <v>443593</v>
      </c>
      <c r="DD87" s="93">
        <v>439475</v>
      </c>
      <c r="DE87" s="93">
        <v>417804</v>
      </c>
      <c r="DF87" s="93" t="s">
        <v>217</v>
      </c>
      <c r="DG87" s="93">
        <v>21671</v>
      </c>
      <c r="DH87" s="93">
        <v>2644956</v>
      </c>
      <c r="DI87" s="93">
        <v>521934</v>
      </c>
      <c r="DJ87" s="93">
        <v>442752</v>
      </c>
      <c r="DK87" s="93">
        <v>79182</v>
      </c>
      <c r="DL87" s="93">
        <v>1670038</v>
      </c>
      <c r="DM87" s="93">
        <v>37235</v>
      </c>
      <c r="DN87" s="93">
        <v>11091</v>
      </c>
      <c r="DO87" s="93" t="s">
        <v>217</v>
      </c>
      <c r="DP87" s="93">
        <v>712769</v>
      </c>
      <c r="DQ87" s="93" t="s">
        <v>217</v>
      </c>
      <c r="DR87" s="93" t="s">
        <v>217</v>
      </c>
      <c r="DS87" s="93">
        <v>908943</v>
      </c>
      <c r="DT87" s="93">
        <v>4543100</v>
      </c>
      <c r="DU87" s="93" t="s">
        <v>217</v>
      </c>
      <c r="DV87" s="93">
        <v>76037</v>
      </c>
      <c r="DW87" s="93">
        <v>72908</v>
      </c>
      <c r="DX87" s="93" t="s">
        <v>217</v>
      </c>
      <c r="DY87" s="93" t="s">
        <v>217</v>
      </c>
      <c r="DZ87" s="93" t="s">
        <v>217</v>
      </c>
      <c r="EA87" s="93" t="s">
        <v>217</v>
      </c>
      <c r="EB87" s="93" t="s">
        <v>217</v>
      </c>
      <c r="EC87" s="93" t="s">
        <v>217</v>
      </c>
      <c r="ED87" s="93" t="s">
        <v>217</v>
      </c>
      <c r="EE87" s="93" t="s">
        <v>217</v>
      </c>
      <c r="EF87" s="93">
        <v>3129</v>
      </c>
      <c r="EG87" s="94" t="s">
        <v>217</v>
      </c>
    </row>
    <row r="88" spans="1:137">
      <c r="A88" s="87" t="s">
        <v>769</v>
      </c>
      <c r="B88" s="88" t="s">
        <v>214</v>
      </c>
      <c r="C88" s="101">
        <v>41009</v>
      </c>
      <c r="D88" s="88" t="s">
        <v>269</v>
      </c>
      <c r="E88" s="88" t="s">
        <v>270</v>
      </c>
      <c r="F88" s="89">
        <v>224908035</v>
      </c>
      <c r="G88" s="89">
        <v>92735100</v>
      </c>
      <c r="H88" s="89">
        <v>21275081</v>
      </c>
      <c r="I88" s="89">
        <v>78835652</v>
      </c>
      <c r="J88" s="89">
        <v>8128526</v>
      </c>
      <c r="K88" s="89">
        <v>3860</v>
      </c>
      <c r="L88" s="89" t="s">
        <v>217</v>
      </c>
      <c r="M88" s="89">
        <v>16105664</v>
      </c>
      <c r="N88" s="89">
        <v>3088339</v>
      </c>
      <c r="O88" s="89">
        <v>49298</v>
      </c>
      <c r="P88" s="89" t="s">
        <v>217</v>
      </c>
      <c r="Q88" s="89">
        <v>591899</v>
      </c>
      <c r="R88" s="89">
        <v>461591</v>
      </c>
      <c r="S88" s="89">
        <v>213089</v>
      </c>
      <c r="T88" s="89" t="s">
        <v>217</v>
      </c>
      <c r="U88" s="89">
        <v>28720294</v>
      </c>
      <c r="V88" s="89">
        <v>127517</v>
      </c>
      <c r="W88" s="89" t="s">
        <v>217</v>
      </c>
      <c r="X88" s="89">
        <v>77</v>
      </c>
      <c r="Y88" s="89">
        <v>6693647</v>
      </c>
      <c r="Z88" s="89">
        <v>381399</v>
      </c>
      <c r="AA88" s="89">
        <v>3664748</v>
      </c>
      <c r="AB88" s="89">
        <v>1791897</v>
      </c>
      <c r="AC88" s="89">
        <v>1783481</v>
      </c>
      <c r="AD88" s="89" t="s">
        <v>217</v>
      </c>
      <c r="AE88" s="89" t="s">
        <v>217</v>
      </c>
      <c r="AF88" s="89" t="s">
        <v>217</v>
      </c>
      <c r="AG88" s="89">
        <v>8416</v>
      </c>
      <c r="AH88" s="89">
        <v>26630380</v>
      </c>
      <c r="AI88" s="89">
        <v>24385776</v>
      </c>
      <c r="AJ88" s="89">
        <v>1701264</v>
      </c>
      <c r="AK88" s="89">
        <v>543340</v>
      </c>
      <c r="AL88" s="89">
        <v>276145</v>
      </c>
      <c r="AM88" s="89">
        <v>2543631</v>
      </c>
      <c r="AN88" s="89">
        <v>153149</v>
      </c>
      <c r="AO88" s="89">
        <v>2390482</v>
      </c>
      <c r="AP88" s="89">
        <v>7605275</v>
      </c>
      <c r="AQ88" s="89">
        <v>339652</v>
      </c>
      <c r="AR88" s="89" t="s">
        <v>217</v>
      </c>
      <c r="AS88" s="89" t="s">
        <v>217</v>
      </c>
      <c r="AT88" s="89">
        <v>372395</v>
      </c>
      <c r="AU88" s="89">
        <v>2703604</v>
      </c>
      <c r="AV88" s="89">
        <v>4189624</v>
      </c>
      <c r="AW88" s="89">
        <v>4414501</v>
      </c>
      <c r="AX88" s="89">
        <v>113243</v>
      </c>
      <c r="AY88" s="89">
        <v>4301258</v>
      </c>
      <c r="AZ88" s="89">
        <v>138940648</v>
      </c>
      <c r="BA88" s="89">
        <v>10691173</v>
      </c>
      <c r="BB88" s="89">
        <v>22002545</v>
      </c>
      <c r="BC88" s="89">
        <v>13693872</v>
      </c>
      <c r="BD88" s="89" t="s">
        <v>217</v>
      </c>
      <c r="BE88" s="89" t="s">
        <v>217</v>
      </c>
      <c r="BF88" s="89">
        <v>9911914</v>
      </c>
      <c r="BG88" s="89">
        <v>10242872</v>
      </c>
      <c r="BH88" s="89" t="s">
        <v>217</v>
      </c>
      <c r="BI88" s="89" t="s">
        <v>217</v>
      </c>
      <c r="BJ88" s="89">
        <v>6435463</v>
      </c>
      <c r="BK88" s="89">
        <v>436965</v>
      </c>
      <c r="BL88" s="89" t="s">
        <v>217</v>
      </c>
      <c r="BM88" s="89">
        <v>533173</v>
      </c>
      <c r="BN88" s="89" t="s">
        <v>217</v>
      </c>
      <c r="BO88" s="89">
        <v>3936840</v>
      </c>
      <c r="BP88" s="89" t="s">
        <v>217</v>
      </c>
      <c r="BQ88" s="89" t="s">
        <v>217</v>
      </c>
      <c r="BR88" s="89" t="s">
        <v>217</v>
      </c>
      <c r="BS88" s="89" t="s">
        <v>217</v>
      </c>
      <c r="BT88" s="89" t="s">
        <v>217</v>
      </c>
      <c r="BU88" s="89" t="s">
        <v>217</v>
      </c>
      <c r="BV88" s="89" t="s">
        <v>217</v>
      </c>
      <c r="BW88" s="89" t="s">
        <v>217</v>
      </c>
      <c r="BX88" s="89" t="s">
        <v>217</v>
      </c>
      <c r="BY88" s="89">
        <v>214827</v>
      </c>
      <c r="BZ88" s="89" t="s">
        <v>217</v>
      </c>
      <c r="CA88" s="89">
        <v>7640671</v>
      </c>
      <c r="CB88" s="89" t="s">
        <v>217</v>
      </c>
      <c r="CC88" s="89">
        <v>10088012</v>
      </c>
      <c r="CD88" s="89">
        <v>21988428</v>
      </c>
      <c r="CE88" s="89">
        <v>21123893</v>
      </c>
      <c r="CF88" s="89">
        <v>253188</v>
      </c>
      <c r="CG88" s="89">
        <v>30646970</v>
      </c>
      <c r="CH88" s="89">
        <v>22199171</v>
      </c>
      <c r="CI88" s="89">
        <v>8416236</v>
      </c>
      <c r="CJ88" s="89" t="s">
        <v>217</v>
      </c>
      <c r="CK88" s="89">
        <v>4954218</v>
      </c>
      <c r="CL88" s="89">
        <v>2207540</v>
      </c>
      <c r="CM88" s="89" t="s">
        <v>217</v>
      </c>
      <c r="CN88" s="89">
        <v>216806</v>
      </c>
      <c r="CO88" s="89">
        <v>18860</v>
      </c>
      <c r="CP88" s="89">
        <v>21384</v>
      </c>
      <c r="CQ88" s="89" t="s">
        <v>217</v>
      </c>
      <c r="CR88" s="89">
        <v>460047</v>
      </c>
      <c r="CS88" s="89">
        <v>4985</v>
      </c>
      <c r="CT88" s="89">
        <v>3316288</v>
      </c>
      <c r="CU88" s="89">
        <v>2582807</v>
      </c>
      <c r="CV88" s="89">
        <v>8447799</v>
      </c>
      <c r="CW88" s="89">
        <v>91662</v>
      </c>
      <c r="CX88" s="89" t="s">
        <v>217</v>
      </c>
      <c r="CY88" s="89" t="s">
        <v>217</v>
      </c>
      <c r="CZ88" s="89">
        <v>8356137</v>
      </c>
      <c r="DA88" s="89">
        <v>3564161</v>
      </c>
      <c r="DB88" s="89">
        <v>1243775</v>
      </c>
      <c r="DC88" s="89">
        <v>2320386</v>
      </c>
      <c r="DD88" s="89">
        <v>941577</v>
      </c>
      <c r="DE88" s="89">
        <v>660859</v>
      </c>
      <c r="DF88" s="89">
        <v>250496</v>
      </c>
      <c r="DG88" s="89">
        <v>30222</v>
      </c>
      <c r="DH88" s="89">
        <v>15810701</v>
      </c>
      <c r="DI88" s="89">
        <v>5575501</v>
      </c>
      <c r="DJ88" s="89">
        <v>1994613</v>
      </c>
      <c r="DK88" s="89">
        <v>3580888</v>
      </c>
      <c r="DL88" s="89">
        <v>29548694</v>
      </c>
      <c r="DM88" s="89">
        <v>102420</v>
      </c>
      <c r="DN88" s="89">
        <v>52</v>
      </c>
      <c r="DO88" s="89" t="s">
        <v>217</v>
      </c>
      <c r="DP88" s="89">
        <v>17689029</v>
      </c>
      <c r="DQ88" s="89">
        <v>484537</v>
      </c>
      <c r="DR88" s="89">
        <v>2297911</v>
      </c>
      <c r="DS88" s="89">
        <v>8974745</v>
      </c>
      <c r="DT88" s="89">
        <v>52784500</v>
      </c>
      <c r="DU88" s="89" t="s">
        <v>217</v>
      </c>
      <c r="DV88" s="89">
        <v>363176</v>
      </c>
      <c r="DW88" s="89">
        <v>196281</v>
      </c>
      <c r="DX88" s="89">
        <v>10293</v>
      </c>
      <c r="DY88" s="89">
        <v>13589</v>
      </c>
      <c r="DZ88" s="89">
        <v>184</v>
      </c>
      <c r="EA88" s="89">
        <v>3222</v>
      </c>
      <c r="EB88" s="89">
        <v>8806</v>
      </c>
      <c r="EC88" s="89">
        <v>1377</v>
      </c>
      <c r="ED88" s="89">
        <v>371</v>
      </c>
      <c r="EE88" s="89" t="s">
        <v>217</v>
      </c>
      <c r="EF88" s="89">
        <v>142642</v>
      </c>
      <c r="EG88" s="90" t="s">
        <v>217</v>
      </c>
    </row>
    <row r="89" spans="1:137">
      <c r="A89" s="91" t="s">
        <v>769</v>
      </c>
      <c r="B89" s="92" t="s">
        <v>220</v>
      </c>
      <c r="C89" s="102">
        <v>42021</v>
      </c>
      <c r="D89" s="92" t="s">
        <v>269</v>
      </c>
      <c r="E89" s="92" t="s">
        <v>271</v>
      </c>
      <c r="F89" s="93">
        <v>19354432</v>
      </c>
      <c r="G89" s="93">
        <v>6187778</v>
      </c>
      <c r="H89" s="93">
        <v>1341502</v>
      </c>
      <c r="I89" s="93">
        <v>8811626</v>
      </c>
      <c r="J89" s="93">
        <v>1352351</v>
      </c>
      <c r="K89" s="93" t="s">
        <v>217</v>
      </c>
      <c r="L89" s="93" t="s">
        <v>217</v>
      </c>
      <c r="M89" s="93">
        <v>1168995</v>
      </c>
      <c r="N89" s="93">
        <v>749028</v>
      </c>
      <c r="O89" s="93">
        <v>4478</v>
      </c>
      <c r="P89" s="93" t="s">
        <v>217</v>
      </c>
      <c r="Q89" s="93">
        <v>54138</v>
      </c>
      <c r="R89" s="93">
        <v>42371</v>
      </c>
      <c r="S89" s="93" t="s">
        <v>217</v>
      </c>
      <c r="T89" s="93" t="s">
        <v>217</v>
      </c>
      <c r="U89" s="93">
        <v>3461665</v>
      </c>
      <c r="V89" s="93" t="s">
        <v>217</v>
      </c>
      <c r="W89" s="93" t="s">
        <v>217</v>
      </c>
      <c r="X89" s="93">
        <v>16</v>
      </c>
      <c r="Y89" s="93" t="s">
        <v>217</v>
      </c>
      <c r="Z89" s="93">
        <v>67194</v>
      </c>
      <c r="AA89" s="93">
        <v>309756</v>
      </c>
      <c r="AB89" s="93">
        <v>189104</v>
      </c>
      <c r="AC89" s="93">
        <v>183437</v>
      </c>
      <c r="AD89" s="93" t="s">
        <v>217</v>
      </c>
      <c r="AE89" s="93" t="s">
        <v>217</v>
      </c>
      <c r="AF89" s="93" t="s">
        <v>217</v>
      </c>
      <c r="AG89" s="93">
        <v>5667</v>
      </c>
      <c r="AH89" s="93">
        <v>19423108</v>
      </c>
      <c r="AI89" s="93">
        <v>15763102</v>
      </c>
      <c r="AJ89" s="93">
        <v>1964002</v>
      </c>
      <c r="AK89" s="93">
        <v>1696004</v>
      </c>
      <c r="AL89" s="93">
        <v>17188</v>
      </c>
      <c r="AM89" s="93">
        <v>397368</v>
      </c>
      <c r="AN89" s="93">
        <v>189083</v>
      </c>
      <c r="AO89" s="93">
        <v>208285</v>
      </c>
      <c r="AP89" s="93">
        <v>1505718</v>
      </c>
      <c r="AQ89" s="93">
        <v>45685</v>
      </c>
      <c r="AR89" s="93">
        <v>9</v>
      </c>
      <c r="AS89" s="93" t="s">
        <v>217</v>
      </c>
      <c r="AT89" s="93">
        <v>79739</v>
      </c>
      <c r="AU89" s="93">
        <v>992705</v>
      </c>
      <c r="AV89" s="93">
        <v>387580</v>
      </c>
      <c r="AW89" s="93">
        <v>116789</v>
      </c>
      <c r="AX89" s="93">
        <v>38774</v>
      </c>
      <c r="AY89" s="93">
        <v>78015</v>
      </c>
      <c r="AZ89" s="93">
        <v>20245181</v>
      </c>
      <c r="BA89" s="93" t="s">
        <v>217</v>
      </c>
      <c r="BB89" s="93">
        <v>1869309</v>
      </c>
      <c r="BC89" s="93">
        <v>1101085</v>
      </c>
      <c r="BD89" s="93" t="s">
        <v>217</v>
      </c>
      <c r="BE89" s="93" t="s">
        <v>217</v>
      </c>
      <c r="BF89" s="93">
        <v>1466132</v>
      </c>
      <c r="BG89" s="93">
        <v>1201957</v>
      </c>
      <c r="BH89" s="93" t="s">
        <v>217</v>
      </c>
      <c r="BI89" s="93" t="s">
        <v>217</v>
      </c>
      <c r="BJ89" s="93">
        <v>1149464</v>
      </c>
      <c r="BK89" s="93">
        <v>1171617</v>
      </c>
      <c r="BL89" s="93" t="s">
        <v>217</v>
      </c>
      <c r="BM89" s="93">
        <v>51764</v>
      </c>
      <c r="BN89" s="93" t="s">
        <v>217</v>
      </c>
      <c r="BO89" s="93">
        <v>2245278</v>
      </c>
      <c r="BP89" s="93" t="s">
        <v>217</v>
      </c>
      <c r="BQ89" s="93" t="s">
        <v>217</v>
      </c>
      <c r="BR89" s="93" t="s">
        <v>217</v>
      </c>
      <c r="BS89" s="93">
        <v>64740</v>
      </c>
      <c r="BT89" s="93">
        <v>87581</v>
      </c>
      <c r="BU89" s="93" t="s">
        <v>217</v>
      </c>
      <c r="BV89" s="93" t="s">
        <v>217</v>
      </c>
      <c r="BW89" s="93" t="s">
        <v>217</v>
      </c>
      <c r="BX89" s="93" t="s">
        <v>217</v>
      </c>
      <c r="BY89" s="93">
        <v>8163</v>
      </c>
      <c r="BZ89" s="93" t="s">
        <v>217</v>
      </c>
      <c r="CA89" s="93">
        <v>999055</v>
      </c>
      <c r="CB89" s="93" t="s">
        <v>217</v>
      </c>
      <c r="CC89" s="93">
        <v>1894759</v>
      </c>
      <c r="CD89" s="93">
        <v>1224736</v>
      </c>
      <c r="CE89" s="93">
        <v>5709541</v>
      </c>
      <c r="CF89" s="93" t="s">
        <v>217</v>
      </c>
      <c r="CG89" s="93">
        <v>4451521</v>
      </c>
      <c r="CH89" s="93">
        <v>2986200</v>
      </c>
      <c r="CI89" s="93">
        <v>477941</v>
      </c>
      <c r="CJ89" s="93" t="s">
        <v>217</v>
      </c>
      <c r="CK89" s="93">
        <v>733163</v>
      </c>
      <c r="CL89" s="93">
        <v>267125</v>
      </c>
      <c r="CM89" s="93" t="s">
        <v>217</v>
      </c>
      <c r="CN89" s="93">
        <v>54824</v>
      </c>
      <c r="CO89" s="93">
        <v>26942</v>
      </c>
      <c r="CP89" s="93" t="s">
        <v>217</v>
      </c>
      <c r="CQ89" s="93" t="s">
        <v>217</v>
      </c>
      <c r="CR89" s="93">
        <v>124843</v>
      </c>
      <c r="CS89" s="93">
        <v>75532</v>
      </c>
      <c r="CT89" s="93">
        <v>168850</v>
      </c>
      <c r="CU89" s="93">
        <v>1056980</v>
      </c>
      <c r="CV89" s="93">
        <v>1465321</v>
      </c>
      <c r="CW89" s="93">
        <v>150267</v>
      </c>
      <c r="CX89" s="93" t="s">
        <v>217</v>
      </c>
      <c r="CY89" s="93" t="s">
        <v>217</v>
      </c>
      <c r="CZ89" s="93">
        <v>1315054</v>
      </c>
      <c r="DA89" s="93">
        <v>662427</v>
      </c>
      <c r="DB89" s="93">
        <v>177998</v>
      </c>
      <c r="DC89" s="93">
        <v>484429</v>
      </c>
      <c r="DD89" s="93">
        <v>823744</v>
      </c>
      <c r="DE89" s="93">
        <v>799289</v>
      </c>
      <c r="DF89" s="93">
        <v>9000</v>
      </c>
      <c r="DG89" s="93">
        <v>15455</v>
      </c>
      <c r="DH89" s="93">
        <v>8584300</v>
      </c>
      <c r="DI89" s="93">
        <v>34635315</v>
      </c>
      <c r="DJ89" s="93">
        <v>2461313</v>
      </c>
      <c r="DK89" s="93">
        <v>32174002</v>
      </c>
      <c r="DL89" s="93">
        <v>2565208</v>
      </c>
      <c r="DM89" s="93">
        <v>17828</v>
      </c>
      <c r="DN89" s="93">
        <v>119</v>
      </c>
      <c r="DO89" s="93" t="s">
        <v>217</v>
      </c>
      <c r="DP89" s="93">
        <v>1242749</v>
      </c>
      <c r="DQ89" s="93" t="s">
        <v>217</v>
      </c>
      <c r="DR89" s="93" t="s">
        <v>217</v>
      </c>
      <c r="DS89" s="93">
        <v>1304512</v>
      </c>
      <c r="DT89" s="93">
        <v>5235600</v>
      </c>
      <c r="DU89" s="93" t="s">
        <v>217</v>
      </c>
      <c r="DV89" s="93">
        <v>75856</v>
      </c>
      <c r="DW89" s="93">
        <v>75856</v>
      </c>
      <c r="DX89" s="93" t="s">
        <v>217</v>
      </c>
      <c r="DY89" s="93" t="s">
        <v>217</v>
      </c>
      <c r="DZ89" s="93" t="s">
        <v>217</v>
      </c>
      <c r="EA89" s="93" t="s">
        <v>217</v>
      </c>
      <c r="EB89" s="93" t="s">
        <v>217</v>
      </c>
      <c r="EC89" s="93" t="s">
        <v>217</v>
      </c>
      <c r="ED89" s="93" t="s">
        <v>217</v>
      </c>
      <c r="EE89" s="93" t="s">
        <v>217</v>
      </c>
      <c r="EF89" s="93" t="s">
        <v>217</v>
      </c>
      <c r="EG89" s="94" t="s">
        <v>217</v>
      </c>
    </row>
    <row r="90" spans="1:137">
      <c r="A90" s="91" t="s">
        <v>769</v>
      </c>
      <c r="B90" s="92" t="s">
        <v>220</v>
      </c>
      <c r="C90" s="102">
        <v>42153</v>
      </c>
      <c r="D90" s="92" t="s">
        <v>269</v>
      </c>
      <c r="E90" s="92" t="s">
        <v>272</v>
      </c>
      <c r="F90" s="93">
        <v>16498629</v>
      </c>
      <c r="G90" s="93">
        <v>5573850</v>
      </c>
      <c r="H90" s="93">
        <v>1057077</v>
      </c>
      <c r="I90" s="93">
        <v>7386070</v>
      </c>
      <c r="J90" s="93">
        <v>1170266</v>
      </c>
      <c r="K90" s="93" t="s">
        <v>217</v>
      </c>
      <c r="L90" s="93" t="s">
        <v>217</v>
      </c>
      <c r="M90" s="93">
        <v>751784</v>
      </c>
      <c r="N90" s="93">
        <v>645938</v>
      </c>
      <c r="O90" s="93">
        <v>3847</v>
      </c>
      <c r="P90" s="93" t="s">
        <v>217</v>
      </c>
      <c r="Q90" s="93">
        <v>46785</v>
      </c>
      <c r="R90" s="93">
        <v>36719</v>
      </c>
      <c r="S90" s="93" t="s">
        <v>217</v>
      </c>
      <c r="T90" s="93" t="s">
        <v>217</v>
      </c>
      <c r="U90" s="93">
        <v>3205716</v>
      </c>
      <c r="V90" s="93">
        <v>12264</v>
      </c>
      <c r="W90" s="93" t="s">
        <v>217</v>
      </c>
      <c r="X90" s="93">
        <v>14</v>
      </c>
      <c r="Y90" s="93" t="s">
        <v>217</v>
      </c>
      <c r="Z90" s="93">
        <v>60255</v>
      </c>
      <c r="AA90" s="93">
        <v>276256</v>
      </c>
      <c r="AB90" s="93">
        <v>143470</v>
      </c>
      <c r="AC90" s="93">
        <v>138586</v>
      </c>
      <c r="AD90" s="93" t="s">
        <v>217</v>
      </c>
      <c r="AE90" s="93" t="s">
        <v>217</v>
      </c>
      <c r="AF90" s="93" t="s">
        <v>217</v>
      </c>
      <c r="AG90" s="93">
        <v>4884</v>
      </c>
      <c r="AH90" s="93">
        <v>19234253</v>
      </c>
      <c r="AI90" s="93">
        <v>17072225</v>
      </c>
      <c r="AJ90" s="93">
        <v>1781835</v>
      </c>
      <c r="AK90" s="93">
        <v>380193</v>
      </c>
      <c r="AL90" s="93">
        <v>17098</v>
      </c>
      <c r="AM90" s="93">
        <v>440196</v>
      </c>
      <c r="AN90" s="93">
        <v>229902</v>
      </c>
      <c r="AO90" s="93">
        <v>210294</v>
      </c>
      <c r="AP90" s="93">
        <v>472850</v>
      </c>
      <c r="AQ90" s="93" t="s">
        <v>217</v>
      </c>
      <c r="AR90" s="93">
        <v>110</v>
      </c>
      <c r="AS90" s="93" t="s">
        <v>217</v>
      </c>
      <c r="AT90" s="93">
        <v>60925</v>
      </c>
      <c r="AU90" s="93">
        <v>220128</v>
      </c>
      <c r="AV90" s="93">
        <v>191687</v>
      </c>
      <c r="AW90" s="93">
        <v>77971</v>
      </c>
      <c r="AX90" s="93">
        <v>17382</v>
      </c>
      <c r="AY90" s="93">
        <v>60589</v>
      </c>
      <c r="AZ90" s="93">
        <v>12288935</v>
      </c>
      <c r="BA90" s="93" t="s">
        <v>217</v>
      </c>
      <c r="BB90" s="93">
        <v>1807734</v>
      </c>
      <c r="BC90" s="93">
        <v>1509561</v>
      </c>
      <c r="BD90" s="93" t="s">
        <v>217</v>
      </c>
      <c r="BE90" s="93" t="s">
        <v>217</v>
      </c>
      <c r="BF90" s="93">
        <v>1306659</v>
      </c>
      <c r="BG90" s="93">
        <v>1408949</v>
      </c>
      <c r="BH90" s="93" t="s">
        <v>217</v>
      </c>
      <c r="BI90" s="93" t="s">
        <v>217</v>
      </c>
      <c r="BJ90" s="93">
        <v>807135</v>
      </c>
      <c r="BK90" s="93">
        <v>63334</v>
      </c>
      <c r="BL90" s="93" t="s">
        <v>217</v>
      </c>
      <c r="BM90" s="93">
        <v>87889</v>
      </c>
      <c r="BN90" s="93" t="s">
        <v>217</v>
      </c>
      <c r="BO90" s="93">
        <v>575609</v>
      </c>
      <c r="BP90" s="93" t="s">
        <v>217</v>
      </c>
      <c r="BQ90" s="93" t="s">
        <v>217</v>
      </c>
      <c r="BR90" s="93" t="s">
        <v>217</v>
      </c>
      <c r="BS90" s="93" t="s">
        <v>217</v>
      </c>
      <c r="BT90" s="93" t="s">
        <v>217</v>
      </c>
      <c r="BU90" s="93" t="s">
        <v>217</v>
      </c>
      <c r="BV90" s="93" t="s">
        <v>217</v>
      </c>
      <c r="BW90" s="93" t="s">
        <v>217</v>
      </c>
      <c r="BX90" s="93" t="s">
        <v>217</v>
      </c>
      <c r="BY90" s="93">
        <v>13775</v>
      </c>
      <c r="BZ90" s="93" t="s">
        <v>217</v>
      </c>
      <c r="CA90" s="93">
        <v>1050946</v>
      </c>
      <c r="CB90" s="93" t="s">
        <v>217</v>
      </c>
      <c r="CC90" s="93">
        <v>7466</v>
      </c>
      <c r="CD90" s="93">
        <v>2192524</v>
      </c>
      <c r="CE90" s="93">
        <v>1457354</v>
      </c>
      <c r="CF90" s="93" t="s">
        <v>217</v>
      </c>
      <c r="CG90" s="93">
        <v>4343572</v>
      </c>
      <c r="CH90" s="93">
        <v>2880231</v>
      </c>
      <c r="CI90" s="93">
        <v>610413</v>
      </c>
      <c r="CJ90" s="93" t="s">
        <v>217</v>
      </c>
      <c r="CK90" s="93">
        <v>760201</v>
      </c>
      <c r="CL90" s="93">
        <v>266867</v>
      </c>
      <c r="CM90" s="93" t="s">
        <v>217</v>
      </c>
      <c r="CN90" s="93">
        <v>119958</v>
      </c>
      <c r="CO90" s="93">
        <v>2530</v>
      </c>
      <c r="CP90" s="93" t="s">
        <v>217</v>
      </c>
      <c r="CQ90" s="93" t="s">
        <v>217</v>
      </c>
      <c r="CR90" s="93">
        <v>72176</v>
      </c>
      <c r="CS90" s="93">
        <v>9910</v>
      </c>
      <c r="CT90" s="93">
        <v>137774</v>
      </c>
      <c r="CU90" s="93">
        <v>900402</v>
      </c>
      <c r="CV90" s="93">
        <v>1463341</v>
      </c>
      <c r="CW90" s="93">
        <v>94033</v>
      </c>
      <c r="CX90" s="93">
        <v>2816</v>
      </c>
      <c r="CY90" s="93" t="s">
        <v>217</v>
      </c>
      <c r="CZ90" s="93">
        <v>1366492</v>
      </c>
      <c r="DA90" s="93">
        <v>110911</v>
      </c>
      <c r="DB90" s="93">
        <v>84246</v>
      </c>
      <c r="DC90" s="93">
        <v>26665</v>
      </c>
      <c r="DD90" s="93">
        <v>897253</v>
      </c>
      <c r="DE90" s="93">
        <v>798598</v>
      </c>
      <c r="DF90" s="93">
        <v>73200</v>
      </c>
      <c r="DG90" s="93">
        <v>25455</v>
      </c>
      <c r="DH90" s="93">
        <v>2835139</v>
      </c>
      <c r="DI90" s="93">
        <v>2267442</v>
      </c>
      <c r="DJ90" s="93">
        <v>1118719</v>
      </c>
      <c r="DK90" s="93">
        <v>1148723</v>
      </c>
      <c r="DL90" s="93">
        <v>1643239</v>
      </c>
      <c r="DM90" s="93">
        <v>13879</v>
      </c>
      <c r="DN90" s="93" t="s">
        <v>217</v>
      </c>
      <c r="DO90" s="93" t="s">
        <v>217</v>
      </c>
      <c r="DP90" s="93">
        <v>710786</v>
      </c>
      <c r="DQ90" s="93" t="s">
        <v>217</v>
      </c>
      <c r="DR90" s="93" t="s">
        <v>217</v>
      </c>
      <c r="DS90" s="93">
        <v>918574</v>
      </c>
      <c r="DT90" s="93">
        <v>9400600</v>
      </c>
      <c r="DU90" s="93" t="s">
        <v>217</v>
      </c>
      <c r="DV90" s="93">
        <v>180938</v>
      </c>
      <c r="DW90" s="93">
        <v>137196</v>
      </c>
      <c r="DX90" s="93" t="s">
        <v>217</v>
      </c>
      <c r="DY90" s="93">
        <v>14680</v>
      </c>
      <c r="DZ90" s="93" t="s">
        <v>217</v>
      </c>
      <c r="EA90" s="93">
        <v>478</v>
      </c>
      <c r="EB90" s="93">
        <v>14202</v>
      </c>
      <c r="EC90" s="93" t="s">
        <v>217</v>
      </c>
      <c r="ED90" s="93" t="s">
        <v>217</v>
      </c>
      <c r="EE90" s="93" t="s">
        <v>217</v>
      </c>
      <c r="EF90" s="93">
        <v>29062</v>
      </c>
      <c r="EG90" s="94" t="s">
        <v>217</v>
      </c>
    </row>
    <row r="91" spans="1:137">
      <c r="A91" s="91" t="s">
        <v>754</v>
      </c>
      <c r="B91" s="92" t="s">
        <v>214</v>
      </c>
      <c r="C91" s="102">
        <v>41009</v>
      </c>
      <c r="D91" s="92" t="s">
        <v>269</v>
      </c>
      <c r="E91" s="92" t="s">
        <v>270</v>
      </c>
      <c r="F91" s="93">
        <v>218125010</v>
      </c>
      <c r="G91" s="93">
        <v>91209074</v>
      </c>
      <c r="H91" s="93">
        <v>20973160</v>
      </c>
      <c r="I91" s="93">
        <v>75076306</v>
      </c>
      <c r="J91" s="93">
        <v>7685483</v>
      </c>
      <c r="K91" s="93">
        <v>5400</v>
      </c>
      <c r="L91" s="93" t="s">
        <v>217</v>
      </c>
      <c r="M91" s="93">
        <v>15305021</v>
      </c>
      <c r="N91" s="93">
        <v>3055986</v>
      </c>
      <c r="O91" s="93">
        <v>76308</v>
      </c>
      <c r="P91" s="93" t="s">
        <v>217</v>
      </c>
      <c r="Q91" s="93">
        <v>693374</v>
      </c>
      <c r="R91" s="93">
        <v>795940</v>
      </c>
      <c r="S91" s="93">
        <v>231475</v>
      </c>
      <c r="T91" s="93" t="s">
        <v>217</v>
      </c>
      <c r="U91" s="93">
        <v>27177683</v>
      </c>
      <c r="V91" s="93">
        <v>126794</v>
      </c>
      <c r="W91" s="93" t="s">
        <v>217</v>
      </c>
      <c r="X91" s="93" t="s">
        <v>217</v>
      </c>
      <c r="Y91" s="93">
        <v>6854979</v>
      </c>
      <c r="Z91" s="93">
        <v>351354</v>
      </c>
      <c r="AA91" s="93">
        <v>3599656</v>
      </c>
      <c r="AB91" s="93">
        <v>3880273</v>
      </c>
      <c r="AC91" s="93">
        <v>1451323</v>
      </c>
      <c r="AD91" s="93">
        <v>98385</v>
      </c>
      <c r="AE91" s="93">
        <v>27549</v>
      </c>
      <c r="AF91" s="93" t="s">
        <v>217</v>
      </c>
      <c r="AG91" s="93">
        <v>2303016</v>
      </c>
      <c r="AH91" s="93">
        <v>33114251</v>
      </c>
      <c r="AI91" s="93">
        <v>29187344</v>
      </c>
      <c r="AJ91" s="93">
        <v>1694350</v>
      </c>
      <c r="AK91" s="93">
        <v>2232557</v>
      </c>
      <c r="AL91" s="93">
        <v>305893</v>
      </c>
      <c r="AM91" s="93">
        <v>2713422</v>
      </c>
      <c r="AN91" s="93">
        <v>148050</v>
      </c>
      <c r="AO91" s="93">
        <v>2565372</v>
      </c>
      <c r="AP91" s="93">
        <v>7252985</v>
      </c>
      <c r="AQ91" s="93">
        <v>343206</v>
      </c>
      <c r="AR91" s="93" t="s">
        <v>217</v>
      </c>
      <c r="AS91" s="93" t="s">
        <v>217</v>
      </c>
      <c r="AT91" s="93">
        <v>389695</v>
      </c>
      <c r="AU91" s="93">
        <v>2757275</v>
      </c>
      <c r="AV91" s="93">
        <v>3762809</v>
      </c>
      <c r="AW91" s="93">
        <v>4379513</v>
      </c>
      <c r="AX91" s="93">
        <v>114801</v>
      </c>
      <c r="AY91" s="93">
        <v>4264712</v>
      </c>
      <c r="AZ91" s="93">
        <v>150881457</v>
      </c>
      <c r="BA91" s="93">
        <v>10697612</v>
      </c>
      <c r="BB91" s="93">
        <v>21895985</v>
      </c>
      <c r="BC91" s="93">
        <v>13611356</v>
      </c>
      <c r="BD91" s="93" t="s">
        <v>217</v>
      </c>
      <c r="BE91" s="93" t="s">
        <v>217</v>
      </c>
      <c r="BF91" s="93">
        <v>9376790</v>
      </c>
      <c r="BG91" s="93">
        <v>10598417</v>
      </c>
      <c r="BH91" s="93" t="s">
        <v>217</v>
      </c>
      <c r="BI91" s="93" t="s">
        <v>217</v>
      </c>
      <c r="BJ91" s="93">
        <v>6230839</v>
      </c>
      <c r="BK91" s="93">
        <v>360683</v>
      </c>
      <c r="BL91" s="93" t="s">
        <v>217</v>
      </c>
      <c r="BM91" s="93">
        <v>375154</v>
      </c>
      <c r="BN91" s="93" t="s">
        <v>217</v>
      </c>
      <c r="BO91" s="93">
        <v>4487889</v>
      </c>
      <c r="BP91" s="93" t="s">
        <v>217</v>
      </c>
      <c r="BQ91" s="93" t="s">
        <v>217</v>
      </c>
      <c r="BR91" s="93" t="s">
        <v>217</v>
      </c>
      <c r="BS91" s="93" t="s">
        <v>217</v>
      </c>
      <c r="BT91" s="93" t="s">
        <v>217</v>
      </c>
      <c r="BU91" s="93" t="s">
        <v>217</v>
      </c>
      <c r="BV91" s="93" t="s">
        <v>217</v>
      </c>
      <c r="BW91" s="93" t="s">
        <v>217</v>
      </c>
      <c r="BX91" s="93" t="s">
        <v>217</v>
      </c>
      <c r="BY91" s="93">
        <v>168264</v>
      </c>
      <c r="BZ91" s="93" t="s">
        <v>217</v>
      </c>
      <c r="CA91" s="93">
        <v>4395471</v>
      </c>
      <c r="CB91" s="93" t="s">
        <v>217</v>
      </c>
      <c r="CC91" s="93">
        <v>26595329</v>
      </c>
      <c r="CD91" s="93">
        <v>24376037</v>
      </c>
      <c r="CE91" s="93">
        <v>17711631</v>
      </c>
      <c r="CF91" s="93">
        <v>243866</v>
      </c>
      <c r="CG91" s="93">
        <v>64777324</v>
      </c>
      <c r="CH91" s="93">
        <v>56245911</v>
      </c>
      <c r="CI91" s="93">
        <v>7909905</v>
      </c>
      <c r="CJ91" s="93" t="s">
        <v>217</v>
      </c>
      <c r="CK91" s="93">
        <v>4686205</v>
      </c>
      <c r="CL91" s="93">
        <v>2284543</v>
      </c>
      <c r="CM91" s="93" t="s">
        <v>217</v>
      </c>
      <c r="CN91" s="93">
        <v>278899</v>
      </c>
      <c r="CO91" s="93">
        <v>57646</v>
      </c>
      <c r="CP91" s="93">
        <v>103170</v>
      </c>
      <c r="CQ91" s="93" t="s">
        <v>217</v>
      </c>
      <c r="CR91" s="93">
        <v>329213</v>
      </c>
      <c r="CS91" s="93">
        <v>4986</v>
      </c>
      <c r="CT91" s="93">
        <v>38135679</v>
      </c>
      <c r="CU91" s="93">
        <v>2455665</v>
      </c>
      <c r="CV91" s="93">
        <v>8531413</v>
      </c>
      <c r="CW91" s="93">
        <v>72298</v>
      </c>
      <c r="CX91" s="93" t="s">
        <v>217</v>
      </c>
      <c r="CY91" s="93">
        <v>3107</v>
      </c>
      <c r="CZ91" s="93">
        <v>8456008</v>
      </c>
      <c r="DA91" s="93">
        <v>5851188</v>
      </c>
      <c r="DB91" s="93">
        <v>4545613</v>
      </c>
      <c r="DC91" s="93">
        <v>1305575</v>
      </c>
      <c r="DD91" s="93">
        <v>599483</v>
      </c>
      <c r="DE91" s="93">
        <v>483028</v>
      </c>
      <c r="DF91" s="93">
        <v>32000</v>
      </c>
      <c r="DG91" s="93">
        <v>84455</v>
      </c>
      <c r="DH91" s="93">
        <v>9220948</v>
      </c>
      <c r="DI91" s="93">
        <v>7997492</v>
      </c>
      <c r="DJ91" s="93">
        <v>2138347</v>
      </c>
      <c r="DK91" s="93">
        <v>5859145</v>
      </c>
      <c r="DL91" s="93">
        <v>28894391</v>
      </c>
      <c r="DM91" s="93">
        <v>105727</v>
      </c>
      <c r="DN91" s="93">
        <v>6</v>
      </c>
      <c r="DO91" s="93" t="s">
        <v>217</v>
      </c>
      <c r="DP91" s="93">
        <v>17617339</v>
      </c>
      <c r="DQ91" s="93">
        <v>411684</v>
      </c>
      <c r="DR91" s="93">
        <v>2363631</v>
      </c>
      <c r="DS91" s="93">
        <v>8396004</v>
      </c>
      <c r="DT91" s="93">
        <v>55771100</v>
      </c>
      <c r="DU91" s="93" t="s">
        <v>217</v>
      </c>
      <c r="DV91" s="93">
        <v>332844</v>
      </c>
      <c r="DW91" s="93">
        <v>184576</v>
      </c>
      <c r="DX91" s="93">
        <v>19313</v>
      </c>
      <c r="DY91" s="93">
        <v>26424</v>
      </c>
      <c r="DZ91" s="93">
        <v>59</v>
      </c>
      <c r="EA91" s="93">
        <v>7324</v>
      </c>
      <c r="EB91" s="93">
        <v>17557</v>
      </c>
      <c r="EC91" s="93">
        <v>1484</v>
      </c>
      <c r="ED91" s="93">
        <v>57</v>
      </c>
      <c r="EE91" s="93" t="s">
        <v>217</v>
      </c>
      <c r="EF91" s="93">
        <v>102474</v>
      </c>
      <c r="EG91" s="94" t="s">
        <v>217</v>
      </c>
    </row>
    <row r="92" spans="1:137">
      <c r="A92" s="91" t="s">
        <v>754</v>
      </c>
      <c r="B92" s="92" t="s">
        <v>220</v>
      </c>
      <c r="C92" s="102">
        <v>42021</v>
      </c>
      <c r="D92" s="92" t="s">
        <v>269</v>
      </c>
      <c r="E92" s="92" t="s">
        <v>271</v>
      </c>
      <c r="F92" s="93">
        <v>18800427</v>
      </c>
      <c r="G92" s="93">
        <v>6313998</v>
      </c>
      <c r="H92" s="93">
        <v>1208164</v>
      </c>
      <c r="I92" s="93">
        <v>8400652</v>
      </c>
      <c r="J92" s="93">
        <v>1297393</v>
      </c>
      <c r="K92" s="93" t="s">
        <v>217</v>
      </c>
      <c r="L92" s="93" t="s">
        <v>217</v>
      </c>
      <c r="M92" s="93">
        <v>1111159</v>
      </c>
      <c r="N92" s="93">
        <v>744224</v>
      </c>
      <c r="O92" s="93">
        <v>6973</v>
      </c>
      <c r="P92" s="93" t="s">
        <v>217</v>
      </c>
      <c r="Q92" s="93">
        <v>62835</v>
      </c>
      <c r="R92" s="93">
        <v>71854</v>
      </c>
      <c r="S92" s="93" t="s">
        <v>217</v>
      </c>
      <c r="T92" s="93" t="s">
        <v>217</v>
      </c>
      <c r="U92" s="93">
        <v>3395861</v>
      </c>
      <c r="V92" s="93" t="s">
        <v>217</v>
      </c>
      <c r="W92" s="93" t="s">
        <v>217</v>
      </c>
      <c r="X92" s="93" t="s">
        <v>217</v>
      </c>
      <c r="Y92" s="93" t="s">
        <v>217</v>
      </c>
      <c r="Z92" s="93">
        <v>64808</v>
      </c>
      <c r="AA92" s="93">
        <v>263951</v>
      </c>
      <c r="AB92" s="93">
        <v>599629</v>
      </c>
      <c r="AC92" s="93">
        <v>152232</v>
      </c>
      <c r="AD92" s="93">
        <v>18146</v>
      </c>
      <c r="AE92" s="93">
        <v>6911</v>
      </c>
      <c r="AF92" s="93" t="s">
        <v>217</v>
      </c>
      <c r="AG92" s="93">
        <v>422340</v>
      </c>
      <c r="AH92" s="93">
        <v>20751611</v>
      </c>
      <c r="AI92" s="93">
        <v>15971782</v>
      </c>
      <c r="AJ92" s="93">
        <v>1894795</v>
      </c>
      <c r="AK92" s="93">
        <v>2885034</v>
      </c>
      <c r="AL92" s="93">
        <v>20345</v>
      </c>
      <c r="AM92" s="93">
        <v>382969</v>
      </c>
      <c r="AN92" s="93">
        <v>174511</v>
      </c>
      <c r="AO92" s="93">
        <v>208458</v>
      </c>
      <c r="AP92" s="93">
        <v>1518244</v>
      </c>
      <c r="AQ92" s="93">
        <v>45671</v>
      </c>
      <c r="AR92" s="93">
        <v>121</v>
      </c>
      <c r="AS92" s="93" t="s">
        <v>217</v>
      </c>
      <c r="AT92" s="93">
        <v>78242</v>
      </c>
      <c r="AU92" s="93">
        <v>1004332</v>
      </c>
      <c r="AV92" s="93">
        <v>389878</v>
      </c>
      <c r="AW92" s="93">
        <v>118387</v>
      </c>
      <c r="AX92" s="93">
        <v>35977</v>
      </c>
      <c r="AY92" s="93">
        <v>82410</v>
      </c>
      <c r="AZ92" s="93">
        <v>29884141</v>
      </c>
      <c r="BA92" s="93" t="s">
        <v>217</v>
      </c>
      <c r="BB92" s="93">
        <v>1866638</v>
      </c>
      <c r="BC92" s="93">
        <v>1072493</v>
      </c>
      <c r="BD92" s="93" t="s">
        <v>217</v>
      </c>
      <c r="BE92" s="93" t="s">
        <v>217</v>
      </c>
      <c r="BF92" s="93">
        <v>1415401</v>
      </c>
      <c r="BG92" s="93">
        <v>1252704</v>
      </c>
      <c r="BH92" s="93" t="s">
        <v>217</v>
      </c>
      <c r="BI92" s="93" t="s">
        <v>217</v>
      </c>
      <c r="BJ92" s="93">
        <v>1918245</v>
      </c>
      <c r="BK92" s="93">
        <v>5057464</v>
      </c>
      <c r="BL92" s="93" t="s">
        <v>217</v>
      </c>
      <c r="BM92" s="93">
        <v>52261</v>
      </c>
      <c r="BN92" s="93" t="s">
        <v>217</v>
      </c>
      <c r="BO92" s="93">
        <v>4490085</v>
      </c>
      <c r="BP92" s="93" t="s">
        <v>217</v>
      </c>
      <c r="BQ92" s="93" t="s">
        <v>217</v>
      </c>
      <c r="BR92" s="93" t="s">
        <v>217</v>
      </c>
      <c r="BS92" s="93">
        <v>64482</v>
      </c>
      <c r="BT92" s="93">
        <v>87726</v>
      </c>
      <c r="BU92" s="93" t="s">
        <v>217</v>
      </c>
      <c r="BV92" s="93" t="s">
        <v>217</v>
      </c>
      <c r="BW92" s="93" t="s">
        <v>217</v>
      </c>
      <c r="BX92" s="93" t="s">
        <v>217</v>
      </c>
      <c r="BY92" s="93">
        <v>12035</v>
      </c>
      <c r="BZ92" s="93" t="s">
        <v>217</v>
      </c>
      <c r="CA92" s="93">
        <v>1454745</v>
      </c>
      <c r="CB92" s="93" t="s">
        <v>217</v>
      </c>
      <c r="CC92" s="93">
        <v>1889814</v>
      </c>
      <c r="CD92" s="93">
        <v>3498992</v>
      </c>
      <c r="CE92" s="93">
        <v>5751056</v>
      </c>
      <c r="CF92" s="93" t="s">
        <v>217</v>
      </c>
      <c r="CG92" s="93">
        <v>7351705</v>
      </c>
      <c r="CH92" s="93">
        <v>5640789</v>
      </c>
      <c r="CI92" s="93">
        <v>477424</v>
      </c>
      <c r="CJ92" s="93" t="s">
        <v>217</v>
      </c>
      <c r="CK92" s="93">
        <v>708199</v>
      </c>
      <c r="CL92" s="93">
        <v>278541</v>
      </c>
      <c r="CM92" s="93" t="s">
        <v>217</v>
      </c>
      <c r="CN92" s="93">
        <v>547313</v>
      </c>
      <c r="CO92" s="93">
        <v>192288</v>
      </c>
      <c r="CP92" s="93" t="s">
        <v>217</v>
      </c>
      <c r="CQ92" s="93">
        <v>34429</v>
      </c>
      <c r="CR92" s="93">
        <v>98654</v>
      </c>
      <c r="CS92" s="93">
        <v>75890</v>
      </c>
      <c r="CT92" s="93">
        <v>2196633</v>
      </c>
      <c r="CU92" s="93">
        <v>1031418</v>
      </c>
      <c r="CV92" s="93">
        <v>1710916</v>
      </c>
      <c r="CW92" s="93">
        <v>282953</v>
      </c>
      <c r="CX92" s="93" t="s">
        <v>217</v>
      </c>
      <c r="CY92" s="93">
        <v>3000</v>
      </c>
      <c r="CZ92" s="93">
        <v>1424963</v>
      </c>
      <c r="DA92" s="93">
        <v>1184007</v>
      </c>
      <c r="DB92" s="93">
        <v>182861</v>
      </c>
      <c r="DC92" s="93">
        <v>1001146</v>
      </c>
      <c r="DD92" s="93">
        <v>573993</v>
      </c>
      <c r="DE92" s="93">
        <v>543978</v>
      </c>
      <c r="DF92" s="93">
        <v>14800</v>
      </c>
      <c r="DG92" s="93">
        <v>15215</v>
      </c>
      <c r="DH92" s="93">
        <v>26386925</v>
      </c>
      <c r="DI92" s="93">
        <v>72983956</v>
      </c>
      <c r="DJ92" s="93">
        <v>3080046</v>
      </c>
      <c r="DK92" s="93">
        <v>69903910</v>
      </c>
      <c r="DL92" s="93">
        <v>2855152</v>
      </c>
      <c r="DM92" s="93">
        <v>19200</v>
      </c>
      <c r="DN92" s="93">
        <v>732</v>
      </c>
      <c r="DO92" s="93" t="s">
        <v>217</v>
      </c>
      <c r="DP92" s="93">
        <v>1313092</v>
      </c>
      <c r="DQ92" s="93" t="s">
        <v>217</v>
      </c>
      <c r="DR92" s="93" t="s">
        <v>217</v>
      </c>
      <c r="DS92" s="93">
        <v>1522128</v>
      </c>
      <c r="DT92" s="93">
        <v>6161400</v>
      </c>
      <c r="DU92" s="93" t="s">
        <v>217</v>
      </c>
      <c r="DV92" s="93">
        <v>49991</v>
      </c>
      <c r="DW92" s="93">
        <v>49991</v>
      </c>
      <c r="DX92" s="93" t="s">
        <v>217</v>
      </c>
      <c r="DY92" s="93" t="s">
        <v>217</v>
      </c>
      <c r="DZ92" s="93" t="s">
        <v>217</v>
      </c>
      <c r="EA92" s="93" t="s">
        <v>217</v>
      </c>
      <c r="EB92" s="93" t="s">
        <v>217</v>
      </c>
      <c r="EC92" s="93" t="s">
        <v>217</v>
      </c>
      <c r="ED92" s="93" t="s">
        <v>217</v>
      </c>
      <c r="EE92" s="93" t="s">
        <v>217</v>
      </c>
      <c r="EF92" s="93" t="s">
        <v>217</v>
      </c>
      <c r="EG92" s="94" t="s">
        <v>217</v>
      </c>
    </row>
    <row r="93" spans="1:137">
      <c r="A93" s="91" t="s">
        <v>754</v>
      </c>
      <c r="B93" s="92" t="s">
        <v>220</v>
      </c>
      <c r="C93" s="102">
        <v>42153</v>
      </c>
      <c r="D93" s="92" t="s">
        <v>269</v>
      </c>
      <c r="E93" s="92" t="s">
        <v>272</v>
      </c>
      <c r="F93" s="93">
        <v>15874701</v>
      </c>
      <c r="G93" s="93">
        <v>5489134</v>
      </c>
      <c r="H93" s="93">
        <v>1000972</v>
      </c>
      <c r="I93" s="93">
        <v>7032840</v>
      </c>
      <c r="J93" s="93">
        <v>1093911</v>
      </c>
      <c r="K93" s="93" t="s">
        <v>217</v>
      </c>
      <c r="L93" s="93" t="s">
        <v>217</v>
      </c>
      <c r="M93" s="93">
        <v>727945</v>
      </c>
      <c r="N93" s="93">
        <v>637942</v>
      </c>
      <c r="O93" s="93">
        <v>5932</v>
      </c>
      <c r="P93" s="93" t="s">
        <v>217</v>
      </c>
      <c r="Q93" s="93">
        <v>53647</v>
      </c>
      <c r="R93" s="93">
        <v>61443</v>
      </c>
      <c r="S93" s="93" t="s">
        <v>217</v>
      </c>
      <c r="T93" s="93" t="s">
        <v>217</v>
      </c>
      <c r="U93" s="93">
        <v>3138626</v>
      </c>
      <c r="V93" s="93">
        <v>12818</v>
      </c>
      <c r="W93" s="93" t="s">
        <v>217</v>
      </c>
      <c r="X93" s="93" t="s">
        <v>217</v>
      </c>
      <c r="Y93" s="93" t="s">
        <v>217</v>
      </c>
      <c r="Z93" s="93">
        <v>57676</v>
      </c>
      <c r="AA93" s="93">
        <v>208908</v>
      </c>
      <c r="AB93" s="93">
        <v>376692</v>
      </c>
      <c r="AC93" s="93">
        <v>115971</v>
      </c>
      <c r="AD93" s="93">
        <v>16150</v>
      </c>
      <c r="AE93" s="93">
        <v>6898</v>
      </c>
      <c r="AF93" s="93" t="s">
        <v>217</v>
      </c>
      <c r="AG93" s="93">
        <v>237673</v>
      </c>
      <c r="AH93" s="93">
        <v>20694995</v>
      </c>
      <c r="AI93" s="93">
        <v>16938547</v>
      </c>
      <c r="AJ93" s="93">
        <v>1684093</v>
      </c>
      <c r="AK93" s="93">
        <v>2072355</v>
      </c>
      <c r="AL93" s="93">
        <v>19501</v>
      </c>
      <c r="AM93" s="93">
        <v>451362</v>
      </c>
      <c r="AN93" s="93">
        <v>240753</v>
      </c>
      <c r="AO93" s="93">
        <v>210609</v>
      </c>
      <c r="AP93" s="93">
        <v>466201</v>
      </c>
      <c r="AQ93" s="93" t="s">
        <v>217</v>
      </c>
      <c r="AR93" s="93">
        <v>144</v>
      </c>
      <c r="AS93" s="93" t="s">
        <v>217</v>
      </c>
      <c r="AT93" s="93">
        <v>64182</v>
      </c>
      <c r="AU93" s="93">
        <v>224084</v>
      </c>
      <c r="AV93" s="93">
        <v>177791</v>
      </c>
      <c r="AW93" s="93">
        <v>78359</v>
      </c>
      <c r="AX93" s="93">
        <v>17571</v>
      </c>
      <c r="AY93" s="93">
        <v>60788</v>
      </c>
      <c r="AZ93" s="93">
        <v>15688683</v>
      </c>
      <c r="BA93" s="93" t="s">
        <v>217</v>
      </c>
      <c r="BB93" s="93">
        <v>1870318</v>
      </c>
      <c r="BC93" s="93">
        <v>1518359</v>
      </c>
      <c r="BD93" s="93" t="s">
        <v>217</v>
      </c>
      <c r="BE93" s="93" t="s">
        <v>217</v>
      </c>
      <c r="BF93" s="93">
        <v>1276539</v>
      </c>
      <c r="BG93" s="93">
        <v>1451706</v>
      </c>
      <c r="BH93" s="93" t="s">
        <v>217</v>
      </c>
      <c r="BI93" s="93" t="s">
        <v>217</v>
      </c>
      <c r="BJ93" s="93">
        <v>743098</v>
      </c>
      <c r="BK93" s="93">
        <v>22745</v>
      </c>
      <c r="BL93" s="93" t="s">
        <v>217</v>
      </c>
      <c r="BM93" s="93">
        <v>80343</v>
      </c>
      <c r="BN93" s="93" t="s">
        <v>217</v>
      </c>
      <c r="BO93" s="93">
        <v>1829432</v>
      </c>
      <c r="BP93" s="93" t="s">
        <v>217</v>
      </c>
      <c r="BQ93" s="93" t="s">
        <v>217</v>
      </c>
      <c r="BR93" s="93" t="s">
        <v>217</v>
      </c>
      <c r="BS93" s="93" t="s">
        <v>217</v>
      </c>
      <c r="BT93" s="93" t="s">
        <v>217</v>
      </c>
      <c r="BU93" s="93" t="s">
        <v>217</v>
      </c>
      <c r="BV93" s="93" t="s">
        <v>217</v>
      </c>
      <c r="BW93" s="93" t="s">
        <v>217</v>
      </c>
      <c r="BX93" s="93" t="s">
        <v>217</v>
      </c>
      <c r="BY93" s="93">
        <v>23068</v>
      </c>
      <c r="BZ93" s="93" t="s">
        <v>217</v>
      </c>
      <c r="CA93" s="93">
        <v>1195912</v>
      </c>
      <c r="CB93" s="93" t="s">
        <v>217</v>
      </c>
      <c r="CC93" s="93">
        <v>1890272</v>
      </c>
      <c r="CD93" s="93">
        <v>2443425</v>
      </c>
      <c r="CE93" s="93">
        <v>1343466</v>
      </c>
      <c r="CF93" s="93" t="s">
        <v>217</v>
      </c>
      <c r="CG93" s="93">
        <v>6219833</v>
      </c>
      <c r="CH93" s="93">
        <v>4856496</v>
      </c>
      <c r="CI93" s="93">
        <v>651504</v>
      </c>
      <c r="CJ93" s="93" t="s">
        <v>217</v>
      </c>
      <c r="CK93" s="93">
        <v>737293</v>
      </c>
      <c r="CL93" s="93">
        <v>276907</v>
      </c>
      <c r="CM93" s="93" t="s">
        <v>217</v>
      </c>
      <c r="CN93" s="93">
        <v>314981</v>
      </c>
      <c r="CO93" s="93" t="s">
        <v>217</v>
      </c>
      <c r="CP93" s="93" t="s">
        <v>217</v>
      </c>
      <c r="CQ93" s="93" t="s">
        <v>217</v>
      </c>
      <c r="CR93" s="93">
        <v>62286</v>
      </c>
      <c r="CS93" s="93">
        <v>9924</v>
      </c>
      <c r="CT93" s="93">
        <v>2023088</v>
      </c>
      <c r="CU93" s="93">
        <v>780513</v>
      </c>
      <c r="CV93" s="93">
        <v>1363337</v>
      </c>
      <c r="CW93" s="93">
        <v>111920</v>
      </c>
      <c r="CX93" s="93">
        <v>164</v>
      </c>
      <c r="CY93" s="93" t="s">
        <v>217</v>
      </c>
      <c r="CZ93" s="93">
        <v>1251253</v>
      </c>
      <c r="DA93" s="93">
        <v>179972</v>
      </c>
      <c r="DB93" s="93">
        <v>81883</v>
      </c>
      <c r="DC93" s="93">
        <v>98089</v>
      </c>
      <c r="DD93" s="93">
        <v>709976</v>
      </c>
      <c r="DE93" s="93">
        <v>568052</v>
      </c>
      <c r="DF93" s="93">
        <v>116000</v>
      </c>
      <c r="DG93" s="93">
        <v>25924</v>
      </c>
      <c r="DH93" s="93">
        <v>3094707</v>
      </c>
      <c r="DI93" s="93">
        <v>1598957</v>
      </c>
      <c r="DJ93" s="93">
        <v>1134326</v>
      </c>
      <c r="DK93" s="93">
        <v>464631</v>
      </c>
      <c r="DL93" s="93">
        <v>1713192</v>
      </c>
      <c r="DM93" s="93">
        <v>12736</v>
      </c>
      <c r="DN93" s="93" t="s">
        <v>217</v>
      </c>
      <c r="DO93" s="93" t="s">
        <v>217</v>
      </c>
      <c r="DP93" s="93">
        <v>717877</v>
      </c>
      <c r="DQ93" s="93" t="s">
        <v>217</v>
      </c>
      <c r="DR93" s="93" t="s">
        <v>217</v>
      </c>
      <c r="DS93" s="93">
        <v>982579</v>
      </c>
      <c r="DT93" s="93">
        <v>8221500</v>
      </c>
      <c r="DU93" s="93" t="s">
        <v>217</v>
      </c>
      <c r="DV93" s="93">
        <v>97906</v>
      </c>
      <c r="DW93" s="93">
        <v>61978</v>
      </c>
      <c r="DX93" s="93" t="s">
        <v>217</v>
      </c>
      <c r="DY93" s="93">
        <v>15170</v>
      </c>
      <c r="DZ93" s="93" t="s">
        <v>217</v>
      </c>
      <c r="EA93" s="93">
        <v>552</v>
      </c>
      <c r="EB93" s="93">
        <v>14340</v>
      </c>
      <c r="EC93" s="93">
        <v>278</v>
      </c>
      <c r="ED93" s="93" t="s">
        <v>217</v>
      </c>
      <c r="EE93" s="93" t="s">
        <v>217</v>
      </c>
      <c r="EF93" s="93">
        <v>20758</v>
      </c>
      <c r="EG93" s="94" t="s">
        <v>217</v>
      </c>
    </row>
    <row r="94" spans="1:137">
      <c r="A94" s="91" t="s">
        <v>717</v>
      </c>
      <c r="B94" s="92" t="s">
        <v>214</v>
      </c>
      <c r="C94" s="102">
        <v>41009</v>
      </c>
      <c r="D94" s="92" t="s">
        <v>269</v>
      </c>
      <c r="E94" s="92" t="s">
        <v>270</v>
      </c>
      <c r="F94" s="93">
        <v>218822321</v>
      </c>
      <c r="G94" s="93">
        <v>91838617</v>
      </c>
      <c r="H94" s="93">
        <v>21266924</v>
      </c>
      <c r="I94" s="93">
        <v>75741366</v>
      </c>
      <c r="J94" s="93">
        <v>7125412</v>
      </c>
      <c r="K94" s="93">
        <v>7400</v>
      </c>
      <c r="L94" s="93" t="s">
        <v>217</v>
      </c>
      <c r="M94" s="93">
        <v>15374451</v>
      </c>
      <c r="N94" s="93">
        <v>3039335</v>
      </c>
      <c r="O94" s="93">
        <v>99648</v>
      </c>
      <c r="P94" s="93" t="s">
        <v>217</v>
      </c>
      <c r="Q94" s="93">
        <v>455210</v>
      </c>
      <c r="R94" s="93">
        <v>513620</v>
      </c>
      <c r="S94" s="93">
        <v>198654</v>
      </c>
      <c r="T94" s="93" t="s">
        <v>217</v>
      </c>
      <c r="U94" s="93">
        <v>24883933</v>
      </c>
      <c r="V94" s="93">
        <v>112105</v>
      </c>
      <c r="W94" s="93" t="s">
        <v>217</v>
      </c>
      <c r="X94" s="93" t="s">
        <v>217</v>
      </c>
      <c r="Y94" s="93">
        <v>6995816</v>
      </c>
      <c r="Z94" s="93">
        <v>324146</v>
      </c>
      <c r="AA94" s="93">
        <v>2137104</v>
      </c>
      <c r="AB94" s="93">
        <v>1531330</v>
      </c>
      <c r="AC94" s="93">
        <v>1338682</v>
      </c>
      <c r="AD94" s="93">
        <v>153187</v>
      </c>
      <c r="AE94" s="93">
        <v>39461</v>
      </c>
      <c r="AF94" s="93" t="s">
        <v>217</v>
      </c>
      <c r="AG94" s="93" t="s">
        <v>217</v>
      </c>
      <c r="AH94" s="93">
        <v>23375823</v>
      </c>
      <c r="AI94" s="93">
        <v>17179745</v>
      </c>
      <c r="AJ94" s="93">
        <v>1249679</v>
      </c>
      <c r="AK94" s="93">
        <v>4946399</v>
      </c>
      <c r="AL94" s="93">
        <v>333059</v>
      </c>
      <c r="AM94" s="93">
        <v>2708433</v>
      </c>
      <c r="AN94" s="93">
        <v>287960</v>
      </c>
      <c r="AO94" s="93">
        <v>2420473</v>
      </c>
      <c r="AP94" s="93">
        <v>7183607</v>
      </c>
      <c r="AQ94" s="93">
        <v>337037</v>
      </c>
      <c r="AR94" s="93" t="s">
        <v>217</v>
      </c>
      <c r="AS94" s="93" t="s">
        <v>217</v>
      </c>
      <c r="AT94" s="93">
        <v>369351</v>
      </c>
      <c r="AU94" s="93">
        <v>2818077</v>
      </c>
      <c r="AV94" s="93">
        <v>3659142</v>
      </c>
      <c r="AW94" s="93">
        <v>4338786</v>
      </c>
      <c r="AX94" s="93">
        <v>196079</v>
      </c>
      <c r="AY94" s="93">
        <v>4142707</v>
      </c>
      <c r="AZ94" s="93">
        <v>215720436</v>
      </c>
      <c r="BA94" s="93">
        <v>10780017</v>
      </c>
      <c r="BB94" s="93">
        <v>20921474</v>
      </c>
      <c r="BC94" s="93">
        <v>13670641</v>
      </c>
      <c r="BD94" s="93" t="s">
        <v>217</v>
      </c>
      <c r="BE94" s="93" t="s">
        <v>217</v>
      </c>
      <c r="BF94" s="93">
        <v>8911392</v>
      </c>
      <c r="BG94" s="93">
        <v>10759800</v>
      </c>
      <c r="BH94" s="93" t="s">
        <v>217</v>
      </c>
      <c r="BI94" s="93" t="s">
        <v>217</v>
      </c>
      <c r="BJ94" s="93">
        <v>7023447</v>
      </c>
      <c r="BK94" s="93">
        <v>151589</v>
      </c>
      <c r="BL94" s="93" t="s">
        <v>217</v>
      </c>
      <c r="BM94" s="93">
        <v>351705</v>
      </c>
      <c r="BN94" s="93">
        <v>27151</v>
      </c>
      <c r="BO94" s="93">
        <v>4017911</v>
      </c>
      <c r="BP94" s="93" t="s">
        <v>217</v>
      </c>
      <c r="BQ94" s="93" t="s">
        <v>217</v>
      </c>
      <c r="BR94" s="93" t="s">
        <v>217</v>
      </c>
      <c r="BS94" s="93">
        <v>6300</v>
      </c>
      <c r="BT94" s="93" t="s">
        <v>217</v>
      </c>
      <c r="BU94" s="93" t="s">
        <v>217</v>
      </c>
      <c r="BV94" s="93" t="s">
        <v>217</v>
      </c>
      <c r="BW94" s="93" t="s">
        <v>217</v>
      </c>
      <c r="BX94" s="93" t="s">
        <v>217</v>
      </c>
      <c r="BY94" s="93">
        <v>120505</v>
      </c>
      <c r="BZ94" s="93" t="s">
        <v>217</v>
      </c>
      <c r="CA94" s="93">
        <v>9908366</v>
      </c>
      <c r="CB94" s="93">
        <v>107299565</v>
      </c>
      <c r="CC94" s="93" t="s">
        <v>217</v>
      </c>
      <c r="CD94" s="93">
        <v>7432414</v>
      </c>
      <c r="CE94" s="93">
        <v>14338159</v>
      </c>
      <c r="CF94" s="93">
        <v>238081</v>
      </c>
      <c r="CG94" s="93">
        <v>32556717</v>
      </c>
      <c r="CH94" s="93">
        <v>24553688</v>
      </c>
      <c r="CI94" s="93">
        <v>7410885</v>
      </c>
      <c r="CJ94" s="93" t="s">
        <v>217</v>
      </c>
      <c r="CK94" s="93">
        <v>4453773</v>
      </c>
      <c r="CL94" s="93">
        <v>2319497</v>
      </c>
      <c r="CM94" s="93" t="s">
        <v>217</v>
      </c>
      <c r="CN94" s="93">
        <v>181473</v>
      </c>
      <c r="CO94" s="93">
        <v>148717</v>
      </c>
      <c r="CP94" s="93" t="s">
        <v>217</v>
      </c>
      <c r="CQ94" s="93" t="s">
        <v>217</v>
      </c>
      <c r="CR94" s="93">
        <v>444736</v>
      </c>
      <c r="CS94" s="93">
        <v>4985</v>
      </c>
      <c r="CT94" s="93">
        <v>7064289</v>
      </c>
      <c r="CU94" s="93">
        <v>2525333</v>
      </c>
      <c r="CV94" s="93">
        <v>8003029</v>
      </c>
      <c r="CW94" s="93">
        <v>86091</v>
      </c>
      <c r="CX94" s="93" t="s">
        <v>217</v>
      </c>
      <c r="CY94" s="93" t="s">
        <v>217</v>
      </c>
      <c r="CZ94" s="93">
        <v>7916938</v>
      </c>
      <c r="DA94" s="93">
        <v>5071129</v>
      </c>
      <c r="DB94" s="93">
        <v>3741436</v>
      </c>
      <c r="DC94" s="93">
        <v>1329693</v>
      </c>
      <c r="DD94" s="93">
        <v>215811</v>
      </c>
      <c r="DE94" s="93">
        <v>213324</v>
      </c>
      <c r="DF94" s="93" t="s">
        <v>217</v>
      </c>
      <c r="DG94" s="93">
        <v>2487</v>
      </c>
      <c r="DH94" s="93">
        <v>19111757</v>
      </c>
      <c r="DI94" s="93">
        <v>7526490</v>
      </c>
      <c r="DJ94" s="93">
        <v>1919284</v>
      </c>
      <c r="DK94" s="93">
        <v>5607206</v>
      </c>
      <c r="DL94" s="93">
        <v>29910393</v>
      </c>
      <c r="DM94" s="93">
        <v>114675</v>
      </c>
      <c r="DN94" s="93">
        <v>317</v>
      </c>
      <c r="DO94" s="93" t="s">
        <v>217</v>
      </c>
      <c r="DP94" s="93">
        <v>19657678</v>
      </c>
      <c r="DQ94" s="93">
        <v>284463</v>
      </c>
      <c r="DR94" s="93">
        <v>2179108</v>
      </c>
      <c r="DS94" s="93">
        <v>7674152</v>
      </c>
      <c r="DT94" s="93">
        <v>54967800</v>
      </c>
      <c r="DU94" s="93" t="s">
        <v>217</v>
      </c>
      <c r="DV94" s="93">
        <v>335806</v>
      </c>
      <c r="DW94" s="93">
        <v>206310</v>
      </c>
      <c r="DX94" s="93">
        <v>7240</v>
      </c>
      <c r="DY94" s="93">
        <v>43456</v>
      </c>
      <c r="DZ94" s="93">
        <v>24</v>
      </c>
      <c r="EA94" s="93">
        <v>3358</v>
      </c>
      <c r="EB94" s="93">
        <v>34320</v>
      </c>
      <c r="EC94" s="93">
        <v>5754</v>
      </c>
      <c r="ED94" s="93">
        <v>18</v>
      </c>
      <c r="EE94" s="93" t="s">
        <v>217</v>
      </c>
      <c r="EF94" s="93">
        <v>78782</v>
      </c>
      <c r="EG94" s="94" t="s">
        <v>217</v>
      </c>
    </row>
    <row r="95" spans="1:137">
      <c r="A95" s="91" t="s">
        <v>717</v>
      </c>
      <c r="B95" s="92" t="s">
        <v>220</v>
      </c>
      <c r="C95" s="102">
        <v>42021</v>
      </c>
      <c r="D95" s="92" t="s">
        <v>269</v>
      </c>
      <c r="E95" s="92" t="s">
        <v>271</v>
      </c>
      <c r="F95" s="93">
        <v>19341416</v>
      </c>
      <c r="G95" s="93">
        <v>6364229</v>
      </c>
      <c r="H95" s="93">
        <v>1367074</v>
      </c>
      <c r="I95" s="93">
        <v>8800309</v>
      </c>
      <c r="J95" s="93">
        <v>1221380</v>
      </c>
      <c r="K95" s="93" t="s">
        <v>217</v>
      </c>
      <c r="L95" s="93" t="s">
        <v>217</v>
      </c>
      <c r="M95" s="93">
        <v>1131417</v>
      </c>
      <c r="N95" s="93">
        <v>734014</v>
      </c>
      <c r="O95" s="93">
        <v>9241</v>
      </c>
      <c r="P95" s="93" t="s">
        <v>217</v>
      </c>
      <c r="Q95" s="93">
        <v>42157</v>
      </c>
      <c r="R95" s="93">
        <v>47501</v>
      </c>
      <c r="S95" s="93" t="s">
        <v>217</v>
      </c>
      <c r="T95" s="93" t="s">
        <v>217</v>
      </c>
      <c r="U95" s="93">
        <v>3137558</v>
      </c>
      <c r="V95" s="93" t="s">
        <v>217</v>
      </c>
      <c r="W95" s="93" t="s">
        <v>217</v>
      </c>
      <c r="X95" s="93" t="s">
        <v>217</v>
      </c>
      <c r="Y95" s="93" t="s">
        <v>217</v>
      </c>
      <c r="Z95" s="93">
        <v>59743</v>
      </c>
      <c r="AA95" s="93">
        <v>134487</v>
      </c>
      <c r="AB95" s="93">
        <v>186425</v>
      </c>
      <c r="AC95" s="93">
        <v>148164</v>
      </c>
      <c r="AD95" s="93">
        <v>28233</v>
      </c>
      <c r="AE95" s="93">
        <v>10028</v>
      </c>
      <c r="AF95" s="93" t="s">
        <v>217</v>
      </c>
      <c r="AG95" s="93" t="s">
        <v>217</v>
      </c>
      <c r="AH95" s="93">
        <v>44214175</v>
      </c>
      <c r="AI95" s="93">
        <v>15057817</v>
      </c>
      <c r="AJ95" s="93">
        <v>1570980</v>
      </c>
      <c r="AK95" s="93">
        <v>27585378</v>
      </c>
      <c r="AL95" s="93">
        <v>22359</v>
      </c>
      <c r="AM95" s="93">
        <v>269719</v>
      </c>
      <c r="AN95" s="93">
        <v>156222</v>
      </c>
      <c r="AO95" s="93">
        <v>113497</v>
      </c>
      <c r="AP95" s="93">
        <v>1454107</v>
      </c>
      <c r="AQ95" s="93">
        <v>49160</v>
      </c>
      <c r="AR95" s="93">
        <v>122</v>
      </c>
      <c r="AS95" s="93" t="s">
        <v>217</v>
      </c>
      <c r="AT95" s="93">
        <v>34231</v>
      </c>
      <c r="AU95" s="93">
        <v>1011275</v>
      </c>
      <c r="AV95" s="93">
        <v>359319</v>
      </c>
      <c r="AW95" s="93">
        <v>116132</v>
      </c>
      <c r="AX95" s="93">
        <v>36579</v>
      </c>
      <c r="AY95" s="93">
        <v>79553</v>
      </c>
      <c r="AZ95" s="93">
        <v>38787441</v>
      </c>
      <c r="BA95" s="93" t="s">
        <v>217</v>
      </c>
      <c r="BB95" s="93">
        <v>1801054</v>
      </c>
      <c r="BC95" s="93">
        <v>1141000</v>
      </c>
      <c r="BD95" s="93" t="s">
        <v>217</v>
      </c>
      <c r="BE95" s="93" t="s">
        <v>217</v>
      </c>
      <c r="BF95" s="93">
        <v>1376836</v>
      </c>
      <c r="BG95" s="93">
        <v>1295869</v>
      </c>
      <c r="BH95" s="93" t="s">
        <v>217</v>
      </c>
      <c r="BI95" s="93" t="s">
        <v>217</v>
      </c>
      <c r="BJ95" s="93">
        <v>999069</v>
      </c>
      <c r="BK95" s="93">
        <v>10705909</v>
      </c>
      <c r="BL95" s="93" t="s">
        <v>217</v>
      </c>
      <c r="BM95" s="93">
        <v>56711</v>
      </c>
      <c r="BN95" s="93" t="s">
        <v>217</v>
      </c>
      <c r="BO95" s="93">
        <v>2240218</v>
      </c>
      <c r="BP95" s="93" t="s">
        <v>217</v>
      </c>
      <c r="BQ95" s="93" t="s">
        <v>217</v>
      </c>
      <c r="BR95" s="93" t="s">
        <v>217</v>
      </c>
      <c r="BS95" s="93">
        <v>63583</v>
      </c>
      <c r="BT95" s="93">
        <v>87581</v>
      </c>
      <c r="BU95" s="93" t="s">
        <v>217</v>
      </c>
      <c r="BV95" s="93" t="s">
        <v>217</v>
      </c>
      <c r="BW95" s="93" t="s">
        <v>217</v>
      </c>
      <c r="BX95" s="93" t="s">
        <v>217</v>
      </c>
      <c r="BY95" s="93">
        <v>76101</v>
      </c>
      <c r="BZ95" s="93">
        <v>345732</v>
      </c>
      <c r="CA95" s="93">
        <v>1746415</v>
      </c>
      <c r="CB95" s="93">
        <v>14276348</v>
      </c>
      <c r="CC95" s="93" t="s">
        <v>217</v>
      </c>
      <c r="CD95" s="93">
        <v>531967</v>
      </c>
      <c r="CE95" s="93">
        <v>2043048</v>
      </c>
      <c r="CF95" s="93" t="s">
        <v>217</v>
      </c>
      <c r="CG95" s="93">
        <v>8190106</v>
      </c>
      <c r="CH95" s="93">
        <v>6592648</v>
      </c>
      <c r="CI95" s="93">
        <v>499552</v>
      </c>
      <c r="CJ95" s="93" t="s">
        <v>217</v>
      </c>
      <c r="CK95" s="93">
        <v>688515</v>
      </c>
      <c r="CL95" s="93">
        <v>286726</v>
      </c>
      <c r="CM95" s="93" t="s">
        <v>217</v>
      </c>
      <c r="CN95" s="93">
        <v>1476284</v>
      </c>
      <c r="CO95" s="93">
        <v>193708</v>
      </c>
      <c r="CP95" s="93">
        <v>1596805</v>
      </c>
      <c r="CQ95" s="93">
        <v>22124</v>
      </c>
      <c r="CR95" s="93">
        <v>81756</v>
      </c>
      <c r="CS95" s="93">
        <v>75579</v>
      </c>
      <c r="CT95" s="93">
        <v>493245</v>
      </c>
      <c r="CU95" s="93">
        <v>1178354</v>
      </c>
      <c r="CV95" s="93">
        <v>1597458</v>
      </c>
      <c r="CW95" s="93">
        <v>171158</v>
      </c>
      <c r="CX95" s="93" t="s">
        <v>217</v>
      </c>
      <c r="CY95" s="93" t="s">
        <v>217</v>
      </c>
      <c r="CZ95" s="93">
        <v>1426300</v>
      </c>
      <c r="DA95" s="93">
        <v>1219645</v>
      </c>
      <c r="DB95" s="93">
        <v>172734</v>
      </c>
      <c r="DC95" s="93">
        <v>1046911</v>
      </c>
      <c r="DD95" s="93">
        <v>443318</v>
      </c>
      <c r="DE95" s="93">
        <v>345724</v>
      </c>
      <c r="DF95" s="93">
        <v>7500</v>
      </c>
      <c r="DG95" s="93">
        <v>90094</v>
      </c>
      <c r="DH95" s="93">
        <v>94318013</v>
      </c>
      <c r="DI95" s="93">
        <v>29644919</v>
      </c>
      <c r="DJ95" s="93">
        <v>2071812</v>
      </c>
      <c r="DK95" s="93">
        <v>27573107</v>
      </c>
      <c r="DL95" s="93">
        <v>3197535</v>
      </c>
      <c r="DM95" s="93">
        <v>16807</v>
      </c>
      <c r="DN95" s="93">
        <v>128</v>
      </c>
      <c r="DO95" s="93" t="s">
        <v>217</v>
      </c>
      <c r="DP95" s="93">
        <v>1481632</v>
      </c>
      <c r="DQ95" s="93" t="s">
        <v>217</v>
      </c>
      <c r="DR95" s="93" t="s">
        <v>217</v>
      </c>
      <c r="DS95" s="93">
        <v>1698968</v>
      </c>
      <c r="DT95" s="93">
        <v>9440450</v>
      </c>
      <c r="DU95" s="93" t="s">
        <v>217</v>
      </c>
      <c r="DV95" s="93">
        <v>40722</v>
      </c>
      <c r="DW95" s="93">
        <v>40722</v>
      </c>
      <c r="DX95" s="93" t="s">
        <v>217</v>
      </c>
      <c r="DY95" s="93" t="s">
        <v>217</v>
      </c>
      <c r="DZ95" s="93" t="s">
        <v>217</v>
      </c>
      <c r="EA95" s="93" t="s">
        <v>217</v>
      </c>
      <c r="EB95" s="93" t="s">
        <v>217</v>
      </c>
      <c r="EC95" s="93" t="s">
        <v>217</v>
      </c>
      <c r="ED95" s="93" t="s">
        <v>217</v>
      </c>
      <c r="EE95" s="93" t="s">
        <v>217</v>
      </c>
      <c r="EF95" s="93" t="s">
        <v>217</v>
      </c>
      <c r="EG95" s="94" t="s">
        <v>217</v>
      </c>
    </row>
    <row r="96" spans="1:137">
      <c r="A96" s="91" t="s">
        <v>717</v>
      </c>
      <c r="B96" s="92" t="s">
        <v>220</v>
      </c>
      <c r="C96" s="102">
        <v>42153</v>
      </c>
      <c r="D96" s="92" t="s">
        <v>269</v>
      </c>
      <c r="E96" s="92" t="s">
        <v>272</v>
      </c>
      <c r="F96" s="93">
        <v>16141845</v>
      </c>
      <c r="G96" s="93">
        <v>5569552</v>
      </c>
      <c r="H96" s="93">
        <v>986901</v>
      </c>
      <c r="I96" s="93">
        <v>7292890</v>
      </c>
      <c r="J96" s="93">
        <v>1020087</v>
      </c>
      <c r="K96" s="93" t="s">
        <v>217</v>
      </c>
      <c r="L96" s="93" t="s">
        <v>217</v>
      </c>
      <c r="M96" s="93">
        <v>749131</v>
      </c>
      <c r="N96" s="93">
        <v>626266</v>
      </c>
      <c r="O96" s="93">
        <v>7847</v>
      </c>
      <c r="P96" s="93" t="s">
        <v>217</v>
      </c>
      <c r="Q96" s="93">
        <v>35747</v>
      </c>
      <c r="R96" s="93">
        <v>40226</v>
      </c>
      <c r="S96" s="93" t="s">
        <v>217</v>
      </c>
      <c r="T96" s="93" t="s">
        <v>217</v>
      </c>
      <c r="U96" s="93">
        <v>2900668</v>
      </c>
      <c r="V96" s="93">
        <v>13921</v>
      </c>
      <c r="W96" s="93" t="s">
        <v>217</v>
      </c>
      <c r="X96" s="93" t="s">
        <v>217</v>
      </c>
      <c r="Y96" s="93" t="s">
        <v>217</v>
      </c>
      <c r="Z96" s="93">
        <v>52659</v>
      </c>
      <c r="AA96" s="93">
        <v>95192</v>
      </c>
      <c r="AB96" s="93">
        <v>145206</v>
      </c>
      <c r="AC96" s="93">
        <v>110304</v>
      </c>
      <c r="AD96" s="93">
        <v>24885</v>
      </c>
      <c r="AE96" s="93">
        <v>10017</v>
      </c>
      <c r="AF96" s="93" t="s">
        <v>217</v>
      </c>
      <c r="AG96" s="93" t="s">
        <v>217</v>
      </c>
      <c r="AH96" s="93">
        <v>19319866</v>
      </c>
      <c r="AI96" s="93">
        <v>15463059</v>
      </c>
      <c r="AJ96" s="93">
        <v>1446242</v>
      </c>
      <c r="AK96" s="93">
        <v>2410565</v>
      </c>
      <c r="AL96" s="93">
        <v>18439</v>
      </c>
      <c r="AM96" s="93">
        <v>425004</v>
      </c>
      <c r="AN96" s="93">
        <v>221328</v>
      </c>
      <c r="AO96" s="93">
        <v>203676</v>
      </c>
      <c r="AP96" s="93">
        <v>462136</v>
      </c>
      <c r="AQ96" s="93" t="s">
        <v>217</v>
      </c>
      <c r="AR96" s="93">
        <v>800</v>
      </c>
      <c r="AS96" s="93" t="s">
        <v>217</v>
      </c>
      <c r="AT96" s="93">
        <v>60929</v>
      </c>
      <c r="AU96" s="93">
        <v>232826</v>
      </c>
      <c r="AV96" s="93">
        <v>167581</v>
      </c>
      <c r="AW96" s="93">
        <v>77745</v>
      </c>
      <c r="AX96" s="93">
        <v>18376</v>
      </c>
      <c r="AY96" s="93">
        <v>59369</v>
      </c>
      <c r="AZ96" s="93">
        <v>26557889</v>
      </c>
      <c r="BA96" s="93" t="s">
        <v>217</v>
      </c>
      <c r="BB96" s="93">
        <v>1773835</v>
      </c>
      <c r="BC96" s="93">
        <v>1483466</v>
      </c>
      <c r="BD96" s="93" t="s">
        <v>217</v>
      </c>
      <c r="BE96" s="93" t="s">
        <v>217</v>
      </c>
      <c r="BF96" s="93">
        <v>1164874</v>
      </c>
      <c r="BG96" s="93">
        <v>1498087</v>
      </c>
      <c r="BH96" s="93" t="s">
        <v>217</v>
      </c>
      <c r="BI96" s="93" t="s">
        <v>217</v>
      </c>
      <c r="BJ96" s="93">
        <v>723821</v>
      </c>
      <c r="BK96" s="93">
        <v>322942</v>
      </c>
      <c r="BL96" s="93" t="s">
        <v>217</v>
      </c>
      <c r="BM96" s="93">
        <v>83448</v>
      </c>
      <c r="BN96" s="93" t="s">
        <v>217</v>
      </c>
      <c r="BO96" s="93">
        <v>902777</v>
      </c>
      <c r="BP96" s="93" t="s">
        <v>217</v>
      </c>
      <c r="BQ96" s="93" t="s">
        <v>217</v>
      </c>
      <c r="BR96" s="93" t="s">
        <v>217</v>
      </c>
      <c r="BS96" s="93" t="s">
        <v>217</v>
      </c>
      <c r="BT96" s="93" t="s">
        <v>217</v>
      </c>
      <c r="BU96" s="93" t="s">
        <v>217</v>
      </c>
      <c r="BV96" s="93" t="s">
        <v>217</v>
      </c>
      <c r="BW96" s="93" t="s">
        <v>217</v>
      </c>
      <c r="BX96" s="93" t="s">
        <v>217</v>
      </c>
      <c r="BY96" s="93">
        <v>27534</v>
      </c>
      <c r="BZ96" s="93" t="s">
        <v>217</v>
      </c>
      <c r="CA96" s="93">
        <v>1998879</v>
      </c>
      <c r="CB96" s="93">
        <v>12913301</v>
      </c>
      <c r="CC96" s="93" t="s">
        <v>217</v>
      </c>
      <c r="CD96" s="93">
        <v>828279</v>
      </c>
      <c r="CE96" s="93">
        <v>2836646</v>
      </c>
      <c r="CF96" s="93" t="s">
        <v>217</v>
      </c>
      <c r="CG96" s="93">
        <v>5330330</v>
      </c>
      <c r="CH96" s="93">
        <v>3968248</v>
      </c>
      <c r="CI96" s="93">
        <v>657820</v>
      </c>
      <c r="CJ96" s="93" t="s">
        <v>217</v>
      </c>
      <c r="CK96" s="93">
        <v>678456</v>
      </c>
      <c r="CL96" s="93">
        <v>284221</v>
      </c>
      <c r="CM96" s="93" t="s">
        <v>217</v>
      </c>
      <c r="CN96" s="93">
        <v>995646</v>
      </c>
      <c r="CO96" s="93" t="s">
        <v>217</v>
      </c>
      <c r="CP96" s="93" t="s">
        <v>217</v>
      </c>
      <c r="CQ96" s="93" t="s">
        <v>217</v>
      </c>
      <c r="CR96" s="93">
        <v>59038</v>
      </c>
      <c r="CS96" s="93">
        <v>9901</v>
      </c>
      <c r="CT96" s="93">
        <v>459112</v>
      </c>
      <c r="CU96" s="93">
        <v>824054</v>
      </c>
      <c r="CV96" s="93">
        <v>1362082</v>
      </c>
      <c r="CW96" s="93">
        <v>164902</v>
      </c>
      <c r="CX96" s="93">
        <v>7000</v>
      </c>
      <c r="CY96" s="93" t="s">
        <v>217</v>
      </c>
      <c r="CZ96" s="93">
        <v>1190180</v>
      </c>
      <c r="DA96" s="93">
        <v>139768</v>
      </c>
      <c r="DB96" s="93">
        <v>85860</v>
      </c>
      <c r="DC96" s="93">
        <v>53908</v>
      </c>
      <c r="DD96" s="93">
        <v>570606</v>
      </c>
      <c r="DE96" s="93">
        <v>427794</v>
      </c>
      <c r="DF96" s="93">
        <v>20000</v>
      </c>
      <c r="DG96" s="93">
        <v>122812</v>
      </c>
      <c r="DH96" s="93">
        <v>3736936</v>
      </c>
      <c r="DI96" s="93">
        <v>1545836</v>
      </c>
      <c r="DJ96" s="93">
        <v>726528</v>
      </c>
      <c r="DK96" s="93">
        <v>819308</v>
      </c>
      <c r="DL96" s="93">
        <v>1218237</v>
      </c>
      <c r="DM96" s="93">
        <v>13964</v>
      </c>
      <c r="DN96" s="93" t="s">
        <v>217</v>
      </c>
      <c r="DO96" s="93" t="s">
        <v>217</v>
      </c>
      <c r="DP96" s="93">
        <v>773111</v>
      </c>
      <c r="DQ96" s="93" t="s">
        <v>217</v>
      </c>
      <c r="DR96" s="93" t="s">
        <v>217</v>
      </c>
      <c r="DS96" s="93">
        <v>431162</v>
      </c>
      <c r="DT96" s="93">
        <v>7005600</v>
      </c>
      <c r="DU96" s="93" t="s">
        <v>217</v>
      </c>
      <c r="DV96" s="93">
        <v>174915</v>
      </c>
      <c r="DW96" s="93">
        <v>96708</v>
      </c>
      <c r="DX96" s="93" t="s">
        <v>217</v>
      </c>
      <c r="DY96" s="93">
        <v>16669</v>
      </c>
      <c r="DZ96" s="93" t="s">
        <v>217</v>
      </c>
      <c r="EA96" s="93">
        <v>1889</v>
      </c>
      <c r="EB96" s="93">
        <v>14780</v>
      </c>
      <c r="EC96" s="93" t="s">
        <v>217</v>
      </c>
      <c r="ED96" s="93" t="s">
        <v>217</v>
      </c>
      <c r="EE96" s="93" t="s">
        <v>217</v>
      </c>
      <c r="EF96" s="93">
        <v>61538</v>
      </c>
      <c r="EG96" s="94" t="s">
        <v>217</v>
      </c>
    </row>
    <row r="97" spans="1:137">
      <c r="A97" s="91" t="s">
        <v>690</v>
      </c>
      <c r="B97" s="92" t="s">
        <v>214</v>
      </c>
      <c r="C97" s="102">
        <v>41009</v>
      </c>
      <c r="D97" s="92" t="s">
        <v>269</v>
      </c>
      <c r="E97" s="92" t="s">
        <v>270</v>
      </c>
      <c r="F97" s="93">
        <v>221797282</v>
      </c>
      <c r="G97" s="93">
        <v>90727933</v>
      </c>
      <c r="H97" s="93">
        <v>25591985</v>
      </c>
      <c r="I97" s="93">
        <v>75205148</v>
      </c>
      <c r="J97" s="93">
        <v>7685151</v>
      </c>
      <c r="K97" s="93">
        <v>5651</v>
      </c>
      <c r="L97" s="93" t="s">
        <v>217</v>
      </c>
      <c r="M97" s="93">
        <v>15079676</v>
      </c>
      <c r="N97" s="93">
        <v>3056684</v>
      </c>
      <c r="O97" s="93">
        <v>98311</v>
      </c>
      <c r="P97" s="93" t="s">
        <v>217</v>
      </c>
      <c r="Q97" s="93">
        <v>477830</v>
      </c>
      <c r="R97" s="93">
        <v>295419</v>
      </c>
      <c r="S97" s="93">
        <v>203621</v>
      </c>
      <c r="T97" s="93" t="s">
        <v>217</v>
      </c>
      <c r="U97" s="93">
        <v>20597839</v>
      </c>
      <c r="V97" s="93">
        <v>125813</v>
      </c>
      <c r="W97" s="93" t="s">
        <v>217</v>
      </c>
      <c r="X97" s="93">
        <v>495511</v>
      </c>
      <c r="Y97" s="93">
        <v>7286805</v>
      </c>
      <c r="Z97" s="93">
        <v>150613</v>
      </c>
      <c r="AA97" s="93" t="s">
        <v>217</v>
      </c>
      <c r="AB97" s="93">
        <v>2585367</v>
      </c>
      <c r="AC97" s="93">
        <v>1298860</v>
      </c>
      <c r="AD97" s="93">
        <v>78064</v>
      </c>
      <c r="AE97" s="93">
        <v>10707</v>
      </c>
      <c r="AF97" s="93">
        <v>1197736</v>
      </c>
      <c r="AG97" s="93" t="s">
        <v>217</v>
      </c>
      <c r="AH97" s="93">
        <v>24905097</v>
      </c>
      <c r="AI97" s="93">
        <v>19430863</v>
      </c>
      <c r="AJ97" s="93">
        <v>1224679</v>
      </c>
      <c r="AK97" s="93">
        <v>4249555</v>
      </c>
      <c r="AL97" s="93">
        <v>310129</v>
      </c>
      <c r="AM97" s="93">
        <v>3797262</v>
      </c>
      <c r="AN97" s="93">
        <v>257428</v>
      </c>
      <c r="AO97" s="93">
        <v>3539834</v>
      </c>
      <c r="AP97" s="93">
        <v>8155868</v>
      </c>
      <c r="AQ97" s="93">
        <v>338363</v>
      </c>
      <c r="AR97" s="93">
        <v>989</v>
      </c>
      <c r="AS97" s="93" t="s">
        <v>217</v>
      </c>
      <c r="AT97" s="93">
        <v>618297</v>
      </c>
      <c r="AU97" s="93">
        <v>2867679</v>
      </c>
      <c r="AV97" s="93">
        <v>4330540</v>
      </c>
      <c r="AW97" s="93">
        <v>4544893</v>
      </c>
      <c r="AX97" s="93">
        <v>202351</v>
      </c>
      <c r="AY97" s="93">
        <v>4342542</v>
      </c>
      <c r="AZ97" s="93">
        <v>85488952</v>
      </c>
      <c r="BA97" s="93">
        <v>10837237</v>
      </c>
      <c r="BB97" s="93">
        <v>20920650</v>
      </c>
      <c r="BC97" s="93">
        <v>13167232</v>
      </c>
      <c r="BD97" s="93" t="s">
        <v>217</v>
      </c>
      <c r="BE97" s="93" t="s">
        <v>217</v>
      </c>
      <c r="BF97" s="93">
        <v>8107207</v>
      </c>
      <c r="BG97" s="93">
        <v>10974853</v>
      </c>
      <c r="BH97" s="93" t="s">
        <v>217</v>
      </c>
      <c r="BI97" s="93" t="s">
        <v>217</v>
      </c>
      <c r="BJ97" s="93">
        <v>4795706</v>
      </c>
      <c r="BK97" s="93">
        <v>159184</v>
      </c>
      <c r="BL97" s="93" t="s">
        <v>217</v>
      </c>
      <c r="BM97" s="93">
        <v>315490</v>
      </c>
      <c r="BN97" s="93">
        <v>120017</v>
      </c>
      <c r="BO97" s="93">
        <v>4280917</v>
      </c>
      <c r="BP97" s="93" t="s">
        <v>217</v>
      </c>
      <c r="BQ97" s="93" t="s">
        <v>217</v>
      </c>
      <c r="BR97" s="93" t="s">
        <v>217</v>
      </c>
      <c r="BS97" s="93" t="s">
        <v>217</v>
      </c>
      <c r="BT97" s="93" t="s">
        <v>217</v>
      </c>
      <c r="BU97" s="93" t="s">
        <v>217</v>
      </c>
      <c r="BV97" s="93" t="s">
        <v>217</v>
      </c>
      <c r="BW97" s="93" t="s">
        <v>217</v>
      </c>
      <c r="BX97" s="93" t="s">
        <v>217</v>
      </c>
      <c r="BY97" s="93">
        <v>143369</v>
      </c>
      <c r="BZ97" s="93" t="s">
        <v>217</v>
      </c>
      <c r="CA97" s="93" t="s">
        <v>217</v>
      </c>
      <c r="CB97" s="93" t="s">
        <v>217</v>
      </c>
      <c r="CC97" s="93" t="s">
        <v>217</v>
      </c>
      <c r="CD97" s="93" t="s">
        <v>217</v>
      </c>
      <c r="CE97" s="93">
        <v>11667090</v>
      </c>
      <c r="CF97" s="93">
        <v>230091</v>
      </c>
      <c r="CG97" s="93">
        <v>23980633</v>
      </c>
      <c r="CH97" s="93">
        <v>15595966</v>
      </c>
      <c r="CI97" s="93">
        <v>6363211</v>
      </c>
      <c r="CJ97" s="93" t="s">
        <v>217</v>
      </c>
      <c r="CK97" s="93">
        <v>4048043</v>
      </c>
      <c r="CL97" s="93">
        <v>2350553</v>
      </c>
      <c r="CM97" s="93" t="s">
        <v>217</v>
      </c>
      <c r="CN97" s="93">
        <v>241430</v>
      </c>
      <c r="CO97" s="93">
        <v>27542</v>
      </c>
      <c r="CP97" s="93" t="s">
        <v>217</v>
      </c>
      <c r="CQ97" s="93" t="s">
        <v>217</v>
      </c>
      <c r="CR97" s="93">
        <v>405075</v>
      </c>
      <c r="CS97" s="93">
        <v>4994</v>
      </c>
      <c r="CT97" s="93" t="s">
        <v>217</v>
      </c>
      <c r="CU97" s="93">
        <v>2155118</v>
      </c>
      <c r="CV97" s="93">
        <v>8384667</v>
      </c>
      <c r="CW97" s="93">
        <v>64982</v>
      </c>
      <c r="CX97" s="93" t="s">
        <v>217</v>
      </c>
      <c r="CY97" s="93" t="s">
        <v>217</v>
      </c>
      <c r="CZ97" s="93">
        <v>8319685</v>
      </c>
      <c r="DA97" s="93">
        <v>6058311</v>
      </c>
      <c r="DB97" s="93">
        <v>4821044</v>
      </c>
      <c r="DC97" s="93">
        <v>1237267</v>
      </c>
      <c r="DD97" s="93">
        <v>169565</v>
      </c>
      <c r="DE97" s="93">
        <v>70492</v>
      </c>
      <c r="DF97" s="93" t="s">
        <v>217</v>
      </c>
      <c r="DG97" s="93">
        <v>99073</v>
      </c>
      <c r="DH97" s="93">
        <v>28489859</v>
      </c>
      <c r="DI97" s="93">
        <v>11675068</v>
      </c>
      <c r="DJ97" s="93">
        <v>1611242</v>
      </c>
      <c r="DK97" s="93">
        <v>10063826</v>
      </c>
      <c r="DL97" s="93">
        <v>24416020</v>
      </c>
      <c r="DM97" s="93">
        <v>118760</v>
      </c>
      <c r="DN97" s="93">
        <v>213</v>
      </c>
      <c r="DO97" s="93" t="s">
        <v>217</v>
      </c>
      <c r="DP97" s="93">
        <v>14363259</v>
      </c>
      <c r="DQ97" s="93">
        <v>290631</v>
      </c>
      <c r="DR97" s="93">
        <v>2221653</v>
      </c>
      <c r="DS97" s="93">
        <v>7421504</v>
      </c>
      <c r="DT97" s="93">
        <v>50602933</v>
      </c>
      <c r="DU97" s="93" t="s">
        <v>217</v>
      </c>
      <c r="DV97" s="93">
        <v>401392</v>
      </c>
      <c r="DW97" s="93">
        <v>299388</v>
      </c>
      <c r="DX97" s="93">
        <v>7207</v>
      </c>
      <c r="DY97" s="93">
        <v>32830</v>
      </c>
      <c r="DZ97" s="93" t="s">
        <v>217</v>
      </c>
      <c r="EA97" s="93">
        <v>4785</v>
      </c>
      <c r="EB97" s="93">
        <v>24394</v>
      </c>
      <c r="EC97" s="93">
        <v>3651</v>
      </c>
      <c r="ED97" s="93">
        <v>154</v>
      </c>
      <c r="EE97" s="93">
        <v>368</v>
      </c>
      <c r="EF97" s="93">
        <v>61445</v>
      </c>
      <c r="EG97" s="94" t="s">
        <v>217</v>
      </c>
    </row>
    <row r="98" spans="1:137">
      <c r="A98" s="91" t="s">
        <v>690</v>
      </c>
      <c r="B98" s="92" t="s">
        <v>220</v>
      </c>
      <c r="C98" s="102">
        <v>42021</v>
      </c>
      <c r="D98" s="92" t="s">
        <v>269</v>
      </c>
      <c r="E98" s="92" t="s">
        <v>271</v>
      </c>
      <c r="F98" s="93">
        <v>19583696</v>
      </c>
      <c r="G98" s="93">
        <v>6517484</v>
      </c>
      <c r="H98" s="93">
        <v>1665426</v>
      </c>
      <c r="I98" s="93">
        <v>8598558</v>
      </c>
      <c r="J98" s="93">
        <v>1266120</v>
      </c>
      <c r="K98" s="93" t="s">
        <v>217</v>
      </c>
      <c r="L98" s="93" t="s">
        <v>217</v>
      </c>
      <c r="M98" s="93">
        <v>1092177</v>
      </c>
      <c r="N98" s="93">
        <v>711891</v>
      </c>
      <c r="O98" s="93">
        <v>9237</v>
      </c>
      <c r="P98" s="93" t="s">
        <v>217</v>
      </c>
      <c r="Q98" s="93">
        <v>44656</v>
      </c>
      <c r="R98" s="93">
        <v>27487</v>
      </c>
      <c r="S98" s="93" t="s">
        <v>217</v>
      </c>
      <c r="T98" s="93" t="s">
        <v>217</v>
      </c>
      <c r="U98" s="93">
        <v>2550987</v>
      </c>
      <c r="V98" s="93" t="s">
        <v>217</v>
      </c>
      <c r="W98" s="93" t="s">
        <v>217</v>
      </c>
      <c r="X98" s="93">
        <v>105773</v>
      </c>
      <c r="Y98" s="93" t="s">
        <v>217</v>
      </c>
      <c r="Z98" s="93">
        <v>27444</v>
      </c>
      <c r="AA98" s="93" t="s">
        <v>217</v>
      </c>
      <c r="AB98" s="93">
        <v>382614</v>
      </c>
      <c r="AC98" s="93">
        <v>148673</v>
      </c>
      <c r="AD98" s="93">
        <v>14228</v>
      </c>
      <c r="AE98" s="93">
        <v>2734</v>
      </c>
      <c r="AF98" s="93">
        <v>216979</v>
      </c>
      <c r="AG98" s="93" t="s">
        <v>217</v>
      </c>
      <c r="AH98" s="93">
        <v>46909164</v>
      </c>
      <c r="AI98" s="93">
        <v>15505555</v>
      </c>
      <c r="AJ98" s="93">
        <v>1938630</v>
      </c>
      <c r="AK98" s="93">
        <v>29464979</v>
      </c>
      <c r="AL98" s="93">
        <v>20489</v>
      </c>
      <c r="AM98" s="93">
        <v>305659</v>
      </c>
      <c r="AN98" s="93">
        <v>147539</v>
      </c>
      <c r="AO98" s="93">
        <v>158120</v>
      </c>
      <c r="AP98" s="93">
        <v>1610395</v>
      </c>
      <c r="AQ98" s="93">
        <v>54471</v>
      </c>
      <c r="AR98" s="93">
        <v>4101</v>
      </c>
      <c r="AS98" s="93" t="s">
        <v>217</v>
      </c>
      <c r="AT98" s="93">
        <v>86821</v>
      </c>
      <c r="AU98" s="93">
        <v>1010773</v>
      </c>
      <c r="AV98" s="93">
        <v>454229</v>
      </c>
      <c r="AW98" s="93">
        <v>119967</v>
      </c>
      <c r="AX98" s="93">
        <v>38808</v>
      </c>
      <c r="AY98" s="93">
        <v>81159</v>
      </c>
      <c r="AZ98" s="93">
        <v>63077061</v>
      </c>
      <c r="BA98" s="93" t="s">
        <v>217</v>
      </c>
      <c r="BB98" s="93">
        <v>1837888</v>
      </c>
      <c r="BC98" s="93">
        <v>891826</v>
      </c>
      <c r="BD98" s="93" t="s">
        <v>217</v>
      </c>
      <c r="BE98" s="93" t="s">
        <v>217</v>
      </c>
      <c r="BF98" s="93">
        <v>1346554</v>
      </c>
      <c r="BG98" s="93">
        <v>1335801</v>
      </c>
      <c r="BH98" s="93" t="s">
        <v>217</v>
      </c>
      <c r="BI98" s="93" t="s">
        <v>217</v>
      </c>
      <c r="BJ98" s="93">
        <v>630890</v>
      </c>
      <c r="BK98" s="93">
        <v>13606779</v>
      </c>
      <c r="BL98" s="93" t="s">
        <v>217</v>
      </c>
      <c r="BM98" s="93">
        <v>55846</v>
      </c>
      <c r="BN98" s="93" t="s">
        <v>217</v>
      </c>
      <c r="BO98" s="93">
        <v>3576223</v>
      </c>
      <c r="BP98" s="93" t="s">
        <v>217</v>
      </c>
      <c r="BQ98" s="93" t="s">
        <v>217</v>
      </c>
      <c r="BR98" s="93" t="s">
        <v>217</v>
      </c>
      <c r="BS98" s="93">
        <v>59683</v>
      </c>
      <c r="BT98" s="93">
        <v>98856</v>
      </c>
      <c r="BU98" s="93" t="s">
        <v>217</v>
      </c>
      <c r="BV98" s="93" t="s">
        <v>217</v>
      </c>
      <c r="BW98" s="93" t="s">
        <v>217</v>
      </c>
      <c r="BX98" s="93" t="s">
        <v>217</v>
      </c>
      <c r="BY98" s="93">
        <v>46534</v>
      </c>
      <c r="BZ98" s="93">
        <v>37706544</v>
      </c>
      <c r="CA98" s="93" t="s">
        <v>217</v>
      </c>
      <c r="CB98" s="93" t="s">
        <v>217</v>
      </c>
      <c r="CC98" s="93" t="s">
        <v>217</v>
      </c>
      <c r="CD98" s="93" t="s">
        <v>217</v>
      </c>
      <c r="CE98" s="93">
        <v>1883637</v>
      </c>
      <c r="CF98" s="93" t="s">
        <v>217</v>
      </c>
      <c r="CG98" s="93">
        <v>5593832</v>
      </c>
      <c r="CH98" s="93">
        <v>4002442</v>
      </c>
      <c r="CI98" s="93">
        <v>397267</v>
      </c>
      <c r="CJ98" s="93" t="s">
        <v>217</v>
      </c>
      <c r="CK98" s="93">
        <v>672135</v>
      </c>
      <c r="CL98" s="93">
        <v>295665</v>
      </c>
      <c r="CM98" s="93" t="s">
        <v>217</v>
      </c>
      <c r="CN98" s="93">
        <v>782041</v>
      </c>
      <c r="CO98" s="93">
        <v>19363</v>
      </c>
      <c r="CP98" s="93">
        <v>213998</v>
      </c>
      <c r="CQ98" s="93" t="s">
        <v>217</v>
      </c>
      <c r="CR98" s="93">
        <v>114332</v>
      </c>
      <c r="CS98" s="93">
        <v>76297</v>
      </c>
      <c r="CT98" s="93" t="s">
        <v>217</v>
      </c>
      <c r="CU98" s="93">
        <v>1431344</v>
      </c>
      <c r="CV98" s="93">
        <v>1591390</v>
      </c>
      <c r="CW98" s="93">
        <v>302731</v>
      </c>
      <c r="CX98" s="93" t="s">
        <v>217</v>
      </c>
      <c r="CY98" s="93" t="s">
        <v>217</v>
      </c>
      <c r="CZ98" s="93">
        <v>1288659</v>
      </c>
      <c r="DA98" s="93">
        <v>2049277</v>
      </c>
      <c r="DB98" s="93">
        <v>136502</v>
      </c>
      <c r="DC98" s="93">
        <v>1912775</v>
      </c>
      <c r="DD98" s="93">
        <v>462074</v>
      </c>
      <c r="DE98" s="93">
        <v>354718</v>
      </c>
      <c r="DF98" s="93">
        <v>6000</v>
      </c>
      <c r="DG98" s="93">
        <v>101356</v>
      </c>
      <c r="DH98" s="93">
        <v>48868669</v>
      </c>
      <c r="DI98" s="93">
        <v>38442987</v>
      </c>
      <c r="DJ98" s="93">
        <v>4139401</v>
      </c>
      <c r="DK98" s="93">
        <v>34303586</v>
      </c>
      <c r="DL98" s="93">
        <v>2568101</v>
      </c>
      <c r="DM98" s="93">
        <v>25351</v>
      </c>
      <c r="DN98" s="93">
        <v>1401</v>
      </c>
      <c r="DO98" s="93" t="s">
        <v>217</v>
      </c>
      <c r="DP98" s="93">
        <v>1216933</v>
      </c>
      <c r="DQ98" s="93" t="s">
        <v>217</v>
      </c>
      <c r="DR98" s="93" t="s">
        <v>217</v>
      </c>
      <c r="DS98" s="93">
        <v>1324416</v>
      </c>
      <c r="DT98" s="93">
        <v>9516100</v>
      </c>
      <c r="DU98" s="93" t="s">
        <v>217</v>
      </c>
      <c r="DV98" s="93">
        <v>50235</v>
      </c>
      <c r="DW98" s="93">
        <v>50235</v>
      </c>
      <c r="DX98" s="93" t="s">
        <v>217</v>
      </c>
      <c r="DY98" s="93" t="s">
        <v>217</v>
      </c>
      <c r="DZ98" s="93" t="s">
        <v>217</v>
      </c>
      <c r="EA98" s="93" t="s">
        <v>217</v>
      </c>
      <c r="EB98" s="93" t="s">
        <v>217</v>
      </c>
      <c r="EC98" s="93" t="s">
        <v>217</v>
      </c>
      <c r="ED98" s="93" t="s">
        <v>217</v>
      </c>
      <c r="EE98" s="93" t="s">
        <v>217</v>
      </c>
      <c r="EF98" s="93" t="s">
        <v>217</v>
      </c>
      <c r="EG98" s="94" t="s">
        <v>217</v>
      </c>
    </row>
    <row r="99" spans="1:137">
      <c r="A99" s="91" t="s">
        <v>690</v>
      </c>
      <c r="B99" s="92" t="s">
        <v>220</v>
      </c>
      <c r="C99" s="102">
        <v>42153</v>
      </c>
      <c r="D99" s="92" t="s">
        <v>269</v>
      </c>
      <c r="E99" s="92" t="s">
        <v>272</v>
      </c>
      <c r="F99" s="93">
        <v>16210780</v>
      </c>
      <c r="G99" s="93">
        <v>5580957</v>
      </c>
      <c r="H99" s="93">
        <v>1126217</v>
      </c>
      <c r="I99" s="93">
        <v>7181487</v>
      </c>
      <c r="J99" s="93">
        <v>1055009</v>
      </c>
      <c r="K99" s="93" t="s">
        <v>217</v>
      </c>
      <c r="L99" s="93" t="s">
        <v>217</v>
      </c>
      <c r="M99" s="93">
        <v>738866</v>
      </c>
      <c r="N99" s="93">
        <v>603883</v>
      </c>
      <c r="O99" s="93">
        <v>7981</v>
      </c>
      <c r="P99" s="93" t="s">
        <v>217</v>
      </c>
      <c r="Q99" s="93">
        <v>38283</v>
      </c>
      <c r="R99" s="93">
        <v>23412</v>
      </c>
      <c r="S99" s="93" t="s">
        <v>217</v>
      </c>
      <c r="T99" s="93" t="s">
        <v>217</v>
      </c>
      <c r="U99" s="93">
        <v>2369989</v>
      </c>
      <c r="V99" s="93">
        <v>15317</v>
      </c>
      <c r="W99" s="93" t="s">
        <v>217</v>
      </c>
      <c r="X99" s="93">
        <v>94266</v>
      </c>
      <c r="Y99" s="93" t="s">
        <v>217</v>
      </c>
      <c r="Z99" s="93">
        <v>24460</v>
      </c>
      <c r="AA99" s="93" t="s">
        <v>217</v>
      </c>
      <c r="AB99" s="93">
        <v>297699</v>
      </c>
      <c r="AC99" s="93">
        <v>101725</v>
      </c>
      <c r="AD99" s="93">
        <v>12680</v>
      </c>
      <c r="AE99" s="93">
        <v>2735</v>
      </c>
      <c r="AF99" s="93">
        <v>180559</v>
      </c>
      <c r="AG99" s="93" t="s">
        <v>217</v>
      </c>
      <c r="AH99" s="93">
        <v>17597451</v>
      </c>
      <c r="AI99" s="93">
        <v>15437418</v>
      </c>
      <c r="AJ99" s="93">
        <v>1750563</v>
      </c>
      <c r="AK99" s="93">
        <v>409470</v>
      </c>
      <c r="AL99" s="93">
        <v>16799</v>
      </c>
      <c r="AM99" s="93">
        <v>578730</v>
      </c>
      <c r="AN99" s="93">
        <v>231011</v>
      </c>
      <c r="AO99" s="93">
        <v>347719</v>
      </c>
      <c r="AP99" s="93">
        <v>581805</v>
      </c>
      <c r="AQ99" s="93" t="s">
        <v>217</v>
      </c>
      <c r="AR99" s="93">
        <v>8290</v>
      </c>
      <c r="AS99" s="93" t="s">
        <v>217</v>
      </c>
      <c r="AT99" s="93">
        <v>126119</v>
      </c>
      <c r="AU99" s="93">
        <v>241636</v>
      </c>
      <c r="AV99" s="93">
        <v>205760</v>
      </c>
      <c r="AW99" s="93">
        <v>84026</v>
      </c>
      <c r="AX99" s="93">
        <v>43908</v>
      </c>
      <c r="AY99" s="93">
        <v>40118</v>
      </c>
      <c r="AZ99" s="93">
        <v>8758815</v>
      </c>
      <c r="BA99" s="93" t="s">
        <v>217</v>
      </c>
      <c r="BB99" s="93">
        <v>1793916</v>
      </c>
      <c r="BC99" s="93">
        <v>1379610</v>
      </c>
      <c r="BD99" s="93" t="s">
        <v>217</v>
      </c>
      <c r="BE99" s="93" t="s">
        <v>217</v>
      </c>
      <c r="BF99" s="93">
        <v>1131341</v>
      </c>
      <c r="BG99" s="93">
        <v>1604520</v>
      </c>
      <c r="BH99" s="93" t="s">
        <v>217</v>
      </c>
      <c r="BI99" s="93" t="s">
        <v>217</v>
      </c>
      <c r="BJ99" s="93">
        <v>341541</v>
      </c>
      <c r="BK99" s="93">
        <v>375195</v>
      </c>
      <c r="BL99" s="93" t="s">
        <v>217</v>
      </c>
      <c r="BM99" s="93">
        <v>71933</v>
      </c>
      <c r="BN99" s="93" t="s">
        <v>217</v>
      </c>
      <c r="BO99" s="93">
        <v>1076327</v>
      </c>
      <c r="BP99" s="93" t="s">
        <v>217</v>
      </c>
      <c r="BQ99" s="93" t="s">
        <v>217</v>
      </c>
      <c r="BR99" s="93" t="s">
        <v>217</v>
      </c>
      <c r="BS99" s="93" t="s">
        <v>217</v>
      </c>
      <c r="BT99" s="93" t="s">
        <v>217</v>
      </c>
      <c r="BU99" s="93" t="s">
        <v>217</v>
      </c>
      <c r="BV99" s="93" t="s">
        <v>217</v>
      </c>
      <c r="BW99" s="93" t="s">
        <v>217</v>
      </c>
      <c r="BX99" s="93" t="s">
        <v>217</v>
      </c>
      <c r="BY99" s="93">
        <v>40664</v>
      </c>
      <c r="BZ99" s="93">
        <v>85275</v>
      </c>
      <c r="CA99" s="93" t="s">
        <v>217</v>
      </c>
      <c r="CB99" s="93" t="s">
        <v>217</v>
      </c>
      <c r="CC99" s="93" t="s">
        <v>217</v>
      </c>
      <c r="CD99" s="93" t="s">
        <v>217</v>
      </c>
      <c r="CE99" s="93">
        <v>858493</v>
      </c>
      <c r="CF99" s="93" t="s">
        <v>217</v>
      </c>
      <c r="CG99" s="93">
        <v>4882510</v>
      </c>
      <c r="CH99" s="93">
        <v>2805999</v>
      </c>
      <c r="CI99" s="93">
        <v>411303</v>
      </c>
      <c r="CJ99" s="93" t="s">
        <v>217</v>
      </c>
      <c r="CK99" s="93">
        <v>640977</v>
      </c>
      <c r="CL99" s="93">
        <v>292896</v>
      </c>
      <c r="CM99" s="93" t="s">
        <v>217</v>
      </c>
      <c r="CN99" s="93">
        <v>187732</v>
      </c>
      <c r="CO99" s="93">
        <v>22064</v>
      </c>
      <c r="CP99" s="93" t="s">
        <v>217</v>
      </c>
      <c r="CQ99" s="93" t="s">
        <v>217</v>
      </c>
      <c r="CR99" s="93">
        <v>83682</v>
      </c>
      <c r="CS99" s="93">
        <v>8451</v>
      </c>
      <c r="CT99" s="93" t="s">
        <v>217</v>
      </c>
      <c r="CU99" s="93">
        <v>1158894</v>
      </c>
      <c r="CV99" s="93">
        <v>2076511</v>
      </c>
      <c r="CW99" s="93">
        <v>639727</v>
      </c>
      <c r="CX99" s="93">
        <v>4512</v>
      </c>
      <c r="CY99" s="93" t="s">
        <v>217</v>
      </c>
      <c r="CZ99" s="93">
        <v>1432272</v>
      </c>
      <c r="DA99" s="93">
        <v>162053</v>
      </c>
      <c r="DB99" s="93">
        <v>102118</v>
      </c>
      <c r="DC99" s="93">
        <v>59935</v>
      </c>
      <c r="DD99" s="93">
        <v>851280</v>
      </c>
      <c r="DE99" s="93">
        <v>586797</v>
      </c>
      <c r="DF99" s="93">
        <v>10000</v>
      </c>
      <c r="DG99" s="93">
        <v>254483</v>
      </c>
      <c r="DH99" s="93">
        <v>4033856</v>
      </c>
      <c r="DI99" s="93">
        <v>961699</v>
      </c>
      <c r="DJ99" s="93">
        <v>620637</v>
      </c>
      <c r="DK99" s="93">
        <v>341062</v>
      </c>
      <c r="DL99" s="93">
        <v>1548253</v>
      </c>
      <c r="DM99" s="93">
        <v>13037</v>
      </c>
      <c r="DN99" s="93">
        <v>4</v>
      </c>
      <c r="DO99" s="93" t="s">
        <v>217</v>
      </c>
      <c r="DP99" s="93">
        <v>706537</v>
      </c>
      <c r="DQ99" s="93" t="s">
        <v>217</v>
      </c>
      <c r="DR99" s="93" t="s">
        <v>217</v>
      </c>
      <c r="DS99" s="93">
        <v>828675</v>
      </c>
      <c r="DT99" s="93">
        <v>8992400</v>
      </c>
      <c r="DU99" s="93" t="s">
        <v>217</v>
      </c>
      <c r="DV99" s="93">
        <v>70483</v>
      </c>
      <c r="DW99" s="93">
        <v>54041</v>
      </c>
      <c r="DX99" s="93" t="s">
        <v>217</v>
      </c>
      <c r="DY99" s="93">
        <v>15355</v>
      </c>
      <c r="DZ99" s="93" t="s">
        <v>217</v>
      </c>
      <c r="EA99" s="93">
        <v>1136</v>
      </c>
      <c r="EB99" s="93">
        <v>14089</v>
      </c>
      <c r="EC99" s="93">
        <v>130</v>
      </c>
      <c r="ED99" s="93" t="s">
        <v>217</v>
      </c>
      <c r="EE99" s="93" t="s">
        <v>217</v>
      </c>
      <c r="EF99" s="93">
        <v>637</v>
      </c>
      <c r="EG99" s="94">
        <v>450</v>
      </c>
    </row>
    <row r="100" spans="1:137">
      <c r="A100" s="91" t="s">
        <v>659</v>
      </c>
      <c r="B100" s="92" t="s">
        <v>214</v>
      </c>
      <c r="C100" s="102">
        <v>41009</v>
      </c>
      <c r="D100" s="92" t="s">
        <v>269</v>
      </c>
      <c r="E100" s="92" t="s">
        <v>270</v>
      </c>
      <c r="F100" s="93">
        <v>214066454</v>
      </c>
      <c r="G100" s="93">
        <v>86715292</v>
      </c>
      <c r="H100" s="93">
        <v>25346381</v>
      </c>
      <c r="I100" s="93">
        <v>72514565</v>
      </c>
      <c r="J100" s="93">
        <v>7658526</v>
      </c>
      <c r="K100" s="93">
        <v>5909</v>
      </c>
      <c r="L100" s="93" t="s">
        <v>217</v>
      </c>
      <c r="M100" s="93">
        <v>14542004</v>
      </c>
      <c r="N100" s="93">
        <v>3055584</v>
      </c>
      <c r="O100" s="93">
        <v>189357</v>
      </c>
      <c r="P100" s="93" t="s">
        <v>217</v>
      </c>
      <c r="Q100" s="93">
        <v>396312</v>
      </c>
      <c r="R100" s="93">
        <v>339432</v>
      </c>
      <c r="S100" s="93">
        <v>223411</v>
      </c>
      <c r="T100" s="93">
        <v>2559775</v>
      </c>
      <c r="U100" s="93">
        <v>21783681</v>
      </c>
      <c r="V100" s="93">
        <v>123581</v>
      </c>
      <c r="W100" s="93" t="s">
        <v>217</v>
      </c>
      <c r="X100" s="93">
        <v>900790</v>
      </c>
      <c r="Y100" s="93">
        <v>7698672</v>
      </c>
      <c r="Z100" s="93" t="s">
        <v>217</v>
      </c>
      <c r="AA100" s="93" t="s">
        <v>217</v>
      </c>
      <c r="AB100" s="93">
        <v>1111489</v>
      </c>
      <c r="AC100" s="93" t="s">
        <v>217</v>
      </c>
      <c r="AD100" s="93" t="s">
        <v>217</v>
      </c>
      <c r="AE100" s="93" t="s">
        <v>217</v>
      </c>
      <c r="AF100" s="93" t="s">
        <v>217</v>
      </c>
      <c r="AG100" s="93" t="s">
        <v>217</v>
      </c>
      <c r="AH100" s="93">
        <v>26370834</v>
      </c>
      <c r="AI100" s="93">
        <v>18425667</v>
      </c>
      <c r="AJ100" s="93">
        <v>1014025</v>
      </c>
      <c r="AK100" s="93">
        <v>6931142</v>
      </c>
      <c r="AL100" s="93">
        <v>318213</v>
      </c>
      <c r="AM100" s="93">
        <v>4577256</v>
      </c>
      <c r="AN100" s="93">
        <v>120628</v>
      </c>
      <c r="AO100" s="93">
        <v>4456628</v>
      </c>
      <c r="AP100" s="93">
        <v>8566879</v>
      </c>
      <c r="AQ100" s="93">
        <v>337866</v>
      </c>
      <c r="AR100" s="93">
        <v>1407</v>
      </c>
      <c r="AS100" s="93" t="s">
        <v>217</v>
      </c>
      <c r="AT100" s="93">
        <v>812421</v>
      </c>
      <c r="AU100" s="93">
        <v>2863740</v>
      </c>
      <c r="AV100" s="93">
        <v>4551445</v>
      </c>
      <c r="AW100" s="93">
        <v>4564209</v>
      </c>
      <c r="AX100" s="93">
        <v>196994</v>
      </c>
      <c r="AY100" s="93">
        <v>4367215</v>
      </c>
      <c r="AZ100" s="93">
        <v>79598668</v>
      </c>
      <c r="BA100" s="93" t="s">
        <v>217</v>
      </c>
      <c r="BB100" s="93">
        <v>21002237</v>
      </c>
      <c r="BC100" s="93">
        <v>11651727</v>
      </c>
      <c r="BD100" s="93" t="s">
        <v>217</v>
      </c>
      <c r="BE100" s="93" t="s">
        <v>217</v>
      </c>
      <c r="BF100" s="93">
        <v>7796514</v>
      </c>
      <c r="BG100" s="93">
        <v>11152087</v>
      </c>
      <c r="BH100" s="93" t="s">
        <v>217</v>
      </c>
      <c r="BI100" s="93" t="s">
        <v>217</v>
      </c>
      <c r="BJ100" s="93">
        <v>3700745</v>
      </c>
      <c r="BK100" s="93">
        <v>41322</v>
      </c>
      <c r="BL100" s="93" t="s">
        <v>217</v>
      </c>
      <c r="BM100" s="93">
        <v>302671</v>
      </c>
      <c r="BN100" s="93">
        <v>151059</v>
      </c>
      <c r="BO100" s="93">
        <v>4800569</v>
      </c>
      <c r="BP100" s="93" t="s">
        <v>217</v>
      </c>
      <c r="BQ100" s="93" t="s">
        <v>217</v>
      </c>
      <c r="BR100" s="93" t="s">
        <v>217</v>
      </c>
      <c r="BS100" s="93" t="s">
        <v>217</v>
      </c>
      <c r="BT100" s="93" t="s">
        <v>217</v>
      </c>
      <c r="BU100" s="93" t="s">
        <v>217</v>
      </c>
      <c r="BV100" s="93" t="s">
        <v>217</v>
      </c>
      <c r="BW100" s="93" t="s">
        <v>217</v>
      </c>
      <c r="BX100" s="93" t="s">
        <v>217</v>
      </c>
      <c r="BY100" s="93">
        <v>67363</v>
      </c>
      <c r="BZ100" s="93" t="s">
        <v>217</v>
      </c>
      <c r="CA100" s="93" t="s">
        <v>217</v>
      </c>
      <c r="CB100" s="93" t="s">
        <v>217</v>
      </c>
      <c r="CC100" s="93" t="s">
        <v>217</v>
      </c>
      <c r="CD100" s="93" t="s">
        <v>217</v>
      </c>
      <c r="CE100" s="93">
        <v>18932374</v>
      </c>
      <c r="CF100" s="93">
        <v>221778</v>
      </c>
      <c r="CG100" s="93">
        <v>21812088</v>
      </c>
      <c r="CH100" s="93">
        <v>13787738</v>
      </c>
      <c r="CI100" s="93">
        <v>5673735</v>
      </c>
      <c r="CJ100" s="93" t="s">
        <v>217</v>
      </c>
      <c r="CK100" s="93">
        <v>3896164</v>
      </c>
      <c r="CL100" s="93">
        <v>2387971</v>
      </c>
      <c r="CM100" s="93" t="s">
        <v>217</v>
      </c>
      <c r="CN100" s="93">
        <v>161064</v>
      </c>
      <c r="CO100" s="93" t="s">
        <v>217</v>
      </c>
      <c r="CP100" s="93">
        <v>1483</v>
      </c>
      <c r="CQ100" s="93" t="s">
        <v>217</v>
      </c>
      <c r="CR100" s="93">
        <v>49144</v>
      </c>
      <c r="CS100" s="93">
        <v>4940</v>
      </c>
      <c r="CT100" s="93" t="s">
        <v>217</v>
      </c>
      <c r="CU100" s="93">
        <v>1613237</v>
      </c>
      <c r="CV100" s="93">
        <v>8024350</v>
      </c>
      <c r="CW100" s="93">
        <v>48285</v>
      </c>
      <c r="CX100" s="93" t="s">
        <v>217</v>
      </c>
      <c r="CY100" s="93" t="s">
        <v>217</v>
      </c>
      <c r="CZ100" s="93">
        <v>7976065</v>
      </c>
      <c r="DA100" s="93">
        <v>4505559</v>
      </c>
      <c r="DB100" s="93">
        <v>1613593</v>
      </c>
      <c r="DC100" s="93">
        <v>2891966</v>
      </c>
      <c r="DD100" s="93">
        <v>131040</v>
      </c>
      <c r="DE100" s="93">
        <v>98515</v>
      </c>
      <c r="DF100" s="93" t="s">
        <v>217</v>
      </c>
      <c r="DG100" s="93">
        <v>32525</v>
      </c>
      <c r="DH100" s="93">
        <v>24613374</v>
      </c>
      <c r="DI100" s="93">
        <v>13991534</v>
      </c>
      <c r="DJ100" s="93">
        <v>1842500</v>
      </c>
      <c r="DK100" s="93">
        <v>12149034</v>
      </c>
      <c r="DL100" s="93">
        <v>23013210</v>
      </c>
      <c r="DM100" s="93">
        <v>164194</v>
      </c>
      <c r="DN100" s="93">
        <v>1289</v>
      </c>
      <c r="DO100" s="93" t="s">
        <v>217</v>
      </c>
      <c r="DP100" s="93">
        <v>14568155</v>
      </c>
      <c r="DQ100" s="93">
        <v>264381</v>
      </c>
      <c r="DR100" s="93">
        <v>2136397</v>
      </c>
      <c r="DS100" s="93">
        <v>5878794</v>
      </c>
      <c r="DT100" s="93">
        <v>48497600</v>
      </c>
      <c r="DU100" s="93" t="s">
        <v>217</v>
      </c>
      <c r="DV100" s="93">
        <v>371310</v>
      </c>
      <c r="DW100" s="93">
        <v>256842</v>
      </c>
      <c r="DX100" s="93">
        <v>11927</v>
      </c>
      <c r="DY100" s="93">
        <v>34386</v>
      </c>
      <c r="DZ100" s="93" t="s">
        <v>217</v>
      </c>
      <c r="EA100" s="93">
        <v>3463</v>
      </c>
      <c r="EB100" s="93">
        <v>28309</v>
      </c>
      <c r="EC100" s="93">
        <v>2614</v>
      </c>
      <c r="ED100" s="93">
        <v>23</v>
      </c>
      <c r="EE100" s="93">
        <v>115</v>
      </c>
      <c r="EF100" s="93">
        <v>68017</v>
      </c>
      <c r="EG100" s="94" t="s">
        <v>217</v>
      </c>
    </row>
    <row r="101" spans="1:137">
      <c r="A101" s="91" t="s">
        <v>659</v>
      </c>
      <c r="B101" s="92" t="s">
        <v>220</v>
      </c>
      <c r="C101" s="102">
        <v>42021</v>
      </c>
      <c r="D101" s="92" t="s">
        <v>269</v>
      </c>
      <c r="E101" s="92" t="s">
        <v>271</v>
      </c>
      <c r="F101" s="93">
        <v>18858995</v>
      </c>
      <c r="G101" s="93">
        <v>6659183</v>
      </c>
      <c r="H101" s="93">
        <v>1578209</v>
      </c>
      <c r="I101" s="93">
        <v>7876274</v>
      </c>
      <c r="J101" s="93">
        <v>1262483</v>
      </c>
      <c r="K101" s="93" t="s">
        <v>217</v>
      </c>
      <c r="L101" s="93" t="s">
        <v>217</v>
      </c>
      <c r="M101" s="93">
        <v>1049778</v>
      </c>
      <c r="N101" s="93">
        <v>684692</v>
      </c>
      <c r="O101" s="93">
        <v>17732</v>
      </c>
      <c r="P101" s="93" t="s">
        <v>217</v>
      </c>
      <c r="Q101" s="93">
        <v>37332</v>
      </c>
      <c r="R101" s="93">
        <v>32198</v>
      </c>
      <c r="S101" s="93" t="s">
        <v>217</v>
      </c>
      <c r="T101" s="93" t="s">
        <v>217</v>
      </c>
      <c r="U101" s="93">
        <v>2697846</v>
      </c>
      <c r="V101" s="93" t="s">
        <v>217</v>
      </c>
      <c r="W101" s="93" t="s">
        <v>217</v>
      </c>
      <c r="X101" s="93">
        <v>191915</v>
      </c>
      <c r="Y101" s="93" t="s">
        <v>217</v>
      </c>
      <c r="Z101" s="93" t="s">
        <v>217</v>
      </c>
      <c r="AA101" s="93" t="s">
        <v>217</v>
      </c>
      <c r="AB101" s="93">
        <v>120124</v>
      </c>
      <c r="AC101" s="93" t="s">
        <v>217</v>
      </c>
      <c r="AD101" s="93" t="s">
        <v>217</v>
      </c>
      <c r="AE101" s="93" t="s">
        <v>217</v>
      </c>
      <c r="AF101" s="93" t="s">
        <v>217</v>
      </c>
      <c r="AG101" s="93" t="s">
        <v>217</v>
      </c>
      <c r="AH101" s="93">
        <v>38122720</v>
      </c>
      <c r="AI101" s="93">
        <v>15631242</v>
      </c>
      <c r="AJ101" s="93">
        <v>1528490</v>
      </c>
      <c r="AK101" s="93">
        <v>20962988</v>
      </c>
      <c r="AL101" s="93">
        <v>20644</v>
      </c>
      <c r="AM101" s="93">
        <v>339603</v>
      </c>
      <c r="AN101" s="93">
        <v>153868</v>
      </c>
      <c r="AO101" s="93">
        <v>185735</v>
      </c>
      <c r="AP101" s="93">
        <v>1629583</v>
      </c>
      <c r="AQ101" s="93">
        <v>55185</v>
      </c>
      <c r="AR101" s="93">
        <v>9988</v>
      </c>
      <c r="AS101" s="93" t="s">
        <v>217</v>
      </c>
      <c r="AT101" s="93">
        <v>143945</v>
      </c>
      <c r="AU101" s="93">
        <v>960280</v>
      </c>
      <c r="AV101" s="93">
        <v>460185</v>
      </c>
      <c r="AW101" s="93">
        <v>127763</v>
      </c>
      <c r="AX101" s="93">
        <v>41040</v>
      </c>
      <c r="AY101" s="93">
        <v>86723</v>
      </c>
      <c r="AZ101" s="93">
        <v>64247461</v>
      </c>
      <c r="BA101" s="93" t="s">
        <v>217</v>
      </c>
      <c r="BB101" s="93">
        <v>1768038</v>
      </c>
      <c r="BC101" s="93">
        <v>802396</v>
      </c>
      <c r="BD101" s="93" t="s">
        <v>217</v>
      </c>
      <c r="BE101" s="93" t="s">
        <v>217</v>
      </c>
      <c r="BF101" s="93">
        <v>1334899</v>
      </c>
      <c r="BG101" s="93">
        <v>1383571</v>
      </c>
      <c r="BH101" s="93" t="s">
        <v>217</v>
      </c>
      <c r="BI101" s="93" t="s">
        <v>217</v>
      </c>
      <c r="BJ101" s="93">
        <v>701900</v>
      </c>
      <c r="BK101" s="93">
        <v>11173350</v>
      </c>
      <c r="BL101" s="93" t="s">
        <v>217</v>
      </c>
      <c r="BM101" s="93">
        <v>38409</v>
      </c>
      <c r="BN101" s="93" t="s">
        <v>217</v>
      </c>
      <c r="BO101" s="93">
        <v>3066434</v>
      </c>
      <c r="BP101" s="93" t="s">
        <v>217</v>
      </c>
      <c r="BQ101" s="93" t="s">
        <v>217</v>
      </c>
      <c r="BR101" s="93" t="s">
        <v>217</v>
      </c>
      <c r="BS101" s="93">
        <v>59537</v>
      </c>
      <c r="BT101" s="93">
        <v>143178</v>
      </c>
      <c r="BU101" s="93" t="s">
        <v>217</v>
      </c>
      <c r="BV101" s="93" t="s">
        <v>217</v>
      </c>
      <c r="BW101" s="93" t="s">
        <v>217</v>
      </c>
      <c r="BX101" s="93" t="s">
        <v>217</v>
      </c>
      <c r="BY101" s="93">
        <v>48971</v>
      </c>
      <c r="BZ101" s="93">
        <v>42025366</v>
      </c>
      <c r="CA101" s="93" t="s">
        <v>217</v>
      </c>
      <c r="CB101" s="93" t="s">
        <v>217</v>
      </c>
      <c r="CC101" s="93" t="s">
        <v>217</v>
      </c>
      <c r="CD101" s="93" t="s">
        <v>217</v>
      </c>
      <c r="CE101" s="93">
        <v>1701412</v>
      </c>
      <c r="CF101" s="93" t="s">
        <v>217</v>
      </c>
      <c r="CG101" s="93">
        <v>6787468</v>
      </c>
      <c r="CH101" s="93">
        <v>4704877</v>
      </c>
      <c r="CI101" s="93">
        <v>375321</v>
      </c>
      <c r="CJ101" s="93" t="s">
        <v>217</v>
      </c>
      <c r="CK101" s="93">
        <v>667459</v>
      </c>
      <c r="CL101" s="93">
        <v>305792</v>
      </c>
      <c r="CM101" s="93" t="s">
        <v>217</v>
      </c>
      <c r="CN101" s="93">
        <v>98039</v>
      </c>
      <c r="CO101" s="93">
        <v>309415</v>
      </c>
      <c r="CP101" s="93">
        <v>1093209</v>
      </c>
      <c r="CQ101" s="93" t="s">
        <v>217</v>
      </c>
      <c r="CR101" s="93">
        <v>26499</v>
      </c>
      <c r="CS101" s="93">
        <v>94558</v>
      </c>
      <c r="CT101" s="93" t="s">
        <v>217</v>
      </c>
      <c r="CU101" s="93">
        <v>1734585</v>
      </c>
      <c r="CV101" s="93">
        <v>2082591</v>
      </c>
      <c r="CW101" s="93">
        <v>713787</v>
      </c>
      <c r="CX101" s="93">
        <v>85910</v>
      </c>
      <c r="CY101" s="93" t="s">
        <v>217</v>
      </c>
      <c r="CZ101" s="93">
        <v>1282894</v>
      </c>
      <c r="DA101" s="93">
        <v>1562079</v>
      </c>
      <c r="DB101" s="93">
        <v>123977</v>
      </c>
      <c r="DC101" s="93">
        <v>1438102</v>
      </c>
      <c r="DD101" s="93">
        <v>307588</v>
      </c>
      <c r="DE101" s="93">
        <v>253931</v>
      </c>
      <c r="DF101" s="93">
        <v>4300</v>
      </c>
      <c r="DG101" s="93">
        <v>49357</v>
      </c>
      <c r="DH101" s="93">
        <v>64449098</v>
      </c>
      <c r="DI101" s="93">
        <v>41073214</v>
      </c>
      <c r="DJ101" s="93">
        <v>3724786</v>
      </c>
      <c r="DK101" s="93">
        <v>37348428</v>
      </c>
      <c r="DL101" s="93">
        <v>2739460</v>
      </c>
      <c r="DM101" s="93">
        <v>37735</v>
      </c>
      <c r="DN101" s="93">
        <v>1046</v>
      </c>
      <c r="DO101" s="93" t="s">
        <v>217</v>
      </c>
      <c r="DP101" s="93">
        <v>1490210</v>
      </c>
      <c r="DQ101" s="93" t="s">
        <v>217</v>
      </c>
      <c r="DR101" s="93" t="s">
        <v>217</v>
      </c>
      <c r="DS101" s="93">
        <v>1210469</v>
      </c>
      <c r="DT101" s="93">
        <v>6368800</v>
      </c>
      <c r="DU101" s="93" t="s">
        <v>217</v>
      </c>
      <c r="DV101" s="93">
        <v>48724</v>
      </c>
      <c r="DW101" s="93">
        <v>48724</v>
      </c>
      <c r="DX101" s="93" t="s">
        <v>217</v>
      </c>
      <c r="DY101" s="93" t="s">
        <v>217</v>
      </c>
      <c r="DZ101" s="93" t="s">
        <v>217</v>
      </c>
      <c r="EA101" s="93" t="s">
        <v>217</v>
      </c>
      <c r="EB101" s="93" t="s">
        <v>217</v>
      </c>
      <c r="EC101" s="93" t="s">
        <v>217</v>
      </c>
      <c r="ED101" s="93" t="s">
        <v>217</v>
      </c>
      <c r="EE101" s="93" t="s">
        <v>217</v>
      </c>
      <c r="EF101" s="93" t="s">
        <v>217</v>
      </c>
      <c r="EG101" s="94" t="s">
        <v>217</v>
      </c>
    </row>
    <row r="102" spans="1:137">
      <c r="A102" s="91" t="s">
        <v>659</v>
      </c>
      <c r="B102" s="92" t="s">
        <v>220</v>
      </c>
      <c r="C102" s="102">
        <v>42153</v>
      </c>
      <c r="D102" s="92" t="s">
        <v>269</v>
      </c>
      <c r="E102" s="92" t="s">
        <v>272</v>
      </c>
      <c r="F102" s="93">
        <v>16305921</v>
      </c>
      <c r="G102" s="93">
        <v>5572642</v>
      </c>
      <c r="H102" s="93">
        <v>1340592</v>
      </c>
      <c r="I102" s="93">
        <v>7111361</v>
      </c>
      <c r="J102" s="93">
        <v>1046399</v>
      </c>
      <c r="K102" s="93" t="s">
        <v>217</v>
      </c>
      <c r="L102" s="93" t="s">
        <v>217</v>
      </c>
      <c r="M102" s="93">
        <v>720277</v>
      </c>
      <c r="N102" s="93">
        <v>581632</v>
      </c>
      <c r="O102" s="93">
        <v>15790</v>
      </c>
      <c r="P102" s="93" t="s">
        <v>217</v>
      </c>
      <c r="Q102" s="93">
        <v>32992</v>
      </c>
      <c r="R102" s="93">
        <v>28202</v>
      </c>
      <c r="S102" s="93" t="s">
        <v>217</v>
      </c>
      <c r="T102" s="93" t="s">
        <v>217</v>
      </c>
      <c r="U102" s="93">
        <v>2506430</v>
      </c>
      <c r="V102" s="93">
        <v>16733</v>
      </c>
      <c r="W102" s="93" t="s">
        <v>217</v>
      </c>
      <c r="X102" s="93">
        <v>172379</v>
      </c>
      <c r="Y102" s="93" t="s">
        <v>217</v>
      </c>
      <c r="Z102" s="93" t="s">
        <v>217</v>
      </c>
      <c r="AA102" s="93" t="s">
        <v>217</v>
      </c>
      <c r="AB102" s="93">
        <v>86212</v>
      </c>
      <c r="AC102" s="93" t="s">
        <v>217</v>
      </c>
      <c r="AD102" s="93" t="s">
        <v>217</v>
      </c>
      <c r="AE102" s="93" t="s">
        <v>217</v>
      </c>
      <c r="AF102" s="93" t="s">
        <v>217</v>
      </c>
      <c r="AG102" s="93" t="s">
        <v>217</v>
      </c>
      <c r="AH102" s="93">
        <v>18609953</v>
      </c>
      <c r="AI102" s="93">
        <v>15296244</v>
      </c>
      <c r="AJ102" s="93">
        <v>1409637</v>
      </c>
      <c r="AK102" s="93">
        <v>1904072</v>
      </c>
      <c r="AL102" s="93">
        <v>18503</v>
      </c>
      <c r="AM102" s="93">
        <v>720665</v>
      </c>
      <c r="AN102" s="93">
        <v>251309</v>
      </c>
      <c r="AO102" s="93">
        <v>469356</v>
      </c>
      <c r="AP102" s="93">
        <v>647646</v>
      </c>
      <c r="AQ102" s="93" t="s">
        <v>217</v>
      </c>
      <c r="AR102" s="93">
        <v>17394</v>
      </c>
      <c r="AS102" s="93" t="s">
        <v>217</v>
      </c>
      <c r="AT102" s="93">
        <v>196591</v>
      </c>
      <c r="AU102" s="93">
        <v>242906</v>
      </c>
      <c r="AV102" s="93">
        <v>190755</v>
      </c>
      <c r="AW102" s="93">
        <v>97775</v>
      </c>
      <c r="AX102" s="93">
        <v>21007</v>
      </c>
      <c r="AY102" s="93">
        <v>76768</v>
      </c>
      <c r="AZ102" s="93">
        <v>8654637</v>
      </c>
      <c r="BA102" s="93" t="s">
        <v>217</v>
      </c>
      <c r="BB102" s="93">
        <v>1791337</v>
      </c>
      <c r="BC102" s="93">
        <v>829419</v>
      </c>
      <c r="BD102" s="93" t="s">
        <v>217</v>
      </c>
      <c r="BE102" s="93" t="s">
        <v>217</v>
      </c>
      <c r="BF102" s="93">
        <v>1091731</v>
      </c>
      <c r="BG102" s="93">
        <v>1590549</v>
      </c>
      <c r="BH102" s="93" t="s">
        <v>217</v>
      </c>
      <c r="BI102" s="93" t="s">
        <v>217</v>
      </c>
      <c r="BJ102" s="93">
        <v>437336</v>
      </c>
      <c r="BK102" s="93" t="s">
        <v>217</v>
      </c>
      <c r="BL102" s="93" t="s">
        <v>217</v>
      </c>
      <c r="BM102" s="93">
        <v>72297</v>
      </c>
      <c r="BN102" s="93" t="s">
        <v>217</v>
      </c>
      <c r="BO102" s="93">
        <v>1803068</v>
      </c>
      <c r="BP102" s="93" t="s">
        <v>217</v>
      </c>
      <c r="BQ102" s="93" t="s">
        <v>217</v>
      </c>
      <c r="BR102" s="93" t="s">
        <v>217</v>
      </c>
      <c r="BS102" s="93" t="s">
        <v>217</v>
      </c>
      <c r="BT102" s="93" t="s">
        <v>217</v>
      </c>
      <c r="BU102" s="93" t="s">
        <v>217</v>
      </c>
      <c r="BV102" s="93" t="s">
        <v>217</v>
      </c>
      <c r="BW102" s="93" t="s">
        <v>217</v>
      </c>
      <c r="BX102" s="93" t="s">
        <v>217</v>
      </c>
      <c r="BY102" s="93">
        <v>38110</v>
      </c>
      <c r="BZ102" s="93">
        <v>34788</v>
      </c>
      <c r="CA102" s="93" t="s">
        <v>217</v>
      </c>
      <c r="CB102" s="93" t="s">
        <v>217</v>
      </c>
      <c r="CC102" s="93" t="s">
        <v>217</v>
      </c>
      <c r="CD102" s="93" t="s">
        <v>217</v>
      </c>
      <c r="CE102" s="93">
        <v>966002</v>
      </c>
      <c r="CF102" s="93" t="s">
        <v>217</v>
      </c>
      <c r="CG102" s="93">
        <v>4937332</v>
      </c>
      <c r="CH102" s="93">
        <v>2686572</v>
      </c>
      <c r="CI102" s="93">
        <v>380888</v>
      </c>
      <c r="CJ102" s="93" t="s">
        <v>217</v>
      </c>
      <c r="CK102" s="93">
        <v>608043</v>
      </c>
      <c r="CL102" s="93">
        <v>301276</v>
      </c>
      <c r="CM102" s="93" t="s">
        <v>217</v>
      </c>
      <c r="CN102" s="93">
        <v>164557</v>
      </c>
      <c r="CO102" s="93">
        <v>350338</v>
      </c>
      <c r="CP102" s="93" t="s">
        <v>217</v>
      </c>
      <c r="CQ102" s="93" t="s">
        <v>217</v>
      </c>
      <c r="CR102" s="93">
        <v>11986</v>
      </c>
      <c r="CS102" s="93">
        <v>8357</v>
      </c>
      <c r="CT102" s="93" t="s">
        <v>217</v>
      </c>
      <c r="CU102" s="93">
        <v>861127</v>
      </c>
      <c r="CV102" s="93">
        <v>2250760</v>
      </c>
      <c r="CW102" s="93">
        <v>803701</v>
      </c>
      <c r="CX102" s="93">
        <v>100000</v>
      </c>
      <c r="CY102" s="93" t="s">
        <v>217</v>
      </c>
      <c r="CZ102" s="93">
        <v>1347059</v>
      </c>
      <c r="DA102" s="93">
        <v>123566</v>
      </c>
      <c r="DB102" s="93">
        <v>81424</v>
      </c>
      <c r="DC102" s="93">
        <v>42142</v>
      </c>
      <c r="DD102" s="93">
        <v>614114</v>
      </c>
      <c r="DE102" s="93">
        <v>342717</v>
      </c>
      <c r="DF102" s="93" t="s">
        <v>217</v>
      </c>
      <c r="DG102" s="93">
        <v>271397</v>
      </c>
      <c r="DH102" s="93">
        <v>2212971</v>
      </c>
      <c r="DI102" s="93">
        <v>1087048</v>
      </c>
      <c r="DJ102" s="93">
        <v>790717</v>
      </c>
      <c r="DK102" s="93">
        <v>296331</v>
      </c>
      <c r="DL102" s="93">
        <v>1208409</v>
      </c>
      <c r="DM102" s="93">
        <v>25918</v>
      </c>
      <c r="DN102" s="93">
        <v>5</v>
      </c>
      <c r="DO102" s="93" t="s">
        <v>217</v>
      </c>
      <c r="DP102" s="93">
        <v>710544</v>
      </c>
      <c r="DQ102" s="93" t="s">
        <v>217</v>
      </c>
      <c r="DR102" s="93" t="s">
        <v>217</v>
      </c>
      <c r="DS102" s="93">
        <v>471942</v>
      </c>
      <c r="DT102" s="93">
        <v>8287000</v>
      </c>
      <c r="DU102" s="93" t="s">
        <v>217</v>
      </c>
      <c r="DV102" s="93">
        <v>144199</v>
      </c>
      <c r="DW102" s="93">
        <v>132084</v>
      </c>
      <c r="DX102" s="93" t="s">
        <v>217</v>
      </c>
      <c r="DY102" s="93">
        <v>6814</v>
      </c>
      <c r="DZ102" s="93" t="s">
        <v>217</v>
      </c>
      <c r="EA102" s="93">
        <v>2694</v>
      </c>
      <c r="EB102" s="93">
        <v>3678</v>
      </c>
      <c r="EC102" s="93">
        <v>442</v>
      </c>
      <c r="ED102" s="93" t="s">
        <v>217</v>
      </c>
      <c r="EE102" s="93" t="s">
        <v>217</v>
      </c>
      <c r="EF102" s="93">
        <v>5301</v>
      </c>
      <c r="EG102" s="94" t="s">
        <v>217</v>
      </c>
    </row>
    <row r="103" spans="1:137">
      <c r="A103" s="87" t="s">
        <v>769</v>
      </c>
      <c r="B103" s="88" t="s">
        <v>218</v>
      </c>
      <c r="C103" s="101">
        <v>52019</v>
      </c>
      <c r="D103" s="88" t="s">
        <v>273</v>
      </c>
      <c r="E103" s="88" t="s">
        <v>274</v>
      </c>
      <c r="F103" s="89">
        <v>43281791</v>
      </c>
      <c r="G103" s="89">
        <v>15548390</v>
      </c>
      <c r="H103" s="89">
        <v>3660198</v>
      </c>
      <c r="I103" s="89">
        <v>19413018</v>
      </c>
      <c r="J103" s="89">
        <v>2196242</v>
      </c>
      <c r="K103" s="89" t="s">
        <v>217</v>
      </c>
      <c r="L103" s="89" t="s">
        <v>217</v>
      </c>
      <c r="M103" s="89" t="s">
        <v>217</v>
      </c>
      <c r="N103" s="89">
        <v>1085541</v>
      </c>
      <c r="O103" s="89">
        <v>12732</v>
      </c>
      <c r="P103" s="89" t="s">
        <v>217</v>
      </c>
      <c r="Q103" s="89">
        <v>102004</v>
      </c>
      <c r="R103" s="89">
        <v>85451</v>
      </c>
      <c r="S103" s="89" t="s">
        <v>217</v>
      </c>
      <c r="T103" s="89" t="s">
        <v>217</v>
      </c>
      <c r="U103" s="89">
        <v>8230562</v>
      </c>
      <c r="V103" s="89">
        <v>55821</v>
      </c>
      <c r="W103" s="89" t="s">
        <v>217</v>
      </c>
      <c r="X103" s="89">
        <v>642</v>
      </c>
      <c r="Y103" s="89" t="s">
        <v>217</v>
      </c>
      <c r="Z103" s="89">
        <v>55699</v>
      </c>
      <c r="AA103" s="89">
        <v>693218</v>
      </c>
      <c r="AB103" s="89">
        <v>367015</v>
      </c>
      <c r="AC103" s="89">
        <v>337452</v>
      </c>
      <c r="AD103" s="89" t="s">
        <v>217</v>
      </c>
      <c r="AE103" s="89" t="s">
        <v>217</v>
      </c>
      <c r="AF103" s="89" t="s">
        <v>217</v>
      </c>
      <c r="AG103" s="89">
        <v>29563</v>
      </c>
      <c r="AH103" s="89">
        <v>21891338</v>
      </c>
      <c r="AI103" s="89">
        <v>20090762</v>
      </c>
      <c r="AJ103" s="89">
        <v>1800576</v>
      </c>
      <c r="AK103" s="89" t="s">
        <v>217</v>
      </c>
      <c r="AL103" s="89">
        <v>59277</v>
      </c>
      <c r="AM103" s="89">
        <v>489365</v>
      </c>
      <c r="AN103" s="89">
        <v>35461</v>
      </c>
      <c r="AO103" s="89">
        <v>453904</v>
      </c>
      <c r="AP103" s="89">
        <v>1096653</v>
      </c>
      <c r="AQ103" s="89">
        <v>106972</v>
      </c>
      <c r="AR103" s="89" t="s">
        <v>217</v>
      </c>
      <c r="AS103" s="89">
        <v>5067</v>
      </c>
      <c r="AT103" s="89">
        <v>12243</v>
      </c>
      <c r="AU103" s="89">
        <v>514886</v>
      </c>
      <c r="AV103" s="89">
        <v>457485</v>
      </c>
      <c r="AW103" s="89">
        <v>1176791</v>
      </c>
      <c r="AX103" s="89">
        <v>47387</v>
      </c>
      <c r="AY103" s="89">
        <v>1129404</v>
      </c>
      <c r="AZ103" s="89">
        <v>33889543</v>
      </c>
      <c r="BA103" s="89" t="s">
        <v>217</v>
      </c>
      <c r="BB103" s="89">
        <v>6584055</v>
      </c>
      <c r="BC103" s="89">
        <v>5073933</v>
      </c>
      <c r="BD103" s="89" t="s">
        <v>217</v>
      </c>
      <c r="BE103" s="89" t="s">
        <v>217</v>
      </c>
      <c r="BF103" s="89">
        <v>3331296</v>
      </c>
      <c r="BG103" s="89">
        <v>2553956</v>
      </c>
      <c r="BH103" s="89" t="s">
        <v>217</v>
      </c>
      <c r="BI103" s="89" t="s">
        <v>217</v>
      </c>
      <c r="BJ103" s="89">
        <v>859946</v>
      </c>
      <c r="BK103" s="89">
        <v>2421</v>
      </c>
      <c r="BL103" s="89" t="s">
        <v>217</v>
      </c>
      <c r="BM103" s="89">
        <v>73422</v>
      </c>
      <c r="BN103" s="89" t="s">
        <v>217</v>
      </c>
      <c r="BO103" s="89">
        <v>2721253</v>
      </c>
      <c r="BP103" s="89" t="s">
        <v>217</v>
      </c>
      <c r="BQ103" s="89" t="s">
        <v>217</v>
      </c>
      <c r="BR103" s="89" t="s">
        <v>217</v>
      </c>
      <c r="BS103" s="89" t="s">
        <v>217</v>
      </c>
      <c r="BT103" s="89" t="s">
        <v>217</v>
      </c>
      <c r="BU103" s="89" t="s">
        <v>217</v>
      </c>
      <c r="BV103" s="89" t="s">
        <v>217</v>
      </c>
      <c r="BW103" s="89" t="s">
        <v>217</v>
      </c>
      <c r="BX103" s="89" t="s">
        <v>217</v>
      </c>
      <c r="BY103" s="89">
        <v>19143</v>
      </c>
      <c r="BZ103" s="89" t="s">
        <v>217</v>
      </c>
      <c r="CA103" s="89">
        <v>2920092</v>
      </c>
      <c r="CB103" s="89" t="s">
        <v>217</v>
      </c>
      <c r="CC103" s="89">
        <v>2994567</v>
      </c>
      <c r="CD103" s="89">
        <v>3913855</v>
      </c>
      <c r="CE103" s="89">
        <v>2841604</v>
      </c>
      <c r="CF103" s="89">
        <v>3009</v>
      </c>
      <c r="CG103" s="89">
        <v>10487089</v>
      </c>
      <c r="CH103" s="89">
        <v>6296719</v>
      </c>
      <c r="CI103" s="89">
        <v>2075420</v>
      </c>
      <c r="CJ103" s="89" t="s">
        <v>217</v>
      </c>
      <c r="CK103" s="89">
        <v>1645910</v>
      </c>
      <c r="CL103" s="89">
        <v>549715</v>
      </c>
      <c r="CM103" s="89" t="s">
        <v>217</v>
      </c>
      <c r="CN103" s="89">
        <v>46455</v>
      </c>
      <c r="CO103" s="89">
        <v>86042</v>
      </c>
      <c r="CP103" s="89" t="s">
        <v>217</v>
      </c>
      <c r="CQ103" s="89" t="s">
        <v>217</v>
      </c>
      <c r="CR103" s="89">
        <v>112642</v>
      </c>
      <c r="CS103" s="89">
        <v>7923</v>
      </c>
      <c r="CT103" s="89">
        <v>729858</v>
      </c>
      <c r="CU103" s="89">
        <v>1042754</v>
      </c>
      <c r="CV103" s="89">
        <v>4190370</v>
      </c>
      <c r="CW103" s="89">
        <v>184003</v>
      </c>
      <c r="CX103" s="89" t="s">
        <v>217</v>
      </c>
      <c r="CY103" s="89">
        <v>132</v>
      </c>
      <c r="CZ103" s="89">
        <v>4006235</v>
      </c>
      <c r="DA103" s="89">
        <v>502727</v>
      </c>
      <c r="DB103" s="89">
        <v>152646</v>
      </c>
      <c r="DC103" s="89">
        <v>350081</v>
      </c>
      <c r="DD103" s="89">
        <v>384103</v>
      </c>
      <c r="DE103" s="89">
        <v>339852</v>
      </c>
      <c r="DF103" s="89">
        <v>1100</v>
      </c>
      <c r="DG103" s="89">
        <v>43151</v>
      </c>
      <c r="DH103" s="89">
        <v>3972931</v>
      </c>
      <c r="DI103" s="89">
        <v>2513994</v>
      </c>
      <c r="DJ103" s="89">
        <v>1903465</v>
      </c>
      <c r="DK103" s="89">
        <v>610529</v>
      </c>
      <c r="DL103" s="89">
        <v>9579042</v>
      </c>
      <c r="DM103" s="89">
        <v>47541</v>
      </c>
      <c r="DN103" s="89">
        <v>10</v>
      </c>
      <c r="DO103" s="89" t="s">
        <v>217</v>
      </c>
      <c r="DP103" s="89">
        <v>7403347</v>
      </c>
      <c r="DQ103" s="89" t="s">
        <v>217</v>
      </c>
      <c r="DR103" s="89" t="s">
        <v>217</v>
      </c>
      <c r="DS103" s="89">
        <v>2128144</v>
      </c>
      <c r="DT103" s="89">
        <v>12405700</v>
      </c>
      <c r="DU103" s="89" t="s">
        <v>217</v>
      </c>
      <c r="DV103" s="89">
        <v>227377</v>
      </c>
      <c r="DW103" s="89">
        <v>210017</v>
      </c>
      <c r="DX103" s="89">
        <v>4763</v>
      </c>
      <c r="DY103" s="89">
        <v>1634</v>
      </c>
      <c r="DZ103" s="89" t="s">
        <v>217</v>
      </c>
      <c r="EA103" s="89" t="s">
        <v>217</v>
      </c>
      <c r="EB103" s="89">
        <v>1634</v>
      </c>
      <c r="EC103" s="89" t="s">
        <v>217</v>
      </c>
      <c r="ED103" s="89" t="s">
        <v>217</v>
      </c>
      <c r="EE103" s="89" t="s">
        <v>217</v>
      </c>
      <c r="EF103" s="89">
        <v>10963</v>
      </c>
      <c r="EG103" s="90" t="s">
        <v>217</v>
      </c>
    </row>
    <row r="104" spans="1:137">
      <c r="A104" s="91" t="s">
        <v>754</v>
      </c>
      <c r="B104" s="92" t="s">
        <v>218</v>
      </c>
      <c r="C104" s="102">
        <v>52019</v>
      </c>
      <c r="D104" s="92" t="s">
        <v>273</v>
      </c>
      <c r="E104" s="92" t="s">
        <v>274</v>
      </c>
      <c r="F104" s="93">
        <v>42810036</v>
      </c>
      <c r="G104" s="93">
        <v>15424385</v>
      </c>
      <c r="H104" s="93">
        <v>3877130</v>
      </c>
      <c r="I104" s="93">
        <v>19024721</v>
      </c>
      <c r="J104" s="93">
        <v>2101046</v>
      </c>
      <c r="K104" s="93" t="s">
        <v>217</v>
      </c>
      <c r="L104" s="93" t="s">
        <v>217</v>
      </c>
      <c r="M104" s="93" t="s">
        <v>217</v>
      </c>
      <c r="N104" s="93">
        <v>1057022</v>
      </c>
      <c r="O104" s="93">
        <v>24957</v>
      </c>
      <c r="P104" s="93" t="s">
        <v>217</v>
      </c>
      <c r="Q104" s="93">
        <v>122606</v>
      </c>
      <c r="R104" s="93">
        <v>169273</v>
      </c>
      <c r="S104" s="93" t="s">
        <v>217</v>
      </c>
      <c r="T104" s="93" t="s">
        <v>217</v>
      </c>
      <c r="U104" s="93">
        <v>7881152</v>
      </c>
      <c r="V104" s="93">
        <v>53349</v>
      </c>
      <c r="W104" s="93" t="s">
        <v>217</v>
      </c>
      <c r="X104" s="93" t="s">
        <v>217</v>
      </c>
      <c r="Y104" s="93" t="s">
        <v>217</v>
      </c>
      <c r="Z104" s="93">
        <v>46425</v>
      </c>
      <c r="AA104" s="93">
        <v>732726</v>
      </c>
      <c r="AB104" s="93">
        <v>730725</v>
      </c>
      <c r="AC104" s="93">
        <v>285946</v>
      </c>
      <c r="AD104" s="93">
        <v>13885</v>
      </c>
      <c r="AE104" s="93">
        <v>25338</v>
      </c>
      <c r="AF104" s="93" t="s">
        <v>217</v>
      </c>
      <c r="AG104" s="93">
        <v>405556</v>
      </c>
      <c r="AH104" s="93">
        <v>23451860</v>
      </c>
      <c r="AI104" s="93">
        <v>20879615</v>
      </c>
      <c r="AJ104" s="93">
        <v>2572245</v>
      </c>
      <c r="AK104" s="93" t="s">
        <v>217</v>
      </c>
      <c r="AL104" s="93">
        <v>61103</v>
      </c>
      <c r="AM104" s="93">
        <v>510922</v>
      </c>
      <c r="AN104" s="93">
        <v>35142</v>
      </c>
      <c r="AO104" s="93">
        <v>475780</v>
      </c>
      <c r="AP104" s="93">
        <v>1099319</v>
      </c>
      <c r="AQ104" s="93">
        <v>103166</v>
      </c>
      <c r="AR104" s="93" t="s">
        <v>217</v>
      </c>
      <c r="AS104" s="93">
        <v>5236</v>
      </c>
      <c r="AT104" s="93">
        <v>14757</v>
      </c>
      <c r="AU104" s="93">
        <v>528089</v>
      </c>
      <c r="AV104" s="93">
        <v>448071</v>
      </c>
      <c r="AW104" s="93">
        <v>1208748</v>
      </c>
      <c r="AX104" s="93">
        <v>45529</v>
      </c>
      <c r="AY104" s="93">
        <v>1163219</v>
      </c>
      <c r="AZ104" s="93">
        <v>38706312</v>
      </c>
      <c r="BA104" s="93" t="s">
        <v>217</v>
      </c>
      <c r="BB104" s="93">
        <v>6595899</v>
      </c>
      <c r="BC104" s="93">
        <v>4964926</v>
      </c>
      <c r="BD104" s="93" t="s">
        <v>217</v>
      </c>
      <c r="BE104" s="93" t="s">
        <v>217</v>
      </c>
      <c r="BF104" s="93">
        <v>3277910</v>
      </c>
      <c r="BG104" s="93">
        <v>2633797</v>
      </c>
      <c r="BH104" s="93" t="s">
        <v>217</v>
      </c>
      <c r="BI104" s="93" t="s">
        <v>217</v>
      </c>
      <c r="BJ104" s="93">
        <v>1344483</v>
      </c>
      <c r="BK104" s="93" t="s">
        <v>217</v>
      </c>
      <c r="BL104" s="93" t="s">
        <v>217</v>
      </c>
      <c r="BM104" s="93">
        <v>66484</v>
      </c>
      <c r="BN104" s="93" t="s">
        <v>217</v>
      </c>
      <c r="BO104" s="93">
        <v>3559627</v>
      </c>
      <c r="BP104" s="93" t="s">
        <v>217</v>
      </c>
      <c r="BQ104" s="93" t="s">
        <v>217</v>
      </c>
      <c r="BR104" s="93" t="s">
        <v>217</v>
      </c>
      <c r="BS104" s="93" t="s">
        <v>217</v>
      </c>
      <c r="BT104" s="93" t="s">
        <v>217</v>
      </c>
      <c r="BU104" s="93" t="s">
        <v>217</v>
      </c>
      <c r="BV104" s="93" t="s">
        <v>217</v>
      </c>
      <c r="BW104" s="93" t="s">
        <v>217</v>
      </c>
      <c r="BX104" s="93" t="s">
        <v>217</v>
      </c>
      <c r="BY104" s="93">
        <v>5867</v>
      </c>
      <c r="BZ104" s="93" t="s">
        <v>217</v>
      </c>
      <c r="CA104" s="93">
        <v>1855449</v>
      </c>
      <c r="CB104" s="93" t="s">
        <v>217</v>
      </c>
      <c r="CC104" s="93">
        <v>3940762</v>
      </c>
      <c r="CD104" s="93">
        <v>7081666</v>
      </c>
      <c r="CE104" s="93">
        <v>3379442</v>
      </c>
      <c r="CF104" s="93">
        <v>3042</v>
      </c>
      <c r="CG104" s="93">
        <v>11385060</v>
      </c>
      <c r="CH104" s="93">
        <v>7353677</v>
      </c>
      <c r="CI104" s="93">
        <v>2026956</v>
      </c>
      <c r="CJ104" s="93" t="s">
        <v>217</v>
      </c>
      <c r="CK104" s="93">
        <v>1632558</v>
      </c>
      <c r="CL104" s="93">
        <v>570529</v>
      </c>
      <c r="CM104" s="93" t="s">
        <v>217</v>
      </c>
      <c r="CN104" s="93">
        <v>753053</v>
      </c>
      <c r="CO104" s="93">
        <v>56616</v>
      </c>
      <c r="CP104" s="93" t="s">
        <v>217</v>
      </c>
      <c r="CQ104" s="93" t="s">
        <v>217</v>
      </c>
      <c r="CR104" s="93">
        <v>190071</v>
      </c>
      <c r="CS104" s="93">
        <v>4400</v>
      </c>
      <c r="CT104" s="93">
        <v>952532</v>
      </c>
      <c r="CU104" s="93">
        <v>1166962</v>
      </c>
      <c r="CV104" s="93">
        <v>4031383</v>
      </c>
      <c r="CW104" s="93">
        <v>24607</v>
      </c>
      <c r="CX104" s="93" t="s">
        <v>217</v>
      </c>
      <c r="CY104" s="93">
        <v>125</v>
      </c>
      <c r="CZ104" s="93">
        <v>4006651</v>
      </c>
      <c r="DA104" s="93">
        <v>540741</v>
      </c>
      <c r="DB104" s="93">
        <v>155275</v>
      </c>
      <c r="DC104" s="93">
        <v>385466</v>
      </c>
      <c r="DD104" s="93">
        <v>600472</v>
      </c>
      <c r="DE104" s="93">
        <v>586519</v>
      </c>
      <c r="DF104" s="93">
        <v>100</v>
      </c>
      <c r="DG104" s="93">
        <v>13853</v>
      </c>
      <c r="DH104" s="93">
        <v>3181739</v>
      </c>
      <c r="DI104" s="93">
        <v>3193562</v>
      </c>
      <c r="DJ104" s="93">
        <v>1840961</v>
      </c>
      <c r="DK104" s="93">
        <v>1352601</v>
      </c>
      <c r="DL104" s="93">
        <v>9071504</v>
      </c>
      <c r="DM104" s="93">
        <v>52413</v>
      </c>
      <c r="DN104" s="93">
        <v>10</v>
      </c>
      <c r="DO104" s="93" t="s">
        <v>217</v>
      </c>
      <c r="DP104" s="93">
        <v>6846042</v>
      </c>
      <c r="DQ104" s="93" t="s">
        <v>217</v>
      </c>
      <c r="DR104" s="93" t="s">
        <v>217</v>
      </c>
      <c r="DS104" s="93">
        <v>2173039</v>
      </c>
      <c r="DT104" s="93">
        <v>17648400</v>
      </c>
      <c r="DU104" s="93" t="s">
        <v>217</v>
      </c>
      <c r="DV104" s="93">
        <v>128009</v>
      </c>
      <c r="DW104" s="93">
        <v>115311</v>
      </c>
      <c r="DX104" s="93">
        <v>1135</v>
      </c>
      <c r="DY104" s="93">
        <v>3978</v>
      </c>
      <c r="DZ104" s="93" t="s">
        <v>217</v>
      </c>
      <c r="EA104" s="93">
        <v>502</v>
      </c>
      <c r="EB104" s="93">
        <v>3476</v>
      </c>
      <c r="EC104" s="93" t="s">
        <v>217</v>
      </c>
      <c r="ED104" s="93" t="s">
        <v>217</v>
      </c>
      <c r="EE104" s="93">
        <v>967</v>
      </c>
      <c r="EF104" s="93">
        <v>6618</v>
      </c>
      <c r="EG104" s="94" t="s">
        <v>217</v>
      </c>
    </row>
    <row r="105" spans="1:137">
      <c r="A105" s="91" t="s">
        <v>717</v>
      </c>
      <c r="B105" s="92" t="s">
        <v>218</v>
      </c>
      <c r="C105" s="102">
        <v>52019</v>
      </c>
      <c r="D105" s="92" t="s">
        <v>273</v>
      </c>
      <c r="E105" s="92" t="s">
        <v>274</v>
      </c>
      <c r="F105" s="93">
        <v>42661734</v>
      </c>
      <c r="G105" s="93">
        <v>15597416</v>
      </c>
      <c r="H105" s="93">
        <v>3416134</v>
      </c>
      <c r="I105" s="93">
        <v>19357368</v>
      </c>
      <c r="J105" s="93">
        <v>1946669</v>
      </c>
      <c r="K105" s="93" t="s">
        <v>217</v>
      </c>
      <c r="L105" s="93" t="s">
        <v>217</v>
      </c>
      <c r="M105" s="93" t="s">
        <v>217</v>
      </c>
      <c r="N105" s="93">
        <v>1010618</v>
      </c>
      <c r="O105" s="93">
        <v>32839</v>
      </c>
      <c r="P105" s="93" t="s">
        <v>217</v>
      </c>
      <c r="Q105" s="93">
        <v>78735</v>
      </c>
      <c r="R105" s="93">
        <v>106222</v>
      </c>
      <c r="S105" s="93" t="s">
        <v>217</v>
      </c>
      <c r="T105" s="93" t="s">
        <v>217</v>
      </c>
      <c r="U105" s="93">
        <v>7244010</v>
      </c>
      <c r="V105" s="93">
        <v>49250</v>
      </c>
      <c r="W105" s="93" t="s">
        <v>217</v>
      </c>
      <c r="X105" s="93" t="s">
        <v>217</v>
      </c>
      <c r="Y105" s="93" t="s">
        <v>217</v>
      </c>
      <c r="Z105" s="93">
        <v>47995</v>
      </c>
      <c r="AA105" s="93">
        <v>435873</v>
      </c>
      <c r="AB105" s="93">
        <v>334947</v>
      </c>
      <c r="AC105" s="93">
        <v>281191</v>
      </c>
      <c r="AD105" s="93">
        <v>20156</v>
      </c>
      <c r="AE105" s="93">
        <v>33600</v>
      </c>
      <c r="AF105" s="93" t="s">
        <v>217</v>
      </c>
      <c r="AG105" s="93" t="s">
        <v>217</v>
      </c>
      <c r="AH105" s="93">
        <v>21193836</v>
      </c>
      <c r="AI105" s="93">
        <v>18995323</v>
      </c>
      <c r="AJ105" s="93">
        <v>2183696</v>
      </c>
      <c r="AK105" s="93">
        <v>14817</v>
      </c>
      <c r="AL105" s="93">
        <v>63506</v>
      </c>
      <c r="AM105" s="93">
        <v>711701</v>
      </c>
      <c r="AN105" s="93">
        <v>92331</v>
      </c>
      <c r="AO105" s="93">
        <v>619370</v>
      </c>
      <c r="AP105" s="93">
        <v>1125478</v>
      </c>
      <c r="AQ105" s="93">
        <v>102338</v>
      </c>
      <c r="AR105" s="93" t="s">
        <v>217</v>
      </c>
      <c r="AS105" s="93">
        <v>5274</v>
      </c>
      <c r="AT105" s="93">
        <v>23986</v>
      </c>
      <c r="AU105" s="93">
        <v>548344</v>
      </c>
      <c r="AV105" s="93">
        <v>445536</v>
      </c>
      <c r="AW105" s="93">
        <v>1211891</v>
      </c>
      <c r="AX105" s="93">
        <v>45595</v>
      </c>
      <c r="AY105" s="93">
        <v>1166296</v>
      </c>
      <c r="AZ105" s="93">
        <v>62896322</v>
      </c>
      <c r="BA105" s="93" t="s">
        <v>217</v>
      </c>
      <c r="BB105" s="93">
        <v>6410271</v>
      </c>
      <c r="BC105" s="93">
        <v>4678876</v>
      </c>
      <c r="BD105" s="93" t="s">
        <v>217</v>
      </c>
      <c r="BE105" s="93" t="s">
        <v>217</v>
      </c>
      <c r="BF105" s="93">
        <v>3199576</v>
      </c>
      <c r="BG105" s="93">
        <v>2697917</v>
      </c>
      <c r="BH105" s="93" t="s">
        <v>217</v>
      </c>
      <c r="BI105" s="93" t="s">
        <v>217</v>
      </c>
      <c r="BJ105" s="93">
        <v>1340387</v>
      </c>
      <c r="BK105" s="93">
        <v>240853</v>
      </c>
      <c r="BL105" s="93" t="s">
        <v>217</v>
      </c>
      <c r="BM105" s="93">
        <v>74050</v>
      </c>
      <c r="BN105" s="93" t="s">
        <v>217</v>
      </c>
      <c r="BO105" s="93">
        <v>3923208</v>
      </c>
      <c r="BP105" s="93" t="s">
        <v>217</v>
      </c>
      <c r="BQ105" s="93" t="s">
        <v>217</v>
      </c>
      <c r="BR105" s="93" t="s">
        <v>217</v>
      </c>
      <c r="BS105" s="93" t="s">
        <v>217</v>
      </c>
      <c r="BT105" s="93" t="s">
        <v>217</v>
      </c>
      <c r="BU105" s="93" t="s">
        <v>217</v>
      </c>
      <c r="BV105" s="93" t="s">
        <v>217</v>
      </c>
      <c r="BW105" s="93" t="s">
        <v>217</v>
      </c>
      <c r="BX105" s="93" t="s">
        <v>217</v>
      </c>
      <c r="BY105" s="93">
        <v>4901</v>
      </c>
      <c r="BZ105" s="93" t="s">
        <v>217</v>
      </c>
      <c r="CA105" s="93">
        <v>4156036</v>
      </c>
      <c r="CB105" s="93">
        <v>30875829</v>
      </c>
      <c r="CC105" s="93" t="s">
        <v>217</v>
      </c>
      <c r="CD105" s="93">
        <v>2013088</v>
      </c>
      <c r="CE105" s="93">
        <v>3281330</v>
      </c>
      <c r="CF105" s="93">
        <v>3380</v>
      </c>
      <c r="CG105" s="93">
        <v>10246122</v>
      </c>
      <c r="CH105" s="93">
        <v>5694684</v>
      </c>
      <c r="CI105" s="93">
        <v>1980882</v>
      </c>
      <c r="CJ105" s="93" t="s">
        <v>217</v>
      </c>
      <c r="CK105" s="93">
        <v>1571351</v>
      </c>
      <c r="CL105" s="93">
        <v>582300</v>
      </c>
      <c r="CM105" s="93" t="s">
        <v>217</v>
      </c>
      <c r="CN105" s="93">
        <v>215818</v>
      </c>
      <c r="CO105" s="93">
        <v>14422</v>
      </c>
      <c r="CP105" s="93" t="s">
        <v>217</v>
      </c>
      <c r="CQ105" s="93" t="s">
        <v>217</v>
      </c>
      <c r="CR105" s="93">
        <v>121033</v>
      </c>
      <c r="CS105" s="93">
        <v>4400</v>
      </c>
      <c r="CT105" s="93">
        <v>160133</v>
      </c>
      <c r="CU105" s="93">
        <v>1044345</v>
      </c>
      <c r="CV105" s="93">
        <v>4551438</v>
      </c>
      <c r="CW105" s="93">
        <v>686533</v>
      </c>
      <c r="CX105" s="93" t="s">
        <v>217</v>
      </c>
      <c r="CY105" s="93" t="s">
        <v>217</v>
      </c>
      <c r="CZ105" s="93">
        <v>3864905</v>
      </c>
      <c r="DA105" s="93">
        <v>259304</v>
      </c>
      <c r="DB105" s="93">
        <v>156317</v>
      </c>
      <c r="DC105" s="93">
        <v>102987</v>
      </c>
      <c r="DD105" s="93">
        <v>477758</v>
      </c>
      <c r="DE105" s="93">
        <v>435927</v>
      </c>
      <c r="DF105" s="93" t="s">
        <v>217</v>
      </c>
      <c r="DG105" s="93">
        <v>41831</v>
      </c>
      <c r="DH105" s="93">
        <v>4023763</v>
      </c>
      <c r="DI105" s="93">
        <v>2769765</v>
      </c>
      <c r="DJ105" s="93">
        <v>1721881</v>
      </c>
      <c r="DK105" s="93">
        <v>1047884</v>
      </c>
      <c r="DL105" s="93">
        <v>9671525</v>
      </c>
      <c r="DM105" s="93">
        <v>64404</v>
      </c>
      <c r="DN105" s="93">
        <v>10</v>
      </c>
      <c r="DO105" s="93" t="s">
        <v>217</v>
      </c>
      <c r="DP105" s="93">
        <v>7041549</v>
      </c>
      <c r="DQ105" s="93" t="s">
        <v>217</v>
      </c>
      <c r="DR105" s="93" t="s">
        <v>217</v>
      </c>
      <c r="DS105" s="93">
        <v>2565562</v>
      </c>
      <c r="DT105" s="93">
        <v>17639629</v>
      </c>
      <c r="DU105" s="93" t="s">
        <v>217</v>
      </c>
      <c r="DV105" s="93">
        <v>131564</v>
      </c>
      <c r="DW105" s="93">
        <v>122915</v>
      </c>
      <c r="DX105" s="93">
        <v>1427</v>
      </c>
      <c r="DY105" s="93">
        <v>110</v>
      </c>
      <c r="DZ105" s="93" t="s">
        <v>217</v>
      </c>
      <c r="EA105" s="93">
        <v>110</v>
      </c>
      <c r="EB105" s="93" t="s">
        <v>217</v>
      </c>
      <c r="EC105" s="93" t="s">
        <v>217</v>
      </c>
      <c r="ED105" s="93">
        <v>2</v>
      </c>
      <c r="EE105" s="93">
        <v>373</v>
      </c>
      <c r="EF105" s="93">
        <v>6737</v>
      </c>
      <c r="EG105" s="94" t="s">
        <v>217</v>
      </c>
    </row>
    <row r="106" spans="1:137">
      <c r="A106" s="91" t="s">
        <v>690</v>
      </c>
      <c r="B106" s="92" t="s">
        <v>218</v>
      </c>
      <c r="C106" s="102">
        <v>52019</v>
      </c>
      <c r="D106" s="92" t="s">
        <v>273</v>
      </c>
      <c r="E106" s="92" t="s">
        <v>274</v>
      </c>
      <c r="F106" s="93">
        <v>43705007</v>
      </c>
      <c r="G106" s="93">
        <v>15422607</v>
      </c>
      <c r="H106" s="93">
        <v>4397686</v>
      </c>
      <c r="I106" s="93">
        <v>19541325</v>
      </c>
      <c r="J106" s="93">
        <v>2036560</v>
      </c>
      <c r="K106" s="93" t="s">
        <v>217</v>
      </c>
      <c r="L106" s="93" t="s">
        <v>217</v>
      </c>
      <c r="M106" s="93" t="s">
        <v>217</v>
      </c>
      <c r="N106" s="93">
        <v>1010122</v>
      </c>
      <c r="O106" s="93">
        <v>33368</v>
      </c>
      <c r="P106" s="93" t="s">
        <v>217</v>
      </c>
      <c r="Q106" s="93">
        <v>87100</v>
      </c>
      <c r="R106" s="93">
        <v>52684</v>
      </c>
      <c r="S106" s="93" t="s">
        <v>217</v>
      </c>
      <c r="T106" s="93" t="s">
        <v>217</v>
      </c>
      <c r="U106" s="93">
        <v>5987168</v>
      </c>
      <c r="V106" s="93">
        <v>57172</v>
      </c>
      <c r="W106" s="93" t="s">
        <v>217</v>
      </c>
      <c r="X106" s="93">
        <v>120190</v>
      </c>
      <c r="Y106" s="93" t="s">
        <v>217</v>
      </c>
      <c r="Z106" s="93">
        <v>16326</v>
      </c>
      <c r="AA106" s="93" t="s">
        <v>217</v>
      </c>
      <c r="AB106" s="93">
        <v>568926</v>
      </c>
      <c r="AC106" s="93">
        <v>274673</v>
      </c>
      <c r="AD106" s="93">
        <v>11064</v>
      </c>
      <c r="AE106" s="93">
        <v>8288</v>
      </c>
      <c r="AF106" s="93">
        <v>274901</v>
      </c>
      <c r="AG106" s="93" t="s">
        <v>217</v>
      </c>
      <c r="AH106" s="93">
        <v>20581659</v>
      </c>
      <c r="AI106" s="93">
        <v>19200952</v>
      </c>
      <c r="AJ106" s="93">
        <v>1380545</v>
      </c>
      <c r="AK106" s="93">
        <v>162</v>
      </c>
      <c r="AL106" s="93">
        <v>59158</v>
      </c>
      <c r="AM106" s="93">
        <v>886336</v>
      </c>
      <c r="AN106" s="93">
        <v>34712</v>
      </c>
      <c r="AO106" s="93">
        <v>851624</v>
      </c>
      <c r="AP106" s="93">
        <v>1218592</v>
      </c>
      <c r="AQ106" s="93">
        <v>101045</v>
      </c>
      <c r="AR106" s="93" t="s">
        <v>217</v>
      </c>
      <c r="AS106" s="93">
        <v>5523</v>
      </c>
      <c r="AT106" s="93">
        <v>56979</v>
      </c>
      <c r="AU106" s="93">
        <v>555404</v>
      </c>
      <c r="AV106" s="93">
        <v>499641</v>
      </c>
      <c r="AW106" s="93">
        <v>1231221</v>
      </c>
      <c r="AX106" s="93">
        <v>46246</v>
      </c>
      <c r="AY106" s="93">
        <v>1184975</v>
      </c>
      <c r="AZ106" s="93">
        <v>23262451</v>
      </c>
      <c r="BA106" s="93" t="s">
        <v>217</v>
      </c>
      <c r="BB106" s="93">
        <v>6768834</v>
      </c>
      <c r="BC106" s="93">
        <v>4192318</v>
      </c>
      <c r="BD106" s="93" t="s">
        <v>217</v>
      </c>
      <c r="BE106" s="93" t="s">
        <v>217</v>
      </c>
      <c r="BF106" s="93">
        <v>3084590</v>
      </c>
      <c r="BG106" s="93">
        <v>2751429</v>
      </c>
      <c r="BH106" s="93" t="s">
        <v>217</v>
      </c>
      <c r="BI106" s="93" t="s">
        <v>217</v>
      </c>
      <c r="BJ106" s="93">
        <v>747436</v>
      </c>
      <c r="BK106" s="93">
        <v>182606</v>
      </c>
      <c r="BL106" s="93" t="s">
        <v>217</v>
      </c>
      <c r="BM106" s="93">
        <v>61210</v>
      </c>
      <c r="BN106" s="93" t="s">
        <v>217</v>
      </c>
      <c r="BO106" s="93">
        <v>2917917</v>
      </c>
      <c r="BP106" s="93" t="s">
        <v>217</v>
      </c>
      <c r="BQ106" s="93" t="s">
        <v>217</v>
      </c>
      <c r="BR106" s="93" t="s">
        <v>217</v>
      </c>
      <c r="BS106" s="93" t="s">
        <v>217</v>
      </c>
      <c r="BT106" s="93" t="s">
        <v>217</v>
      </c>
      <c r="BU106" s="93" t="s">
        <v>217</v>
      </c>
      <c r="BV106" s="93" t="s">
        <v>217</v>
      </c>
      <c r="BW106" s="93" t="s">
        <v>217</v>
      </c>
      <c r="BX106" s="93" t="s">
        <v>217</v>
      </c>
      <c r="BY106" s="93">
        <v>29663</v>
      </c>
      <c r="BZ106" s="93" t="s">
        <v>217</v>
      </c>
      <c r="CA106" s="93" t="s">
        <v>217</v>
      </c>
      <c r="CB106" s="93" t="s">
        <v>217</v>
      </c>
      <c r="CC106" s="93" t="s">
        <v>217</v>
      </c>
      <c r="CD106" s="93" t="s">
        <v>217</v>
      </c>
      <c r="CE106" s="93">
        <v>2526448</v>
      </c>
      <c r="CF106" s="93">
        <v>3739</v>
      </c>
      <c r="CG106" s="93">
        <v>9661518</v>
      </c>
      <c r="CH106" s="93">
        <v>5414944</v>
      </c>
      <c r="CI106" s="93">
        <v>1788347</v>
      </c>
      <c r="CJ106" s="93" t="s">
        <v>217</v>
      </c>
      <c r="CK106" s="93">
        <v>1510860</v>
      </c>
      <c r="CL106" s="93">
        <v>593413</v>
      </c>
      <c r="CM106" s="93" t="s">
        <v>217</v>
      </c>
      <c r="CN106" s="93">
        <v>371981</v>
      </c>
      <c r="CO106" s="93">
        <v>146511</v>
      </c>
      <c r="CP106" s="93" t="s">
        <v>217</v>
      </c>
      <c r="CQ106" s="93" t="s">
        <v>217</v>
      </c>
      <c r="CR106" s="93">
        <v>110192</v>
      </c>
      <c r="CS106" s="93">
        <v>4400</v>
      </c>
      <c r="CT106" s="93" t="s">
        <v>217</v>
      </c>
      <c r="CU106" s="93">
        <v>889240</v>
      </c>
      <c r="CV106" s="93">
        <v>4246574</v>
      </c>
      <c r="CW106" s="93">
        <v>376523</v>
      </c>
      <c r="CX106" s="93" t="s">
        <v>217</v>
      </c>
      <c r="CY106" s="93" t="s">
        <v>217</v>
      </c>
      <c r="CZ106" s="93">
        <v>3870051</v>
      </c>
      <c r="DA106" s="93">
        <v>581719</v>
      </c>
      <c r="DB106" s="93">
        <v>163844</v>
      </c>
      <c r="DC106" s="93">
        <v>417875</v>
      </c>
      <c r="DD106" s="93">
        <v>222184</v>
      </c>
      <c r="DE106" s="93">
        <v>194690</v>
      </c>
      <c r="DF106" s="93">
        <v>100</v>
      </c>
      <c r="DG106" s="93">
        <v>27394</v>
      </c>
      <c r="DH106" s="93">
        <v>5018033</v>
      </c>
      <c r="DI106" s="93">
        <v>2530570</v>
      </c>
      <c r="DJ106" s="93">
        <v>1710665</v>
      </c>
      <c r="DK106" s="93">
        <v>819905</v>
      </c>
      <c r="DL106" s="93">
        <v>9291058</v>
      </c>
      <c r="DM106" s="93">
        <v>85517</v>
      </c>
      <c r="DN106" s="93">
        <v>34</v>
      </c>
      <c r="DO106" s="93" t="s">
        <v>217</v>
      </c>
      <c r="DP106" s="93">
        <v>6915617</v>
      </c>
      <c r="DQ106" s="93">
        <v>12663</v>
      </c>
      <c r="DR106" s="93" t="s">
        <v>217</v>
      </c>
      <c r="DS106" s="93">
        <v>2277227</v>
      </c>
      <c r="DT106" s="93">
        <v>11387600</v>
      </c>
      <c r="DU106" s="93" t="s">
        <v>217</v>
      </c>
      <c r="DV106" s="93">
        <v>120760</v>
      </c>
      <c r="DW106" s="93">
        <v>111436</v>
      </c>
      <c r="DX106" s="93">
        <v>1343</v>
      </c>
      <c r="DY106" s="93">
        <v>114</v>
      </c>
      <c r="DZ106" s="93" t="s">
        <v>217</v>
      </c>
      <c r="EA106" s="93">
        <v>114</v>
      </c>
      <c r="EB106" s="93" t="s">
        <v>217</v>
      </c>
      <c r="EC106" s="93" t="s">
        <v>217</v>
      </c>
      <c r="ED106" s="93" t="s">
        <v>217</v>
      </c>
      <c r="EE106" s="93" t="s">
        <v>217</v>
      </c>
      <c r="EF106" s="93">
        <v>7867</v>
      </c>
      <c r="EG106" s="94" t="s">
        <v>217</v>
      </c>
    </row>
    <row r="107" spans="1:137">
      <c r="A107" s="91" t="s">
        <v>659</v>
      </c>
      <c r="B107" s="92" t="s">
        <v>218</v>
      </c>
      <c r="C107" s="102">
        <v>52019</v>
      </c>
      <c r="D107" s="92" t="s">
        <v>273</v>
      </c>
      <c r="E107" s="92" t="s">
        <v>274</v>
      </c>
      <c r="F107" s="93">
        <v>43736251</v>
      </c>
      <c r="G107" s="93">
        <v>15437934</v>
      </c>
      <c r="H107" s="93">
        <v>4489235</v>
      </c>
      <c r="I107" s="93">
        <v>19507367</v>
      </c>
      <c r="J107" s="93">
        <v>2032349</v>
      </c>
      <c r="K107" s="93" t="s">
        <v>217</v>
      </c>
      <c r="L107" s="93" t="s">
        <v>217</v>
      </c>
      <c r="M107" s="93" t="s">
        <v>217</v>
      </c>
      <c r="N107" s="93">
        <v>974086</v>
      </c>
      <c r="O107" s="93">
        <v>69197</v>
      </c>
      <c r="P107" s="93" t="s">
        <v>217</v>
      </c>
      <c r="Q107" s="93">
        <v>73790</v>
      </c>
      <c r="R107" s="93">
        <v>66246</v>
      </c>
      <c r="S107" s="93" t="s">
        <v>217</v>
      </c>
      <c r="T107" s="93" t="s">
        <v>217</v>
      </c>
      <c r="U107" s="93">
        <v>6391758</v>
      </c>
      <c r="V107" s="93">
        <v>57480</v>
      </c>
      <c r="W107" s="93" t="s">
        <v>217</v>
      </c>
      <c r="X107" s="93">
        <v>180416</v>
      </c>
      <c r="Y107" s="93" t="s">
        <v>217</v>
      </c>
      <c r="Z107" s="93" t="s">
        <v>217</v>
      </c>
      <c r="AA107" s="93" t="s">
        <v>217</v>
      </c>
      <c r="AB107" s="93">
        <v>240346</v>
      </c>
      <c r="AC107" s="93" t="s">
        <v>217</v>
      </c>
      <c r="AD107" s="93" t="s">
        <v>217</v>
      </c>
      <c r="AE107" s="93" t="s">
        <v>217</v>
      </c>
      <c r="AF107" s="93" t="s">
        <v>217</v>
      </c>
      <c r="AG107" s="93" t="s">
        <v>217</v>
      </c>
      <c r="AH107" s="93">
        <v>19832757</v>
      </c>
      <c r="AI107" s="93">
        <v>18369347</v>
      </c>
      <c r="AJ107" s="93">
        <v>1462550</v>
      </c>
      <c r="AK107" s="93">
        <v>860</v>
      </c>
      <c r="AL107" s="93">
        <v>62571</v>
      </c>
      <c r="AM107" s="93">
        <v>1182211</v>
      </c>
      <c r="AN107" s="93">
        <v>32771</v>
      </c>
      <c r="AO107" s="93">
        <v>1149440</v>
      </c>
      <c r="AP107" s="93">
        <v>1269081</v>
      </c>
      <c r="AQ107" s="93">
        <v>102586</v>
      </c>
      <c r="AR107" s="93" t="s">
        <v>217</v>
      </c>
      <c r="AS107" s="93">
        <v>5273</v>
      </c>
      <c r="AT107" s="93">
        <v>87649</v>
      </c>
      <c r="AU107" s="93">
        <v>562944</v>
      </c>
      <c r="AV107" s="93">
        <v>510629</v>
      </c>
      <c r="AW107" s="93">
        <v>1243552</v>
      </c>
      <c r="AX107" s="93">
        <v>47884</v>
      </c>
      <c r="AY107" s="93">
        <v>1195668</v>
      </c>
      <c r="AZ107" s="93">
        <v>21961083</v>
      </c>
      <c r="BA107" s="93" t="s">
        <v>217</v>
      </c>
      <c r="BB107" s="93">
        <v>6689255</v>
      </c>
      <c r="BC107" s="93">
        <v>3253474</v>
      </c>
      <c r="BD107" s="93" t="s">
        <v>217</v>
      </c>
      <c r="BE107" s="93" t="s">
        <v>217</v>
      </c>
      <c r="BF107" s="93">
        <v>2911805</v>
      </c>
      <c r="BG107" s="93">
        <v>2813931</v>
      </c>
      <c r="BH107" s="93" t="s">
        <v>217</v>
      </c>
      <c r="BI107" s="93" t="s">
        <v>217</v>
      </c>
      <c r="BJ107" s="93">
        <v>768610</v>
      </c>
      <c r="BK107" s="93">
        <v>374854</v>
      </c>
      <c r="BL107" s="93" t="s">
        <v>217</v>
      </c>
      <c r="BM107" s="93">
        <v>67308</v>
      </c>
      <c r="BN107" s="93" t="s">
        <v>217</v>
      </c>
      <c r="BO107" s="93">
        <v>2898417</v>
      </c>
      <c r="BP107" s="93" t="s">
        <v>217</v>
      </c>
      <c r="BQ107" s="93" t="s">
        <v>217</v>
      </c>
      <c r="BR107" s="93" t="s">
        <v>217</v>
      </c>
      <c r="BS107" s="93" t="s">
        <v>217</v>
      </c>
      <c r="BT107" s="93" t="s">
        <v>217</v>
      </c>
      <c r="BU107" s="93" t="s">
        <v>217</v>
      </c>
      <c r="BV107" s="93" t="s">
        <v>217</v>
      </c>
      <c r="BW107" s="93" t="s">
        <v>217</v>
      </c>
      <c r="BX107" s="93" t="s">
        <v>217</v>
      </c>
      <c r="BY107" s="93">
        <v>22124</v>
      </c>
      <c r="BZ107" s="93" t="s">
        <v>217</v>
      </c>
      <c r="CA107" s="93" t="s">
        <v>217</v>
      </c>
      <c r="CB107" s="93" t="s">
        <v>217</v>
      </c>
      <c r="CC107" s="93" t="s">
        <v>217</v>
      </c>
      <c r="CD107" s="93" t="s">
        <v>217</v>
      </c>
      <c r="CE107" s="93">
        <v>2161305</v>
      </c>
      <c r="CF107" s="93">
        <v>4154</v>
      </c>
      <c r="CG107" s="93">
        <v>9851959</v>
      </c>
      <c r="CH107" s="93">
        <v>5062257</v>
      </c>
      <c r="CI107" s="93">
        <v>1610573</v>
      </c>
      <c r="CJ107" s="93" t="s">
        <v>217</v>
      </c>
      <c r="CK107" s="93">
        <v>1443089</v>
      </c>
      <c r="CL107" s="93">
        <v>608561</v>
      </c>
      <c r="CM107" s="93" t="s">
        <v>217</v>
      </c>
      <c r="CN107" s="93">
        <v>447355</v>
      </c>
      <c r="CO107" s="93">
        <v>135826</v>
      </c>
      <c r="CP107" s="93" t="s">
        <v>217</v>
      </c>
      <c r="CQ107" s="93" t="s">
        <v>217</v>
      </c>
      <c r="CR107" s="93">
        <v>11071</v>
      </c>
      <c r="CS107" s="93">
        <v>4400</v>
      </c>
      <c r="CT107" s="93" t="s">
        <v>217</v>
      </c>
      <c r="CU107" s="93">
        <v>801382</v>
      </c>
      <c r="CV107" s="93">
        <v>4789702</v>
      </c>
      <c r="CW107" s="93">
        <v>891600</v>
      </c>
      <c r="CX107" s="93" t="s">
        <v>217</v>
      </c>
      <c r="CY107" s="93" t="s">
        <v>217</v>
      </c>
      <c r="CZ107" s="93">
        <v>3898102</v>
      </c>
      <c r="DA107" s="93">
        <v>575177</v>
      </c>
      <c r="DB107" s="93">
        <v>176099</v>
      </c>
      <c r="DC107" s="93">
        <v>399078</v>
      </c>
      <c r="DD107" s="93">
        <v>169196</v>
      </c>
      <c r="DE107" s="93">
        <v>123000</v>
      </c>
      <c r="DF107" s="93">
        <v>100</v>
      </c>
      <c r="DG107" s="93">
        <v>46096</v>
      </c>
      <c r="DH107" s="93">
        <v>4433274</v>
      </c>
      <c r="DI107" s="93">
        <v>2412535</v>
      </c>
      <c r="DJ107" s="93">
        <v>1683021</v>
      </c>
      <c r="DK107" s="93">
        <v>729514</v>
      </c>
      <c r="DL107" s="93">
        <v>9284952</v>
      </c>
      <c r="DM107" s="93">
        <v>101949</v>
      </c>
      <c r="DN107" s="93">
        <v>123</v>
      </c>
      <c r="DO107" s="93" t="s">
        <v>217</v>
      </c>
      <c r="DP107" s="93">
        <v>7001753</v>
      </c>
      <c r="DQ107" s="93" t="s">
        <v>217</v>
      </c>
      <c r="DR107" s="93" t="s">
        <v>217</v>
      </c>
      <c r="DS107" s="93">
        <v>2181127</v>
      </c>
      <c r="DT107" s="93">
        <v>10968400</v>
      </c>
      <c r="DU107" s="93" t="s">
        <v>217</v>
      </c>
      <c r="DV107" s="93">
        <v>129181</v>
      </c>
      <c r="DW107" s="93">
        <v>107298</v>
      </c>
      <c r="DX107" s="93">
        <v>357</v>
      </c>
      <c r="DY107" s="93">
        <v>352</v>
      </c>
      <c r="DZ107" s="93" t="s">
        <v>217</v>
      </c>
      <c r="EA107" s="93">
        <v>352</v>
      </c>
      <c r="EB107" s="93" t="s">
        <v>217</v>
      </c>
      <c r="EC107" s="93" t="s">
        <v>217</v>
      </c>
      <c r="ED107" s="93">
        <v>7</v>
      </c>
      <c r="EE107" s="93" t="s">
        <v>217</v>
      </c>
      <c r="EF107" s="93">
        <v>21167</v>
      </c>
      <c r="EG107" s="94" t="s">
        <v>217</v>
      </c>
    </row>
    <row r="108" spans="1:137">
      <c r="A108" s="87" t="s">
        <v>769</v>
      </c>
      <c r="B108" s="88" t="s">
        <v>218</v>
      </c>
      <c r="C108" s="101">
        <v>62014</v>
      </c>
      <c r="D108" s="88" t="s">
        <v>275</v>
      </c>
      <c r="E108" s="88" t="s">
        <v>276</v>
      </c>
      <c r="F108" s="89">
        <v>36504766</v>
      </c>
      <c r="G108" s="89">
        <v>13625107</v>
      </c>
      <c r="H108" s="89">
        <v>2760136</v>
      </c>
      <c r="I108" s="89">
        <v>15176440</v>
      </c>
      <c r="J108" s="89">
        <v>1502334</v>
      </c>
      <c r="K108" s="89" t="s">
        <v>217</v>
      </c>
      <c r="L108" s="89" t="s">
        <v>217</v>
      </c>
      <c r="M108" s="89">
        <v>2647277</v>
      </c>
      <c r="N108" s="89">
        <v>655398</v>
      </c>
      <c r="O108" s="89">
        <v>12348</v>
      </c>
      <c r="P108" s="89" t="s">
        <v>217</v>
      </c>
      <c r="Q108" s="89">
        <v>107363</v>
      </c>
      <c r="R108" s="89">
        <v>75454</v>
      </c>
      <c r="S108" s="89" t="s">
        <v>217</v>
      </c>
      <c r="T108" s="89" t="s">
        <v>217</v>
      </c>
      <c r="U108" s="89">
        <v>6571889</v>
      </c>
      <c r="V108" s="89">
        <v>2358</v>
      </c>
      <c r="W108" s="89" t="s">
        <v>217</v>
      </c>
      <c r="X108" s="89">
        <v>933</v>
      </c>
      <c r="Y108" s="89" t="s">
        <v>217</v>
      </c>
      <c r="Z108" s="89">
        <v>55123</v>
      </c>
      <c r="AA108" s="89">
        <v>519954</v>
      </c>
      <c r="AB108" s="89">
        <v>291722</v>
      </c>
      <c r="AC108" s="89">
        <v>285732</v>
      </c>
      <c r="AD108" s="89" t="s">
        <v>217</v>
      </c>
      <c r="AE108" s="89" t="s">
        <v>217</v>
      </c>
      <c r="AF108" s="89" t="s">
        <v>217</v>
      </c>
      <c r="AG108" s="89">
        <v>5990</v>
      </c>
      <c r="AH108" s="89">
        <v>11486953</v>
      </c>
      <c r="AI108" s="89">
        <v>10208853</v>
      </c>
      <c r="AJ108" s="89">
        <v>1278008</v>
      </c>
      <c r="AK108" s="89">
        <v>92</v>
      </c>
      <c r="AL108" s="89">
        <v>43622</v>
      </c>
      <c r="AM108" s="89">
        <v>918641</v>
      </c>
      <c r="AN108" s="89">
        <v>596762</v>
      </c>
      <c r="AO108" s="89">
        <v>321879</v>
      </c>
      <c r="AP108" s="89">
        <v>798977</v>
      </c>
      <c r="AQ108" s="89">
        <v>100572</v>
      </c>
      <c r="AR108" s="89" t="s">
        <v>217</v>
      </c>
      <c r="AS108" s="89" t="s">
        <v>217</v>
      </c>
      <c r="AT108" s="89">
        <v>71318</v>
      </c>
      <c r="AU108" s="89">
        <v>385628</v>
      </c>
      <c r="AV108" s="89">
        <v>241459</v>
      </c>
      <c r="AW108" s="89">
        <v>663592</v>
      </c>
      <c r="AX108" s="89">
        <v>41530</v>
      </c>
      <c r="AY108" s="89">
        <v>622062</v>
      </c>
      <c r="AZ108" s="89">
        <v>25179356</v>
      </c>
      <c r="BA108" s="89" t="s">
        <v>217</v>
      </c>
      <c r="BB108" s="89">
        <v>2574868</v>
      </c>
      <c r="BC108" s="89">
        <v>3763708</v>
      </c>
      <c r="BD108" s="89" t="s">
        <v>217</v>
      </c>
      <c r="BE108" s="89" t="s">
        <v>217</v>
      </c>
      <c r="BF108" s="89">
        <v>1957013</v>
      </c>
      <c r="BG108" s="89">
        <v>2223291</v>
      </c>
      <c r="BH108" s="89" t="s">
        <v>217</v>
      </c>
      <c r="BI108" s="89" t="s">
        <v>217</v>
      </c>
      <c r="BJ108" s="89">
        <v>3191898</v>
      </c>
      <c r="BK108" s="89">
        <v>19025</v>
      </c>
      <c r="BL108" s="89" t="s">
        <v>217</v>
      </c>
      <c r="BM108" s="89">
        <v>141000</v>
      </c>
      <c r="BN108" s="89" t="s">
        <v>217</v>
      </c>
      <c r="BO108" s="89">
        <v>876121</v>
      </c>
      <c r="BP108" s="89" t="s">
        <v>217</v>
      </c>
      <c r="BQ108" s="89" t="s">
        <v>217</v>
      </c>
      <c r="BR108" s="89" t="s">
        <v>217</v>
      </c>
      <c r="BS108" s="89" t="s">
        <v>217</v>
      </c>
      <c r="BT108" s="89" t="s">
        <v>217</v>
      </c>
      <c r="BU108" s="89" t="s">
        <v>217</v>
      </c>
      <c r="BV108" s="89" t="s">
        <v>217</v>
      </c>
      <c r="BW108" s="89" t="s">
        <v>217</v>
      </c>
      <c r="BX108" s="89" t="s">
        <v>217</v>
      </c>
      <c r="BY108" s="89">
        <v>103912</v>
      </c>
      <c r="BZ108" s="89" t="s">
        <v>217</v>
      </c>
      <c r="CA108" s="89">
        <v>2569486</v>
      </c>
      <c r="CB108" s="89" t="s">
        <v>217</v>
      </c>
      <c r="CC108" s="89">
        <v>41033</v>
      </c>
      <c r="CD108" s="89">
        <v>5062461</v>
      </c>
      <c r="CE108" s="89">
        <v>2655540</v>
      </c>
      <c r="CF108" s="89" t="s">
        <v>217</v>
      </c>
      <c r="CG108" s="89">
        <v>8082894</v>
      </c>
      <c r="CH108" s="89">
        <v>5380250</v>
      </c>
      <c r="CI108" s="89">
        <v>1615446</v>
      </c>
      <c r="CJ108" s="89" t="s">
        <v>217</v>
      </c>
      <c r="CK108" s="89">
        <v>952607</v>
      </c>
      <c r="CL108" s="89">
        <v>478205</v>
      </c>
      <c r="CM108" s="89" t="s">
        <v>217</v>
      </c>
      <c r="CN108" s="89">
        <v>137450</v>
      </c>
      <c r="CO108" s="89">
        <v>3741</v>
      </c>
      <c r="CP108" s="89" t="s">
        <v>217</v>
      </c>
      <c r="CQ108" s="89" t="s">
        <v>217</v>
      </c>
      <c r="CR108" s="89">
        <v>245262</v>
      </c>
      <c r="CS108" s="89" t="s">
        <v>217</v>
      </c>
      <c r="CT108" s="89">
        <v>637989</v>
      </c>
      <c r="CU108" s="89">
        <v>1309550</v>
      </c>
      <c r="CV108" s="89">
        <v>2702644</v>
      </c>
      <c r="CW108" s="89">
        <v>77623</v>
      </c>
      <c r="CX108" s="89" t="s">
        <v>217</v>
      </c>
      <c r="CY108" s="89">
        <v>10230</v>
      </c>
      <c r="CZ108" s="89">
        <v>2614791</v>
      </c>
      <c r="DA108" s="89">
        <v>188531</v>
      </c>
      <c r="DB108" s="89">
        <v>88478</v>
      </c>
      <c r="DC108" s="89">
        <v>100053</v>
      </c>
      <c r="DD108" s="89">
        <v>4387042</v>
      </c>
      <c r="DE108" s="89">
        <v>4300184</v>
      </c>
      <c r="DF108" s="89">
        <v>45700</v>
      </c>
      <c r="DG108" s="89">
        <v>41158</v>
      </c>
      <c r="DH108" s="89">
        <v>2893964</v>
      </c>
      <c r="DI108" s="89">
        <v>4989815</v>
      </c>
      <c r="DJ108" s="89">
        <v>3753054</v>
      </c>
      <c r="DK108" s="89">
        <v>1236761</v>
      </c>
      <c r="DL108" s="89">
        <v>5730495</v>
      </c>
      <c r="DM108" s="89">
        <v>34302</v>
      </c>
      <c r="DN108" s="89">
        <v>123</v>
      </c>
      <c r="DO108" s="89" t="s">
        <v>217</v>
      </c>
      <c r="DP108" s="89">
        <v>3980151</v>
      </c>
      <c r="DQ108" s="89" t="s">
        <v>217</v>
      </c>
      <c r="DR108" s="89" t="s">
        <v>217</v>
      </c>
      <c r="DS108" s="89">
        <v>1715919</v>
      </c>
      <c r="DT108" s="89">
        <v>9879800</v>
      </c>
      <c r="DU108" s="89" t="s">
        <v>217</v>
      </c>
      <c r="DV108" s="89">
        <v>171652</v>
      </c>
      <c r="DW108" s="89">
        <v>112986</v>
      </c>
      <c r="DX108" s="89">
        <v>2682</v>
      </c>
      <c r="DY108" s="89">
        <v>18126</v>
      </c>
      <c r="DZ108" s="89" t="s">
        <v>217</v>
      </c>
      <c r="EA108" s="89">
        <v>720</v>
      </c>
      <c r="EB108" s="89">
        <v>17406</v>
      </c>
      <c r="EC108" s="89" t="s">
        <v>217</v>
      </c>
      <c r="ED108" s="89" t="s">
        <v>217</v>
      </c>
      <c r="EE108" s="89" t="s">
        <v>217</v>
      </c>
      <c r="EF108" s="89">
        <v>37858</v>
      </c>
      <c r="EG108" s="90" t="s">
        <v>217</v>
      </c>
    </row>
    <row r="109" spans="1:137">
      <c r="A109" s="91" t="s">
        <v>769</v>
      </c>
      <c r="B109" s="92" t="s">
        <v>220</v>
      </c>
      <c r="C109" s="102">
        <v>62031</v>
      </c>
      <c r="D109" s="92" t="s">
        <v>275</v>
      </c>
      <c r="E109" s="92" t="s">
        <v>277</v>
      </c>
      <c r="F109" s="93">
        <v>15799255</v>
      </c>
      <c r="G109" s="93">
        <v>5290141</v>
      </c>
      <c r="H109" s="93">
        <v>859204</v>
      </c>
      <c r="I109" s="93">
        <v>7418997</v>
      </c>
      <c r="J109" s="93">
        <v>838988</v>
      </c>
      <c r="K109" s="93" t="s">
        <v>217</v>
      </c>
      <c r="L109" s="93" t="s">
        <v>217</v>
      </c>
      <c r="M109" s="93">
        <v>814773</v>
      </c>
      <c r="N109" s="93">
        <v>625436</v>
      </c>
      <c r="O109" s="93">
        <v>4766</v>
      </c>
      <c r="P109" s="93" t="s">
        <v>217</v>
      </c>
      <c r="Q109" s="93">
        <v>41437</v>
      </c>
      <c r="R109" s="93">
        <v>29120</v>
      </c>
      <c r="S109" s="93" t="s">
        <v>217</v>
      </c>
      <c r="T109" s="93" t="s">
        <v>217</v>
      </c>
      <c r="U109" s="93">
        <v>3153509</v>
      </c>
      <c r="V109" s="93">
        <v>9435</v>
      </c>
      <c r="W109" s="93" t="s">
        <v>217</v>
      </c>
      <c r="X109" s="93">
        <v>828</v>
      </c>
      <c r="Y109" s="93" t="s">
        <v>217</v>
      </c>
      <c r="Z109" s="93">
        <v>48955</v>
      </c>
      <c r="AA109" s="93">
        <v>193860</v>
      </c>
      <c r="AB109" s="93">
        <v>108938</v>
      </c>
      <c r="AC109" s="93">
        <v>100705</v>
      </c>
      <c r="AD109" s="93" t="s">
        <v>217</v>
      </c>
      <c r="AE109" s="93" t="s">
        <v>217</v>
      </c>
      <c r="AF109" s="93" t="s">
        <v>217</v>
      </c>
      <c r="AG109" s="93">
        <v>8233</v>
      </c>
      <c r="AH109" s="93">
        <v>22678150</v>
      </c>
      <c r="AI109" s="93">
        <v>20740793</v>
      </c>
      <c r="AJ109" s="93">
        <v>1937357</v>
      </c>
      <c r="AK109" s="93" t="s">
        <v>217</v>
      </c>
      <c r="AL109" s="93">
        <v>18808</v>
      </c>
      <c r="AM109" s="93">
        <v>580242</v>
      </c>
      <c r="AN109" s="93">
        <v>424788</v>
      </c>
      <c r="AO109" s="93">
        <v>155454</v>
      </c>
      <c r="AP109" s="93">
        <v>817818</v>
      </c>
      <c r="AQ109" s="93" t="s">
        <v>217</v>
      </c>
      <c r="AR109" s="93" t="s">
        <v>217</v>
      </c>
      <c r="AS109" s="93" t="s">
        <v>217</v>
      </c>
      <c r="AT109" s="93">
        <v>62902</v>
      </c>
      <c r="AU109" s="93">
        <v>132862</v>
      </c>
      <c r="AV109" s="93">
        <v>622054</v>
      </c>
      <c r="AW109" s="93">
        <v>227319</v>
      </c>
      <c r="AX109" s="93">
        <v>38855</v>
      </c>
      <c r="AY109" s="93">
        <v>188464</v>
      </c>
      <c r="AZ109" s="93">
        <v>12616353</v>
      </c>
      <c r="BA109" s="93" t="s">
        <v>217</v>
      </c>
      <c r="BB109" s="93">
        <v>1544794</v>
      </c>
      <c r="BC109" s="93">
        <v>1979665</v>
      </c>
      <c r="BD109" s="93" t="s">
        <v>217</v>
      </c>
      <c r="BE109" s="93" t="s">
        <v>217</v>
      </c>
      <c r="BF109" s="93">
        <v>1669990</v>
      </c>
      <c r="BG109" s="93">
        <v>1071780</v>
      </c>
      <c r="BH109" s="93" t="s">
        <v>217</v>
      </c>
      <c r="BI109" s="93" t="s">
        <v>217</v>
      </c>
      <c r="BJ109" s="93">
        <v>794751</v>
      </c>
      <c r="BK109" s="93">
        <v>17275</v>
      </c>
      <c r="BL109" s="93" t="s">
        <v>217</v>
      </c>
      <c r="BM109" s="93">
        <v>82395</v>
      </c>
      <c r="BN109" s="93" t="s">
        <v>217</v>
      </c>
      <c r="BO109" s="93">
        <v>576808</v>
      </c>
      <c r="BP109" s="93" t="s">
        <v>217</v>
      </c>
      <c r="BQ109" s="93" t="s">
        <v>217</v>
      </c>
      <c r="BR109" s="93" t="s">
        <v>217</v>
      </c>
      <c r="BS109" s="93" t="s">
        <v>217</v>
      </c>
      <c r="BT109" s="93" t="s">
        <v>217</v>
      </c>
      <c r="BU109" s="93" t="s">
        <v>217</v>
      </c>
      <c r="BV109" s="93" t="s">
        <v>217</v>
      </c>
      <c r="BW109" s="93" t="s">
        <v>217</v>
      </c>
      <c r="BX109" s="93" t="s">
        <v>217</v>
      </c>
      <c r="BY109" s="93">
        <v>421082</v>
      </c>
      <c r="BZ109" s="93" t="s">
        <v>217</v>
      </c>
      <c r="CA109" s="93">
        <v>1514649</v>
      </c>
      <c r="CB109" s="93" t="s">
        <v>217</v>
      </c>
      <c r="CC109" s="93">
        <v>169352</v>
      </c>
      <c r="CD109" s="93">
        <v>997864</v>
      </c>
      <c r="CE109" s="93">
        <v>1775948</v>
      </c>
      <c r="CF109" s="93" t="s">
        <v>217</v>
      </c>
      <c r="CG109" s="93">
        <v>5734994</v>
      </c>
      <c r="CH109" s="93">
        <v>4140851</v>
      </c>
      <c r="CI109" s="93">
        <v>856305</v>
      </c>
      <c r="CJ109" s="93" t="s">
        <v>217</v>
      </c>
      <c r="CK109" s="93">
        <v>813723</v>
      </c>
      <c r="CL109" s="93">
        <v>235740</v>
      </c>
      <c r="CM109" s="93" t="s">
        <v>217</v>
      </c>
      <c r="CN109" s="93">
        <v>486844</v>
      </c>
      <c r="CO109" s="93" t="s">
        <v>217</v>
      </c>
      <c r="CP109" s="93" t="s">
        <v>217</v>
      </c>
      <c r="CQ109" s="93" t="s">
        <v>217</v>
      </c>
      <c r="CR109" s="93">
        <v>74139</v>
      </c>
      <c r="CS109" s="93">
        <v>24466</v>
      </c>
      <c r="CT109" s="93">
        <v>211751</v>
      </c>
      <c r="CU109" s="93">
        <v>1437883</v>
      </c>
      <c r="CV109" s="93">
        <v>1594143</v>
      </c>
      <c r="CW109" s="93">
        <v>130673</v>
      </c>
      <c r="CX109" s="93">
        <v>2692</v>
      </c>
      <c r="CY109" s="93" t="s">
        <v>217</v>
      </c>
      <c r="CZ109" s="93">
        <v>1460778</v>
      </c>
      <c r="DA109" s="93">
        <v>233713</v>
      </c>
      <c r="DB109" s="93">
        <v>153465</v>
      </c>
      <c r="DC109" s="93">
        <v>80248</v>
      </c>
      <c r="DD109" s="93">
        <v>1823568</v>
      </c>
      <c r="DE109" s="93">
        <v>1757537</v>
      </c>
      <c r="DF109" s="93">
        <v>12200</v>
      </c>
      <c r="DG109" s="93">
        <v>53831</v>
      </c>
      <c r="DH109" s="93">
        <v>815353</v>
      </c>
      <c r="DI109" s="93">
        <v>2210137</v>
      </c>
      <c r="DJ109" s="93">
        <v>2171841</v>
      </c>
      <c r="DK109" s="93">
        <v>38296</v>
      </c>
      <c r="DL109" s="93">
        <v>3837361</v>
      </c>
      <c r="DM109" s="93">
        <v>19498</v>
      </c>
      <c r="DN109" s="93">
        <v>49</v>
      </c>
      <c r="DO109" s="93" t="s">
        <v>217</v>
      </c>
      <c r="DP109" s="93">
        <v>2642708</v>
      </c>
      <c r="DQ109" s="93">
        <v>6660</v>
      </c>
      <c r="DR109" s="93" t="s">
        <v>217</v>
      </c>
      <c r="DS109" s="93">
        <v>1168446</v>
      </c>
      <c r="DT109" s="93">
        <v>5936300</v>
      </c>
      <c r="DU109" s="93" t="s">
        <v>217</v>
      </c>
      <c r="DV109" s="93">
        <v>67878</v>
      </c>
      <c r="DW109" s="93">
        <v>61450</v>
      </c>
      <c r="DX109" s="93">
        <v>414</v>
      </c>
      <c r="DY109" s="93" t="s">
        <v>217</v>
      </c>
      <c r="DZ109" s="93" t="s">
        <v>217</v>
      </c>
      <c r="EA109" s="93" t="s">
        <v>217</v>
      </c>
      <c r="EB109" s="93" t="s">
        <v>217</v>
      </c>
      <c r="EC109" s="93" t="s">
        <v>217</v>
      </c>
      <c r="ED109" s="93" t="s">
        <v>217</v>
      </c>
      <c r="EE109" s="93" t="s">
        <v>217</v>
      </c>
      <c r="EF109" s="93">
        <v>6014</v>
      </c>
      <c r="EG109" s="94" t="s">
        <v>217</v>
      </c>
    </row>
    <row r="110" spans="1:137">
      <c r="A110" s="91" t="s">
        <v>769</v>
      </c>
      <c r="B110" s="92" t="s">
        <v>220</v>
      </c>
      <c r="C110" s="102">
        <v>62049</v>
      </c>
      <c r="D110" s="92" t="s">
        <v>275</v>
      </c>
      <c r="E110" s="92" t="s">
        <v>278</v>
      </c>
      <c r="F110" s="93">
        <v>13328521</v>
      </c>
      <c r="G110" s="93">
        <v>4373277</v>
      </c>
      <c r="H110" s="93">
        <v>934918</v>
      </c>
      <c r="I110" s="93">
        <v>6089215</v>
      </c>
      <c r="J110" s="93">
        <v>681443</v>
      </c>
      <c r="K110" s="93" t="s">
        <v>217</v>
      </c>
      <c r="L110" s="93" t="s">
        <v>217</v>
      </c>
      <c r="M110" s="93">
        <v>843811</v>
      </c>
      <c r="N110" s="93">
        <v>475156</v>
      </c>
      <c r="O110" s="93">
        <v>4004</v>
      </c>
      <c r="P110" s="93" t="s">
        <v>217</v>
      </c>
      <c r="Q110" s="93">
        <v>34787</v>
      </c>
      <c r="R110" s="93">
        <v>24432</v>
      </c>
      <c r="S110" s="93" t="s">
        <v>217</v>
      </c>
      <c r="T110" s="93" t="s">
        <v>217</v>
      </c>
      <c r="U110" s="93">
        <v>2626967</v>
      </c>
      <c r="V110" s="93">
        <v>5819</v>
      </c>
      <c r="W110" s="93" t="s">
        <v>217</v>
      </c>
      <c r="X110" s="93">
        <v>594</v>
      </c>
      <c r="Y110" s="93" t="s">
        <v>217</v>
      </c>
      <c r="Z110" s="93">
        <v>35099</v>
      </c>
      <c r="AA110" s="93">
        <v>190915</v>
      </c>
      <c r="AB110" s="93">
        <v>83491</v>
      </c>
      <c r="AC110" s="93">
        <v>80430</v>
      </c>
      <c r="AD110" s="93" t="s">
        <v>217</v>
      </c>
      <c r="AE110" s="93" t="s">
        <v>217</v>
      </c>
      <c r="AF110" s="93" t="s">
        <v>217</v>
      </c>
      <c r="AG110" s="93">
        <v>3061</v>
      </c>
      <c r="AH110" s="93">
        <v>14640635</v>
      </c>
      <c r="AI110" s="93">
        <v>13309857</v>
      </c>
      <c r="AJ110" s="93">
        <v>1330778</v>
      </c>
      <c r="AK110" s="93" t="s">
        <v>217</v>
      </c>
      <c r="AL110" s="93">
        <v>15012</v>
      </c>
      <c r="AM110" s="93">
        <v>113951</v>
      </c>
      <c r="AN110" s="93">
        <v>16601</v>
      </c>
      <c r="AO110" s="93">
        <v>97350</v>
      </c>
      <c r="AP110" s="93">
        <v>390533</v>
      </c>
      <c r="AQ110" s="93" t="s">
        <v>217</v>
      </c>
      <c r="AR110" s="93" t="s">
        <v>217</v>
      </c>
      <c r="AS110" s="93" t="s">
        <v>217</v>
      </c>
      <c r="AT110" s="93">
        <v>37727</v>
      </c>
      <c r="AU110" s="93">
        <v>116703</v>
      </c>
      <c r="AV110" s="93">
        <v>236103</v>
      </c>
      <c r="AW110" s="93">
        <v>76566</v>
      </c>
      <c r="AX110" s="93">
        <v>10214</v>
      </c>
      <c r="AY110" s="93">
        <v>66352</v>
      </c>
      <c r="AZ110" s="93">
        <v>9225848</v>
      </c>
      <c r="BA110" s="93" t="s">
        <v>217</v>
      </c>
      <c r="BB110" s="93">
        <v>1106155</v>
      </c>
      <c r="BC110" s="93">
        <v>52962</v>
      </c>
      <c r="BD110" s="93" t="s">
        <v>217</v>
      </c>
      <c r="BE110" s="93" t="s">
        <v>217</v>
      </c>
      <c r="BF110" s="93">
        <v>1072584</v>
      </c>
      <c r="BG110" s="93">
        <v>811913</v>
      </c>
      <c r="BH110" s="93" t="s">
        <v>217</v>
      </c>
      <c r="BI110" s="93" t="s">
        <v>217</v>
      </c>
      <c r="BJ110" s="93">
        <v>221404</v>
      </c>
      <c r="BK110" s="93" t="s">
        <v>217</v>
      </c>
      <c r="BL110" s="93" t="s">
        <v>217</v>
      </c>
      <c r="BM110" s="93">
        <v>52337</v>
      </c>
      <c r="BN110" s="93" t="s">
        <v>217</v>
      </c>
      <c r="BO110" s="93">
        <v>898644</v>
      </c>
      <c r="BP110" s="93" t="s">
        <v>217</v>
      </c>
      <c r="BQ110" s="93" t="s">
        <v>217</v>
      </c>
      <c r="BR110" s="93" t="s">
        <v>217</v>
      </c>
      <c r="BS110" s="93" t="s">
        <v>217</v>
      </c>
      <c r="BT110" s="93" t="s">
        <v>217</v>
      </c>
      <c r="BU110" s="93" t="s">
        <v>217</v>
      </c>
      <c r="BV110" s="93" t="s">
        <v>217</v>
      </c>
      <c r="BW110" s="93" t="s">
        <v>217</v>
      </c>
      <c r="BX110" s="93" t="s">
        <v>217</v>
      </c>
      <c r="BY110" s="93">
        <v>163775</v>
      </c>
      <c r="BZ110" s="93" t="s">
        <v>217</v>
      </c>
      <c r="CA110" s="93">
        <v>1133219</v>
      </c>
      <c r="CB110" s="93" t="s">
        <v>217</v>
      </c>
      <c r="CC110" s="93">
        <v>714789</v>
      </c>
      <c r="CD110" s="93">
        <v>2370240</v>
      </c>
      <c r="CE110" s="93">
        <v>627826</v>
      </c>
      <c r="CF110" s="93" t="s">
        <v>217</v>
      </c>
      <c r="CG110" s="93">
        <v>3884380</v>
      </c>
      <c r="CH110" s="93">
        <v>2892985</v>
      </c>
      <c r="CI110" s="93">
        <v>143025</v>
      </c>
      <c r="CJ110" s="93" t="s">
        <v>217</v>
      </c>
      <c r="CK110" s="93">
        <v>516054</v>
      </c>
      <c r="CL110" s="93">
        <v>179121</v>
      </c>
      <c r="CM110" s="93" t="s">
        <v>217</v>
      </c>
      <c r="CN110" s="93">
        <v>79844</v>
      </c>
      <c r="CO110" s="93">
        <v>17</v>
      </c>
      <c r="CP110" s="93">
        <v>9383</v>
      </c>
      <c r="CQ110" s="93" t="s">
        <v>217</v>
      </c>
      <c r="CR110" s="93">
        <v>60958</v>
      </c>
      <c r="CS110" s="93">
        <v>5873</v>
      </c>
      <c r="CT110" s="93">
        <v>773500</v>
      </c>
      <c r="CU110" s="93">
        <v>1125210</v>
      </c>
      <c r="CV110" s="93">
        <v>991395</v>
      </c>
      <c r="CW110" s="93">
        <v>141755</v>
      </c>
      <c r="CX110" s="93" t="s">
        <v>217</v>
      </c>
      <c r="CY110" s="93">
        <v>28035</v>
      </c>
      <c r="CZ110" s="93">
        <v>821605</v>
      </c>
      <c r="DA110" s="93">
        <v>165297</v>
      </c>
      <c r="DB110" s="93">
        <v>70950</v>
      </c>
      <c r="DC110" s="93">
        <v>94347</v>
      </c>
      <c r="DD110" s="93">
        <v>3572343</v>
      </c>
      <c r="DE110" s="93">
        <v>3518340</v>
      </c>
      <c r="DF110" s="93">
        <v>27400</v>
      </c>
      <c r="DG110" s="93">
        <v>26603</v>
      </c>
      <c r="DH110" s="93">
        <v>3733926</v>
      </c>
      <c r="DI110" s="93">
        <v>2221711</v>
      </c>
      <c r="DJ110" s="93">
        <v>1935969</v>
      </c>
      <c r="DK110" s="93">
        <v>285742</v>
      </c>
      <c r="DL110" s="93">
        <v>3509059</v>
      </c>
      <c r="DM110" s="93">
        <v>19260</v>
      </c>
      <c r="DN110" s="93">
        <v>15</v>
      </c>
      <c r="DO110" s="93" t="s">
        <v>217</v>
      </c>
      <c r="DP110" s="93">
        <v>2610357</v>
      </c>
      <c r="DQ110" s="93" t="s">
        <v>217</v>
      </c>
      <c r="DR110" s="93" t="s">
        <v>217</v>
      </c>
      <c r="DS110" s="93">
        <v>879427</v>
      </c>
      <c r="DT110" s="93">
        <v>3488900</v>
      </c>
      <c r="DU110" s="93" t="s">
        <v>217</v>
      </c>
      <c r="DV110" s="93">
        <v>45514</v>
      </c>
      <c r="DW110" s="93">
        <v>40035</v>
      </c>
      <c r="DX110" s="93">
        <v>2556</v>
      </c>
      <c r="DY110" s="93">
        <v>251</v>
      </c>
      <c r="DZ110" s="93" t="s">
        <v>217</v>
      </c>
      <c r="EA110" s="93" t="s">
        <v>217</v>
      </c>
      <c r="EB110" s="93">
        <v>251</v>
      </c>
      <c r="EC110" s="93" t="s">
        <v>217</v>
      </c>
      <c r="ED110" s="93">
        <v>2</v>
      </c>
      <c r="EE110" s="93" t="s">
        <v>217</v>
      </c>
      <c r="EF110" s="93">
        <v>2670</v>
      </c>
      <c r="EG110" s="94" t="s">
        <v>217</v>
      </c>
    </row>
    <row r="111" spans="1:137">
      <c r="A111" s="91" t="s">
        <v>754</v>
      </c>
      <c r="B111" s="92" t="s">
        <v>218</v>
      </c>
      <c r="C111" s="102">
        <v>62014</v>
      </c>
      <c r="D111" s="92" t="s">
        <v>275</v>
      </c>
      <c r="E111" s="92" t="s">
        <v>276</v>
      </c>
      <c r="F111" s="93">
        <v>35614552</v>
      </c>
      <c r="G111" s="93">
        <v>13536163</v>
      </c>
      <c r="H111" s="93">
        <v>3185035</v>
      </c>
      <c r="I111" s="93">
        <v>14246093</v>
      </c>
      <c r="J111" s="93">
        <v>1415554</v>
      </c>
      <c r="K111" s="93" t="s">
        <v>217</v>
      </c>
      <c r="L111" s="93" t="s">
        <v>217</v>
      </c>
      <c r="M111" s="93">
        <v>2502938</v>
      </c>
      <c r="N111" s="93">
        <v>653597</v>
      </c>
      <c r="O111" s="93">
        <v>24276</v>
      </c>
      <c r="P111" s="93" t="s">
        <v>217</v>
      </c>
      <c r="Q111" s="93">
        <v>118321</v>
      </c>
      <c r="R111" s="93">
        <v>154127</v>
      </c>
      <c r="S111" s="93" t="s">
        <v>217</v>
      </c>
      <c r="T111" s="93" t="s">
        <v>217</v>
      </c>
      <c r="U111" s="93">
        <v>6306106</v>
      </c>
      <c r="V111" s="93">
        <v>2723</v>
      </c>
      <c r="W111" s="93" t="s">
        <v>217</v>
      </c>
      <c r="X111" s="93" t="s">
        <v>217</v>
      </c>
      <c r="Y111" s="93" t="s">
        <v>217</v>
      </c>
      <c r="Z111" s="93">
        <v>46185</v>
      </c>
      <c r="AA111" s="93">
        <v>496944</v>
      </c>
      <c r="AB111" s="93">
        <v>915609</v>
      </c>
      <c r="AC111" s="93">
        <v>235614</v>
      </c>
      <c r="AD111" s="93">
        <v>14379</v>
      </c>
      <c r="AE111" s="93">
        <v>8372</v>
      </c>
      <c r="AF111" s="93" t="s">
        <v>217</v>
      </c>
      <c r="AG111" s="93">
        <v>657244</v>
      </c>
      <c r="AH111" s="93">
        <v>12438435</v>
      </c>
      <c r="AI111" s="93">
        <v>11169645</v>
      </c>
      <c r="AJ111" s="93">
        <v>1262199</v>
      </c>
      <c r="AK111" s="93">
        <v>6591</v>
      </c>
      <c r="AL111" s="93">
        <v>49976</v>
      </c>
      <c r="AM111" s="93">
        <v>893395</v>
      </c>
      <c r="AN111" s="93">
        <v>547636</v>
      </c>
      <c r="AO111" s="93">
        <v>345759</v>
      </c>
      <c r="AP111" s="93">
        <v>811942</v>
      </c>
      <c r="AQ111" s="93">
        <v>101087</v>
      </c>
      <c r="AR111" s="93" t="s">
        <v>217</v>
      </c>
      <c r="AS111" s="93" t="s">
        <v>217</v>
      </c>
      <c r="AT111" s="93">
        <v>76957</v>
      </c>
      <c r="AU111" s="93">
        <v>414396</v>
      </c>
      <c r="AV111" s="93">
        <v>219502</v>
      </c>
      <c r="AW111" s="93">
        <v>665412</v>
      </c>
      <c r="AX111" s="93">
        <v>40352</v>
      </c>
      <c r="AY111" s="93">
        <v>625060</v>
      </c>
      <c r="AZ111" s="93">
        <v>27386300</v>
      </c>
      <c r="BA111" s="93" t="s">
        <v>217</v>
      </c>
      <c r="BB111" s="93">
        <v>2609907</v>
      </c>
      <c r="BC111" s="93">
        <v>3657800</v>
      </c>
      <c r="BD111" s="93" t="s">
        <v>217</v>
      </c>
      <c r="BE111" s="93" t="s">
        <v>217</v>
      </c>
      <c r="BF111" s="93">
        <v>1870444</v>
      </c>
      <c r="BG111" s="93">
        <v>2317952</v>
      </c>
      <c r="BH111" s="93" t="s">
        <v>217</v>
      </c>
      <c r="BI111" s="93" t="s">
        <v>217</v>
      </c>
      <c r="BJ111" s="93">
        <v>1922316</v>
      </c>
      <c r="BK111" s="93">
        <v>44537</v>
      </c>
      <c r="BL111" s="93" t="s">
        <v>217</v>
      </c>
      <c r="BM111" s="93">
        <v>107277</v>
      </c>
      <c r="BN111" s="93" t="s">
        <v>217</v>
      </c>
      <c r="BO111" s="93">
        <v>1286201</v>
      </c>
      <c r="BP111" s="93" t="s">
        <v>217</v>
      </c>
      <c r="BQ111" s="93" t="s">
        <v>217</v>
      </c>
      <c r="BR111" s="93" t="s">
        <v>217</v>
      </c>
      <c r="BS111" s="93" t="s">
        <v>217</v>
      </c>
      <c r="BT111" s="93" t="s">
        <v>217</v>
      </c>
      <c r="BU111" s="93" t="s">
        <v>217</v>
      </c>
      <c r="BV111" s="93" t="s">
        <v>217</v>
      </c>
      <c r="BW111" s="93" t="s">
        <v>217</v>
      </c>
      <c r="BX111" s="93" t="s">
        <v>217</v>
      </c>
      <c r="BY111" s="93">
        <v>563353</v>
      </c>
      <c r="BZ111" s="93" t="s">
        <v>217</v>
      </c>
      <c r="CA111" s="93">
        <v>1632009</v>
      </c>
      <c r="CB111" s="93" t="s">
        <v>217</v>
      </c>
      <c r="CC111" s="93">
        <v>3428435</v>
      </c>
      <c r="CD111" s="93">
        <v>5301882</v>
      </c>
      <c r="CE111" s="93">
        <v>2644187</v>
      </c>
      <c r="CF111" s="93" t="s">
        <v>217</v>
      </c>
      <c r="CG111" s="93">
        <v>8958954</v>
      </c>
      <c r="CH111" s="93">
        <v>6716737</v>
      </c>
      <c r="CI111" s="93">
        <v>1561775</v>
      </c>
      <c r="CJ111" s="93" t="s">
        <v>217</v>
      </c>
      <c r="CK111" s="93">
        <v>930208</v>
      </c>
      <c r="CL111" s="93">
        <v>500460</v>
      </c>
      <c r="CM111" s="93" t="s">
        <v>217</v>
      </c>
      <c r="CN111" s="93">
        <v>141763</v>
      </c>
      <c r="CO111" s="93">
        <v>64265</v>
      </c>
      <c r="CP111" s="93" t="s">
        <v>217</v>
      </c>
      <c r="CQ111" s="93" t="s">
        <v>217</v>
      </c>
      <c r="CR111" s="93">
        <v>258382</v>
      </c>
      <c r="CS111" s="93" t="s">
        <v>217</v>
      </c>
      <c r="CT111" s="93">
        <v>1982458</v>
      </c>
      <c r="CU111" s="93">
        <v>1277426</v>
      </c>
      <c r="CV111" s="93">
        <v>2242217</v>
      </c>
      <c r="CW111" s="93">
        <v>38344</v>
      </c>
      <c r="CX111" s="93">
        <v>543</v>
      </c>
      <c r="CY111" s="93" t="s">
        <v>217</v>
      </c>
      <c r="CZ111" s="93">
        <v>2203330</v>
      </c>
      <c r="DA111" s="93">
        <v>214198</v>
      </c>
      <c r="DB111" s="93">
        <v>79474</v>
      </c>
      <c r="DC111" s="93">
        <v>134724</v>
      </c>
      <c r="DD111" s="93">
        <v>3893253</v>
      </c>
      <c r="DE111" s="93">
        <v>3817239</v>
      </c>
      <c r="DF111" s="93">
        <v>30800</v>
      </c>
      <c r="DG111" s="93">
        <v>45214</v>
      </c>
      <c r="DH111" s="93">
        <v>1432971</v>
      </c>
      <c r="DI111" s="93">
        <v>3782063</v>
      </c>
      <c r="DJ111" s="93">
        <v>2674110</v>
      </c>
      <c r="DK111" s="93">
        <v>1107953</v>
      </c>
      <c r="DL111" s="93">
        <v>6540505</v>
      </c>
      <c r="DM111" s="93">
        <v>57609</v>
      </c>
      <c r="DN111" s="93">
        <v>93</v>
      </c>
      <c r="DO111" s="93" t="s">
        <v>217</v>
      </c>
      <c r="DP111" s="93">
        <v>4814470</v>
      </c>
      <c r="DQ111" s="93">
        <v>3234</v>
      </c>
      <c r="DR111" s="93" t="s">
        <v>217</v>
      </c>
      <c r="DS111" s="93">
        <v>1665099</v>
      </c>
      <c r="DT111" s="93">
        <v>12067600</v>
      </c>
      <c r="DU111" s="93" t="s">
        <v>217</v>
      </c>
      <c r="DV111" s="93">
        <v>81142</v>
      </c>
      <c r="DW111" s="93">
        <v>72085</v>
      </c>
      <c r="DX111" s="93">
        <v>3118</v>
      </c>
      <c r="DY111" s="93">
        <v>2465</v>
      </c>
      <c r="DZ111" s="93" t="s">
        <v>217</v>
      </c>
      <c r="EA111" s="93">
        <v>1678</v>
      </c>
      <c r="EB111" s="93">
        <v>787</v>
      </c>
      <c r="EC111" s="93" t="s">
        <v>217</v>
      </c>
      <c r="ED111" s="93" t="s">
        <v>217</v>
      </c>
      <c r="EE111" s="93" t="s">
        <v>217</v>
      </c>
      <c r="EF111" s="93">
        <v>3474</v>
      </c>
      <c r="EG111" s="94" t="s">
        <v>217</v>
      </c>
    </row>
    <row r="112" spans="1:137">
      <c r="A112" s="91" t="s">
        <v>754</v>
      </c>
      <c r="B112" s="92" t="s">
        <v>220</v>
      </c>
      <c r="C112" s="102">
        <v>62031</v>
      </c>
      <c r="D112" s="92" t="s">
        <v>275</v>
      </c>
      <c r="E112" s="92" t="s">
        <v>277</v>
      </c>
      <c r="F112" s="93">
        <v>15304971</v>
      </c>
      <c r="G112" s="93">
        <v>5204311</v>
      </c>
      <c r="H112" s="93">
        <v>858395</v>
      </c>
      <c r="I112" s="93">
        <v>7155076</v>
      </c>
      <c r="J112" s="93">
        <v>795540</v>
      </c>
      <c r="K112" s="93" t="s">
        <v>217</v>
      </c>
      <c r="L112" s="93" t="s">
        <v>217</v>
      </c>
      <c r="M112" s="93">
        <v>756389</v>
      </c>
      <c r="N112" s="93">
        <v>617084</v>
      </c>
      <c r="O112" s="93">
        <v>9368</v>
      </c>
      <c r="P112" s="93" t="s">
        <v>217</v>
      </c>
      <c r="Q112" s="93">
        <v>45671</v>
      </c>
      <c r="R112" s="93">
        <v>59497</v>
      </c>
      <c r="S112" s="93" t="s">
        <v>217</v>
      </c>
      <c r="T112" s="93" t="s">
        <v>217</v>
      </c>
      <c r="U112" s="93">
        <v>3082878</v>
      </c>
      <c r="V112" s="93">
        <v>9960</v>
      </c>
      <c r="W112" s="93" t="s">
        <v>217</v>
      </c>
      <c r="X112" s="93" t="s">
        <v>217</v>
      </c>
      <c r="Y112" s="93" t="s">
        <v>217</v>
      </c>
      <c r="Z112" s="93">
        <v>41050</v>
      </c>
      <c r="AA112" s="93">
        <v>163656</v>
      </c>
      <c r="AB112" s="93">
        <v>505780</v>
      </c>
      <c r="AC112" s="93">
        <v>82418</v>
      </c>
      <c r="AD112" s="93">
        <v>12782</v>
      </c>
      <c r="AE112" s="93">
        <v>4976</v>
      </c>
      <c r="AF112" s="93" t="s">
        <v>217</v>
      </c>
      <c r="AG112" s="93">
        <v>405604</v>
      </c>
      <c r="AH112" s="93">
        <v>23048526</v>
      </c>
      <c r="AI112" s="93">
        <v>20571006</v>
      </c>
      <c r="AJ112" s="93">
        <v>2477520</v>
      </c>
      <c r="AK112" s="93" t="s">
        <v>217</v>
      </c>
      <c r="AL112" s="93">
        <v>21164</v>
      </c>
      <c r="AM112" s="93">
        <v>1010368</v>
      </c>
      <c r="AN112" s="93">
        <v>894304</v>
      </c>
      <c r="AO112" s="93">
        <v>116064</v>
      </c>
      <c r="AP112" s="93">
        <v>803442</v>
      </c>
      <c r="AQ112" s="93" t="s">
        <v>217</v>
      </c>
      <c r="AR112" s="93" t="s">
        <v>217</v>
      </c>
      <c r="AS112" s="93" t="s">
        <v>217</v>
      </c>
      <c r="AT112" s="93">
        <v>72244</v>
      </c>
      <c r="AU112" s="93">
        <v>136371</v>
      </c>
      <c r="AV112" s="93">
        <v>594827</v>
      </c>
      <c r="AW112" s="93">
        <v>224439</v>
      </c>
      <c r="AX112" s="93">
        <v>38168</v>
      </c>
      <c r="AY112" s="93">
        <v>186271</v>
      </c>
      <c r="AZ112" s="93">
        <v>14282828</v>
      </c>
      <c r="BA112" s="93" t="s">
        <v>217</v>
      </c>
      <c r="BB112" s="93">
        <v>1499011</v>
      </c>
      <c r="BC112" s="93">
        <v>1952265</v>
      </c>
      <c r="BD112" s="93" t="s">
        <v>217</v>
      </c>
      <c r="BE112" s="93" t="s">
        <v>217</v>
      </c>
      <c r="BF112" s="93">
        <v>1653271</v>
      </c>
      <c r="BG112" s="93">
        <v>1112069</v>
      </c>
      <c r="BH112" s="93" t="s">
        <v>217</v>
      </c>
      <c r="BI112" s="93" t="s">
        <v>217</v>
      </c>
      <c r="BJ112" s="93">
        <v>1056818</v>
      </c>
      <c r="BK112" s="93" t="s">
        <v>217</v>
      </c>
      <c r="BL112" s="93" t="s">
        <v>217</v>
      </c>
      <c r="BM112" s="93">
        <v>37967</v>
      </c>
      <c r="BN112" s="93" t="s">
        <v>217</v>
      </c>
      <c r="BO112" s="93">
        <v>501269</v>
      </c>
      <c r="BP112" s="93" t="s">
        <v>217</v>
      </c>
      <c r="BQ112" s="93" t="s">
        <v>217</v>
      </c>
      <c r="BR112" s="93" t="s">
        <v>217</v>
      </c>
      <c r="BS112" s="93" t="s">
        <v>217</v>
      </c>
      <c r="BT112" s="93" t="s">
        <v>217</v>
      </c>
      <c r="BU112" s="93" t="s">
        <v>217</v>
      </c>
      <c r="BV112" s="93" t="s">
        <v>217</v>
      </c>
      <c r="BW112" s="93" t="s">
        <v>217</v>
      </c>
      <c r="BX112" s="93" t="s">
        <v>217</v>
      </c>
      <c r="BY112" s="93">
        <v>407482</v>
      </c>
      <c r="BZ112" s="93" t="s">
        <v>217</v>
      </c>
      <c r="CA112" s="93">
        <v>1300990</v>
      </c>
      <c r="CB112" s="93" t="s">
        <v>217</v>
      </c>
      <c r="CC112" s="93">
        <v>2709773</v>
      </c>
      <c r="CD112" s="93">
        <v>1190263</v>
      </c>
      <c r="CE112" s="93">
        <v>861650</v>
      </c>
      <c r="CF112" s="93" t="s">
        <v>217</v>
      </c>
      <c r="CG112" s="93">
        <v>5529643</v>
      </c>
      <c r="CH112" s="93">
        <v>4299471</v>
      </c>
      <c r="CI112" s="93">
        <v>850317</v>
      </c>
      <c r="CJ112" s="93" t="s">
        <v>217</v>
      </c>
      <c r="CK112" s="93">
        <v>808908</v>
      </c>
      <c r="CL112" s="93">
        <v>245028</v>
      </c>
      <c r="CM112" s="93" t="s">
        <v>217</v>
      </c>
      <c r="CN112" s="93">
        <v>449547</v>
      </c>
      <c r="CO112" s="93">
        <v>72655</v>
      </c>
      <c r="CP112" s="93" t="s">
        <v>217</v>
      </c>
      <c r="CQ112" s="93" t="s">
        <v>217</v>
      </c>
      <c r="CR112" s="93">
        <v>19914</v>
      </c>
      <c r="CS112" s="93">
        <v>36943</v>
      </c>
      <c r="CT112" s="93">
        <v>160445</v>
      </c>
      <c r="CU112" s="93">
        <v>1655714</v>
      </c>
      <c r="CV112" s="93">
        <v>1230172</v>
      </c>
      <c r="CW112" s="93">
        <v>109525</v>
      </c>
      <c r="CX112" s="93">
        <v>680</v>
      </c>
      <c r="CY112" s="93" t="s">
        <v>217</v>
      </c>
      <c r="CZ112" s="93">
        <v>1119967</v>
      </c>
      <c r="DA112" s="93">
        <v>224481</v>
      </c>
      <c r="DB112" s="93">
        <v>147938</v>
      </c>
      <c r="DC112" s="93">
        <v>76543</v>
      </c>
      <c r="DD112" s="93">
        <v>1533091</v>
      </c>
      <c r="DE112" s="93">
        <v>1463742</v>
      </c>
      <c r="DF112" s="93">
        <v>6200</v>
      </c>
      <c r="DG112" s="93">
        <v>63149</v>
      </c>
      <c r="DH112" s="93">
        <v>840308</v>
      </c>
      <c r="DI112" s="93">
        <v>1505293</v>
      </c>
      <c r="DJ112" s="93">
        <v>1327337</v>
      </c>
      <c r="DK112" s="93">
        <v>177956</v>
      </c>
      <c r="DL112" s="93">
        <v>3938204</v>
      </c>
      <c r="DM112" s="93">
        <v>17448</v>
      </c>
      <c r="DN112" s="93">
        <v>68</v>
      </c>
      <c r="DO112" s="93" t="s">
        <v>217</v>
      </c>
      <c r="DP112" s="93">
        <v>2625708</v>
      </c>
      <c r="DQ112" s="93" t="s">
        <v>217</v>
      </c>
      <c r="DR112" s="93" t="s">
        <v>217</v>
      </c>
      <c r="DS112" s="93">
        <v>1294980</v>
      </c>
      <c r="DT112" s="93">
        <v>6664400</v>
      </c>
      <c r="DU112" s="93" t="s">
        <v>217</v>
      </c>
      <c r="DV112" s="93">
        <v>103485</v>
      </c>
      <c r="DW112" s="93">
        <v>97086</v>
      </c>
      <c r="DX112" s="93">
        <v>3965</v>
      </c>
      <c r="DY112" s="93" t="s">
        <v>217</v>
      </c>
      <c r="DZ112" s="93" t="s">
        <v>217</v>
      </c>
      <c r="EA112" s="93" t="s">
        <v>217</v>
      </c>
      <c r="EB112" s="93" t="s">
        <v>217</v>
      </c>
      <c r="EC112" s="93" t="s">
        <v>217</v>
      </c>
      <c r="ED112" s="93" t="s">
        <v>217</v>
      </c>
      <c r="EE112" s="93" t="s">
        <v>217</v>
      </c>
      <c r="EF112" s="93">
        <v>2434</v>
      </c>
      <c r="EG112" s="94" t="s">
        <v>217</v>
      </c>
    </row>
    <row r="113" spans="1:137">
      <c r="A113" s="91" t="s">
        <v>754</v>
      </c>
      <c r="B113" s="92" t="s">
        <v>220</v>
      </c>
      <c r="C113" s="102">
        <v>62049</v>
      </c>
      <c r="D113" s="92" t="s">
        <v>275</v>
      </c>
      <c r="E113" s="92" t="s">
        <v>278</v>
      </c>
      <c r="F113" s="93">
        <v>13163508</v>
      </c>
      <c r="G113" s="93">
        <v>4364825</v>
      </c>
      <c r="H113" s="93">
        <v>1006316</v>
      </c>
      <c r="I113" s="93">
        <v>5951254</v>
      </c>
      <c r="J113" s="93">
        <v>646019</v>
      </c>
      <c r="K113" s="93" t="s">
        <v>217</v>
      </c>
      <c r="L113" s="93" t="s">
        <v>217</v>
      </c>
      <c r="M113" s="93">
        <v>810376</v>
      </c>
      <c r="N113" s="93">
        <v>468571</v>
      </c>
      <c r="O113" s="93">
        <v>7908</v>
      </c>
      <c r="P113" s="93" t="s">
        <v>217</v>
      </c>
      <c r="Q113" s="93">
        <v>38463</v>
      </c>
      <c r="R113" s="93">
        <v>50041</v>
      </c>
      <c r="S113" s="93" t="s">
        <v>217</v>
      </c>
      <c r="T113" s="93" t="s">
        <v>217</v>
      </c>
      <c r="U113" s="93">
        <v>2567741</v>
      </c>
      <c r="V113" s="93">
        <v>6397</v>
      </c>
      <c r="W113" s="93" t="s">
        <v>217</v>
      </c>
      <c r="X113" s="93" t="s">
        <v>217</v>
      </c>
      <c r="Y113" s="93" t="s">
        <v>217</v>
      </c>
      <c r="Z113" s="93">
        <v>29445</v>
      </c>
      <c r="AA113" s="93">
        <v>180350</v>
      </c>
      <c r="AB113" s="93">
        <v>314116</v>
      </c>
      <c r="AC113" s="93">
        <v>65324</v>
      </c>
      <c r="AD113" s="93">
        <v>9172</v>
      </c>
      <c r="AE113" s="93">
        <v>4049</v>
      </c>
      <c r="AF113" s="93" t="s">
        <v>217</v>
      </c>
      <c r="AG113" s="93">
        <v>235571</v>
      </c>
      <c r="AH113" s="93">
        <v>14994539</v>
      </c>
      <c r="AI113" s="93">
        <v>13594119</v>
      </c>
      <c r="AJ113" s="93">
        <v>1400372</v>
      </c>
      <c r="AK113" s="93">
        <v>48</v>
      </c>
      <c r="AL113" s="93">
        <v>16860</v>
      </c>
      <c r="AM113" s="93">
        <v>149028</v>
      </c>
      <c r="AN113" s="93">
        <v>14192</v>
      </c>
      <c r="AO113" s="93">
        <v>134836</v>
      </c>
      <c r="AP113" s="93">
        <v>363325</v>
      </c>
      <c r="AQ113" s="93" t="s">
        <v>217</v>
      </c>
      <c r="AR113" s="93" t="s">
        <v>217</v>
      </c>
      <c r="AS113" s="93" t="s">
        <v>217</v>
      </c>
      <c r="AT113" s="93">
        <v>40591</v>
      </c>
      <c r="AU113" s="93">
        <v>118355</v>
      </c>
      <c r="AV113" s="93">
        <v>204379</v>
      </c>
      <c r="AW113" s="93">
        <v>73180</v>
      </c>
      <c r="AX113" s="93">
        <v>9850</v>
      </c>
      <c r="AY113" s="93">
        <v>63330</v>
      </c>
      <c r="AZ113" s="93">
        <v>12349854</v>
      </c>
      <c r="BA113" s="93" t="s">
        <v>217</v>
      </c>
      <c r="BB113" s="93">
        <v>1077303</v>
      </c>
      <c r="BC113" s="93">
        <v>14681</v>
      </c>
      <c r="BD113" s="93" t="s">
        <v>217</v>
      </c>
      <c r="BE113" s="93" t="s">
        <v>217</v>
      </c>
      <c r="BF113" s="93">
        <v>1068077</v>
      </c>
      <c r="BG113" s="93">
        <v>854239</v>
      </c>
      <c r="BH113" s="93" t="s">
        <v>217</v>
      </c>
      <c r="BI113" s="93" t="s">
        <v>217</v>
      </c>
      <c r="BJ113" s="93">
        <v>1758762</v>
      </c>
      <c r="BK113" s="93" t="s">
        <v>217</v>
      </c>
      <c r="BL113" s="93" t="s">
        <v>217</v>
      </c>
      <c r="BM113" s="93">
        <v>63102</v>
      </c>
      <c r="BN113" s="93" t="s">
        <v>217</v>
      </c>
      <c r="BO113" s="93">
        <v>1022185</v>
      </c>
      <c r="BP113" s="93" t="s">
        <v>217</v>
      </c>
      <c r="BQ113" s="93" t="s">
        <v>217</v>
      </c>
      <c r="BR113" s="93" t="s">
        <v>217</v>
      </c>
      <c r="BS113" s="93" t="s">
        <v>217</v>
      </c>
      <c r="BT113" s="93" t="s">
        <v>217</v>
      </c>
      <c r="BU113" s="93" t="s">
        <v>217</v>
      </c>
      <c r="BV113" s="93" t="s">
        <v>217</v>
      </c>
      <c r="BW113" s="93" t="s">
        <v>217</v>
      </c>
      <c r="BX113" s="93" t="s">
        <v>217</v>
      </c>
      <c r="BY113" s="93">
        <v>139070</v>
      </c>
      <c r="BZ113" s="93" t="s">
        <v>217</v>
      </c>
      <c r="CA113" s="93">
        <v>1030465</v>
      </c>
      <c r="CB113" s="93" t="s">
        <v>217</v>
      </c>
      <c r="CC113" s="93">
        <v>2222753</v>
      </c>
      <c r="CD113" s="93">
        <v>2573147</v>
      </c>
      <c r="CE113" s="93">
        <v>526070</v>
      </c>
      <c r="CF113" s="93" t="s">
        <v>217</v>
      </c>
      <c r="CG113" s="93">
        <v>4589162</v>
      </c>
      <c r="CH113" s="93">
        <v>3563325</v>
      </c>
      <c r="CI113" s="93">
        <v>147926</v>
      </c>
      <c r="CJ113" s="93" t="s">
        <v>217</v>
      </c>
      <c r="CK113" s="93">
        <v>508264</v>
      </c>
      <c r="CL113" s="93">
        <v>188850</v>
      </c>
      <c r="CM113" s="93" t="s">
        <v>217</v>
      </c>
      <c r="CN113" s="93">
        <v>911131</v>
      </c>
      <c r="CO113" s="93">
        <v>16185</v>
      </c>
      <c r="CP113" s="93">
        <v>6382</v>
      </c>
      <c r="CQ113" s="93" t="s">
        <v>217</v>
      </c>
      <c r="CR113" s="93">
        <v>56337</v>
      </c>
      <c r="CS113" s="93">
        <v>5889</v>
      </c>
      <c r="CT113" s="93">
        <v>702901</v>
      </c>
      <c r="CU113" s="93">
        <v>1019460</v>
      </c>
      <c r="CV113" s="93">
        <v>1025837</v>
      </c>
      <c r="CW113" s="93">
        <v>166204</v>
      </c>
      <c r="CX113" s="93" t="s">
        <v>217</v>
      </c>
      <c r="CY113" s="93">
        <v>30762</v>
      </c>
      <c r="CZ113" s="93">
        <v>828871</v>
      </c>
      <c r="DA113" s="93">
        <v>425822</v>
      </c>
      <c r="DB113" s="93">
        <v>80301</v>
      </c>
      <c r="DC113" s="93">
        <v>345521</v>
      </c>
      <c r="DD113" s="93">
        <v>3502829</v>
      </c>
      <c r="DE113" s="93">
        <v>3469143</v>
      </c>
      <c r="DF113" s="93">
        <v>6000</v>
      </c>
      <c r="DG113" s="93">
        <v>27686</v>
      </c>
      <c r="DH113" s="93">
        <v>3248608</v>
      </c>
      <c r="DI113" s="93">
        <v>1799686</v>
      </c>
      <c r="DJ113" s="93">
        <v>1647399</v>
      </c>
      <c r="DK113" s="93">
        <v>152287</v>
      </c>
      <c r="DL113" s="93">
        <v>3815881</v>
      </c>
      <c r="DM113" s="93">
        <v>23762</v>
      </c>
      <c r="DN113" s="93">
        <v>128</v>
      </c>
      <c r="DO113" s="93" t="s">
        <v>217</v>
      </c>
      <c r="DP113" s="93">
        <v>2804125</v>
      </c>
      <c r="DQ113" s="93" t="s">
        <v>217</v>
      </c>
      <c r="DR113" s="93" t="s">
        <v>217</v>
      </c>
      <c r="DS113" s="93">
        <v>987866</v>
      </c>
      <c r="DT113" s="93">
        <v>4982800</v>
      </c>
      <c r="DU113" s="93" t="s">
        <v>217</v>
      </c>
      <c r="DV113" s="93">
        <v>35596</v>
      </c>
      <c r="DW113" s="93">
        <v>29896</v>
      </c>
      <c r="DX113" s="93">
        <v>871</v>
      </c>
      <c r="DY113" s="93">
        <v>1229</v>
      </c>
      <c r="DZ113" s="93" t="s">
        <v>217</v>
      </c>
      <c r="EA113" s="93" t="s">
        <v>217</v>
      </c>
      <c r="EB113" s="93">
        <v>1229</v>
      </c>
      <c r="EC113" s="93" t="s">
        <v>217</v>
      </c>
      <c r="ED113" s="93">
        <v>8</v>
      </c>
      <c r="EE113" s="93" t="s">
        <v>217</v>
      </c>
      <c r="EF113" s="93">
        <v>3592</v>
      </c>
      <c r="EG113" s="94" t="s">
        <v>217</v>
      </c>
    </row>
    <row r="114" spans="1:137">
      <c r="A114" s="91" t="s">
        <v>717</v>
      </c>
      <c r="B114" s="92" t="s">
        <v>218</v>
      </c>
      <c r="C114" s="102">
        <v>62014</v>
      </c>
      <c r="D114" s="92" t="s">
        <v>275</v>
      </c>
      <c r="E114" s="92" t="s">
        <v>276</v>
      </c>
      <c r="F114" s="93">
        <v>35882170</v>
      </c>
      <c r="G114" s="93">
        <v>13686979</v>
      </c>
      <c r="H114" s="93">
        <v>2745889</v>
      </c>
      <c r="I114" s="93">
        <v>14845317</v>
      </c>
      <c r="J114" s="93">
        <v>1321160</v>
      </c>
      <c r="K114" s="93" t="s">
        <v>217</v>
      </c>
      <c r="L114" s="93" t="s">
        <v>217</v>
      </c>
      <c r="M114" s="93">
        <v>2586026</v>
      </c>
      <c r="N114" s="93">
        <v>643262</v>
      </c>
      <c r="O114" s="93">
        <v>32828</v>
      </c>
      <c r="P114" s="93" t="s">
        <v>217</v>
      </c>
      <c r="Q114" s="93">
        <v>76206</v>
      </c>
      <c r="R114" s="93">
        <v>112834</v>
      </c>
      <c r="S114" s="93" t="s">
        <v>217</v>
      </c>
      <c r="T114" s="93" t="s">
        <v>217</v>
      </c>
      <c r="U114" s="93">
        <v>5800729</v>
      </c>
      <c r="V114" s="93">
        <v>2199</v>
      </c>
      <c r="W114" s="93" t="s">
        <v>217</v>
      </c>
      <c r="X114" s="93" t="s">
        <v>217</v>
      </c>
      <c r="Y114" s="93" t="s">
        <v>217</v>
      </c>
      <c r="Z114" s="93">
        <v>45236</v>
      </c>
      <c r="AA114" s="93">
        <v>280540</v>
      </c>
      <c r="AB114" s="93">
        <v>264874</v>
      </c>
      <c r="AC114" s="93">
        <v>227868</v>
      </c>
      <c r="AD114" s="93">
        <v>21005</v>
      </c>
      <c r="AE114" s="93">
        <v>16001</v>
      </c>
      <c r="AF114" s="93" t="s">
        <v>217</v>
      </c>
      <c r="AG114" s="93" t="s">
        <v>217</v>
      </c>
      <c r="AH114" s="93">
        <v>10124974</v>
      </c>
      <c r="AI114" s="93">
        <v>9056269</v>
      </c>
      <c r="AJ114" s="93">
        <v>1068705</v>
      </c>
      <c r="AK114" s="93" t="s">
        <v>217</v>
      </c>
      <c r="AL114" s="93">
        <v>53261</v>
      </c>
      <c r="AM114" s="93">
        <v>890512</v>
      </c>
      <c r="AN114" s="93">
        <v>512816</v>
      </c>
      <c r="AO114" s="93">
        <v>377696</v>
      </c>
      <c r="AP114" s="93">
        <v>821340</v>
      </c>
      <c r="AQ114" s="93">
        <v>101191</v>
      </c>
      <c r="AR114" s="93" t="s">
        <v>217</v>
      </c>
      <c r="AS114" s="93" t="s">
        <v>217</v>
      </c>
      <c r="AT114" s="93">
        <v>77580</v>
      </c>
      <c r="AU114" s="93">
        <v>434872</v>
      </c>
      <c r="AV114" s="93">
        <v>207697</v>
      </c>
      <c r="AW114" s="93">
        <v>676763</v>
      </c>
      <c r="AX114" s="93">
        <v>43009</v>
      </c>
      <c r="AY114" s="93">
        <v>633754</v>
      </c>
      <c r="AZ114" s="93">
        <v>43841311</v>
      </c>
      <c r="BA114" s="93" t="s">
        <v>217</v>
      </c>
      <c r="BB114" s="93">
        <v>2598416</v>
      </c>
      <c r="BC114" s="93">
        <v>3550970</v>
      </c>
      <c r="BD114" s="93" t="s">
        <v>217</v>
      </c>
      <c r="BE114" s="93" t="s">
        <v>217</v>
      </c>
      <c r="BF114" s="93">
        <v>1797067</v>
      </c>
      <c r="BG114" s="93">
        <v>2374456</v>
      </c>
      <c r="BH114" s="93" t="s">
        <v>217</v>
      </c>
      <c r="BI114" s="93" t="s">
        <v>217</v>
      </c>
      <c r="BJ114" s="93">
        <v>809651</v>
      </c>
      <c r="BK114" s="93">
        <v>77833</v>
      </c>
      <c r="BL114" s="93" t="s">
        <v>217</v>
      </c>
      <c r="BM114" s="93">
        <v>63668</v>
      </c>
      <c r="BN114" s="93" t="s">
        <v>217</v>
      </c>
      <c r="BO114" s="93">
        <v>1667044</v>
      </c>
      <c r="BP114" s="93" t="s">
        <v>217</v>
      </c>
      <c r="BQ114" s="93" t="s">
        <v>217</v>
      </c>
      <c r="BR114" s="93" t="s">
        <v>217</v>
      </c>
      <c r="BS114" s="93" t="s">
        <v>217</v>
      </c>
      <c r="BT114" s="93" t="s">
        <v>217</v>
      </c>
      <c r="BU114" s="93" t="s">
        <v>217</v>
      </c>
      <c r="BV114" s="93" t="s">
        <v>217</v>
      </c>
      <c r="BW114" s="93" t="s">
        <v>217</v>
      </c>
      <c r="BX114" s="93" t="s">
        <v>217</v>
      </c>
      <c r="BY114" s="93">
        <v>101072</v>
      </c>
      <c r="BZ114" s="93" t="s">
        <v>217</v>
      </c>
      <c r="CA114" s="93">
        <v>2740720</v>
      </c>
      <c r="CB114" s="93">
        <v>24541260</v>
      </c>
      <c r="CC114" s="93" t="s">
        <v>217</v>
      </c>
      <c r="CD114" s="93">
        <v>962975</v>
      </c>
      <c r="CE114" s="93">
        <v>2556179</v>
      </c>
      <c r="CF114" s="93" t="s">
        <v>217</v>
      </c>
      <c r="CG114" s="93">
        <v>7824080</v>
      </c>
      <c r="CH114" s="93">
        <v>5604321</v>
      </c>
      <c r="CI114" s="93">
        <v>1520262</v>
      </c>
      <c r="CJ114" s="93" t="s">
        <v>217</v>
      </c>
      <c r="CK114" s="93">
        <v>891042</v>
      </c>
      <c r="CL114" s="93">
        <v>512139</v>
      </c>
      <c r="CM114" s="93" t="s">
        <v>217</v>
      </c>
      <c r="CN114" s="93">
        <v>255851</v>
      </c>
      <c r="CO114" s="93">
        <v>17515</v>
      </c>
      <c r="CP114" s="93" t="s">
        <v>217</v>
      </c>
      <c r="CQ114" s="93" t="s">
        <v>217</v>
      </c>
      <c r="CR114" s="93">
        <v>300088</v>
      </c>
      <c r="CS114" s="93" t="s">
        <v>217</v>
      </c>
      <c r="CT114" s="93">
        <v>691053</v>
      </c>
      <c r="CU114" s="93">
        <v>1416371</v>
      </c>
      <c r="CV114" s="93">
        <v>2219759</v>
      </c>
      <c r="CW114" s="93">
        <v>84920</v>
      </c>
      <c r="CX114" s="93">
        <v>2756</v>
      </c>
      <c r="CY114" s="93" t="s">
        <v>217</v>
      </c>
      <c r="CZ114" s="93">
        <v>2132083</v>
      </c>
      <c r="DA114" s="93">
        <v>158604</v>
      </c>
      <c r="DB114" s="93">
        <v>72916</v>
      </c>
      <c r="DC114" s="93">
        <v>85688</v>
      </c>
      <c r="DD114" s="93">
        <v>3728675</v>
      </c>
      <c r="DE114" s="93">
        <v>3652049</v>
      </c>
      <c r="DF114" s="93">
        <v>25000</v>
      </c>
      <c r="DG114" s="93">
        <v>51626</v>
      </c>
      <c r="DH114" s="93">
        <v>1397758</v>
      </c>
      <c r="DI114" s="93">
        <v>2844432</v>
      </c>
      <c r="DJ114" s="93">
        <v>2000317</v>
      </c>
      <c r="DK114" s="93">
        <v>844115</v>
      </c>
      <c r="DL114" s="93">
        <v>7196575</v>
      </c>
      <c r="DM114" s="93">
        <v>54087</v>
      </c>
      <c r="DN114" s="93">
        <v>310</v>
      </c>
      <c r="DO114" s="93" t="s">
        <v>217</v>
      </c>
      <c r="DP114" s="93">
        <v>5566972</v>
      </c>
      <c r="DQ114" s="93" t="s">
        <v>217</v>
      </c>
      <c r="DR114" s="93" t="s">
        <v>217</v>
      </c>
      <c r="DS114" s="93">
        <v>1575206</v>
      </c>
      <c r="DT114" s="93">
        <v>9121100</v>
      </c>
      <c r="DU114" s="93" t="s">
        <v>217</v>
      </c>
      <c r="DV114" s="93">
        <v>97926</v>
      </c>
      <c r="DW114" s="93">
        <v>82929</v>
      </c>
      <c r="DX114" s="93">
        <v>3344</v>
      </c>
      <c r="DY114" s="93">
        <v>1260</v>
      </c>
      <c r="DZ114" s="93" t="s">
        <v>217</v>
      </c>
      <c r="EA114" s="93">
        <v>1260</v>
      </c>
      <c r="EB114" s="93" t="s">
        <v>217</v>
      </c>
      <c r="EC114" s="93" t="s">
        <v>217</v>
      </c>
      <c r="ED114" s="93" t="s">
        <v>217</v>
      </c>
      <c r="EE114" s="93" t="s">
        <v>217</v>
      </c>
      <c r="EF114" s="93">
        <v>10393</v>
      </c>
      <c r="EG114" s="94" t="s">
        <v>217</v>
      </c>
    </row>
    <row r="115" spans="1:137">
      <c r="A115" s="91" t="s">
        <v>717</v>
      </c>
      <c r="B115" s="92" t="s">
        <v>220</v>
      </c>
      <c r="C115" s="102">
        <v>62031</v>
      </c>
      <c r="D115" s="92" t="s">
        <v>275</v>
      </c>
      <c r="E115" s="92" t="s">
        <v>277</v>
      </c>
      <c r="F115" s="93">
        <v>15577334</v>
      </c>
      <c r="G115" s="93">
        <v>5306280</v>
      </c>
      <c r="H115" s="93">
        <v>852807</v>
      </c>
      <c r="I115" s="93">
        <v>7339496</v>
      </c>
      <c r="J115" s="93">
        <v>748718</v>
      </c>
      <c r="K115" s="93" t="s">
        <v>217</v>
      </c>
      <c r="L115" s="93" t="s">
        <v>217</v>
      </c>
      <c r="M115" s="93">
        <v>811204</v>
      </c>
      <c r="N115" s="93">
        <v>606035</v>
      </c>
      <c r="O115" s="93">
        <v>12702</v>
      </c>
      <c r="P115" s="93" t="s">
        <v>217</v>
      </c>
      <c r="Q115" s="93">
        <v>29459</v>
      </c>
      <c r="R115" s="93">
        <v>43549</v>
      </c>
      <c r="S115" s="93" t="s">
        <v>217</v>
      </c>
      <c r="T115" s="93" t="s">
        <v>217</v>
      </c>
      <c r="U115" s="93">
        <v>2849080</v>
      </c>
      <c r="V115" s="93">
        <v>8750</v>
      </c>
      <c r="W115" s="93" t="s">
        <v>217</v>
      </c>
      <c r="X115" s="93" t="s">
        <v>217</v>
      </c>
      <c r="Y115" s="93" t="s">
        <v>217</v>
      </c>
      <c r="Z115" s="93">
        <v>40163</v>
      </c>
      <c r="AA115" s="93">
        <v>78814</v>
      </c>
      <c r="AB115" s="93">
        <v>105789</v>
      </c>
      <c r="AC115" s="93">
        <v>77383</v>
      </c>
      <c r="AD115" s="93">
        <v>18650</v>
      </c>
      <c r="AE115" s="93">
        <v>9756</v>
      </c>
      <c r="AF115" s="93" t="s">
        <v>217</v>
      </c>
      <c r="AG115" s="93" t="s">
        <v>217</v>
      </c>
      <c r="AH115" s="93">
        <v>21330190</v>
      </c>
      <c r="AI115" s="93">
        <v>19275722</v>
      </c>
      <c r="AJ115" s="93">
        <v>2054468</v>
      </c>
      <c r="AK115" s="93" t="s">
        <v>217</v>
      </c>
      <c r="AL115" s="93">
        <v>22579</v>
      </c>
      <c r="AM115" s="93">
        <v>1548286</v>
      </c>
      <c r="AN115" s="93">
        <v>1389937</v>
      </c>
      <c r="AO115" s="93">
        <v>158349</v>
      </c>
      <c r="AP115" s="93">
        <v>769668</v>
      </c>
      <c r="AQ115" s="93" t="s">
        <v>217</v>
      </c>
      <c r="AR115" s="93" t="s">
        <v>217</v>
      </c>
      <c r="AS115" s="93" t="s">
        <v>217</v>
      </c>
      <c r="AT115" s="93">
        <v>96272</v>
      </c>
      <c r="AU115" s="93">
        <v>140931</v>
      </c>
      <c r="AV115" s="93">
        <v>532465</v>
      </c>
      <c r="AW115" s="93">
        <v>238035</v>
      </c>
      <c r="AX115" s="93">
        <v>38977</v>
      </c>
      <c r="AY115" s="93">
        <v>199058</v>
      </c>
      <c r="AZ115" s="93">
        <v>25671085</v>
      </c>
      <c r="BA115" s="93" t="s">
        <v>217</v>
      </c>
      <c r="BB115" s="93">
        <v>1549799</v>
      </c>
      <c r="BC115" s="93">
        <v>1924478</v>
      </c>
      <c r="BD115" s="93" t="s">
        <v>217</v>
      </c>
      <c r="BE115" s="93" t="s">
        <v>217</v>
      </c>
      <c r="BF115" s="93">
        <v>1592027</v>
      </c>
      <c r="BG115" s="93">
        <v>1148861</v>
      </c>
      <c r="BH115" s="93" t="s">
        <v>217</v>
      </c>
      <c r="BI115" s="93" t="s">
        <v>217</v>
      </c>
      <c r="BJ115" s="93">
        <v>2488449</v>
      </c>
      <c r="BK115" s="93">
        <v>31744</v>
      </c>
      <c r="BL115" s="93" t="s">
        <v>217</v>
      </c>
      <c r="BM115" s="93">
        <v>36667</v>
      </c>
      <c r="BN115" s="93" t="s">
        <v>217</v>
      </c>
      <c r="BO115" s="93">
        <v>618156</v>
      </c>
      <c r="BP115" s="93" t="s">
        <v>217</v>
      </c>
      <c r="BQ115" s="93" t="s">
        <v>217</v>
      </c>
      <c r="BR115" s="93" t="s">
        <v>217</v>
      </c>
      <c r="BS115" s="93" t="s">
        <v>217</v>
      </c>
      <c r="BT115" s="93" t="s">
        <v>217</v>
      </c>
      <c r="BU115" s="93" t="s">
        <v>217</v>
      </c>
      <c r="BV115" s="93" t="s">
        <v>217</v>
      </c>
      <c r="BW115" s="93" t="s">
        <v>217</v>
      </c>
      <c r="BX115" s="93" t="s">
        <v>217</v>
      </c>
      <c r="BY115" s="93">
        <v>136192</v>
      </c>
      <c r="BZ115" s="93" t="s">
        <v>217</v>
      </c>
      <c r="CA115" s="93">
        <v>2019802</v>
      </c>
      <c r="CB115" s="93">
        <v>12496103</v>
      </c>
      <c r="CC115" s="93" t="s">
        <v>217</v>
      </c>
      <c r="CD115" s="93">
        <v>626493</v>
      </c>
      <c r="CE115" s="93">
        <v>1002314</v>
      </c>
      <c r="CF115" s="93" t="s">
        <v>217</v>
      </c>
      <c r="CG115" s="93">
        <v>5591831</v>
      </c>
      <c r="CH115" s="93">
        <v>4328269</v>
      </c>
      <c r="CI115" s="93">
        <v>829582</v>
      </c>
      <c r="CJ115" s="93" t="s">
        <v>217</v>
      </c>
      <c r="CK115" s="93">
        <v>785067</v>
      </c>
      <c r="CL115" s="93">
        <v>252417</v>
      </c>
      <c r="CM115" s="93" t="s">
        <v>217</v>
      </c>
      <c r="CN115" s="93">
        <v>342661</v>
      </c>
      <c r="CO115" s="93">
        <v>20865</v>
      </c>
      <c r="CP115" s="93" t="s">
        <v>217</v>
      </c>
      <c r="CQ115" s="93" t="s">
        <v>217</v>
      </c>
      <c r="CR115" s="93">
        <v>71253</v>
      </c>
      <c r="CS115" s="93">
        <v>36003</v>
      </c>
      <c r="CT115" s="93">
        <v>311071</v>
      </c>
      <c r="CU115" s="93">
        <v>1679350</v>
      </c>
      <c r="CV115" s="93">
        <v>1263562</v>
      </c>
      <c r="CW115" s="93">
        <v>126530</v>
      </c>
      <c r="CX115" s="93">
        <v>17094</v>
      </c>
      <c r="CY115" s="93" t="s">
        <v>217</v>
      </c>
      <c r="CZ115" s="93">
        <v>1119938</v>
      </c>
      <c r="DA115" s="93">
        <v>218195</v>
      </c>
      <c r="DB115" s="93">
        <v>160498</v>
      </c>
      <c r="DC115" s="93">
        <v>57697</v>
      </c>
      <c r="DD115" s="93">
        <v>1123916</v>
      </c>
      <c r="DE115" s="93">
        <v>1071750</v>
      </c>
      <c r="DF115" s="93">
        <v>10000</v>
      </c>
      <c r="DG115" s="93">
        <v>42166</v>
      </c>
      <c r="DH115" s="93">
        <v>981396</v>
      </c>
      <c r="DI115" s="93">
        <v>1476124</v>
      </c>
      <c r="DJ115" s="93">
        <v>1271129</v>
      </c>
      <c r="DK115" s="93">
        <v>204995</v>
      </c>
      <c r="DL115" s="93">
        <v>3791187</v>
      </c>
      <c r="DM115" s="93">
        <v>23185</v>
      </c>
      <c r="DN115" s="93">
        <v>53</v>
      </c>
      <c r="DO115" s="93" t="s">
        <v>217</v>
      </c>
      <c r="DP115" s="93">
        <v>2800304</v>
      </c>
      <c r="DQ115" s="93" t="s">
        <v>217</v>
      </c>
      <c r="DR115" s="93" t="s">
        <v>217</v>
      </c>
      <c r="DS115" s="93">
        <v>967645</v>
      </c>
      <c r="DT115" s="93">
        <v>10479140</v>
      </c>
      <c r="DU115" s="93" t="s">
        <v>217</v>
      </c>
      <c r="DV115" s="93">
        <v>87457</v>
      </c>
      <c r="DW115" s="93">
        <v>83795</v>
      </c>
      <c r="DX115" s="93" t="s">
        <v>217</v>
      </c>
      <c r="DY115" s="93">
        <v>1214</v>
      </c>
      <c r="DZ115" s="93" t="s">
        <v>217</v>
      </c>
      <c r="EA115" s="93">
        <v>657</v>
      </c>
      <c r="EB115" s="93" t="s">
        <v>217</v>
      </c>
      <c r="EC115" s="93">
        <v>557</v>
      </c>
      <c r="ED115" s="93" t="s">
        <v>217</v>
      </c>
      <c r="EE115" s="93" t="s">
        <v>217</v>
      </c>
      <c r="EF115" s="93" t="s">
        <v>217</v>
      </c>
      <c r="EG115" s="94">
        <v>2448</v>
      </c>
    </row>
    <row r="116" spans="1:137">
      <c r="A116" s="91" t="s">
        <v>717</v>
      </c>
      <c r="B116" s="92" t="s">
        <v>220</v>
      </c>
      <c r="C116" s="102">
        <v>62049</v>
      </c>
      <c r="D116" s="92" t="s">
        <v>275</v>
      </c>
      <c r="E116" s="92" t="s">
        <v>278</v>
      </c>
      <c r="F116" s="93">
        <v>13575152</v>
      </c>
      <c r="G116" s="93">
        <v>4413972</v>
      </c>
      <c r="H116" s="93">
        <v>930559</v>
      </c>
      <c r="I116" s="93">
        <v>6385385</v>
      </c>
      <c r="J116" s="93">
        <v>606983</v>
      </c>
      <c r="K116" s="93" t="s">
        <v>217</v>
      </c>
      <c r="L116" s="93" t="s">
        <v>217</v>
      </c>
      <c r="M116" s="93">
        <v>861277</v>
      </c>
      <c r="N116" s="93">
        <v>453239</v>
      </c>
      <c r="O116" s="93">
        <v>10728</v>
      </c>
      <c r="P116" s="93" t="s">
        <v>217</v>
      </c>
      <c r="Q116" s="93">
        <v>24904</v>
      </c>
      <c r="R116" s="93">
        <v>36870</v>
      </c>
      <c r="S116" s="93" t="s">
        <v>217</v>
      </c>
      <c r="T116" s="93" t="s">
        <v>217</v>
      </c>
      <c r="U116" s="93">
        <v>2374705</v>
      </c>
      <c r="V116" s="93">
        <v>5994</v>
      </c>
      <c r="W116" s="93" t="s">
        <v>217</v>
      </c>
      <c r="X116" s="93" t="s">
        <v>217</v>
      </c>
      <c r="Y116" s="93" t="s">
        <v>217</v>
      </c>
      <c r="Z116" s="93">
        <v>28903</v>
      </c>
      <c r="AA116" s="93">
        <v>97160</v>
      </c>
      <c r="AB116" s="93">
        <v>86956</v>
      </c>
      <c r="AC116" s="93">
        <v>65420</v>
      </c>
      <c r="AD116" s="93">
        <v>13427</v>
      </c>
      <c r="AE116" s="93">
        <v>8109</v>
      </c>
      <c r="AF116" s="93" t="s">
        <v>217</v>
      </c>
      <c r="AG116" s="93" t="s">
        <v>217</v>
      </c>
      <c r="AH116" s="93">
        <v>13730935</v>
      </c>
      <c r="AI116" s="93">
        <v>12471311</v>
      </c>
      <c r="AJ116" s="93">
        <v>1259624</v>
      </c>
      <c r="AK116" s="93" t="s">
        <v>217</v>
      </c>
      <c r="AL116" s="93">
        <v>17543</v>
      </c>
      <c r="AM116" s="93">
        <v>182618</v>
      </c>
      <c r="AN116" s="93">
        <v>11222</v>
      </c>
      <c r="AO116" s="93">
        <v>171396</v>
      </c>
      <c r="AP116" s="93">
        <v>351276</v>
      </c>
      <c r="AQ116" s="93" t="s">
        <v>217</v>
      </c>
      <c r="AR116" s="93" t="s">
        <v>217</v>
      </c>
      <c r="AS116" s="93" t="s">
        <v>217</v>
      </c>
      <c r="AT116" s="93">
        <v>39090</v>
      </c>
      <c r="AU116" s="93">
        <v>129708</v>
      </c>
      <c r="AV116" s="93">
        <v>182478</v>
      </c>
      <c r="AW116" s="93">
        <v>73927</v>
      </c>
      <c r="AX116" s="93">
        <v>8672</v>
      </c>
      <c r="AY116" s="93">
        <v>65255</v>
      </c>
      <c r="AZ116" s="93">
        <v>20689471</v>
      </c>
      <c r="BA116" s="93" t="s">
        <v>217</v>
      </c>
      <c r="BB116" s="93">
        <v>1048784</v>
      </c>
      <c r="BC116" s="93">
        <v>1487761</v>
      </c>
      <c r="BD116" s="93" t="s">
        <v>217</v>
      </c>
      <c r="BE116" s="93" t="s">
        <v>217</v>
      </c>
      <c r="BF116" s="93">
        <v>1060782</v>
      </c>
      <c r="BG116" s="93">
        <v>890926</v>
      </c>
      <c r="BH116" s="93" t="s">
        <v>217</v>
      </c>
      <c r="BI116" s="93" t="s">
        <v>217</v>
      </c>
      <c r="BJ116" s="93">
        <v>1542765</v>
      </c>
      <c r="BK116" s="93" t="s">
        <v>217</v>
      </c>
      <c r="BL116" s="93" t="s">
        <v>217</v>
      </c>
      <c r="BM116" s="93">
        <v>51802</v>
      </c>
      <c r="BN116" s="93" t="s">
        <v>217</v>
      </c>
      <c r="BO116" s="93">
        <v>1090363</v>
      </c>
      <c r="BP116" s="93" t="s">
        <v>217</v>
      </c>
      <c r="BQ116" s="93" t="s">
        <v>217</v>
      </c>
      <c r="BR116" s="93" t="s">
        <v>217</v>
      </c>
      <c r="BS116" s="93" t="s">
        <v>217</v>
      </c>
      <c r="BT116" s="93" t="s">
        <v>217</v>
      </c>
      <c r="BU116" s="93" t="s">
        <v>217</v>
      </c>
      <c r="BV116" s="93" t="s">
        <v>217</v>
      </c>
      <c r="BW116" s="93" t="s">
        <v>217</v>
      </c>
      <c r="BX116" s="93" t="s">
        <v>217</v>
      </c>
      <c r="BY116" s="93">
        <v>225147</v>
      </c>
      <c r="BZ116" s="93" t="s">
        <v>217</v>
      </c>
      <c r="CA116" s="93">
        <v>2168899</v>
      </c>
      <c r="CB116" s="93">
        <v>10102714</v>
      </c>
      <c r="CC116" s="93" t="s">
        <v>217</v>
      </c>
      <c r="CD116" s="93">
        <v>277964</v>
      </c>
      <c r="CE116" s="93">
        <v>741564</v>
      </c>
      <c r="CF116" s="93" t="s">
        <v>217</v>
      </c>
      <c r="CG116" s="93">
        <v>5593472</v>
      </c>
      <c r="CH116" s="93">
        <v>4485426</v>
      </c>
      <c r="CI116" s="93">
        <v>136030</v>
      </c>
      <c r="CJ116" s="93" t="s">
        <v>217</v>
      </c>
      <c r="CK116" s="93">
        <v>504107</v>
      </c>
      <c r="CL116" s="93">
        <v>197944</v>
      </c>
      <c r="CM116" s="93" t="s">
        <v>217</v>
      </c>
      <c r="CN116" s="93">
        <v>1742213</v>
      </c>
      <c r="CO116" s="93" t="s">
        <v>217</v>
      </c>
      <c r="CP116" s="93">
        <v>3233</v>
      </c>
      <c r="CQ116" s="93" t="s">
        <v>217</v>
      </c>
      <c r="CR116" s="93">
        <v>120036</v>
      </c>
      <c r="CS116" s="93">
        <v>5800</v>
      </c>
      <c r="CT116" s="93">
        <v>68906</v>
      </c>
      <c r="CU116" s="93">
        <v>1707157</v>
      </c>
      <c r="CV116" s="93">
        <v>1108046</v>
      </c>
      <c r="CW116" s="93">
        <v>166481</v>
      </c>
      <c r="CX116" s="93">
        <v>170</v>
      </c>
      <c r="CY116" s="93" t="s">
        <v>217</v>
      </c>
      <c r="CZ116" s="93">
        <v>941395</v>
      </c>
      <c r="DA116" s="93">
        <v>163554</v>
      </c>
      <c r="DB116" s="93">
        <v>90313</v>
      </c>
      <c r="DC116" s="93">
        <v>73241</v>
      </c>
      <c r="DD116" s="93">
        <v>2991582</v>
      </c>
      <c r="DE116" s="93">
        <v>2955733</v>
      </c>
      <c r="DF116" s="93">
        <v>6000</v>
      </c>
      <c r="DG116" s="93">
        <v>29849</v>
      </c>
      <c r="DH116" s="93">
        <v>3793998</v>
      </c>
      <c r="DI116" s="93">
        <v>1520713</v>
      </c>
      <c r="DJ116" s="93">
        <v>1484731</v>
      </c>
      <c r="DK116" s="93">
        <v>35982</v>
      </c>
      <c r="DL116" s="93">
        <v>3703995</v>
      </c>
      <c r="DM116" s="93">
        <v>25923</v>
      </c>
      <c r="DN116" s="93">
        <v>192</v>
      </c>
      <c r="DO116" s="93" t="s">
        <v>217</v>
      </c>
      <c r="DP116" s="93">
        <v>2870118</v>
      </c>
      <c r="DQ116" s="93" t="s">
        <v>217</v>
      </c>
      <c r="DR116" s="93" t="s">
        <v>217</v>
      </c>
      <c r="DS116" s="93">
        <v>807762</v>
      </c>
      <c r="DT116" s="93">
        <v>5998000</v>
      </c>
      <c r="DU116" s="93" t="s">
        <v>217</v>
      </c>
      <c r="DV116" s="93">
        <v>78560</v>
      </c>
      <c r="DW116" s="93">
        <v>58994</v>
      </c>
      <c r="DX116" s="93">
        <v>13379</v>
      </c>
      <c r="DY116" s="93">
        <v>3209</v>
      </c>
      <c r="DZ116" s="93" t="s">
        <v>217</v>
      </c>
      <c r="EA116" s="93" t="s">
        <v>217</v>
      </c>
      <c r="EB116" s="93">
        <v>3209</v>
      </c>
      <c r="EC116" s="93" t="s">
        <v>217</v>
      </c>
      <c r="ED116" s="93">
        <v>22</v>
      </c>
      <c r="EE116" s="93" t="s">
        <v>217</v>
      </c>
      <c r="EF116" s="93">
        <v>2956</v>
      </c>
      <c r="EG116" s="94" t="s">
        <v>217</v>
      </c>
    </row>
    <row r="117" spans="1:137">
      <c r="A117" s="91" t="s">
        <v>690</v>
      </c>
      <c r="B117" s="92" t="s">
        <v>218</v>
      </c>
      <c r="C117" s="102">
        <v>62014</v>
      </c>
      <c r="D117" s="92" t="s">
        <v>275</v>
      </c>
      <c r="E117" s="92" t="s">
        <v>276</v>
      </c>
      <c r="F117" s="93">
        <v>36414112</v>
      </c>
      <c r="G117" s="93">
        <v>13644196</v>
      </c>
      <c r="H117" s="93">
        <v>3397739</v>
      </c>
      <c r="I117" s="93">
        <v>14738270</v>
      </c>
      <c r="J117" s="93">
        <v>1395213</v>
      </c>
      <c r="K117" s="93" t="s">
        <v>217</v>
      </c>
      <c r="L117" s="93" t="s">
        <v>217</v>
      </c>
      <c r="M117" s="93">
        <v>2562749</v>
      </c>
      <c r="N117" s="93">
        <v>632781</v>
      </c>
      <c r="O117" s="93">
        <v>32682</v>
      </c>
      <c r="P117" s="93" t="s">
        <v>217</v>
      </c>
      <c r="Q117" s="93">
        <v>91976</v>
      </c>
      <c r="R117" s="93">
        <v>51089</v>
      </c>
      <c r="S117" s="93" t="s">
        <v>217</v>
      </c>
      <c r="T117" s="93" t="s">
        <v>217</v>
      </c>
      <c r="U117" s="93">
        <v>4795062</v>
      </c>
      <c r="V117" s="93">
        <v>2626</v>
      </c>
      <c r="W117" s="93" t="s">
        <v>217</v>
      </c>
      <c r="X117" s="93">
        <v>87643</v>
      </c>
      <c r="Y117" s="93" t="s">
        <v>217</v>
      </c>
      <c r="Z117" s="93">
        <v>22042</v>
      </c>
      <c r="AA117" s="93" t="s">
        <v>217</v>
      </c>
      <c r="AB117" s="93">
        <v>519204</v>
      </c>
      <c r="AC117" s="93">
        <v>219105</v>
      </c>
      <c r="AD117" s="93">
        <v>11859</v>
      </c>
      <c r="AE117" s="93">
        <v>5630</v>
      </c>
      <c r="AF117" s="93">
        <v>282610</v>
      </c>
      <c r="AG117" s="93" t="s">
        <v>217</v>
      </c>
      <c r="AH117" s="93">
        <v>9998056</v>
      </c>
      <c r="AI117" s="93">
        <v>9246756</v>
      </c>
      <c r="AJ117" s="93">
        <v>743573</v>
      </c>
      <c r="AK117" s="93">
        <v>7727</v>
      </c>
      <c r="AL117" s="93">
        <v>50155</v>
      </c>
      <c r="AM117" s="93">
        <v>1065367</v>
      </c>
      <c r="AN117" s="93">
        <v>494206</v>
      </c>
      <c r="AO117" s="93">
        <v>571161</v>
      </c>
      <c r="AP117" s="93">
        <v>884008</v>
      </c>
      <c r="AQ117" s="93">
        <v>101336</v>
      </c>
      <c r="AR117" s="93" t="s">
        <v>217</v>
      </c>
      <c r="AS117" s="93" t="s">
        <v>217</v>
      </c>
      <c r="AT117" s="93">
        <v>119119</v>
      </c>
      <c r="AU117" s="93">
        <v>451987</v>
      </c>
      <c r="AV117" s="93">
        <v>211566</v>
      </c>
      <c r="AW117" s="93">
        <v>690729</v>
      </c>
      <c r="AX117" s="93">
        <v>43188</v>
      </c>
      <c r="AY117" s="93">
        <v>647541</v>
      </c>
      <c r="AZ117" s="93">
        <v>14324980</v>
      </c>
      <c r="BA117" s="93" t="s">
        <v>217</v>
      </c>
      <c r="BB117" s="93">
        <v>2589728</v>
      </c>
      <c r="BC117" s="93">
        <v>2949108</v>
      </c>
      <c r="BD117" s="93" t="s">
        <v>217</v>
      </c>
      <c r="BE117" s="93" t="s">
        <v>217</v>
      </c>
      <c r="BF117" s="93">
        <v>1701364</v>
      </c>
      <c r="BG117" s="93">
        <v>2453058</v>
      </c>
      <c r="BH117" s="93" t="s">
        <v>217</v>
      </c>
      <c r="BI117" s="93" t="s">
        <v>217</v>
      </c>
      <c r="BJ117" s="93">
        <v>385474</v>
      </c>
      <c r="BK117" s="93" t="s">
        <v>217</v>
      </c>
      <c r="BL117" s="93" t="s">
        <v>217</v>
      </c>
      <c r="BM117" s="93">
        <v>53615</v>
      </c>
      <c r="BN117" s="93" t="s">
        <v>217</v>
      </c>
      <c r="BO117" s="93">
        <v>1813497</v>
      </c>
      <c r="BP117" s="93" t="s">
        <v>217</v>
      </c>
      <c r="BQ117" s="93" t="s">
        <v>217</v>
      </c>
      <c r="BR117" s="93" t="s">
        <v>217</v>
      </c>
      <c r="BS117" s="93" t="s">
        <v>217</v>
      </c>
      <c r="BT117" s="93" t="s">
        <v>217</v>
      </c>
      <c r="BU117" s="93" t="s">
        <v>217</v>
      </c>
      <c r="BV117" s="93" t="s">
        <v>217</v>
      </c>
      <c r="BW117" s="93" t="s">
        <v>217</v>
      </c>
      <c r="BX117" s="93" t="s">
        <v>217</v>
      </c>
      <c r="BY117" s="93">
        <v>72049</v>
      </c>
      <c r="BZ117" s="93" t="s">
        <v>217</v>
      </c>
      <c r="CA117" s="93" t="s">
        <v>217</v>
      </c>
      <c r="CB117" s="93" t="s">
        <v>217</v>
      </c>
      <c r="CC117" s="93" t="s">
        <v>217</v>
      </c>
      <c r="CD117" s="93" t="s">
        <v>217</v>
      </c>
      <c r="CE117" s="93">
        <v>2307087</v>
      </c>
      <c r="CF117" s="93" t="s">
        <v>217</v>
      </c>
      <c r="CG117" s="93">
        <v>6758792</v>
      </c>
      <c r="CH117" s="93">
        <v>4358010</v>
      </c>
      <c r="CI117" s="93">
        <v>1304572</v>
      </c>
      <c r="CJ117" s="93" t="s">
        <v>217</v>
      </c>
      <c r="CK117" s="93">
        <v>855759</v>
      </c>
      <c r="CL117" s="93">
        <v>522164</v>
      </c>
      <c r="CM117" s="93" t="s">
        <v>217</v>
      </c>
      <c r="CN117" s="93">
        <v>157095</v>
      </c>
      <c r="CO117" s="93" t="s">
        <v>217</v>
      </c>
      <c r="CP117" s="93" t="s">
        <v>217</v>
      </c>
      <c r="CQ117" s="93" t="s">
        <v>217</v>
      </c>
      <c r="CR117" s="93">
        <v>301420</v>
      </c>
      <c r="CS117" s="93" t="s">
        <v>217</v>
      </c>
      <c r="CT117" s="93" t="s">
        <v>217</v>
      </c>
      <c r="CU117" s="93">
        <v>1217000</v>
      </c>
      <c r="CV117" s="93">
        <v>2400782</v>
      </c>
      <c r="CW117" s="93">
        <v>163607</v>
      </c>
      <c r="CX117" s="93">
        <v>1275</v>
      </c>
      <c r="CY117" s="93" t="s">
        <v>217</v>
      </c>
      <c r="CZ117" s="93">
        <v>2235900</v>
      </c>
      <c r="DA117" s="93">
        <v>379957</v>
      </c>
      <c r="DB117" s="93">
        <v>81883</v>
      </c>
      <c r="DC117" s="93">
        <v>298074</v>
      </c>
      <c r="DD117" s="93">
        <v>3281786</v>
      </c>
      <c r="DE117" s="93">
        <v>3163481</v>
      </c>
      <c r="DF117" s="93" t="s">
        <v>217</v>
      </c>
      <c r="DG117" s="93">
        <v>118305</v>
      </c>
      <c r="DH117" s="93">
        <v>2443528</v>
      </c>
      <c r="DI117" s="93">
        <v>2117231</v>
      </c>
      <c r="DJ117" s="93">
        <v>1508087</v>
      </c>
      <c r="DK117" s="93">
        <v>609144</v>
      </c>
      <c r="DL117" s="93">
        <v>7281971</v>
      </c>
      <c r="DM117" s="93">
        <v>52202</v>
      </c>
      <c r="DN117" s="93">
        <v>267</v>
      </c>
      <c r="DO117" s="93" t="s">
        <v>217</v>
      </c>
      <c r="DP117" s="93">
        <v>5645950</v>
      </c>
      <c r="DQ117" s="93" t="s">
        <v>217</v>
      </c>
      <c r="DR117" s="93" t="s">
        <v>217</v>
      </c>
      <c r="DS117" s="93">
        <v>1583552</v>
      </c>
      <c r="DT117" s="93">
        <v>9105800</v>
      </c>
      <c r="DU117" s="93" t="s">
        <v>217</v>
      </c>
      <c r="DV117" s="93">
        <v>77840</v>
      </c>
      <c r="DW117" s="93">
        <v>72516</v>
      </c>
      <c r="DX117" s="93">
        <v>1803</v>
      </c>
      <c r="DY117" s="93">
        <v>911</v>
      </c>
      <c r="DZ117" s="93" t="s">
        <v>217</v>
      </c>
      <c r="EA117" s="93">
        <v>911</v>
      </c>
      <c r="EB117" s="93" t="s">
        <v>217</v>
      </c>
      <c r="EC117" s="93" t="s">
        <v>217</v>
      </c>
      <c r="ED117" s="93" t="s">
        <v>217</v>
      </c>
      <c r="EE117" s="93" t="s">
        <v>217</v>
      </c>
      <c r="EF117" s="93">
        <v>2610</v>
      </c>
      <c r="EG117" s="94" t="s">
        <v>217</v>
      </c>
    </row>
    <row r="118" spans="1:137">
      <c r="A118" s="91" t="s">
        <v>690</v>
      </c>
      <c r="B118" s="92" t="s">
        <v>220</v>
      </c>
      <c r="C118" s="102">
        <v>62031</v>
      </c>
      <c r="D118" s="92" t="s">
        <v>275</v>
      </c>
      <c r="E118" s="92" t="s">
        <v>277</v>
      </c>
      <c r="F118" s="93">
        <v>15210008</v>
      </c>
      <c r="G118" s="93">
        <v>5252640</v>
      </c>
      <c r="H118" s="93">
        <v>947726</v>
      </c>
      <c r="I118" s="93">
        <v>6871468</v>
      </c>
      <c r="J118" s="93">
        <v>785461</v>
      </c>
      <c r="K118" s="93" t="s">
        <v>217</v>
      </c>
      <c r="L118" s="93" t="s">
        <v>217</v>
      </c>
      <c r="M118" s="93">
        <v>807645</v>
      </c>
      <c r="N118" s="93">
        <v>580594</v>
      </c>
      <c r="O118" s="93">
        <v>12665</v>
      </c>
      <c r="P118" s="93" t="s">
        <v>217</v>
      </c>
      <c r="Q118" s="93">
        <v>35688</v>
      </c>
      <c r="R118" s="93">
        <v>19852</v>
      </c>
      <c r="S118" s="93" t="s">
        <v>217</v>
      </c>
      <c r="T118" s="93" t="s">
        <v>217</v>
      </c>
      <c r="U118" s="93">
        <v>2333797</v>
      </c>
      <c r="V118" s="93">
        <v>9071</v>
      </c>
      <c r="W118" s="93" t="s">
        <v>217</v>
      </c>
      <c r="X118" s="93">
        <v>77946</v>
      </c>
      <c r="Y118" s="93" t="s">
        <v>217</v>
      </c>
      <c r="Z118" s="93">
        <v>19603</v>
      </c>
      <c r="AA118" s="93" t="s">
        <v>217</v>
      </c>
      <c r="AB118" s="93">
        <v>274071</v>
      </c>
      <c r="AC118" s="93">
        <v>70428</v>
      </c>
      <c r="AD118" s="93">
        <v>10546</v>
      </c>
      <c r="AE118" s="93">
        <v>3470</v>
      </c>
      <c r="AF118" s="93">
        <v>189627</v>
      </c>
      <c r="AG118" s="93" t="s">
        <v>217</v>
      </c>
      <c r="AH118" s="93">
        <v>21526390</v>
      </c>
      <c r="AI118" s="93">
        <v>19566081</v>
      </c>
      <c r="AJ118" s="93">
        <v>1960309</v>
      </c>
      <c r="AK118" s="93" t="s">
        <v>217</v>
      </c>
      <c r="AL118" s="93">
        <v>21071</v>
      </c>
      <c r="AM118" s="93">
        <v>728384</v>
      </c>
      <c r="AN118" s="93">
        <v>375255</v>
      </c>
      <c r="AO118" s="93">
        <v>353129</v>
      </c>
      <c r="AP118" s="93">
        <v>914528</v>
      </c>
      <c r="AQ118" s="93" t="s">
        <v>217</v>
      </c>
      <c r="AR118" s="93" t="s">
        <v>217</v>
      </c>
      <c r="AS118" s="93" t="s">
        <v>217</v>
      </c>
      <c r="AT118" s="93">
        <v>172905</v>
      </c>
      <c r="AU118" s="93">
        <v>145660</v>
      </c>
      <c r="AV118" s="93">
        <v>595963</v>
      </c>
      <c r="AW118" s="93">
        <v>257427</v>
      </c>
      <c r="AX118" s="93">
        <v>39411</v>
      </c>
      <c r="AY118" s="93">
        <v>218016</v>
      </c>
      <c r="AZ118" s="93">
        <v>10282984</v>
      </c>
      <c r="BA118" s="93" t="s">
        <v>217</v>
      </c>
      <c r="BB118" s="93">
        <v>1415306</v>
      </c>
      <c r="BC118" s="93">
        <v>1694547</v>
      </c>
      <c r="BD118" s="93" t="s">
        <v>217</v>
      </c>
      <c r="BE118" s="93" t="s">
        <v>217</v>
      </c>
      <c r="BF118" s="93">
        <v>1533823</v>
      </c>
      <c r="BG118" s="93">
        <v>1177366</v>
      </c>
      <c r="BH118" s="93" t="s">
        <v>217</v>
      </c>
      <c r="BI118" s="93" t="s">
        <v>217</v>
      </c>
      <c r="BJ118" s="93">
        <v>2597869</v>
      </c>
      <c r="BK118" s="93">
        <v>101886</v>
      </c>
      <c r="BL118" s="93" t="s">
        <v>217</v>
      </c>
      <c r="BM118" s="93">
        <v>33834</v>
      </c>
      <c r="BN118" s="93" t="s">
        <v>217</v>
      </c>
      <c r="BO118" s="93">
        <v>620604</v>
      </c>
      <c r="BP118" s="93" t="s">
        <v>217</v>
      </c>
      <c r="BQ118" s="93" t="s">
        <v>217</v>
      </c>
      <c r="BR118" s="93" t="s">
        <v>217</v>
      </c>
      <c r="BS118" s="93" t="s">
        <v>217</v>
      </c>
      <c r="BT118" s="93" t="s">
        <v>217</v>
      </c>
      <c r="BU118" s="93" t="s">
        <v>217</v>
      </c>
      <c r="BV118" s="93" t="s">
        <v>217</v>
      </c>
      <c r="BW118" s="93" t="s">
        <v>217</v>
      </c>
      <c r="BX118" s="93" t="s">
        <v>217</v>
      </c>
      <c r="BY118" s="93">
        <v>288794</v>
      </c>
      <c r="BZ118" s="93" t="s">
        <v>217</v>
      </c>
      <c r="CA118" s="93" t="s">
        <v>217</v>
      </c>
      <c r="CB118" s="93" t="s">
        <v>217</v>
      </c>
      <c r="CC118" s="93" t="s">
        <v>217</v>
      </c>
      <c r="CD118" s="93" t="s">
        <v>217</v>
      </c>
      <c r="CE118" s="93">
        <v>818955</v>
      </c>
      <c r="CF118" s="93" t="s">
        <v>217</v>
      </c>
      <c r="CG118" s="93">
        <v>5375333</v>
      </c>
      <c r="CH118" s="93">
        <v>3983143</v>
      </c>
      <c r="CI118" s="93">
        <v>766431</v>
      </c>
      <c r="CJ118" s="93" t="s">
        <v>217</v>
      </c>
      <c r="CK118" s="93">
        <v>758240</v>
      </c>
      <c r="CL118" s="93">
        <v>259127</v>
      </c>
      <c r="CM118" s="93" t="s">
        <v>217</v>
      </c>
      <c r="CN118" s="93">
        <v>282270</v>
      </c>
      <c r="CO118" s="93">
        <v>175852</v>
      </c>
      <c r="CP118" s="93" t="s">
        <v>217</v>
      </c>
      <c r="CQ118" s="93" t="s">
        <v>217</v>
      </c>
      <c r="CR118" s="93">
        <v>83596</v>
      </c>
      <c r="CS118" s="93">
        <v>36498</v>
      </c>
      <c r="CT118" s="93" t="s">
        <v>217</v>
      </c>
      <c r="CU118" s="93">
        <v>1621129</v>
      </c>
      <c r="CV118" s="93">
        <v>1392190</v>
      </c>
      <c r="CW118" s="93">
        <v>251637</v>
      </c>
      <c r="CX118" s="93">
        <v>10332</v>
      </c>
      <c r="CY118" s="93" t="s">
        <v>217</v>
      </c>
      <c r="CZ118" s="93">
        <v>1130221</v>
      </c>
      <c r="DA118" s="93">
        <v>230246</v>
      </c>
      <c r="DB118" s="93">
        <v>186070</v>
      </c>
      <c r="DC118" s="93">
        <v>44176</v>
      </c>
      <c r="DD118" s="93">
        <v>631511</v>
      </c>
      <c r="DE118" s="93">
        <v>484209</v>
      </c>
      <c r="DF118" s="93" t="s">
        <v>217</v>
      </c>
      <c r="DG118" s="93">
        <v>147302</v>
      </c>
      <c r="DH118" s="93">
        <v>1475822</v>
      </c>
      <c r="DI118" s="93">
        <v>2318415</v>
      </c>
      <c r="DJ118" s="93">
        <v>1158985</v>
      </c>
      <c r="DK118" s="93">
        <v>1159430</v>
      </c>
      <c r="DL118" s="93">
        <v>2457293</v>
      </c>
      <c r="DM118" s="93">
        <v>24531</v>
      </c>
      <c r="DN118" s="93">
        <v>423</v>
      </c>
      <c r="DO118" s="93" t="s">
        <v>217</v>
      </c>
      <c r="DP118" s="93">
        <v>1323351</v>
      </c>
      <c r="DQ118" s="93" t="s">
        <v>217</v>
      </c>
      <c r="DR118" s="93" t="s">
        <v>217</v>
      </c>
      <c r="DS118" s="93">
        <v>1108988</v>
      </c>
      <c r="DT118" s="93">
        <v>10949100</v>
      </c>
      <c r="DU118" s="93" t="s">
        <v>217</v>
      </c>
      <c r="DV118" s="93">
        <v>72276</v>
      </c>
      <c r="DW118" s="93">
        <v>69012</v>
      </c>
      <c r="DX118" s="93">
        <v>1954</v>
      </c>
      <c r="DY118" s="93" t="s">
        <v>217</v>
      </c>
      <c r="DZ118" s="93" t="s">
        <v>217</v>
      </c>
      <c r="EA118" s="93" t="s">
        <v>217</v>
      </c>
      <c r="EB118" s="93" t="s">
        <v>217</v>
      </c>
      <c r="EC118" s="93" t="s">
        <v>217</v>
      </c>
      <c r="ED118" s="93" t="s">
        <v>217</v>
      </c>
      <c r="EE118" s="93" t="s">
        <v>217</v>
      </c>
      <c r="EF118" s="93">
        <v>1310</v>
      </c>
      <c r="EG118" s="94" t="s">
        <v>217</v>
      </c>
    </row>
    <row r="119" spans="1:137">
      <c r="A119" s="91" t="s">
        <v>690</v>
      </c>
      <c r="B119" s="92" t="s">
        <v>220</v>
      </c>
      <c r="C119" s="102">
        <v>62049</v>
      </c>
      <c r="D119" s="92" t="s">
        <v>275</v>
      </c>
      <c r="E119" s="92" t="s">
        <v>278</v>
      </c>
      <c r="F119" s="93">
        <v>13665925</v>
      </c>
      <c r="G119" s="93">
        <v>4451479</v>
      </c>
      <c r="H119" s="93">
        <v>1242312</v>
      </c>
      <c r="I119" s="93">
        <v>6132218</v>
      </c>
      <c r="J119" s="93">
        <v>633788</v>
      </c>
      <c r="K119" s="93" t="s">
        <v>217</v>
      </c>
      <c r="L119" s="93" t="s">
        <v>217</v>
      </c>
      <c r="M119" s="93">
        <v>836814</v>
      </c>
      <c r="N119" s="93">
        <v>446088</v>
      </c>
      <c r="O119" s="93">
        <v>10645</v>
      </c>
      <c r="P119" s="93" t="s">
        <v>217</v>
      </c>
      <c r="Q119" s="93">
        <v>30008</v>
      </c>
      <c r="R119" s="93">
        <v>16699</v>
      </c>
      <c r="S119" s="93" t="s">
        <v>217</v>
      </c>
      <c r="T119" s="93" t="s">
        <v>217</v>
      </c>
      <c r="U119" s="93">
        <v>1953019</v>
      </c>
      <c r="V119" s="93">
        <v>5624</v>
      </c>
      <c r="W119" s="93" t="s">
        <v>217</v>
      </c>
      <c r="X119" s="93">
        <v>56121</v>
      </c>
      <c r="Y119" s="93" t="s">
        <v>217</v>
      </c>
      <c r="Z119" s="93">
        <v>14115</v>
      </c>
      <c r="AA119" s="93" t="s">
        <v>217</v>
      </c>
      <c r="AB119" s="93">
        <v>202743</v>
      </c>
      <c r="AC119" s="93">
        <v>63176</v>
      </c>
      <c r="AD119" s="93">
        <v>7593</v>
      </c>
      <c r="AE119" s="93">
        <v>2875</v>
      </c>
      <c r="AF119" s="93">
        <v>129099</v>
      </c>
      <c r="AG119" s="93" t="s">
        <v>217</v>
      </c>
      <c r="AH119" s="93">
        <v>13776046</v>
      </c>
      <c r="AI119" s="93">
        <v>12498163</v>
      </c>
      <c r="AJ119" s="93">
        <v>1275783</v>
      </c>
      <c r="AK119" s="93">
        <v>2100</v>
      </c>
      <c r="AL119" s="93">
        <v>16376</v>
      </c>
      <c r="AM119" s="93">
        <v>253909</v>
      </c>
      <c r="AN119" s="93">
        <v>11757</v>
      </c>
      <c r="AO119" s="93">
        <v>242152</v>
      </c>
      <c r="AP119" s="93">
        <v>455162</v>
      </c>
      <c r="AQ119" s="93" t="s">
        <v>217</v>
      </c>
      <c r="AR119" s="93" t="s">
        <v>217</v>
      </c>
      <c r="AS119" s="93" t="s">
        <v>217</v>
      </c>
      <c r="AT119" s="93">
        <v>77634</v>
      </c>
      <c r="AU119" s="93">
        <v>130768</v>
      </c>
      <c r="AV119" s="93">
        <v>246760</v>
      </c>
      <c r="AW119" s="93">
        <v>77920</v>
      </c>
      <c r="AX119" s="93">
        <v>7448</v>
      </c>
      <c r="AY119" s="93">
        <v>70472</v>
      </c>
      <c r="AZ119" s="93">
        <v>6418508</v>
      </c>
      <c r="BA119" s="93" t="s">
        <v>217</v>
      </c>
      <c r="BB119" s="93">
        <v>1074911</v>
      </c>
      <c r="BC119" s="93">
        <v>1273991</v>
      </c>
      <c r="BD119" s="93" t="s">
        <v>217</v>
      </c>
      <c r="BE119" s="93" t="s">
        <v>217</v>
      </c>
      <c r="BF119" s="93">
        <v>982199</v>
      </c>
      <c r="BG119" s="93">
        <v>926432</v>
      </c>
      <c r="BH119" s="93" t="s">
        <v>217</v>
      </c>
      <c r="BI119" s="93" t="s">
        <v>217</v>
      </c>
      <c r="BJ119" s="93">
        <v>259116</v>
      </c>
      <c r="BK119" s="93">
        <v>9885</v>
      </c>
      <c r="BL119" s="93" t="s">
        <v>217</v>
      </c>
      <c r="BM119" s="93">
        <v>45369</v>
      </c>
      <c r="BN119" s="93" t="s">
        <v>217</v>
      </c>
      <c r="BO119" s="93">
        <v>1020461</v>
      </c>
      <c r="BP119" s="93" t="s">
        <v>217</v>
      </c>
      <c r="BQ119" s="93" t="s">
        <v>217</v>
      </c>
      <c r="BR119" s="93" t="s">
        <v>217</v>
      </c>
      <c r="BS119" s="93" t="s">
        <v>217</v>
      </c>
      <c r="BT119" s="93" t="s">
        <v>217</v>
      </c>
      <c r="BU119" s="93" t="s">
        <v>217</v>
      </c>
      <c r="BV119" s="93" t="s">
        <v>217</v>
      </c>
      <c r="BW119" s="93" t="s">
        <v>217</v>
      </c>
      <c r="BX119" s="93" t="s">
        <v>217</v>
      </c>
      <c r="BY119" s="93">
        <v>71423</v>
      </c>
      <c r="BZ119" s="93" t="s">
        <v>217</v>
      </c>
      <c r="CA119" s="93" t="s">
        <v>217</v>
      </c>
      <c r="CB119" s="93" t="s">
        <v>217</v>
      </c>
      <c r="CC119" s="93" t="s">
        <v>217</v>
      </c>
      <c r="CD119" s="93" t="s">
        <v>217</v>
      </c>
      <c r="CE119" s="93">
        <v>754721</v>
      </c>
      <c r="CF119" s="93" t="s">
        <v>217</v>
      </c>
      <c r="CG119" s="93">
        <v>3702906</v>
      </c>
      <c r="CH119" s="93">
        <v>2610899</v>
      </c>
      <c r="CI119" s="93">
        <v>122315</v>
      </c>
      <c r="CJ119" s="93" t="s">
        <v>217</v>
      </c>
      <c r="CK119" s="93">
        <v>478031</v>
      </c>
      <c r="CL119" s="93">
        <v>202743</v>
      </c>
      <c r="CM119" s="93" t="s">
        <v>217</v>
      </c>
      <c r="CN119" s="93">
        <v>161683</v>
      </c>
      <c r="CO119" s="93">
        <v>6720</v>
      </c>
      <c r="CP119" s="93">
        <v>946</v>
      </c>
      <c r="CQ119" s="93" t="s">
        <v>217</v>
      </c>
      <c r="CR119" s="93">
        <v>29563</v>
      </c>
      <c r="CS119" s="93">
        <v>5800</v>
      </c>
      <c r="CT119" s="93" t="s">
        <v>217</v>
      </c>
      <c r="CU119" s="93">
        <v>1603098</v>
      </c>
      <c r="CV119" s="93">
        <v>1092007</v>
      </c>
      <c r="CW119" s="93">
        <v>142247</v>
      </c>
      <c r="CX119" s="93" t="s">
        <v>217</v>
      </c>
      <c r="CY119" s="93" t="s">
        <v>217</v>
      </c>
      <c r="CZ119" s="93">
        <v>949760</v>
      </c>
      <c r="DA119" s="93">
        <v>224911</v>
      </c>
      <c r="DB119" s="93">
        <v>94718</v>
      </c>
      <c r="DC119" s="93">
        <v>130193</v>
      </c>
      <c r="DD119" s="93">
        <v>1904789</v>
      </c>
      <c r="DE119" s="93">
        <v>1885632</v>
      </c>
      <c r="DF119" s="93">
        <v>5000</v>
      </c>
      <c r="DG119" s="93">
        <v>14157</v>
      </c>
      <c r="DH119" s="93">
        <v>3269260</v>
      </c>
      <c r="DI119" s="93">
        <v>1204050</v>
      </c>
      <c r="DJ119" s="93">
        <v>1087095</v>
      </c>
      <c r="DK119" s="93">
        <v>116955</v>
      </c>
      <c r="DL119" s="93">
        <v>2973162</v>
      </c>
      <c r="DM119" s="93">
        <v>26037</v>
      </c>
      <c r="DN119" s="93">
        <v>600</v>
      </c>
      <c r="DO119" s="93" t="s">
        <v>217</v>
      </c>
      <c r="DP119" s="93">
        <v>2094957</v>
      </c>
      <c r="DQ119" s="93">
        <v>62</v>
      </c>
      <c r="DR119" s="93" t="s">
        <v>217</v>
      </c>
      <c r="DS119" s="93">
        <v>851506</v>
      </c>
      <c r="DT119" s="93">
        <v>5970900</v>
      </c>
      <c r="DU119" s="93" t="s">
        <v>217</v>
      </c>
      <c r="DV119" s="93">
        <v>78723</v>
      </c>
      <c r="DW119" s="93">
        <v>70334</v>
      </c>
      <c r="DX119" s="93">
        <v>3738</v>
      </c>
      <c r="DY119" s="93" t="s">
        <v>217</v>
      </c>
      <c r="DZ119" s="93" t="s">
        <v>217</v>
      </c>
      <c r="EA119" s="93" t="s">
        <v>217</v>
      </c>
      <c r="EB119" s="93" t="s">
        <v>217</v>
      </c>
      <c r="EC119" s="93" t="s">
        <v>217</v>
      </c>
      <c r="ED119" s="93">
        <v>7</v>
      </c>
      <c r="EE119" s="93" t="s">
        <v>217</v>
      </c>
      <c r="EF119" s="93">
        <v>4644</v>
      </c>
      <c r="EG119" s="94" t="s">
        <v>217</v>
      </c>
    </row>
    <row r="120" spans="1:137">
      <c r="A120" s="91" t="s">
        <v>659</v>
      </c>
      <c r="B120" s="92" t="s">
        <v>231</v>
      </c>
      <c r="C120" s="102">
        <v>62014</v>
      </c>
      <c r="D120" s="92" t="s">
        <v>275</v>
      </c>
      <c r="E120" s="92" t="s">
        <v>276</v>
      </c>
      <c r="F120" s="93">
        <v>36005935</v>
      </c>
      <c r="G120" s="93">
        <v>13501260</v>
      </c>
      <c r="H120" s="93">
        <v>3366185</v>
      </c>
      <c r="I120" s="93">
        <v>14562185</v>
      </c>
      <c r="J120" s="93">
        <v>1396078</v>
      </c>
      <c r="K120" s="93" t="s">
        <v>217</v>
      </c>
      <c r="L120" s="93" t="s">
        <v>217</v>
      </c>
      <c r="M120" s="93">
        <v>2526616</v>
      </c>
      <c r="N120" s="93">
        <v>621827</v>
      </c>
      <c r="O120" s="93">
        <v>64046</v>
      </c>
      <c r="P120" s="93" t="s">
        <v>217</v>
      </c>
      <c r="Q120" s="93">
        <v>77139</v>
      </c>
      <c r="R120" s="93">
        <v>68730</v>
      </c>
      <c r="S120" s="93" t="s">
        <v>217</v>
      </c>
      <c r="T120" s="93" t="s">
        <v>217</v>
      </c>
      <c r="U120" s="93">
        <v>5106558</v>
      </c>
      <c r="V120" s="93">
        <v>2629</v>
      </c>
      <c r="W120" s="93" t="s">
        <v>217</v>
      </c>
      <c r="X120" s="93">
        <v>174019</v>
      </c>
      <c r="Y120" s="93" t="s">
        <v>217</v>
      </c>
      <c r="Z120" s="93" t="s">
        <v>217</v>
      </c>
      <c r="AA120" s="93" t="s">
        <v>217</v>
      </c>
      <c r="AB120" s="93">
        <v>190575</v>
      </c>
      <c r="AC120" s="93" t="s">
        <v>217</v>
      </c>
      <c r="AD120" s="93" t="s">
        <v>217</v>
      </c>
      <c r="AE120" s="93" t="s">
        <v>217</v>
      </c>
      <c r="AF120" s="93" t="s">
        <v>217</v>
      </c>
      <c r="AG120" s="93" t="s">
        <v>217</v>
      </c>
      <c r="AH120" s="93">
        <v>9268878</v>
      </c>
      <c r="AI120" s="93">
        <v>8443953</v>
      </c>
      <c r="AJ120" s="93">
        <v>820482</v>
      </c>
      <c r="AK120" s="93">
        <v>4443</v>
      </c>
      <c r="AL120" s="93">
        <v>53355</v>
      </c>
      <c r="AM120" s="93">
        <v>1276972</v>
      </c>
      <c r="AN120" s="93">
        <v>495773</v>
      </c>
      <c r="AO120" s="93">
        <v>781199</v>
      </c>
      <c r="AP120" s="93">
        <v>966248</v>
      </c>
      <c r="AQ120" s="93">
        <v>101413</v>
      </c>
      <c r="AR120" s="93" t="s">
        <v>217</v>
      </c>
      <c r="AS120" s="93" t="s">
        <v>217</v>
      </c>
      <c r="AT120" s="93">
        <v>167282</v>
      </c>
      <c r="AU120" s="93">
        <v>469831</v>
      </c>
      <c r="AV120" s="93">
        <v>227722</v>
      </c>
      <c r="AW120" s="93">
        <v>600174</v>
      </c>
      <c r="AX120" s="93">
        <v>52630</v>
      </c>
      <c r="AY120" s="93">
        <v>547544</v>
      </c>
      <c r="AZ120" s="93">
        <v>13057599</v>
      </c>
      <c r="BA120" s="93" t="s">
        <v>217</v>
      </c>
      <c r="BB120" s="93">
        <v>2559981</v>
      </c>
      <c r="BC120" s="93">
        <v>2505914</v>
      </c>
      <c r="BD120" s="93" t="s">
        <v>217</v>
      </c>
      <c r="BE120" s="93" t="s">
        <v>217</v>
      </c>
      <c r="BF120" s="93">
        <v>1686556</v>
      </c>
      <c r="BG120" s="93">
        <v>2463576</v>
      </c>
      <c r="BH120" s="93" t="s">
        <v>217</v>
      </c>
      <c r="BI120" s="93" t="s">
        <v>217</v>
      </c>
      <c r="BJ120" s="93">
        <v>542830</v>
      </c>
      <c r="BK120" s="93" t="s">
        <v>217</v>
      </c>
      <c r="BL120" s="93" t="s">
        <v>217</v>
      </c>
      <c r="BM120" s="93">
        <v>59326</v>
      </c>
      <c r="BN120" s="93" t="s">
        <v>217</v>
      </c>
      <c r="BO120" s="93">
        <v>1605954</v>
      </c>
      <c r="BP120" s="93" t="s">
        <v>217</v>
      </c>
      <c r="BQ120" s="93" t="s">
        <v>217</v>
      </c>
      <c r="BR120" s="93" t="s">
        <v>217</v>
      </c>
      <c r="BS120" s="93" t="s">
        <v>217</v>
      </c>
      <c r="BT120" s="93" t="s">
        <v>217</v>
      </c>
      <c r="BU120" s="93" t="s">
        <v>217</v>
      </c>
      <c r="BV120" s="93" t="s">
        <v>217</v>
      </c>
      <c r="BW120" s="93" t="s">
        <v>217</v>
      </c>
      <c r="BX120" s="93" t="s">
        <v>217</v>
      </c>
      <c r="BY120" s="93">
        <v>42102</v>
      </c>
      <c r="BZ120" s="93" t="s">
        <v>217</v>
      </c>
      <c r="CA120" s="93" t="s">
        <v>217</v>
      </c>
      <c r="CB120" s="93" t="s">
        <v>217</v>
      </c>
      <c r="CC120" s="93" t="s">
        <v>217</v>
      </c>
      <c r="CD120" s="93" t="s">
        <v>217</v>
      </c>
      <c r="CE120" s="93">
        <v>1591360</v>
      </c>
      <c r="CF120" s="93" t="s">
        <v>217</v>
      </c>
      <c r="CG120" s="93">
        <v>6513079</v>
      </c>
      <c r="CH120" s="93">
        <v>4109794</v>
      </c>
      <c r="CI120" s="93">
        <v>1166664</v>
      </c>
      <c r="CJ120" s="93" t="s">
        <v>217</v>
      </c>
      <c r="CK120" s="93">
        <v>820734</v>
      </c>
      <c r="CL120" s="93">
        <v>533188</v>
      </c>
      <c r="CM120" s="93" t="s">
        <v>217</v>
      </c>
      <c r="CN120" s="93">
        <v>294710</v>
      </c>
      <c r="CO120" s="93" t="s">
        <v>217</v>
      </c>
      <c r="CP120" s="93" t="s">
        <v>217</v>
      </c>
      <c r="CQ120" s="93" t="s">
        <v>217</v>
      </c>
      <c r="CR120" s="93">
        <v>205879</v>
      </c>
      <c r="CS120" s="93" t="s">
        <v>217</v>
      </c>
      <c r="CT120" s="93" t="s">
        <v>217</v>
      </c>
      <c r="CU120" s="93">
        <v>1088619</v>
      </c>
      <c r="CV120" s="93">
        <v>2403285</v>
      </c>
      <c r="CW120" s="93">
        <v>134900</v>
      </c>
      <c r="CX120" s="93" t="s">
        <v>217</v>
      </c>
      <c r="CY120" s="93" t="s">
        <v>217</v>
      </c>
      <c r="CZ120" s="93">
        <v>2268385</v>
      </c>
      <c r="DA120" s="93">
        <v>2427354</v>
      </c>
      <c r="DB120" s="93">
        <v>81000</v>
      </c>
      <c r="DC120" s="93">
        <v>2346354</v>
      </c>
      <c r="DD120" s="93">
        <v>1975390</v>
      </c>
      <c r="DE120" s="93">
        <v>1944580</v>
      </c>
      <c r="DF120" s="93" t="s">
        <v>217</v>
      </c>
      <c r="DG120" s="93">
        <v>30810</v>
      </c>
      <c r="DH120" s="93">
        <v>1955730</v>
      </c>
      <c r="DI120" s="93">
        <v>2236556</v>
      </c>
      <c r="DJ120" s="93">
        <v>1714014</v>
      </c>
      <c r="DK120" s="93">
        <v>522542</v>
      </c>
      <c r="DL120" s="93">
        <v>6966455</v>
      </c>
      <c r="DM120" s="93">
        <v>57045</v>
      </c>
      <c r="DN120" s="93">
        <v>746</v>
      </c>
      <c r="DO120" s="93" t="s">
        <v>217</v>
      </c>
      <c r="DP120" s="93">
        <v>5314120</v>
      </c>
      <c r="DQ120" s="93" t="s">
        <v>217</v>
      </c>
      <c r="DR120" s="93" t="s">
        <v>217</v>
      </c>
      <c r="DS120" s="93">
        <v>1594544</v>
      </c>
      <c r="DT120" s="93">
        <v>9899900</v>
      </c>
      <c r="DU120" s="93" t="s">
        <v>217</v>
      </c>
      <c r="DV120" s="93">
        <v>125072</v>
      </c>
      <c r="DW120" s="93">
        <v>104838</v>
      </c>
      <c r="DX120" s="93">
        <v>10528</v>
      </c>
      <c r="DY120" s="93">
        <v>6645</v>
      </c>
      <c r="DZ120" s="93" t="s">
        <v>217</v>
      </c>
      <c r="EA120" s="93">
        <v>4038</v>
      </c>
      <c r="EB120" s="93">
        <v>2587</v>
      </c>
      <c r="EC120" s="93">
        <v>20</v>
      </c>
      <c r="ED120" s="93" t="s">
        <v>217</v>
      </c>
      <c r="EE120" s="93" t="s">
        <v>217</v>
      </c>
      <c r="EF120" s="93">
        <v>3061</v>
      </c>
      <c r="EG120" s="94" t="s">
        <v>217</v>
      </c>
    </row>
    <row r="121" spans="1:137">
      <c r="A121" s="91" t="s">
        <v>659</v>
      </c>
      <c r="B121" s="92" t="s">
        <v>220</v>
      </c>
      <c r="C121" s="102">
        <v>62031</v>
      </c>
      <c r="D121" s="92" t="s">
        <v>275</v>
      </c>
      <c r="E121" s="92" t="s">
        <v>277</v>
      </c>
      <c r="F121" s="93">
        <v>15234823</v>
      </c>
      <c r="G121" s="93">
        <v>5194842</v>
      </c>
      <c r="H121" s="93">
        <v>1088936</v>
      </c>
      <c r="I121" s="93">
        <v>6850318</v>
      </c>
      <c r="J121" s="93">
        <v>775046</v>
      </c>
      <c r="K121" s="93" t="s">
        <v>217</v>
      </c>
      <c r="L121" s="93" t="s">
        <v>217</v>
      </c>
      <c r="M121" s="93">
        <v>798204</v>
      </c>
      <c r="N121" s="93">
        <v>554934</v>
      </c>
      <c r="O121" s="93">
        <v>24758</v>
      </c>
      <c r="P121" s="93" t="s">
        <v>217</v>
      </c>
      <c r="Q121" s="93">
        <v>29813</v>
      </c>
      <c r="R121" s="93">
        <v>26552</v>
      </c>
      <c r="S121" s="93" t="s">
        <v>217</v>
      </c>
      <c r="T121" s="93" t="s">
        <v>217</v>
      </c>
      <c r="U121" s="93">
        <v>2485404</v>
      </c>
      <c r="V121" s="93">
        <v>7869</v>
      </c>
      <c r="W121" s="93" t="s">
        <v>217</v>
      </c>
      <c r="X121" s="93">
        <v>154837</v>
      </c>
      <c r="Y121" s="93" t="s">
        <v>217</v>
      </c>
      <c r="Z121" s="93" t="s">
        <v>217</v>
      </c>
      <c r="AA121" s="93" t="s">
        <v>217</v>
      </c>
      <c r="AB121" s="93">
        <v>62533</v>
      </c>
      <c r="AC121" s="93" t="s">
        <v>217</v>
      </c>
      <c r="AD121" s="93" t="s">
        <v>217</v>
      </c>
      <c r="AE121" s="93" t="s">
        <v>217</v>
      </c>
      <c r="AF121" s="93" t="s">
        <v>217</v>
      </c>
      <c r="AG121" s="93" t="s">
        <v>217</v>
      </c>
      <c r="AH121" s="93">
        <v>21745316</v>
      </c>
      <c r="AI121" s="93">
        <v>19807459</v>
      </c>
      <c r="AJ121" s="93">
        <v>1937857</v>
      </c>
      <c r="AK121" s="93" t="s">
        <v>217</v>
      </c>
      <c r="AL121" s="93">
        <v>22125</v>
      </c>
      <c r="AM121" s="93">
        <v>755858</v>
      </c>
      <c r="AN121" s="93">
        <v>292463</v>
      </c>
      <c r="AO121" s="93">
        <v>463395</v>
      </c>
      <c r="AP121" s="93">
        <v>1036563</v>
      </c>
      <c r="AQ121" s="93" t="s">
        <v>217</v>
      </c>
      <c r="AR121" s="93" t="s">
        <v>217</v>
      </c>
      <c r="AS121" s="93" t="s">
        <v>217</v>
      </c>
      <c r="AT121" s="93">
        <v>249137</v>
      </c>
      <c r="AU121" s="93">
        <v>146341</v>
      </c>
      <c r="AV121" s="93">
        <v>641085</v>
      </c>
      <c r="AW121" s="93">
        <v>263553</v>
      </c>
      <c r="AX121" s="93">
        <v>39172</v>
      </c>
      <c r="AY121" s="93">
        <v>224381</v>
      </c>
      <c r="AZ121" s="93">
        <v>7505031</v>
      </c>
      <c r="BA121" s="93" t="s">
        <v>217</v>
      </c>
      <c r="BB121" s="93">
        <v>1461402</v>
      </c>
      <c r="BC121" s="93">
        <v>1380687</v>
      </c>
      <c r="BD121" s="93" t="s">
        <v>217</v>
      </c>
      <c r="BE121" s="93" t="s">
        <v>217</v>
      </c>
      <c r="BF121" s="93">
        <v>1519779</v>
      </c>
      <c r="BG121" s="93">
        <v>1217624</v>
      </c>
      <c r="BH121" s="93" t="s">
        <v>217</v>
      </c>
      <c r="BI121" s="93" t="s">
        <v>217</v>
      </c>
      <c r="BJ121" s="93">
        <v>302942</v>
      </c>
      <c r="BK121" s="93">
        <v>13753</v>
      </c>
      <c r="BL121" s="93" t="s">
        <v>217</v>
      </c>
      <c r="BM121" s="93">
        <v>34913</v>
      </c>
      <c r="BN121" s="93" t="s">
        <v>217</v>
      </c>
      <c r="BO121" s="93">
        <v>712582</v>
      </c>
      <c r="BP121" s="93" t="s">
        <v>217</v>
      </c>
      <c r="BQ121" s="93" t="s">
        <v>217</v>
      </c>
      <c r="BR121" s="93" t="s">
        <v>217</v>
      </c>
      <c r="BS121" s="93" t="s">
        <v>217</v>
      </c>
      <c r="BT121" s="93" t="s">
        <v>217</v>
      </c>
      <c r="BU121" s="93" t="s">
        <v>217</v>
      </c>
      <c r="BV121" s="93" t="s">
        <v>217</v>
      </c>
      <c r="BW121" s="93" t="s">
        <v>217</v>
      </c>
      <c r="BX121" s="93" t="s">
        <v>217</v>
      </c>
      <c r="BY121" s="93">
        <v>199478</v>
      </c>
      <c r="BZ121" s="93" t="s">
        <v>217</v>
      </c>
      <c r="CA121" s="93" t="s">
        <v>217</v>
      </c>
      <c r="CB121" s="93" t="s">
        <v>217</v>
      </c>
      <c r="CC121" s="93" t="s">
        <v>217</v>
      </c>
      <c r="CD121" s="93" t="s">
        <v>217</v>
      </c>
      <c r="CE121" s="93">
        <v>661871</v>
      </c>
      <c r="CF121" s="93" t="s">
        <v>217</v>
      </c>
      <c r="CG121" s="93">
        <v>5086561</v>
      </c>
      <c r="CH121" s="93">
        <v>3806043</v>
      </c>
      <c r="CI121" s="93">
        <v>645643</v>
      </c>
      <c r="CJ121" s="93" t="s">
        <v>217</v>
      </c>
      <c r="CK121" s="93">
        <v>741779</v>
      </c>
      <c r="CL121" s="93">
        <v>266249</v>
      </c>
      <c r="CM121" s="93" t="s">
        <v>217</v>
      </c>
      <c r="CN121" s="93">
        <v>310352</v>
      </c>
      <c r="CO121" s="93">
        <v>17453</v>
      </c>
      <c r="CP121" s="93" t="s">
        <v>217</v>
      </c>
      <c r="CQ121" s="93" t="s">
        <v>217</v>
      </c>
      <c r="CR121" s="93">
        <v>18469</v>
      </c>
      <c r="CS121" s="93">
        <v>35771</v>
      </c>
      <c r="CT121" s="93" t="s">
        <v>217</v>
      </c>
      <c r="CU121" s="93">
        <v>1770327</v>
      </c>
      <c r="CV121" s="93">
        <v>1280518</v>
      </c>
      <c r="CW121" s="93">
        <v>179157</v>
      </c>
      <c r="CX121" s="93">
        <v>16437</v>
      </c>
      <c r="CY121" s="93" t="s">
        <v>217</v>
      </c>
      <c r="CZ121" s="93">
        <v>1084924</v>
      </c>
      <c r="DA121" s="93">
        <v>287164</v>
      </c>
      <c r="DB121" s="93">
        <v>207587</v>
      </c>
      <c r="DC121" s="93">
        <v>79577</v>
      </c>
      <c r="DD121" s="93">
        <v>517831</v>
      </c>
      <c r="DE121" s="93">
        <v>388448</v>
      </c>
      <c r="DF121" s="93" t="s">
        <v>217</v>
      </c>
      <c r="DG121" s="93">
        <v>129383</v>
      </c>
      <c r="DH121" s="93">
        <v>1531882</v>
      </c>
      <c r="DI121" s="93">
        <v>2288356</v>
      </c>
      <c r="DJ121" s="93">
        <v>2131546</v>
      </c>
      <c r="DK121" s="93">
        <v>156810</v>
      </c>
      <c r="DL121" s="93">
        <v>2516567</v>
      </c>
      <c r="DM121" s="93">
        <v>32480</v>
      </c>
      <c r="DN121" s="93">
        <v>1045</v>
      </c>
      <c r="DO121" s="93" t="s">
        <v>217</v>
      </c>
      <c r="DP121" s="93">
        <v>1281949</v>
      </c>
      <c r="DQ121" s="93" t="s">
        <v>217</v>
      </c>
      <c r="DR121" s="93" t="s">
        <v>217</v>
      </c>
      <c r="DS121" s="93">
        <v>1201093</v>
      </c>
      <c r="DT121" s="93">
        <v>8139200</v>
      </c>
      <c r="DU121" s="93" t="s">
        <v>217</v>
      </c>
      <c r="DV121" s="93">
        <v>70300</v>
      </c>
      <c r="DW121" s="93">
        <v>67530</v>
      </c>
      <c r="DX121" s="93">
        <v>2320</v>
      </c>
      <c r="DY121" s="93" t="s">
        <v>217</v>
      </c>
      <c r="DZ121" s="93" t="s">
        <v>217</v>
      </c>
      <c r="EA121" s="93" t="s">
        <v>217</v>
      </c>
      <c r="EB121" s="93" t="s">
        <v>217</v>
      </c>
      <c r="EC121" s="93" t="s">
        <v>217</v>
      </c>
      <c r="ED121" s="93" t="s">
        <v>217</v>
      </c>
      <c r="EE121" s="93" t="s">
        <v>217</v>
      </c>
      <c r="EF121" s="93">
        <v>450</v>
      </c>
      <c r="EG121" s="94" t="s">
        <v>217</v>
      </c>
    </row>
    <row r="122" spans="1:137">
      <c r="A122" s="91" t="s">
        <v>659</v>
      </c>
      <c r="B122" s="92" t="s">
        <v>220</v>
      </c>
      <c r="C122" s="102">
        <v>62049</v>
      </c>
      <c r="D122" s="92" t="s">
        <v>275</v>
      </c>
      <c r="E122" s="92" t="s">
        <v>278</v>
      </c>
      <c r="F122" s="93">
        <v>13244049</v>
      </c>
      <c r="G122" s="93">
        <v>4388660</v>
      </c>
      <c r="H122" s="93">
        <v>1284896</v>
      </c>
      <c r="I122" s="93">
        <v>5754863</v>
      </c>
      <c r="J122" s="93">
        <v>626986</v>
      </c>
      <c r="K122" s="93" t="s">
        <v>217</v>
      </c>
      <c r="L122" s="93" t="s">
        <v>217</v>
      </c>
      <c r="M122" s="93">
        <v>828362</v>
      </c>
      <c r="N122" s="93">
        <v>433098</v>
      </c>
      <c r="O122" s="93">
        <v>20766</v>
      </c>
      <c r="P122" s="93" t="s">
        <v>217</v>
      </c>
      <c r="Q122" s="93">
        <v>25016</v>
      </c>
      <c r="R122" s="93">
        <v>22299</v>
      </c>
      <c r="S122" s="93" t="s">
        <v>217</v>
      </c>
      <c r="T122" s="93" t="s">
        <v>217</v>
      </c>
      <c r="U122" s="93">
        <v>2079890</v>
      </c>
      <c r="V122" s="93">
        <v>5751</v>
      </c>
      <c r="W122" s="93" t="s">
        <v>217</v>
      </c>
      <c r="X122" s="93">
        <v>111228</v>
      </c>
      <c r="Y122" s="93" t="s">
        <v>217</v>
      </c>
      <c r="Z122" s="93" t="s">
        <v>217</v>
      </c>
      <c r="AA122" s="93" t="s">
        <v>217</v>
      </c>
      <c r="AB122" s="93">
        <v>53974</v>
      </c>
      <c r="AC122" s="93" t="s">
        <v>217</v>
      </c>
      <c r="AD122" s="93" t="s">
        <v>217</v>
      </c>
      <c r="AE122" s="93" t="s">
        <v>217</v>
      </c>
      <c r="AF122" s="93" t="s">
        <v>217</v>
      </c>
      <c r="AG122" s="93" t="s">
        <v>217</v>
      </c>
      <c r="AH122" s="93">
        <v>14162490</v>
      </c>
      <c r="AI122" s="93">
        <v>12899556</v>
      </c>
      <c r="AJ122" s="93">
        <v>1262499</v>
      </c>
      <c r="AK122" s="93">
        <v>435</v>
      </c>
      <c r="AL122" s="93">
        <v>17128</v>
      </c>
      <c r="AM122" s="93">
        <v>339084</v>
      </c>
      <c r="AN122" s="93">
        <v>9654</v>
      </c>
      <c r="AO122" s="93">
        <v>329430</v>
      </c>
      <c r="AP122" s="93">
        <v>493782</v>
      </c>
      <c r="AQ122" s="93" t="s">
        <v>217</v>
      </c>
      <c r="AR122" s="93" t="s">
        <v>217</v>
      </c>
      <c r="AS122" s="93" t="s">
        <v>217</v>
      </c>
      <c r="AT122" s="93">
        <v>111848</v>
      </c>
      <c r="AU122" s="93">
        <v>131933</v>
      </c>
      <c r="AV122" s="93">
        <v>250001</v>
      </c>
      <c r="AW122" s="93">
        <v>78031</v>
      </c>
      <c r="AX122" s="93">
        <v>8675</v>
      </c>
      <c r="AY122" s="93">
        <v>69356</v>
      </c>
      <c r="AZ122" s="93">
        <v>5783711</v>
      </c>
      <c r="BA122" s="93" t="s">
        <v>217</v>
      </c>
      <c r="BB122" s="93">
        <v>1006728</v>
      </c>
      <c r="BC122" s="93">
        <v>1085314</v>
      </c>
      <c r="BD122" s="93" t="s">
        <v>217</v>
      </c>
      <c r="BE122" s="93" t="s">
        <v>217</v>
      </c>
      <c r="BF122" s="93">
        <v>983006</v>
      </c>
      <c r="BG122" s="93">
        <v>966500</v>
      </c>
      <c r="BH122" s="93" t="s">
        <v>217</v>
      </c>
      <c r="BI122" s="93" t="s">
        <v>217</v>
      </c>
      <c r="BJ122" s="93">
        <v>326134</v>
      </c>
      <c r="BK122" s="93" t="s">
        <v>217</v>
      </c>
      <c r="BL122" s="93" t="s">
        <v>217</v>
      </c>
      <c r="BM122" s="93">
        <v>45690</v>
      </c>
      <c r="BN122" s="93" t="s">
        <v>217</v>
      </c>
      <c r="BO122" s="93">
        <v>721669</v>
      </c>
      <c r="BP122" s="93" t="s">
        <v>217</v>
      </c>
      <c r="BQ122" s="93" t="s">
        <v>217</v>
      </c>
      <c r="BR122" s="93" t="s">
        <v>217</v>
      </c>
      <c r="BS122" s="93" t="s">
        <v>217</v>
      </c>
      <c r="BT122" s="93" t="s">
        <v>217</v>
      </c>
      <c r="BU122" s="93" t="s">
        <v>217</v>
      </c>
      <c r="BV122" s="93" t="s">
        <v>217</v>
      </c>
      <c r="BW122" s="93" t="s">
        <v>217</v>
      </c>
      <c r="BX122" s="93" t="s">
        <v>217</v>
      </c>
      <c r="BY122" s="93">
        <v>72477</v>
      </c>
      <c r="BZ122" s="93" t="s">
        <v>217</v>
      </c>
      <c r="CA122" s="93" t="s">
        <v>217</v>
      </c>
      <c r="CB122" s="93" t="s">
        <v>217</v>
      </c>
      <c r="CC122" s="93" t="s">
        <v>217</v>
      </c>
      <c r="CD122" s="93" t="s">
        <v>217</v>
      </c>
      <c r="CE122" s="93">
        <v>576193</v>
      </c>
      <c r="CF122" s="93" t="s">
        <v>217</v>
      </c>
      <c r="CG122" s="93">
        <v>3486209</v>
      </c>
      <c r="CH122" s="93">
        <v>2478802</v>
      </c>
      <c r="CI122" s="93">
        <v>614033</v>
      </c>
      <c r="CJ122" s="93" t="s">
        <v>217</v>
      </c>
      <c r="CK122" s="93">
        <v>465775</v>
      </c>
      <c r="CL122" s="93">
        <v>210845</v>
      </c>
      <c r="CM122" s="93" t="s">
        <v>217</v>
      </c>
      <c r="CN122" s="93">
        <v>101394</v>
      </c>
      <c r="CO122" s="93" t="s">
        <v>217</v>
      </c>
      <c r="CP122" s="93">
        <v>7730</v>
      </c>
      <c r="CQ122" s="93" t="s">
        <v>217</v>
      </c>
      <c r="CR122" s="93">
        <v>23329</v>
      </c>
      <c r="CS122" s="93">
        <v>5800</v>
      </c>
      <c r="CT122" s="93" t="s">
        <v>217</v>
      </c>
      <c r="CU122" s="93">
        <v>1049896</v>
      </c>
      <c r="CV122" s="93">
        <v>1007407</v>
      </c>
      <c r="CW122" s="93">
        <v>66357</v>
      </c>
      <c r="CX122" s="93">
        <v>922</v>
      </c>
      <c r="CY122" s="93" t="s">
        <v>217</v>
      </c>
      <c r="CZ122" s="93">
        <v>940128</v>
      </c>
      <c r="DA122" s="93">
        <v>120930</v>
      </c>
      <c r="DB122" s="93">
        <v>93521</v>
      </c>
      <c r="DC122" s="93">
        <v>27409</v>
      </c>
      <c r="DD122" s="93">
        <v>1288945</v>
      </c>
      <c r="DE122" s="93">
        <v>1280415</v>
      </c>
      <c r="DF122" s="93">
        <v>2700</v>
      </c>
      <c r="DG122" s="93">
        <v>5830</v>
      </c>
      <c r="DH122" s="93">
        <v>2283571</v>
      </c>
      <c r="DI122" s="93">
        <v>1165061</v>
      </c>
      <c r="DJ122" s="93">
        <v>1096814</v>
      </c>
      <c r="DK122" s="93">
        <v>68247</v>
      </c>
      <c r="DL122" s="93">
        <v>3129659</v>
      </c>
      <c r="DM122" s="93">
        <v>20064</v>
      </c>
      <c r="DN122" s="93">
        <v>687</v>
      </c>
      <c r="DO122" s="93" t="s">
        <v>217</v>
      </c>
      <c r="DP122" s="93">
        <v>2230923</v>
      </c>
      <c r="DQ122" s="93">
        <v>194</v>
      </c>
      <c r="DR122" s="93" t="s">
        <v>217</v>
      </c>
      <c r="DS122" s="93">
        <v>877791</v>
      </c>
      <c r="DT122" s="93">
        <v>5439000</v>
      </c>
      <c r="DU122" s="93" t="s">
        <v>217</v>
      </c>
      <c r="DV122" s="93">
        <v>114641</v>
      </c>
      <c r="DW122" s="93">
        <v>100956</v>
      </c>
      <c r="DX122" s="93">
        <v>7786</v>
      </c>
      <c r="DY122" s="93">
        <v>1129</v>
      </c>
      <c r="DZ122" s="93" t="s">
        <v>217</v>
      </c>
      <c r="EA122" s="93" t="s">
        <v>217</v>
      </c>
      <c r="EB122" s="93">
        <v>1129</v>
      </c>
      <c r="EC122" s="93" t="s">
        <v>217</v>
      </c>
      <c r="ED122" s="93">
        <v>14</v>
      </c>
      <c r="EE122" s="93" t="s">
        <v>217</v>
      </c>
      <c r="EF122" s="93">
        <v>4756</v>
      </c>
      <c r="EG122" s="94" t="s">
        <v>217</v>
      </c>
    </row>
    <row r="123" spans="1:137">
      <c r="A123" s="87" t="s">
        <v>769</v>
      </c>
      <c r="B123" s="88" t="s">
        <v>218</v>
      </c>
      <c r="C123" s="101">
        <v>72010</v>
      </c>
      <c r="D123" s="88" t="s">
        <v>279</v>
      </c>
      <c r="E123" s="88" t="s">
        <v>280</v>
      </c>
      <c r="F123" s="89">
        <v>40396317</v>
      </c>
      <c r="G123" s="89">
        <v>15268434</v>
      </c>
      <c r="H123" s="89">
        <v>2505024</v>
      </c>
      <c r="I123" s="89">
        <v>16786105</v>
      </c>
      <c r="J123" s="89">
        <v>2065817</v>
      </c>
      <c r="K123" s="89" t="s">
        <v>217</v>
      </c>
      <c r="L123" s="89" t="s">
        <v>217</v>
      </c>
      <c r="M123" s="89">
        <v>2786710</v>
      </c>
      <c r="N123" s="89">
        <v>990875</v>
      </c>
      <c r="O123" s="89">
        <v>14425</v>
      </c>
      <c r="P123" s="89" t="s">
        <v>217</v>
      </c>
      <c r="Q123" s="89">
        <v>142169</v>
      </c>
      <c r="R123" s="89">
        <v>99682</v>
      </c>
      <c r="S123" s="89" t="s">
        <v>217</v>
      </c>
      <c r="T123" s="89" t="s">
        <v>217</v>
      </c>
      <c r="U123" s="89">
        <v>7617019</v>
      </c>
      <c r="V123" s="89">
        <v>5774</v>
      </c>
      <c r="W123" s="89" t="s">
        <v>217</v>
      </c>
      <c r="X123" s="89" t="s">
        <v>217</v>
      </c>
      <c r="Y123" s="89" t="s">
        <v>217</v>
      </c>
      <c r="Z123" s="89">
        <v>64279</v>
      </c>
      <c r="AA123" s="89">
        <v>708843</v>
      </c>
      <c r="AB123" s="89">
        <v>294549</v>
      </c>
      <c r="AC123" s="89">
        <v>288468</v>
      </c>
      <c r="AD123" s="89" t="s">
        <v>217</v>
      </c>
      <c r="AE123" s="89" t="s">
        <v>217</v>
      </c>
      <c r="AF123" s="89" t="s">
        <v>217</v>
      </c>
      <c r="AG123" s="89">
        <v>6081</v>
      </c>
      <c r="AH123" s="89">
        <v>15223268</v>
      </c>
      <c r="AI123" s="89">
        <v>11046633</v>
      </c>
      <c r="AJ123" s="89">
        <v>3631957</v>
      </c>
      <c r="AK123" s="89">
        <v>544678</v>
      </c>
      <c r="AL123" s="89">
        <v>38975</v>
      </c>
      <c r="AM123" s="89">
        <v>512200</v>
      </c>
      <c r="AN123" s="89">
        <v>20355</v>
      </c>
      <c r="AO123" s="89">
        <v>491845</v>
      </c>
      <c r="AP123" s="89">
        <v>1091467</v>
      </c>
      <c r="AQ123" s="89" t="s">
        <v>217</v>
      </c>
      <c r="AR123" s="89" t="s">
        <v>217</v>
      </c>
      <c r="AS123" s="89" t="s">
        <v>217</v>
      </c>
      <c r="AT123" s="89">
        <v>99009</v>
      </c>
      <c r="AU123" s="89">
        <v>630552</v>
      </c>
      <c r="AV123" s="89">
        <v>361906</v>
      </c>
      <c r="AW123" s="89">
        <v>472952</v>
      </c>
      <c r="AX123" s="89">
        <v>46426</v>
      </c>
      <c r="AY123" s="89">
        <v>426526</v>
      </c>
      <c r="AZ123" s="89">
        <v>28429336</v>
      </c>
      <c r="BA123" s="89" t="s">
        <v>217</v>
      </c>
      <c r="BB123" s="89">
        <v>3615987</v>
      </c>
      <c r="BC123" s="89">
        <v>3639351</v>
      </c>
      <c r="BD123" s="89" t="s">
        <v>217</v>
      </c>
      <c r="BE123" s="89" t="s">
        <v>217</v>
      </c>
      <c r="BF123" s="89">
        <v>2638143</v>
      </c>
      <c r="BG123" s="89">
        <v>2375598</v>
      </c>
      <c r="BH123" s="89" t="s">
        <v>217</v>
      </c>
      <c r="BI123" s="89" t="s">
        <v>217</v>
      </c>
      <c r="BJ123" s="89">
        <v>2030120</v>
      </c>
      <c r="BK123" s="89">
        <v>49003</v>
      </c>
      <c r="BL123" s="89" t="s">
        <v>217</v>
      </c>
      <c r="BM123" s="89">
        <v>176844</v>
      </c>
      <c r="BN123" s="89" t="s">
        <v>217</v>
      </c>
      <c r="BO123" s="89">
        <v>1826909</v>
      </c>
      <c r="BP123" s="89" t="s">
        <v>217</v>
      </c>
      <c r="BQ123" s="89" t="s">
        <v>217</v>
      </c>
      <c r="BR123" s="89" t="s">
        <v>217</v>
      </c>
      <c r="BS123" s="89" t="s">
        <v>217</v>
      </c>
      <c r="BT123" s="89" t="s">
        <v>217</v>
      </c>
      <c r="BU123" s="89" t="s">
        <v>217</v>
      </c>
      <c r="BV123" s="89" t="s">
        <v>217</v>
      </c>
      <c r="BW123" s="89" t="s">
        <v>217</v>
      </c>
      <c r="BX123" s="89" t="s">
        <v>217</v>
      </c>
      <c r="BY123" s="89">
        <v>30993</v>
      </c>
      <c r="BZ123" s="89" t="s">
        <v>217</v>
      </c>
      <c r="CA123" s="89">
        <v>3165929</v>
      </c>
      <c r="CB123" s="89" t="s">
        <v>217</v>
      </c>
      <c r="CC123" s="89">
        <v>2167647</v>
      </c>
      <c r="CD123" s="89">
        <v>3490988</v>
      </c>
      <c r="CE123" s="89">
        <v>3221824</v>
      </c>
      <c r="CF123" s="89">
        <v>1932</v>
      </c>
      <c r="CG123" s="89">
        <v>11733987</v>
      </c>
      <c r="CH123" s="89">
        <v>7786001</v>
      </c>
      <c r="CI123" s="89">
        <v>1966607</v>
      </c>
      <c r="CJ123" s="89" t="s">
        <v>217</v>
      </c>
      <c r="CK123" s="89">
        <v>1319072</v>
      </c>
      <c r="CL123" s="89">
        <v>519813</v>
      </c>
      <c r="CM123" s="89" t="s">
        <v>217</v>
      </c>
      <c r="CN123" s="89">
        <v>1164166</v>
      </c>
      <c r="CO123" s="89">
        <v>30022</v>
      </c>
      <c r="CP123" s="89" t="s">
        <v>217</v>
      </c>
      <c r="CQ123" s="89" t="s">
        <v>217</v>
      </c>
      <c r="CR123" s="89">
        <v>30329</v>
      </c>
      <c r="CS123" s="89">
        <v>15844</v>
      </c>
      <c r="CT123" s="89">
        <v>45307</v>
      </c>
      <c r="CU123" s="89">
        <v>2694841</v>
      </c>
      <c r="CV123" s="89">
        <v>3947986</v>
      </c>
      <c r="CW123" s="89">
        <v>908979</v>
      </c>
      <c r="CX123" s="89" t="s">
        <v>217</v>
      </c>
      <c r="CY123" s="89">
        <v>24927</v>
      </c>
      <c r="CZ123" s="89">
        <v>3014080</v>
      </c>
      <c r="DA123" s="89">
        <v>323510</v>
      </c>
      <c r="DB123" s="89">
        <v>79808</v>
      </c>
      <c r="DC123" s="89">
        <v>243702</v>
      </c>
      <c r="DD123" s="89">
        <v>1552950</v>
      </c>
      <c r="DE123" s="89">
        <v>1187121</v>
      </c>
      <c r="DF123" s="89">
        <v>3200</v>
      </c>
      <c r="DG123" s="89">
        <v>362629</v>
      </c>
      <c r="DH123" s="89">
        <v>2641107</v>
      </c>
      <c r="DI123" s="89">
        <v>10572105</v>
      </c>
      <c r="DJ123" s="89">
        <v>8544541</v>
      </c>
      <c r="DK123" s="89">
        <v>2027564</v>
      </c>
      <c r="DL123" s="89">
        <v>2892254</v>
      </c>
      <c r="DM123" s="89">
        <v>49920</v>
      </c>
      <c r="DN123" s="89">
        <v>719</v>
      </c>
      <c r="DO123" s="89" t="s">
        <v>217</v>
      </c>
      <c r="DP123" s="89">
        <v>902427</v>
      </c>
      <c r="DQ123" s="89">
        <v>3227</v>
      </c>
      <c r="DR123" s="89" t="s">
        <v>217</v>
      </c>
      <c r="DS123" s="89">
        <v>1935961</v>
      </c>
      <c r="DT123" s="89">
        <v>8951550</v>
      </c>
      <c r="DU123" s="89" t="s">
        <v>217</v>
      </c>
      <c r="DV123" s="89">
        <v>78953</v>
      </c>
      <c r="DW123" s="89">
        <v>51556</v>
      </c>
      <c r="DX123" s="89">
        <v>1176</v>
      </c>
      <c r="DY123" s="89">
        <v>262</v>
      </c>
      <c r="DZ123" s="89">
        <v>211</v>
      </c>
      <c r="EA123" s="89" t="s">
        <v>217</v>
      </c>
      <c r="EB123" s="89">
        <v>40</v>
      </c>
      <c r="EC123" s="89">
        <v>11</v>
      </c>
      <c r="ED123" s="89" t="s">
        <v>217</v>
      </c>
      <c r="EE123" s="89" t="s">
        <v>217</v>
      </c>
      <c r="EF123" s="89">
        <v>25959</v>
      </c>
      <c r="EG123" s="90" t="s">
        <v>217</v>
      </c>
    </row>
    <row r="124" spans="1:137">
      <c r="A124" s="91" t="s">
        <v>769</v>
      </c>
      <c r="B124" s="92" t="s">
        <v>220</v>
      </c>
      <c r="C124" s="102">
        <v>72028</v>
      </c>
      <c r="D124" s="92" t="s">
        <v>279</v>
      </c>
      <c r="E124" s="92" t="s">
        <v>281</v>
      </c>
      <c r="F124" s="93">
        <v>15844493</v>
      </c>
      <c r="G124" s="93">
        <v>5623731</v>
      </c>
      <c r="H124" s="93">
        <v>951623</v>
      </c>
      <c r="I124" s="93">
        <v>7757095</v>
      </c>
      <c r="J124" s="93">
        <v>1057800</v>
      </c>
      <c r="K124" s="93" t="s">
        <v>217</v>
      </c>
      <c r="L124" s="93" t="s">
        <v>217</v>
      </c>
      <c r="M124" s="93" t="s">
        <v>217</v>
      </c>
      <c r="N124" s="93">
        <v>452256</v>
      </c>
      <c r="O124" s="93">
        <v>5085</v>
      </c>
      <c r="P124" s="93" t="s">
        <v>217</v>
      </c>
      <c r="Q124" s="93">
        <v>50272</v>
      </c>
      <c r="R124" s="93">
        <v>35311</v>
      </c>
      <c r="S124" s="93" t="s">
        <v>217</v>
      </c>
      <c r="T124" s="93" t="s">
        <v>217</v>
      </c>
      <c r="U124" s="93">
        <v>3182198</v>
      </c>
      <c r="V124" s="93">
        <v>8585</v>
      </c>
      <c r="W124" s="93" t="s">
        <v>217</v>
      </c>
      <c r="X124" s="93" t="s">
        <v>217</v>
      </c>
      <c r="Y124" s="93" t="s">
        <v>217</v>
      </c>
      <c r="Z124" s="93">
        <v>29074</v>
      </c>
      <c r="AA124" s="93">
        <v>278508</v>
      </c>
      <c r="AB124" s="93">
        <v>119607</v>
      </c>
      <c r="AC124" s="93">
        <v>116030</v>
      </c>
      <c r="AD124" s="93" t="s">
        <v>217</v>
      </c>
      <c r="AE124" s="93" t="s">
        <v>217</v>
      </c>
      <c r="AF124" s="93" t="s">
        <v>217</v>
      </c>
      <c r="AG124" s="93">
        <v>3577</v>
      </c>
      <c r="AH124" s="93">
        <v>11042685</v>
      </c>
      <c r="AI124" s="93">
        <v>9268560</v>
      </c>
      <c r="AJ124" s="93">
        <v>1438499</v>
      </c>
      <c r="AK124" s="93">
        <v>335626</v>
      </c>
      <c r="AL124" s="93">
        <v>15947</v>
      </c>
      <c r="AM124" s="93">
        <v>204490</v>
      </c>
      <c r="AN124" s="93">
        <v>22682</v>
      </c>
      <c r="AO124" s="93">
        <v>181808</v>
      </c>
      <c r="AP124" s="93">
        <v>610879</v>
      </c>
      <c r="AQ124" s="93" t="s">
        <v>217</v>
      </c>
      <c r="AR124" s="93" t="s">
        <v>217</v>
      </c>
      <c r="AS124" s="93" t="s">
        <v>217</v>
      </c>
      <c r="AT124" s="93">
        <v>23270</v>
      </c>
      <c r="AU124" s="93">
        <v>352594</v>
      </c>
      <c r="AV124" s="93">
        <v>235015</v>
      </c>
      <c r="AW124" s="93">
        <v>139589</v>
      </c>
      <c r="AX124" s="93">
        <v>27882</v>
      </c>
      <c r="AY124" s="93">
        <v>111707</v>
      </c>
      <c r="AZ124" s="93">
        <v>12570024</v>
      </c>
      <c r="BA124" s="93" t="s">
        <v>217</v>
      </c>
      <c r="BB124" s="93">
        <v>1965149</v>
      </c>
      <c r="BC124" s="93">
        <v>2308909</v>
      </c>
      <c r="BD124" s="93" t="s">
        <v>217</v>
      </c>
      <c r="BE124" s="93" t="s">
        <v>217</v>
      </c>
      <c r="BF124" s="93">
        <v>1052711</v>
      </c>
      <c r="BG124" s="93">
        <v>1130120</v>
      </c>
      <c r="BH124" s="93" t="s">
        <v>217</v>
      </c>
      <c r="BI124" s="93" t="s">
        <v>217</v>
      </c>
      <c r="BJ124" s="93">
        <v>347887</v>
      </c>
      <c r="BK124" s="93" t="s">
        <v>217</v>
      </c>
      <c r="BL124" s="93" t="s">
        <v>217</v>
      </c>
      <c r="BM124" s="93">
        <v>27084</v>
      </c>
      <c r="BN124" s="93" t="s">
        <v>217</v>
      </c>
      <c r="BO124" s="93">
        <v>278188</v>
      </c>
      <c r="BP124" s="93" t="s">
        <v>217</v>
      </c>
      <c r="BQ124" s="93" t="s">
        <v>217</v>
      </c>
      <c r="BR124" s="93" t="s">
        <v>217</v>
      </c>
      <c r="BS124" s="93" t="s">
        <v>217</v>
      </c>
      <c r="BT124" s="93" t="s">
        <v>217</v>
      </c>
      <c r="BU124" s="93" t="s">
        <v>217</v>
      </c>
      <c r="BV124" s="93" t="s">
        <v>217</v>
      </c>
      <c r="BW124" s="93" t="s">
        <v>217</v>
      </c>
      <c r="BX124" s="93" t="s">
        <v>217</v>
      </c>
      <c r="BY124" s="93">
        <v>37974</v>
      </c>
      <c r="BZ124" s="93" t="s">
        <v>217</v>
      </c>
      <c r="CA124" s="93">
        <v>1625380</v>
      </c>
      <c r="CB124" s="93" t="s">
        <v>217</v>
      </c>
      <c r="CC124" s="93">
        <v>989161</v>
      </c>
      <c r="CD124" s="93">
        <v>1858729</v>
      </c>
      <c r="CE124" s="93">
        <v>948732</v>
      </c>
      <c r="CF124" s="93" t="s">
        <v>217</v>
      </c>
      <c r="CG124" s="93">
        <v>4165263</v>
      </c>
      <c r="CH124" s="93">
        <v>2732362</v>
      </c>
      <c r="CI124" s="93">
        <v>1220806</v>
      </c>
      <c r="CJ124" s="93" t="s">
        <v>217</v>
      </c>
      <c r="CK124" s="93">
        <v>526355</v>
      </c>
      <c r="CL124" s="93">
        <v>247600</v>
      </c>
      <c r="CM124" s="93" t="s">
        <v>217</v>
      </c>
      <c r="CN124" s="93">
        <v>40669</v>
      </c>
      <c r="CO124" s="93" t="s">
        <v>217</v>
      </c>
      <c r="CP124" s="93" t="s">
        <v>217</v>
      </c>
      <c r="CQ124" s="93" t="s">
        <v>217</v>
      </c>
      <c r="CR124" s="93">
        <v>6636</v>
      </c>
      <c r="CS124" s="93">
        <v>24009</v>
      </c>
      <c r="CT124" s="93" t="s">
        <v>217</v>
      </c>
      <c r="CU124" s="93">
        <v>666287</v>
      </c>
      <c r="CV124" s="93">
        <v>1432901</v>
      </c>
      <c r="CW124" s="93">
        <v>3977</v>
      </c>
      <c r="CX124" s="93" t="s">
        <v>217</v>
      </c>
      <c r="CY124" s="93">
        <v>1750</v>
      </c>
      <c r="CZ124" s="93">
        <v>1427174</v>
      </c>
      <c r="DA124" s="93">
        <v>143973</v>
      </c>
      <c r="DB124" s="93">
        <v>74123</v>
      </c>
      <c r="DC124" s="93">
        <v>69850</v>
      </c>
      <c r="DD124" s="93">
        <v>104115</v>
      </c>
      <c r="DE124" s="93">
        <v>72015</v>
      </c>
      <c r="DF124" s="93">
        <v>32100</v>
      </c>
      <c r="DG124" s="93" t="s">
        <v>217</v>
      </c>
      <c r="DH124" s="93">
        <v>1208670</v>
      </c>
      <c r="DI124" s="93">
        <v>4339985</v>
      </c>
      <c r="DJ124" s="93">
        <v>4225874</v>
      </c>
      <c r="DK124" s="93">
        <v>114111</v>
      </c>
      <c r="DL124" s="93">
        <v>1043795</v>
      </c>
      <c r="DM124" s="93">
        <v>10059</v>
      </c>
      <c r="DN124" s="93">
        <v>445</v>
      </c>
      <c r="DO124" s="93" t="s">
        <v>217</v>
      </c>
      <c r="DP124" s="93">
        <v>691033</v>
      </c>
      <c r="DQ124" s="93" t="s">
        <v>217</v>
      </c>
      <c r="DR124" s="93" t="s">
        <v>217</v>
      </c>
      <c r="DS124" s="93">
        <v>342258</v>
      </c>
      <c r="DT124" s="93">
        <v>4717900</v>
      </c>
      <c r="DU124" s="93" t="s">
        <v>217</v>
      </c>
      <c r="DV124" s="93">
        <v>127192</v>
      </c>
      <c r="DW124" s="93">
        <v>109101</v>
      </c>
      <c r="DX124" s="93" t="s">
        <v>217</v>
      </c>
      <c r="DY124" s="93">
        <v>189</v>
      </c>
      <c r="DZ124" s="93" t="s">
        <v>217</v>
      </c>
      <c r="EA124" s="93" t="s">
        <v>217</v>
      </c>
      <c r="EB124" s="93" t="s">
        <v>217</v>
      </c>
      <c r="EC124" s="93">
        <v>189</v>
      </c>
      <c r="ED124" s="93">
        <v>273</v>
      </c>
      <c r="EE124" s="93" t="s">
        <v>217</v>
      </c>
      <c r="EF124" s="93">
        <v>17629</v>
      </c>
      <c r="EG124" s="94" t="s">
        <v>217</v>
      </c>
    </row>
    <row r="125" spans="1:137">
      <c r="A125" s="91" t="s">
        <v>769</v>
      </c>
      <c r="B125" s="92" t="s">
        <v>218</v>
      </c>
      <c r="C125" s="102">
        <v>72036</v>
      </c>
      <c r="D125" s="92" t="s">
        <v>279</v>
      </c>
      <c r="E125" s="92" t="s">
        <v>282</v>
      </c>
      <c r="F125" s="93">
        <v>51751042</v>
      </c>
      <c r="G125" s="93">
        <v>17800374</v>
      </c>
      <c r="H125" s="93">
        <v>3684998</v>
      </c>
      <c r="I125" s="93">
        <v>20557458</v>
      </c>
      <c r="J125" s="93">
        <v>3008647</v>
      </c>
      <c r="K125" s="93" t="s">
        <v>217</v>
      </c>
      <c r="L125" s="93" t="s">
        <v>217</v>
      </c>
      <c r="M125" s="93">
        <v>3665780</v>
      </c>
      <c r="N125" s="93">
        <v>1217257</v>
      </c>
      <c r="O125" s="93">
        <v>16434</v>
      </c>
      <c r="P125" s="93" t="s">
        <v>217</v>
      </c>
      <c r="Q125" s="93">
        <v>162278</v>
      </c>
      <c r="R125" s="93">
        <v>113912</v>
      </c>
      <c r="S125" s="93" t="s">
        <v>217</v>
      </c>
      <c r="T125" s="93" t="s">
        <v>217</v>
      </c>
      <c r="U125" s="93">
        <v>8831801</v>
      </c>
      <c r="V125" s="93">
        <v>19008</v>
      </c>
      <c r="W125" s="93" t="s">
        <v>217</v>
      </c>
      <c r="X125" s="93" t="s">
        <v>217</v>
      </c>
      <c r="Y125" s="93" t="s">
        <v>217</v>
      </c>
      <c r="Z125" s="93">
        <v>79560</v>
      </c>
      <c r="AA125" s="93">
        <v>931181</v>
      </c>
      <c r="AB125" s="93">
        <v>376765</v>
      </c>
      <c r="AC125" s="93">
        <v>368979</v>
      </c>
      <c r="AD125" s="93" t="s">
        <v>217</v>
      </c>
      <c r="AE125" s="93" t="s">
        <v>217</v>
      </c>
      <c r="AF125" s="93" t="s">
        <v>217</v>
      </c>
      <c r="AG125" s="93">
        <v>7786</v>
      </c>
      <c r="AH125" s="93">
        <v>14274279</v>
      </c>
      <c r="AI125" s="93">
        <v>9542680</v>
      </c>
      <c r="AJ125" s="93">
        <v>1528183</v>
      </c>
      <c r="AK125" s="93">
        <v>3203416</v>
      </c>
      <c r="AL125" s="93">
        <v>48998</v>
      </c>
      <c r="AM125" s="93">
        <v>623095</v>
      </c>
      <c r="AN125" s="93">
        <v>146897</v>
      </c>
      <c r="AO125" s="93">
        <v>476198</v>
      </c>
      <c r="AP125" s="93">
        <v>1576742</v>
      </c>
      <c r="AQ125" s="93" t="s">
        <v>217</v>
      </c>
      <c r="AR125" s="93" t="s">
        <v>217</v>
      </c>
      <c r="AS125" s="93" t="s">
        <v>217</v>
      </c>
      <c r="AT125" s="93">
        <v>189288</v>
      </c>
      <c r="AU125" s="93">
        <v>767238</v>
      </c>
      <c r="AV125" s="93">
        <v>620216</v>
      </c>
      <c r="AW125" s="93">
        <v>910884</v>
      </c>
      <c r="AX125" s="93">
        <v>57047</v>
      </c>
      <c r="AY125" s="93">
        <v>853837</v>
      </c>
      <c r="AZ125" s="93">
        <v>31291253</v>
      </c>
      <c r="BA125" s="93" t="s">
        <v>217</v>
      </c>
      <c r="BB125" s="93">
        <v>3684815</v>
      </c>
      <c r="BC125" s="93">
        <v>4470421</v>
      </c>
      <c r="BD125" s="93" t="s">
        <v>217</v>
      </c>
      <c r="BE125" s="93" t="s">
        <v>217</v>
      </c>
      <c r="BF125" s="93">
        <v>2562561</v>
      </c>
      <c r="BG125" s="93">
        <v>3242924</v>
      </c>
      <c r="BH125" s="93" t="s">
        <v>217</v>
      </c>
      <c r="BI125" s="93" t="s">
        <v>217</v>
      </c>
      <c r="BJ125" s="93">
        <v>840669</v>
      </c>
      <c r="BK125" s="93">
        <v>44652</v>
      </c>
      <c r="BL125" s="93" t="s">
        <v>217</v>
      </c>
      <c r="BM125" s="93">
        <v>96525</v>
      </c>
      <c r="BN125" s="93" t="s">
        <v>217</v>
      </c>
      <c r="BO125" s="93">
        <v>1913921</v>
      </c>
      <c r="BP125" s="93" t="s">
        <v>217</v>
      </c>
      <c r="BQ125" s="93" t="s">
        <v>217</v>
      </c>
      <c r="BR125" s="93" t="s">
        <v>217</v>
      </c>
      <c r="BS125" s="93" t="s">
        <v>217</v>
      </c>
      <c r="BT125" s="93" t="s">
        <v>217</v>
      </c>
      <c r="BU125" s="93" t="s">
        <v>217</v>
      </c>
      <c r="BV125" s="93" t="s">
        <v>217</v>
      </c>
      <c r="BW125" s="93" t="s">
        <v>217</v>
      </c>
      <c r="BX125" s="93" t="s">
        <v>217</v>
      </c>
      <c r="BY125" s="93">
        <v>74941</v>
      </c>
      <c r="BZ125" s="93" t="s">
        <v>217</v>
      </c>
      <c r="CA125" s="93">
        <v>2670311</v>
      </c>
      <c r="CB125" s="93" t="s">
        <v>217</v>
      </c>
      <c r="CC125" s="93">
        <v>58546</v>
      </c>
      <c r="CD125" s="93">
        <v>4886618</v>
      </c>
      <c r="CE125" s="93">
        <v>6744349</v>
      </c>
      <c r="CF125" s="93">
        <v>3036</v>
      </c>
      <c r="CG125" s="93">
        <v>10082438</v>
      </c>
      <c r="CH125" s="93">
        <v>6655963</v>
      </c>
      <c r="CI125" s="93">
        <v>2185128</v>
      </c>
      <c r="CJ125" s="93" t="s">
        <v>217</v>
      </c>
      <c r="CK125" s="93">
        <v>1281280</v>
      </c>
      <c r="CL125" s="93">
        <v>707708</v>
      </c>
      <c r="CM125" s="93" t="s">
        <v>217</v>
      </c>
      <c r="CN125" s="93">
        <v>91200</v>
      </c>
      <c r="CO125" s="93">
        <v>728900</v>
      </c>
      <c r="CP125" s="93" t="s">
        <v>217</v>
      </c>
      <c r="CQ125" s="93" t="s">
        <v>217</v>
      </c>
      <c r="CR125" s="93">
        <v>157233</v>
      </c>
      <c r="CS125" s="93">
        <v>4400</v>
      </c>
      <c r="CT125" s="93">
        <v>109349</v>
      </c>
      <c r="CU125" s="93">
        <v>1390765</v>
      </c>
      <c r="CV125" s="93">
        <v>3426475</v>
      </c>
      <c r="CW125" s="93">
        <v>251645</v>
      </c>
      <c r="CX125" s="93" t="s">
        <v>217</v>
      </c>
      <c r="CY125" s="93">
        <v>5235</v>
      </c>
      <c r="CZ125" s="93">
        <v>3169595</v>
      </c>
      <c r="DA125" s="93">
        <v>242430</v>
      </c>
      <c r="DB125" s="93">
        <v>71803</v>
      </c>
      <c r="DC125" s="93">
        <v>170627</v>
      </c>
      <c r="DD125" s="93">
        <v>216515</v>
      </c>
      <c r="DE125" s="93">
        <v>126247</v>
      </c>
      <c r="DF125" s="93">
        <v>7600</v>
      </c>
      <c r="DG125" s="93">
        <v>82668</v>
      </c>
      <c r="DH125" s="93">
        <v>7517694</v>
      </c>
      <c r="DI125" s="93">
        <v>8619066</v>
      </c>
      <c r="DJ125" s="93">
        <v>6900985</v>
      </c>
      <c r="DK125" s="93">
        <v>1718081</v>
      </c>
      <c r="DL125" s="93">
        <v>5543036</v>
      </c>
      <c r="DM125" s="93">
        <v>65390</v>
      </c>
      <c r="DN125" s="93">
        <v>2346</v>
      </c>
      <c r="DO125" s="93" t="s">
        <v>217</v>
      </c>
      <c r="DP125" s="93">
        <v>4283213</v>
      </c>
      <c r="DQ125" s="93">
        <v>2316</v>
      </c>
      <c r="DR125" s="93" t="s">
        <v>217</v>
      </c>
      <c r="DS125" s="93">
        <v>1189771</v>
      </c>
      <c r="DT125" s="93">
        <v>11715006</v>
      </c>
      <c r="DU125" s="93" t="s">
        <v>217</v>
      </c>
      <c r="DV125" s="93">
        <v>147833</v>
      </c>
      <c r="DW125" s="93">
        <v>127465</v>
      </c>
      <c r="DX125" s="93">
        <v>120</v>
      </c>
      <c r="DY125" s="93">
        <v>7167</v>
      </c>
      <c r="DZ125" s="93" t="s">
        <v>217</v>
      </c>
      <c r="EA125" s="93">
        <v>18</v>
      </c>
      <c r="EB125" s="93">
        <v>6927</v>
      </c>
      <c r="EC125" s="93">
        <v>222</v>
      </c>
      <c r="ED125" s="93">
        <v>32</v>
      </c>
      <c r="EE125" s="93" t="s">
        <v>217</v>
      </c>
      <c r="EF125" s="93">
        <v>13049</v>
      </c>
      <c r="EG125" s="94" t="s">
        <v>217</v>
      </c>
    </row>
    <row r="126" spans="1:137">
      <c r="A126" s="91" t="s">
        <v>769</v>
      </c>
      <c r="B126" s="92" t="s">
        <v>218</v>
      </c>
      <c r="C126" s="102">
        <v>72044</v>
      </c>
      <c r="D126" s="92" t="s">
        <v>279</v>
      </c>
      <c r="E126" s="92" t="s">
        <v>283</v>
      </c>
      <c r="F126" s="93">
        <v>51799226</v>
      </c>
      <c r="G126" s="93">
        <v>16509833</v>
      </c>
      <c r="H126" s="93">
        <v>3627826</v>
      </c>
      <c r="I126" s="93">
        <v>21860939</v>
      </c>
      <c r="J126" s="93">
        <v>2952850</v>
      </c>
      <c r="K126" s="93" t="s">
        <v>217</v>
      </c>
      <c r="L126" s="93" t="s">
        <v>217</v>
      </c>
      <c r="M126" s="93">
        <v>3376587</v>
      </c>
      <c r="N126" s="93">
        <v>1395003</v>
      </c>
      <c r="O126" s="93">
        <v>15627</v>
      </c>
      <c r="P126" s="93" t="s">
        <v>217</v>
      </c>
      <c r="Q126" s="93">
        <v>153896</v>
      </c>
      <c r="R126" s="93">
        <v>107848</v>
      </c>
      <c r="S126" s="93" t="s">
        <v>217</v>
      </c>
      <c r="T126" s="93" t="s">
        <v>217</v>
      </c>
      <c r="U126" s="93">
        <v>8637881</v>
      </c>
      <c r="V126" s="93">
        <v>132000</v>
      </c>
      <c r="W126" s="93" t="s">
        <v>217</v>
      </c>
      <c r="X126" s="93" t="s">
        <v>217</v>
      </c>
      <c r="Y126" s="93" t="s">
        <v>217</v>
      </c>
      <c r="Z126" s="93">
        <v>78842</v>
      </c>
      <c r="AA126" s="93">
        <v>816948</v>
      </c>
      <c r="AB126" s="93">
        <v>329889</v>
      </c>
      <c r="AC126" s="93">
        <v>323706</v>
      </c>
      <c r="AD126" s="93" t="s">
        <v>217</v>
      </c>
      <c r="AE126" s="93" t="s">
        <v>217</v>
      </c>
      <c r="AF126" s="93" t="s">
        <v>217</v>
      </c>
      <c r="AG126" s="93">
        <v>6183</v>
      </c>
      <c r="AH126" s="93">
        <v>17252853</v>
      </c>
      <c r="AI126" s="93">
        <v>12535612</v>
      </c>
      <c r="AJ126" s="93">
        <v>1377572</v>
      </c>
      <c r="AK126" s="93">
        <v>3339669</v>
      </c>
      <c r="AL126" s="93">
        <v>46074</v>
      </c>
      <c r="AM126" s="93">
        <v>377292</v>
      </c>
      <c r="AN126" s="93">
        <v>879</v>
      </c>
      <c r="AO126" s="93">
        <v>376413</v>
      </c>
      <c r="AP126" s="93">
        <v>2114711</v>
      </c>
      <c r="AQ126" s="93" t="s">
        <v>217</v>
      </c>
      <c r="AR126" s="93" t="s">
        <v>217</v>
      </c>
      <c r="AS126" s="93" t="s">
        <v>217</v>
      </c>
      <c r="AT126" s="93">
        <v>148708</v>
      </c>
      <c r="AU126" s="93">
        <v>1266946</v>
      </c>
      <c r="AV126" s="93">
        <v>699057</v>
      </c>
      <c r="AW126" s="93">
        <v>571914</v>
      </c>
      <c r="AX126" s="93">
        <v>94671</v>
      </c>
      <c r="AY126" s="93">
        <v>477243</v>
      </c>
      <c r="AZ126" s="93">
        <v>34158493</v>
      </c>
      <c r="BA126" s="93" t="s">
        <v>217</v>
      </c>
      <c r="BB126" s="93">
        <v>5477489</v>
      </c>
      <c r="BC126" s="93">
        <v>806482</v>
      </c>
      <c r="BD126" s="93" t="s">
        <v>217</v>
      </c>
      <c r="BE126" s="93" t="s">
        <v>217</v>
      </c>
      <c r="BF126" s="93">
        <v>3062916</v>
      </c>
      <c r="BG126" s="93">
        <v>3062959</v>
      </c>
      <c r="BH126" s="93" t="s">
        <v>217</v>
      </c>
      <c r="BI126" s="93" t="s">
        <v>217</v>
      </c>
      <c r="BJ126" s="93">
        <v>1726101</v>
      </c>
      <c r="BK126" s="93">
        <v>687057</v>
      </c>
      <c r="BL126" s="93" t="s">
        <v>217</v>
      </c>
      <c r="BM126" s="93">
        <v>80662</v>
      </c>
      <c r="BN126" s="93" t="s">
        <v>217</v>
      </c>
      <c r="BO126" s="93">
        <v>1002394</v>
      </c>
      <c r="BP126" s="93" t="s">
        <v>217</v>
      </c>
      <c r="BQ126" s="93" t="s">
        <v>217</v>
      </c>
      <c r="BR126" s="93" t="s">
        <v>217</v>
      </c>
      <c r="BS126" s="93" t="s">
        <v>217</v>
      </c>
      <c r="BT126" s="93" t="s">
        <v>217</v>
      </c>
      <c r="BU126" s="93" t="s">
        <v>217</v>
      </c>
      <c r="BV126" s="93" t="s">
        <v>217</v>
      </c>
      <c r="BW126" s="93" t="s">
        <v>217</v>
      </c>
      <c r="BX126" s="93" t="s">
        <v>217</v>
      </c>
      <c r="BY126" s="93">
        <v>901456</v>
      </c>
      <c r="BZ126" s="93" t="s">
        <v>217</v>
      </c>
      <c r="CA126" s="93">
        <v>3163262</v>
      </c>
      <c r="CB126" s="93" t="s">
        <v>217</v>
      </c>
      <c r="CC126" s="93">
        <v>2636805</v>
      </c>
      <c r="CD126" s="93">
        <v>4074773</v>
      </c>
      <c r="CE126" s="93">
        <v>7476137</v>
      </c>
      <c r="CF126" s="93" t="s">
        <v>217</v>
      </c>
      <c r="CG126" s="93">
        <v>9447573</v>
      </c>
      <c r="CH126" s="93">
        <v>6593530</v>
      </c>
      <c r="CI126" s="93">
        <v>399050</v>
      </c>
      <c r="CJ126" s="93" t="s">
        <v>217</v>
      </c>
      <c r="CK126" s="93">
        <v>1530661</v>
      </c>
      <c r="CL126" s="93">
        <v>670760</v>
      </c>
      <c r="CM126" s="93" t="s">
        <v>217</v>
      </c>
      <c r="CN126" s="93">
        <v>117583</v>
      </c>
      <c r="CO126" s="93">
        <v>36802</v>
      </c>
      <c r="CP126" s="93">
        <v>2530</v>
      </c>
      <c r="CQ126" s="93" t="s">
        <v>217</v>
      </c>
      <c r="CR126" s="93">
        <v>155924</v>
      </c>
      <c r="CS126" s="93">
        <v>17436</v>
      </c>
      <c r="CT126" s="93">
        <v>29259</v>
      </c>
      <c r="CU126" s="93">
        <v>3633525</v>
      </c>
      <c r="CV126" s="93">
        <v>2854043</v>
      </c>
      <c r="CW126" s="93">
        <v>61503</v>
      </c>
      <c r="CX126" s="93" t="s">
        <v>217</v>
      </c>
      <c r="CY126" s="93" t="s">
        <v>217</v>
      </c>
      <c r="CZ126" s="93">
        <v>2792540</v>
      </c>
      <c r="DA126" s="93">
        <v>526694</v>
      </c>
      <c r="DB126" s="93">
        <v>142899</v>
      </c>
      <c r="DC126" s="93">
        <v>383795</v>
      </c>
      <c r="DD126" s="93">
        <v>816242</v>
      </c>
      <c r="DE126" s="93">
        <v>548749</v>
      </c>
      <c r="DF126" s="93">
        <v>87922</v>
      </c>
      <c r="DG126" s="93">
        <v>179571</v>
      </c>
      <c r="DH126" s="93">
        <v>7049972</v>
      </c>
      <c r="DI126" s="93">
        <v>9266310</v>
      </c>
      <c r="DJ126" s="93">
        <v>8148637</v>
      </c>
      <c r="DK126" s="93">
        <v>1117673</v>
      </c>
      <c r="DL126" s="93">
        <v>5620778</v>
      </c>
      <c r="DM126" s="93">
        <v>44556</v>
      </c>
      <c r="DN126" s="93">
        <v>1014</v>
      </c>
      <c r="DO126" s="93" t="s">
        <v>217</v>
      </c>
      <c r="DP126" s="93">
        <v>2155722</v>
      </c>
      <c r="DQ126" s="93">
        <v>14492</v>
      </c>
      <c r="DR126" s="93">
        <v>380000</v>
      </c>
      <c r="DS126" s="93">
        <v>3024994</v>
      </c>
      <c r="DT126" s="93">
        <v>11593246</v>
      </c>
      <c r="DU126" s="93" t="s">
        <v>217</v>
      </c>
      <c r="DV126" s="93">
        <v>167571</v>
      </c>
      <c r="DW126" s="93">
        <v>149406</v>
      </c>
      <c r="DX126" s="93">
        <v>1855</v>
      </c>
      <c r="DY126" s="93">
        <v>1535</v>
      </c>
      <c r="DZ126" s="93" t="s">
        <v>217</v>
      </c>
      <c r="EA126" s="93">
        <v>1128</v>
      </c>
      <c r="EB126" s="93">
        <v>355</v>
      </c>
      <c r="EC126" s="93">
        <v>52</v>
      </c>
      <c r="ED126" s="93">
        <v>936</v>
      </c>
      <c r="EE126" s="93" t="s">
        <v>217</v>
      </c>
      <c r="EF126" s="93">
        <v>13839</v>
      </c>
      <c r="EG126" s="94" t="s">
        <v>217</v>
      </c>
    </row>
    <row r="127" spans="1:137">
      <c r="A127" s="91" t="s">
        <v>754</v>
      </c>
      <c r="B127" s="92" t="s">
        <v>218</v>
      </c>
      <c r="C127" s="102">
        <v>72010</v>
      </c>
      <c r="D127" s="92" t="s">
        <v>279</v>
      </c>
      <c r="E127" s="92" t="s">
        <v>280</v>
      </c>
      <c r="F127" s="93">
        <v>39434470</v>
      </c>
      <c r="G127" s="93">
        <v>15207076</v>
      </c>
      <c r="H127" s="93">
        <v>2783775</v>
      </c>
      <c r="I127" s="93">
        <v>15935118</v>
      </c>
      <c r="J127" s="93">
        <v>1956012</v>
      </c>
      <c r="K127" s="93" t="s">
        <v>217</v>
      </c>
      <c r="L127" s="93" t="s">
        <v>217</v>
      </c>
      <c r="M127" s="93">
        <v>2651518</v>
      </c>
      <c r="N127" s="93">
        <v>1061677</v>
      </c>
      <c r="O127" s="93">
        <v>25741</v>
      </c>
      <c r="P127" s="93" t="s">
        <v>217</v>
      </c>
      <c r="Q127" s="93">
        <v>178683</v>
      </c>
      <c r="R127" s="93">
        <v>188769</v>
      </c>
      <c r="S127" s="93" t="s">
        <v>217</v>
      </c>
      <c r="T127" s="93" t="s">
        <v>217</v>
      </c>
      <c r="U127" s="93">
        <v>7337894</v>
      </c>
      <c r="V127" s="93">
        <v>5915</v>
      </c>
      <c r="W127" s="93" t="s">
        <v>217</v>
      </c>
      <c r="X127" s="93" t="s">
        <v>217</v>
      </c>
      <c r="Y127" s="93" t="s">
        <v>217</v>
      </c>
      <c r="Z127" s="93">
        <v>65122</v>
      </c>
      <c r="AA127" s="93">
        <v>662431</v>
      </c>
      <c r="AB127" s="93">
        <v>932293</v>
      </c>
      <c r="AC127" s="93">
        <v>237736</v>
      </c>
      <c r="AD127" s="93">
        <v>18789</v>
      </c>
      <c r="AE127" s="93">
        <v>15377</v>
      </c>
      <c r="AF127" s="93" t="s">
        <v>217</v>
      </c>
      <c r="AG127" s="93">
        <v>660391</v>
      </c>
      <c r="AH127" s="93">
        <v>15675086</v>
      </c>
      <c r="AI127" s="93">
        <v>11740423</v>
      </c>
      <c r="AJ127" s="93">
        <v>3507682</v>
      </c>
      <c r="AK127" s="93">
        <v>426981</v>
      </c>
      <c r="AL127" s="93">
        <v>42439</v>
      </c>
      <c r="AM127" s="93">
        <v>516014</v>
      </c>
      <c r="AN127" s="93">
        <v>18040</v>
      </c>
      <c r="AO127" s="93">
        <v>497974</v>
      </c>
      <c r="AP127" s="93">
        <v>1081113</v>
      </c>
      <c r="AQ127" s="93" t="s">
        <v>217</v>
      </c>
      <c r="AR127" s="93">
        <v>28</v>
      </c>
      <c r="AS127" s="93" t="s">
        <v>217</v>
      </c>
      <c r="AT127" s="93">
        <v>94488</v>
      </c>
      <c r="AU127" s="93">
        <v>649478</v>
      </c>
      <c r="AV127" s="93">
        <v>337119</v>
      </c>
      <c r="AW127" s="93">
        <v>469105</v>
      </c>
      <c r="AX127" s="93">
        <v>46112</v>
      </c>
      <c r="AY127" s="93">
        <v>422993</v>
      </c>
      <c r="AZ127" s="93">
        <v>31252897</v>
      </c>
      <c r="BA127" s="93" t="s">
        <v>217</v>
      </c>
      <c r="BB127" s="93">
        <v>3578708</v>
      </c>
      <c r="BC127" s="93">
        <v>3579883</v>
      </c>
      <c r="BD127" s="93" t="s">
        <v>217</v>
      </c>
      <c r="BE127" s="93" t="s">
        <v>217</v>
      </c>
      <c r="BF127" s="93">
        <v>2564056</v>
      </c>
      <c r="BG127" s="93">
        <v>2472812</v>
      </c>
      <c r="BH127" s="93" t="s">
        <v>217</v>
      </c>
      <c r="BI127" s="93" t="s">
        <v>217</v>
      </c>
      <c r="BJ127" s="93">
        <v>1746881</v>
      </c>
      <c r="BK127" s="93">
        <v>191736</v>
      </c>
      <c r="BL127" s="93" t="s">
        <v>217</v>
      </c>
      <c r="BM127" s="93">
        <v>174070</v>
      </c>
      <c r="BN127" s="93" t="s">
        <v>217</v>
      </c>
      <c r="BO127" s="93">
        <v>1324272</v>
      </c>
      <c r="BP127" s="93" t="s">
        <v>217</v>
      </c>
      <c r="BQ127" s="93" t="s">
        <v>217</v>
      </c>
      <c r="BR127" s="93" t="s">
        <v>217</v>
      </c>
      <c r="BS127" s="93" t="s">
        <v>217</v>
      </c>
      <c r="BT127" s="93" t="s">
        <v>217</v>
      </c>
      <c r="BU127" s="93" t="s">
        <v>217</v>
      </c>
      <c r="BV127" s="93" t="s">
        <v>217</v>
      </c>
      <c r="BW127" s="93" t="s">
        <v>217</v>
      </c>
      <c r="BX127" s="93" t="s">
        <v>217</v>
      </c>
      <c r="BY127" s="93">
        <v>224450</v>
      </c>
      <c r="BZ127" s="93" t="s">
        <v>217</v>
      </c>
      <c r="CA127" s="93">
        <v>1715254</v>
      </c>
      <c r="CB127" s="93" t="s">
        <v>217</v>
      </c>
      <c r="CC127" s="93">
        <v>3832784</v>
      </c>
      <c r="CD127" s="93">
        <v>7170288</v>
      </c>
      <c r="CE127" s="93">
        <v>2677703</v>
      </c>
      <c r="CF127" s="93">
        <v>1906</v>
      </c>
      <c r="CG127" s="93">
        <v>13686946</v>
      </c>
      <c r="CH127" s="93">
        <v>10443986</v>
      </c>
      <c r="CI127" s="93">
        <v>2033469</v>
      </c>
      <c r="CJ127" s="93" t="s">
        <v>217</v>
      </c>
      <c r="CK127" s="93">
        <v>1281509</v>
      </c>
      <c r="CL127" s="93">
        <v>539631</v>
      </c>
      <c r="CM127" s="93" t="s">
        <v>217</v>
      </c>
      <c r="CN127" s="93">
        <v>895018</v>
      </c>
      <c r="CO127" s="93">
        <v>19768</v>
      </c>
      <c r="CP127" s="93" t="s">
        <v>217</v>
      </c>
      <c r="CQ127" s="93" t="s">
        <v>217</v>
      </c>
      <c r="CR127" s="93">
        <v>35333</v>
      </c>
      <c r="CS127" s="93">
        <v>15795</v>
      </c>
      <c r="CT127" s="93">
        <v>65988</v>
      </c>
      <c r="CU127" s="93">
        <v>5557475</v>
      </c>
      <c r="CV127" s="93">
        <v>3242960</v>
      </c>
      <c r="CW127" s="93">
        <v>169473</v>
      </c>
      <c r="CX127" s="93" t="s">
        <v>217</v>
      </c>
      <c r="CY127" s="93">
        <v>37371</v>
      </c>
      <c r="CZ127" s="93">
        <v>3036116</v>
      </c>
      <c r="DA127" s="93">
        <v>1716483</v>
      </c>
      <c r="DB127" s="93">
        <v>70716</v>
      </c>
      <c r="DC127" s="93">
        <v>1645767</v>
      </c>
      <c r="DD127" s="93">
        <v>1601929</v>
      </c>
      <c r="DE127" s="93">
        <v>1252665</v>
      </c>
      <c r="DF127" s="93">
        <v>2383</v>
      </c>
      <c r="DG127" s="93">
        <v>346881</v>
      </c>
      <c r="DH127" s="93">
        <v>2984632</v>
      </c>
      <c r="DI127" s="93">
        <v>7623957</v>
      </c>
      <c r="DJ127" s="93">
        <v>5219932</v>
      </c>
      <c r="DK127" s="93">
        <v>2404025</v>
      </c>
      <c r="DL127" s="93">
        <v>3917040</v>
      </c>
      <c r="DM127" s="93">
        <v>57550</v>
      </c>
      <c r="DN127" s="93">
        <v>537</v>
      </c>
      <c r="DO127" s="93" t="s">
        <v>217</v>
      </c>
      <c r="DP127" s="93">
        <v>1105149</v>
      </c>
      <c r="DQ127" s="93">
        <v>2916</v>
      </c>
      <c r="DR127" s="93" t="s">
        <v>217</v>
      </c>
      <c r="DS127" s="93">
        <v>2750888</v>
      </c>
      <c r="DT127" s="93">
        <v>13365120</v>
      </c>
      <c r="DU127" s="93" t="s">
        <v>217</v>
      </c>
      <c r="DV127" s="93">
        <v>62629</v>
      </c>
      <c r="DW127" s="93">
        <v>58641</v>
      </c>
      <c r="DX127" s="93">
        <v>1452</v>
      </c>
      <c r="DY127" s="93">
        <v>96</v>
      </c>
      <c r="DZ127" s="93" t="s">
        <v>217</v>
      </c>
      <c r="EA127" s="93" t="s">
        <v>217</v>
      </c>
      <c r="EB127" s="93">
        <v>9</v>
      </c>
      <c r="EC127" s="93">
        <v>87</v>
      </c>
      <c r="ED127" s="93" t="s">
        <v>217</v>
      </c>
      <c r="EE127" s="93">
        <v>138</v>
      </c>
      <c r="EF127" s="93">
        <v>2302</v>
      </c>
      <c r="EG127" s="94" t="s">
        <v>217</v>
      </c>
    </row>
    <row r="128" spans="1:137">
      <c r="A128" s="91" t="s">
        <v>754</v>
      </c>
      <c r="B128" s="92" t="s">
        <v>220</v>
      </c>
      <c r="C128" s="102">
        <v>72028</v>
      </c>
      <c r="D128" s="92" t="s">
        <v>279</v>
      </c>
      <c r="E128" s="92" t="s">
        <v>281</v>
      </c>
      <c r="F128" s="93">
        <v>15094980</v>
      </c>
      <c r="G128" s="93">
        <v>5444111</v>
      </c>
      <c r="H128" s="93">
        <v>877269</v>
      </c>
      <c r="I128" s="93">
        <v>7346040</v>
      </c>
      <c r="J128" s="93">
        <v>1016178</v>
      </c>
      <c r="K128" s="93" t="s">
        <v>217</v>
      </c>
      <c r="L128" s="93" t="s">
        <v>217</v>
      </c>
      <c r="M128" s="93" t="s">
        <v>217</v>
      </c>
      <c r="N128" s="93">
        <v>450956</v>
      </c>
      <c r="O128" s="93">
        <v>9000</v>
      </c>
      <c r="P128" s="93" t="s">
        <v>217</v>
      </c>
      <c r="Q128" s="93">
        <v>62654</v>
      </c>
      <c r="R128" s="93">
        <v>66265</v>
      </c>
      <c r="S128" s="93" t="s">
        <v>217</v>
      </c>
      <c r="T128" s="93" t="s">
        <v>217</v>
      </c>
      <c r="U128" s="93">
        <v>3092152</v>
      </c>
      <c r="V128" s="93">
        <v>7885</v>
      </c>
      <c r="W128" s="93" t="s">
        <v>217</v>
      </c>
      <c r="X128" s="93" t="s">
        <v>217</v>
      </c>
      <c r="Y128" s="93" t="s">
        <v>217</v>
      </c>
      <c r="Z128" s="93">
        <v>27295</v>
      </c>
      <c r="AA128" s="93">
        <v>231343</v>
      </c>
      <c r="AB128" s="93">
        <v>425181</v>
      </c>
      <c r="AC128" s="93">
        <v>96477</v>
      </c>
      <c r="AD128" s="93">
        <v>7874</v>
      </c>
      <c r="AE128" s="93">
        <v>6153</v>
      </c>
      <c r="AF128" s="93" t="s">
        <v>217</v>
      </c>
      <c r="AG128" s="93">
        <v>314677</v>
      </c>
      <c r="AH128" s="93">
        <v>11143154</v>
      </c>
      <c r="AI128" s="93">
        <v>9288132</v>
      </c>
      <c r="AJ128" s="93">
        <v>1592587</v>
      </c>
      <c r="AK128" s="93">
        <v>262435</v>
      </c>
      <c r="AL128" s="93">
        <v>17571</v>
      </c>
      <c r="AM128" s="93">
        <v>207402</v>
      </c>
      <c r="AN128" s="93">
        <v>14541</v>
      </c>
      <c r="AO128" s="93">
        <v>192861</v>
      </c>
      <c r="AP128" s="93">
        <v>600046</v>
      </c>
      <c r="AQ128" s="93" t="s">
        <v>217</v>
      </c>
      <c r="AR128" s="93" t="s">
        <v>217</v>
      </c>
      <c r="AS128" s="93" t="s">
        <v>217</v>
      </c>
      <c r="AT128" s="93">
        <v>20962</v>
      </c>
      <c r="AU128" s="93">
        <v>359372</v>
      </c>
      <c r="AV128" s="93">
        <v>219712</v>
      </c>
      <c r="AW128" s="93">
        <v>135973</v>
      </c>
      <c r="AX128" s="93">
        <v>28419</v>
      </c>
      <c r="AY128" s="93">
        <v>107554</v>
      </c>
      <c r="AZ128" s="93">
        <v>13773852</v>
      </c>
      <c r="BA128" s="93" t="s">
        <v>217</v>
      </c>
      <c r="BB128" s="93">
        <v>2021022</v>
      </c>
      <c r="BC128" s="93">
        <v>2214985</v>
      </c>
      <c r="BD128" s="93" t="s">
        <v>217</v>
      </c>
      <c r="BE128" s="93" t="s">
        <v>217</v>
      </c>
      <c r="BF128" s="93">
        <v>1035457</v>
      </c>
      <c r="BG128" s="93">
        <v>1171271</v>
      </c>
      <c r="BH128" s="93" t="s">
        <v>217</v>
      </c>
      <c r="BI128" s="93" t="s">
        <v>217</v>
      </c>
      <c r="BJ128" s="93">
        <v>498573</v>
      </c>
      <c r="BK128" s="93" t="s">
        <v>217</v>
      </c>
      <c r="BL128" s="93" t="s">
        <v>217</v>
      </c>
      <c r="BM128" s="93">
        <v>26433</v>
      </c>
      <c r="BN128" s="93" t="s">
        <v>217</v>
      </c>
      <c r="BO128" s="93">
        <v>538726</v>
      </c>
      <c r="BP128" s="93" t="s">
        <v>217</v>
      </c>
      <c r="BQ128" s="93" t="s">
        <v>217</v>
      </c>
      <c r="BR128" s="93" t="s">
        <v>217</v>
      </c>
      <c r="BS128" s="93" t="s">
        <v>217</v>
      </c>
      <c r="BT128" s="93" t="s">
        <v>217</v>
      </c>
      <c r="BU128" s="93" t="s">
        <v>217</v>
      </c>
      <c r="BV128" s="93" t="s">
        <v>217</v>
      </c>
      <c r="BW128" s="93" t="s">
        <v>217</v>
      </c>
      <c r="BX128" s="93" t="s">
        <v>217</v>
      </c>
      <c r="BY128" s="93">
        <v>38976</v>
      </c>
      <c r="BZ128" s="93" t="s">
        <v>217</v>
      </c>
      <c r="CA128" s="93">
        <v>983273</v>
      </c>
      <c r="CB128" s="93" t="s">
        <v>217</v>
      </c>
      <c r="CC128" s="93">
        <v>1724592</v>
      </c>
      <c r="CD128" s="93">
        <v>2633815</v>
      </c>
      <c r="CE128" s="93">
        <v>886729</v>
      </c>
      <c r="CF128" s="93" t="s">
        <v>217</v>
      </c>
      <c r="CG128" s="93">
        <v>4112265</v>
      </c>
      <c r="CH128" s="93">
        <v>2753002</v>
      </c>
      <c r="CI128" s="93">
        <v>1205067</v>
      </c>
      <c r="CJ128" s="93" t="s">
        <v>217</v>
      </c>
      <c r="CK128" s="93">
        <v>517729</v>
      </c>
      <c r="CL128" s="93">
        <v>256261</v>
      </c>
      <c r="CM128" s="93" t="s">
        <v>217</v>
      </c>
      <c r="CN128" s="93">
        <v>79581</v>
      </c>
      <c r="CO128" s="93">
        <v>5778</v>
      </c>
      <c r="CP128" s="93" t="s">
        <v>217</v>
      </c>
      <c r="CQ128" s="93" t="s">
        <v>217</v>
      </c>
      <c r="CR128" s="93">
        <v>8153</v>
      </c>
      <c r="CS128" s="93">
        <v>24672</v>
      </c>
      <c r="CT128" s="93">
        <v>5208</v>
      </c>
      <c r="CU128" s="93">
        <v>650553</v>
      </c>
      <c r="CV128" s="93">
        <v>1359263</v>
      </c>
      <c r="CW128" s="93">
        <v>7888</v>
      </c>
      <c r="CX128" s="93" t="s">
        <v>217</v>
      </c>
      <c r="CY128" s="93">
        <v>1544</v>
      </c>
      <c r="CZ128" s="93">
        <v>1349831</v>
      </c>
      <c r="DA128" s="93">
        <v>128466</v>
      </c>
      <c r="DB128" s="93">
        <v>63536</v>
      </c>
      <c r="DC128" s="93">
        <v>64930</v>
      </c>
      <c r="DD128" s="93">
        <v>61904</v>
      </c>
      <c r="DE128" s="93">
        <v>50904</v>
      </c>
      <c r="DF128" s="93">
        <v>11000</v>
      </c>
      <c r="DG128" s="93" t="s">
        <v>217</v>
      </c>
      <c r="DH128" s="93">
        <v>809831</v>
      </c>
      <c r="DI128" s="93">
        <v>2573448</v>
      </c>
      <c r="DJ128" s="93">
        <v>2187705</v>
      </c>
      <c r="DK128" s="93">
        <v>385743</v>
      </c>
      <c r="DL128" s="93">
        <v>916786</v>
      </c>
      <c r="DM128" s="93">
        <v>11609</v>
      </c>
      <c r="DN128" s="93">
        <v>313</v>
      </c>
      <c r="DO128" s="93" t="s">
        <v>217</v>
      </c>
      <c r="DP128" s="93">
        <v>666172</v>
      </c>
      <c r="DQ128" s="93" t="s">
        <v>217</v>
      </c>
      <c r="DR128" s="93" t="s">
        <v>217</v>
      </c>
      <c r="DS128" s="93">
        <v>238692</v>
      </c>
      <c r="DT128" s="93">
        <v>3017700</v>
      </c>
      <c r="DU128" s="93" t="s">
        <v>217</v>
      </c>
      <c r="DV128" s="93">
        <v>46170</v>
      </c>
      <c r="DW128" s="93">
        <v>42791</v>
      </c>
      <c r="DX128" s="93" t="s">
        <v>217</v>
      </c>
      <c r="DY128" s="93">
        <v>557</v>
      </c>
      <c r="DZ128" s="93" t="s">
        <v>217</v>
      </c>
      <c r="EA128" s="93">
        <v>200</v>
      </c>
      <c r="EB128" s="93">
        <v>357</v>
      </c>
      <c r="EC128" s="93" t="s">
        <v>217</v>
      </c>
      <c r="ED128" s="93">
        <v>356</v>
      </c>
      <c r="EE128" s="93" t="s">
        <v>217</v>
      </c>
      <c r="EF128" s="93">
        <v>2466</v>
      </c>
      <c r="EG128" s="94" t="s">
        <v>217</v>
      </c>
    </row>
    <row r="129" spans="1:137">
      <c r="A129" s="91" t="s">
        <v>754</v>
      </c>
      <c r="B129" s="92" t="s">
        <v>218</v>
      </c>
      <c r="C129" s="102">
        <v>72036</v>
      </c>
      <c r="D129" s="92" t="s">
        <v>279</v>
      </c>
      <c r="E129" s="92" t="s">
        <v>282</v>
      </c>
      <c r="F129" s="93">
        <v>50068908</v>
      </c>
      <c r="G129" s="93">
        <v>17611365</v>
      </c>
      <c r="H129" s="93">
        <v>3686455</v>
      </c>
      <c r="I129" s="93">
        <v>19478936</v>
      </c>
      <c r="J129" s="93">
        <v>2861324</v>
      </c>
      <c r="K129" s="93" t="s">
        <v>217</v>
      </c>
      <c r="L129" s="93" t="s">
        <v>217</v>
      </c>
      <c r="M129" s="93">
        <v>3464181</v>
      </c>
      <c r="N129" s="93">
        <v>1210716</v>
      </c>
      <c r="O129" s="93">
        <v>29209</v>
      </c>
      <c r="P129" s="93" t="s">
        <v>217</v>
      </c>
      <c r="Q129" s="93">
        <v>202936</v>
      </c>
      <c r="R129" s="93">
        <v>214467</v>
      </c>
      <c r="S129" s="93" t="s">
        <v>217</v>
      </c>
      <c r="T129" s="93" t="s">
        <v>217</v>
      </c>
      <c r="U129" s="93">
        <v>8429236</v>
      </c>
      <c r="V129" s="93">
        <v>19446</v>
      </c>
      <c r="W129" s="93" t="s">
        <v>217</v>
      </c>
      <c r="X129" s="93" t="s">
        <v>217</v>
      </c>
      <c r="Y129" s="93" t="s">
        <v>217</v>
      </c>
      <c r="Z129" s="93">
        <v>74416</v>
      </c>
      <c r="AA129" s="93">
        <v>970345</v>
      </c>
      <c r="AB129" s="93">
        <v>1202617</v>
      </c>
      <c r="AC129" s="93">
        <v>305352</v>
      </c>
      <c r="AD129" s="93">
        <v>21471</v>
      </c>
      <c r="AE129" s="93">
        <v>16197</v>
      </c>
      <c r="AF129" s="93" t="s">
        <v>217</v>
      </c>
      <c r="AG129" s="93">
        <v>859597</v>
      </c>
      <c r="AH129" s="93">
        <v>14687721</v>
      </c>
      <c r="AI129" s="93">
        <v>10251749</v>
      </c>
      <c r="AJ129" s="93">
        <v>2523868</v>
      </c>
      <c r="AK129" s="93">
        <v>1912104</v>
      </c>
      <c r="AL129" s="93">
        <v>56455</v>
      </c>
      <c r="AM129" s="93">
        <v>439163</v>
      </c>
      <c r="AN129" s="93">
        <v>16847</v>
      </c>
      <c r="AO129" s="93">
        <v>422316</v>
      </c>
      <c r="AP129" s="93">
        <v>1407653</v>
      </c>
      <c r="AQ129" s="93" t="s">
        <v>217</v>
      </c>
      <c r="AR129" s="93" t="s">
        <v>217</v>
      </c>
      <c r="AS129" s="93" t="s">
        <v>217</v>
      </c>
      <c r="AT129" s="93">
        <v>207180</v>
      </c>
      <c r="AU129" s="93">
        <v>780260</v>
      </c>
      <c r="AV129" s="93">
        <v>420213</v>
      </c>
      <c r="AW129" s="93">
        <v>922011</v>
      </c>
      <c r="AX129" s="93">
        <v>58630</v>
      </c>
      <c r="AY129" s="93">
        <v>863381</v>
      </c>
      <c r="AZ129" s="93">
        <v>35463896</v>
      </c>
      <c r="BA129" s="93" t="s">
        <v>217</v>
      </c>
      <c r="BB129" s="93">
        <v>3862779</v>
      </c>
      <c r="BC129" s="93">
        <v>4287559</v>
      </c>
      <c r="BD129" s="93" t="s">
        <v>217</v>
      </c>
      <c r="BE129" s="93" t="s">
        <v>217</v>
      </c>
      <c r="BF129" s="93">
        <v>2427093</v>
      </c>
      <c r="BG129" s="93">
        <v>3351258</v>
      </c>
      <c r="BH129" s="93" t="s">
        <v>217</v>
      </c>
      <c r="BI129" s="93" t="s">
        <v>217</v>
      </c>
      <c r="BJ129" s="93">
        <v>960481</v>
      </c>
      <c r="BK129" s="93">
        <v>140948</v>
      </c>
      <c r="BL129" s="93" t="s">
        <v>217</v>
      </c>
      <c r="BM129" s="93">
        <v>87666</v>
      </c>
      <c r="BN129" s="93" t="s">
        <v>217</v>
      </c>
      <c r="BO129" s="93">
        <v>2096303</v>
      </c>
      <c r="BP129" s="93" t="s">
        <v>217</v>
      </c>
      <c r="BQ129" s="93" t="s">
        <v>217</v>
      </c>
      <c r="BR129" s="93" t="s">
        <v>217</v>
      </c>
      <c r="BS129" s="93" t="s">
        <v>217</v>
      </c>
      <c r="BT129" s="93" t="s">
        <v>217</v>
      </c>
      <c r="BU129" s="93" t="s">
        <v>217</v>
      </c>
      <c r="BV129" s="93" t="s">
        <v>217</v>
      </c>
      <c r="BW129" s="93" t="s">
        <v>217</v>
      </c>
      <c r="BX129" s="93" t="s">
        <v>217</v>
      </c>
      <c r="BY129" s="93">
        <v>64252</v>
      </c>
      <c r="BZ129" s="93" t="s">
        <v>217</v>
      </c>
      <c r="CA129" s="93">
        <v>2596810</v>
      </c>
      <c r="CB129" s="93" t="s">
        <v>217</v>
      </c>
      <c r="CC129" s="93">
        <v>6945775</v>
      </c>
      <c r="CD129" s="93">
        <v>3889052</v>
      </c>
      <c r="CE129" s="93">
        <v>4753920</v>
      </c>
      <c r="CF129" s="93">
        <v>2944</v>
      </c>
      <c r="CG129" s="93">
        <v>15551608</v>
      </c>
      <c r="CH129" s="93">
        <v>12228377</v>
      </c>
      <c r="CI129" s="93">
        <v>2014588</v>
      </c>
      <c r="CJ129" s="93" t="s">
        <v>217</v>
      </c>
      <c r="CK129" s="93">
        <v>1213547</v>
      </c>
      <c r="CL129" s="93">
        <v>729136</v>
      </c>
      <c r="CM129" s="93" t="s">
        <v>217</v>
      </c>
      <c r="CN129" s="93">
        <v>62113</v>
      </c>
      <c r="CO129" s="93">
        <v>6941031</v>
      </c>
      <c r="CP129" s="93" t="s">
        <v>217</v>
      </c>
      <c r="CQ129" s="93" t="s">
        <v>217</v>
      </c>
      <c r="CR129" s="93">
        <v>163503</v>
      </c>
      <c r="CS129" s="93">
        <v>4762</v>
      </c>
      <c r="CT129" s="93">
        <v>45651</v>
      </c>
      <c r="CU129" s="93">
        <v>1054046</v>
      </c>
      <c r="CV129" s="93">
        <v>3323231</v>
      </c>
      <c r="CW129" s="93">
        <v>311611</v>
      </c>
      <c r="CX129" s="93" t="s">
        <v>217</v>
      </c>
      <c r="CY129" s="93">
        <v>3372</v>
      </c>
      <c r="CZ129" s="93">
        <v>3008248</v>
      </c>
      <c r="DA129" s="93">
        <v>143199</v>
      </c>
      <c r="DB129" s="93">
        <v>68773</v>
      </c>
      <c r="DC129" s="93">
        <v>74426</v>
      </c>
      <c r="DD129" s="93">
        <v>398895</v>
      </c>
      <c r="DE129" s="93">
        <v>116065</v>
      </c>
      <c r="DF129" s="93">
        <v>30100</v>
      </c>
      <c r="DG129" s="93">
        <v>252730</v>
      </c>
      <c r="DH129" s="93">
        <v>6339861</v>
      </c>
      <c r="DI129" s="93">
        <v>7713885</v>
      </c>
      <c r="DJ129" s="93">
        <v>6062721</v>
      </c>
      <c r="DK129" s="93">
        <v>1651164</v>
      </c>
      <c r="DL129" s="93">
        <v>4903661</v>
      </c>
      <c r="DM129" s="93">
        <v>83523</v>
      </c>
      <c r="DN129" s="93">
        <v>1930</v>
      </c>
      <c r="DO129" s="93" t="s">
        <v>217</v>
      </c>
      <c r="DP129" s="93">
        <v>3754602</v>
      </c>
      <c r="DQ129" s="93">
        <v>2149</v>
      </c>
      <c r="DR129" s="93" t="s">
        <v>217</v>
      </c>
      <c r="DS129" s="93">
        <v>1061457</v>
      </c>
      <c r="DT129" s="93">
        <v>13751927</v>
      </c>
      <c r="DU129" s="93" t="s">
        <v>217</v>
      </c>
      <c r="DV129" s="93">
        <v>98423</v>
      </c>
      <c r="DW129" s="93">
        <v>70051</v>
      </c>
      <c r="DX129" s="93">
        <v>405</v>
      </c>
      <c r="DY129" s="93">
        <v>10144</v>
      </c>
      <c r="DZ129" s="93" t="s">
        <v>217</v>
      </c>
      <c r="EA129" s="93">
        <v>289</v>
      </c>
      <c r="EB129" s="93">
        <v>9612</v>
      </c>
      <c r="EC129" s="93">
        <v>243</v>
      </c>
      <c r="ED129" s="93">
        <v>127</v>
      </c>
      <c r="EE129" s="93" t="s">
        <v>217</v>
      </c>
      <c r="EF129" s="93">
        <v>17696</v>
      </c>
      <c r="EG129" s="94" t="s">
        <v>217</v>
      </c>
    </row>
    <row r="130" spans="1:137">
      <c r="A130" s="91" t="s">
        <v>754</v>
      </c>
      <c r="B130" s="92" t="s">
        <v>218</v>
      </c>
      <c r="C130" s="102">
        <v>72044</v>
      </c>
      <c r="D130" s="92" t="s">
        <v>279</v>
      </c>
      <c r="E130" s="92" t="s">
        <v>283</v>
      </c>
      <c r="F130" s="93">
        <v>50575822</v>
      </c>
      <c r="G130" s="93">
        <v>16378838</v>
      </c>
      <c r="H130" s="93">
        <v>3709869</v>
      </c>
      <c r="I130" s="93">
        <v>20988295</v>
      </c>
      <c r="J130" s="93">
        <v>2829747</v>
      </c>
      <c r="K130" s="93" t="s">
        <v>217</v>
      </c>
      <c r="L130" s="93" t="s">
        <v>217</v>
      </c>
      <c r="M130" s="93">
        <v>3205657</v>
      </c>
      <c r="N130" s="93">
        <v>1366985</v>
      </c>
      <c r="O130" s="93">
        <v>27843</v>
      </c>
      <c r="P130" s="93" t="s">
        <v>217</v>
      </c>
      <c r="Q130" s="93">
        <v>193670</v>
      </c>
      <c r="R130" s="93">
        <v>204770</v>
      </c>
      <c r="S130" s="93" t="s">
        <v>217</v>
      </c>
      <c r="T130" s="93" t="s">
        <v>217</v>
      </c>
      <c r="U130" s="93">
        <v>8370811</v>
      </c>
      <c r="V130" s="93">
        <v>141991</v>
      </c>
      <c r="W130" s="93" t="s">
        <v>217</v>
      </c>
      <c r="X130" s="93">
        <v>125</v>
      </c>
      <c r="Y130" s="93" t="s">
        <v>217</v>
      </c>
      <c r="Z130" s="93">
        <v>73995</v>
      </c>
      <c r="AA130" s="93">
        <v>848732</v>
      </c>
      <c r="AB130" s="93">
        <v>1018644</v>
      </c>
      <c r="AC130" s="93">
        <v>255890</v>
      </c>
      <c r="AD130" s="93">
        <v>21309</v>
      </c>
      <c r="AE130" s="93">
        <v>18217</v>
      </c>
      <c r="AF130" s="93" t="s">
        <v>217</v>
      </c>
      <c r="AG130" s="93">
        <v>723228</v>
      </c>
      <c r="AH130" s="93">
        <v>16998765</v>
      </c>
      <c r="AI130" s="93">
        <v>13633372</v>
      </c>
      <c r="AJ130" s="93">
        <v>1528714</v>
      </c>
      <c r="AK130" s="93">
        <v>1836679</v>
      </c>
      <c r="AL130" s="93">
        <v>52435</v>
      </c>
      <c r="AM130" s="93">
        <v>383026</v>
      </c>
      <c r="AN130" s="93">
        <v>942</v>
      </c>
      <c r="AO130" s="93">
        <v>382084</v>
      </c>
      <c r="AP130" s="93">
        <v>2087452</v>
      </c>
      <c r="AQ130" s="93" t="s">
        <v>217</v>
      </c>
      <c r="AR130" s="93">
        <v>6</v>
      </c>
      <c r="AS130" s="93" t="s">
        <v>217</v>
      </c>
      <c r="AT130" s="93">
        <v>156105</v>
      </c>
      <c r="AU130" s="93">
        <v>1328564</v>
      </c>
      <c r="AV130" s="93">
        <v>602777</v>
      </c>
      <c r="AW130" s="93">
        <v>576825</v>
      </c>
      <c r="AX130" s="93">
        <v>89156</v>
      </c>
      <c r="AY130" s="93">
        <v>487669</v>
      </c>
      <c r="AZ130" s="93">
        <v>41308062</v>
      </c>
      <c r="BA130" s="93" t="s">
        <v>217</v>
      </c>
      <c r="BB130" s="93">
        <v>5494633</v>
      </c>
      <c r="BC130" s="93">
        <v>669291</v>
      </c>
      <c r="BD130" s="93" t="s">
        <v>217</v>
      </c>
      <c r="BE130" s="93" t="s">
        <v>217</v>
      </c>
      <c r="BF130" s="93">
        <v>3042469</v>
      </c>
      <c r="BG130" s="93">
        <v>3175631</v>
      </c>
      <c r="BH130" s="93" t="s">
        <v>217</v>
      </c>
      <c r="BI130" s="93" t="s">
        <v>217</v>
      </c>
      <c r="BJ130" s="93">
        <v>2437546</v>
      </c>
      <c r="BK130" s="93">
        <v>905818</v>
      </c>
      <c r="BL130" s="93" t="s">
        <v>217</v>
      </c>
      <c r="BM130" s="93">
        <v>77943</v>
      </c>
      <c r="BN130" s="93" t="s">
        <v>217</v>
      </c>
      <c r="BO130" s="93">
        <v>1269630</v>
      </c>
      <c r="BP130" s="93" t="s">
        <v>217</v>
      </c>
      <c r="BQ130" s="93" t="s">
        <v>217</v>
      </c>
      <c r="BR130" s="93" t="s">
        <v>217</v>
      </c>
      <c r="BS130" s="93" t="s">
        <v>217</v>
      </c>
      <c r="BT130" s="93" t="s">
        <v>217</v>
      </c>
      <c r="BU130" s="93" t="s">
        <v>217</v>
      </c>
      <c r="BV130" s="93" t="s">
        <v>217</v>
      </c>
      <c r="BW130" s="93" t="s">
        <v>217</v>
      </c>
      <c r="BX130" s="93" t="s">
        <v>217</v>
      </c>
      <c r="BY130" s="93">
        <v>17739</v>
      </c>
      <c r="BZ130" s="93" t="s">
        <v>217</v>
      </c>
      <c r="CA130" s="93">
        <v>4501431</v>
      </c>
      <c r="CB130" s="93" t="s">
        <v>217</v>
      </c>
      <c r="CC130" s="93">
        <v>7518079</v>
      </c>
      <c r="CD130" s="93">
        <v>4780563</v>
      </c>
      <c r="CE130" s="93">
        <v>7417289</v>
      </c>
      <c r="CF130" s="93" t="s">
        <v>217</v>
      </c>
      <c r="CG130" s="93">
        <v>11693430</v>
      </c>
      <c r="CH130" s="93">
        <v>9015467</v>
      </c>
      <c r="CI130" s="93">
        <v>329946</v>
      </c>
      <c r="CJ130" s="93" t="s">
        <v>217</v>
      </c>
      <c r="CK130" s="93">
        <v>1521235</v>
      </c>
      <c r="CL130" s="93">
        <v>694697</v>
      </c>
      <c r="CM130" s="93" t="s">
        <v>217</v>
      </c>
      <c r="CN130" s="93">
        <v>694433</v>
      </c>
      <c r="CO130" s="93">
        <v>1292330</v>
      </c>
      <c r="CP130" s="93" t="s">
        <v>217</v>
      </c>
      <c r="CQ130" s="93" t="s">
        <v>217</v>
      </c>
      <c r="CR130" s="93">
        <v>162451</v>
      </c>
      <c r="CS130" s="93">
        <v>18603</v>
      </c>
      <c r="CT130" s="93">
        <v>57848</v>
      </c>
      <c r="CU130" s="93">
        <v>4243924</v>
      </c>
      <c r="CV130" s="93">
        <v>2677963</v>
      </c>
      <c r="CW130" s="93">
        <v>55369</v>
      </c>
      <c r="CX130" s="93" t="s">
        <v>217</v>
      </c>
      <c r="CY130" s="93">
        <v>798</v>
      </c>
      <c r="CZ130" s="93">
        <v>2621796</v>
      </c>
      <c r="DA130" s="93">
        <v>477657</v>
      </c>
      <c r="DB130" s="93">
        <v>141870</v>
      </c>
      <c r="DC130" s="93">
        <v>335787</v>
      </c>
      <c r="DD130" s="93">
        <v>704483</v>
      </c>
      <c r="DE130" s="93">
        <v>549675</v>
      </c>
      <c r="DF130" s="93">
        <v>122075</v>
      </c>
      <c r="DG130" s="93">
        <v>32733</v>
      </c>
      <c r="DH130" s="93">
        <v>8937939</v>
      </c>
      <c r="DI130" s="93">
        <v>7286518</v>
      </c>
      <c r="DJ130" s="93">
        <v>2808699</v>
      </c>
      <c r="DK130" s="93">
        <v>4477819</v>
      </c>
      <c r="DL130" s="93">
        <v>5272417</v>
      </c>
      <c r="DM130" s="93">
        <v>50032</v>
      </c>
      <c r="DN130" s="93">
        <v>509</v>
      </c>
      <c r="DO130" s="93" t="s">
        <v>217</v>
      </c>
      <c r="DP130" s="93">
        <v>2194251</v>
      </c>
      <c r="DQ130" s="93">
        <v>1475</v>
      </c>
      <c r="DR130" s="93">
        <v>470000</v>
      </c>
      <c r="DS130" s="93">
        <v>2556150</v>
      </c>
      <c r="DT130" s="93">
        <v>14798913</v>
      </c>
      <c r="DU130" s="93" t="s">
        <v>217</v>
      </c>
      <c r="DV130" s="93">
        <v>415380</v>
      </c>
      <c r="DW130" s="93">
        <v>346703</v>
      </c>
      <c r="DX130" s="93">
        <v>1016</v>
      </c>
      <c r="DY130" s="93">
        <v>51478</v>
      </c>
      <c r="DZ130" s="93">
        <v>17</v>
      </c>
      <c r="EA130" s="93">
        <v>372</v>
      </c>
      <c r="EB130" s="93">
        <v>51008</v>
      </c>
      <c r="EC130" s="93">
        <v>81</v>
      </c>
      <c r="ED130" s="93">
        <v>1949</v>
      </c>
      <c r="EE130" s="93" t="s">
        <v>217</v>
      </c>
      <c r="EF130" s="93">
        <v>14234</v>
      </c>
      <c r="EG130" s="94" t="s">
        <v>217</v>
      </c>
    </row>
    <row r="131" spans="1:137">
      <c r="A131" s="91" t="s">
        <v>717</v>
      </c>
      <c r="B131" s="92" t="s">
        <v>218</v>
      </c>
      <c r="C131" s="102">
        <v>72010</v>
      </c>
      <c r="D131" s="92" t="s">
        <v>279</v>
      </c>
      <c r="E131" s="92" t="s">
        <v>280</v>
      </c>
      <c r="F131" s="93">
        <v>39843740</v>
      </c>
      <c r="G131" s="93">
        <v>15556078</v>
      </c>
      <c r="H131" s="93">
        <v>2292927</v>
      </c>
      <c r="I131" s="93">
        <v>16533804</v>
      </c>
      <c r="J131" s="93">
        <v>1845787</v>
      </c>
      <c r="K131" s="93" t="s">
        <v>217</v>
      </c>
      <c r="L131" s="93" t="s">
        <v>217</v>
      </c>
      <c r="M131" s="93">
        <v>2742814</v>
      </c>
      <c r="N131" s="93">
        <v>1044147</v>
      </c>
      <c r="O131" s="93">
        <v>31932</v>
      </c>
      <c r="P131" s="93" t="s">
        <v>217</v>
      </c>
      <c r="Q131" s="93">
        <v>108123</v>
      </c>
      <c r="R131" s="93">
        <v>121874</v>
      </c>
      <c r="S131" s="93" t="s">
        <v>217</v>
      </c>
      <c r="T131" s="93" t="s">
        <v>217</v>
      </c>
      <c r="U131" s="93">
        <v>6756270</v>
      </c>
      <c r="V131" s="93">
        <v>5775</v>
      </c>
      <c r="W131" s="93" t="s">
        <v>217</v>
      </c>
      <c r="X131" s="93">
        <v>19</v>
      </c>
      <c r="Y131" s="93" t="s">
        <v>217</v>
      </c>
      <c r="Z131" s="93">
        <v>63156</v>
      </c>
      <c r="AA131" s="93">
        <v>375184</v>
      </c>
      <c r="AB131" s="93">
        <v>273906</v>
      </c>
      <c r="AC131" s="93">
        <v>220587</v>
      </c>
      <c r="AD131" s="93">
        <v>29532</v>
      </c>
      <c r="AE131" s="93">
        <v>23787</v>
      </c>
      <c r="AF131" s="93" t="s">
        <v>217</v>
      </c>
      <c r="AG131" s="93" t="s">
        <v>217</v>
      </c>
      <c r="AH131" s="93">
        <v>13070118</v>
      </c>
      <c r="AI131" s="93">
        <v>9422224</v>
      </c>
      <c r="AJ131" s="93">
        <v>1115771</v>
      </c>
      <c r="AK131" s="93">
        <v>2532123</v>
      </c>
      <c r="AL131" s="93">
        <v>42903</v>
      </c>
      <c r="AM131" s="93">
        <v>490638</v>
      </c>
      <c r="AN131" s="93">
        <v>21152</v>
      </c>
      <c r="AO131" s="93">
        <v>469486</v>
      </c>
      <c r="AP131" s="93">
        <v>1089569</v>
      </c>
      <c r="AQ131" s="93" t="s">
        <v>217</v>
      </c>
      <c r="AR131" s="93" t="s">
        <v>217</v>
      </c>
      <c r="AS131" s="93" t="s">
        <v>217</v>
      </c>
      <c r="AT131" s="93">
        <v>90949</v>
      </c>
      <c r="AU131" s="93">
        <v>683935</v>
      </c>
      <c r="AV131" s="93">
        <v>314685</v>
      </c>
      <c r="AW131" s="93">
        <v>464270</v>
      </c>
      <c r="AX131" s="93">
        <v>42741</v>
      </c>
      <c r="AY131" s="93">
        <v>421529</v>
      </c>
      <c r="AZ131" s="93">
        <v>49743201</v>
      </c>
      <c r="BA131" s="93" t="s">
        <v>217</v>
      </c>
      <c r="BB131" s="93">
        <v>3527437</v>
      </c>
      <c r="BC131" s="93">
        <v>3238993</v>
      </c>
      <c r="BD131" s="93" t="s">
        <v>217</v>
      </c>
      <c r="BE131" s="93" t="s">
        <v>217</v>
      </c>
      <c r="BF131" s="93">
        <v>2307048</v>
      </c>
      <c r="BG131" s="93">
        <v>2543922</v>
      </c>
      <c r="BH131" s="93" t="s">
        <v>217</v>
      </c>
      <c r="BI131" s="93" t="s">
        <v>217</v>
      </c>
      <c r="BJ131" s="93">
        <v>1578235</v>
      </c>
      <c r="BK131" s="93">
        <v>477291</v>
      </c>
      <c r="BL131" s="93" t="s">
        <v>217</v>
      </c>
      <c r="BM131" s="93">
        <v>116697</v>
      </c>
      <c r="BN131" s="93" t="s">
        <v>217</v>
      </c>
      <c r="BO131" s="93">
        <v>1413468</v>
      </c>
      <c r="BP131" s="93" t="s">
        <v>217</v>
      </c>
      <c r="BQ131" s="93" t="s">
        <v>217</v>
      </c>
      <c r="BR131" s="93" t="s">
        <v>217</v>
      </c>
      <c r="BS131" s="93" t="s">
        <v>217</v>
      </c>
      <c r="BT131" s="93" t="s">
        <v>217</v>
      </c>
      <c r="BU131" s="93" t="s">
        <v>217</v>
      </c>
      <c r="BV131" s="93" t="s">
        <v>217</v>
      </c>
      <c r="BW131" s="93" t="s">
        <v>217</v>
      </c>
      <c r="BX131" s="93" t="s">
        <v>217</v>
      </c>
      <c r="BY131" s="93">
        <v>33614</v>
      </c>
      <c r="BZ131" s="93" t="s">
        <v>217</v>
      </c>
      <c r="CA131" s="93">
        <v>2923352</v>
      </c>
      <c r="CB131" s="93">
        <v>27945198</v>
      </c>
      <c r="CC131" s="93" t="s">
        <v>217</v>
      </c>
      <c r="CD131" s="93">
        <v>1140399</v>
      </c>
      <c r="CE131" s="93">
        <v>2497547</v>
      </c>
      <c r="CF131" s="93">
        <v>1967</v>
      </c>
      <c r="CG131" s="93">
        <v>18745600</v>
      </c>
      <c r="CH131" s="93">
        <v>15817843</v>
      </c>
      <c r="CI131" s="93">
        <v>1974758</v>
      </c>
      <c r="CJ131" s="93" t="s">
        <v>217</v>
      </c>
      <c r="CK131" s="93">
        <v>1151664</v>
      </c>
      <c r="CL131" s="93">
        <v>553746</v>
      </c>
      <c r="CM131" s="93" t="s">
        <v>217</v>
      </c>
      <c r="CN131" s="93">
        <v>1550202</v>
      </c>
      <c r="CO131" s="93">
        <v>62834</v>
      </c>
      <c r="CP131" s="93" t="s">
        <v>217</v>
      </c>
      <c r="CQ131" s="93" t="s">
        <v>217</v>
      </c>
      <c r="CR131" s="93">
        <v>122985</v>
      </c>
      <c r="CS131" s="93">
        <v>15468</v>
      </c>
      <c r="CT131" s="93">
        <v>176484</v>
      </c>
      <c r="CU131" s="93">
        <v>10209702</v>
      </c>
      <c r="CV131" s="93">
        <v>2927757</v>
      </c>
      <c r="CW131" s="93">
        <v>136267</v>
      </c>
      <c r="CX131" s="93" t="s">
        <v>217</v>
      </c>
      <c r="CY131" s="93">
        <v>257</v>
      </c>
      <c r="CZ131" s="93">
        <v>2791233</v>
      </c>
      <c r="DA131" s="93">
        <v>3050321</v>
      </c>
      <c r="DB131" s="93">
        <v>74501</v>
      </c>
      <c r="DC131" s="93">
        <v>2975820</v>
      </c>
      <c r="DD131" s="93">
        <v>1167596</v>
      </c>
      <c r="DE131" s="93">
        <v>818439</v>
      </c>
      <c r="DF131" s="93">
        <v>12300</v>
      </c>
      <c r="DG131" s="93">
        <v>336857</v>
      </c>
      <c r="DH131" s="93">
        <v>2728417</v>
      </c>
      <c r="DI131" s="93">
        <v>6408232</v>
      </c>
      <c r="DJ131" s="93">
        <v>5118655</v>
      </c>
      <c r="DK131" s="93">
        <v>1289577</v>
      </c>
      <c r="DL131" s="93">
        <v>3113829</v>
      </c>
      <c r="DM131" s="93">
        <v>61823</v>
      </c>
      <c r="DN131" s="93">
        <v>791</v>
      </c>
      <c r="DO131" s="93" t="s">
        <v>217</v>
      </c>
      <c r="DP131" s="93">
        <v>1362498</v>
      </c>
      <c r="DQ131" s="93">
        <v>2848</v>
      </c>
      <c r="DR131" s="93" t="s">
        <v>217</v>
      </c>
      <c r="DS131" s="93">
        <v>1685869</v>
      </c>
      <c r="DT131" s="93">
        <v>12685400</v>
      </c>
      <c r="DU131" s="93" t="s">
        <v>217</v>
      </c>
      <c r="DV131" s="93">
        <v>107493</v>
      </c>
      <c r="DW131" s="93">
        <v>102517</v>
      </c>
      <c r="DX131" s="93">
        <v>158</v>
      </c>
      <c r="DY131" s="93">
        <v>141</v>
      </c>
      <c r="DZ131" s="93" t="s">
        <v>217</v>
      </c>
      <c r="EA131" s="93" t="s">
        <v>217</v>
      </c>
      <c r="EB131" s="93">
        <v>70</v>
      </c>
      <c r="EC131" s="93">
        <v>71</v>
      </c>
      <c r="ED131" s="93" t="s">
        <v>217</v>
      </c>
      <c r="EE131" s="93" t="s">
        <v>217</v>
      </c>
      <c r="EF131" s="93">
        <v>4677</v>
      </c>
      <c r="EG131" s="94" t="s">
        <v>217</v>
      </c>
    </row>
    <row r="132" spans="1:137">
      <c r="A132" s="91" t="s">
        <v>717</v>
      </c>
      <c r="B132" s="92" t="s">
        <v>220</v>
      </c>
      <c r="C132" s="102">
        <v>72028</v>
      </c>
      <c r="D132" s="92" t="s">
        <v>279</v>
      </c>
      <c r="E132" s="92" t="s">
        <v>281</v>
      </c>
      <c r="F132" s="93">
        <v>15280656</v>
      </c>
      <c r="G132" s="93">
        <v>5505253</v>
      </c>
      <c r="H132" s="93">
        <v>862303</v>
      </c>
      <c r="I132" s="93">
        <v>7565924</v>
      </c>
      <c r="J132" s="93">
        <v>944360</v>
      </c>
      <c r="K132" s="93" t="s">
        <v>217</v>
      </c>
      <c r="L132" s="93" t="s">
        <v>217</v>
      </c>
      <c r="M132" s="93" t="s">
        <v>217</v>
      </c>
      <c r="N132" s="93">
        <v>443309</v>
      </c>
      <c r="O132" s="93">
        <v>11093</v>
      </c>
      <c r="P132" s="93" t="s">
        <v>217</v>
      </c>
      <c r="Q132" s="93">
        <v>37603</v>
      </c>
      <c r="R132" s="93">
        <v>42433</v>
      </c>
      <c r="S132" s="93" t="s">
        <v>217</v>
      </c>
      <c r="T132" s="93" t="s">
        <v>217</v>
      </c>
      <c r="U132" s="93">
        <v>2855862</v>
      </c>
      <c r="V132" s="93">
        <v>8596</v>
      </c>
      <c r="W132" s="93" t="s">
        <v>217</v>
      </c>
      <c r="X132" s="93">
        <v>8</v>
      </c>
      <c r="Y132" s="93" t="s">
        <v>217</v>
      </c>
      <c r="Z132" s="93">
        <v>26580</v>
      </c>
      <c r="AA132" s="93">
        <v>107701</v>
      </c>
      <c r="AB132" s="93">
        <v>112208</v>
      </c>
      <c r="AC132" s="93">
        <v>90296</v>
      </c>
      <c r="AD132" s="93">
        <v>12342</v>
      </c>
      <c r="AE132" s="93">
        <v>9570</v>
      </c>
      <c r="AF132" s="93" t="s">
        <v>217</v>
      </c>
      <c r="AG132" s="93" t="s">
        <v>217</v>
      </c>
      <c r="AH132" s="93">
        <v>10078972</v>
      </c>
      <c r="AI132" s="93">
        <v>8372575</v>
      </c>
      <c r="AJ132" s="93">
        <v>1341407</v>
      </c>
      <c r="AK132" s="93">
        <v>364990</v>
      </c>
      <c r="AL132" s="93">
        <v>18084</v>
      </c>
      <c r="AM132" s="93">
        <v>219127</v>
      </c>
      <c r="AN132" s="93">
        <v>11795</v>
      </c>
      <c r="AO132" s="93">
        <v>207332</v>
      </c>
      <c r="AP132" s="93">
        <v>588421</v>
      </c>
      <c r="AQ132" s="93" t="s">
        <v>217</v>
      </c>
      <c r="AR132" s="93" t="s">
        <v>217</v>
      </c>
      <c r="AS132" s="93" t="s">
        <v>217</v>
      </c>
      <c r="AT132" s="93">
        <v>20307</v>
      </c>
      <c r="AU132" s="93">
        <v>367658</v>
      </c>
      <c r="AV132" s="93">
        <v>200456</v>
      </c>
      <c r="AW132" s="93">
        <v>140093</v>
      </c>
      <c r="AX132" s="93">
        <v>27669</v>
      </c>
      <c r="AY132" s="93">
        <v>112424</v>
      </c>
      <c r="AZ132" s="93">
        <v>22438253</v>
      </c>
      <c r="BA132" s="93" t="s">
        <v>217</v>
      </c>
      <c r="BB132" s="93">
        <v>2007540</v>
      </c>
      <c r="BC132" s="93">
        <v>2242178</v>
      </c>
      <c r="BD132" s="93" t="s">
        <v>217</v>
      </c>
      <c r="BE132" s="93" t="s">
        <v>217</v>
      </c>
      <c r="BF132" s="93">
        <v>1016920</v>
      </c>
      <c r="BG132" s="93">
        <v>1203202</v>
      </c>
      <c r="BH132" s="93" t="s">
        <v>217</v>
      </c>
      <c r="BI132" s="93" t="s">
        <v>217</v>
      </c>
      <c r="BJ132" s="93">
        <v>840620</v>
      </c>
      <c r="BK132" s="93" t="s">
        <v>217</v>
      </c>
      <c r="BL132" s="93" t="s">
        <v>217</v>
      </c>
      <c r="BM132" s="93">
        <v>26171</v>
      </c>
      <c r="BN132" s="93" t="s">
        <v>217</v>
      </c>
      <c r="BO132" s="93">
        <v>434149</v>
      </c>
      <c r="BP132" s="93" t="s">
        <v>217</v>
      </c>
      <c r="BQ132" s="93" t="s">
        <v>217</v>
      </c>
      <c r="BR132" s="93" t="s">
        <v>217</v>
      </c>
      <c r="BS132" s="93" t="s">
        <v>217</v>
      </c>
      <c r="BT132" s="93" t="s">
        <v>217</v>
      </c>
      <c r="BU132" s="93" t="s">
        <v>217</v>
      </c>
      <c r="BV132" s="93" t="s">
        <v>217</v>
      </c>
      <c r="BW132" s="93" t="s">
        <v>217</v>
      </c>
      <c r="BX132" s="93" t="s">
        <v>217</v>
      </c>
      <c r="BY132" s="93">
        <v>61005</v>
      </c>
      <c r="BZ132" s="93" t="s">
        <v>217</v>
      </c>
      <c r="CA132" s="93">
        <v>1422482</v>
      </c>
      <c r="CB132" s="93">
        <v>11805532</v>
      </c>
      <c r="CC132" s="93" t="s">
        <v>217</v>
      </c>
      <c r="CD132" s="93">
        <v>491275</v>
      </c>
      <c r="CE132" s="93">
        <v>887179</v>
      </c>
      <c r="CF132" s="93" t="s">
        <v>217</v>
      </c>
      <c r="CG132" s="93">
        <v>4051503</v>
      </c>
      <c r="CH132" s="93">
        <v>2792458</v>
      </c>
      <c r="CI132" s="93">
        <v>1203871</v>
      </c>
      <c r="CJ132" s="93" t="s">
        <v>217</v>
      </c>
      <c r="CK132" s="93">
        <v>507297</v>
      </c>
      <c r="CL132" s="93">
        <v>262986</v>
      </c>
      <c r="CM132" s="93" t="s">
        <v>217</v>
      </c>
      <c r="CN132" s="93">
        <v>125651</v>
      </c>
      <c r="CO132" s="93">
        <v>4900</v>
      </c>
      <c r="CP132" s="93" t="s">
        <v>217</v>
      </c>
      <c r="CQ132" s="93" t="s">
        <v>217</v>
      </c>
      <c r="CR132" s="93">
        <v>58653</v>
      </c>
      <c r="CS132" s="93">
        <v>26765</v>
      </c>
      <c r="CT132" s="93">
        <v>10415</v>
      </c>
      <c r="CU132" s="93">
        <v>591920</v>
      </c>
      <c r="CV132" s="93">
        <v>1259045</v>
      </c>
      <c r="CW132" s="93">
        <v>19926</v>
      </c>
      <c r="CX132" s="93" t="s">
        <v>217</v>
      </c>
      <c r="CY132" s="93">
        <v>4926</v>
      </c>
      <c r="CZ132" s="93">
        <v>1234193</v>
      </c>
      <c r="DA132" s="93">
        <v>74730</v>
      </c>
      <c r="DB132" s="93">
        <v>62500</v>
      </c>
      <c r="DC132" s="93">
        <v>12230</v>
      </c>
      <c r="DD132" s="93">
        <v>29941</v>
      </c>
      <c r="DE132" s="93">
        <v>29941</v>
      </c>
      <c r="DF132" s="93" t="s">
        <v>217</v>
      </c>
      <c r="DG132" s="93" t="s">
        <v>217</v>
      </c>
      <c r="DH132" s="93">
        <v>1318868</v>
      </c>
      <c r="DI132" s="93">
        <v>1699945</v>
      </c>
      <c r="DJ132" s="93">
        <v>1557862</v>
      </c>
      <c r="DK132" s="93">
        <v>142083</v>
      </c>
      <c r="DL132" s="93">
        <v>1310135</v>
      </c>
      <c r="DM132" s="93">
        <v>14715</v>
      </c>
      <c r="DN132" s="93">
        <v>350</v>
      </c>
      <c r="DO132" s="93" t="s">
        <v>217</v>
      </c>
      <c r="DP132" s="93">
        <v>665592</v>
      </c>
      <c r="DQ132" s="93" t="s">
        <v>217</v>
      </c>
      <c r="DR132" s="93" t="s">
        <v>217</v>
      </c>
      <c r="DS132" s="93">
        <v>629478</v>
      </c>
      <c r="DT132" s="93">
        <v>4002964</v>
      </c>
      <c r="DU132" s="93" t="s">
        <v>217</v>
      </c>
      <c r="DV132" s="93">
        <v>19581</v>
      </c>
      <c r="DW132" s="93">
        <v>17924</v>
      </c>
      <c r="DX132" s="93" t="s">
        <v>217</v>
      </c>
      <c r="DY132" s="93">
        <v>81</v>
      </c>
      <c r="DZ132" s="93" t="s">
        <v>217</v>
      </c>
      <c r="EA132" s="93">
        <v>81</v>
      </c>
      <c r="EB132" s="93" t="s">
        <v>217</v>
      </c>
      <c r="EC132" s="93" t="s">
        <v>217</v>
      </c>
      <c r="ED132" s="93">
        <v>464</v>
      </c>
      <c r="EE132" s="93" t="s">
        <v>217</v>
      </c>
      <c r="EF132" s="93">
        <v>1112</v>
      </c>
      <c r="EG132" s="94" t="s">
        <v>217</v>
      </c>
    </row>
    <row r="133" spans="1:137">
      <c r="A133" s="91" t="s">
        <v>717</v>
      </c>
      <c r="B133" s="92" t="s">
        <v>218</v>
      </c>
      <c r="C133" s="102">
        <v>72036</v>
      </c>
      <c r="D133" s="92" t="s">
        <v>279</v>
      </c>
      <c r="E133" s="92" t="s">
        <v>282</v>
      </c>
      <c r="F133" s="93">
        <v>50475096</v>
      </c>
      <c r="G133" s="93">
        <v>17642957</v>
      </c>
      <c r="H133" s="93">
        <v>3868528</v>
      </c>
      <c r="I133" s="93">
        <v>19887072</v>
      </c>
      <c r="J133" s="93">
        <v>2686773</v>
      </c>
      <c r="K133" s="93" t="s">
        <v>217</v>
      </c>
      <c r="L133" s="93" t="s">
        <v>217</v>
      </c>
      <c r="M133" s="93">
        <v>3550118</v>
      </c>
      <c r="N133" s="93">
        <v>1177367</v>
      </c>
      <c r="O133" s="93">
        <v>36105</v>
      </c>
      <c r="P133" s="93" t="s">
        <v>217</v>
      </c>
      <c r="Q133" s="93">
        <v>122384</v>
      </c>
      <c r="R133" s="93">
        <v>138104</v>
      </c>
      <c r="S133" s="93" t="s">
        <v>217</v>
      </c>
      <c r="T133" s="93" t="s">
        <v>217</v>
      </c>
      <c r="U133" s="93">
        <v>7737462</v>
      </c>
      <c r="V133" s="93">
        <v>18727</v>
      </c>
      <c r="W133" s="93" t="s">
        <v>217</v>
      </c>
      <c r="X133" s="93">
        <v>21</v>
      </c>
      <c r="Y133" s="93" t="s">
        <v>217</v>
      </c>
      <c r="Z133" s="93">
        <v>71692</v>
      </c>
      <c r="AA133" s="93">
        <v>555696</v>
      </c>
      <c r="AB133" s="93">
        <v>350786</v>
      </c>
      <c r="AC133" s="93">
        <v>292684</v>
      </c>
      <c r="AD133" s="93">
        <v>33286</v>
      </c>
      <c r="AE133" s="93">
        <v>24816</v>
      </c>
      <c r="AF133" s="93" t="s">
        <v>217</v>
      </c>
      <c r="AG133" s="93" t="s">
        <v>217</v>
      </c>
      <c r="AH133" s="93">
        <v>9608056</v>
      </c>
      <c r="AI133" s="93">
        <v>7410907</v>
      </c>
      <c r="AJ133" s="93">
        <v>1004382</v>
      </c>
      <c r="AK133" s="93">
        <v>1192767</v>
      </c>
      <c r="AL133" s="93">
        <v>59266</v>
      </c>
      <c r="AM133" s="93">
        <v>446711</v>
      </c>
      <c r="AN133" s="93">
        <v>13426</v>
      </c>
      <c r="AO133" s="93">
        <v>433285</v>
      </c>
      <c r="AP133" s="93">
        <v>1418763</v>
      </c>
      <c r="AQ133" s="93" t="s">
        <v>217</v>
      </c>
      <c r="AR133" s="93" t="s">
        <v>217</v>
      </c>
      <c r="AS133" s="93" t="s">
        <v>217</v>
      </c>
      <c r="AT133" s="93">
        <v>211723</v>
      </c>
      <c r="AU133" s="93">
        <v>834655</v>
      </c>
      <c r="AV133" s="93">
        <v>372385</v>
      </c>
      <c r="AW133" s="93">
        <v>829776</v>
      </c>
      <c r="AX133" s="93">
        <v>57500</v>
      </c>
      <c r="AY133" s="93">
        <v>772276</v>
      </c>
      <c r="AZ133" s="93">
        <v>60231405</v>
      </c>
      <c r="BA133" s="93" t="s">
        <v>217</v>
      </c>
      <c r="BB133" s="93">
        <v>3986046</v>
      </c>
      <c r="BC133" s="93">
        <v>3849317</v>
      </c>
      <c r="BD133" s="93" t="s">
        <v>217</v>
      </c>
      <c r="BE133" s="93" t="s">
        <v>217</v>
      </c>
      <c r="BF133" s="93">
        <v>2261986</v>
      </c>
      <c r="BG133" s="93">
        <v>3424787</v>
      </c>
      <c r="BH133" s="93" t="s">
        <v>217</v>
      </c>
      <c r="BI133" s="93" t="s">
        <v>217</v>
      </c>
      <c r="BJ133" s="93">
        <v>738393</v>
      </c>
      <c r="BK133" s="93">
        <v>4003794</v>
      </c>
      <c r="BL133" s="93" t="s">
        <v>217</v>
      </c>
      <c r="BM133" s="93">
        <v>86173</v>
      </c>
      <c r="BN133" s="93" t="s">
        <v>217</v>
      </c>
      <c r="BO133" s="93">
        <v>1221101</v>
      </c>
      <c r="BP133" s="93" t="s">
        <v>217</v>
      </c>
      <c r="BQ133" s="93" t="s">
        <v>217</v>
      </c>
      <c r="BR133" s="93" t="s">
        <v>217</v>
      </c>
      <c r="BS133" s="93" t="s">
        <v>217</v>
      </c>
      <c r="BT133" s="93" t="s">
        <v>217</v>
      </c>
      <c r="BU133" s="93" t="s">
        <v>217</v>
      </c>
      <c r="BV133" s="93" t="s">
        <v>217</v>
      </c>
      <c r="BW133" s="93" t="s">
        <v>217</v>
      </c>
      <c r="BX133" s="93" t="s">
        <v>217</v>
      </c>
      <c r="BY133" s="93">
        <v>51687</v>
      </c>
      <c r="BZ133" s="93" t="s">
        <v>217</v>
      </c>
      <c r="CA133" s="93">
        <v>3018810</v>
      </c>
      <c r="CB133" s="93">
        <v>32416217</v>
      </c>
      <c r="CC133" s="93" t="s">
        <v>217</v>
      </c>
      <c r="CD133" s="93">
        <v>1476595</v>
      </c>
      <c r="CE133" s="93">
        <v>3696499</v>
      </c>
      <c r="CF133" s="93">
        <v>2854</v>
      </c>
      <c r="CG133" s="93">
        <v>29856731</v>
      </c>
      <c r="CH133" s="93">
        <v>26606464</v>
      </c>
      <c r="CI133" s="93">
        <v>1878767</v>
      </c>
      <c r="CJ133" s="93" t="s">
        <v>217</v>
      </c>
      <c r="CK133" s="93">
        <v>1115078</v>
      </c>
      <c r="CL133" s="93">
        <v>742156</v>
      </c>
      <c r="CM133" s="93" t="s">
        <v>217</v>
      </c>
      <c r="CN133" s="93">
        <v>647854</v>
      </c>
      <c r="CO133" s="93">
        <v>20352798</v>
      </c>
      <c r="CP133" s="93" t="s">
        <v>217</v>
      </c>
      <c r="CQ133" s="93" t="s">
        <v>217</v>
      </c>
      <c r="CR133" s="93">
        <v>130217</v>
      </c>
      <c r="CS133" s="93">
        <v>4749</v>
      </c>
      <c r="CT133" s="93">
        <v>90169</v>
      </c>
      <c r="CU133" s="93">
        <v>1644676</v>
      </c>
      <c r="CV133" s="93">
        <v>3250267</v>
      </c>
      <c r="CW133" s="93">
        <v>90648</v>
      </c>
      <c r="CX133" s="93" t="s">
        <v>217</v>
      </c>
      <c r="CY133" s="93">
        <v>2500</v>
      </c>
      <c r="CZ133" s="93">
        <v>3157119</v>
      </c>
      <c r="DA133" s="93">
        <v>239940</v>
      </c>
      <c r="DB133" s="93">
        <v>75582</v>
      </c>
      <c r="DC133" s="93">
        <v>164358</v>
      </c>
      <c r="DD133" s="93">
        <v>239975</v>
      </c>
      <c r="DE133" s="93">
        <v>110284</v>
      </c>
      <c r="DF133" s="93">
        <v>55000</v>
      </c>
      <c r="DG133" s="93">
        <v>74691</v>
      </c>
      <c r="DH133" s="93">
        <v>7604281</v>
      </c>
      <c r="DI133" s="93">
        <v>6437503</v>
      </c>
      <c r="DJ133" s="93">
        <v>4665939</v>
      </c>
      <c r="DK133" s="93">
        <v>1771564</v>
      </c>
      <c r="DL133" s="93">
        <v>4410546</v>
      </c>
      <c r="DM133" s="93">
        <v>97925</v>
      </c>
      <c r="DN133" s="93">
        <v>2924</v>
      </c>
      <c r="DO133" s="93" t="s">
        <v>217</v>
      </c>
      <c r="DP133" s="93">
        <v>3431985</v>
      </c>
      <c r="DQ133" s="93">
        <v>2236</v>
      </c>
      <c r="DR133" s="93" t="s">
        <v>217</v>
      </c>
      <c r="DS133" s="93">
        <v>875476</v>
      </c>
      <c r="DT133" s="93">
        <v>11791400</v>
      </c>
      <c r="DU133" s="93" t="s">
        <v>217</v>
      </c>
      <c r="DV133" s="93">
        <v>187172</v>
      </c>
      <c r="DW133" s="93">
        <v>129662</v>
      </c>
      <c r="DX133" s="93">
        <v>80</v>
      </c>
      <c r="DY133" s="93">
        <v>21919</v>
      </c>
      <c r="DZ133" s="93" t="s">
        <v>217</v>
      </c>
      <c r="EA133" s="93">
        <v>660</v>
      </c>
      <c r="EB133" s="93">
        <v>20780</v>
      </c>
      <c r="EC133" s="93">
        <v>479</v>
      </c>
      <c r="ED133" s="93" t="s">
        <v>217</v>
      </c>
      <c r="EE133" s="93" t="s">
        <v>217</v>
      </c>
      <c r="EF133" s="93">
        <v>35511</v>
      </c>
      <c r="EG133" s="94" t="s">
        <v>217</v>
      </c>
    </row>
    <row r="134" spans="1:137">
      <c r="A134" s="91" t="s">
        <v>717</v>
      </c>
      <c r="B134" s="92" t="s">
        <v>218</v>
      </c>
      <c r="C134" s="102">
        <v>72044</v>
      </c>
      <c r="D134" s="92" t="s">
        <v>279</v>
      </c>
      <c r="E134" s="92" t="s">
        <v>283</v>
      </c>
      <c r="F134" s="93">
        <v>51385681</v>
      </c>
      <c r="G134" s="93">
        <v>17010385</v>
      </c>
      <c r="H134" s="93">
        <v>4035930</v>
      </c>
      <c r="I134" s="93">
        <v>20996283</v>
      </c>
      <c r="J134" s="93">
        <v>2720389</v>
      </c>
      <c r="K134" s="93" t="s">
        <v>217</v>
      </c>
      <c r="L134" s="93" t="s">
        <v>217</v>
      </c>
      <c r="M134" s="93">
        <v>3257788</v>
      </c>
      <c r="N134" s="93">
        <v>1340275</v>
      </c>
      <c r="O134" s="93">
        <v>34394</v>
      </c>
      <c r="P134" s="93" t="s">
        <v>217</v>
      </c>
      <c r="Q134" s="93">
        <v>116518</v>
      </c>
      <c r="R134" s="93">
        <v>131409</v>
      </c>
      <c r="S134" s="93" t="s">
        <v>217</v>
      </c>
      <c r="T134" s="93" t="s">
        <v>217</v>
      </c>
      <c r="U134" s="93">
        <v>7708373</v>
      </c>
      <c r="V134" s="93">
        <v>133572</v>
      </c>
      <c r="W134" s="93" t="s">
        <v>217</v>
      </c>
      <c r="X134" s="93">
        <v>21</v>
      </c>
      <c r="Y134" s="93" t="s">
        <v>217</v>
      </c>
      <c r="Z134" s="93">
        <v>72041</v>
      </c>
      <c r="AA134" s="93">
        <v>484337</v>
      </c>
      <c r="AB134" s="93">
        <v>308426</v>
      </c>
      <c r="AC134" s="93">
        <v>246843</v>
      </c>
      <c r="AD134" s="93">
        <v>33448</v>
      </c>
      <c r="AE134" s="93">
        <v>28135</v>
      </c>
      <c r="AF134" s="93" t="s">
        <v>217</v>
      </c>
      <c r="AG134" s="93" t="s">
        <v>217</v>
      </c>
      <c r="AH134" s="93">
        <v>16895815</v>
      </c>
      <c r="AI134" s="93">
        <v>11680570</v>
      </c>
      <c r="AJ134" s="93">
        <v>1223006</v>
      </c>
      <c r="AK134" s="93">
        <v>3992239</v>
      </c>
      <c r="AL134" s="93">
        <v>56546</v>
      </c>
      <c r="AM134" s="93">
        <v>360145</v>
      </c>
      <c r="AN134" s="93">
        <v>897</v>
      </c>
      <c r="AO134" s="93">
        <v>359248</v>
      </c>
      <c r="AP134" s="93">
        <v>2173297</v>
      </c>
      <c r="AQ134" s="93" t="s">
        <v>217</v>
      </c>
      <c r="AR134" s="93">
        <v>43</v>
      </c>
      <c r="AS134" s="93" t="s">
        <v>217</v>
      </c>
      <c r="AT134" s="93">
        <v>160590</v>
      </c>
      <c r="AU134" s="93">
        <v>1342257</v>
      </c>
      <c r="AV134" s="93">
        <v>670407</v>
      </c>
      <c r="AW134" s="93">
        <v>583311</v>
      </c>
      <c r="AX134" s="93">
        <v>91335</v>
      </c>
      <c r="AY134" s="93">
        <v>491976</v>
      </c>
      <c r="AZ134" s="93">
        <v>62769446</v>
      </c>
      <c r="BA134" s="93" t="s">
        <v>217</v>
      </c>
      <c r="BB134" s="93">
        <v>5356145</v>
      </c>
      <c r="BC134" s="93">
        <v>551031</v>
      </c>
      <c r="BD134" s="93" t="s">
        <v>217</v>
      </c>
      <c r="BE134" s="93" t="s">
        <v>217</v>
      </c>
      <c r="BF134" s="93">
        <v>3069658</v>
      </c>
      <c r="BG134" s="93">
        <v>3289874</v>
      </c>
      <c r="BH134" s="93" t="s">
        <v>217</v>
      </c>
      <c r="BI134" s="93" t="s">
        <v>217</v>
      </c>
      <c r="BJ134" s="93">
        <v>2269430</v>
      </c>
      <c r="BK134" s="93">
        <v>972131</v>
      </c>
      <c r="BL134" s="93" t="s">
        <v>217</v>
      </c>
      <c r="BM134" s="93">
        <v>73598</v>
      </c>
      <c r="BN134" s="93" t="s">
        <v>217</v>
      </c>
      <c r="BO134" s="93">
        <v>1028406</v>
      </c>
      <c r="BP134" s="93" t="s">
        <v>217</v>
      </c>
      <c r="BQ134" s="93" t="s">
        <v>217</v>
      </c>
      <c r="BR134" s="93" t="s">
        <v>217</v>
      </c>
      <c r="BS134" s="93" t="s">
        <v>217</v>
      </c>
      <c r="BT134" s="93" t="s">
        <v>217</v>
      </c>
      <c r="BU134" s="93" t="s">
        <v>217</v>
      </c>
      <c r="BV134" s="93" t="s">
        <v>217</v>
      </c>
      <c r="BW134" s="93" t="s">
        <v>217</v>
      </c>
      <c r="BX134" s="93" t="s">
        <v>217</v>
      </c>
      <c r="BY134" s="93">
        <v>12384</v>
      </c>
      <c r="BZ134" s="93" t="s">
        <v>217</v>
      </c>
      <c r="CA134" s="93">
        <v>2156559</v>
      </c>
      <c r="CB134" s="93">
        <v>32071633</v>
      </c>
      <c r="CC134" s="93" t="s">
        <v>217</v>
      </c>
      <c r="CD134" s="93">
        <v>1430375</v>
      </c>
      <c r="CE134" s="93">
        <v>10488222</v>
      </c>
      <c r="CF134" s="93" t="s">
        <v>217</v>
      </c>
      <c r="CG134" s="93">
        <v>11821186</v>
      </c>
      <c r="CH134" s="93">
        <v>9319261</v>
      </c>
      <c r="CI134" s="93">
        <v>271549</v>
      </c>
      <c r="CJ134" s="93" t="s">
        <v>217</v>
      </c>
      <c r="CK134" s="93">
        <v>1534829</v>
      </c>
      <c r="CL134" s="93">
        <v>716145</v>
      </c>
      <c r="CM134" s="93" t="s">
        <v>217</v>
      </c>
      <c r="CN134" s="93">
        <v>1627354</v>
      </c>
      <c r="CO134" s="93">
        <v>275796</v>
      </c>
      <c r="CP134" s="93" t="s">
        <v>217</v>
      </c>
      <c r="CQ134" s="93" t="s">
        <v>217</v>
      </c>
      <c r="CR134" s="93">
        <v>151558</v>
      </c>
      <c r="CS134" s="93">
        <v>16636</v>
      </c>
      <c r="CT134" s="93">
        <v>110602</v>
      </c>
      <c r="CU134" s="93">
        <v>4614792</v>
      </c>
      <c r="CV134" s="93">
        <v>2501925</v>
      </c>
      <c r="CW134" s="93">
        <v>115056</v>
      </c>
      <c r="CX134" s="93" t="s">
        <v>217</v>
      </c>
      <c r="CY134" s="93">
        <v>426</v>
      </c>
      <c r="CZ134" s="93">
        <v>2386443</v>
      </c>
      <c r="DA134" s="93">
        <v>528720</v>
      </c>
      <c r="DB134" s="93">
        <v>142225</v>
      </c>
      <c r="DC134" s="93">
        <v>386495</v>
      </c>
      <c r="DD134" s="93">
        <v>673840</v>
      </c>
      <c r="DE134" s="93">
        <v>639142</v>
      </c>
      <c r="DF134" s="93">
        <v>1300</v>
      </c>
      <c r="DG134" s="93">
        <v>33398</v>
      </c>
      <c r="DH134" s="93">
        <v>10368369</v>
      </c>
      <c r="DI134" s="93">
        <v>7154298</v>
      </c>
      <c r="DJ134" s="93">
        <v>1428507</v>
      </c>
      <c r="DK134" s="93">
        <v>5725791</v>
      </c>
      <c r="DL134" s="93">
        <v>6912622</v>
      </c>
      <c r="DM134" s="93">
        <v>56328</v>
      </c>
      <c r="DN134" s="93">
        <v>1189</v>
      </c>
      <c r="DO134" s="93">
        <v>40012</v>
      </c>
      <c r="DP134" s="93">
        <v>2759480</v>
      </c>
      <c r="DQ134" s="93">
        <v>1522</v>
      </c>
      <c r="DR134" s="93">
        <v>405095</v>
      </c>
      <c r="DS134" s="93">
        <v>3648996</v>
      </c>
      <c r="DT134" s="93">
        <v>17816760</v>
      </c>
      <c r="DU134" s="93" t="s">
        <v>217</v>
      </c>
      <c r="DV134" s="93">
        <v>317267</v>
      </c>
      <c r="DW134" s="93">
        <v>297240</v>
      </c>
      <c r="DX134" s="93">
        <v>647</v>
      </c>
      <c r="DY134" s="93" t="s">
        <v>217</v>
      </c>
      <c r="DZ134" s="93" t="s">
        <v>217</v>
      </c>
      <c r="EA134" s="93" t="s">
        <v>217</v>
      </c>
      <c r="EB134" s="93" t="s">
        <v>217</v>
      </c>
      <c r="EC134" s="93" t="s">
        <v>217</v>
      </c>
      <c r="ED134" s="93">
        <v>920</v>
      </c>
      <c r="EE134" s="93" t="s">
        <v>217</v>
      </c>
      <c r="EF134" s="93">
        <v>18460</v>
      </c>
      <c r="EG134" s="94" t="s">
        <v>217</v>
      </c>
    </row>
    <row r="135" spans="1:137">
      <c r="A135" s="91" t="s">
        <v>690</v>
      </c>
      <c r="B135" s="92" t="s">
        <v>218</v>
      </c>
      <c r="C135" s="102">
        <v>72010</v>
      </c>
      <c r="D135" s="92" t="s">
        <v>279</v>
      </c>
      <c r="E135" s="92" t="s">
        <v>280</v>
      </c>
      <c r="F135" s="93">
        <v>40855149</v>
      </c>
      <c r="G135" s="93">
        <v>15629433</v>
      </c>
      <c r="H135" s="93">
        <v>3234144</v>
      </c>
      <c r="I135" s="93">
        <v>16477757</v>
      </c>
      <c r="J135" s="93">
        <v>1939457</v>
      </c>
      <c r="K135" s="93" t="s">
        <v>217</v>
      </c>
      <c r="L135" s="93" t="s">
        <v>217</v>
      </c>
      <c r="M135" s="93">
        <v>2701239</v>
      </c>
      <c r="N135" s="93">
        <v>1030008</v>
      </c>
      <c r="O135" s="93">
        <v>27262</v>
      </c>
      <c r="P135" s="93" t="s">
        <v>217</v>
      </c>
      <c r="Q135" s="93">
        <v>133666</v>
      </c>
      <c r="R135" s="93">
        <v>65283</v>
      </c>
      <c r="S135" s="93" t="s">
        <v>217</v>
      </c>
      <c r="T135" s="93" t="s">
        <v>217</v>
      </c>
      <c r="U135" s="93">
        <v>5572783</v>
      </c>
      <c r="V135" s="93">
        <v>11137</v>
      </c>
      <c r="W135" s="93" t="s">
        <v>217</v>
      </c>
      <c r="X135" s="93">
        <v>112703</v>
      </c>
      <c r="Y135" s="93" t="s">
        <v>217</v>
      </c>
      <c r="Z135" s="93">
        <v>35397</v>
      </c>
      <c r="AA135" s="93" t="s">
        <v>217</v>
      </c>
      <c r="AB135" s="93">
        <v>541682</v>
      </c>
      <c r="AC135" s="93">
        <v>194861</v>
      </c>
      <c r="AD135" s="93">
        <v>15215</v>
      </c>
      <c r="AE135" s="93">
        <v>6247</v>
      </c>
      <c r="AF135" s="93">
        <v>325359</v>
      </c>
      <c r="AG135" s="93" t="s">
        <v>217</v>
      </c>
      <c r="AH135" s="93">
        <v>12957770</v>
      </c>
      <c r="AI135" s="93">
        <v>9847130</v>
      </c>
      <c r="AJ135" s="93">
        <v>1678769</v>
      </c>
      <c r="AK135" s="93">
        <v>1431871</v>
      </c>
      <c r="AL135" s="93">
        <v>40168</v>
      </c>
      <c r="AM135" s="93">
        <v>770574</v>
      </c>
      <c r="AN135" s="93">
        <v>18566</v>
      </c>
      <c r="AO135" s="93">
        <v>752008</v>
      </c>
      <c r="AP135" s="93">
        <v>1323659</v>
      </c>
      <c r="AQ135" s="93" t="s">
        <v>217</v>
      </c>
      <c r="AR135" s="93">
        <v>21078</v>
      </c>
      <c r="AS135" s="93" t="s">
        <v>217</v>
      </c>
      <c r="AT135" s="93">
        <v>153938</v>
      </c>
      <c r="AU135" s="93">
        <v>713096</v>
      </c>
      <c r="AV135" s="93">
        <v>435547</v>
      </c>
      <c r="AW135" s="93">
        <v>514295</v>
      </c>
      <c r="AX135" s="93">
        <v>47137</v>
      </c>
      <c r="AY135" s="93">
        <v>467158</v>
      </c>
      <c r="AZ135" s="93">
        <v>16726683</v>
      </c>
      <c r="BA135" s="93" t="s">
        <v>217</v>
      </c>
      <c r="BB135" s="93">
        <v>3506897</v>
      </c>
      <c r="BC135" s="93">
        <v>2589348</v>
      </c>
      <c r="BD135" s="93" t="s">
        <v>217</v>
      </c>
      <c r="BE135" s="93" t="s">
        <v>217</v>
      </c>
      <c r="BF135" s="93">
        <v>2171739</v>
      </c>
      <c r="BG135" s="93">
        <v>2609188</v>
      </c>
      <c r="BH135" s="93" t="s">
        <v>217</v>
      </c>
      <c r="BI135" s="93" t="s">
        <v>217</v>
      </c>
      <c r="BJ135" s="93">
        <v>1383081</v>
      </c>
      <c r="BK135" s="93">
        <v>22037</v>
      </c>
      <c r="BL135" s="93" t="s">
        <v>217</v>
      </c>
      <c r="BM135" s="93">
        <v>104883</v>
      </c>
      <c r="BN135" s="93" t="s">
        <v>217</v>
      </c>
      <c r="BO135" s="93">
        <v>1563007</v>
      </c>
      <c r="BP135" s="93" t="s">
        <v>217</v>
      </c>
      <c r="BQ135" s="93" t="s">
        <v>217</v>
      </c>
      <c r="BR135" s="93" t="s">
        <v>217</v>
      </c>
      <c r="BS135" s="93" t="s">
        <v>217</v>
      </c>
      <c r="BT135" s="93" t="s">
        <v>217</v>
      </c>
      <c r="BU135" s="93" t="s">
        <v>217</v>
      </c>
      <c r="BV135" s="93" t="s">
        <v>217</v>
      </c>
      <c r="BW135" s="93" t="s">
        <v>217</v>
      </c>
      <c r="BX135" s="93" t="s">
        <v>217</v>
      </c>
      <c r="BY135" s="93">
        <v>66602</v>
      </c>
      <c r="BZ135" s="93" t="s">
        <v>217</v>
      </c>
      <c r="CA135" s="93" t="s">
        <v>217</v>
      </c>
      <c r="CB135" s="93" t="s">
        <v>217</v>
      </c>
      <c r="CC135" s="93" t="s">
        <v>217</v>
      </c>
      <c r="CD135" s="93" t="s">
        <v>217</v>
      </c>
      <c r="CE135" s="93">
        <v>2709901</v>
      </c>
      <c r="CF135" s="93">
        <v>1967</v>
      </c>
      <c r="CG135" s="93">
        <v>20189430</v>
      </c>
      <c r="CH135" s="93">
        <v>16932026</v>
      </c>
      <c r="CI135" s="93">
        <v>1290231</v>
      </c>
      <c r="CJ135" s="93" t="s">
        <v>217</v>
      </c>
      <c r="CK135" s="93">
        <v>1086280</v>
      </c>
      <c r="CL135" s="93">
        <v>565429</v>
      </c>
      <c r="CM135" s="93" t="s">
        <v>217</v>
      </c>
      <c r="CN135" s="93">
        <v>1358880</v>
      </c>
      <c r="CO135" s="93">
        <v>1650</v>
      </c>
      <c r="CP135" s="93">
        <v>5287</v>
      </c>
      <c r="CQ135" s="93" t="s">
        <v>217</v>
      </c>
      <c r="CR135" s="93">
        <v>108746</v>
      </c>
      <c r="CS135" s="93">
        <v>17031</v>
      </c>
      <c r="CT135" s="93" t="s">
        <v>217</v>
      </c>
      <c r="CU135" s="93">
        <v>12498492</v>
      </c>
      <c r="CV135" s="93">
        <v>3257404</v>
      </c>
      <c r="CW135" s="93">
        <v>291421</v>
      </c>
      <c r="CX135" s="93" t="s">
        <v>217</v>
      </c>
      <c r="CY135" s="93" t="s">
        <v>217</v>
      </c>
      <c r="CZ135" s="93">
        <v>2965983</v>
      </c>
      <c r="DA135" s="93">
        <v>562680</v>
      </c>
      <c r="DB135" s="93">
        <v>75011</v>
      </c>
      <c r="DC135" s="93">
        <v>487669</v>
      </c>
      <c r="DD135" s="93">
        <v>451431</v>
      </c>
      <c r="DE135" s="93">
        <v>145645</v>
      </c>
      <c r="DF135" s="93">
        <v>2289</v>
      </c>
      <c r="DG135" s="93">
        <v>303497</v>
      </c>
      <c r="DH135" s="93">
        <v>4208590</v>
      </c>
      <c r="DI135" s="93">
        <v>5925941</v>
      </c>
      <c r="DJ135" s="93">
        <v>4820066</v>
      </c>
      <c r="DK135" s="93">
        <v>1105875</v>
      </c>
      <c r="DL135" s="93">
        <v>3170936</v>
      </c>
      <c r="DM135" s="93">
        <v>65451</v>
      </c>
      <c r="DN135" s="93">
        <v>627</v>
      </c>
      <c r="DO135" s="93" t="s">
        <v>217</v>
      </c>
      <c r="DP135" s="93">
        <v>1507324</v>
      </c>
      <c r="DQ135" s="93" t="s">
        <v>217</v>
      </c>
      <c r="DR135" s="93" t="s">
        <v>217</v>
      </c>
      <c r="DS135" s="93">
        <v>1597534</v>
      </c>
      <c r="DT135" s="93">
        <v>10897300</v>
      </c>
      <c r="DU135" s="93" t="s">
        <v>217</v>
      </c>
      <c r="DV135" s="93">
        <v>137417</v>
      </c>
      <c r="DW135" s="93">
        <v>97039</v>
      </c>
      <c r="DX135" s="93">
        <v>860</v>
      </c>
      <c r="DY135" s="93">
        <v>980</v>
      </c>
      <c r="DZ135" s="93" t="s">
        <v>217</v>
      </c>
      <c r="EA135" s="93" t="s">
        <v>217</v>
      </c>
      <c r="EB135" s="93">
        <v>943</v>
      </c>
      <c r="EC135" s="93">
        <v>37</v>
      </c>
      <c r="ED135" s="93" t="s">
        <v>217</v>
      </c>
      <c r="EE135" s="93">
        <v>29102</v>
      </c>
      <c r="EF135" s="93">
        <v>9436</v>
      </c>
      <c r="EG135" s="94" t="s">
        <v>217</v>
      </c>
    </row>
    <row r="136" spans="1:137">
      <c r="A136" s="91" t="s">
        <v>690</v>
      </c>
      <c r="B136" s="92" t="s">
        <v>220</v>
      </c>
      <c r="C136" s="102">
        <v>72028</v>
      </c>
      <c r="D136" s="92" t="s">
        <v>279</v>
      </c>
      <c r="E136" s="92" t="s">
        <v>281</v>
      </c>
      <c r="F136" s="93">
        <v>15387441</v>
      </c>
      <c r="G136" s="93">
        <v>5473944</v>
      </c>
      <c r="H136" s="93">
        <v>1061438</v>
      </c>
      <c r="I136" s="93">
        <v>7420210</v>
      </c>
      <c r="J136" s="93">
        <v>1005767</v>
      </c>
      <c r="K136" s="93" t="s">
        <v>217</v>
      </c>
      <c r="L136" s="93" t="s">
        <v>217</v>
      </c>
      <c r="M136" s="93" t="s">
        <v>217</v>
      </c>
      <c r="N136" s="93">
        <v>434831</v>
      </c>
      <c r="O136" s="93">
        <v>9412</v>
      </c>
      <c r="P136" s="93" t="s">
        <v>217</v>
      </c>
      <c r="Q136" s="93">
        <v>46232</v>
      </c>
      <c r="R136" s="93">
        <v>22609</v>
      </c>
      <c r="S136" s="93" t="s">
        <v>217</v>
      </c>
      <c r="T136" s="93" t="s">
        <v>217</v>
      </c>
      <c r="U136" s="93">
        <v>2356975</v>
      </c>
      <c r="V136" s="93">
        <v>12505</v>
      </c>
      <c r="W136" s="93" t="s">
        <v>217</v>
      </c>
      <c r="X136" s="93">
        <v>47313</v>
      </c>
      <c r="Y136" s="93" t="s">
        <v>217</v>
      </c>
      <c r="Z136" s="93">
        <v>14827</v>
      </c>
      <c r="AA136" s="93" t="s">
        <v>217</v>
      </c>
      <c r="AB136" s="93">
        <v>214576</v>
      </c>
      <c r="AC136" s="93">
        <v>88417</v>
      </c>
      <c r="AD136" s="93">
        <v>6373</v>
      </c>
      <c r="AE136" s="93">
        <v>2543</v>
      </c>
      <c r="AF136" s="93">
        <v>117243</v>
      </c>
      <c r="AG136" s="93" t="s">
        <v>217</v>
      </c>
      <c r="AH136" s="93">
        <v>10358629</v>
      </c>
      <c r="AI136" s="93">
        <v>8858766</v>
      </c>
      <c r="AJ136" s="93">
        <v>1201836</v>
      </c>
      <c r="AK136" s="93">
        <v>298027</v>
      </c>
      <c r="AL136" s="93">
        <v>17364</v>
      </c>
      <c r="AM136" s="93">
        <v>330809</v>
      </c>
      <c r="AN136" s="93">
        <v>14561</v>
      </c>
      <c r="AO136" s="93">
        <v>316248</v>
      </c>
      <c r="AP136" s="93">
        <v>628654</v>
      </c>
      <c r="AQ136" s="93" t="s">
        <v>217</v>
      </c>
      <c r="AR136" s="93">
        <v>1071</v>
      </c>
      <c r="AS136" s="93" t="s">
        <v>217</v>
      </c>
      <c r="AT136" s="93">
        <v>37766</v>
      </c>
      <c r="AU136" s="93">
        <v>366924</v>
      </c>
      <c r="AV136" s="93">
        <v>222893</v>
      </c>
      <c r="AW136" s="93">
        <v>146715</v>
      </c>
      <c r="AX136" s="93">
        <v>30825</v>
      </c>
      <c r="AY136" s="93">
        <v>115890</v>
      </c>
      <c r="AZ136" s="93">
        <v>8874399</v>
      </c>
      <c r="BA136" s="93" t="s">
        <v>217</v>
      </c>
      <c r="BB136" s="93">
        <v>2116027</v>
      </c>
      <c r="BC136" s="93">
        <v>1943502</v>
      </c>
      <c r="BD136" s="93" t="s">
        <v>217</v>
      </c>
      <c r="BE136" s="93" t="s">
        <v>217</v>
      </c>
      <c r="BF136" s="93">
        <v>1028584</v>
      </c>
      <c r="BG136" s="93">
        <v>1238114</v>
      </c>
      <c r="BH136" s="93" t="s">
        <v>217</v>
      </c>
      <c r="BI136" s="93" t="s">
        <v>217</v>
      </c>
      <c r="BJ136" s="93">
        <v>910286</v>
      </c>
      <c r="BK136" s="93" t="s">
        <v>217</v>
      </c>
      <c r="BL136" s="93" t="s">
        <v>217</v>
      </c>
      <c r="BM136" s="93">
        <v>20710</v>
      </c>
      <c r="BN136" s="93" t="s">
        <v>217</v>
      </c>
      <c r="BO136" s="93">
        <v>673874</v>
      </c>
      <c r="BP136" s="93" t="s">
        <v>217</v>
      </c>
      <c r="BQ136" s="93" t="s">
        <v>217</v>
      </c>
      <c r="BR136" s="93" t="s">
        <v>217</v>
      </c>
      <c r="BS136" s="93" t="s">
        <v>217</v>
      </c>
      <c r="BT136" s="93" t="s">
        <v>217</v>
      </c>
      <c r="BU136" s="93" t="s">
        <v>217</v>
      </c>
      <c r="BV136" s="93" t="s">
        <v>217</v>
      </c>
      <c r="BW136" s="93" t="s">
        <v>217</v>
      </c>
      <c r="BX136" s="93" t="s">
        <v>217</v>
      </c>
      <c r="BY136" s="93">
        <v>55967</v>
      </c>
      <c r="BZ136" s="93" t="s">
        <v>217</v>
      </c>
      <c r="CA136" s="93" t="s">
        <v>217</v>
      </c>
      <c r="CB136" s="93" t="s">
        <v>217</v>
      </c>
      <c r="CC136" s="93" t="s">
        <v>217</v>
      </c>
      <c r="CD136" s="93" t="s">
        <v>217</v>
      </c>
      <c r="CE136" s="93">
        <v>887335</v>
      </c>
      <c r="CF136" s="93" t="s">
        <v>217</v>
      </c>
      <c r="CG136" s="93">
        <v>4084761</v>
      </c>
      <c r="CH136" s="93">
        <v>2768331</v>
      </c>
      <c r="CI136" s="93">
        <v>1107985</v>
      </c>
      <c r="CJ136" s="93" t="s">
        <v>217</v>
      </c>
      <c r="CK136" s="93">
        <v>495934</v>
      </c>
      <c r="CL136" s="93">
        <v>270255</v>
      </c>
      <c r="CM136" s="93" t="s">
        <v>217</v>
      </c>
      <c r="CN136" s="93">
        <v>193285</v>
      </c>
      <c r="CO136" s="93" t="s">
        <v>217</v>
      </c>
      <c r="CP136" s="93" t="s">
        <v>217</v>
      </c>
      <c r="CQ136" s="93" t="s">
        <v>217</v>
      </c>
      <c r="CR136" s="93">
        <v>64071</v>
      </c>
      <c r="CS136" s="93">
        <v>29469</v>
      </c>
      <c r="CT136" s="93" t="s">
        <v>217</v>
      </c>
      <c r="CU136" s="93">
        <v>607332</v>
      </c>
      <c r="CV136" s="93">
        <v>1316430</v>
      </c>
      <c r="CW136" s="93">
        <v>18673</v>
      </c>
      <c r="CX136" s="93" t="s">
        <v>217</v>
      </c>
      <c r="CY136" s="93" t="s">
        <v>217</v>
      </c>
      <c r="CZ136" s="93">
        <v>1297757</v>
      </c>
      <c r="DA136" s="93">
        <v>100841</v>
      </c>
      <c r="DB136" s="93">
        <v>63757</v>
      </c>
      <c r="DC136" s="93">
        <v>37084</v>
      </c>
      <c r="DD136" s="93">
        <v>32591</v>
      </c>
      <c r="DE136" s="93">
        <v>19929</v>
      </c>
      <c r="DF136" s="93">
        <v>12662</v>
      </c>
      <c r="DG136" s="93" t="s">
        <v>217</v>
      </c>
      <c r="DH136" s="93">
        <v>696704</v>
      </c>
      <c r="DI136" s="93">
        <v>2159245</v>
      </c>
      <c r="DJ136" s="93">
        <v>2030601</v>
      </c>
      <c r="DK136" s="93">
        <v>128644</v>
      </c>
      <c r="DL136" s="93">
        <v>877470</v>
      </c>
      <c r="DM136" s="93">
        <v>24892</v>
      </c>
      <c r="DN136" s="93">
        <v>129</v>
      </c>
      <c r="DO136" s="93" t="s">
        <v>217</v>
      </c>
      <c r="DP136" s="93">
        <v>671153</v>
      </c>
      <c r="DQ136" s="93" t="s">
        <v>217</v>
      </c>
      <c r="DR136" s="93" t="s">
        <v>217</v>
      </c>
      <c r="DS136" s="93">
        <v>181296</v>
      </c>
      <c r="DT136" s="93">
        <v>3878800</v>
      </c>
      <c r="DU136" s="93" t="s">
        <v>217</v>
      </c>
      <c r="DV136" s="93">
        <v>26912</v>
      </c>
      <c r="DW136" s="93">
        <v>26148</v>
      </c>
      <c r="DX136" s="93" t="s">
        <v>217</v>
      </c>
      <c r="DY136" s="93" t="s">
        <v>217</v>
      </c>
      <c r="DZ136" s="93" t="s">
        <v>217</v>
      </c>
      <c r="EA136" s="93" t="s">
        <v>217</v>
      </c>
      <c r="EB136" s="93" t="s">
        <v>217</v>
      </c>
      <c r="EC136" s="93" t="s">
        <v>217</v>
      </c>
      <c r="ED136" s="93">
        <v>453</v>
      </c>
      <c r="EE136" s="93" t="s">
        <v>217</v>
      </c>
      <c r="EF136" s="93">
        <v>311</v>
      </c>
      <c r="EG136" s="94" t="s">
        <v>217</v>
      </c>
    </row>
    <row r="137" spans="1:137">
      <c r="A137" s="91" t="s">
        <v>690</v>
      </c>
      <c r="B137" s="92" t="s">
        <v>218</v>
      </c>
      <c r="C137" s="102">
        <v>72036</v>
      </c>
      <c r="D137" s="92" t="s">
        <v>279</v>
      </c>
      <c r="E137" s="92" t="s">
        <v>282</v>
      </c>
      <c r="F137" s="93">
        <v>51463434</v>
      </c>
      <c r="G137" s="93">
        <v>17713786</v>
      </c>
      <c r="H137" s="93">
        <v>4768835</v>
      </c>
      <c r="I137" s="93">
        <v>19648240</v>
      </c>
      <c r="J137" s="93">
        <v>2950577</v>
      </c>
      <c r="K137" s="93" t="s">
        <v>217</v>
      </c>
      <c r="L137" s="93" t="s">
        <v>217</v>
      </c>
      <c r="M137" s="93">
        <v>3504587</v>
      </c>
      <c r="N137" s="93">
        <v>1154010</v>
      </c>
      <c r="O137" s="93">
        <v>30633</v>
      </c>
      <c r="P137" s="93" t="s">
        <v>217</v>
      </c>
      <c r="Q137" s="93">
        <v>150466</v>
      </c>
      <c r="R137" s="93">
        <v>73585</v>
      </c>
      <c r="S137" s="93" t="s">
        <v>217</v>
      </c>
      <c r="T137" s="93" t="s">
        <v>217</v>
      </c>
      <c r="U137" s="93">
        <v>6388775</v>
      </c>
      <c r="V137" s="93">
        <v>19374</v>
      </c>
      <c r="W137" s="93" t="s">
        <v>217</v>
      </c>
      <c r="X137" s="93">
        <v>126302</v>
      </c>
      <c r="Y137" s="93" t="s">
        <v>217</v>
      </c>
      <c r="Z137" s="93">
        <v>39669</v>
      </c>
      <c r="AA137" s="93" t="s">
        <v>217</v>
      </c>
      <c r="AB137" s="93">
        <v>729991</v>
      </c>
      <c r="AC137" s="93">
        <v>287045</v>
      </c>
      <c r="AD137" s="93">
        <v>17050</v>
      </c>
      <c r="AE137" s="93">
        <v>6540</v>
      </c>
      <c r="AF137" s="93">
        <v>419356</v>
      </c>
      <c r="AG137" s="93" t="s">
        <v>217</v>
      </c>
      <c r="AH137" s="93">
        <v>11304326</v>
      </c>
      <c r="AI137" s="93">
        <v>7464098</v>
      </c>
      <c r="AJ137" s="93">
        <v>2727193</v>
      </c>
      <c r="AK137" s="93">
        <v>1113035</v>
      </c>
      <c r="AL137" s="93">
        <v>54314</v>
      </c>
      <c r="AM137" s="93">
        <v>520028</v>
      </c>
      <c r="AN137" s="93">
        <v>17646</v>
      </c>
      <c r="AO137" s="93">
        <v>502382</v>
      </c>
      <c r="AP137" s="93">
        <v>1638337</v>
      </c>
      <c r="AQ137" s="93" t="s">
        <v>217</v>
      </c>
      <c r="AR137" s="93" t="s">
        <v>217</v>
      </c>
      <c r="AS137" s="93" t="s">
        <v>217</v>
      </c>
      <c r="AT137" s="93">
        <v>323275</v>
      </c>
      <c r="AU137" s="93">
        <v>829975</v>
      </c>
      <c r="AV137" s="93">
        <v>485087</v>
      </c>
      <c r="AW137" s="93">
        <v>934791</v>
      </c>
      <c r="AX137" s="93">
        <v>61748</v>
      </c>
      <c r="AY137" s="93">
        <v>873043</v>
      </c>
      <c r="AZ137" s="93">
        <v>18444621</v>
      </c>
      <c r="BA137" s="93" t="s">
        <v>217</v>
      </c>
      <c r="BB137" s="93">
        <v>3831484</v>
      </c>
      <c r="BC137" s="93">
        <v>2981085</v>
      </c>
      <c r="BD137" s="93" t="s">
        <v>217</v>
      </c>
      <c r="BE137" s="93" t="s">
        <v>217</v>
      </c>
      <c r="BF137" s="93">
        <v>2211455</v>
      </c>
      <c r="BG137" s="93">
        <v>3493796</v>
      </c>
      <c r="BH137" s="93" t="s">
        <v>217</v>
      </c>
      <c r="BI137" s="93" t="s">
        <v>217</v>
      </c>
      <c r="BJ137" s="93">
        <v>434265</v>
      </c>
      <c r="BK137" s="93">
        <v>166592</v>
      </c>
      <c r="BL137" s="93" t="s">
        <v>217</v>
      </c>
      <c r="BM137" s="93">
        <v>74570</v>
      </c>
      <c r="BN137" s="93" t="s">
        <v>217</v>
      </c>
      <c r="BO137" s="93">
        <v>1304817</v>
      </c>
      <c r="BP137" s="93" t="s">
        <v>217</v>
      </c>
      <c r="BQ137" s="93" t="s">
        <v>217</v>
      </c>
      <c r="BR137" s="93" t="s">
        <v>217</v>
      </c>
      <c r="BS137" s="93" t="s">
        <v>217</v>
      </c>
      <c r="BT137" s="93" t="s">
        <v>217</v>
      </c>
      <c r="BU137" s="93" t="s">
        <v>217</v>
      </c>
      <c r="BV137" s="93" t="s">
        <v>217</v>
      </c>
      <c r="BW137" s="93" t="s">
        <v>217</v>
      </c>
      <c r="BX137" s="93" t="s">
        <v>217</v>
      </c>
      <c r="BY137" s="93">
        <v>39268</v>
      </c>
      <c r="BZ137" s="93" t="s">
        <v>217</v>
      </c>
      <c r="CA137" s="93" t="s">
        <v>217</v>
      </c>
      <c r="CB137" s="93" t="s">
        <v>217</v>
      </c>
      <c r="CC137" s="93" t="s">
        <v>217</v>
      </c>
      <c r="CD137" s="93" t="s">
        <v>217</v>
      </c>
      <c r="CE137" s="93">
        <v>3907289</v>
      </c>
      <c r="CF137" s="93">
        <v>2760</v>
      </c>
      <c r="CG137" s="93">
        <v>21421270</v>
      </c>
      <c r="CH137" s="93">
        <v>18104213</v>
      </c>
      <c r="CI137" s="93">
        <v>1424529</v>
      </c>
      <c r="CJ137" s="93" t="s">
        <v>217</v>
      </c>
      <c r="CK137" s="93">
        <v>1089561</v>
      </c>
      <c r="CL137" s="93">
        <v>753415</v>
      </c>
      <c r="CM137" s="93" t="s">
        <v>217</v>
      </c>
      <c r="CN137" s="93">
        <v>391699</v>
      </c>
      <c r="CO137" s="93">
        <v>13084327</v>
      </c>
      <c r="CP137" s="93" t="s">
        <v>217</v>
      </c>
      <c r="CQ137" s="93" t="s">
        <v>217</v>
      </c>
      <c r="CR137" s="93">
        <v>132135</v>
      </c>
      <c r="CS137" s="93">
        <v>5228</v>
      </c>
      <c r="CT137" s="93" t="s">
        <v>217</v>
      </c>
      <c r="CU137" s="93">
        <v>1223319</v>
      </c>
      <c r="CV137" s="93">
        <v>3317057</v>
      </c>
      <c r="CW137" s="93">
        <v>34459</v>
      </c>
      <c r="CX137" s="93" t="s">
        <v>217</v>
      </c>
      <c r="CY137" s="93" t="s">
        <v>217</v>
      </c>
      <c r="CZ137" s="93">
        <v>3282598</v>
      </c>
      <c r="DA137" s="93">
        <v>200172</v>
      </c>
      <c r="DB137" s="93">
        <v>81622</v>
      </c>
      <c r="DC137" s="93">
        <v>118550</v>
      </c>
      <c r="DD137" s="93">
        <v>226564</v>
      </c>
      <c r="DE137" s="93">
        <v>83840</v>
      </c>
      <c r="DF137" s="93" t="s">
        <v>217</v>
      </c>
      <c r="DG137" s="93">
        <v>142724</v>
      </c>
      <c r="DH137" s="93">
        <v>11221357</v>
      </c>
      <c r="DI137" s="93">
        <v>4849897</v>
      </c>
      <c r="DJ137" s="93">
        <v>3985470</v>
      </c>
      <c r="DK137" s="93">
        <v>864427</v>
      </c>
      <c r="DL137" s="93">
        <v>4283899</v>
      </c>
      <c r="DM137" s="93">
        <v>99171</v>
      </c>
      <c r="DN137" s="93">
        <v>5628</v>
      </c>
      <c r="DO137" s="93" t="s">
        <v>217</v>
      </c>
      <c r="DP137" s="93">
        <v>3574591</v>
      </c>
      <c r="DQ137" s="93">
        <v>3714</v>
      </c>
      <c r="DR137" s="93" t="s">
        <v>217</v>
      </c>
      <c r="DS137" s="93">
        <v>600795</v>
      </c>
      <c r="DT137" s="93">
        <v>7206550</v>
      </c>
      <c r="DU137" s="93" t="s">
        <v>217</v>
      </c>
      <c r="DV137" s="93">
        <v>183480</v>
      </c>
      <c r="DW137" s="93">
        <v>139629</v>
      </c>
      <c r="DX137" s="93">
        <v>18</v>
      </c>
      <c r="DY137" s="93">
        <v>9650</v>
      </c>
      <c r="DZ137" s="93" t="s">
        <v>217</v>
      </c>
      <c r="EA137" s="93">
        <v>971</v>
      </c>
      <c r="EB137" s="93">
        <v>8333</v>
      </c>
      <c r="EC137" s="93">
        <v>346</v>
      </c>
      <c r="ED137" s="93" t="s">
        <v>217</v>
      </c>
      <c r="EE137" s="93" t="s">
        <v>217</v>
      </c>
      <c r="EF137" s="93">
        <v>34183</v>
      </c>
      <c r="EG137" s="94" t="s">
        <v>217</v>
      </c>
    </row>
    <row r="138" spans="1:137">
      <c r="A138" s="91" t="s">
        <v>690</v>
      </c>
      <c r="B138" s="92" t="s">
        <v>218</v>
      </c>
      <c r="C138" s="102">
        <v>72044</v>
      </c>
      <c r="D138" s="92" t="s">
        <v>279</v>
      </c>
      <c r="E138" s="92" t="s">
        <v>283</v>
      </c>
      <c r="F138" s="93">
        <v>50697910</v>
      </c>
      <c r="G138" s="93">
        <v>16784408</v>
      </c>
      <c r="H138" s="93">
        <v>4086973</v>
      </c>
      <c r="I138" s="93">
        <v>20535973</v>
      </c>
      <c r="J138" s="93">
        <v>2818189</v>
      </c>
      <c r="K138" s="93" t="s">
        <v>217</v>
      </c>
      <c r="L138" s="93" t="s">
        <v>217</v>
      </c>
      <c r="M138" s="93">
        <v>3149592</v>
      </c>
      <c r="N138" s="93">
        <v>1372961</v>
      </c>
      <c r="O138" s="93">
        <v>29212</v>
      </c>
      <c r="P138" s="93" t="s">
        <v>217</v>
      </c>
      <c r="Q138" s="93">
        <v>143533</v>
      </c>
      <c r="R138" s="93">
        <v>70210</v>
      </c>
      <c r="S138" s="93" t="s">
        <v>217</v>
      </c>
      <c r="T138" s="93" t="s">
        <v>217</v>
      </c>
      <c r="U138" s="93">
        <v>6294973</v>
      </c>
      <c r="V138" s="93">
        <v>138866</v>
      </c>
      <c r="W138" s="93" t="s">
        <v>217</v>
      </c>
      <c r="X138" s="93">
        <v>137184</v>
      </c>
      <c r="Y138" s="93" t="s">
        <v>217</v>
      </c>
      <c r="Z138" s="93">
        <v>43086</v>
      </c>
      <c r="AA138" s="93" t="s">
        <v>217</v>
      </c>
      <c r="AB138" s="93">
        <v>701152</v>
      </c>
      <c r="AC138" s="93">
        <v>221625</v>
      </c>
      <c r="AD138" s="93">
        <v>18520</v>
      </c>
      <c r="AE138" s="93">
        <v>7465</v>
      </c>
      <c r="AF138" s="93">
        <v>453542</v>
      </c>
      <c r="AG138" s="93" t="s">
        <v>217</v>
      </c>
      <c r="AH138" s="93">
        <v>17611933</v>
      </c>
      <c r="AI138" s="93">
        <v>11871641</v>
      </c>
      <c r="AJ138" s="93">
        <v>2602008</v>
      </c>
      <c r="AK138" s="93">
        <v>3138284</v>
      </c>
      <c r="AL138" s="93">
        <v>52967</v>
      </c>
      <c r="AM138" s="93">
        <v>594739</v>
      </c>
      <c r="AN138" s="93">
        <v>970</v>
      </c>
      <c r="AO138" s="93">
        <v>593769</v>
      </c>
      <c r="AP138" s="93">
        <v>2630696</v>
      </c>
      <c r="AQ138" s="93" t="s">
        <v>217</v>
      </c>
      <c r="AR138" s="93">
        <v>13415</v>
      </c>
      <c r="AS138" s="93" t="s">
        <v>217</v>
      </c>
      <c r="AT138" s="93">
        <v>312611</v>
      </c>
      <c r="AU138" s="93">
        <v>1388435</v>
      </c>
      <c r="AV138" s="93">
        <v>916235</v>
      </c>
      <c r="AW138" s="93">
        <v>621619</v>
      </c>
      <c r="AX138" s="93">
        <v>97732</v>
      </c>
      <c r="AY138" s="93">
        <v>523887</v>
      </c>
      <c r="AZ138" s="93">
        <v>21323519</v>
      </c>
      <c r="BA138" s="93" t="s">
        <v>217</v>
      </c>
      <c r="BB138" s="93">
        <v>5223194</v>
      </c>
      <c r="BC138" s="93">
        <v>457590</v>
      </c>
      <c r="BD138" s="93" t="s">
        <v>217</v>
      </c>
      <c r="BE138" s="93" t="s">
        <v>217</v>
      </c>
      <c r="BF138" s="93">
        <v>2896177</v>
      </c>
      <c r="BG138" s="93">
        <v>3416281</v>
      </c>
      <c r="BH138" s="93" t="s">
        <v>217</v>
      </c>
      <c r="BI138" s="93" t="s">
        <v>217</v>
      </c>
      <c r="BJ138" s="93">
        <v>1886353</v>
      </c>
      <c r="BK138" s="93">
        <v>178429</v>
      </c>
      <c r="BL138" s="93" t="s">
        <v>217</v>
      </c>
      <c r="BM138" s="93">
        <v>61899</v>
      </c>
      <c r="BN138" s="93" t="s">
        <v>217</v>
      </c>
      <c r="BO138" s="93">
        <v>875743</v>
      </c>
      <c r="BP138" s="93" t="s">
        <v>217</v>
      </c>
      <c r="BQ138" s="93" t="s">
        <v>217</v>
      </c>
      <c r="BR138" s="93" t="s">
        <v>217</v>
      </c>
      <c r="BS138" s="93" t="s">
        <v>217</v>
      </c>
      <c r="BT138" s="93" t="s">
        <v>217</v>
      </c>
      <c r="BU138" s="93" t="s">
        <v>217</v>
      </c>
      <c r="BV138" s="93" t="s">
        <v>217</v>
      </c>
      <c r="BW138" s="93" t="s">
        <v>217</v>
      </c>
      <c r="BX138" s="93" t="s">
        <v>217</v>
      </c>
      <c r="BY138" s="93">
        <v>116503</v>
      </c>
      <c r="BZ138" s="93">
        <v>39711</v>
      </c>
      <c r="CA138" s="93" t="s">
        <v>217</v>
      </c>
      <c r="CB138" s="93" t="s">
        <v>217</v>
      </c>
      <c r="CC138" s="93" t="s">
        <v>217</v>
      </c>
      <c r="CD138" s="93" t="s">
        <v>217</v>
      </c>
      <c r="CE138" s="93">
        <v>6171639</v>
      </c>
      <c r="CF138" s="93" t="s">
        <v>217</v>
      </c>
      <c r="CG138" s="93">
        <v>11442958</v>
      </c>
      <c r="CH138" s="93">
        <v>8761865</v>
      </c>
      <c r="CI138" s="93">
        <v>224323</v>
      </c>
      <c r="CJ138" s="93" t="s">
        <v>217</v>
      </c>
      <c r="CK138" s="93">
        <v>1448089</v>
      </c>
      <c r="CL138" s="93">
        <v>741358</v>
      </c>
      <c r="CM138" s="93" t="s">
        <v>217</v>
      </c>
      <c r="CN138" s="93">
        <v>457530</v>
      </c>
      <c r="CO138" s="93">
        <v>598743</v>
      </c>
      <c r="CP138" s="93" t="s">
        <v>217</v>
      </c>
      <c r="CQ138" s="93">
        <v>2628</v>
      </c>
      <c r="CR138" s="93">
        <v>128030</v>
      </c>
      <c r="CS138" s="93">
        <v>83188</v>
      </c>
      <c r="CT138" s="93" t="s">
        <v>217</v>
      </c>
      <c r="CU138" s="93">
        <v>5077976</v>
      </c>
      <c r="CV138" s="93">
        <v>2681093</v>
      </c>
      <c r="CW138" s="93">
        <v>110651</v>
      </c>
      <c r="CX138" s="93" t="s">
        <v>217</v>
      </c>
      <c r="CY138" s="93" t="s">
        <v>217</v>
      </c>
      <c r="CZ138" s="93">
        <v>2570442</v>
      </c>
      <c r="DA138" s="93">
        <v>321368</v>
      </c>
      <c r="DB138" s="93">
        <v>154051</v>
      </c>
      <c r="DC138" s="93">
        <v>167317</v>
      </c>
      <c r="DD138" s="93">
        <v>493956</v>
      </c>
      <c r="DE138" s="93">
        <v>475414</v>
      </c>
      <c r="DF138" s="93">
        <v>6121</v>
      </c>
      <c r="DG138" s="93">
        <v>12421</v>
      </c>
      <c r="DH138" s="93">
        <v>21040682</v>
      </c>
      <c r="DI138" s="93">
        <v>6017304</v>
      </c>
      <c r="DJ138" s="93">
        <v>4549639</v>
      </c>
      <c r="DK138" s="93">
        <v>1467665</v>
      </c>
      <c r="DL138" s="93">
        <v>6755232</v>
      </c>
      <c r="DM138" s="93">
        <v>61558</v>
      </c>
      <c r="DN138" s="93">
        <v>1348</v>
      </c>
      <c r="DO138" s="93">
        <v>140084</v>
      </c>
      <c r="DP138" s="93">
        <v>2805216</v>
      </c>
      <c r="DQ138" s="93">
        <v>1471</v>
      </c>
      <c r="DR138" s="93">
        <v>316515</v>
      </c>
      <c r="DS138" s="93">
        <v>3429040</v>
      </c>
      <c r="DT138" s="93">
        <v>15246346</v>
      </c>
      <c r="DU138" s="93" t="s">
        <v>217</v>
      </c>
      <c r="DV138" s="93">
        <v>175118</v>
      </c>
      <c r="DW138" s="93">
        <v>115052</v>
      </c>
      <c r="DX138" s="93">
        <v>76</v>
      </c>
      <c r="DY138" s="93">
        <v>843</v>
      </c>
      <c r="DZ138" s="93" t="s">
        <v>217</v>
      </c>
      <c r="EA138" s="93">
        <v>758</v>
      </c>
      <c r="EB138" s="93" t="s">
        <v>217</v>
      </c>
      <c r="EC138" s="93">
        <v>85</v>
      </c>
      <c r="ED138" s="93">
        <v>822</v>
      </c>
      <c r="EE138" s="93">
        <v>46424</v>
      </c>
      <c r="EF138" s="93">
        <v>11901</v>
      </c>
      <c r="EG138" s="94" t="s">
        <v>217</v>
      </c>
    </row>
    <row r="139" spans="1:137">
      <c r="A139" s="91" t="s">
        <v>659</v>
      </c>
      <c r="B139" s="92" t="s">
        <v>218</v>
      </c>
      <c r="C139" s="102">
        <v>72010</v>
      </c>
      <c r="D139" s="92" t="s">
        <v>279</v>
      </c>
      <c r="E139" s="92" t="s">
        <v>280</v>
      </c>
      <c r="F139" s="93">
        <v>40605070</v>
      </c>
      <c r="G139" s="93">
        <v>15635785</v>
      </c>
      <c r="H139" s="93">
        <v>3215761</v>
      </c>
      <c r="I139" s="93">
        <v>16313429</v>
      </c>
      <c r="J139" s="93">
        <v>1934195</v>
      </c>
      <c r="K139" s="93" t="s">
        <v>217</v>
      </c>
      <c r="L139" s="93" t="s">
        <v>217</v>
      </c>
      <c r="M139" s="93">
        <v>2654494</v>
      </c>
      <c r="N139" s="93">
        <v>1005242</v>
      </c>
      <c r="O139" s="93">
        <v>55895</v>
      </c>
      <c r="P139" s="93" t="s">
        <v>217</v>
      </c>
      <c r="Q139" s="93">
        <v>99992</v>
      </c>
      <c r="R139" s="93">
        <v>78367</v>
      </c>
      <c r="S139" s="93" t="s">
        <v>217</v>
      </c>
      <c r="T139" s="93" t="s">
        <v>217</v>
      </c>
      <c r="U139" s="93">
        <v>5725126</v>
      </c>
      <c r="V139" s="93">
        <v>11205</v>
      </c>
      <c r="W139" s="93" t="s">
        <v>217</v>
      </c>
      <c r="X139" s="93">
        <v>224725</v>
      </c>
      <c r="Y139" s="93" t="s">
        <v>217</v>
      </c>
      <c r="Z139" s="93" t="s">
        <v>217</v>
      </c>
      <c r="AA139" s="93" t="s">
        <v>217</v>
      </c>
      <c r="AB139" s="93">
        <v>176678</v>
      </c>
      <c r="AC139" s="93" t="s">
        <v>217</v>
      </c>
      <c r="AD139" s="93" t="s">
        <v>217</v>
      </c>
      <c r="AE139" s="93" t="s">
        <v>217</v>
      </c>
      <c r="AF139" s="93" t="s">
        <v>217</v>
      </c>
      <c r="AG139" s="93" t="s">
        <v>217</v>
      </c>
      <c r="AH139" s="93">
        <v>12341551</v>
      </c>
      <c r="AI139" s="93">
        <v>9330960</v>
      </c>
      <c r="AJ139" s="93">
        <v>1111734</v>
      </c>
      <c r="AK139" s="93">
        <v>1898857</v>
      </c>
      <c r="AL139" s="93">
        <v>42872</v>
      </c>
      <c r="AM139" s="93">
        <v>994656</v>
      </c>
      <c r="AN139" s="93">
        <v>33446</v>
      </c>
      <c r="AO139" s="93">
        <v>961210</v>
      </c>
      <c r="AP139" s="93">
        <v>1434919</v>
      </c>
      <c r="AQ139" s="93" t="s">
        <v>217</v>
      </c>
      <c r="AR139" s="93">
        <v>27379</v>
      </c>
      <c r="AS139" s="93" t="s">
        <v>217</v>
      </c>
      <c r="AT139" s="93">
        <v>231294</v>
      </c>
      <c r="AU139" s="93">
        <v>739863</v>
      </c>
      <c r="AV139" s="93">
        <v>436383</v>
      </c>
      <c r="AW139" s="93">
        <v>509437</v>
      </c>
      <c r="AX139" s="93">
        <v>45341</v>
      </c>
      <c r="AY139" s="93">
        <v>464096</v>
      </c>
      <c r="AZ139" s="93">
        <v>16779689</v>
      </c>
      <c r="BA139" s="93" t="s">
        <v>217</v>
      </c>
      <c r="BB139" s="93">
        <v>3536029</v>
      </c>
      <c r="BC139" s="93">
        <v>2013952</v>
      </c>
      <c r="BD139" s="93" t="s">
        <v>217</v>
      </c>
      <c r="BE139" s="93" t="s">
        <v>217</v>
      </c>
      <c r="BF139" s="93">
        <v>2055978</v>
      </c>
      <c r="BG139" s="93">
        <v>2684418</v>
      </c>
      <c r="BH139" s="93" t="s">
        <v>217</v>
      </c>
      <c r="BI139" s="93" t="s">
        <v>217</v>
      </c>
      <c r="BJ139" s="93">
        <v>1554012</v>
      </c>
      <c r="BK139" s="93">
        <v>618353</v>
      </c>
      <c r="BL139" s="93" t="s">
        <v>217</v>
      </c>
      <c r="BM139" s="93">
        <v>154781</v>
      </c>
      <c r="BN139" s="93" t="s">
        <v>217</v>
      </c>
      <c r="BO139" s="93">
        <v>1719482</v>
      </c>
      <c r="BP139" s="93" t="s">
        <v>217</v>
      </c>
      <c r="BQ139" s="93" t="s">
        <v>217</v>
      </c>
      <c r="BR139" s="93" t="s">
        <v>217</v>
      </c>
      <c r="BS139" s="93" t="s">
        <v>217</v>
      </c>
      <c r="BT139" s="93" t="s">
        <v>217</v>
      </c>
      <c r="BU139" s="93" t="s">
        <v>217</v>
      </c>
      <c r="BV139" s="93" t="s">
        <v>217</v>
      </c>
      <c r="BW139" s="93" t="s">
        <v>217</v>
      </c>
      <c r="BX139" s="93" t="s">
        <v>217</v>
      </c>
      <c r="BY139" s="93">
        <v>20619</v>
      </c>
      <c r="BZ139" s="93" t="s">
        <v>217</v>
      </c>
      <c r="CA139" s="93" t="s">
        <v>217</v>
      </c>
      <c r="CB139" s="93" t="s">
        <v>217</v>
      </c>
      <c r="CC139" s="93" t="s">
        <v>217</v>
      </c>
      <c r="CD139" s="93" t="s">
        <v>217</v>
      </c>
      <c r="CE139" s="93">
        <v>2422065</v>
      </c>
      <c r="CF139" s="93">
        <v>1967</v>
      </c>
      <c r="CG139" s="93">
        <v>32025701</v>
      </c>
      <c r="CH139" s="93">
        <v>28966028</v>
      </c>
      <c r="CI139" s="93">
        <v>938685</v>
      </c>
      <c r="CJ139" s="93" t="s">
        <v>217</v>
      </c>
      <c r="CK139" s="93">
        <v>1027002</v>
      </c>
      <c r="CL139" s="93">
        <v>579738</v>
      </c>
      <c r="CM139" s="93" t="s">
        <v>217</v>
      </c>
      <c r="CN139" s="93">
        <v>1116649</v>
      </c>
      <c r="CO139" s="93">
        <v>49110</v>
      </c>
      <c r="CP139" s="93" t="s">
        <v>217</v>
      </c>
      <c r="CQ139" s="93" t="s">
        <v>217</v>
      </c>
      <c r="CR139" s="93">
        <v>16822</v>
      </c>
      <c r="CS139" s="93">
        <v>17139</v>
      </c>
      <c r="CT139" s="93" t="s">
        <v>217</v>
      </c>
      <c r="CU139" s="93">
        <v>25220883</v>
      </c>
      <c r="CV139" s="93">
        <v>3059673</v>
      </c>
      <c r="CW139" s="93">
        <v>92858</v>
      </c>
      <c r="CX139" s="93" t="s">
        <v>217</v>
      </c>
      <c r="CY139" s="93" t="s">
        <v>217</v>
      </c>
      <c r="CZ139" s="93">
        <v>2966815</v>
      </c>
      <c r="DA139" s="93">
        <v>327860</v>
      </c>
      <c r="DB139" s="93">
        <v>73406</v>
      </c>
      <c r="DC139" s="93">
        <v>254454</v>
      </c>
      <c r="DD139" s="93">
        <v>405241</v>
      </c>
      <c r="DE139" s="93">
        <v>109557</v>
      </c>
      <c r="DF139" s="93">
        <v>2113</v>
      </c>
      <c r="DG139" s="93">
        <v>293571</v>
      </c>
      <c r="DH139" s="93">
        <v>2674370</v>
      </c>
      <c r="DI139" s="93">
        <v>5506518</v>
      </c>
      <c r="DJ139" s="93">
        <v>4103013</v>
      </c>
      <c r="DK139" s="93">
        <v>1403505</v>
      </c>
      <c r="DL139" s="93">
        <v>3759650</v>
      </c>
      <c r="DM139" s="93">
        <v>98777</v>
      </c>
      <c r="DN139" s="93">
        <v>190</v>
      </c>
      <c r="DO139" s="93" t="s">
        <v>217</v>
      </c>
      <c r="DP139" s="93">
        <v>1779269</v>
      </c>
      <c r="DQ139" s="93" t="s">
        <v>217</v>
      </c>
      <c r="DR139" s="93" t="s">
        <v>217</v>
      </c>
      <c r="DS139" s="93">
        <v>1881414</v>
      </c>
      <c r="DT139" s="93">
        <v>12164300</v>
      </c>
      <c r="DU139" s="93" t="s">
        <v>217</v>
      </c>
      <c r="DV139" s="93">
        <v>148196</v>
      </c>
      <c r="DW139" s="93">
        <v>139529</v>
      </c>
      <c r="DX139" s="93">
        <v>301</v>
      </c>
      <c r="DY139" s="93">
        <v>1150</v>
      </c>
      <c r="DZ139" s="93" t="s">
        <v>217</v>
      </c>
      <c r="EA139" s="93" t="s">
        <v>217</v>
      </c>
      <c r="EB139" s="93">
        <v>1006</v>
      </c>
      <c r="EC139" s="93">
        <v>144</v>
      </c>
      <c r="ED139" s="93" t="s">
        <v>217</v>
      </c>
      <c r="EE139" s="93" t="s">
        <v>217</v>
      </c>
      <c r="EF139" s="93">
        <v>7216</v>
      </c>
      <c r="EG139" s="94" t="s">
        <v>217</v>
      </c>
    </row>
    <row r="140" spans="1:137">
      <c r="A140" s="91" t="s">
        <v>659</v>
      </c>
      <c r="B140" s="92" t="s">
        <v>220</v>
      </c>
      <c r="C140" s="102">
        <v>72028</v>
      </c>
      <c r="D140" s="92" t="s">
        <v>279</v>
      </c>
      <c r="E140" s="92" t="s">
        <v>281</v>
      </c>
      <c r="F140" s="93">
        <v>15216417</v>
      </c>
      <c r="G140" s="93">
        <v>5446338</v>
      </c>
      <c r="H140" s="93">
        <v>1069708</v>
      </c>
      <c r="I140" s="93">
        <v>7342587</v>
      </c>
      <c r="J140" s="93">
        <v>934580</v>
      </c>
      <c r="K140" s="93" t="s">
        <v>217</v>
      </c>
      <c r="L140" s="93" t="s">
        <v>217</v>
      </c>
      <c r="M140" s="93" t="s">
        <v>217</v>
      </c>
      <c r="N140" s="93">
        <v>424240</v>
      </c>
      <c r="O140" s="93">
        <v>19278</v>
      </c>
      <c r="P140" s="93" t="s">
        <v>217</v>
      </c>
      <c r="Q140" s="93">
        <v>34445</v>
      </c>
      <c r="R140" s="93">
        <v>26958</v>
      </c>
      <c r="S140" s="93" t="s">
        <v>217</v>
      </c>
      <c r="T140" s="93" t="s">
        <v>217</v>
      </c>
      <c r="U140" s="93">
        <v>2421409</v>
      </c>
      <c r="V140" s="93">
        <v>13685</v>
      </c>
      <c r="W140" s="93" t="s">
        <v>217</v>
      </c>
      <c r="X140" s="93">
        <v>94645</v>
      </c>
      <c r="Y140" s="93" t="s">
        <v>217</v>
      </c>
      <c r="Z140" s="93" t="s">
        <v>217</v>
      </c>
      <c r="AA140" s="93" t="s">
        <v>217</v>
      </c>
      <c r="AB140" s="93">
        <v>75332</v>
      </c>
      <c r="AC140" s="93" t="s">
        <v>217</v>
      </c>
      <c r="AD140" s="93" t="s">
        <v>217</v>
      </c>
      <c r="AE140" s="93" t="s">
        <v>217</v>
      </c>
      <c r="AF140" s="93" t="s">
        <v>217</v>
      </c>
      <c r="AG140" s="93" t="s">
        <v>217</v>
      </c>
      <c r="AH140" s="93">
        <v>10228299</v>
      </c>
      <c r="AI140" s="93">
        <v>8671340</v>
      </c>
      <c r="AJ140" s="93">
        <v>1273539</v>
      </c>
      <c r="AK140" s="93">
        <v>283420</v>
      </c>
      <c r="AL140" s="93">
        <v>18639</v>
      </c>
      <c r="AM140" s="93">
        <v>420295</v>
      </c>
      <c r="AN140" s="93">
        <v>13557</v>
      </c>
      <c r="AO140" s="93">
        <v>406738</v>
      </c>
      <c r="AP140" s="93">
        <v>629620</v>
      </c>
      <c r="AQ140" s="93" t="s">
        <v>217</v>
      </c>
      <c r="AR140" s="93">
        <v>1236</v>
      </c>
      <c r="AS140" s="93" t="s">
        <v>217</v>
      </c>
      <c r="AT140" s="93">
        <v>58259</v>
      </c>
      <c r="AU140" s="93">
        <v>365562</v>
      </c>
      <c r="AV140" s="93">
        <v>204563</v>
      </c>
      <c r="AW140" s="93">
        <v>151502</v>
      </c>
      <c r="AX140" s="93">
        <v>30703</v>
      </c>
      <c r="AY140" s="93">
        <v>120799</v>
      </c>
      <c r="AZ140" s="93">
        <v>8132707</v>
      </c>
      <c r="BA140" s="93" t="s">
        <v>217</v>
      </c>
      <c r="BB140" s="93">
        <v>2116728</v>
      </c>
      <c r="BC140" s="93">
        <v>1708926</v>
      </c>
      <c r="BD140" s="93" t="s">
        <v>217</v>
      </c>
      <c r="BE140" s="93" t="s">
        <v>217</v>
      </c>
      <c r="BF140" s="93">
        <v>987215</v>
      </c>
      <c r="BG140" s="93">
        <v>1275667</v>
      </c>
      <c r="BH140" s="93" t="s">
        <v>217</v>
      </c>
      <c r="BI140" s="93" t="s">
        <v>217</v>
      </c>
      <c r="BJ140" s="93">
        <v>527957</v>
      </c>
      <c r="BK140" s="93" t="s">
        <v>217</v>
      </c>
      <c r="BL140" s="93" t="s">
        <v>217</v>
      </c>
      <c r="BM140" s="93">
        <v>22355</v>
      </c>
      <c r="BN140" s="93" t="s">
        <v>217</v>
      </c>
      <c r="BO140" s="93">
        <v>762220</v>
      </c>
      <c r="BP140" s="93" t="s">
        <v>217</v>
      </c>
      <c r="BQ140" s="93" t="s">
        <v>217</v>
      </c>
      <c r="BR140" s="93" t="s">
        <v>217</v>
      </c>
      <c r="BS140" s="93" t="s">
        <v>217</v>
      </c>
      <c r="BT140" s="93" t="s">
        <v>217</v>
      </c>
      <c r="BU140" s="93" t="s">
        <v>217</v>
      </c>
      <c r="BV140" s="93" t="s">
        <v>217</v>
      </c>
      <c r="BW140" s="93" t="s">
        <v>217</v>
      </c>
      <c r="BX140" s="93" t="s">
        <v>217</v>
      </c>
      <c r="BY140" s="93">
        <v>84519</v>
      </c>
      <c r="BZ140" s="93" t="s">
        <v>217</v>
      </c>
      <c r="CA140" s="93" t="s">
        <v>217</v>
      </c>
      <c r="CB140" s="93" t="s">
        <v>217</v>
      </c>
      <c r="CC140" s="93" t="s">
        <v>217</v>
      </c>
      <c r="CD140" s="93" t="s">
        <v>217</v>
      </c>
      <c r="CE140" s="93">
        <v>647120</v>
      </c>
      <c r="CF140" s="93" t="s">
        <v>217</v>
      </c>
      <c r="CG140" s="93">
        <v>4139229</v>
      </c>
      <c r="CH140" s="93">
        <v>2661057</v>
      </c>
      <c r="CI140" s="93">
        <v>1006877</v>
      </c>
      <c r="CJ140" s="93" t="s">
        <v>217</v>
      </c>
      <c r="CK140" s="93">
        <v>491099</v>
      </c>
      <c r="CL140" s="93">
        <v>277688</v>
      </c>
      <c r="CM140" s="93" t="s">
        <v>217</v>
      </c>
      <c r="CN140" s="93">
        <v>160307</v>
      </c>
      <c r="CO140" s="93">
        <v>11810</v>
      </c>
      <c r="CP140" s="93" t="s">
        <v>217</v>
      </c>
      <c r="CQ140" s="93" t="s">
        <v>217</v>
      </c>
      <c r="CR140" s="93">
        <v>8647</v>
      </c>
      <c r="CS140" s="93">
        <v>29655</v>
      </c>
      <c r="CT140" s="93" t="s">
        <v>217</v>
      </c>
      <c r="CU140" s="93">
        <v>674974</v>
      </c>
      <c r="CV140" s="93">
        <v>1478172</v>
      </c>
      <c r="CW140" s="93">
        <v>110251</v>
      </c>
      <c r="CX140" s="93" t="s">
        <v>217</v>
      </c>
      <c r="CY140" s="93" t="s">
        <v>217</v>
      </c>
      <c r="CZ140" s="93">
        <v>1367921</v>
      </c>
      <c r="DA140" s="93">
        <v>1318136</v>
      </c>
      <c r="DB140" s="93">
        <v>62442</v>
      </c>
      <c r="DC140" s="93">
        <v>1255694</v>
      </c>
      <c r="DD140" s="93">
        <v>40920</v>
      </c>
      <c r="DE140" s="93">
        <v>20387</v>
      </c>
      <c r="DF140" s="93">
        <v>20533</v>
      </c>
      <c r="DG140" s="93" t="s">
        <v>217</v>
      </c>
      <c r="DH140" s="93">
        <v>545933</v>
      </c>
      <c r="DI140" s="93">
        <v>2089401</v>
      </c>
      <c r="DJ140" s="93">
        <v>1881385</v>
      </c>
      <c r="DK140" s="93">
        <v>208016</v>
      </c>
      <c r="DL140" s="93">
        <v>908901</v>
      </c>
      <c r="DM140" s="93">
        <v>16545</v>
      </c>
      <c r="DN140" s="93">
        <v>239</v>
      </c>
      <c r="DO140" s="93" t="s">
        <v>217</v>
      </c>
      <c r="DP140" s="93">
        <v>674494</v>
      </c>
      <c r="DQ140" s="93" t="s">
        <v>217</v>
      </c>
      <c r="DR140" s="93" t="s">
        <v>217</v>
      </c>
      <c r="DS140" s="93">
        <v>217623</v>
      </c>
      <c r="DT140" s="93">
        <v>4773700</v>
      </c>
      <c r="DU140" s="93" t="s">
        <v>217</v>
      </c>
      <c r="DV140" s="93">
        <v>35848</v>
      </c>
      <c r="DW140" s="93">
        <v>24549</v>
      </c>
      <c r="DX140" s="93">
        <v>109</v>
      </c>
      <c r="DY140" s="93">
        <v>563</v>
      </c>
      <c r="DZ140" s="93" t="s">
        <v>217</v>
      </c>
      <c r="EA140" s="93" t="s">
        <v>217</v>
      </c>
      <c r="EB140" s="93">
        <v>563</v>
      </c>
      <c r="EC140" s="93" t="s">
        <v>217</v>
      </c>
      <c r="ED140" s="93">
        <v>450</v>
      </c>
      <c r="EE140" s="93" t="s">
        <v>217</v>
      </c>
      <c r="EF140" s="93">
        <v>10177</v>
      </c>
      <c r="EG140" s="94" t="s">
        <v>217</v>
      </c>
    </row>
    <row r="141" spans="1:137">
      <c r="A141" s="91" t="s">
        <v>659</v>
      </c>
      <c r="B141" s="92" t="s">
        <v>218</v>
      </c>
      <c r="C141" s="102">
        <v>72036</v>
      </c>
      <c r="D141" s="92" t="s">
        <v>279</v>
      </c>
      <c r="E141" s="92" t="s">
        <v>282</v>
      </c>
      <c r="F141" s="93">
        <v>51282388</v>
      </c>
      <c r="G141" s="93">
        <v>17803443</v>
      </c>
      <c r="H141" s="93">
        <v>5075162</v>
      </c>
      <c r="I141" s="93">
        <v>19236246</v>
      </c>
      <c r="J141" s="93">
        <v>2945638</v>
      </c>
      <c r="K141" s="93" t="s">
        <v>217</v>
      </c>
      <c r="L141" s="93" t="s">
        <v>217</v>
      </c>
      <c r="M141" s="93">
        <v>3419633</v>
      </c>
      <c r="N141" s="93">
        <v>1138291</v>
      </c>
      <c r="O141" s="93">
        <v>62534</v>
      </c>
      <c r="P141" s="93" t="s">
        <v>217</v>
      </c>
      <c r="Q141" s="93">
        <v>111899</v>
      </c>
      <c r="R141" s="93">
        <v>87725</v>
      </c>
      <c r="S141" s="93" t="s">
        <v>217</v>
      </c>
      <c r="T141" s="93" t="s">
        <v>217</v>
      </c>
      <c r="U141" s="93">
        <v>6563425</v>
      </c>
      <c r="V141" s="93">
        <v>19015</v>
      </c>
      <c r="W141" s="93" t="s">
        <v>217</v>
      </c>
      <c r="X141" s="93">
        <v>253795</v>
      </c>
      <c r="Y141" s="93" t="s">
        <v>217</v>
      </c>
      <c r="Z141" s="93" t="s">
        <v>217</v>
      </c>
      <c r="AA141" s="93" t="s">
        <v>217</v>
      </c>
      <c r="AB141" s="93">
        <v>247809</v>
      </c>
      <c r="AC141" s="93" t="s">
        <v>217</v>
      </c>
      <c r="AD141" s="93" t="s">
        <v>217</v>
      </c>
      <c r="AE141" s="93" t="s">
        <v>217</v>
      </c>
      <c r="AF141" s="93" t="s">
        <v>217</v>
      </c>
      <c r="AG141" s="93" t="s">
        <v>217</v>
      </c>
      <c r="AH141" s="93">
        <v>10704663</v>
      </c>
      <c r="AI141" s="93">
        <v>7484920</v>
      </c>
      <c r="AJ141" s="93">
        <v>969254</v>
      </c>
      <c r="AK141" s="93">
        <v>2250489</v>
      </c>
      <c r="AL141" s="93">
        <v>55735</v>
      </c>
      <c r="AM141" s="93">
        <v>635374</v>
      </c>
      <c r="AN141" s="93">
        <v>18276</v>
      </c>
      <c r="AO141" s="93">
        <v>617098</v>
      </c>
      <c r="AP141" s="93">
        <v>1759167</v>
      </c>
      <c r="AQ141" s="93" t="s">
        <v>217</v>
      </c>
      <c r="AR141" s="93" t="s">
        <v>217</v>
      </c>
      <c r="AS141" s="93" t="s">
        <v>217</v>
      </c>
      <c r="AT141" s="93">
        <v>438299</v>
      </c>
      <c r="AU141" s="93">
        <v>841118</v>
      </c>
      <c r="AV141" s="93">
        <v>479750</v>
      </c>
      <c r="AW141" s="93">
        <v>1003322</v>
      </c>
      <c r="AX141" s="93">
        <v>63228</v>
      </c>
      <c r="AY141" s="93">
        <v>940094</v>
      </c>
      <c r="AZ141" s="93">
        <v>18994581</v>
      </c>
      <c r="BA141" s="93" t="s">
        <v>217</v>
      </c>
      <c r="BB141" s="93">
        <v>3780352</v>
      </c>
      <c r="BC141" s="93">
        <v>1941492</v>
      </c>
      <c r="BD141" s="93" t="s">
        <v>217</v>
      </c>
      <c r="BE141" s="93" t="s">
        <v>217</v>
      </c>
      <c r="BF141" s="93">
        <v>2064271</v>
      </c>
      <c r="BG141" s="93">
        <v>3567540</v>
      </c>
      <c r="BH141" s="93" t="s">
        <v>217</v>
      </c>
      <c r="BI141" s="93" t="s">
        <v>217</v>
      </c>
      <c r="BJ141" s="93">
        <v>336976</v>
      </c>
      <c r="BK141" s="93" t="s">
        <v>217</v>
      </c>
      <c r="BL141" s="93" t="s">
        <v>217</v>
      </c>
      <c r="BM141" s="93">
        <v>102093</v>
      </c>
      <c r="BN141" s="93" t="s">
        <v>217</v>
      </c>
      <c r="BO141" s="93">
        <v>1772449</v>
      </c>
      <c r="BP141" s="93" t="s">
        <v>217</v>
      </c>
      <c r="BQ141" s="93" t="s">
        <v>217</v>
      </c>
      <c r="BR141" s="93" t="s">
        <v>217</v>
      </c>
      <c r="BS141" s="93" t="s">
        <v>217</v>
      </c>
      <c r="BT141" s="93" t="s">
        <v>217</v>
      </c>
      <c r="BU141" s="93" t="s">
        <v>217</v>
      </c>
      <c r="BV141" s="93" t="s">
        <v>217</v>
      </c>
      <c r="BW141" s="93" t="s">
        <v>217</v>
      </c>
      <c r="BX141" s="93" t="s">
        <v>217</v>
      </c>
      <c r="BY141" s="93">
        <v>31877</v>
      </c>
      <c r="BZ141" s="93" t="s">
        <v>217</v>
      </c>
      <c r="CA141" s="93" t="s">
        <v>217</v>
      </c>
      <c r="CB141" s="93" t="s">
        <v>217</v>
      </c>
      <c r="CC141" s="93" t="s">
        <v>217</v>
      </c>
      <c r="CD141" s="93" t="s">
        <v>217</v>
      </c>
      <c r="CE141" s="93">
        <v>5397531</v>
      </c>
      <c r="CF141" s="93">
        <v>2717</v>
      </c>
      <c r="CG141" s="93">
        <v>18473245</v>
      </c>
      <c r="CH141" s="93">
        <v>15338864</v>
      </c>
      <c r="CI141" s="93">
        <v>987142</v>
      </c>
      <c r="CJ141" s="93" t="s">
        <v>217</v>
      </c>
      <c r="CK141" s="93">
        <v>1026504</v>
      </c>
      <c r="CL141" s="93">
        <v>768101</v>
      </c>
      <c r="CM141" s="93" t="s">
        <v>217</v>
      </c>
      <c r="CN141" s="93">
        <v>600507</v>
      </c>
      <c r="CO141" s="93">
        <v>11178339</v>
      </c>
      <c r="CP141" s="93" t="s">
        <v>217</v>
      </c>
      <c r="CQ141" s="93" t="s">
        <v>217</v>
      </c>
      <c r="CR141" s="93">
        <v>15525</v>
      </c>
      <c r="CS141" s="93">
        <v>5261</v>
      </c>
      <c r="CT141" s="93" t="s">
        <v>217</v>
      </c>
      <c r="CU141" s="93">
        <v>757485</v>
      </c>
      <c r="CV141" s="93">
        <v>3134381</v>
      </c>
      <c r="CW141" s="93">
        <v>35647</v>
      </c>
      <c r="CX141" s="93" t="s">
        <v>217</v>
      </c>
      <c r="CY141" s="93" t="s">
        <v>217</v>
      </c>
      <c r="CZ141" s="93">
        <v>3098734</v>
      </c>
      <c r="DA141" s="93">
        <v>226249</v>
      </c>
      <c r="DB141" s="93">
        <v>78286</v>
      </c>
      <c r="DC141" s="93">
        <v>147963</v>
      </c>
      <c r="DD141" s="93">
        <v>68874</v>
      </c>
      <c r="DE141" s="93">
        <v>37748</v>
      </c>
      <c r="DF141" s="93" t="s">
        <v>217</v>
      </c>
      <c r="DG141" s="93">
        <v>31126</v>
      </c>
      <c r="DH141" s="93">
        <v>8054364</v>
      </c>
      <c r="DI141" s="93">
        <v>4216363</v>
      </c>
      <c r="DJ141" s="93">
        <v>3888432</v>
      </c>
      <c r="DK141" s="93">
        <v>327931</v>
      </c>
      <c r="DL141" s="93">
        <v>4054162</v>
      </c>
      <c r="DM141" s="93">
        <v>107206</v>
      </c>
      <c r="DN141" s="93">
        <v>8182</v>
      </c>
      <c r="DO141" s="93" t="s">
        <v>217</v>
      </c>
      <c r="DP141" s="93">
        <v>2775754</v>
      </c>
      <c r="DQ141" s="93">
        <v>7851</v>
      </c>
      <c r="DR141" s="93" t="s">
        <v>217</v>
      </c>
      <c r="DS141" s="93">
        <v>1155169</v>
      </c>
      <c r="DT141" s="93">
        <v>6822000</v>
      </c>
      <c r="DU141" s="93" t="s">
        <v>217</v>
      </c>
      <c r="DV141" s="93">
        <v>135681</v>
      </c>
      <c r="DW141" s="93">
        <v>125412</v>
      </c>
      <c r="DX141" s="93" t="s">
        <v>217</v>
      </c>
      <c r="DY141" s="93">
        <v>816</v>
      </c>
      <c r="DZ141" s="93" t="s">
        <v>217</v>
      </c>
      <c r="EA141" s="93">
        <v>816</v>
      </c>
      <c r="EB141" s="93" t="s">
        <v>217</v>
      </c>
      <c r="EC141" s="93" t="s">
        <v>217</v>
      </c>
      <c r="ED141" s="93" t="s">
        <v>217</v>
      </c>
      <c r="EE141" s="93" t="s">
        <v>217</v>
      </c>
      <c r="EF141" s="93">
        <v>9453</v>
      </c>
      <c r="EG141" s="94" t="s">
        <v>217</v>
      </c>
    </row>
    <row r="142" spans="1:137">
      <c r="A142" s="91" t="s">
        <v>659</v>
      </c>
      <c r="B142" s="92" t="s">
        <v>218</v>
      </c>
      <c r="C142" s="102">
        <v>72044</v>
      </c>
      <c r="D142" s="92" t="s">
        <v>279</v>
      </c>
      <c r="E142" s="92" t="s">
        <v>283</v>
      </c>
      <c r="F142" s="93">
        <v>50587919</v>
      </c>
      <c r="G142" s="93">
        <v>16916970</v>
      </c>
      <c r="H142" s="93">
        <v>4797977</v>
      </c>
      <c r="I142" s="93">
        <v>19687531</v>
      </c>
      <c r="J142" s="93">
        <v>2793121</v>
      </c>
      <c r="K142" s="93" t="s">
        <v>217</v>
      </c>
      <c r="L142" s="93" t="s">
        <v>217</v>
      </c>
      <c r="M142" s="93">
        <v>3002298</v>
      </c>
      <c r="N142" s="93">
        <v>1238628</v>
      </c>
      <c r="O142" s="93">
        <v>59488</v>
      </c>
      <c r="P142" s="93" t="s">
        <v>217</v>
      </c>
      <c r="Q142" s="93">
        <v>106538</v>
      </c>
      <c r="R142" s="93">
        <v>83604</v>
      </c>
      <c r="S142" s="93" t="s">
        <v>217</v>
      </c>
      <c r="T142" s="93" t="s">
        <v>217</v>
      </c>
      <c r="U142" s="93">
        <v>6467054</v>
      </c>
      <c r="V142" s="93">
        <v>153730</v>
      </c>
      <c r="W142" s="93" t="s">
        <v>217</v>
      </c>
      <c r="X142" s="93">
        <v>263855</v>
      </c>
      <c r="Y142" s="93" t="s">
        <v>217</v>
      </c>
      <c r="Z142" s="93" t="s">
        <v>217</v>
      </c>
      <c r="AA142" s="93" t="s">
        <v>217</v>
      </c>
      <c r="AB142" s="93">
        <v>187223</v>
      </c>
      <c r="AC142" s="93" t="s">
        <v>217</v>
      </c>
      <c r="AD142" s="93" t="s">
        <v>217</v>
      </c>
      <c r="AE142" s="93" t="s">
        <v>217</v>
      </c>
      <c r="AF142" s="93" t="s">
        <v>217</v>
      </c>
      <c r="AG142" s="93" t="s">
        <v>217</v>
      </c>
      <c r="AH142" s="93">
        <v>16874699</v>
      </c>
      <c r="AI142" s="93">
        <v>11089852</v>
      </c>
      <c r="AJ142" s="93">
        <v>1203134</v>
      </c>
      <c r="AK142" s="93">
        <v>4581713</v>
      </c>
      <c r="AL142" s="93">
        <v>54078</v>
      </c>
      <c r="AM142" s="93">
        <v>835906</v>
      </c>
      <c r="AN142" s="93">
        <v>1365</v>
      </c>
      <c r="AO142" s="93">
        <v>834541</v>
      </c>
      <c r="AP142" s="93">
        <v>2626101</v>
      </c>
      <c r="AQ142" s="93" t="s">
        <v>217</v>
      </c>
      <c r="AR142" s="93">
        <v>25596</v>
      </c>
      <c r="AS142" s="93" t="s">
        <v>217</v>
      </c>
      <c r="AT142" s="93">
        <v>420170</v>
      </c>
      <c r="AU142" s="93">
        <v>1390396</v>
      </c>
      <c r="AV142" s="93">
        <v>789939</v>
      </c>
      <c r="AW142" s="93">
        <v>637599</v>
      </c>
      <c r="AX142" s="93">
        <v>102431</v>
      </c>
      <c r="AY142" s="93">
        <v>535168</v>
      </c>
      <c r="AZ142" s="93">
        <v>19708141</v>
      </c>
      <c r="BA142" s="93" t="s">
        <v>217</v>
      </c>
      <c r="BB142" s="93">
        <v>5452667</v>
      </c>
      <c r="BC142" s="93">
        <v>298622</v>
      </c>
      <c r="BD142" s="93" t="s">
        <v>217</v>
      </c>
      <c r="BE142" s="93" t="s">
        <v>217</v>
      </c>
      <c r="BF142" s="93">
        <v>2703279</v>
      </c>
      <c r="BG142" s="93">
        <v>3496194</v>
      </c>
      <c r="BH142" s="93" t="s">
        <v>217</v>
      </c>
      <c r="BI142" s="93" t="s">
        <v>217</v>
      </c>
      <c r="BJ142" s="93">
        <v>1999659</v>
      </c>
      <c r="BK142" s="93">
        <v>13702</v>
      </c>
      <c r="BL142" s="93" t="s">
        <v>217</v>
      </c>
      <c r="BM142" s="93">
        <v>96284</v>
      </c>
      <c r="BN142" s="93" t="s">
        <v>217</v>
      </c>
      <c r="BO142" s="93">
        <v>984172</v>
      </c>
      <c r="BP142" s="93" t="s">
        <v>217</v>
      </c>
      <c r="BQ142" s="93" t="s">
        <v>217</v>
      </c>
      <c r="BR142" s="93" t="s">
        <v>217</v>
      </c>
      <c r="BS142" s="93" t="s">
        <v>217</v>
      </c>
      <c r="BT142" s="93" t="s">
        <v>217</v>
      </c>
      <c r="BU142" s="93" t="s">
        <v>217</v>
      </c>
      <c r="BV142" s="93" t="s">
        <v>217</v>
      </c>
      <c r="BW142" s="93" t="s">
        <v>217</v>
      </c>
      <c r="BX142" s="93" t="s">
        <v>217</v>
      </c>
      <c r="BY142" s="93">
        <v>124320</v>
      </c>
      <c r="BZ142" s="93">
        <v>16648</v>
      </c>
      <c r="CA142" s="93" t="s">
        <v>217</v>
      </c>
      <c r="CB142" s="93" t="s">
        <v>217</v>
      </c>
      <c r="CC142" s="93" t="s">
        <v>217</v>
      </c>
      <c r="CD142" s="93" t="s">
        <v>217</v>
      </c>
      <c r="CE142" s="93">
        <v>4522594</v>
      </c>
      <c r="CF142" s="93" t="s">
        <v>217</v>
      </c>
      <c r="CG142" s="93">
        <v>10330654</v>
      </c>
      <c r="CH142" s="93">
        <v>7669494</v>
      </c>
      <c r="CI142" s="93">
        <v>147151</v>
      </c>
      <c r="CJ142" s="93" t="s">
        <v>217</v>
      </c>
      <c r="CK142" s="93">
        <v>1351640</v>
      </c>
      <c r="CL142" s="93">
        <v>759012</v>
      </c>
      <c r="CM142" s="93" t="s">
        <v>217</v>
      </c>
      <c r="CN142" s="93">
        <v>251695</v>
      </c>
      <c r="CO142" s="93">
        <v>1496010</v>
      </c>
      <c r="CP142" s="93" t="s">
        <v>217</v>
      </c>
      <c r="CQ142" s="93" t="s">
        <v>217</v>
      </c>
      <c r="CR142" s="93">
        <v>14802</v>
      </c>
      <c r="CS142" s="93">
        <v>128060</v>
      </c>
      <c r="CT142" s="93" t="s">
        <v>217</v>
      </c>
      <c r="CU142" s="93">
        <v>3521124</v>
      </c>
      <c r="CV142" s="93">
        <v>2661160</v>
      </c>
      <c r="CW142" s="93">
        <v>72972</v>
      </c>
      <c r="CX142" s="93" t="s">
        <v>217</v>
      </c>
      <c r="CY142" s="93" t="s">
        <v>217</v>
      </c>
      <c r="CZ142" s="93">
        <v>2588188</v>
      </c>
      <c r="DA142" s="93">
        <v>342580</v>
      </c>
      <c r="DB142" s="93">
        <v>145119</v>
      </c>
      <c r="DC142" s="93">
        <v>197461</v>
      </c>
      <c r="DD142" s="93">
        <v>470087</v>
      </c>
      <c r="DE142" s="93">
        <v>430548</v>
      </c>
      <c r="DF142" s="93">
        <v>6000</v>
      </c>
      <c r="DG142" s="93">
        <v>33539</v>
      </c>
      <c r="DH142" s="93">
        <v>15289749</v>
      </c>
      <c r="DI142" s="93">
        <v>10654160</v>
      </c>
      <c r="DJ142" s="93">
        <v>4449055</v>
      </c>
      <c r="DK142" s="93">
        <v>6205105</v>
      </c>
      <c r="DL142" s="93">
        <v>6148531</v>
      </c>
      <c r="DM142" s="93">
        <v>70940</v>
      </c>
      <c r="DN142" s="93">
        <v>2053</v>
      </c>
      <c r="DO142" s="93">
        <v>140156</v>
      </c>
      <c r="DP142" s="93">
        <v>2912148</v>
      </c>
      <c r="DQ142" s="93">
        <v>1457</v>
      </c>
      <c r="DR142" s="93">
        <v>660000</v>
      </c>
      <c r="DS142" s="93">
        <v>2361777</v>
      </c>
      <c r="DT142" s="93">
        <v>9726974</v>
      </c>
      <c r="DU142" s="93" t="s">
        <v>217</v>
      </c>
      <c r="DV142" s="93">
        <v>218092</v>
      </c>
      <c r="DW142" s="93">
        <v>187445</v>
      </c>
      <c r="DX142" s="93">
        <v>467</v>
      </c>
      <c r="DY142" s="93">
        <v>134</v>
      </c>
      <c r="DZ142" s="93" t="s">
        <v>217</v>
      </c>
      <c r="EA142" s="93">
        <v>134</v>
      </c>
      <c r="EB142" s="93" t="s">
        <v>217</v>
      </c>
      <c r="EC142" s="93" t="s">
        <v>217</v>
      </c>
      <c r="ED142" s="93">
        <v>749</v>
      </c>
      <c r="EE142" s="93">
        <v>18610</v>
      </c>
      <c r="EF142" s="93">
        <v>10687</v>
      </c>
      <c r="EG142" s="94" t="s">
        <v>217</v>
      </c>
    </row>
    <row r="143" spans="1:137">
      <c r="A143" s="87" t="s">
        <v>769</v>
      </c>
      <c r="B143" s="88" t="s">
        <v>218</v>
      </c>
      <c r="C143" s="101">
        <v>82015</v>
      </c>
      <c r="D143" s="88" t="s">
        <v>284</v>
      </c>
      <c r="E143" s="88" t="s">
        <v>285</v>
      </c>
      <c r="F143" s="89">
        <v>42089956</v>
      </c>
      <c r="G143" s="89">
        <v>16943195</v>
      </c>
      <c r="H143" s="89">
        <v>4057935</v>
      </c>
      <c r="I143" s="89">
        <v>16565260</v>
      </c>
      <c r="J143" s="89">
        <v>2103439</v>
      </c>
      <c r="K143" s="89" t="s">
        <v>217</v>
      </c>
      <c r="L143" s="89" t="s">
        <v>217</v>
      </c>
      <c r="M143" s="89">
        <v>1674247</v>
      </c>
      <c r="N143" s="89">
        <v>801505</v>
      </c>
      <c r="O143" s="89">
        <v>14394</v>
      </c>
      <c r="P143" s="89" t="s">
        <v>217</v>
      </c>
      <c r="Q143" s="89">
        <v>209412</v>
      </c>
      <c r="R143" s="89">
        <v>166004</v>
      </c>
      <c r="S143" s="89" t="s">
        <v>217</v>
      </c>
      <c r="T143" s="89" t="s">
        <v>217</v>
      </c>
      <c r="U143" s="89">
        <v>7023296</v>
      </c>
      <c r="V143" s="89">
        <v>68285</v>
      </c>
      <c r="W143" s="89" t="s">
        <v>217</v>
      </c>
      <c r="X143" s="89">
        <v>868</v>
      </c>
      <c r="Y143" s="89" t="s">
        <v>217</v>
      </c>
      <c r="Z143" s="89">
        <v>75256</v>
      </c>
      <c r="AA143" s="89">
        <v>934605</v>
      </c>
      <c r="AB143" s="89">
        <v>330343</v>
      </c>
      <c r="AC143" s="89">
        <v>320052</v>
      </c>
      <c r="AD143" s="89" t="s">
        <v>217</v>
      </c>
      <c r="AE143" s="89" t="s">
        <v>217</v>
      </c>
      <c r="AF143" s="89" t="s">
        <v>217</v>
      </c>
      <c r="AG143" s="89">
        <v>10291</v>
      </c>
      <c r="AH143" s="89">
        <v>10493908</v>
      </c>
      <c r="AI143" s="89">
        <v>9762697</v>
      </c>
      <c r="AJ143" s="89">
        <v>719267</v>
      </c>
      <c r="AK143" s="89">
        <v>11944</v>
      </c>
      <c r="AL143" s="89">
        <v>33972</v>
      </c>
      <c r="AM143" s="89">
        <v>1875194</v>
      </c>
      <c r="AN143" s="89">
        <v>591232</v>
      </c>
      <c r="AO143" s="89">
        <v>1283962</v>
      </c>
      <c r="AP143" s="89">
        <v>1152335</v>
      </c>
      <c r="AQ143" s="89" t="s">
        <v>217</v>
      </c>
      <c r="AR143" s="89">
        <v>1976</v>
      </c>
      <c r="AS143" s="89" t="s">
        <v>217</v>
      </c>
      <c r="AT143" s="89">
        <v>62383</v>
      </c>
      <c r="AU143" s="89">
        <v>654102</v>
      </c>
      <c r="AV143" s="89">
        <v>433874</v>
      </c>
      <c r="AW143" s="89">
        <v>1150912</v>
      </c>
      <c r="AX143" s="89">
        <v>36212</v>
      </c>
      <c r="AY143" s="89">
        <v>1114700</v>
      </c>
      <c r="AZ143" s="89">
        <v>32641382</v>
      </c>
      <c r="BA143" s="89" t="s">
        <v>217</v>
      </c>
      <c r="BB143" s="89">
        <v>6550352</v>
      </c>
      <c r="BC143" s="89">
        <v>5047191</v>
      </c>
      <c r="BD143" s="89" t="s">
        <v>217</v>
      </c>
      <c r="BE143" s="89" t="s">
        <v>217</v>
      </c>
      <c r="BF143" s="89">
        <v>3352615</v>
      </c>
      <c r="BG143" s="89">
        <v>2654849</v>
      </c>
      <c r="BH143" s="89" t="s">
        <v>217</v>
      </c>
      <c r="BI143" s="89" t="s">
        <v>217</v>
      </c>
      <c r="BJ143" s="89">
        <v>670382</v>
      </c>
      <c r="BK143" s="89" t="s">
        <v>217</v>
      </c>
      <c r="BL143" s="89" t="s">
        <v>217</v>
      </c>
      <c r="BM143" s="89">
        <v>74679</v>
      </c>
      <c r="BN143" s="89" t="s">
        <v>217</v>
      </c>
      <c r="BO143" s="89">
        <v>5128806</v>
      </c>
      <c r="BP143" s="89" t="s">
        <v>217</v>
      </c>
      <c r="BQ143" s="89" t="s">
        <v>217</v>
      </c>
      <c r="BR143" s="89" t="s">
        <v>217</v>
      </c>
      <c r="BS143" s="89" t="s">
        <v>217</v>
      </c>
      <c r="BT143" s="89" t="s">
        <v>217</v>
      </c>
      <c r="BU143" s="89" t="s">
        <v>217</v>
      </c>
      <c r="BV143" s="89" t="s">
        <v>217</v>
      </c>
      <c r="BW143" s="89" t="s">
        <v>217</v>
      </c>
      <c r="BX143" s="89" t="s">
        <v>217</v>
      </c>
      <c r="BY143" s="89">
        <v>214</v>
      </c>
      <c r="BZ143" s="89" t="s">
        <v>217</v>
      </c>
      <c r="CA143" s="89">
        <v>2070791</v>
      </c>
      <c r="CB143" s="89" t="s">
        <v>217</v>
      </c>
      <c r="CC143" s="89">
        <v>2803656</v>
      </c>
      <c r="CD143" s="89">
        <v>2231553</v>
      </c>
      <c r="CE143" s="89">
        <v>2056294</v>
      </c>
      <c r="CF143" s="89">
        <v>300</v>
      </c>
      <c r="CG143" s="89">
        <v>9489783</v>
      </c>
      <c r="CH143" s="89">
        <v>6723238</v>
      </c>
      <c r="CI143" s="89">
        <v>2161859</v>
      </c>
      <c r="CJ143" s="89" t="s">
        <v>217</v>
      </c>
      <c r="CK143" s="89">
        <v>1681141</v>
      </c>
      <c r="CL143" s="89">
        <v>578661</v>
      </c>
      <c r="CM143" s="89" t="s">
        <v>217</v>
      </c>
      <c r="CN143" s="89">
        <v>665185</v>
      </c>
      <c r="CO143" s="89" t="s">
        <v>217</v>
      </c>
      <c r="CP143" s="89" t="s">
        <v>217</v>
      </c>
      <c r="CQ143" s="89" t="s">
        <v>217</v>
      </c>
      <c r="CR143" s="89">
        <v>92439</v>
      </c>
      <c r="CS143" s="89">
        <v>540567</v>
      </c>
      <c r="CT143" s="89">
        <v>425932</v>
      </c>
      <c r="CU143" s="89">
        <v>577454</v>
      </c>
      <c r="CV143" s="89">
        <v>2766545</v>
      </c>
      <c r="CW143" s="89">
        <v>105671</v>
      </c>
      <c r="CX143" s="89" t="s">
        <v>217</v>
      </c>
      <c r="CY143" s="89" t="s">
        <v>217</v>
      </c>
      <c r="CZ143" s="89">
        <v>2660874</v>
      </c>
      <c r="DA143" s="89">
        <v>146531</v>
      </c>
      <c r="DB143" s="89">
        <v>35529</v>
      </c>
      <c r="DC143" s="89">
        <v>111002</v>
      </c>
      <c r="DD143" s="89">
        <v>299687</v>
      </c>
      <c r="DE143" s="89">
        <v>236554</v>
      </c>
      <c r="DF143" s="89">
        <v>52800</v>
      </c>
      <c r="DG143" s="89">
        <v>10333</v>
      </c>
      <c r="DH143" s="89">
        <v>2089615</v>
      </c>
      <c r="DI143" s="89">
        <v>6822185</v>
      </c>
      <c r="DJ143" s="89">
        <v>6049354</v>
      </c>
      <c r="DK143" s="89">
        <v>772831</v>
      </c>
      <c r="DL143" s="89">
        <v>3319443</v>
      </c>
      <c r="DM143" s="89">
        <v>67966</v>
      </c>
      <c r="DN143" s="89">
        <v>105</v>
      </c>
      <c r="DO143" s="89" t="s">
        <v>217</v>
      </c>
      <c r="DP143" s="89">
        <v>139316</v>
      </c>
      <c r="DQ143" s="89" t="s">
        <v>217</v>
      </c>
      <c r="DR143" s="89" t="s">
        <v>217</v>
      </c>
      <c r="DS143" s="89">
        <v>3112056</v>
      </c>
      <c r="DT143" s="89">
        <v>19232100</v>
      </c>
      <c r="DU143" s="89" t="s">
        <v>217</v>
      </c>
      <c r="DV143" s="89">
        <v>105926</v>
      </c>
      <c r="DW143" s="89">
        <v>88364</v>
      </c>
      <c r="DX143" s="89">
        <v>1509</v>
      </c>
      <c r="DY143" s="89">
        <v>8903</v>
      </c>
      <c r="DZ143" s="89" t="s">
        <v>217</v>
      </c>
      <c r="EA143" s="89" t="s">
        <v>217</v>
      </c>
      <c r="EB143" s="89">
        <v>8664</v>
      </c>
      <c r="EC143" s="89">
        <v>239</v>
      </c>
      <c r="ED143" s="89">
        <v>95</v>
      </c>
      <c r="EE143" s="89" t="s">
        <v>217</v>
      </c>
      <c r="EF143" s="89">
        <v>7055</v>
      </c>
      <c r="EG143" s="90" t="s">
        <v>217</v>
      </c>
    </row>
    <row r="144" spans="1:137">
      <c r="A144" s="91" t="s">
        <v>769</v>
      </c>
      <c r="B144" s="92" t="s">
        <v>220</v>
      </c>
      <c r="C144" s="102">
        <v>82023</v>
      </c>
      <c r="D144" s="92" t="s">
        <v>284</v>
      </c>
      <c r="E144" s="92" t="s">
        <v>286</v>
      </c>
      <c r="F144" s="93">
        <v>28108365</v>
      </c>
      <c r="G144" s="93">
        <v>10031633</v>
      </c>
      <c r="H144" s="93">
        <v>2459308</v>
      </c>
      <c r="I144" s="93">
        <v>11851378</v>
      </c>
      <c r="J144" s="93">
        <v>1238092</v>
      </c>
      <c r="K144" s="93" t="s">
        <v>217</v>
      </c>
      <c r="L144" s="93" t="s">
        <v>217</v>
      </c>
      <c r="M144" s="93">
        <v>2010500</v>
      </c>
      <c r="N144" s="93">
        <v>555897</v>
      </c>
      <c r="O144" s="93">
        <v>8861</v>
      </c>
      <c r="P144" s="93" t="s">
        <v>217</v>
      </c>
      <c r="Q144" s="93">
        <v>128620</v>
      </c>
      <c r="R144" s="93">
        <v>101777</v>
      </c>
      <c r="S144" s="93" t="s">
        <v>217</v>
      </c>
      <c r="T144" s="93" t="s">
        <v>217</v>
      </c>
      <c r="U144" s="93">
        <v>4471366</v>
      </c>
      <c r="V144" s="93">
        <v>14046</v>
      </c>
      <c r="W144" s="93" t="s">
        <v>217</v>
      </c>
      <c r="X144" s="93">
        <v>541</v>
      </c>
      <c r="Y144" s="93" t="s">
        <v>217</v>
      </c>
      <c r="Z144" s="93">
        <v>46859</v>
      </c>
      <c r="AA144" s="93">
        <v>570975</v>
      </c>
      <c r="AB144" s="93">
        <v>162367</v>
      </c>
      <c r="AC144" s="93">
        <v>153656</v>
      </c>
      <c r="AD144" s="93" t="s">
        <v>217</v>
      </c>
      <c r="AE144" s="93" t="s">
        <v>217</v>
      </c>
      <c r="AF144" s="93" t="s">
        <v>217</v>
      </c>
      <c r="AG144" s="93">
        <v>8711</v>
      </c>
      <c r="AH144" s="93">
        <v>8335895</v>
      </c>
      <c r="AI144" s="93">
        <v>7186901</v>
      </c>
      <c r="AJ144" s="93">
        <v>570924</v>
      </c>
      <c r="AK144" s="93">
        <v>578070</v>
      </c>
      <c r="AL144" s="93">
        <v>22483</v>
      </c>
      <c r="AM144" s="93">
        <v>615711</v>
      </c>
      <c r="AN144" s="93">
        <v>141856</v>
      </c>
      <c r="AO144" s="93">
        <v>473855</v>
      </c>
      <c r="AP144" s="93">
        <v>1458258</v>
      </c>
      <c r="AQ144" s="93" t="s">
        <v>217</v>
      </c>
      <c r="AR144" s="93">
        <v>377</v>
      </c>
      <c r="AS144" s="93" t="s">
        <v>217</v>
      </c>
      <c r="AT144" s="93">
        <v>47860</v>
      </c>
      <c r="AU144" s="93">
        <v>588351</v>
      </c>
      <c r="AV144" s="93">
        <v>821670</v>
      </c>
      <c r="AW144" s="93">
        <v>509003</v>
      </c>
      <c r="AX144" s="93">
        <v>28668</v>
      </c>
      <c r="AY144" s="93">
        <v>480335</v>
      </c>
      <c r="AZ144" s="93">
        <v>15243105</v>
      </c>
      <c r="BA144" s="93" t="s">
        <v>217</v>
      </c>
      <c r="BB144" s="93">
        <v>2950351</v>
      </c>
      <c r="BC144" s="93">
        <v>1402500</v>
      </c>
      <c r="BD144" s="93" t="s">
        <v>217</v>
      </c>
      <c r="BE144" s="93" t="s">
        <v>217</v>
      </c>
      <c r="BF144" s="93">
        <v>2149333</v>
      </c>
      <c r="BG144" s="93">
        <v>1440292</v>
      </c>
      <c r="BH144" s="93" t="s">
        <v>217</v>
      </c>
      <c r="BI144" s="93" t="s">
        <v>217</v>
      </c>
      <c r="BJ144" s="93">
        <v>805781</v>
      </c>
      <c r="BK144" s="93" t="s">
        <v>217</v>
      </c>
      <c r="BL144" s="93" t="s">
        <v>217</v>
      </c>
      <c r="BM144" s="93">
        <v>38982</v>
      </c>
      <c r="BN144" s="93" t="s">
        <v>217</v>
      </c>
      <c r="BO144" s="93">
        <v>909817</v>
      </c>
      <c r="BP144" s="93" t="s">
        <v>217</v>
      </c>
      <c r="BQ144" s="93" t="s">
        <v>217</v>
      </c>
      <c r="BR144" s="93" t="s">
        <v>217</v>
      </c>
      <c r="BS144" s="93" t="s">
        <v>217</v>
      </c>
      <c r="BT144" s="93" t="s">
        <v>217</v>
      </c>
      <c r="BU144" s="93" t="s">
        <v>217</v>
      </c>
      <c r="BV144" s="93" t="s">
        <v>217</v>
      </c>
      <c r="BW144" s="93" t="s">
        <v>217</v>
      </c>
      <c r="BX144" s="93" t="s">
        <v>217</v>
      </c>
      <c r="BY144" s="93">
        <v>11532</v>
      </c>
      <c r="BZ144" s="93" t="s">
        <v>217</v>
      </c>
      <c r="CA144" s="93">
        <v>1311811</v>
      </c>
      <c r="CB144" s="93" t="s">
        <v>217</v>
      </c>
      <c r="CC144" s="93">
        <v>1554264</v>
      </c>
      <c r="CD144" s="93">
        <v>1368790</v>
      </c>
      <c r="CE144" s="93">
        <v>1299652</v>
      </c>
      <c r="CF144" s="93" t="s">
        <v>217</v>
      </c>
      <c r="CG144" s="93">
        <v>4859718</v>
      </c>
      <c r="CH144" s="93">
        <v>3589738</v>
      </c>
      <c r="CI144" s="93">
        <v>613456</v>
      </c>
      <c r="CJ144" s="93" t="s">
        <v>217</v>
      </c>
      <c r="CK144" s="93">
        <v>911733</v>
      </c>
      <c r="CL144" s="93">
        <v>311274</v>
      </c>
      <c r="CM144" s="93" t="s">
        <v>217</v>
      </c>
      <c r="CN144" s="93">
        <v>164524</v>
      </c>
      <c r="CO144" s="93" t="s">
        <v>217</v>
      </c>
      <c r="CP144" s="93" t="s">
        <v>217</v>
      </c>
      <c r="CQ144" s="93" t="s">
        <v>217</v>
      </c>
      <c r="CR144" s="93">
        <v>86111</v>
      </c>
      <c r="CS144" s="93">
        <v>334175</v>
      </c>
      <c r="CT144" s="93">
        <v>152409</v>
      </c>
      <c r="CU144" s="93">
        <v>1016056</v>
      </c>
      <c r="CV144" s="93">
        <v>1269980</v>
      </c>
      <c r="CW144" s="93">
        <v>2566</v>
      </c>
      <c r="CX144" s="93" t="s">
        <v>217</v>
      </c>
      <c r="CY144" s="93" t="s">
        <v>217</v>
      </c>
      <c r="CZ144" s="93">
        <v>1267414</v>
      </c>
      <c r="DA144" s="93">
        <v>334299</v>
      </c>
      <c r="DB144" s="93">
        <v>332940</v>
      </c>
      <c r="DC144" s="93">
        <v>1359</v>
      </c>
      <c r="DD144" s="93">
        <v>2034007</v>
      </c>
      <c r="DE144" s="93">
        <v>2013185</v>
      </c>
      <c r="DF144" s="93" t="s">
        <v>217</v>
      </c>
      <c r="DG144" s="93">
        <v>20822</v>
      </c>
      <c r="DH144" s="93">
        <v>3446976</v>
      </c>
      <c r="DI144" s="93">
        <v>5419569</v>
      </c>
      <c r="DJ144" s="93">
        <v>4475124</v>
      </c>
      <c r="DK144" s="93">
        <v>944445</v>
      </c>
      <c r="DL144" s="93">
        <v>1395731</v>
      </c>
      <c r="DM144" s="93">
        <v>29664</v>
      </c>
      <c r="DN144" s="93">
        <v>333</v>
      </c>
      <c r="DO144" s="93">
        <v>820</v>
      </c>
      <c r="DP144" s="93">
        <v>93677</v>
      </c>
      <c r="DQ144" s="93" t="s">
        <v>217</v>
      </c>
      <c r="DR144" s="93" t="s">
        <v>217</v>
      </c>
      <c r="DS144" s="93">
        <v>1271237</v>
      </c>
      <c r="DT144" s="93">
        <v>4361994</v>
      </c>
      <c r="DU144" s="93" t="s">
        <v>217</v>
      </c>
      <c r="DV144" s="93">
        <v>92077</v>
      </c>
      <c r="DW144" s="93">
        <v>71548</v>
      </c>
      <c r="DX144" s="93">
        <v>89</v>
      </c>
      <c r="DY144" s="93">
        <v>14169</v>
      </c>
      <c r="DZ144" s="93" t="s">
        <v>217</v>
      </c>
      <c r="EA144" s="93" t="s">
        <v>217</v>
      </c>
      <c r="EB144" s="93">
        <v>14133</v>
      </c>
      <c r="EC144" s="93">
        <v>36</v>
      </c>
      <c r="ED144" s="93" t="s">
        <v>217</v>
      </c>
      <c r="EE144" s="93" t="s">
        <v>217</v>
      </c>
      <c r="EF144" s="93">
        <v>6271</v>
      </c>
      <c r="EG144" s="94" t="s">
        <v>217</v>
      </c>
    </row>
    <row r="145" spans="1:137">
      <c r="A145" s="91" t="s">
        <v>769</v>
      </c>
      <c r="B145" s="92" t="s">
        <v>220</v>
      </c>
      <c r="C145" s="102">
        <v>82031</v>
      </c>
      <c r="D145" s="92" t="s">
        <v>284</v>
      </c>
      <c r="E145" s="92" t="s">
        <v>287</v>
      </c>
      <c r="F145" s="93">
        <v>23299118</v>
      </c>
      <c r="G145" s="93">
        <v>8225311</v>
      </c>
      <c r="H145" s="93">
        <v>2119348</v>
      </c>
      <c r="I145" s="93">
        <v>9773228</v>
      </c>
      <c r="J145" s="93">
        <v>1296374</v>
      </c>
      <c r="K145" s="93" t="s">
        <v>217</v>
      </c>
      <c r="L145" s="93" t="s">
        <v>217</v>
      </c>
      <c r="M145" s="93">
        <v>1488766</v>
      </c>
      <c r="N145" s="93">
        <v>498283</v>
      </c>
      <c r="O145" s="93">
        <v>7042</v>
      </c>
      <c r="P145" s="93" t="s">
        <v>217</v>
      </c>
      <c r="Q145" s="93">
        <v>102444</v>
      </c>
      <c r="R145" s="93">
        <v>81200</v>
      </c>
      <c r="S145" s="93" t="s">
        <v>217</v>
      </c>
      <c r="T145" s="93" t="s">
        <v>217</v>
      </c>
      <c r="U145" s="93">
        <v>3699997</v>
      </c>
      <c r="V145" s="93">
        <v>5822</v>
      </c>
      <c r="W145" s="93" t="s">
        <v>217</v>
      </c>
      <c r="X145" s="93">
        <v>548</v>
      </c>
      <c r="Y145" s="93" t="s">
        <v>217</v>
      </c>
      <c r="Z145" s="93">
        <v>47578</v>
      </c>
      <c r="AA145" s="93">
        <v>482531</v>
      </c>
      <c r="AB145" s="93">
        <v>140041</v>
      </c>
      <c r="AC145" s="93">
        <v>138451</v>
      </c>
      <c r="AD145" s="93" t="s">
        <v>217</v>
      </c>
      <c r="AE145" s="93" t="s">
        <v>217</v>
      </c>
      <c r="AF145" s="93" t="s">
        <v>217</v>
      </c>
      <c r="AG145" s="93">
        <v>1590</v>
      </c>
      <c r="AH145" s="93">
        <v>5079660</v>
      </c>
      <c r="AI145" s="93">
        <v>4546724</v>
      </c>
      <c r="AJ145" s="93">
        <v>531155</v>
      </c>
      <c r="AK145" s="93">
        <v>1781</v>
      </c>
      <c r="AL145" s="93">
        <v>19296</v>
      </c>
      <c r="AM145" s="93">
        <v>318118</v>
      </c>
      <c r="AN145" s="93">
        <v>151653</v>
      </c>
      <c r="AO145" s="93">
        <v>166465</v>
      </c>
      <c r="AP145" s="93">
        <v>632195</v>
      </c>
      <c r="AQ145" s="93" t="s">
        <v>217</v>
      </c>
      <c r="AR145" s="93" t="s">
        <v>217</v>
      </c>
      <c r="AS145" s="93" t="s">
        <v>217</v>
      </c>
      <c r="AT145" s="93">
        <v>43547</v>
      </c>
      <c r="AU145" s="93">
        <v>146394</v>
      </c>
      <c r="AV145" s="93">
        <v>442254</v>
      </c>
      <c r="AW145" s="93">
        <v>735796</v>
      </c>
      <c r="AX145" s="93">
        <v>33184</v>
      </c>
      <c r="AY145" s="93">
        <v>702612</v>
      </c>
      <c r="AZ145" s="93">
        <v>12458909</v>
      </c>
      <c r="BA145" s="93" t="s">
        <v>217</v>
      </c>
      <c r="BB145" s="93">
        <v>1957201</v>
      </c>
      <c r="BC145" s="93">
        <v>1401785</v>
      </c>
      <c r="BD145" s="93" t="s">
        <v>217</v>
      </c>
      <c r="BE145" s="93" t="s">
        <v>217</v>
      </c>
      <c r="BF145" s="93">
        <v>1650198</v>
      </c>
      <c r="BG145" s="93">
        <v>1272131</v>
      </c>
      <c r="BH145" s="93" t="s">
        <v>217</v>
      </c>
      <c r="BI145" s="93" t="s">
        <v>217</v>
      </c>
      <c r="BJ145" s="93">
        <v>553903</v>
      </c>
      <c r="BK145" s="93">
        <v>515</v>
      </c>
      <c r="BL145" s="93" t="s">
        <v>217</v>
      </c>
      <c r="BM145" s="93">
        <v>41414</v>
      </c>
      <c r="BN145" s="93" t="s">
        <v>217</v>
      </c>
      <c r="BO145" s="93">
        <v>508483</v>
      </c>
      <c r="BP145" s="93" t="s">
        <v>217</v>
      </c>
      <c r="BQ145" s="93" t="s">
        <v>217</v>
      </c>
      <c r="BR145" s="93" t="s">
        <v>217</v>
      </c>
      <c r="BS145" s="93">
        <v>39386</v>
      </c>
      <c r="BT145" s="93" t="s">
        <v>217</v>
      </c>
      <c r="BU145" s="93" t="s">
        <v>217</v>
      </c>
      <c r="BV145" s="93" t="s">
        <v>217</v>
      </c>
      <c r="BW145" s="93" t="s">
        <v>217</v>
      </c>
      <c r="BX145" s="93" t="s">
        <v>217</v>
      </c>
      <c r="BY145" s="93">
        <v>3115</v>
      </c>
      <c r="BZ145" s="93" t="s">
        <v>217</v>
      </c>
      <c r="CA145" s="93">
        <v>969532</v>
      </c>
      <c r="CB145" s="93" t="s">
        <v>217</v>
      </c>
      <c r="CC145" s="93">
        <v>1214218</v>
      </c>
      <c r="CD145" s="93">
        <v>1663730</v>
      </c>
      <c r="CE145" s="93">
        <v>1183298</v>
      </c>
      <c r="CF145" s="93">
        <v>11888</v>
      </c>
      <c r="CG145" s="93">
        <v>3980112</v>
      </c>
      <c r="CH145" s="93">
        <v>2306052</v>
      </c>
      <c r="CI145" s="93">
        <v>760739</v>
      </c>
      <c r="CJ145" s="93" t="s">
        <v>217</v>
      </c>
      <c r="CK145" s="93">
        <v>653298</v>
      </c>
      <c r="CL145" s="93">
        <v>282741</v>
      </c>
      <c r="CM145" s="93" t="s">
        <v>217</v>
      </c>
      <c r="CN145" s="93">
        <v>6626</v>
      </c>
      <c r="CO145" s="93" t="s">
        <v>217</v>
      </c>
      <c r="CP145" s="93">
        <v>5195</v>
      </c>
      <c r="CQ145" s="93" t="s">
        <v>217</v>
      </c>
      <c r="CR145" s="93">
        <v>66206</v>
      </c>
      <c r="CS145" s="93" t="s">
        <v>217</v>
      </c>
      <c r="CT145" s="93" t="s">
        <v>217</v>
      </c>
      <c r="CU145" s="93">
        <v>531247</v>
      </c>
      <c r="CV145" s="93">
        <v>1674060</v>
      </c>
      <c r="CW145" s="93">
        <v>11788</v>
      </c>
      <c r="CX145" s="93" t="s">
        <v>217</v>
      </c>
      <c r="CY145" s="93" t="s">
        <v>217</v>
      </c>
      <c r="CZ145" s="93">
        <v>1662272</v>
      </c>
      <c r="DA145" s="93">
        <v>51195</v>
      </c>
      <c r="DB145" s="93">
        <v>44992</v>
      </c>
      <c r="DC145" s="93">
        <v>6203</v>
      </c>
      <c r="DD145" s="93">
        <v>546749</v>
      </c>
      <c r="DE145" s="93">
        <v>538644</v>
      </c>
      <c r="DF145" s="93" t="s">
        <v>217</v>
      </c>
      <c r="DG145" s="93">
        <v>8105</v>
      </c>
      <c r="DH145" s="93">
        <v>1495258</v>
      </c>
      <c r="DI145" s="93">
        <v>3706435</v>
      </c>
      <c r="DJ145" s="93">
        <v>2934552</v>
      </c>
      <c r="DK145" s="93">
        <v>771883</v>
      </c>
      <c r="DL145" s="93">
        <v>1104358</v>
      </c>
      <c r="DM145" s="93">
        <v>36706</v>
      </c>
      <c r="DN145" s="93">
        <v>78</v>
      </c>
      <c r="DO145" s="93" t="s">
        <v>217</v>
      </c>
      <c r="DP145" s="93">
        <v>95403</v>
      </c>
      <c r="DQ145" s="93">
        <v>1873</v>
      </c>
      <c r="DR145" s="93" t="s">
        <v>217</v>
      </c>
      <c r="DS145" s="93">
        <v>970298</v>
      </c>
      <c r="DT145" s="93">
        <v>2571500</v>
      </c>
      <c r="DU145" s="93" t="s">
        <v>217</v>
      </c>
      <c r="DV145" s="93">
        <v>91476</v>
      </c>
      <c r="DW145" s="93">
        <v>86267</v>
      </c>
      <c r="DX145" s="93">
        <v>3537</v>
      </c>
      <c r="DY145" s="93" t="s">
        <v>217</v>
      </c>
      <c r="DZ145" s="93" t="s">
        <v>217</v>
      </c>
      <c r="EA145" s="93" t="s">
        <v>217</v>
      </c>
      <c r="EB145" s="93" t="s">
        <v>217</v>
      </c>
      <c r="EC145" s="93" t="s">
        <v>217</v>
      </c>
      <c r="ED145" s="93" t="s">
        <v>217</v>
      </c>
      <c r="EE145" s="93" t="s">
        <v>217</v>
      </c>
      <c r="EF145" s="93">
        <v>1672</v>
      </c>
      <c r="EG145" s="94" t="s">
        <v>217</v>
      </c>
    </row>
    <row r="146" spans="1:137">
      <c r="A146" s="91" t="s">
        <v>769</v>
      </c>
      <c r="B146" s="92" t="s">
        <v>220</v>
      </c>
      <c r="C146" s="102">
        <v>82040</v>
      </c>
      <c r="D146" s="92" t="s">
        <v>284</v>
      </c>
      <c r="E146" s="92" t="s">
        <v>288</v>
      </c>
      <c r="F146" s="93">
        <v>21121535</v>
      </c>
      <c r="G146" s="93">
        <v>7398914</v>
      </c>
      <c r="H146" s="93">
        <v>1536603</v>
      </c>
      <c r="I146" s="93">
        <v>9341216</v>
      </c>
      <c r="J146" s="93">
        <v>1202991</v>
      </c>
      <c r="K146" s="93" t="s">
        <v>217</v>
      </c>
      <c r="L146" s="93" t="s">
        <v>217</v>
      </c>
      <c r="M146" s="93">
        <v>1187336</v>
      </c>
      <c r="N146" s="93">
        <v>497023</v>
      </c>
      <c r="O146" s="93">
        <v>6384</v>
      </c>
      <c r="P146" s="93" t="s">
        <v>217</v>
      </c>
      <c r="Q146" s="93">
        <v>92715</v>
      </c>
      <c r="R146" s="93">
        <v>73396</v>
      </c>
      <c r="S146" s="93" t="s">
        <v>217</v>
      </c>
      <c r="T146" s="93" t="s">
        <v>217</v>
      </c>
      <c r="U146" s="93">
        <v>3414124</v>
      </c>
      <c r="V146" s="93">
        <v>13202</v>
      </c>
      <c r="W146" s="93" t="s">
        <v>217</v>
      </c>
      <c r="X146" s="93">
        <v>546</v>
      </c>
      <c r="Y146" s="93" t="s">
        <v>217</v>
      </c>
      <c r="Z146" s="93">
        <v>47346</v>
      </c>
      <c r="AA146" s="93">
        <v>344633</v>
      </c>
      <c r="AB146" s="93">
        <v>182747</v>
      </c>
      <c r="AC146" s="93">
        <v>169509</v>
      </c>
      <c r="AD146" s="93" t="s">
        <v>217</v>
      </c>
      <c r="AE146" s="93" t="s">
        <v>217</v>
      </c>
      <c r="AF146" s="93" t="s">
        <v>217</v>
      </c>
      <c r="AG146" s="93">
        <v>13238</v>
      </c>
      <c r="AH146" s="93">
        <v>7274056</v>
      </c>
      <c r="AI146" s="93">
        <v>6678538</v>
      </c>
      <c r="AJ146" s="93">
        <v>586940</v>
      </c>
      <c r="AK146" s="93">
        <v>8578</v>
      </c>
      <c r="AL146" s="93">
        <v>15271</v>
      </c>
      <c r="AM146" s="93">
        <v>262632</v>
      </c>
      <c r="AN146" s="93">
        <v>9492</v>
      </c>
      <c r="AO146" s="93">
        <v>253140</v>
      </c>
      <c r="AP146" s="93">
        <v>265350</v>
      </c>
      <c r="AQ146" s="93" t="s">
        <v>217</v>
      </c>
      <c r="AR146" s="93" t="s">
        <v>217</v>
      </c>
      <c r="AS146" s="93" t="s">
        <v>217</v>
      </c>
      <c r="AT146" s="93">
        <v>46154</v>
      </c>
      <c r="AU146" s="93">
        <v>45520</v>
      </c>
      <c r="AV146" s="93">
        <v>173676</v>
      </c>
      <c r="AW146" s="93">
        <v>181089</v>
      </c>
      <c r="AX146" s="93">
        <v>8740</v>
      </c>
      <c r="AY146" s="93">
        <v>172349</v>
      </c>
      <c r="AZ146" s="93">
        <v>12278563</v>
      </c>
      <c r="BA146" s="93" t="s">
        <v>217</v>
      </c>
      <c r="BB146" s="93">
        <v>2531456</v>
      </c>
      <c r="BC146" s="93">
        <v>1428794</v>
      </c>
      <c r="BD146" s="93" t="s">
        <v>217</v>
      </c>
      <c r="BE146" s="93" t="s">
        <v>217</v>
      </c>
      <c r="BF146" s="93">
        <v>1242456</v>
      </c>
      <c r="BG146" s="93">
        <v>1393298</v>
      </c>
      <c r="BH146" s="93" t="s">
        <v>217</v>
      </c>
      <c r="BI146" s="93" t="s">
        <v>217</v>
      </c>
      <c r="BJ146" s="93">
        <v>45134</v>
      </c>
      <c r="BK146" s="93" t="s">
        <v>217</v>
      </c>
      <c r="BL146" s="93" t="s">
        <v>217</v>
      </c>
      <c r="BM146" s="93">
        <v>111359</v>
      </c>
      <c r="BN146" s="93" t="s">
        <v>217</v>
      </c>
      <c r="BO146" s="93">
        <v>529936</v>
      </c>
      <c r="BP146" s="93" t="s">
        <v>217</v>
      </c>
      <c r="BQ146" s="93" t="s">
        <v>217</v>
      </c>
      <c r="BR146" s="93" t="s">
        <v>217</v>
      </c>
      <c r="BS146" s="93" t="s">
        <v>217</v>
      </c>
      <c r="BT146" s="93" t="s">
        <v>217</v>
      </c>
      <c r="BU146" s="93" t="s">
        <v>217</v>
      </c>
      <c r="BV146" s="93" t="s">
        <v>217</v>
      </c>
      <c r="BW146" s="93" t="s">
        <v>217</v>
      </c>
      <c r="BX146" s="93" t="s">
        <v>217</v>
      </c>
      <c r="BY146" s="93">
        <v>9585</v>
      </c>
      <c r="BZ146" s="93" t="s">
        <v>217</v>
      </c>
      <c r="CA146" s="93">
        <v>1103881</v>
      </c>
      <c r="CB146" s="93" t="s">
        <v>217</v>
      </c>
      <c r="CC146" s="93">
        <v>1287848</v>
      </c>
      <c r="CD146" s="93">
        <v>794683</v>
      </c>
      <c r="CE146" s="93">
        <v>1800133</v>
      </c>
      <c r="CF146" s="93">
        <v>1146</v>
      </c>
      <c r="CG146" s="93">
        <v>4272559</v>
      </c>
      <c r="CH146" s="93">
        <v>2731401</v>
      </c>
      <c r="CI146" s="93">
        <v>590336</v>
      </c>
      <c r="CJ146" s="93" t="s">
        <v>217</v>
      </c>
      <c r="CK146" s="93">
        <v>670469</v>
      </c>
      <c r="CL146" s="93">
        <v>308022</v>
      </c>
      <c r="CM146" s="93" t="s">
        <v>217</v>
      </c>
      <c r="CN146" s="93">
        <v>12831</v>
      </c>
      <c r="CO146" s="93" t="s">
        <v>217</v>
      </c>
      <c r="CP146" s="93">
        <v>9131</v>
      </c>
      <c r="CQ146" s="93" t="s">
        <v>217</v>
      </c>
      <c r="CR146" s="93">
        <v>285</v>
      </c>
      <c r="CS146" s="93" t="s">
        <v>217</v>
      </c>
      <c r="CT146" s="93">
        <v>175135</v>
      </c>
      <c r="CU146" s="93">
        <v>965192</v>
      </c>
      <c r="CV146" s="93">
        <v>1541158</v>
      </c>
      <c r="CW146" s="93">
        <v>41554</v>
      </c>
      <c r="CX146" s="93" t="s">
        <v>217</v>
      </c>
      <c r="CY146" s="93" t="s">
        <v>217</v>
      </c>
      <c r="CZ146" s="93">
        <v>1499604</v>
      </c>
      <c r="DA146" s="93">
        <v>71135</v>
      </c>
      <c r="DB146" s="93">
        <v>29801</v>
      </c>
      <c r="DC146" s="93">
        <v>41334</v>
      </c>
      <c r="DD146" s="93">
        <v>306588</v>
      </c>
      <c r="DE146" s="93">
        <v>298631</v>
      </c>
      <c r="DF146" s="93">
        <v>6600</v>
      </c>
      <c r="DG146" s="93">
        <v>1357</v>
      </c>
      <c r="DH146" s="93">
        <v>685898</v>
      </c>
      <c r="DI146" s="93">
        <v>3864446</v>
      </c>
      <c r="DJ146" s="93">
        <v>3721620</v>
      </c>
      <c r="DK146" s="93">
        <v>142826</v>
      </c>
      <c r="DL146" s="93">
        <v>1811507</v>
      </c>
      <c r="DM146" s="93">
        <v>27552</v>
      </c>
      <c r="DN146" s="93">
        <v>85</v>
      </c>
      <c r="DO146" s="93" t="s">
        <v>217</v>
      </c>
      <c r="DP146" s="93">
        <v>116131</v>
      </c>
      <c r="DQ146" s="93">
        <v>110223</v>
      </c>
      <c r="DR146" s="93" t="s">
        <v>217</v>
      </c>
      <c r="DS146" s="93">
        <v>1557516</v>
      </c>
      <c r="DT146" s="93">
        <v>1745274</v>
      </c>
      <c r="DU146" s="93" t="s">
        <v>217</v>
      </c>
      <c r="DV146" s="93">
        <v>52769</v>
      </c>
      <c r="DW146" s="93">
        <v>36524</v>
      </c>
      <c r="DX146" s="93" t="s">
        <v>217</v>
      </c>
      <c r="DY146" s="93">
        <v>359</v>
      </c>
      <c r="DZ146" s="93" t="s">
        <v>217</v>
      </c>
      <c r="EA146" s="93">
        <v>12</v>
      </c>
      <c r="EB146" s="93">
        <v>347</v>
      </c>
      <c r="EC146" s="93" t="s">
        <v>217</v>
      </c>
      <c r="ED146" s="93" t="s">
        <v>217</v>
      </c>
      <c r="EE146" s="93" t="s">
        <v>217</v>
      </c>
      <c r="EF146" s="93" t="s">
        <v>217</v>
      </c>
      <c r="EG146" s="94">
        <v>15886</v>
      </c>
    </row>
    <row r="147" spans="1:137">
      <c r="A147" s="91" t="s">
        <v>769</v>
      </c>
      <c r="B147" s="92" t="s">
        <v>220</v>
      </c>
      <c r="C147" s="102">
        <v>82171</v>
      </c>
      <c r="D147" s="92" t="s">
        <v>284</v>
      </c>
      <c r="E147" s="92" t="s">
        <v>289</v>
      </c>
      <c r="F147" s="93">
        <v>13839834</v>
      </c>
      <c r="G147" s="93">
        <v>5780346</v>
      </c>
      <c r="H147" s="93">
        <v>935429</v>
      </c>
      <c r="I147" s="93">
        <v>5322551</v>
      </c>
      <c r="J147" s="93">
        <v>644103</v>
      </c>
      <c r="K147" s="93" t="s">
        <v>217</v>
      </c>
      <c r="L147" s="93" t="s">
        <v>217</v>
      </c>
      <c r="M147" s="93">
        <v>900947</v>
      </c>
      <c r="N147" s="93">
        <v>327473</v>
      </c>
      <c r="O147" s="93">
        <v>5000</v>
      </c>
      <c r="P147" s="93" t="s">
        <v>217</v>
      </c>
      <c r="Q147" s="93">
        <v>72629</v>
      </c>
      <c r="R147" s="93">
        <v>57494</v>
      </c>
      <c r="S147" s="93" t="s">
        <v>217</v>
      </c>
      <c r="T147" s="93" t="s">
        <v>217</v>
      </c>
      <c r="U147" s="93">
        <v>2392299</v>
      </c>
      <c r="V147" s="93">
        <v>59560</v>
      </c>
      <c r="W147" s="93" t="s">
        <v>217</v>
      </c>
      <c r="X147" s="93">
        <v>358</v>
      </c>
      <c r="Y147" s="93" t="s">
        <v>217</v>
      </c>
      <c r="Z147" s="93">
        <v>31118</v>
      </c>
      <c r="AA147" s="93">
        <v>171472</v>
      </c>
      <c r="AB147" s="93">
        <v>102467</v>
      </c>
      <c r="AC147" s="93">
        <v>102046</v>
      </c>
      <c r="AD147" s="93" t="s">
        <v>217</v>
      </c>
      <c r="AE147" s="93" t="s">
        <v>217</v>
      </c>
      <c r="AF147" s="93" t="s">
        <v>217</v>
      </c>
      <c r="AG147" s="93">
        <v>421</v>
      </c>
      <c r="AH147" s="93">
        <v>8612603</v>
      </c>
      <c r="AI147" s="93">
        <v>8215559</v>
      </c>
      <c r="AJ147" s="93">
        <v>395435</v>
      </c>
      <c r="AK147" s="93">
        <v>1609</v>
      </c>
      <c r="AL147" s="93">
        <v>12102</v>
      </c>
      <c r="AM147" s="93">
        <v>159942</v>
      </c>
      <c r="AN147" s="93">
        <v>76755</v>
      </c>
      <c r="AO147" s="93">
        <v>83187</v>
      </c>
      <c r="AP147" s="93">
        <v>244195</v>
      </c>
      <c r="AQ147" s="93" t="s">
        <v>217</v>
      </c>
      <c r="AR147" s="93">
        <v>59</v>
      </c>
      <c r="AS147" s="93" t="s">
        <v>217</v>
      </c>
      <c r="AT147" s="93">
        <v>65387</v>
      </c>
      <c r="AU147" s="93">
        <v>22191</v>
      </c>
      <c r="AV147" s="93">
        <v>156558</v>
      </c>
      <c r="AW147" s="93">
        <v>85296</v>
      </c>
      <c r="AX147" s="93">
        <v>15810</v>
      </c>
      <c r="AY147" s="93">
        <v>69486</v>
      </c>
      <c r="AZ147" s="93">
        <v>9125535</v>
      </c>
      <c r="BA147" s="93" t="s">
        <v>217</v>
      </c>
      <c r="BB147" s="93">
        <v>1720403</v>
      </c>
      <c r="BC147" s="93">
        <v>494610</v>
      </c>
      <c r="BD147" s="93" t="s">
        <v>217</v>
      </c>
      <c r="BE147" s="93" t="s">
        <v>217</v>
      </c>
      <c r="BF147" s="93">
        <v>1033802</v>
      </c>
      <c r="BG147" s="93">
        <v>874666</v>
      </c>
      <c r="BH147" s="93" t="s">
        <v>217</v>
      </c>
      <c r="BI147" s="93" t="s">
        <v>217</v>
      </c>
      <c r="BJ147" s="93">
        <v>58384</v>
      </c>
      <c r="BK147" s="93" t="s">
        <v>217</v>
      </c>
      <c r="BL147" s="93" t="s">
        <v>217</v>
      </c>
      <c r="BM147" s="93">
        <v>78833</v>
      </c>
      <c r="BN147" s="93" t="s">
        <v>217</v>
      </c>
      <c r="BO147" s="93">
        <v>609285</v>
      </c>
      <c r="BP147" s="93" t="s">
        <v>217</v>
      </c>
      <c r="BQ147" s="93" t="s">
        <v>217</v>
      </c>
      <c r="BR147" s="93" t="s">
        <v>217</v>
      </c>
      <c r="BS147" s="93" t="s">
        <v>217</v>
      </c>
      <c r="BT147" s="93" t="s">
        <v>217</v>
      </c>
      <c r="BU147" s="93" t="s">
        <v>217</v>
      </c>
      <c r="BV147" s="93" t="s">
        <v>217</v>
      </c>
      <c r="BW147" s="93" t="s">
        <v>217</v>
      </c>
      <c r="BX147" s="93" t="s">
        <v>217</v>
      </c>
      <c r="BY147" s="93" t="s">
        <v>217</v>
      </c>
      <c r="BZ147" s="93" t="s">
        <v>217</v>
      </c>
      <c r="CA147" s="93">
        <v>998572</v>
      </c>
      <c r="CB147" s="93" t="s">
        <v>217</v>
      </c>
      <c r="CC147" s="93">
        <v>1021898</v>
      </c>
      <c r="CD147" s="93">
        <v>783528</v>
      </c>
      <c r="CE147" s="93">
        <v>1451554</v>
      </c>
      <c r="CF147" s="93" t="s">
        <v>217</v>
      </c>
      <c r="CG147" s="93">
        <v>2751752</v>
      </c>
      <c r="CH147" s="93">
        <v>1760397</v>
      </c>
      <c r="CI147" s="93">
        <v>246440</v>
      </c>
      <c r="CJ147" s="93" t="s">
        <v>217</v>
      </c>
      <c r="CK147" s="93">
        <v>511947</v>
      </c>
      <c r="CL147" s="93">
        <v>193134</v>
      </c>
      <c r="CM147" s="93" t="s">
        <v>217</v>
      </c>
      <c r="CN147" s="93">
        <v>4387</v>
      </c>
      <c r="CO147" s="93" t="s">
        <v>217</v>
      </c>
      <c r="CP147" s="93" t="s">
        <v>217</v>
      </c>
      <c r="CQ147" s="93" t="s">
        <v>217</v>
      </c>
      <c r="CR147" s="93">
        <v>2166</v>
      </c>
      <c r="CS147" s="93">
        <v>1806</v>
      </c>
      <c r="CT147" s="93">
        <v>101903</v>
      </c>
      <c r="CU147" s="93">
        <v>698614</v>
      </c>
      <c r="CV147" s="93">
        <v>991355</v>
      </c>
      <c r="CW147" s="93">
        <v>679</v>
      </c>
      <c r="CX147" s="93" t="s">
        <v>217</v>
      </c>
      <c r="CY147" s="93" t="s">
        <v>217</v>
      </c>
      <c r="CZ147" s="93">
        <v>990676</v>
      </c>
      <c r="DA147" s="93">
        <v>187948</v>
      </c>
      <c r="DB147" s="93">
        <v>51705</v>
      </c>
      <c r="DC147" s="93">
        <v>136243</v>
      </c>
      <c r="DD147" s="93">
        <v>1083932</v>
      </c>
      <c r="DE147" s="93">
        <v>1082872</v>
      </c>
      <c r="DF147" s="93" t="s">
        <v>217</v>
      </c>
      <c r="DG147" s="93">
        <v>1060</v>
      </c>
      <c r="DH147" s="93">
        <v>1820930</v>
      </c>
      <c r="DI147" s="93">
        <v>1645024</v>
      </c>
      <c r="DJ147" s="93">
        <v>1444460</v>
      </c>
      <c r="DK147" s="93">
        <v>200564</v>
      </c>
      <c r="DL147" s="93">
        <v>1545684</v>
      </c>
      <c r="DM147" s="93">
        <v>64475</v>
      </c>
      <c r="DN147" s="93">
        <v>1</v>
      </c>
      <c r="DO147" s="93" t="s">
        <v>217</v>
      </c>
      <c r="DP147" s="93">
        <v>59769</v>
      </c>
      <c r="DQ147" s="93">
        <v>2627</v>
      </c>
      <c r="DR147" s="93">
        <v>150000</v>
      </c>
      <c r="DS147" s="93">
        <v>1268812</v>
      </c>
      <c r="DT147" s="93">
        <v>3789631</v>
      </c>
      <c r="DU147" s="93" t="s">
        <v>217</v>
      </c>
      <c r="DV147" s="93">
        <v>24960</v>
      </c>
      <c r="DW147" s="93">
        <v>24952</v>
      </c>
      <c r="DX147" s="93" t="s">
        <v>217</v>
      </c>
      <c r="DY147" s="93" t="s">
        <v>217</v>
      </c>
      <c r="DZ147" s="93" t="s">
        <v>217</v>
      </c>
      <c r="EA147" s="93" t="s">
        <v>217</v>
      </c>
      <c r="EB147" s="93" t="s">
        <v>217</v>
      </c>
      <c r="EC147" s="93" t="s">
        <v>217</v>
      </c>
      <c r="ED147" s="93">
        <v>8</v>
      </c>
      <c r="EE147" s="93" t="s">
        <v>217</v>
      </c>
      <c r="EF147" s="93" t="s">
        <v>217</v>
      </c>
      <c r="EG147" s="94" t="s">
        <v>217</v>
      </c>
    </row>
    <row r="148" spans="1:137">
      <c r="A148" s="91" t="s">
        <v>769</v>
      </c>
      <c r="B148" s="92" t="s">
        <v>231</v>
      </c>
      <c r="C148" s="102">
        <v>82201</v>
      </c>
      <c r="D148" s="92" t="s">
        <v>284</v>
      </c>
      <c r="E148" s="92" t="s">
        <v>290</v>
      </c>
      <c r="F148" s="93">
        <v>50595798</v>
      </c>
      <c r="G148" s="93">
        <v>19336644</v>
      </c>
      <c r="H148" s="93">
        <v>4830488</v>
      </c>
      <c r="I148" s="93">
        <v>22195392</v>
      </c>
      <c r="J148" s="93">
        <v>1689340</v>
      </c>
      <c r="K148" s="93" t="s">
        <v>217</v>
      </c>
      <c r="L148" s="93" t="s">
        <v>217</v>
      </c>
      <c r="M148" s="93">
        <v>1948416</v>
      </c>
      <c r="N148" s="93">
        <v>972105</v>
      </c>
      <c r="O148" s="93">
        <v>15400</v>
      </c>
      <c r="P148" s="93" t="s">
        <v>217</v>
      </c>
      <c r="Q148" s="93">
        <v>225836</v>
      </c>
      <c r="R148" s="93">
        <v>180000</v>
      </c>
      <c r="S148" s="93" t="s">
        <v>217</v>
      </c>
      <c r="T148" s="93" t="s">
        <v>217</v>
      </c>
      <c r="U148" s="93">
        <v>6180863</v>
      </c>
      <c r="V148" s="93">
        <v>81827</v>
      </c>
      <c r="W148" s="93" t="s">
        <v>217</v>
      </c>
      <c r="X148" s="93">
        <v>1070</v>
      </c>
      <c r="Y148" s="93" t="s">
        <v>217</v>
      </c>
      <c r="Z148" s="93">
        <v>92707</v>
      </c>
      <c r="AA148" s="93">
        <v>829320</v>
      </c>
      <c r="AB148" s="93">
        <v>390561</v>
      </c>
      <c r="AC148" s="93">
        <v>363969</v>
      </c>
      <c r="AD148" s="93" t="s">
        <v>217</v>
      </c>
      <c r="AE148" s="93" t="s">
        <v>217</v>
      </c>
      <c r="AF148" s="93" t="s">
        <v>217</v>
      </c>
      <c r="AG148" s="93">
        <v>26592</v>
      </c>
      <c r="AH148" s="93">
        <v>272074</v>
      </c>
      <c r="AI148" s="93" t="s">
        <v>217</v>
      </c>
      <c r="AJ148" s="93">
        <v>260645</v>
      </c>
      <c r="AK148" s="93">
        <v>11429</v>
      </c>
      <c r="AL148" s="93">
        <v>28853</v>
      </c>
      <c r="AM148" s="93">
        <v>942730</v>
      </c>
      <c r="AN148" s="93">
        <v>15434</v>
      </c>
      <c r="AO148" s="93">
        <v>927296</v>
      </c>
      <c r="AP148" s="93">
        <v>883388</v>
      </c>
      <c r="AQ148" s="93" t="s">
        <v>217</v>
      </c>
      <c r="AR148" s="93">
        <v>174</v>
      </c>
      <c r="AS148" s="93" t="s">
        <v>217</v>
      </c>
      <c r="AT148" s="93">
        <v>218344</v>
      </c>
      <c r="AU148" s="93">
        <v>155680</v>
      </c>
      <c r="AV148" s="93">
        <v>509190</v>
      </c>
      <c r="AW148" s="93">
        <v>607879</v>
      </c>
      <c r="AX148" s="93">
        <v>53695</v>
      </c>
      <c r="AY148" s="93">
        <v>554184</v>
      </c>
      <c r="AZ148" s="93">
        <v>22369043</v>
      </c>
      <c r="BA148" s="93" t="s">
        <v>217</v>
      </c>
      <c r="BB148" s="93">
        <v>1368503</v>
      </c>
      <c r="BC148" s="93">
        <v>5077599</v>
      </c>
      <c r="BD148" s="93" t="s">
        <v>217</v>
      </c>
      <c r="BE148" s="93" t="s">
        <v>217</v>
      </c>
      <c r="BF148" s="93">
        <v>1597239</v>
      </c>
      <c r="BG148" s="93">
        <v>2984389</v>
      </c>
      <c r="BH148" s="93" t="s">
        <v>217</v>
      </c>
      <c r="BI148" s="93" t="s">
        <v>217</v>
      </c>
      <c r="BJ148" s="93">
        <v>4232389</v>
      </c>
      <c r="BK148" s="93" t="s">
        <v>217</v>
      </c>
      <c r="BL148" s="93" t="s">
        <v>217</v>
      </c>
      <c r="BM148" s="93">
        <v>72974</v>
      </c>
      <c r="BN148" s="93">
        <v>634</v>
      </c>
      <c r="BO148" s="93">
        <v>493031</v>
      </c>
      <c r="BP148" s="93" t="s">
        <v>217</v>
      </c>
      <c r="BQ148" s="93" t="s">
        <v>217</v>
      </c>
      <c r="BR148" s="93" t="s">
        <v>217</v>
      </c>
      <c r="BS148" s="93" t="s">
        <v>217</v>
      </c>
      <c r="BT148" s="93" t="s">
        <v>217</v>
      </c>
      <c r="BU148" s="93" t="s">
        <v>217</v>
      </c>
      <c r="BV148" s="93" t="s">
        <v>217</v>
      </c>
      <c r="BW148" s="93" t="s">
        <v>217</v>
      </c>
      <c r="BX148" s="93" t="s">
        <v>217</v>
      </c>
      <c r="BY148" s="93">
        <v>220815</v>
      </c>
      <c r="BZ148" s="93" t="s">
        <v>217</v>
      </c>
      <c r="CA148" s="93">
        <v>1391019</v>
      </c>
      <c r="CB148" s="93" t="s">
        <v>217</v>
      </c>
      <c r="CC148" s="93">
        <v>1787141</v>
      </c>
      <c r="CD148" s="93">
        <v>1416214</v>
      </c>
      <c r="CE148" s="93">
        <v>1727096</v>
      </c>
      <c r="CF148" s="93" t="s">
        <v>217</v>
      </c>
      <c r="CG148" s="93">
        <v>6961217</v>
      </c>
      <c r="CH148" s="93">
        <v>5264448</v>
      </c>
      <c r="CI148" s="93">
        <v>2027002</v>
      </c>
      <c r="CJ148" s="93" t="s">
        <v>217</v>
      </c>
      <c r="CK148" s="93">
        <v>819951</v>
      </c>
      <c r="CL148" s="93">
        <v>634173</v>
      </c>
      <c r="CM148" s="93" t="s">
        <v>217</v>
      </c>
      <c r="CN148" s="93">
        <v>73974</v>
      </c>
      <c r="CO148" s="93" t="s">
        <v>217</v>
      </c>
      <c r="CP148" s="93" t="s">
        <v>217</v>
      </c>
      <c r="CQ148" s="93" t="s">
        <v>217</v>
      </c>
      <c r="CR148" s="93">
        <v>144363</v>
      </c>
      <c r="CS148" s="93" t="s">
        <v>217</v>
      </c>
      <c r="CT148" s="93">
        <v>284946</v>
      </c>
      <c r="CU148" s="93">
        <v>1280039</v>
      </c>
      <c r="CV148" s="93">
        <v>1696769</v>
      </c>
      <c r="CW148" s="93">
        <v>48052</v>
      </c>
      <c r="CX148" s="93" t="s">
        <v>217</v>
      </c>
      <c r="CY148" s="93" t="s">
        <v>217</v>
      </c>
      <c r="CZ148" s="93">
        <v>1648717</v>
      </c>
      <c r="DA148" s="93">
        <v>109002</v>
      </c>
      <c r="DB148" s="93">
        <v>78702</v>
      </c>
      <c r="DC148" s="93">
        <v>30300</v>
      </c>
      <c r="DD148" s="93">
        <v>216992</v>
      </c>
      <c r="DE148" s="93">
        <v>193146</v>
      </c>
      <c r="DF148" s="93">
        <v>18846</v>
      </c>
      <c r="DG148" s="93">
        <v>5000</v>
      </c>
      <c r="DH148" s="93">
        <v>2137623</v>
      </c>
      <c r="DI148" s="93">
        <v>6725353</v>
      </c>
      <c r="DJ148" s="93">
        <v>6263530</v>
      </c>
      <c r="DK148" s="93">
        <v>461823</v>
      </c>
      <c r="DL148" s="93">
        <v>9335915</v>
      </c>
      <c r="DM148" s="93">
        <v>64881</v>
      </c>
      <c r="DN148" s="93">
        <v>155</v>
      </c>
      <c r="DO148" s="93" t="s">
        <v>217</v>
      </c>
      <c r="DP148" s="93">
        <v>6919442</v>
      </c>
      <c r="DQ148" s="93">
        <v>357027</v>
      </c>
      <c r="DR148" s="93" t="s">
        <v>217</v>
      </c>
      <c r="DS148" s="93">
        <v>1994410</v>
      </c>
      <c r="DT148" s="93">
        <v>8384200</v>
      </c>
      <c r="DU148" s="93" t="s">
        <v>217</v>
      </c>
      <c r="DV148" s="93">
        <v>109413</v>
      </c>
      <c r="DW148" s="93">
        <v>103618</v>
      </c>
      <c r="DX148" s="93">
        <v>3148</v>
      </c>
      <c r="DY148" s="93" t="s">
        <v>217</v>
      </c>
      <c r="DZ148" s="93" t="s">
        <v>217</v>
      </c>
      <c r="EA148" s="93" t="s">
        <v>217</v>
      </c>
      <c r="EB148" s="93" t="s">
        <v>217</v>
      </c>
      <c r="EC148" s="93" t="s">
        <v>217</v>
      </c>
      <c r="ED148" s="93" t="s">
        <v>217</v>
      </c>
      <c r="EE148" s="93" t="s">
        <v>217</v>
      </c>
      <c r="EF148" s="93">
        <v>2647</v>
      </c>
      <c r="EG148" s="94" t="s">
        <v>217</v>
      </c>
    </row>
    <row r="149" spans="1:137">
      <c r="A149" s="91" t="s">
        <v>769</v>
      </c>
      <c r="B149" s="92" t="s">
        <v>220</v>
      </c>
      <c r="C149" s="102">
        <v>82210</v>
      </c>
      <c r="D149" s="92" t="s">
        <v>284</v>
      </c>
      <c r="E149" s="92" t="s">
        <v>291</v>
      </c>
      <c r="F149" s="93">
        <v>25525265</v>
      </c>
      <c r="G149" s="93">
        <v>9951203</v>
      </c>
      <c r="H149" s="93">
        <v>2134971</v>
      </c>
      <c r="I149" s="93">
        <v>10133221</v>
      </c>
      <c r="J149" s="93">
        <v>1187256</v>
      </c>
      <c r="K149" s="93" t="s">
        <v>217</v>
      </c>
      <c r="L149" s="93" t="s">
        <v>217</v>
      </c>
      <c r="M149" s="93">
        <v>1647508</v>
      </c>
      <c r="N149" s="93">
        <v>541600</v>
      </c>
      <c r="O149" s="93">
        <v>8329</v>
      </c>
      <c r="P149" s="93" t="s">
        <v>217</v>
      </c>
      <c r="Q149" s="93">
        <v>121519</v>
      </c>
      <c r="R149" s="93">
        <v>96506</v>
      </c>
      <c r="S149" s="93" t="s">
        <v>217</v>
      </c>
      <c r="T149" s="93" t="s">
        <v>217</v>
      </c>
      <c r="U149" s="93">
        <v>3875948</v>
      </c>
      <c r="V149" s="93">
        <v>12382</v>
      </c>
      <c r="W149" s="93" t="s">
        <v>217</v>
      </c>
      <c r="X149" s="93">
        <v>488</v>
      </c>
      <c r="Y149" s="93" t="s">
        <v>217</v>
      </c>
      <c r="Z149" s="93">
        <v>42394</v>
      </c>
      <c r="AA149" s="93">
        <v>493698</v>
      </c>
      <c r="AB149" s="93">
        <v>195673</v>
      </c>
      <c r="AC149" s="93">
        <v>188728</v>
      </c>
      <c r="AD149" s="93" t="s">
        <v>217</v>
      </c>
      <c r="AE149" s="93" t="s">
        <v>217</v>
      </c>
      <c r="AF149" s="93" t="s">
        <v>217</v>
      </c>
      <c r="AG149" s="93">
        <v>6945</v>
      </c>
      <c r="AH149" s="93">
        <v>3932713</v>
      </c>
      <c r="AI149" s="93">
        <v>2590884</v>
      </c>
      <c r="AJ149" s="93">
        <v>655363</v>
      </c>
      <c r="AK149" s="93">
        <v>686466</v>
      </c>
      <c r="AL149" s="93">
        <v>19681</v>
      </c>
      <c r="AM149" s="93">
        <v>591037</v>
      </c>
      <c r="AN149" s="93">
        <v>55217</v>
      </c>
      <c r="AO149" s="93">
        <v>535820</v>
      </c>
      <c r="AP149" s="93">
        <v>641367</v>
      </c>
      <c r="AQ149" s="93" t="s">
        <v>217</v>
      </c>
      <c r="AR149" s="93" t="s">
        <v>217</v>
      </c>
      <c r="AS149" s="93" t="s">
        <v>217</v>
      </c>
      <c r="AT149" s="93">
        <v>60195</v>
      </c>
      <c r="AU149" s="93">
        <v>310989</v>
      </c>
      <c r="AV149" s="93">
        <v>270183</v>
      </c>
      <c r="AW149" s="93">
        <v>360689</v>
      </c>
      <c r="AX149" s="93">
        <v>18847</v>
      </c>
      <c r="AY149" s="93">
        <v>341842</v>
      </c>
      <c r="AZ149" s="93">
        <v>12621060</v>
      </c>
      <c r="BA149" s="93" t="s">
        <v>217</v>
      </c>
      <c r="BB149" s="93">
        <v>1581674</v>
      </c>
      <c r="BC149" s="93">
        <v>1706897</v>
      </c>
      <c r="BD149" s="93" t="s">
        <v>217</v>
      </c>
      <c r="BE149" s="93" t="s">
        <v>217</v>
      </c>
      <c r="BF149" s="93">
        <v>1513682</v>
      </c>
      <c r="BG149" s="93">
        <v>1568742</v>
      </c>
      <c r="BH149" s="93" t="s">
        <v>217</v>
      </c>
      <c r="BI149" s="93" t="s">
        <v>217</v>
      </c>
      <c r="BJ149" s="93">
        <v>1077869</v>
      </c>
      <c r="BK149" s="93" t="s">
        <v>217</v>
      </c>
      <c r="BL149" s="93" t="s">
        <v>217</v>
      </c>
      <c r="BM149" s="93">
        <v>39946</v>
      </c>
      <c r="BN149" s="93" t="s">
        <v>217</v>
      </c>
      <c r="BO149" s="93">
        <v>761532</v>
      </c>
      <c r="BP149" s="93" t="s">
        <v>217</v>
      </c>
      <c r="BQ149" s="93" t="s">
        <v>217</v>
      </c>
      <c r="BR149" s="93" t="s">
        <v>217</v>
      </c>
      <c r="BS149" s="93" t="s">
        <v>217</v>
      </c>
      <c r="BT149" s="93" t="s">
        <v>217</v>
      </c>
      <c r="BU149" s="93" t="s">
        <v>217</v>
      </c>
      <c r="BV149" s="93" t="s">
        <v>217</v>
      </c>
      <c r="BW149" s="93" t="s">
        <v>217</v>
      </c>
      <c r="BX149" s="93" t="s">
        <v>217</v>
      </c>
      <c r="BY149" s="93">
        <v>41765</v>
      </c>
      <c r="BZ149" s="93" t="s">
        <v>217</v>
      </c>
      <c r="CA149" s="93">
        <v>1001898</v>
      </c>
      <c r="CB149" s="93" t="s">
        <v>217</v>
      </c>
      <c r="CC149" s="93">
        <v>928329</v>
      </c>
      <c r="CD149" s="93">
        <v>1139787</v>
      </c>
      <c r="CE149" s="93">
        <v>1258939</v>
      </c>
      <c r="CF149" s="93">
        <v>39104</v>
      </c>
      <c r="CG149" s="93">
        <v>4431272</v>
      </c>
      <c r="CH149" s="93">
        <v>2860711</v>
      </c>
      <c r="CI149" s="93">
        <v>737835</v>
      </c>
      <c r="CJ149" s="93" t="s">
        <v>217</v>
      </c>
      <c r="CK149" s="93">
        <v>739381</v>
      </c>
      <c r="CL149" s="93">
        <v>340280</v>
      </c>
      <c r="CM149" s="93" t="s">
        <v>217</v>
      </c>
      <c r="CN149" s="93">
        <v>222973</v>
      </c>
      <c r="CO149" s="93" t="s">
        <v>217</v>
      </c>
      <c r="CP149" s="93" t="s">
        <v>217</v>
      </c>
      <c r="CQ149" s="93" t="s">
        <v>217</v>
      </c>
      <c r="CR149" s="93">
        <v>49360</v>
      </c>
      <c r="CS149" s="93">
        <v>44003</v>
      </c>
      <c r="CT149" s="93">
        <v>137714</v>
      </c>
      <c r="CU149" s="93">
        <v>589165</v>
      </c>
      <c r="CV149" s="93">
        <v>1570561</v>
      </c>
      <c r="CW149" s="93">
        <v>46440</v>
      </c>
      <c r="CX149" s="93" t="s">
        <v>217</v>
      </c>
      <c r="CY149" s="93" t="s">
        <v>217</v>
      </c>
      <c r="CZ149" s="93">
        <v>1524121</v>
      </c>
      <c r="DA149" s="93">
        <v>80319</v>
      </c>
      <c r="DB149" s="93">
        <v>61482</v>
      </c>
      <c r="DC149" s="93">
        <v>18837</v>
      </c>
      <c r="DD149" s="93">
        <v>336828</v>
      </c>
      <c r="DE149" s="93">
        <v>335795</v>
      </c>
      <c r="DF149" s="93" t="s">
        <v>217</v>
      </c>
      <c r="DG149" s="93">
        <v>1033</v>
      </c>
      <c r="DH149" s="93">
        <v>149971</v>
      </c>
      <c r="DI149" s="93">
        <v>3817039</v>
      </c>
      <c r="DJ149" s="93">
        <v>3260546</v>
      </c>
      <c r="DK149" s="93">
        <v>556493</v>
      </c>
      <c r="DL149" s="93">
        <v>1005353</v>
      </c>
      <c r="DM149" s="93">
        <v>10019</v>
      </c>
      <c r="DN149" s="93">
        <v>82</v>
      </c>
      <c r="DO149" s="93" t="s">
        <v>217</v>
      </c>
      <c r="DP149" s="93">
        <v>592877</v>
      </c>
      <c r="DQ149" s="93" t="s">
        <v>217</v>
      </c>
      <c r="DR149" s="93" t="s">
        <v>217</v>
      </c>
      <c r="DS149" s="93">
        <v>402375</v>
      </c>
      <c r="DT149" s="93">
        <v>3523900</v>
      </c>
      <c r="DU149" s="93" t="s">
        <v>217</v>
      </c>
      <c r="DV149" s="93">
        <v>29961</v>
      </c>
      <c r="DW149" s="93">
        <v>11812</v>
      </c>
      <c r="DX149" s="93">
        <v>113</v>
      </c>
      <c r="DY149" s="93">
        <v>7148</v>
      </c>
      <c r="DZ149" s="93" t="s">
        <v>217</v>
      </c>
      <c r="EA149" s="93" t="s">
        <v>217</v>
      </c>
      <c r="EB149" s="93">
        <v>7148</v>
      </c>
      <c r="EC149" s="93" t="s">
        <v>217</v>
      </c>
      <c r="ED149" s="93">
        <v>1318</v>
      </c>
      <c r="EE149" s="93" t="s">
        <v>217</v>
      </c>
      <c r="EF149" s="93">
        <v>9570</v>
      </c>
      <c r="EG149" s="94" t="s">
        <v>217</v>
      </c>
    </row>
    <row r="150" spans="1:137">
      <c r="A150" s="91" t="s">
        <v>769</v>
      </c>
      <c r="B150" s="92" t="s">
        <v>220</v>
      </c>
      <c r="C150" s="102">
        <v>82279</v>
      </c>
      <c r="D150" s="92" t="s">
        <v>284</v>
      </c>
      <c r="E150" s="92" t="s">
        <v>292</v>
      </c>
      <c r="F150" s="93">
        <v>15367559</v>
      </c>
      <c r="G150" s="93">
        <v>4931079</v>
      </c>
      <c r="H150" s="93">
        <v>1430168</v>
      </c>
      <c r="I150" s="93">
        <v>7357577</v>
      </c>
      <c r="J150" s="93">
        <v>859589</v>
      </c>
      <c r="K150" s="93" t="s">
        <v>217</v>
      </c>
      <c r="L150" s="93" t="s">
        <v>217</v>
      </c>
      <c r="M150" s="93">
        <v>439796</v>
      </c>
      <c r="N150" s="93">
        <v>547613</v>
      </c>
      <c r="O150" s="93">
        <v>4266</v>
      </c>
      <c r="P150" s="93" t="s">
        <v>217</v>
      </c>
      <c r="Q150" s="93">
        <v>62077</v>
      </c>
      <c r="R150" s="93">
        <v>49205</v>
      </c>
      <c r="S150" s="93" t="s">
        <v>217</v>
      </c>
      <c r="T150" s="93" t="s">
        <v>217</v>
      </c>
      <c r="U150" s="93">
        <v>2498959</v>
      </c>
      <c r="V150" s="93">
        <v>17613</v>
      </c>
      <c r="W150" s="93" t="s">
        <v>217</v>
      </c>
      <c r="X150" s="93">
        <v>610</v>
      </c>
      <c r="Y150" s="93" t="s">
        <v>217</v>
      </c>
      <c r="Z150" s="93">
        <v>52887</v>
      </c>
      <c r="AA150" s="93">
        <v>261915</v>
      </c>
      <c r="AB150" s="93">
        <v>95008</v>
      </c>
      <c r="AC150" s="93">
        <v>93523</v>
      </c>
      <c r="AD150" s="93" t="s">
        <v>217</v>
      </c>
      <c r="AE150" s="93" t="s">
        <v>217</v>
      </c>
      <c r="AF150" s="93" t="s">
        <v>217</v>
      </c>
      <c r="AG150" s="93">
        <v>1485</v>
      </c>
      <c r="AH150" s="93">
        <v>7979215</v>
      </c>
      <c r="AI150" s="93">
        <v>7043046</v>
      </c>
      <c r="AJ150" s="93">
        <v>934177</v>
      </c>
      <c r="AK150" s="93">
        <v>1992</v>
      </c>
      <c r="AL150" s="93">
        <v>8794</v>
      </c>
      <c r="AM150" s="93">
        <v>43510</v>
      </c>
      <c r="AN150" s="93">
        <v>7877</v>
      </c>
      <c r="AO150" s="93">
        <v>35633</v>
      </c>
      <c r="AP150" s="93">
        <v>276399</v>
      </c>
      <c r="AQ150" s="93" t="s">
        <v>217</v>
      </c>
      <c r="AR150" s="93" t="s">
        <v>217</v>
      </c>
      <c r="AS150" s="93" t="s">
        <v>217</v>
      </c>
      <c r="AT150" s="93">
        <v>12261</v>
      </c>
      <c r="AU150" s="93">
        <v>77489</v>
      </c>
      <c r="AV150" s="93">
        <v>186649</v>
      </c>
      <c r="AW150" s="93">
        <v>57913</v>
      </c>
      <c r="AX150" s="93">
        <v>27128</v>
      </c>
      <c r="AY150" s="93">
        <v>30785</v>
      </c>
      <c r="AZ150" s="93">
        <v>9324246</v>
      </c>
      <c r="BA150" s="93" t="s">
        <v>217</v>
      </c>
      <c r="BB150" s="93">
        <v>583410</v>
      </c>
      <c r="BC150" s="93">
        <v>6240</v>
      </c>
      <c r="BD150" s="93" t="s">
        <v>217</v>
      </c>
      <c r="BE150" s="93" t="s">
        <v>217</v>
      </c>
      <c r="BF150" s="93">
        <v>1437025</v>
      </c>
      <c r="BG150" s="93">
        <v>929182</v>
      </c>
      <c r="BH150" s="93" t="s">
        <v>217</v>
      </c>
      <c r="BI150" s="93" t="s">
        <v>217</v>
      </c>
      <c r="BJ150" s="93">
        <v>24947</v>
      </c>
      <c r="BK150" s="93" t="s">
        <v>217</v>
      </c>
      <c r="BL150" s="93" t="s">
        <v>217</v>
      </c>
      <c r="BM150" s="93">
        <v>30701</v>
      </c>
      <c r="BN150" s="93" t="s">
        <v>217</v>
      </c>
      <c r="BO150" s="93">
        <v>350515</v>
      </c>
      <c r="BP150" s="93" t="s">
        <v>217</v>
      </c>
      <c r="BQ150" s="93" t="s">
        <v>217</v>
      </c>
      <c r="BR150" s="93" t="s">
        <v>217</v>
      </c>
      <c r="BS150" s="93" t="s">
        <v>217</v>
      </c>
      <c r="BT150" s="93" t="s">
        <v>217</v>
      </c>
      <c r="BU150" s="93" t="s">
        <v>217</v>
      </c>
      <c r="BV150" s="93" t="s">
        <v>217</v>
      </c>
      <c r="BW150" s="93" t="s">
        <v>217</v>
      </c>
      <c r="BX150" s="93" t="s">
        <v>217</v>
      </c>
      <c r="BY150" s="93">
        <v>1206</v>
      </c>
      <c r="BZ150" s="93" t="s">
        <v>217</v>
      </c>
      <c r="CA150" s="93">
        <v>1019695</v>
      </c>
      <c r="CB150" s="93" t="s">
        <v>217</v>
      </c>
      <c r="CC150" s="93">
        <v>719267</v>
      </c>
      <c r="CD150" s="93">
        <v>3321447</v>
      </c>
      <c r="CE150" s="93">
        <v>900611</v>
      </c>
      <c r="CF150" s="93" t="s">
        <v>217</v>
      </c>
      <c r="CG150" s="93">
        <v>3163779</v>
      </c>
      <c r="CH150" s="93">
        <v>1972500</v>
      </c>
      <c r="CI150" s="93">
        <v>1780</v>
      </c>
      <c r="CJ150" s="93" t="s">
        <v>217</v>
      </c>
      <c r="CK150" s="93">
        <v>667717</v>
      </c>
      <c r="CL150" s="93">
        <v>206636</v>
      </c>
      <c r="CM150" s="93" t="s">
        <v>217</v>
      </c>
      <c r="CN150" s="93">
        <v>54752</v>
      </c>
      <c r="CO150" s="93" t="s">
        <v>217</v>
      </c>
      <c r="CP150" s="93">
        <v>18204</v>
      </c>
      <c r="CQ150" s="93" t="s">
        <v>217</v>
      </c>
      <c r="CR150" s="93">
        <v>43994</v>
      </c>
      <c r="CS150" s="93">
        <v>1954</v>
      </c>
      <c r="CT150" s="93">
        <v>826381</v>
      </c>
      <c r="CU150" s="93">
        <v>151082</v>
      </c>
      <c r="CV150" s="93">
        <v>1191279</v>
      </c>
      <c r="CW150" s="93">
        <v>2711</v>
      </c>
      <c r="CX150" s="93" t="s">
        <v>217</v>
      </c>
      <c r="CY150" s="93" t="s">
        <v>217</v>
      </c>
      <c r="CZ150" s="93">
        <v>1188568</v>
      </c>
      <c r="DA150" s="93">
        <v>43567</v>
      </c>
      <c r="DB150" s="93">
        <v>33607</v>
      </c>
      <c r="DC150" s="93">
        <v>9960</v>
      </c>
      <c r="DD150" s="93">
        <v>480006</v>
      </c>
      <c r="DE150" s="93">
        <v>359289</v>
      </c>
      <c r="DF150" s="93">
        <v>14800</v>
      </c>
      <c r="DG150" s="93">
        <v>105917</v>
      </c>
      <c r="DH150" s="93">
        <v>388698</v>
      </c>
      <c r="DI150" s="93">
        <v>3304133</v>
      </c>
      <c r="DJ150" s="93">
        <v>3079919</v>
      </c>
      <c r="DK150" s="93">
        <v>224214</v>
      </c>
      <c r="DL150" s="93">
        <v>1085973</v>
      </c>
      <c r="DM150" s="93">
        <v>27069</v>
      </c>
      <c r="DN150" s="93">
        <v>94</v>
      </c>
      <c r="DO150" s="93" t="s">
        <v>217</v>
      </c>
      <c r="DP150" s="93">
        <v>76965</v>
      </c>
      <c r="DQ150" s="93">
        <v>871</v>
      </c>
      <c r="DR150" s="93" t="s">
        <v>217</v>
      </c>
      <c r="DS150" s="93">
        <v>980974</v>
      </c>
      <c r="DT150" s="93">
        <v>4802700</v>
      </c>
      <c r="DU150" s="93" t="s">
        <v>217</v>
      </c>
      <c r="DV150" s="93">
        <v>66806</v>
      </c>
      <c r="DW150" s="93">
        <v>64749</v>
      </c>
      <c r="DX150" s="93" t="s">
        <v>217</v>
      </c>
      <c r="DY150" s="93">
        <v>127</v>
      </c>
      <c r="DZ150" s="93" t="s">
        <v>217</v>
      </c>
      <c r="EA150" s="93" t="s">
        <v>217</v>
      </c>
      <c r="EB150" s="93" t="s">
        <v>217</v>
      </c>
      <c r="EC150" s="93">
        <v>127</v>
      </c>
      <c r="ED150" s="93" t="s">
        <v>217</v>
      </c>
      <c r="EE150" s="93" t="s">
        <v>217</v>
      </c>
      <c r="EF150" s="93">
        <v>1930</v>
      </c>
      <c r="EG150" s="94" t="s">
        <v>217</v>
      </c>
    </row>
    <row r="151" spans="1:137">
      <c r="A151" s="91" t="s">
        <v>754</v>
      </c>
      <c r="B151" s="92" t="s">
        <v>218</v>
      </c>
      <c r="C151" s="102">
        <v>82015</v>
      </c>
      <c r="D151" s="92" t="s">
        <v>284</v>
      </c>
      <c r="E151" s="92" t="s">
        <v>285</v>
      </c>
      <c r="F151" s="93">
        <v>41214248</v>
      </c>
      <c r="G151" s="93">
        <v>16596974</v>
      </c>
      <c r="H151" s="93">
        <v>4202167</v>
      </c>
      <c r="I151" s="93">
        <v>16076965</v>
      </c>
      <c r="J151" s="93">
        <v>1993693</v>
      </c>
      <c r="K151" s="93" t="s">
        <v>217</v>
      </c>
      <c r="L151" s="93" t="s">
        <v>217</v>
      </c>
      <c r="M151" s="93">
        <v>1627208</v>
      </c>
      <c r="N151" s="93">
        <v>800053</v>
      </c>
      <c r="O151" s="93">
        <v>25422</v>
      </c>
      <c r="P151" s="93" t="s">
        <v>217</v>
      </c>
      <c r="Q151" s="93">
        <v>243254</v>
      </c>
      <c r="R151" s="93">
        <v>290222</v>
      </c>
      <c r="S151" s="93" t="s">
        <v>217</v>
      </c>
      <c r="T151" s="93" t="s">
        <v>217</v>
      </c>
      <c r="U151" s="93">
        <v>6693886</v>
      </c>
      <c r="V151" s="93">
        <v>70662</v>
      </c>
      <c r="W151" s="93" t="s">
        <v>217</v>
      </c>
      <c r="X151" s="93" t="s">
        <v>217</v>
      </c>
      <c r="Y151" s="93" t="s">
        <v>217</v>
      </c>
      <c r="Z151" s="93">
        <v>67985</v>
      </c>
      <c r="AA151" s="93">
        <v>797322</v>
      </c>
      <c r="AB151" s="93">
        <v>828065</v>
      </c>
      <c r="AC151" s="93">
        <v>261350</v>
      </c>
      <c r="AD151" s="93">
        <v>20289</v>
      </c>
      <c r="AE151" s="93">
        <v>9046</v>
      </c>
      <c r="AF151" s="93" t="s">
        <v>217</v>
      </c>
      <c r="AG151" s="93">
        <v>537380</v>
      </c>
      <c r="AH151" s="93">
        <v>10299653</v>
      </c>
      <c r="AI151" s="93">
        <v>9495368</v>
      </c>
      <c r="AJ151" s="93">
        <v>655792</v>
      </c>
      <c r="AK151" s="93">
        <v>148493</v>
      </c>
      <c r="AL151" s="93">
        <v>39445</v>
      </c>
      <c r="AM151" s="93">
        <v>1891861</v>
      </c>
      <c r="AN151" s="93">
        <v>579417</v>
      </c>
      <c r="AO151" s="93">
        <v>1312444</v>
      </c>
      <c r="AP151" s="93">
        <v>1196855</v>
      </c>
      <c r="AQ151" s="93" t="s">
        <v>217</v>
      </c>
      <c r="AR151" s="93">
        <v>2077</v>
      </c>
      <c r="AS151" s="93" t="s">
        <v>217</v>
      </c>
      <c r="AT151" s="93">
        <v>75936</v>
      </c>
      <c r="AU151" s="93">
        <v>700076</v>
      </c>
      <c r="AV151" s="93">
        <v>418766</v>
      </c>
      <c r="AW151" s="93">
        <v>1130827</v>
      </c>
      <c r="AX151" s="93">
        <v>35281</v>
      </c>
      <c r="AY151" s="93">
        <v>1095546</v>
      </c>
      <c r="AZ151" s="93">
        <v>38439751</v>
      </c>
      <c r="BA151" s="93" t="s">
        <v>217</v>
      </c>
      <c r="BB151" s="93">
        <v>6610853</v>
      </c>
      <c r="BC151" s="93">
        <v>4599782</v>
      </c>
      <c r="BD151" s="93" t="s">
        <v>217</v>
      </c>
      <c r="BE151" s="93" t="s">
        <v>217</v>
      </c>
      <c r="BF151" s="93">
        <v>3236766</v>
      </c>
      <c r="BG151" s="93">
        <v>2759945</v>
      </c>
      <c r="BH151" s="93" t="s">
        <v>217</v>
      </c>
      <c r="BI151" s="93" t="s">
        <v>217</v>
      </c>
      <c r="BJ151" s="93">
        <v>1441528</v>
      </c>
      <c r="BK151" s="93" t="s">
        <v>217</v>
      </c>
      <c r="BL151" s="93" t="s">
        <v>217</v>
      </c>
      <c r="BM151" s="93">
        <v>74889</v>
      </c>
      <c r="BN151" s="93" t="s">
        <v>217</v>
      </c>
      <c r="BO151" s="93">
        <v>4763119</v>
      </c>
      <c r="BP151" s="93" t="s">
        <v>217</v>
      </c>
      <c r="BQ151" s="93" t="s">
        <v>217</v>
      </c>
      <c r="BR151" s="93" t="s">
        <v>217</v>
      </c>
      <c r="BS151" s="93" t="s">
        <v>217</v>
      </c>
      <c r="BT151" s="93" t="s">
        <v>217</v>
      </c>
      <c r="BU151" s="93" t="s">
        <v>217</v>
      </c>
      <c r="BV151" s="93" t="s">
        <v>217</v>
      </c>
      <c r="BW151" s="93" t="s">
        <v>217</v>
      </c>
      <c r="BX151" s="93" t="s">
        <v>217</v>
      </c>
      <c r="BY151" s="93">
        <v>41852</v>
      </c>
      <c r="BZ151" s="93" t="s">
        <v>217</v>
      </c>
      <c r="CA151" s="93">
        <v>2143540</v>
      </c>
      <c r="CB151" s="93" t="s">
        <v>217</v>
      </c>
      <c r="CC151" s="93">
        <v>4197500</v>
      </c>
      <c r="CD151" s="93">
        <v>6738743</v>
      </c>
      <c r="CE151" s="93">
        <v>1831234</v>
      </c>
      <c r="CF151" s="93">
        <v>345</v>
      </c>
      <c r="CG151" s="93">
        <v>8835924</v>
      </c>
      <c r="CH151" s="93">
        <v>5812667</v>
      </c>
      <c r="CI151" s="93">
        <v>2003359</v>
      </c>
      <c r="CJ151" s="93" t="s">
        <v>217</v>
      </c>
      <c r="CK151" s="93">
        <v>1580885</v>
      </c>
      <c r="CL151" s="93">
        <v>601013</v>
      </c>
      <c r="CM151" s="93" t="s">
        <v>217</v>
      </c>
      <c r="CN151" s="93">
        <v>181865</v>
      </c>
      <c r="CO151" s="93" t="s">
        <v>217</v>
      </c>
      <c r="CP151" s="93" t="s">
        <v>217</v>
      </c>
      <c r="CQ151" s="93" t="s">
        <v>217</v>
      </c>
      <c r="CR151" s="93">
        <v>98970</v>
      </c>
      <c r="CS151" s="93">
        <v>547034</v>
      </c>
      <c r="CT151" s="93">
        <v>202731</v>
      </c>
      <c r="CU151" s="93">
        <v>596810</v>
      </c>
      <c r="CV151" s="93">
        <v>3023257</v>
      </c>
      <c r="CW151" s="93">
        <v>148389</v>
      </c>
      <c r="CX151" s="93" t="s">
        <v>217</v>
      </c>
      <c r="CY151" s="93" t="s">
        <v>217</v>
      </c>
      <c r="CZ151" s="93">
        <v>2874868</v>
      </c>
      <c r="DA151" s="93">
        <v>152601</v>
      </c>
      <c r="DB151" s="93">
        <v>39779</v>
      </c>
      <c r="DC151" s="93">
        <v>112822</v>
      </c>
      <c r="DD151" s="93">
        <v>238164</v>
      </c>
      <c r="DE151" s="93">
        <v>234767</v>
      </c>
      <c r="DF151" s="93">
        <v>2450</v>
      </c>
      <c r="DG151" s="93">
        <v>947</v>
      </c>
      <c r="DH151" s="93">
        <v>225290</v>
      </c>
      <c r="DI151" s="93">
        <v>5528884</v>
      </c>
      <c r="DJ151" s="93">
        <v>3940675</v>
      </c>
      <c r="DK151" s="93">
        <v>1588209</v>
      </c>
      <c r="DL151" s="93">
        <v>3854942</v>
      </c>
      <c r="DM151" s="93">
        <v>67786</v>
      </c>
      <c r="DN151" s="93">
        <v>233</v>
      </c>
      <c r="DO151" s="93" t="s">
        <v>217</v>
      </c>
      <c r="DP151" s="93">
        <v>938717</v>
      </c>
      <c r="DQ151" s="93" t="s">
        <v>217</v>
      </c>
      <c r="DR151" s="93" t="s">
        <v>217</v>
      </c>
      <c r="DS151" s="93">
        <v>2848206</v>
      </c>
      <c r="DT151" s="93">
        <v>17638700</v>
      </c>
      <c r="DU151" s="93" t="s">
        <v>217</v>
      </c>
      <c r="DV151" s="93">
        <v>158953</v>
      </c>
      <c r="DW151" s="93">
        <v>119149</v>
      </c>
      <c r="DX151" s="93">
        <v>1587</v>
      </c>
      <c r="DY151" s="93">
        <v>10750</v>
      </c>
      <c r="DZ151" s="93">
        <v>6</v>
      </c>
      <c r="EA151" s="93" t="s">
        <v>217</v>
      </c>
      <c r="EB151" s="93">
        <v>10442</v>
      </c>
      <c r="EC151" s="93">
        <v>302</v>
      </c>
      <c r="ED151" s="93">
        <v>74</v>
      </c>
      <c r="EE151" s="93" t="s">
        <v>217</v>
      </c>
      <c r="EF151" s="93">
        <v>27393</v>
      </c>
      <c r="EG151" s="94" t="s">
        <v>217</v>
      </c>
    </row>
    <row r="152" spans="1:137">
      <c r="A152" s="91" t="s">
        <v>754</v>
      </c>
      <c r="B152" s="92" t="s">
        <v>220</v>
      </c>
      <c r="C152" s="102">
        <v>82023</v>
      </c>
      <c r="D152" s="92" t="s">
        <v>284</v>
      </c>
      <c r="E152" s="92" t="s">
        <v>286</v>
      </c>
      <c r="F152" s="93">
        <v>27141630</v>
      </c>
      <c r="G152" s="93">
        <v>10078315</v>
      </c>
      <c r="H152" s="93">
        <v>2166660</v>
      </c>
      <c r="I152" s="93">
        <v>11250079</v>
      </c>
      <c r="J152" s="93">
        <v>1179013</v>
      </c>
      <c r="K152" s="93" t="s">
        <v>217</v>
      </c>
      <c r="L152" s="93" t="s">
        <v>217</v>
      </c>
      <c r="M152" s="93">
        <v>1978870</v>
      </c>
      <c r="N152" s="93">
        <v>577612</v>
      </c>
      <c r="O152" s="93">
        <v>15836</v>
      </c>
      <c r="P152" s="93" t="s">
        <v>217</v>
      </c>
      <c r="Q152" s="93">
        <v>150709</v>
      </c>
      <c r="R152" s="93">
        <v>179347</v>
      </c>
      <c r="S152" s="93" t="s">
        <v>217</v>
      </c>
      <c r="T152" s="93" t="s">
        <v>217</v>
      </c>
      <c r="U152" s="93">
        <v>4401655</v>
      </c>
      <c r="V152" s="93">
        <v>20102</v>
      </c>
      <c r="W152" s="93" t="s">
        <v>217</v>
      </c>
      <c r="X152" s="93" t="s">
        <v>217</v>
      </c>
      <c r="Y152" s="93" t="s">
        <v>217</v>
      </c>
      <c r="Z152" s="93">
        <v>45052</v>
      </c>
      <c r="AA152" s="93">
        <v>477159</v>
      </c>
      <c r="AB152" s="93">
        <v>374656</v>
      </c>
      <c r="AC152" s="93">
        <v>133019</v>
      </c>
      <c r="AD152" s="93">
        <v>13445</v>
      </c>
      <c r="AE152" s="93">
        <v>6347</v>
      </c>
      <c r="AF152" s="93" t="s">
        <v>217</v>
      </c>
      <c r="AG152" s="93">
        <v>221845</v>
      </c>
      <c r="AH152" s="93">
        <v>8557381</v>
      </c>
      <c r="AI152" s="93">
        <v>7042672</v>
      </c>
      <c r="AJ152" s="93">
        <v>579137</v>
      </c>
      <c r="AK152" s="93">
        <v>935572</v>
      </c>
      <c r="AL152" s="93">
        <v>26704</v>
      </c>
      <c r="AM152" s="93">
        <v>617150</v>
      </c>
      <c r="AN152" s="93">
        <v>136547</v>
      </c>
      <c r="AO152" s="93">
        <v>480603</v>
      </c>
      <c r="AP152" s="93">
        <v>1371415</v>
      </c>
      <c r="AQ152" s="93" t="s">
        <v>217</v>
      </c>
      <c r="AR152" s="93">
        <v>355</v>
      </c>
      <c r="AS152" s="93" t="s">
        <v>217</v>
      </c>
      <c r="AT152" s="93">
        <v>50857</v>
      </c>
      <c r="AU152" s="93">
        <v>600655</v>
      </c>
      <c r="AV152" s="93">
        <v>719548</v>
      </c>
      <c r="AW152" s="93">
        <v>520256</v>
      </c>
      <c r="AX152" s="93">
        <v>27042</v>
      </c>
      <c r="AY152" s="93">
        <v>493214</v>
      </c>
      <c r="AZ152" s="93">
        <v>19030577</v>
      </c>
      <c r="BA152" s="93" t="s">
        <v>217</v>
      </c>
      <c r="BB152" s="93">
        <v>2930674</v>
      </c>
      <c r="BC152" s="93">
        <v>1341751</v>
      </c>
      <c r="BD152" s="93" t="s">
        <v>217</v>
      </c>
      <c r="BE152" s="93" t="s">
        <v>217</v>
      </c>
      <c r="BF152" s="93">
        <v>2006747</v>
      </c>
      <c r="BG152" s="93">
        <v>1544318</v>
      </c>
      <c r="BH152" s="93" t="s">
        <v>217</v>
      </c>
      <c r="BI152" s="93" t="s">
        <v>217</v>
      </c>
      <c r="BJ152" s="93">
        <v>1390752</v>
      </c>
      <c r="BK152" s="93">
        <v>38189</v>
      </c>
      <c r="BL152" s="93" t="s">
        <v>217</v>
      </c>
      <c r="BM152" s="93">
        <v>38403</v>
      </c>
      <c r="BN152" s="93" t="s">
        <v>217</v>
      </c>
      <c r="BO152" s="93">
        <v>1063380</v>
      </c>
      <c r="BP152" s="93" t="s">
        <v>217</v>
      </c>
      <c r="BQ152" s="93" t="s">
        <v>217</v>
      </c>
      <c r="BR152" s="93" t="s">
        <v>217</v>
      </c>
      <c r="BS152" s="93" t="s">
        <v>217</v>
      </c>
      <c r="BT152" s="93" t="s">
        <v>217</v>
      </c>
      <c r="BU152" s="93" t="s">
        <v>217</v>
      </c>
      <c r="BV152" s="93" t="s">
        <v>217</v>
      </c>
      <c r="BW152" s="93" t="s">
        <v>217</v>
      </c>
      <c r="BX152" s="93" t="s">
        <v>217</v>
      </c>
      <c r="BY152" s="93">
        <v>6864</v>
      </c>
      <c r="BZ152" s="93" t="s">
        <v>217</v>
      </c>
      <c r="CA152" s="93">
        <v>861351</v>
      </c>
      <c r="CB152" s="93" t="s">
        <v>217</v>
      </c>
      <c r="CC152" s="93">
        <v>2148288</v>
      </c>
      <c r="CD152" s="93">
        <v>4428288</v>
      </c>
      <c r="CE152" s="93">
        <v>1231572</v>
      </c>
      <c r="CF152" s="93" t="s">
        <v>217</v>
      </c>
      <c r="CG152" s="93">
        <v>4939602</v>
      </c>
      <c r="CH152" s="93">
        <v>3503539</v>
      </c>
      <c r="CI152" s="93">
        <v>595363</v>
      </c>
      <c r="CJ152" s="93" t="s">
        <v>217</v>
      </c>
      <c r="CK152" s="93">
        <v>869603</v>
      </c>
      <c r="CL152" s="93">
        <v>331798</v>
      </c>
      <c r="CM152" s="93" t="s">
        <v>217</v>
      </c>
      <c r="CN152" s="93">
        <v>487702</v>
      </c>
      <c r="CO152" s="93" t="s">
        <v>217</v>
      </c>
      <c r="CP152" s="93" t="s">
        <v>217</v>
      </c>
      <c r="CQ152" s="93" t="s">
        <v>217</v>
      </c>
      <c r="CR152" s="93">
        <v>84514</v>
      </c>
      <c r="CS152" s="93">
        <v>52635</v>
      </c>
      <c r="CT152" s="93">
        <v>102261</v>
      </c>
      <c r="CU152" s="93">
        <v>979663</v>
      </c>
      <c r="CV152" s="93">
        <v>1436063</v>
      </c>
      <c r="CW152" s="93">
        <v>3122</v>
      </c>
      <c r="CX152" s="93">
        <v>9543</v>
      </c>
      <c r="CY152" s="93" t="s">
        <v>217</v>
      </c>
      <c r="CZ152" s="93">
        <v>1423398</v>
      </c>
      <c r="DA152" s="93">
        <v>359747</v>
      </c>
      <c r="DB152" s="93">
        <v>302203</v>
      </c>
      <c r="DC152" s="93">
        <v>57544</v>
      </c>
      <c r="DD152" s="93">
        <v>2577417</v>
      </c>
      <c r="DE152" s="93">
        <v>2573090</v>
      </c>
      <c r="DF152" s="93" t="s">
        <v>217</v>
      </c>
      <c r="DG152" s="93">
        <v>4327</v>
      </c>
      <c r="DH152" s="93">
        <v>2405822</v>
      </c>
      <c r="DI152" s="93">
        <v>5263305</v>
      </c>
      <c r="DJ152" s="93">
        <v>2433659</v>
      </c>
      <c r="DK152" s="93">
        <v>2829646</v>
      </c>
      <c r="DL152" s="93">
        <v>1380054</v>
      </c>
      <c r="DM152" s="93">
        <v>47619</v>
      </c>
      <c r="DN152" s="93">
        <v>168</v>
      </c>
      <c r="DO152" s="93">
        <v>821</v>
      </c>
      <c r="DP152" s="93">
        <v>93487</v>
      </c>
      <c r="DQ152" s="93" t="s">
        <v>217</v>
      </c>
      <c r="DR152" s="93" t="s">
        <v>217</v>
      </c>
      <c r="DS152" s="93">
        <v>1237959</v>
      </c>
      <c r="DT152" s="93">
        <v>8252084</v>
      </c>
      <c r="DU152" s="93" t="s">
        <v>217</v>
      </c>
      <c r="DV152" s="93">
        <v>104506</v>
      </c>
      <c r="DW152" s="93">
        <v>79237</v>
      </c>
      <c r="DX152" s="93">
        <v>786</v>
      </c>
      <c r="DY152" s="93">
        <v>11141</v>
      </c>
      <c r="DZ152" s="93" t="s">
        <v>217</v>
      </c>
      <c r="EA152" s="93">
        <v>11</v>
      </c>
      <c r="EB152" s="93">
        <v>11130</v>
      </c>
      <c r="EC152" s="93" t="s">
        <v>217</v>
      </c>
      <c r="ED152" s="93" t="s">
        <v>217</v>
      </c>
      <c r="EE152" s="93">
        <v>72</v>
      </c>
      <c r="EF152" s="93">
        <v>13270</v>
      </c>
      <c r="EG152" s="94" t="s">
        <v>217</v>
      </c>
    </row>
    <row r="153" spans="1:137">
      <c r="A153" s="91" t="s">
        <v>754</v>
      </c>
      <c r="B153" s="92" t="s">
        <v>220</v>
      </c>
      <c r="C153" s="102">
        <v>82031</v>
      </c>
      <c r="D153" s="92" t="s">
        <v>284</v>
      </c>
      <c r="E153" s="92" t="s">
        <v>287</v>
      </c>
      <c r="F153" s="93">
        <v>22420082</v>
      </c>
      <c r="G153" s="93">
        <v>8075855</v>
      </c>
      <c r="H153" s="93">
        <v>1985799</v>
      </c>
      <c r="I153" s="93">
        <v>9336598</v>
      </c>
      <c r="J153" s="93">
        <v>1208502</v>
      </c>
      <c r="K153" s="93" t="s">
        <v>217</v>
      </c>
      <c r="L153" s="93" t="s">
        <v>217</v>
      </c>
      <c r="M153" s="93">
        <v>1439496</v>
      </c>
      <c r="N153" s="93">
        <v>501560</v>
      </c>
      <c r="O153" s="93">
        <v>12474</v>
      </c>
      <c r="P153" s="93" t="s">
        <v>217</v>
      </c>
      <c r="Q153" s="93">
        <v>119151</v>
      </c>
      <c r="R153" s="93">
        <v>142041</v>
      </c>
      <c r="S153" s="93" t="s">
        <v>217</v>
      </c>
      <c r="T153" s="93" t="s">
        <v>217</v>
      </c>
      <c r="U153" s="93">
        <v>3508865</v>
      </c>
      <c r="V153" s="93">
        <v>6557</v>
      </c>
      <c r="W153" s="93" t="s">
        <v>217</v>
      </c>
      <c r="X153" s="93" t="s">
        <v>217</v>
      </c>
      <c r="Y153" s="93" t="s">
        <v>217</v>
      </c>
      <c r="Z153" s="93">
        <v>43124</v>
      </c>
      <c r="AA153" s="93">
        <v>480402</v>
      </c>
      <c r="AB153" s="93">
        <v>372685</v>
      </c>
      <c r="AC153" s="93">
        <v>114726</v>
      </c>
      <c r="AD153" s="93">
        <v>12870</v>
      </c>
      <c r="AE153" s="93">
        <v>4854</v>
      </c>
      <c r="AF153" s="93" t="s">
        <v>217</v>
      </c>
      <c r="AG153" s="93">
        <v>240235</v>
      </c>
      <c r="AH153" s="93">
        <v>4930521</v>
      </c>
      <c r="AI153" s="93">
        <v>4429956</v>
      </c>
      <c r="AJ153" s="93">
        <v>500565</v>
      </c>
      <c r="AK153" s="93" t="s">
        <v>217</v>
      </c>
      <c r="AL153" s="93">
        <v>22009</v>
      </c>
      <c r="AM153" s="93">
        <v>298407</v>
      </c>
      <c r="AN153" s="93">
        <v>110397</v>
      </c>
      <c r="AO153" s="93">
        <v>188010</v>
      </c>
      <c r="AP153" s="93">
        <v>587714</v>
      </c>
      <c r="AQ153" s="93" t="s">
        <v>217</v>
      </c>
      <c r="AR153" s="93">
        <v>35</v>
      </c>
      <c r="AS153" s="93" t="s">
        <v>217</v>
      </c>
      <c r="AT153" s="93">
        <v>45543</v>
      </c>
      <c r="AU153" s="93">
        <v>153847</v>
      </c>
      <c r="AV153" s="93">
        <v>388289</v>
      </c>
      <c r="AW153" s="93">
        <v>745910</v>
      </c>
      <c r="AX153" s="93">
        <v>33291</v>
      </c>
      <c r="AY153" s="93">
        <v>712619</v>
      </c>
      <c r="AZ153" s="93">
        <v>14672554</v>
      </c>
      <c r="BA153" s="93" t="s">
        <v>217</v>
      </c>
      <c r="BB153" s="93">
        <v>1873694</v>
      </c>
      <c r="BC153" s="93">
        <v>1371370</v>
      </c>
      <c r="BD153" s="93" t="s">
        <v>217</v>
      </c>
      <c r="BE153" s="93" t="s">
        <v>217</v>
      </c>
      <c r="BF153" s="93">
        <v>1578905</v>
      </c>
      <c r="BG153" s="93">
        <v>1320728</v>
      </c>
      <c r="BH153" s="93" t="s">
        <v>217</v>
      </c>
      <c r="BI153" s="93" t="s">
        <v>217</v>
      </c>
      <c r="BJ153" s="93">
        <v>394868</v>
      </c>
      <c r="BK153" s="93">
        <v>515</v>
      </c>
      <c r="BL153" s="93" t="s">
        <v>217</v>
      </c>
      <c r="BM153" s="93">
        <v>40157</v>
      </c>
      <c r="BN153" s="93" t="s">
        <v>217</v>
      </c>
      <c r="BO153" s="93">
        <v>423924</v>
      </c>
      <c r="BP153" s="93" t="s">
        <v>217</v>
      </c>
      <c r="BQ153" s="93" t="s">
        <v>217</v>
      </c>
      <c r="BR153" s="93" t="s">
        <v>217</v>
      </c>
      <c r="BS153" s="93">
        <v>39219</v>
      </c>
      <c r="BT153" s="93" t="s">
        <v>217</v>
      </c>
      <c r="BU153" s="93" t="s">
        <v>217</v>
      </c>
      <c r="BV153" s="93" t="s">
        <v>217</v>
      </c>
      <c r="BW153" s="93" t="s">
        <v>217</v>
      </c>
      <c r="BX153" s="93" t="s">
        <v>217</v>
      </c>
      <c r="BY153" s="93">
        <v>2971</v>
      </c>
      <c r="BZ153" s="93" t="s">
        <v>217</v>
      </c>
      <c r="CA153" s="93">
        <v>1024043</v>
      </c>
      <c r="CB153" s="93" t="s">
        <v>217</v>
      </c>
      <c r="CC153" s="93">
        <v>2081805</v>
      </c>
      <c r="CD153" s="93">
        <v>3411096</v>
      </c>
      <c r="CE153" s="93">
        <v>1109259</v>
      </c>
      <c r="CF153" s="93">
        <v>11866</v>
      </c>
      <c r="CG153" s="93">
        <v>3960143</v>
      </c>
      <c r="CH153" s="93">
        <v>2214014</v>
      </c>
      <c r="CI153" s="93">
        <v>706164</v>
      </c>
      <c r="CJ153" s="93" t="s">
        <v>217</v>
      </c>
      <c r="CK153" s="93">
        <v>630585</v>
      </c>
      <c r="CL153" s="93">
        <v>290666</v>
      </c>
      <c r="CM153" s="93" t="s">
        <v>217</v>
      </c>
      <c r="CN153" s="93">
        <v>12447</v>
      </c>
      <c r="CO153" s="93" t="s">
        <v>217</v>
      </c>
      <c r="CP153" s="93" t="s">
        <v>217</v>
      </c>
      <c r="CQ153" s="93" t="s">
        <v>217</v>
      </c>
      <c r="CR153" s="93">
        <v>14714</v>
      </c>
      <c r="CS153" s="93" t="s">
        <v>217</v>
      </c>
      <c r="CT153" s="93">
        <v>93626</v>
      </c>
      <c r="CU153" s="93">
        <v>465812</v>
      </c>
      <c r="CV153" s="93">
        <v>1746129</v>
      </c>
      <c r="CW153" s="93">
        <v>11202</v>
      </c>
      <c r="CX153" s="93" t="s">
        <v>217</v>
      </c>
      <c r="CY153" s="93" t="s">
        <v>217</v>
      </c>
      <c r="CZ153" s="93">
        <v>1734927</v>
      </c>
      <c r="DA153" s="93">
        <v>154386</v>
      </c>
      <c r="DB153" s="93">
        <v>152603</v>
      </c>
      <c r="DC153" s="93">
        <v>1783</v>
      </c>
      <c r="DD153" s="93">
        <v>660112</v>
      </c>
      <c r="DE153" s="93">
        <v>620440</v>
      </c>
      <c r="DF153" s="93" t="s">
        <v>217</v>
      </c>
      <c r="DG153" s="93">
        <v>39672</v>
      </c>
      <c r="DH153" s="93">
        <v>416802</v>
      </c>
      <c r="DI153" s="93">
        <v>1809894</v>
      </c>
      <c r="DJ153" s="93">
        <v>1292965</v>
      </c>
      <c r="DK153" s="93">
        <v>516929</v>
      </c>
      <c r="DL153" s="93">
        <v>1050365</v>
      </c>
      <c r="DM153" s="93">
        <v>36945</v>
      </c>
      <c r="DN153" s="93">
        <v>58</v>
      </c>
      <c r="DO153" s="93" t="s">
        <v>217</v>
      </c>
      <c r="DP153" s="93">
        <v>91434</v>
      </c>
      <c r="DQ153" s="93">
        <v>1871</v>
      </c>
      <c r="DR153" s="93" t="s">
        <v>217</v>
      </c>
      <c r="DS153" s="93">
        <v>920057</v>
      </c>
      <c r="DT153" s="93">
        <v>3685700</v>
      </c>
      <c r="DU153" s="93" t="s">
        <v>217</v>
      </c>
      <c r="DV153" s="93">
        <v>109483</v>
      </c>
      <c r="DW153" s="93">
        <v>106844</v>
      </c>
      <c r="DX153" s="93">
        <v>2639</v>
      </c>
      <c r="DY153" s="93" t="s">
        <v>217</v>
      </c>
      <c r="DZ153" s="93" t="s">
        <v>217</v>
      </c>
      <c r="EA153" s="93" t="s">
        <v>217</v>
      </c>
      <c r="EB153" s="93" t="s">
        <v>217</v>
      </c>
      <c r="EC153" s="93" t="s">
        <v>217</v>
      </c>
      <c r="ED153" s="93" t="s">
        <v>217</v>
      </c>
      <c r="EE153" s="93" t="s">
        <v>217</v>
      </c>
      <c r="EF153" s="93" t="s">
        <v>217</v>
      </c>
      <c r="EG153" s="94" t="s">
        <v>217</v>
      </c>
    </row>
    <row r="154" spans="1:137">
      <c r="A154" s="91" t="s">
        <v>754</v>
      </c>
      <c r="B154" s="92" t="s">
        <v>220</v>
      </c>
      <c r="C154" s="102">
        <v>82040</v>
      </c>
      <c r="D154" s="92" t="s">
        <v>284</v>
      </c>
      <c r="E154" s="92" t="s">
        <v>288</v>
      </c>
      <c r="F154" s="93">
        <v>20559985</v>
      </c>
      <c r="G154" s="93">
        <v>7291686</v>
      </c>
      <c r="H154" s="93">
        <v>1493269</v>
      </c>
      <c r="I154" s="93">
        <v>9063277</v>
      </c>
      <c r="J154" s="93">
        <v>1134939</v>
      </c>
      <c r="K154" s="93" t="s">
        <v>217</v>
      </c>
      <c r="L154" s="93" t="s">
        <v>217</v>
      </c>
      <c r="M154" s="93">
        <v>1146583</v>
      </c>
      <c r="N154" s="93">
        <v>499633</v>
      </c>
      <c r="O154" s="93">
        <v>11333</v>
      </c>
      <c r="P154" s="93" t="s">
        <v>217</v>
      </c>
      <c r="Q154" s="93">
        <v>108294</v>
      </c>
      <c r="R154" s="93">
        <v>129117</v>
      </c>
      <c r="S154" s="93" t="s">
        <v>217</v>
      </c>
      <c r="T154" s="93" t="s">
        <v>217</v>
      </c>
      <c r="U154" s="93">
        <v>3273017</v>
      </c>
      <c r="V154" s="93">
        <v>15277</v>
      </c>
      <c r="W154" s="93" t="s">
        <v>217</v>
      </c>
      <c r="X154" s="93" t="s">
        <v>217</v>
      </c>
      <c r="Y154" s="93" t="s">
        <v>217</v>
      </c>
      <c r="Z154" s="93">
        <v>42899</v>
      </c>
      <c r="AA154" s="93">
        <v>288599</v>
      </c>
      <c r="AB154" s="93">
        <v>335481</v>
      </c>
      <c r="AC154" s="93">
        <v>146620</v>
      </c>
      <c r="AD154" s="93">
        <v>12803</v>
      </c>
      <c r="AE154" s="93">
        <v>5580</v>
      </c>
      <c r="AF154" s="93" t="s">
        <v>217</v>
      </c>
      <c r="AG154" s="93">
        <v>170478</v>
      </c>
      <c r="AH154" s="93">
        <v>7629558</v>
      </c>
      <c r="AI154" s="93">
        <v>7059527</v>
      </c>
      <c r="AJ154" s="93">
        <v>565965</v>
      </c>
      <c r="AK154" s="93">
        <v>4066</v>
      </c>
      <c r="AL154" s="93">
        <v>15520</v>
      </c>
      <c r="AM154" s="93">
        <v>265971</v>
      </c>
      <c r="AN154" s="93">
        <v>10521</v>
      </c>
      <c r="AO154" s="93">
        <v>255450</v>
      </c>
      <c r="AP154" s="93">
        <v>255748</v>
      </c>
      <c r="AQ154" s="93" t="s">
        <v>217</v>
      </c>
      <c r="AR154" s="93" t="s">
        <v>217</v>
      </c>
      <c r="AS154" s="93" t="s">
        <v>217</v>
      </c>
      <c r="AT154" s="93">
        <v>44061</v>
      </c>
      <c r="AU154" s="93">
        <v>44926</v>
      </c>
      <c r="AV154" s="93">
        <v>166761</v>
      </c>
      <c r="AW154" s="93">
        <v>172692</v>
      </c>
      <c r="AX154" s="93">
        <v>6276</v>
      </c>
      <c r="AY154" s="93">
        <v>166416</v>
      </c>
      <c r="AZ154" s="93">
        <v>15046212</v>
      </c>
      <c r="BA154" s="93" t="s">
        <v>217</v>
      </c>
      <c r="BB154" s="93">
        <v>2715749</v>
      </c>
      <c r="BC154" s="93">
        <v>1213909</v>
      </c>
      <c r="BD154" s="93" t="s">
        <v>217</v>
      </c>
      <c r="BE154" s="93" t="s">
        <v>217</v>
      </c>
      <c r="BF154" s="93">
        <v>1160848</v>
      </c>
      <c r="BG154" s="93">
        <v>1449251</v>
      </c>
      <c r="BH154" s="93" t="s">
        <v>217</v>
      </c>
      <c r="BI154" s="93" t="s">
        <v>217</v>
      </c>
      <c r="BJ154" s="93">
        <v>165921</v>
      </c>
      <c r="BK154" s="93" t="s">
        <v>217</v>
      </c>
      <c r="BL154" s="93" t="s">
        <v>217</v>
      </c>
      <c r="BM154" s="93">
        <v>37921</v>
      </c>
      <c r="BN154" s="93" t="s">
        <v>217</v>
      </c>
      <c r="BO154" s="93">
        <v>596785</v>
      </c>
      <c r="BP154" s="93" t="s">
        <v>217</v>
      </c>
      <c r="BQ154" s="93" t="s">
        <v>217</v>
      </c>
      <c r="BR154" s="93" t="s">
        <v>217</v>
      </c>
      <c r="BS154" s="93" t="s">
        <v>217</v>
      </c>
      <c r="BT154" s="93" t="s">
        <v>217</v>
      </c>
      <c r="BU154" s="93" t="s">
        <v>217</v>
      </c>
      <c r="BV154" s="93" t="s">
        <v>217</v>
      </c>
      <c r="BW154" s="93" t="s">
        <v>217</v>
      </c>
      <c r="BX154" s="93" t="s">
        <v>217</v>
      </c>
      <c r="BY154" s="93">
        <v>6747</v>
      </c>
      <c r="BZ154" s="93" t="s">
        <v>217</v>
      </c>
      <c r="CA154" s="93">
        <v>1089430</v>
      </c>
      <c r="CB154" s="93" t="s">
        <v>217</v>
      </c>
      <c r="CC154" s="93">
        <v>2100634</v>
      </c>
      <c r="CD154" s="93">
        <v>2632418</v>
      </c>
      <c r="CE154" s="93">
        <v>1876599</v>
      </c>
      <c r="CF154" s="93">
        <v>1134</v>
      </c>
      <c r="CG154" s="93">
        <v>4161271</v>
      </c>
      <c r="CH154" s="93">
        <v>2622250</v>
      </c>
      <c r="CI154" s="93">
        <v>561459</v>
      </c>
      <c r="CJ154" s="93" t="s">
        <v>217</v>
      </c>
      <c r="CK154" s="93">
        <v>629751</v>
      </c>
      <c r="CL154" s="93">
        <v>317146</v>
      </c>
      <c r="CM154" s="93" t="s">
        <v>217</v>
      </c>
      <c r="CN154" s="93">
        <v>25840</v>
      </c>
      <c r="CO154" s="93" t="s">
        <v>217</v>
      </c>
      <c r="CP154" s="93">
        <v>9787</v>
      </c>
      <c r="CQ154" s="93" t="s">
        <v>217</v>
      </c>
      <c r="CR154" s="93">
        <v>111</v>
      </c>
      <c r="CS154" s="93" t="s">
        <v>217</v>
      </c>
      <c r="CT154" s="93">
        <v>111767</v>
      </c>
      <c r="CU154" s="93">
        <v>966389</v>
      </c>
      <c r="CV154" s="93">
        <v>1539021</v>
      </c>
      <c r="CW154" s="93">
        <v>33999</v>
      </c>
      <c r="CX154" s="93" t="s">
        <v>217</v>
      </c>
      <c r="CY154" s="93" t="s">
        <v>217</v>
      </c>
      <c r="CZ154" s="93">
        <v>1505022</v>
      </c>
      <c r="DA154" s="93">
        <v>79038</v>
      </c>
      <c r="DB154" s="93">
        <v>31875</v>
      </c>
      <c r="DC154" s="93">
        <v>47163</v>
      </c>
      <c r="DD154" s="93">
        <v>165959</v>
      </c>
      <c r="DE154" s="93">
        <v>158120</v>
      </c>
      <c r="DF154" s="93">
        <v>5000</v>
      </c>
      <c r="DG154" s="93">
        <v>2839</v>
      </c>
      <c r="DH154" s="93">
        <v>360841</v>
      </c>
      <c r="DI154" s="93">
        <v>2284871</v>
      </c>
      <c r="DJ154" s="93">
        <v>2036882</v>
      </c>
      <c r="DK154" s="93">
        <v>247989</v>
      </c>
      <c r="DL154" s="93">
        <v>1599019</v>
      </c>
      <c r="DM154" s="93">
        <v>28389</v>
      </c>
      <c r="DN154" s="93">
        <v>77</v>
      </c>
      <c r="DO154" s="93" t="s">
        <v>217</v>
      </c>
      <c r="DP154" s="93">
        <v>115101</v>
      </c>
      <c r="DQ154" s="93">
        <v>49925</v>
      </c>
      <c r="DR154" s="93" t="s">
        <v>217</v>
      </c>
      <c r="DS154" s="93">
        <v>1405527</v>
      </c>
      <c r="DT154" s="93">
        <v>4013927</v>
      </c>
      <c r="DU154" s="93" t="s">
        <v>217</v>
      </c>
      <c r="DV154" s="93">
        <v>41789</v>
      </c>
      <c r="DW154" s="93">
        <v>36699</v>
      </c>
      <c r="DX154" s="93" t="s">
        <v>217</v>
      </c>
      <c r="DY154" s="93">
        <v>545</v>
      </c>
      <c r="DZ154" s="93" t="s">
        <v>217</v>
      </c>
      <c r="EA154" s="93">
        <v>193</v>
      </c>
      <c r="EB154" s="93">
        <v>352</v>
      </c>
      <c r="EC154" s="93" t="s">
        <v>217</v>
      </c>
      <c r="ED154" s="93" t="s">
        <v>217</v>
      </c>
      <c r="EE154" s="93" t="s">
        <v>217</v>
      </c>
      <c r="EF154" s="93" t="s">
        <v>217</v>
      </c>
      <c r="EG154" s="94">
        <v>4545</v>
      </c>
    </row>
    <row r="155" spans="1:137">
      <c r="A155" s="91" t="s">
        <v>754</v>
      </c>
      <c r="B155" s="92" t="s">
        <v>220</v>
      </c>
      <c r="C155" s="102">
        <v>82171</v>
      </c>
      <c r="D155" s="92" t="s">
        <v>284</v>
      </c>
      <c r="E155" s="92" t="s">
        <v>289</v>
      </c>
      <c r="F155" s="93">
        <v>13625385</v>
      </c>
      <c r="G155" s="93">
        <v>5679748</v>
      </c>
      <c r="H155" s="93">
        <v>954774</v>
      </c>
      <c r="I155" s="93">
        <v>5251331</v>
      </c>
      <c r="J155" s="93">
        <v>610263</v>
      </c>
      <c r="K155" s="93" t="s">
        <v>217</v>
      </c>
      <c r="L155" s="93" t="s">
        <v>217</v>
      </c>
      <c r="M155" s="93">
        <v>889448</v>
      </c>
      <c r="N155" s="93">
        <v>330206</v>
      </c>
      <c r="O155" s="93">
        <v>8897</v>
      </c>
      <c r="P155" s="93" t="s">
        <v>217</v>
      </c>
      <c r="Q155" s="93">
        <v>84888</v>
      </c>
      <c r="R155" s="93">
        <v>101139</v>
      </c>
      <c r="S155" s="93" t="s">
        <v>217</v>
      </c>
      <c r="T155" s="93" t="s">
        <v>217</v>
      </c>
      <c r="U155" s="93">
        <v>2304196</v>
      </c>
      <c r="V155" s="93">
        <v>63754</v>
      </c>
      <c r="W155" s="93" t="s">
        <v>217</v>
      </c>
      <c r="X155" s="93" t="s">
        <v>217</v>
      </c>
      <c r="Y155" s="93" t="s">
        <v>217</v>
      </c>
      <c r="Z155" s="93">
        <v>28309</v>
      </c>
      <c r="AA155" s="93">
        <v>126615</v>
      </c>
      <c r="AB155" s="93">
        <v>163296</v>
      </c>
      <c r="AC155" s="93">
        <v>87374</v>
      </c>
      <c r="AD155" s="93">
        <v>8449</v>
      </c>
      <c r="AE155" s="93">
        <v>3131</v>
      </c>
      <c r="AF155" s="93" t="s">
        <v>217</v>
      </c>
      <c r="AG155" s="93">
        <v>64342</v>
      </c>
      <c r="AH155" s="93">
        <v>8462341</v>
      </c>
      <c r="AI155" s="93">
        <v>8081008</v>
      </c>
      <c r="AJ155" s="93">
        <v>378625</v>
      </c>
      <c r="AK155" s="93">
        <v>2708</v>
      </c>
      <c r="AL155" s="93">
        <v>13326</v>
      </c>
      <c r="AM155" s="93">
        <v>154041</v>
      </c>
      <c r="AN155" s="93">
        <v>68071</v>
      </c>
      <c r="AO155" s="93">
        <v>85970</v>
      </c>
      <c r="AP155" s="93">
        <v>235652</v>
      </c>
      <c r="AQ155" s="93" t="s">
        <v>217</v>
      </c>
      <c r="AR155" s="93">
        <v>43</v>
      </c>
      <c r="AS155" s="93" t="s">
        <v>217</v>
      </c>
      <c r="AT155" s="93">
        <v>67126</v>
      </c>
      <c r="AU155" s="93">
        <v>22257</v>
      </c>
      <c r="AV155" s="93">
        <v>146226</v>
      </c>
      <c r="AW155" s="93">
        <v>83499</v>
      </c>
      <c r="AX155" s="93">
        <v>15158</v>
      </c>
      <c r="AY155" s="93">
        <v>68341</v>
      </c>
      <c r="AZ155" s="93">
        <v>10369028</v>
      </c>
      <c r="BA155" s="93" t="s">
        <v>217</v>
      </c>
      <c r="BB155" s="93">
        <v>1563404</v>
      </c>
      <c r="BC155" s="93">
        <v>1097038</v>
      </c>
      <c r="BD155" s="93" t="s">
        <v>217</v>
      </c>
      <c r="BE155" s="93" t="s">
        <v>217</v>
      </c>
      <c r="BF155" s="93">
        <v>930672</v>
      </c>
      <c r="BG155" s="93">
        <v>907652</v>
      </c>
      <c r="BH155" s="93" t="s">
        <v>217</v>
      </c>
      <c r="BI155" s="93" t="s">
        <v>217</v>
      </c>
      <c r="BJ155" s="93">
        <v>258037</v>
      </c>
      <c r="BK155" s="93" t="s">
        <v>217</v>
      </c>
      <c r="BL155" s="93" t="s">
        <v>217</v>
      </c>
      <c r="BM155" s="93">
        <v>63530</v>
      </c>
      <c r="BN155" s="93" t="s">
        <v>217</v>
      </c>
      <c r="BO155" s="93">
        <v>618818</v>
      </c>
      <c r="BP155" s="93" t="s">
        <v>217</v>
      </c>
      <c r="BQ155" s="93" t="s">
        <v>217</v>
      </c>
      <c r="BR155" s="93" t="s">
        <v>217</v>
      </c>
      <c r="BS155" s="93" t="s">
        <v>217</v>
      </c>
      <c r="BT155" s="93" t="s">
        <v>217</v>
      </c>
      <c r="BU155" s="93" t="s">
        <v>217</v>
      </c>
      <c r="BV155" s="93" t="s">
        <v>217</v>
      </c>
      <c r="BW155" s="93" t="s">
        <v>217</v>
      </c>
      <c r="BX155" s="93" t="s">
        <v>217</v>
      </c>
      <c r="BY155" s="93" t="s">
        <v>217</v>
      </c>
      <c r="BZ155" s="93" t="s">
        <v>217</v>
      </c>
      <c r="CA155" s="93">
        <v>623514</v>
      </c>
      <c r="CB155" s="93" t="s">
        <v>217</v>
      </c>
      <c r="CC155" s="93">
        <v>2234002</v>
      </c>
      <c r="CD155" s="93">
        <v>1325003</v>
      </c>
      <c r="CE155" s="93">
        <v>747358</v>
      </c>
      <c r="CF155" s="93" t="s">
        <v>217</v>
      </c>
      <c r="CG155" s="93">
        <v>2744216</v>
      </c>
      <c r="CH155" s="93">
        <v>1578452</v>
      </c>
      <c r="CI155" s="93">
        <v>482675</v>
      </c>
      <c r="CJ155" s="93" t="s">
        <v>217</v>
      </c>
      <c r="CK155" s="93">
        <v>479976</v>
      </c>
      <c r="CL155" s="93">
        <v>199994</v>
      </c>
      <c r="CM155" s="93" t="s">
        <v>217</v>
      </c>
      <c r="CN155" s="93">
        <v>22543</v>
      </c>
      <c r="CO155" s="93" t="s">
        <v>217</v>
      </c>
      <c r="CP155" s="93" t="s">
        <v>217</v>
      </c>
      <c r="CQ155" s="93" t="s">
        <v>217</v>
      </c>
      <c r="CR155" s="93">
        <v>2903</v>
      </c>
      <c r="CS155" s="93">
        <v>1847</v>
      </c>
      <c r="CT155" s="93">
        <v>72796</v>
      </c>
      <c r="CU155" s="93">
        <v>315718</v>
      </c>
      <c r="CV155" s="93">
        <v>1165764</v>
      </c>
      <c r="CW155" s="93">
        <v>1200</v>
      </c>
      <c r="CX155" s="93" t="s">
        <v>217</v>
      </c>
      <c r="CY155" s="93" t="s">
        <v>217</v>
      </c>
      <c r="CZ155" s="93">
        <v>1164564</v>
      </c>
      <c r="DA155" s="93">
        <v>60821</v>
      </c>
      <c r="DB155" s="93">
        <v>51698</v>
      </c>
      <c r="DC155" s="93">
        <v>9123</v>
      </c>
      <c r="DD155" s="93">
        <v>891720</v>
      </c>
      <c r="DE155" s="93">
        <v>869897</v>
      </c>
      <c r="DF155" s="93" t="s">
        <v>217</v>
      </c>
      <c r="DG155" s="93">
        <v>21823</v>
      </c>
      <c r="DH155" s="93">
        <v>755689</v>
      </c>
      <c r="DI155" s="93">
        <v>1672613</v>
      </c>
      <c r="DJ155" s="93">
        <v>1256110</v>
      </c>
      <c r="DK155" s="93">
        <v>416503</v>
      </c>
      <c r="DL155" s="93">
        <v>801221</v>
      </c>
      <c r="DM155" s="93">
        <v>71872</v>
      </c>
      <c r="DN155" s="93">
        <v>1</v>
      </c>
      <c r="DO155" s="93" t="s">
        <v>217</v>
      </c>
      <c r="DP155" s="93">
        <v>53158</v>
      </c>
      <c r="DQ155" s="93">
        <v>5618</v>
      </c>
      <c r="DR155" s="93">
        <v>60000</v>
      </c>
      <c r="DS155" s="93">
        <v>610572</v>
      </c>
      <c r="DT155" s="93">
        <v>3742248</v>
      </c>
      <c r="DU155" s="93" t="s">
        <v>217</v>
      </c>
      <c r="DV155" s="93">
        <v>47195</v>
      </c>
      <c r="DW155" s="93">
        <v>46275</v>
      </c>
      <c r="DX155" s="93">
        <v>81</v>
      </c>
      <c r="DY155" s="93">
        <v>788</v>
      </c>
      <c r="DZ155" s="93" t="s">
        <v>217</v>
      </c>
      <c r="EA155" s="93">
        <v>221</v>
      </c>
      <c r="EB155" s="93">
        <v>567</v>
      </c>
      <c r="EC155" s="93" t="s">
        <v>217</v>
      </c>
      <c r="ED155" s="93" t="s">
        <v>217</v>
      </c>
      <c r="EE155" s="93" t="s">
        <v>217</v>
      </c>
      <c r="EF155" s="93">
        <v>51</v>
      </c>
      <c r="EG155" s="94" t="s">
        <v>217</v>
      </c>
    </row>
    <row r="156" spans="1:137">
      <c r="A156" s="91" t="s">
        <v>754</v>
      </c>
      <c r="B156" s="92" t="s">
        <v>231</v>
      </c>
      <c r="C156" s="102">
        <v>82201</v>
      </c>
      <c r="D156" s="92" t="s">
        <v>284</v>
      </c>
      <c r="E156" s="92" t="s">
        <v>290</v>
      </c>
      <c r="F156" s="93">
        <v>47807103</v>
      </c>
      <c r="G156" s="93">
        <v>18480749</v>
      </c>
      <c r="H156" s="93">
        <v>3905780</v>
      </c>
      <c r="I156" s="93">
        <v>21402387</v>
      </c>
      <c r="J156" s="93">
        <v>1576492</v>
      </c>
      <c r="K156" s="93" t="s">
        <v>217</v>
      </c>
      <c r="L156" s="93" t="s">
        <v>217</v>
      </c>
      <c r="M156" s="93">
        <v>1889130</v>
      </c>
      <c r="N156" s="93">
        <v>974466</v>
      </c>
      <c r="O156" s="93">
        <v>26698</v>
      </c>
      <c r="P156" s="93" t="s">
        <v>217</v>
      </c>
      <c r="Q156" s="93">
        <v>256780</v>
      </c>
      <c r="R156" s="93">
        <v>307119</v>
      </c>
      <c r="S156" s="93" t="s">
        <v>217</v>
      </c>
      <c r="T156" s="93" t="s">
        <v>217</v>
      </c>
      <c r="U156" s="93">
        <v>5692072</v>
      </c>
      <c r="V156" s="93">
        <v>81174</v>
      </c>
      <c r="W156" s="93" t="s">
        <v>217</v>
      </c>
      <c r="X156" s="93" t="s">
        <v>217</v>
      </c>
      <c r="Y156" s="93" t="s">
        <v>217</v>
      </c>
      <c r="Z156" s="93">
        <v>83844</v>
      </c>
      <c r="AA156" s="93">
        <v>728041</v>
      </c>
      <c r="AB156" s="93">
        <v>772204</v>
      </c>
      <c r="AC156" s="93">
        <v>298718</v>
      </c>
      <c r="AD156" s="93">
        <v>25023</v>
      </c>
      <c r="AE156" s="93">
        <v>6636</v>
      </c>
      <c r="AF156" s="93" t="s">
        <v>217</v>
      </c>
      <c r="AG156" s="93">
        <v>441827</v>
      </c>
      <c r="AH156" s="93">
        <v>258857</v>
      </c>
      <c r="AI156" s="93" t="s">
        <v>217</v>
      </c>
      <c r="AJ156" s="93">
        <v>258857</v>
      </c>
      <c r="AK156" s="93" t="s">
        <v>217</v>
      </c>
      <c r="AL156" s="93">
        <v>30810</v>
      </c>
      <c r="AM156" s="93">
        <v>850977</v>
      </c>
      <c r="AN156" s="93">
        <v>8767</v>
      </c>
      <c r="AO156" s="93">
        <v>842210</v>
      </c>
      <c r="AP156" s="93">
        <v>828017</v>
      </c>
      <c r="AQ156" s="93" t="s">
        <v>217</v>
      </c>
      <c r="AR156" s="93">
        <v>314</v>
      </c>
      <c r="AS156" s="93" t="s">
        <v>217</v>
      </c>
      <c r="AT156" s="93">
        <v>209806</v>
      </c>
      <c r="AU156" s="93">
        <v>157703</v>
      </c>
      <c r="AV156" s="93">
        <v>460194</v>
      </c>
      <c r="AW156" s="93">
        <v>623616</v>
      </c>
      <c r="AX156" s="93">
        <v>55917</v>
      </c>
      <c r="AY156" s="93">
        <v>567699</v>
      </c>
      <c r="AZ156" s="93">
        <v>24874896</v>
      </c>
      <c r="BA156" s="93" t="s">
        <v>217</v>
      </c>
      <c r="BB156" s="93">
        <v>1641369</v>
      </c>
      <c r="BC156" s="93">
        <v>5125266</v>
      </c>
      <c r="BD156" s="93" t="s">
        <v>217</v>
      </c>
      <c r="BE156" s="93" t="s">
        <v>217</v>
      </c>
      <c r="BF156" s="93">
        <v>1491043</v>
      </c>
      <c r="BG156" s="93">
        <v>3014594</v>
      </c>
      <c r="BH156" s="93" t="s">
        <v>217</v>
      </c>
      <c r="BI156" s="93" t="s">
        <v>217</v>
      </c>
      <c r="BJ156" s="93">
        <v>1304808</v>
      </c>
      <c r="BK156" s="93" t="s">
        <v>217</v>
      </c>
      <c r="BL156" s="93" t="s">
        <v>217</v>
      </c>
      <c r="BM156" s="93">
        <v>148008</v>
      </c>
      <c r="BN156" s="93" t="s">
        <v>217</v>
      </c>
      <c r="BO156" s="93">
        <v>569783</v>
      </c>
      <c r="BP156" s="93" t="s">
        <v>217</v>
      </c>
      <c r="BQ156" s="93" t="s">
        <v>217</v>
      </c>
      <c r="BR156" s="93" t="s">
        <v>217</v>
      </c>
      <c r="BS156" s="93" t="s">
        <v>217</v>
      </c>
      <c r="BT156" s="93" t="s">
        <v>217</v>
      </c>
      <c r="BU156" s="93" t="s">
        <v>217</v>
      </c>
      <c r="BV156" s="93" t="s">
        <v>217</v>
      </c>
      <c r="BW156" s="93" t="s">
        <v>217</v>
      </c>
      <c r="BX156" s="93" t="s">
        <v>217</v>
      </c>
      <c r="BY156" s="93">
        <v>35251</v>
      </c>
      <c r="BZ156" s="93" t="s">
        <v>217</v>
      </c>
      <c r="CA156" s="93">
        <v>757150</v>
      </c>
      <c r="CB156" s="93" t="s">
        <v>217</v>
      </c>
      <c r="CC156" s="93">
        <v>4245096</v>
      </c>
      <c r="CD156" s="93">
        <v>5076280</v>
      </c>
      <c r="CE156" s="93">
        <v>1466248</v>
      </c>
      <c r="CF156" s="93" t="s">
        <v>217</v>
      </c>
      <c r="CG156" s="93">
        <v>6556408</v>
      </c>
      <c r="CH156" s="93">
        <v>4554759</v>
      </c>
      <c r="CI156" s="93">
        <v>1874818</v>
      </c>
      <c r="CJ156" s="93" t="s">
        <v>217</v>
      </c>
      <c r="CK156" s="93">
        <v>740018</v>
      </c>
      <c r="CL156" s="93">
        <v>649836</v>
      </c>
      <c r="CM156" s="93" t="s">
        <v>217</v>
      </c>
      <c r="CN156" s="93">
        <v>165025</v>
      </c>
      <c r="CO156" s="93" t="s">
        <v>217</v>
      </c>
      <c r="CP156" s="93" t="s">
        <v>217</v>
      </c>
      <c r="CQ156" s="93" t="s">
        <v>217</v>
      </c>
      <c r="CR156" s="93">
        <v>76042</v>
      </c>
      <c r="CS156" s="93" t="s">
        <v>217</v>
      </c>
      <c r="CT156" s="93">
        <v>125197</v>
      </c>
      <c r="CU156" s="93">
        <v>923823</v>
      </c>
      <c r="CV156" s="93">
        <v>2001649</v>
      </c>
      <c r="CW156" s="93">
        <v>49821</v>
      </c>
      <c r="CX156" s="93" t="s">
        <v>217</v>
      </c>
      <c r="CY156" s="93" t="s">
        <v>217</v>
      </c>
      <c r="CZ156" s="93">
        <v>1951828</v>
      </c>
      <c r="DA156" s="93">
        <v>91769</v>
      </c>
      <c r="DB156" s="93">
        <v>76344</v>
      </c>
      <c r="DC156" s="93">
        <v>15425</v>
      </c>
      <c r="DD156" s="93">
        <v>236142</v>
      </c>
      <c r="DE156" s="93">
        <v>225042</v>
      </c>
      <c r="DF156" s="93">
        <v>11100</v>
      </c>
      <c r="DG156" s="93" t="s">
        <v>217</v>
      </c>
      <c r="DH156" s="93">
        <v>1750679</v>
      </c>
      <c r="DI156" s="93">
        <v>4993551</v>
      </c>
      <c r="DJ156" s="93">
        <v>4365557</v>
      </c>
      <c r="DK156" s="93">
        <v>627994</v>
      </c>
      <c r="DL156" s="93">
        <v>2030829</v>
      </c>
      <c r="DM156" s="93">
        <v>107434</v>
      </c>
      <c r="DN156" s="93">
        <v>432</v>
      </c>
      <c r="DO156" s="93" t="s">
        <v>217</v>
      </c>
      <c r="DP156" s="93">
        <v>62872</v>
      </c>
      <c r="DQ156" s="93">
        <v>31531</v>
      </c>
      <c r="DR156" s="93" t="s">
        <v>217</v>
      </c>
      <c r="DS156" s="93">
        <v>1828560</v>
      </c>
      <c r="DT156" s="93">
        <v>5707407</v>
      </c>
      <c r="DU156" s="93" t="s">
        <v>217</v>
      </c>
      <c r="DV156" s="93">
        <v>128070</v>
      </c>
      <c r="DW156" s="93">
        <v>120362</v>
      </c>
      <c r="DX156" s="93">
        <v>4820</v>
      </c>
      <c r="DY156" s="93" t="s">
        <v>217</v>
      </c>
      <c r="DZ156" s="93" t="s">
        <v>217</v>
      </c>
      <c r="EA156" s="93" t="s">
        <v>217</v>
      </c>
      <c r="EB156" s="93" t="s">
        <v>217</v>
      </c>
      <c r="EC156" s="93" t="s">
        <v>217</v>
      </c>
      <c r="ED156" s="93" t="s">
        <v>217</v>
      </c>
      <c r="EE156" s="93" t="s">
        <v>217</v>
      </c>
      <c r="EF156" s="93">
        <v>2888</v>
      </c>
      <c r="EG156" s="94" t="s">
        <v>217</v>
      </c>
    </row>
    <row r="157" spans="1:137">
      <c r="A157" s="91" t="s">
        <v>754</v>
      </c>
      <c r="B157" s="92" t="s">
        <v>220</v>
      </c>
      <c r="C157" s="102">
        <v>82210</v>
      </c>
      <c r="D157" s="92" t="s">
        <v>284</v>
      </c>
      <c r="E157" s="92" t="s">
        <v>291</v>
      </c>
      <c r="F157" s="93">
        <v>23984128</v>
      </c>
      <c r="G157" s="93">
        <v>9722287</v>
      </c>
      <c r="H157" s="93">
        <v>1473127</v>
      </c>
      <c r="I157" s="93">
        <v>9640168</v>
      </c>
      <c r="J157" s="93">
        <v>1118743</v>
      </c>
      <c r="K157" s="93" t="s">
        <v>217</v>
      </c>
      <c r="L157" s="93" t="s">
        <v>217</v>
      </c>
      <c r="M157" s="93">
        <v>1581726</v>
      </c>
      <c r="N157" s="93">
        <v>545677</v>
      </c>
      <c r="O157" s="93">
        <v>14634</v>
      </c>
      <c r="P157" s="93" t="s">
        <v>217</v>
      </c>
      <c r="Q157" s="93">
        <v>140202</v>
      </c>
      <c r="R157" s="93">
        <v>167370</v>
      </c>
      <c r="S157" s="93" t="s">
        <v>217</v>
      </c>
      <c r="T157" s="93" t="s">
        <v>217</v>
      </c>
      <c r="U157" s="93">
        <v>3679796</v>
      </c>
      <c r="V157" s="93">
        <v>13396</v>
      </c>
      <c r="W157" s="93" t="s">
        <v>217</v>
      </c>
      <c r="X157" s="93" t="s">
        <v>217</v>
      </c>
      <c r="Y157" s="93" t="s">
        <v>217</v>
      </c>
      <c r="Z157" s="93">
        <v>38208</v>
      </c>
      <c r="AA157" s="93">
        <v>435919</v>
      </c>
      <c r="AB157" s="93">
        <v>390581</v>
      </c>
      <c r="AC157" s="93">
        <v>163518</v>
      </c>
      <c r="AD157" s="93">
        <v>11402</v>
      </c>
      <c r="AE157" s="93">
        <v>5870</v>
      </c>
      <c r="AF157" s="93" t="s">
        <v>217</v>
      </c>
      <c r="AG157" s="93">
        <v>209791</v>
      </c>
      <c r="AH157" s="93">
        <v>3471504</v>
      </c>
      <c r="AI157" s="93">
        <v>2028338</v>
      </c>
      <c r="AJ157" s="93">
        <v>639012</v>
      </c>
      <c r="AK157" s="93">
        <v>804154</v>
      </c>
      <c r="AL157" s="93">
        <v>21261</v>
      </c>
      <c r="AM157" s="93">
        <v>581197</v>
      </c>
      <c r="AN157" s="93">
        <v>59552</v>
      </c>
      <c r="AO157" s="93">
        <v>521645</v>
      </c>
      <c r="AP157" s="93">
        <v>603047</v>
      </c>
      <c r="AQ157" s="93" t="s">
        <v>217</v>
      </c>
      <c r="AR157" s="93" t="s">
        <v>217</v>
      </c>
      <c r="AS157" s="93" t="s">
        <v>217</v>
      </c>
      <c r="AT157" s="93">
        <v>55263</v>
      </c>
      <c r="AU157" s="93">
        <v>308097</v>
      </c>
      <c r="AV157" s="93">
        <v>239687</v>
      </c>
      <c r="AW157" s="93">
        <v>369432</v>
      </c>
      <c r="AX157" s="93">
        <v>17955</v>
      </c>
      <c r="AY157" s="93">
        <v>351477</v>
      </c>
      <c r="AZ157" s="93">
        <v>14603427</v>
      </c>
      <c r="BA157" s="93" t="s">
        <v>217</v>
      </c>
      <c r="BB157" s="93">
        <v>1537315</v>
      </c>
      <c r="BC157" s="93">
        <v>1697742</v>
      </c>
      <c r="BD157" s="93" t="s">
        <v>217</v>
      </c>
      <c r="BE157" s="93" t="s">
        <v>217</v>
      </c>
      <c r="BF157" s="93">
        <v>1458044</v>
      </c>
      <c r="BG157" s="93">
        <v>1637643</v>
      </c>
      <c r="BH157" s="93" t="s">
        <v>217</v>
      </c>
      <c r="BI157" s="93" t="s">
        <v>217</v>
      </c>
      <c r="BJ157" s="93">
        <v>524298</v>
      </c>
      <c r="BK157" s="93" t="s">
        <v>217</v>
      </c>
      <c r="BL157" s="93" t="s">
        <v>217</v>
      </c>
      <c r="BM157" s="93">
        <v>40134</v>
      </c>
      <c r="BN157" s="93" t="s">
        <v>217</v>
      </c>
      <c r="BO157" s="93">
        <v>726337</v>
      </c>
      <c r="BP157" s="93" t="s">
        <v>217</v>
      </c>
      <c r="BQ157" s="93" t="s">
        <v>217</v>
      </c>
      <c r="BR157" s="93" t="s">
        <v>217</v>
      </c>
      <c r="BS157" s="93" t="s">
        <v>217</v>
      </c>
      <c r="BT157" s="93" t="s">
        <v>217</v>
      </c>
      <c r="BU157" s="93" t="s">
        <v>217</v>
      </c>
      <c r="BV157" s="93" t="s">
        <v>217</v>
      </c>
      <c r="BW157" s="93" t="s">
        <v>217</v>
      </c>
      <c r="BX157" s="93" t="s">
        <v>217</v>
      </c>
      <c r="BY157" s="93">
        <v>35203</v>
      </c>
      <c r="BZ157" s="93" t="s">
        <v>217</v>
      </c>
      <c r="CA157" s="93">
        <v>829640</v>
      </c>
      <c r="CB157" s="93" t="s">
        <v>217</v>
      </c>
      <c r="CC157" s="93">
        <v>2233886</v>
      </c>
      <c r="CD157" s="93">
        <v>2662059</v>
      </c>
      <c r="CE157" s="93">
        <v>1221126</v>
      </c>
      <c r="CF157" s="93">
        <v>38054</v>
      </c>
      <c r="CG157" s="93">
        <v>4140805</v>
      </c>
      <c r="CH157" s="93">
        <v>2639946</v>
      </c>
      <c r="CI157" s="93">
        <v>724131</v>
      </c>
      <c r="CJ157" s="93" t="s">
        <v>217</v>
      </c>
      <c r="CK157" s="93">
        <v>712218</v>
      </c>
      <c r="CL157" s="93">
        <v>357099</v>
      </c>
      <c r="CM157" s="93" t="s">
        <v>217</v>
      </c>
      <c r="CN157" s="93">
        <v>95688</v>
      </c>
      <c r="CO157" s="93" t="s">
        <v>217</v>
      </c>
      <c r="CP157" s="93" t="s">
        <v>217</v>
      </c>
      <c r="CQ157" s="93" t="s">
        <v>217</v>
      </c>
      <c r="CR157" s="93">
        <v>53035</v>
      </c>
      <c r="CS157" s="93">
        <v>39642</v>
      </c>
      <c r="CT157" s="93">
        <v>84891</v>
      </c>
      <c r="CU157" s="93">
        <v>573242</v>
      </c>
      <c r="CV157" s="93">
        <v>1500859</v>
      </c>
      <c r="CW157" s="93">
        <v>50310</v>
      </c>
      <c r="CX157" s="93" t="s">
        <v>217</v>
      </c>
      <c r="CY157" s="93" t="s">
        <v>217</v>
      </c>
      <c r="CZ157" s="93">
        <v>1450549</v>
      </c>
      <c r="DA157" s="93">
        <v>90892</v>
      </c>
      <c r="DB157" s="93">
        <v>60214</v>
      </c>
      <c r="DC157" s="93">
        <v>30678</v>
      </c>
      <c r="DD157" s="93">
        <v>107374</v>
      </c>
      <c r="DE157" s="93">
        <v>106521</v>
      </c>
      <c r="DF157" s="93" t="s">
        <v>217</v>
      </c>
      <c r="DG157" s="93">
        <v>853</v>
      </c>
      <c r="DH157" s="93">
        <v>772609</v>
      </c>
      <c r="DI157" s="93">
        <v>2849458</v>
      </c>
      <c r="DJ157" s="93">
        <v>2258788</v>
      </c>
      <c r="DK157" s="93">
        <v>590670</v>
      </c>
      <c r="DL157" s="93">
        <v>1034801</v>
      </c>
      <c r="DM157" s="93">
        <v>12421</v>
      </c>
      <c r="DN157" s="93">
        <v>57</v>
      </c>
      <c r="DO157" s="93" t="s">
        <v>217</v>
      </c>
      <c r="DP157" s="93">
        <v>594559</v>
      </c>
      <c r="DQ157" s="93" t="s">
        <v>217</v>
      </c>
      <c r="DR157" s="93" t="s">
        <v>217</v>
      </c>
      <c r="DS157" s="93">
        <v>427764</v>
      </c>
      <c r="DT157" s="93">
        <v>4773800</v>
      </c>
      <c r="DU157" s="93" t="s">
        <v>217</v>
      </c>
      <c r="DV157" s="93">
        <v>30224</v>
      </c>
      <c r="DW157" s="93">
        <v>20778</v>
      </c>
      <c r="DX157" s="93">
        <v>519</v>
      </c>
      <c r="DY157" s="93">
        <v>5906</v>
      </c>
      <c r="DZ157" s="93" t="s">
        <v>217</v>
      </c>
      <c r="EA157" s="93" t="s">
        <v>217</v>
      </c>
      <c r="EB157" s="93">
        <v>5904</v>
      </c>
      <c r="EC157" s="93">
        <v>2</v>
      </c>
      <c r="ED157" s="93">
        <v>1602</v>
      </c>
      <c r="EE157" s="93" t="s">
        <v>217</v>
      </c>
      <c r="EF157" s="93">
        <v>1419</v>
      </c>
      <c r="EG157" s="94" t="s">
        <v>217</v>
      </c>
    </row>
    <row r="158" spans="1:137">
      <c r="A158" s="91" t="s">
        <v>754</v>
      </c>
      <c r="B158" s="92" t="s">
        <v>220</v>
      </c>
      <c r="C158" s="102">
        <v>82279</v>
      </c>
      <c r="D158" s="92" t="s">
        <v>284</v>
      </c>
      <c r="E158" s="92" t="s">
        <v>292</v>
      </c>
      <c r="F158" s="93">
        <v>15203506</v>
      </c>
      <c r="G158" s="93">
        <v>4930647</v>
      </c>
      <c r="H158" s="93">
        <v>1452465</v>
      </c>
      <c r="I158" s="93">
        <v>7243645</v>
      </c>
      <c r="J158" s="93">
        <v>811695</v>
      </c>
      <c r="K158" s="93" t="s">
        <v>217</v>
      </c>
      <c r="L158" s="93" t="s">
        <v>217</v>
      </c>
      <c r="M158" s="93">
        <v>428306</v>
      </c>
      <c r="N158" s="93">
        <v>633872</v>
      </c>
      <c r="O158" s="93">
        <v>7559</v>
      </c>
      <c r="P158" s="93" t="s">
        <v>217</v>
      </c>
      <c r="Q158" s="93">
        <v>72198</v>
      </c>
      <c r="R158" s="93">
        <v>86056</v>
      </c>
      <c r="S158" s="93" t="s">
        <v>217</v>
      </c>
      <c r="T158" s="93" t="s">
        <v>217</v>
      </c>
      <c r="U158" s="93">
        <v>2431449</v>
      </c>
      <c r="V158" s="93">
        <v>17792</v>
      </c>
      <c r="W158" s="93" t="s">
        <v>217</v>
      </c>
      <c r="X158" s="93" t="s">
        <v>217</v>
      </c>
      <c r="Y158" s="93" t="s">
        <v>217</v>
      </c>
      <c r="Z158" s="93">
        <v>54843</v>
      </c>
      <c r="AA158" s="93">
        <v>230856</v>
      </c>
      <c r="AB158" s="93">
        <v>257125</v>
      </c>
      <c r="AC158" s="93">
        <v>81106</v>
      </c>
      <c r="AD158" s="93">
        <v>16368</v>
      </c>
      <c r="AE158" s="93">
        <v>3920</v>
      </c>
      <c r="AF158" s="93" t="s">
        <v>217</v>
      </c>
      <c r="AG158" s="93">
        <v>155731</v>
      </c>
      <c r="AH158" s="93">
        <v>8408408</v>
      </c>
      <c r="AI158" s="93">
        <v>7529008</v>
      </c>
      <c r="AJ158" s="93">
        <v>876945</v>
      </c>
      <c r="AK158" s="93">
        <v>2455</v>
      </c>
      <c r="AL158" s="93">
        <v>9134</v>
      </c>
      <c r="AM158" s="93">
        <v>44317</v>
      </c>
      <c r="AN158" s="93">
        <v>9621</v>
      </c>
      <c r="AO158" s="93">
        <v>34696</v>
      </c>
      <c r="AP158" s="93">
        <v>269847</v>
      </c>
      <c r="AQ158" s="93" t="s">
        <v>217</v>
      </c>
      <c r="AR158" s="93" t="s">
        <v>217</v>
      </c>
      <c r="AS158" s="93" t="s">
        <v>217</v>
      </c>
      <c r="AT158" s="93">
        <v>11833</v>
      </c>
      <c r="AU158" s="93">
        <v>84087</v>
      </c>
      <c r="AV158" s="93">
        <v>173927</v>
      </c>
      <c r="AW158" s="93">
        <v>61810</v>
      </c>
      <c r="AX158" s="93">
        <v>27490</v>
      </c>
      <c r="AY158" s="93">
        <v>34320</v>
      </c>
      <c r="AZ158" s="93">
        <v>9744588</v>
      </c>
      <c r="BA158" s="93" t="s">
        <v>217</v>
      </c>
      <c r="BB158" s="93">
        <v>1097550</v>
      </c>
      <c r="BC158" s="93">
        <v>1053905</v>
      </c>
      <c r="BD158" s="93" t="s">
        <v>217</v>
      </c>
      <c r="BE158" s="93" t="s">
        <v>217</v>
      </c>
      <c r="BF158" s="93">
        <v>1301635</v>
      </c>
      <c r="BG158" s="93">
        <v>960447</v>
      </c>
      <c r="BH158" s="93" t="s">
        <v>217</v>
      </c>
      <c r="BI158" s="93" t="s">
        <v>217</v>
      </c>
      <c r="BJ158" s="93">
        <v>660683</v>
      </c>
      <c r="BK158" s="93" t="s">
        <v>217</v>
      </c>
      <c r="BL158" s="93" t="s">
        <v>217</v>
      </c>
      <c r="BM158" s="93">
        <v>29484</v>
      </c>
      <c r="BN158" s="93" t="s">
        <v>217</v>
      </c>
      <c r="BO158" s="93">
        <v>310213</v>
      </c>
      <c r="BP158" s="93" t="s">
        <v>217</v>
      </c>
      <c r="BQ158" s="93" t="s">
        <v>217</v>
      </c>
      <c r="BR158" s="93" t="s">
        <v>217</v>
      </c>
      <c r="BS158" s="93" t="s">
        <v>217</v>
      </c>
      <c r="BT158" s="93" t="s">
        <v>217</v>
      </c>
      <c r="BU158" s="93" t="s">
        <v>217</v>
      </c>
      <c r="BV158" s="93" t="s">
        <v>217</v>
      </c>
      <c r="BW158" s="93" t="s">
        <v>217</v>
      </c>
      <c r="BX158" s="93" t="s">
        <v>217</v>
      </c>
      <c r="BY158" s="93">
        <v>73</v>
      </c>
      <c r="BZ158" s="93" t="s">
        <v>217</v>
      </c>
      <c r="CA158" s="93">
        <v>483606</v>
      </c>
      <c r="CB158" s="93" t="s">
        <v>217</v>
      </c>
      <c r="CC158" s="93">
        <v>1513028</v>
      </c>
      <c r="CD158" s="93">
        <v>1489050</v>
      </c>
      <c r="CE158" s="93">
        <v>844914</v>
      </c>
      <c r="CF158" s="93" t="s">
        <v>217</v>
      </c>
      <c r="CG158" s="93">
        <v>3576730</v>
      </c>
      <c r="CH158" s="93">
        <v>2370517</v>
      </c>
      <c r="CI158" s="93">
        <v>449563</v>
      </c>
      <c r="CJ158" s="93" t="s">
        <v>217</v>
      </c>
      <c r="CK158" s="93">
        <v>633199</v>
      </c>
      <c r="CL158" s="93">
        <v>214388</v>
      </c>
      <c r="CM158" s="93" t="s">
        <v>217</v>
      </c>
      <c r="CN158" s="93">
        <v>518747</v>
      </c>
      <c r="CO158" s="93" t="s">
        <v>217</v>
      </c>
      <c r="CP158" s="93">
        <v>54560</v>
      </c>
      <c r="CQ158" s="93" t="s">
        <v>217</v>
      </c>
      <c r="CR158" s="93">
        <v>42701</v>
      </c>
      <c r="CS158" s="93">
        <v>1929</v>
      </c>
      <c r="CT158" s="93">
        <v>72784</v>
      </c>
      <c r="CU158" s="93">
        <v>382646</v>
      </c>
      <c r="CV158" s="93">
        <v>1206213</v>
      </c>
      <c r="CW158" s="93">
        <v>6982</v>
      </c>
      <c r="CX158" s="93" t="s">
        <v>217</v>
      </c>
      <c r="CY158" s="93" t="s">
        <v>217</v>
      </c>
      <c r="CZ158" s="93">
        <v>1199231</v>
      </c>
      <c r="DA158" s="93">
        <v>43171</v>
      </c>
      <c r="DB158" s="93">
        <v>31336</v>
      </c>
      <c r="DC158" s="93">
        <v>11835</v>
      </c>
      <c r="DD158" s="93">
        <v>303566</v>
      </c>
      <c r="DE158" s="93">
        <v>285563</v>
      </c>
      <c r="DF158" s="93" t="s">
        <v>217</v>
      </c>
      <c r="DG158" s="93">
        <v>18003</v>
      </c>
      <c r="DH158" s="93">
        <v>334929</v>
      </c>
      <c r="DI158" s="93">
        <v>2307405</v>
      </c>
      <c r="DJ158" s="93">
        <v>2116323</v>
      </c>
      <c r="DK158" s="93">
        <v>191082</v>
      </c>
      <c r="DL158" s="93">
        <v>878119</v>
      </c>
      <c r="DM158" s="93">
        <v>29637</v>
      </c>
      <c r="DN158" s="93">
        <v>77</v>
      </c>
      <c r="DO158" s="93" t="s">
        <v>217</v>
      </c>
      <c r="DP158" s="93">
        <v>73906</v>
      </c>
      <c r="DQ158" s="93" t="s">
        <v>217</v>
      </c>
      <c r="DR158" s="93" t="s">
        <v>217</v>
      </c>
      <c r="DS158" s="93">
        <v>774499</v>
      </c>
      <c r="DT158" s="93">
        <v>5887600</v>
      </c>
      <c r="DU158" s="93" t="s">
        <v>217</v>
      </c>
      <c r="DV158" s="93">
        <v>51933</v>
      </c>
      <c r="DW158" s="93">
        <v>50153</v>
      </c>
      <c r="DX158" s="93">
        <v>221</v>
      </c>
      <c r="DY158" s="93">
        <v>287</v>
      </c>
      <c r="DZ158" s="93" t="s">
        <v>217</v>
      </c>
      <c r="EA158" s="93">
        <v>138</v>
      </c>
      <c r="EB158" s="93" t="s">
        <v>217</v>
      </c>
      <c r="EC158" s="93">
        <v>149</v>
      </c>
      <c r="ED158" s="93" t="s">
        <v>217</v>
      </c>
      <c r="EE158" s="93" t="s">
        <v>217</v>
      </c>
      <c r="EF158" s="93">
        <v>1272</v>
      </c>
      <c r="EG158" s="94" t="s">
        <v>217</v>
      </c>
    </row>
    <row r="159" spans="1:137">
      <c r="A159" s="91" t="s">
        <v>717</v>
      </c>
      <c r="B159" s="92" t="s">
        <v>218</v>
      </c>
      <c r="C159" s="102">
        <v>82015</v>
      </c>
      <c r="D159" s="92" t="s">
        <v>284</v>
      </c>
      <c r="E159" s="92" t="s">
        <v>285</v>
      </c>
      <c r="F159" s="93">
        <v>41705493</v>
      </c>
      <c r="G159" s="93">
        <v>16863034</v>
      </c>
      <c r="H159" s="93">
        <v>4144915</v>
      </c>
      <c r="I159" s="93">
        <v>16471552</v>
      </c>
      <c r="J159" s="93">
        <v>1864314</v>
      </c>
      <c r="K159" s="93" t="s">
        <v>217</v>
      </c>
      <c r="L159" s="93" t="s">
        <v>217</v>
      </c>
      <c r="M159" s="93">
        <v>1672777</v>
      </c>
      <c r="N159" s="93">
        <v>783561</v>
      </c>
      <c r="O159" s="93">
        <v>31993</v>
      </c>
      <c r="P159" s="93" t="s">
        <v>217</v>
      </c>
      <c r="Q159" s="93">
        <v>153436</v>
      </c>
      <c r="R159" s="93">
        <v>213927</v>
      </c>
      <c r="S159" s="93" t="s">
        <v>217</v>
      </c>
      <c r="T159" s="93" t="s">
        <v>217</v>
      </c>
      <c r="U159" s="93">
        <v>6148864</v>
      </c>
      <c r="V159" s="93">
        <v>61233</v>
      </c>
      <c r="W159" s="93" t="s">
        <v>217</v>
      </c>
      <c r="X159" s="93" t="s">
        <v>217</v>
      </c>
      <c r="Y159" s="93" t="s">
        <v>217</v>
      </c>
      <c r="Z159" s="93">
        <v>55725</v>
      </c>
      <c r="AA159" s="93">
        <v>464205</v>
      </c>
      <c r="AB159" s="93">
        <v>297241</v>
      </c>
      <c r="AC159" s="93">
        <v>254607</v>
      </c>
      <c r="AD159" s="93">
        <v>30543</v>
      </c>
      <c r="AE159" s="93">
        <v>12091</v>
      </c>
      <c r="AF159" s="93" t="s">
        <v>217</v>
      </c>
      <c r="AG159" s="93" t="s">
        <v>217</v>
      </c>
      <c r="AH159" s="93">
        <v>8707824</v>
      </c>
      <c r="AI159" s="93">
        <v>6843566</v>
      </c>
      <c r="AJ159" s="93">
        <v>549271</v>
      </c>
      <c r="AK159" s="93">
        <v>1314987</v>
      </c>
      <c r="AL159" s="93">
        <v>42322</v>
      </c>
      <c r="AM159" s="93">
        <v>1844380</v>
      </c>
      <c r="AN159" s="93">
        <v>582621</v>
      </c>
      <c r="AO159" s="93">
        <v>1261759</v>
      </c>
      <c r="AP159" s="93">
        <v>1203769</v>
      </c>
      <c r="AQ159" s="93" t="s">
        <v>217</v>
      </c>
      <c r="AR159" s="93">
        <v>1540</v>
      </c>
      <c r="AS159" s="93" t="s">
        <v>217</v>
      </c>
      <c r="AT159" s="93">
        <v>73626</v>
      </c>
      <c r="AU159" s="93">
        <v>732611</v>
      </c>
      <c r="AV159" s="93">
        <v>395992</v>
      </c>
      <c r="AW159" s="93">
        <v>1132473</v>
      </c>
      <c r="AX159" s="93">
        <v>35239</v>
      </c>
      <c r="AY159" s="93">
        <v>1097234</v>
      </c>
      <c r="AZ159" s="93">
        <v>56256745</v>
      </c>
      <c r="BA159" s="93" t="s">
        <v>217</v>
      </c>
      <c r="BB159" s="93">
        <v>6571654</v>
      </c>
      <c r="BC159" s="93">
        <v>4460308</v>
      </c>
      <c r="BD159" s="93" t="s">
        <v>217</v>
      </c>
      <c r="BE159" s="93" t="s">
        <v>217</v>
      </c>
      <c r="BF159" s="93">
        <v>2959984</v>
      </c>
      <c r="BG159" s="93">
        <v>2844708</v>
      </c>
      <c r="BH159" s="93" t="s">
        <v>217</v>
      </c>
      <c r="BI159" s="93" t="s">
        <v>217</v>
      </c>
      <c r="BJ159" s="93">
        <v>2125292</v>
      </c>
      <c r="BK159" s="93">
        <v>392945</v>
      </c>
      <c r="BL159" s="93" t="s">
        <v>217</v>
      </c>
      <c r="BM159" s="93">
        <v>73761</v>
      </c>
      <c r="BN159" s="93" t="s">
        <v>217</v>
      </c>
      <c r="BO159" s="93">
        <v>3817678</v>
      </c>
      <c r="BP159" s="93" t="s">
        <v>217</v>
      </c>
      <c r="BQ159" s="93" t="s">
        <v>217</v>
      </c>
      <c r="BR159" s="93" t="s">
        <v>217</v>
      </c>
      <c r="BS159" s="93" t="s">
        <v>217</v>
      </c>
      <c r="BT159" s="93" t="s">
        <v>217</v>
      </c>
      <c r="BU159" s="93" t="s">
        <v>217</v>
      </c>
      <c r="BV159" s="93" t="s">
        <v>217</v>
      </c>
      <c r="BW159" s="93" t="s">
        <v>217</v>
      </c>
      <c r="BX159" s="93" t="s">
        <v>217</v>
      </c>
      <c r="BY159" s="93">
        <v>33927</v>
      </c>
      <c r="BZ159" s="93" t="s">
        <v>217</v>
      </c>
      <c r="CA159" s="93">
        <v>2150000</v>
      </c>
      <c r="CB159" s="93">
        <v>27280232</v>
      </c>
      <c r="CC159" s="93" t="s">
        <v>217</v>
      </c>
      <c r="CD159" s="93">
        <v>1181927</v>
      </c>
      <c r="CE159" s="93">
        <v>2364329</v>
      </c>
      <c r="CF159" s="93">
        <v>383</v>
      </c>
      <c r="CG159" s="93">
        <v>8940728</v>
      </c>
      <c r="CH159" s="93">
        <v>6086819</v>
      </c>
      <c r="CI159" s="93">
        <v>1947380</v>
      </c>
      <c r="CJ159" s="93" t="s">
        <v>217</v>
      </c>
      <c r="CK159" s="93">
        <v>1473204</v>
      </c>
      <c r="CL159" s="93">
        <v>614825</v>
      </c>
      <c r="CM159" s="93" t="s">
        <v>217</v>
      </c>
      <c r="CN159" s="93">
        <v>414895</v>
      </c>
      <c r="CO159" s="93" t="s">
        <v>217</v>
      </c>
      <c r="CP159" s="93" t="s">
        <v>217</v>
      </c>
      <c r="CQ159" s="93" t="s">
        <v>217</v>
      </c>
      <c r="CR159" s="93">
        <v>112142</v>
      </c>
      <c r="CS159" s="93">
        <v>548168</v>
      </c>
      <c r="CT159" s="93">
        <v>457129</v>
      </c>
      <c r="CU159" s="93">
        <v>519076</v>
      </c>
      <c r="CV159" s="93">
        <v>2853909</v>
      </c>
      <c r="CW159" s="93">
        <v>208930</v>
      </c>
      <c r="CX159" s="93" t="s">
        <v>217</v>
      </c>
      <c r="CY159" s="93">
        <v>2788</v>
      </c>
      <c r="CZ159" s="93">
        <v>2642191</v>
      </c>
      <c r="DA159" s="93">
        <v>75178</v>
      </c>
      <c r="DB159" s="93">
        <v>39257</v>
      </c>
      <c r="DC159" s="93">
        <v>35921</v>
      </c>
      <c r="DD159" s="93">
        <v>320970</v>
      </c>
      <c r="DE159" s="93">
        <v>194374</v>
      </c>
      <c r="DF159" s="93">
        <v>68400</v>
      </c>
      <c r="DG159" s="93">
        <v>58196</v>
      </c>
      <c r="DH159" s="93">
        <v>1801921</v>
      </c>
      <c r="DI159" s="93">
        <v>5629856</v>
      </c>
      <c r="DJ159" s="93">
        <v>3084184</v>
      </c>
      <c r="DK159" s="93">
        <v>2545672</v>
      </c>
      <c r="DL159" s="93">
        <v>2737812</v>
      </c>
      <c r="DM159" s="93">
        <v>91575</v>
      </c>
      <c r="DN159" s="93">
        <v>265</v>
      </c>
      <c r="DO159" s="93" t="s">
        <v>217</v>
      </c>
      <c r="DP159" s="93">
        <v>124659</v>
      </c>
      <c r="DQ159" s="93">
        <v>6352</v>
      </c>
      <c r="DR159" s="93" t="s">
        <v>217</v>
      </c>
      <c r="DS159" s="93">
        <v>2514961</v>
      </c>
      <c r="DT159" s="93">
        <v>17881100</v>
      </c>
      <c r="DU159" s="93" t="s">
        <v>217</v>
      </c>
      <c r="DV159" s="93">
        <v>316624</v>
      </c>
      <c r="DW159" s="93">
        <v>252221</v>
      </c>
      <c r="DX159" s="93">
        <v>1225</v>
      </c>
      <c r="DY159" s="93">
        <v>45996</v>
      </c>
      <c r="DZ159" s="93">
        <v>6</v>
      </c>
      <c r="EA159" s="93" t="s">
        <v>217</v>
      </c>
      <c r="EB159" s="93">
        <v>45666</v>
      </c>
      <c r="EC159" s="93">
        <v>324</v>
      </c>
      <c r="ED159" s="93">
        <v>92</v>
      </c>
      <c r="EE159" s="93" t="s">
        <v>217</v>
      </c>
      <c r="EF159" s="93">
        <v>17090</v>
      </c>
      <c r="EG159" s="94" t="s">
        <v>217</v>
      </c>
    </row>
    <row r="160" spans="1:137">
      <c r="A160" s="91" t="s">
        <v>717</v>
      </c>
      <c r="B160" s="92" t="s">
        <v>220</v>
      </c>
      <c r="C160" s="102">
        <v>82023</v>
      </c>
      <c r="D160" s="92" t="s">
        <v>284</v>
      </c>
      <c r="E160" s="92" t="s">
        <v>286</v>
      </c>
      <c r="F160" s="93">
        <v>27755482</v>
      </c>
      <c r="G160" s="93">
        <v>10241508</v>
      </c>
      <c r="H160" s="93">
        <v>2267485</v>
      </c>
      <c r="I160" s="93">
        <v>11599169</v>
      </c>
      <c r="J160" s="93">
        <v>1122961</v>
      </c>
      <c r="K160" s="93" t="s">
        <v>217</v>
      </c>
      <c r="L160" s="93" t="s">
        <v>217</v>
      </c>
      <c r="M160" s="93">
        <v>2056375</v>
      </c>
      <c r="N160" s="93">
        <v>566730</v>
      </c>
      <c r="O160" s="93">
        <v>20160</v>
      </c>
      <c r="P160" s="93" t="s">
        <v>217</v>
      </c>
      <c r="Q160" s="93">
        <v>96535</v>
      </c>
      <c r="R160" s="93">
        <v>134295</v>
      </c>
      <c r="S160" s="93" t="s">
        <v>217</v>
      </c>
      <c r="T160" s="93" t="s">
        <v>217</v>
      </c>
      <c r="U160" s="93">
        <v>4083434</v>
      </c>
      <c r="V160" s="93">
        <v>10281</v>
      </c>
      <c r="W160" s="93" t="s">
        <v>217</v>
      </c>
      <c r="X160" s="93" t="s">
        <v>217</v>
      </c>
      <c r="Y160" s="93" t="s">
        <v>217</v>
      </c>
      <c r="Z160" s="93">
        <v>36872</v>
      </c>
      <c r="AA160" s="93">
        <v>235967</v>
      </c>
      <c r="AB160" s="93">
        <v>160652</v>
      </c>
      <c r="AC160" s="93">
        <v>131916</v>
      </c>
      <c r="AD160" s="93">
        <v>20210</v>
      </c>
      <c r="AE160" s="93">
        <v>8526</v>
      </c>
      <c r="AF160" s="93" t="s">
        <v>217</v>
      </c>
      <c r="AG160" s="93" t="s">
        <v>217</v>
      </c>
      <c r="AH160" s="93">
        <v>8271174</v>
      </c>
      <c r="AI160" s="93">
        <v>5127674</v>
      </c>
      <c r="AJ160" s="93">
        <v>531659</v>
      </c>
      <c r="AK160" s="93">
        <v>2611841</v>
      </c>
      <c r="AL160" s="93">
        <v>28638</v>
      </c>
      <c r="AM160" s="93">
        <v>569897</v>
      </c>
      <c r="AN160" s="93">
        <v>135111</v>
      </c>
      <c r="AO160" s="93">
        <v>434786</v>
      </c>
      <c r="AP160" s="93">
        <v>1331182</v>
      </c>
      <c r="AQ160" s="93" t="s">
        <v>217</v>
      </c>
      <c r="AR160" s="93">
        <v>294</v>
      </c>
      <c r="AS160" s="93" t="s">
        <v>217</v>
      </c>
      <c r="AT160" s="93">
        <v>45089</v>
      </c>
      <c r="AU160" s="93">
        <v>609203</v>
      </c>
      <c r="AV160" s="93">
        <v>676596</v>
      </c>
      <c r="AW160" s="93">
        <v>533194</v>
      </c>
      <c r="AX160" s="93">
        <v>27279</v>
      </c>
      <c r="AY160" s="93">
        <v>505915</v>
      </c>
      <c r="AZ160" s="93">
        <v>31522561</v>
      </c>
      <c r="BA160" s="93" t="s">
        <v>217</v>
      </c>
      <c r="BB160" s="93">
        <v>2885861</v>
      </c>
      <c r="BC160" s="93">
        <v>1311665</v>
      </c>
      <c r="BD160" s="93" t="s">
        <v>217</v>
      </c>
      <c r="BE160" s="93" t="s">
        <v>217</v>
      </c>
      <c r="BF160" s="93">
        <v>1865422</v>
      </c>
      <c r="BG160" s="93">
        <v>1604040</v>
      </c>
      <c r="BH160" s="93" t="s">
        <v>217</v>
      </c>
      <c r="BI160" s="93" t="s">
        <v>217</v>
      </c>
      <c r="BJ160" s="93">
        <v>1060145</v>
      </c>
      <c r="BK160" s="93">
        <v>48577</v>
      </c>
      <c r="BL160" s="93" t="s">
        <v>217</v>
      </c>
      <c r="BM160" s="93">
        <v>37416</v>
      </c>
      <c r="BN160" s="93" t="s">
        <v>217</v>
      </c>
      <c r="BO160" s="93">
        <v>1303871</v>
      </c>
      <c r="BP160" s="93" t="s">
        <v>217</v>
      </c>
      <c r="BQ160" s="93" t="s">
        <v>217</v>
      </c>
      <c r="BR160" s="93" t="s">
        <v>217</v>
      </c>
      <c r="BS160" s="93" t="s">
        <v>217</v>
      </c>
      <c r="BT160" s="93" t="s">
        <v>217</v>
      </c>
      <c r="BU160" s="93" t="s">
        <v>217</v>
      </c>
      <c r="BV160" s="93" t="s">
        <v>217</v>
      </c>
      <c r="BW160" s="93" t="s">
        <v>217</v>
      </c>
      <c r="BX160" s="93" t="s">
        <v>217</v>
      </c>
      <c r="BY160" s="93">
        <v>6628</v>
      </c>
      <c r="BZ160" s="93" t="s">
        <v>217</v>
      </c>
      <c r="CA160" s="93">
        <v>1801643</v>
      </c>
      <c r="CB160" s="93">
        <v>17770803</v>
      </c>
      <c r="CC160" s="93" t="s">
        <v>217</v>
      </c>
      <c r="CD160" s="93">
        <v>96227</v>
      </c>
      <c r="CE160" s="93">
        <v>1730263</v>
      </c>
      <c r="CF160" s="93" t="s">
        <v>217</v>
      </c>
      <c r="CG160" s="93">
        <v>4902991</v>
      </c>
      <c r="CH160" s="93">
        <v>3471788</v>
      </c>
      <c r="CI160" s="93">
        <v>576096</v>
      </c>
      <c r="CJ160" s="93" t="s">
        <v>217</v>
      </c>
      <c r="CK160" s="93">
        <v>805322</v>
      </c>
      <c r="CL160" s="93">
        <v>344310</v>
      </c>
      <c r="CM160" s="93" t="s">
        <v>217</v>
      </c>
      <c r="CN160" s="93">
        <v>456395</v>
      </c>
      <c r="CO160" s="93">
        <v>1509</v>
      </c>
      <c r="CP160" s="93" t="s">
        <v>217</v>
      </c>
      <c r="CQ160" s="93" t="s">
        <v>217</v>
      </c>
      <c r="CR160" s="93">
        <v>73659</v>
      </c>
      <c r="CS160" s="93">
        <v>41078</v>
      </c>
      <c r="CT160" s="93">
        <v>257980</v>
      </c>
      <c r="CU160" s="93">
        <v>915439</v>
      </c>
      <c r="CV160" s="93">
        <v>1431203</v>
      </c>
      <c r="CW160" s="93">
        <v>17968</v>
      </c>
      <c r="CX160" s="93">
        <v>1115</v>
      </c>
      <c r="CY160" s="93" t="s">
        <v>217</v>
      </c>
      <c r="CZ160" s="93">
        <v>1412120</v>
      </c>
      <c r="DA160" s="93">
        <v>476075</v>
      </c>
      <c r="DB160" s="93">
        <v>312880</v>
      </c>
      <c r="DC160" s="93">
        <v>163195</v>
      </c>
      <c r="DD160" s="93">
        <v>2962098</v>
      </c>
      <c r="DE160" s="93">
        <v>2925339</v>
      </c>
      <c r="DF160" s="93" t="s">
        <v>217</v>
      </c>
      <c r="DG160" s="93">
        <v>36759</v>
      </c>
      <c r="DH160" s="93">
        <v>3665512</v>
      </c>
      <c r="DI160" s="93">
        <v>4437809</v>
      </c>
      <c r="DJ160" s="93">
        <v>3564969</v>
      </c>
      <c r="DK160" s="93">
        <v>872840</v>
      </c>
      <c r="DL160" s="93">
        <v>1225882</v>
      </c>
      <c r="DM160" s="93">
        <v>35531</v>
      </c>
      <c r="DN160" s="93">
        <v>270</v>
      </c>
      <c r="DO160" s="93">
        <v>821</v>
      </c>
      <c r="DP160" s="93">
        <v>86925</v>
      </c>
      <c r="DQ160" s="93" t="s">
        <v>217</v>
      </c>
      <c r="DR160" s="93" t="s">
        <v>217</v>
      </c>
      <c r="DS160" s="93">
        <v>1102335</v>
      </c>
      <c r="DT160" s="93">
        <v>8540417</v>
      </c>
      <c r="DU160" s="93" t="s">
        <v>217</v>
      </c>
      <c r="DV160" s="93">
        <v>98490</v>
      </c>
      <c r="DW160" s="93">
        <v>82494</v>
      </c>
      <c r="DX160" s="93">
        <v>265</v>
      </c>
      <c r="DY160" s="93">
        <v>13670</v>
      </c>
      <c r="DZ160" s="93" t="s">
        <v>217</v>
      </c>
      <c r="EA160" s="93">
        <v>17</v>
      </c>
      <c r="EB160" s="93">
        <v>10670</v>
      </c>
      <c r="EC160" s="93">
        <v>2983</v>
      </c>
      <c r="ED160" s="93" t="s">
        <v>217</v>
      </c>
      <c r="EE160" s="93" t="s">
        <v>217</v>
      </c>
      <c r="EF160" s="93">
        <v>2061</v>
      </c>
      <c r="EG160" s="94" t="s">
        <v>217</v>
      </c>
    </row>
    <row r="161" spans="1:137">
      <c r="A161" s="91" t="s">
        <v>717</v>
      </c>
      <c r="B161" s="92" t="s">
        <v>220</v>
      </c>
      <c r="C161" s="102">
        <v>82031</v>
      </c>
      <c r="D161" s="92" t="s">
        <v>284</v>
      </c>
      <c r="E161" s="92" t="s">
        <v>287</v>
      </c>
      <c r="F161" s="93">
        <v>22956225</v>
      </c>
      <c r="G161" s="93">
        <v>8241388</v>
      </c>
      <c r="H161" s="93">
        <v>2052837</v>
      </c>
      <c r="I161" s="93">
        <v>9673727</v>
      </c>
      <c r="J161" s="93">
        <v>1133413</v>
      </c>
      <c r="K161" s="93" t="s">
        <v>217</v>
      </c>
      <c r="L161" s="93" t="s">
        <v>217</v>
      </c>
      <c r="M161" s="93">
        <v>1494147</v>
      </c>
      <c r="N161" s="93">
        <v>486821</v>
      </c>
      <c r="O161" s="93">
        <v>15769</v>
      </c>
      <c r="P161" s="93" t="s">
        <v>217</v>
      </c>
      <c r="Q161" s="93">
        <v>75562</v>
      </c>
      <c r="R161" s="93">
        <v>105229</v>
      </c>
      <c r="S161" s="93" t="s">
        <v>217</v>
      </c>
      <c r="T161" s="93" t="s">
        <v>217</v>
      </c>
      <c r="U161" s="93">
        <v>3218387</v>
      </c>
      <c r="V161" s="93">
        <v>6412</v>
      </c>
      <c r="W161" s="93" t="s">
        <v>217</v>
      </c>
      <c r="X161" s="93" t="s">
        <v>217</v>
      </c>
      <c r="Y161" s="93" t="s">
        <v>217</v>
      </c>
      <c r="Z161" s="93">
        <v>35081</v>
      </c>
      <c r="AA161" s="93">
        <v>228152</v>
      </c>
      <c r="AB161" s="93">
        <v>135933</v>
      </c>
      <c r="AC161" s="93">
        <v>110281</v>
      </c>
      <c r="AD161" s="93">
        <v>19229</v>
      </c>
      <c r="AE161" s="93">
        <v>6423</v>
      </c>
      <c r="AF161" s="93" t="s">
        <v>217</v>
      </c>
      <c r="AG161" s="93" t="s">
        <v>217</v>
      </c>
      <c r="AH161" s="93">
        <v>4390078</v>
      </c>
      <c r="AI161" s="93">
        <v>3057907</v>
      </c>
      <c r="AJ161" s="93">
        <v>441911</v>
      </c>
      <c r="AK161" s="93">
        <v>890260</v>
      </c>
      <c r="AL161" s="93">
        <v>23329</v>
      </c>
      <c r="AM161" s="93">
        <v>289250</v>
      </c>
      <c r="AN161" s="93">
        <v>106218</v>
      </c>
      <c r="AO161" s="93">
        <v>183032</v>
      </c>
      <c r="AP161" s="93">
        <v>566151</v>
      </c>
      <c r="AQ161" s="93" t="s">
        <v>217</v>
      </c>
      <c r="AR161" s="93">
        <v>25</v>
      </c>
      <c r="AS161" s="93" t="s">
        <v>217</v>
      </c>
      <c r="AT161" s="93">
        <v>51397</v>
      </c>
      <c r="AU161" s="93">
        <v>160867</v>
      </c>
      <c r="AV161" s="93">
        <v>353862</v>
      </c>
      <c r="AW161" s="93">
        <v>812731</v>
      </c>
      <c r="AX161" s="93">
        <v>33720</v>
      </c>
      <c r="AY161" s="93">
        <v>779011</v>
      </c>
      <c r="AZ161" s="93">
        <v>23743106</v>
      </c>
      <c r="BA161" s="93" t="s">
        <v>217</v>
      </c>
      <c r="BB161" s="93">
        <v>1892850</v>
      </c>
      <c r="BC161" s="93">
        <v>1259766</v>
      </c>
      <c r="BD161" s="93" t="s">
        <v>217</v>
      </c>
      <c r="BE161" s="93" t="s">
        <v>217</v>
      </c>
      <c r="BF161" s="93">
        <v>1438504</v>
      </c>
      <c r="BG161" s="93">
        <v>1358572</v>
      </c>
      <c r="BH161" s="93" t="s">
        <v>217</v>
      </c>
      <c r="BI161" s="93" t="s">
        <v>217</v>
      </c>
      <c r="BJ161" s="93">
        <v>619699</v>
      </c>
      <c r="BK161" s="93">
        <v>5675</v>
      </c>
      <c r="BL161" s="93" t="s">
        <v>217</v>
      </c>
      <c r="BM161" s="93">
        <v>40069</v>
      </c>
      <c r="BN161" s="93" t="s">
        <v>217</v>
      </c>
      <c r="BO161" s="93">
        <v>291063</v>
      </c>
      <c r="BP161" s="93" t="s">
        <v>217</v>
      </c>
      <c r="BQ161" s="93" t="s">
        <v>217</v>
      </c>
      <c r="BR161" s="93" t="s">
        <v>217</v>
      </c>
      <c r="BS161" s="93">
        <v>38825</v>
      </c>
      <c r="BT161" s="93" t="s">
        <v>217</v>
      </c>
      <c r="BU161" s="93" t="s">
        <v>217</v>
      </c>
      <c r="BV161" s="93" t="s">
        <v>217</v>
      </c>
      <c r="BW161" s="93" t="s">
        <v>217</v>
      </c>
      <c r="BX161" s="93" t="s">
        <v>217</v>
      </c>
      <c r="BY161" s="93">
        <v>3405</v>
      </c>
      <c r="BZ161" s="93" t="s">
        <v>217</v>
      </c>
      <c r="CA161" s="93">
        <v>964910</v>
      </c>
      <c r="CB161" s="93">
        <v>14221414</v>
      </c>
      <c r="CC161" s="93" t="s">
        <v>217</v>
      </c>
      <c r="CD161" s="93">
        <v>506160</v>
      </c>
      <c r="CE161" s="93">
        <v>1102194</v>
      </c>
      <c r="CF161" s="93">
        <v>11819</v>
      </c>
      <c r="CG161" s="93">
        <v>3796056</v>
      </c>
      <c r="CH161" s="93">
        <v>2084405</v>
      </c>
      <c r="CI161" s="93">
        <v>717366</v>
      </c>
      <c r="CJ161" s="93" t="s">
        <v>217</v>
      </c>
      <c r="CK161" s="93">
        <v>592501</v>
      </c>
      <c r="CL161" s="93">
        <v>301200</v>
      </c>
      <c r="CM161" s="93" t="s">
        <v>217</v>
      </c>
      <c r="CN161" s="93">
        <v>25540</v>
      </c>
      <c r="CO161" s="93">
        <v>4400</v>
      </c>
      <c r="CP161" s="93" t="s">
        <v>217</v>
      </c>
      <c r="CQ161" s="93">
        <v>1329</v>
      </c>
      <c r="CR161" s="93">
        <v>57714</v>
      </c>
      <c r="CS161" s="93" t="s">
        <v>217</v>
      </c>
      <c r="CT161" s="93">
        <v>20371</v>
      </c>
      <c r="CU161" s="93">
        <v>363984</v>
      </c>
      <c r="CV161" s="93">
        <v>1711651</v>
      </c>
      <c r="CW161" s="93">
        <v>17925</v>
      </c>
      <c r="CX161" s="93" t="s">
        <v>217</v>
      </c>
      <c r="CY161" s="93" t="s">
        <v>217</v>
      </c>
      <c r="CZ161" s="93">
        <v>1693726</v>
      </c>
      <c r="DA161" s="93">
        <v>86327</v>
      </c>
      <c r="DB161" s="93">
        <v>58966</v>
      </c>
      <c r="DC161" s="93">
        <v>27361</v>
      </c>
      <c r="DD161" s="93">
        <v>613346</v>
      </c>
      <c r="DE161" s="93">
        <v>568649</v>
      </c>
      <c r="DF161" s="93" t="s">
        <v>217</v>
      </c>
      <c r="DG161" s="93">
        <v>44697</v>
      </c>
      <c r="DH161" s="93">
        <v>672927</v>
      </c>
      <c r="DI161" s="93">
        <v>2065482</v>
      </c>
      <c r="DJ161" s="93">
        <v>1264825</v>
      </c>
      <c r="DK161" s="93">
        <v>800657</v>
      </c>
      <c r="DL161" s="93">
        <v>1149506</v>
      </c>
      <c r="DM161" s="93">
        <v>57011</v>
      </c>
      <c r="DN161" s="93">
        <v>59</v>
      </c>
      <c r="DO161" s="93" t="s">
        <v>217</v>
      </c>
      <c r="DP161" s="93">
        <v>80912</v>
      </c>
      <c r="DQ161" s="93">
        <v>1754</v>
      </c>
      <c r="DR161" s="93" t="s">
        <v>217</v>
      </c>
      <c r="DS161" s="93">
        <v>1009770</v>
      </c>
      <c r="DT161" s="93">
        <v>4287143</v>
      </c>
      <c r="DU161" s="93" t="s">
        <v>217</v>
      </c>
      <c r="DV161" s="93">
        <v>126042</v>
      </c>
      <c r="DW161" s="93">
        <v>122974</v>
      </c>
      <c r="DX161" s="93">
        <v>1869</v>
      </c>
      <c r="DY161" s="93" t="s">
        <v>217</v>
      </c>
      <c r="DZ161" s="93" t="s">
        <v>217</v>
      </c>
      <c r="EA161" s="93" t="s">
        <v>217</v>
      </c>
      <c r="EB161" s="93" t="s">
        <v>217</v>
      </c>
      <c r="EC161" s="93" t="s">
        <v>217</v>
      </c>
      <c r="ED161" s="93" t="s">
        <v>217</v>
      </c>
      <c r="EE161" s="93" t="s">
        <v>217</v>
      </c>
      <c r="EF161" s="93">
        <v>1199</v>
      </c>
      <c r="EG161" s="94" t="s">
        <v>217</v>
      </c>
    </row>
    <row r="162" spans="1:137">
      <c r="A162" s="91" t="s">
        <v>717</v>
      </c>
      <c r="B162" s="92" t="s">
        <v>220</v>
      </c>
      <c r="C162" s="102">
        <v>82040</v>
      </c>
      <c r="D162" s="92" t="s">
        <v>284</v>
      </c>
      <c r="E162" s="92" t="s">
        <v>288</v>
      </c>
      <c r="F162" s="93">
        <v>21238129</v>
      </c>
      <c r="G162" s="93">
        <v>7476702</v>
      </c>
      <c r="H162" s="93">
        <v>1369314</v>
      </c>
      <c r="I162" s="93">
        <v>9745031</v>
      </c>
      <c r="J162" s="93">
        <v>1055322</v>
      </c>
      <c r="K162" s="93" t="s">
        <v>217</v>
      </c>
      <c r="L162" s="93" t="s">
        <v>217</v>
      </c>
      <c r="M162" s="93">
        <v>1172070</v>
      </c>
      <c r="N162" s="93">
        <v>491664</v>
      </c>
      <c r="O162" s="93">
        <v>14289</v>
      </c>
      <c r="P162" s="93" t="s">
        <v>217</v>
      </c>
      <c r="Q162" s="93">
        <v>68538</v>
      </c>
      <c r="R162" s="93">
        <v>95570</v>
      </c>
      <c r="S162" s="93" t="s">
        <v>217</v>
      </c>
      <c r="T162" s="93" t="s">
        <v>217</v>
      </c>
      <c r="U162" s="93">
        <v>3004263</v>
      </c>
      <c r="V162" s="93">
        <v>9676</v>
      </c>
      <c r="W162" s="93" t="s">
        <v>217</v>
      </c>
      <c r="X162" s="93" t="s">
        <v>217</v>
      </c>
      <c r="Y162" s="93" t="s">
        <v>217</v>
      </c>
      <c r="Z162" s="93">
        <v>35331</v>
      </c>
      <c r="AA162" s="93">
        <v>156551</v>
      </c>
      <c r="AB162" s="93">
        <v>166639</v>
      </c>
      <c r="AC162" s="93">
        <v>139799</v>
      </c>
      <c r="AD162" s="93">
        <v>19366</v>
      </c>
      <c r="AE162" s="93">
        <v>7474</v>
      </c>
      <c r="AF162" s="93" t="s">
        <v>217</v>
      </c>
      <c r="AG162" s="93" t="s">
        <v>217</v>
      </c>
      <c r="AH162" s="93">
        <v>6437594</v>
      </c>
      <c r="AI162" s="93">
        <v>5900658</v>
      </c>
      <c r="AJ162" s="93">
        <v>531789</v>
      </c>
      <c r="AK162" s="93">
        <v>5147</v>
      </c>
      <c r="AL162" s="93">
        <v>15916</v>
      </c>
      <c r="AM162" s="93">
        <v>247159</v>
      </c>
      <c r="AN162" s="93">
        <v>9091</v>
      </c>
      <c r="AO162" s="93">
        <v>238068</v>
      </c>
      <c r="AP162" s="93">
        <v>247194</v>
      </c>
      <c r="AQ162" s="93" t="s">
        <v>217</v>
      </c>
      <c r="AR162" s="93" t="s">
        <v>217</v>
      </c>
      <c r="AS162" s="93" t="s">
        <v>217</v>
      </c>
      <c r="AT162" s="93">
        <v>32357</v>
      </c>
      <c r="AU162" s="93">
        <v>44142</v>
      </c>
      <c r="AV162" s="93">
        <v>170695</v>
      </c>
      <c r="AW162" s="93">
        <v>180180</v>
      </c>
      <c r="AX162" s="93">
        <v>7812</v>
      </c>
      <c r="AY162" s="93">
        <v>172368</v>
      </c>
      <c r="AZ162" s="93">
        <v>25142492</v>
      </c>
      <c r="BA162" s="93" t="s">
        <v>217</v>
      </c>
      <c r="BB162" s="93">
        <v>2492624</v>
      </c>
      <c r="BC162" s="93">
        <v>1167720</v>
      </c>
      <c r="BD162" s="93" t="s">
        <v>217</v>
      </c>
      <c r="BE162" s="93" t="s">
        <v>217</v>
      </c>
      <c r="BF162" s="93">
        <v>1106580</v>
      </c>
      <c r="BG162" s="93">
        <v>1474503</v>
      </c>
      <c r="BH162" s="93" t="s">
        <v>217</v>
      </c>
      <c r="BI162" s="93" t="s">
        <v>217</v>
      </c>
      <c r="BJ162" s="93">
        <v>110087</v>
      </c>
      <c r="BK162" s="93" t="s">
        <v>217</v>
      </c>
      <c r="BL162" s="93" t="s">
        <v>217</v>
      </c>
      <c r="BM162" s="93">
        <v>53470</v>
      </c>
      <c r="BN162" s="93" t="s">
        <v>217</v>
      </c>
      <c r="BO162" s="93">
        <v>710119</v>
      </c>
      <c r="BP162" s="93" t="s">
        <v>217</v>
      </c>
      <c r="BQ162" s="93" t="s">
        <v>217</v>
      </c>
      <c r="BR162" s="93" t="s">
        <v>217</v>
      </c>
      <c r="BS162" s="93" t="s">
        <v>217</v>
      </c>
      <c r="BT162" s="93" t="s">
        <v>217</v>
      </c>
      <c r="BU162" s="93" t="s">
        <v>217</v>
      </c>
      <c r="BV162" s="93" t="s">
        <v>217</v>
      </c>
      <c r="BW162" s="93" t="s">
        <v>217</v>
      </c>
      <c r="BX162" s="93" t="s">
        <v>217</v>
      </c>
      <c r="BY162" s="93" t="s">
        <v>217</v>
      </c>
      <c r="BZ162" s="93" t="s">
        <v>217</v>
      </c>
      <c r="CA162" s="93">
        <v>1055431</v>
      </c>
      <c r="CB162" s="93">
        <v>14278307</v>
      </c>
      <c r="CC162" s="93" t="s">
        <v>217</v>
      </c>
      <c r="CD162" s="93">
        <v>925935</v>
      </c>
      <c r="CE162" s="93">
        <v>1767716</v>
      </c>
      <c r="CF162" s="93">
        <v>1158</v>
      </c>
      <c r="CG162" s="93">
        <v>4215335</v>
      </c>
      <c r="CH162" s="93">
        <v>2558908</v>
      </c>
      <c r="CI162" s="93">
        <v>541854</v>
      </c>
      <c r="CJ162" s="93" t="s">
        <v>217</v>
      </c>
      <c r="CK162" s="93">
        <v>601212</v>
      </c>
      <c r="CL162" s="93">
        <v>324887</v>
      </c>
      <c r="CM162" s="93" t="s">
        <v>217</v>
      </c>
      <c r="CN162" s="93">
        <v>7605</v>
      </c>
      <c r="CO162" s="93" t="s">
        <v>217</v>
      </c>
      <c r="CP162" s="93">
        <v>7706</v>
      </c>
      <c r="CQ162" s="93" t="s">
        <v>217</v>
      </c>
      <c r="CR162" s="93">
        <v>48940</v>
      </c>
      <c r="CS162" s="93" t="s">
        <v>217</v>
      </c>
      <c r="CT162" s="93">
        <v>1000</v>
      </c>
      <c r="CU162" s="93">
        <v>1025704</v>
      </c>
      <c r="CV162" s="93">
        <v>1656427</v>
      </c>
      <c r="CW162" s="93">
        <v>80095</v>
      </c>
      <c r="CX162" s="93" t="s">
        <v>217</v>
      </c>
      <c r="CY162" s="93">
        <v>180854</v>
      </c>
      <c r="CZ162" s="93">
        <v>1395478</v>
      </c>
      <c r="DA162" s="93">
        <v>51544</v>
      </c>
      <c r="DB162" s="93">
        <v>31075</v>
      </c>
      <c r="DC162" s="93">
        <v>20469</v>
      </c>
      <c r="DD162" s="93">
        <v>410822</v>
      </c>
      <c r="DE162" s="93">
        <v>407449</v>
      </c>
      <c r="DF162" s="93" t="s">
        <v>217</v>
      </c>
      <c r="DG162" s="93">
        <v>3373</v>
      </c>
      <c r="DH162" s="93">
        <v>272428</v>
      </c>
      <c r="DI162" s="93">
        <v>1318550</v>
      </c>
      <c r="DJ162" s="93">
        <v>1188063</v>
      </c>
      <c r="DK162" s="93">
        <v>130487</v>
      </c>
      <c r="DL162" s="93">
        <v>1639290</v>
      </c>
      <c r="DM162" s="93">
        <v>33279</v>
      </c>
      <c r="DN162" s="93">
        <v>72</v>
      </c>
      <c r="DO162" s="93" t="s">
        <v>217</v>
      </c>
      <c r="DP162" s="93">
        <v>116219</v>
      </c>
      <c r="DQ162" s="93">
        <v>216518</v>
      </c>
      <c r="DR162" s="93" t="s">
        <v>217</v>
      </c>
      <c r="DS162" s="93">
        <v>1273202</v>
      </c>
      <c r="DT162" s="93">
        <v>3435696</v>
      </c>
      <c r="DU162" s="93" t="s">
        <v>217</v>
      </c>
      <c r="DV162" s="93">
        <v>78338</v>
      </c>
      <c r="DW162" s="93">
        <v>73055</v>
      </c>
      <c r="DX162" s="93" t="s">
        <v>217</v>
      </c>
      <c r="DY162" s="93">
        <v>730</v>
      </c>
      <c r="DZ162" s="93" t="s">
        <v>217</v>
      </c>
      <c r="EA162" s="93">
        <v>382</v>
      </c>
      <c r="EB162" s="93">
        <v>348</v>
      </c>
      <c r="EC162" s="93" t="s">
        <v>217</v>
      </c>
      <c r="ED162" s="93" t="s">
        <v>217</v>
      </c>
      <c r="EE162" s="93" t="s">
        <v>217</v>
      </c>
      <c r="EF162" s="93" t="s">
        <v>217</v>
      </c>
      <c r="EG162" s="94">
        <v>4553</v>
      </c>
    </row>
    <row r="163" spans="1:137">
      <c r="A163" s="91" t="s">
        <v>717</v>
      </c>
      <c r="B163" s="92" t="s">
        <v>220</v>
      </c>
      <c r="C163" s="102">
        <v>82171</v>
      </c>
      <c r="D163" s="92" t="s">
        <v>284</v>
      </c>
      <c r="E163" s="92" t="s">
        <v>289</v>
      </c>
      <c r="F163" s="93">
        <v>13597161</v>
      </c>
      <c r="G163" s="93">
        <v>5843732</v>
      </c>
      <c r="H163" s="93">
        <v>600533</v>
      </c>
      <c r="I163" s="93">
        <v>5438648</v>
      </c>
      <c r="J163" s="93">
        <v>570220</v>
      </c>
      <c r="K163" s="93" t="s">
        <v>217</v>
      </c>
      <c r="L163" s="93" t="s">
        <v>217</v>
      </c>
      <c r="M163" s="93">
        <v>914338</v>
      </c>
      <c r="N163" s="93">
        <v>325865</v>
      </c>
      <c r="O163" s="93">
        <v>11283</v>
      </c>
      <c r="P163" s="93" t="s">
        <v>217</v>
      </c>
      <c r="Q163" s="93">
        <v>54037</v>
      </c>
      <c r="R163" s="93">
        <v>75185</v>
      </c>
      <c r="S163" s="93" t="s">
        <v>217</v>
      </c>
      <c r="T163" s="93" t="s">
        <v>217</v>
      </c>
      <c r="U163" s="93">
        <v>2111147</v>
      </c>
      <c r="V163" s="93">
        <v>45799</v>
      </c>
      <c r="W163" s="93" t="s">
        <v>217</v>
      </c>
      <c r="X163" s="93" t="s">
        <v>217</v>
      </c>
      <c r="Y163" s="93" t="s">
        <v>217</v>
      </c>
      <c r="Z163" s="93">
        <v>23393</v>
      </c>
      <c r="AA163" s="93">
        <v>140754</v>
      </c>
      <c r="AB163" s="93">
        <v>102790</v>
      </c>
      <c r="AC163" s="93">
        <v>85863</v>
      </c>
      <c r="AD163" s="93">
        <v>12822</v>
      </c>
      <c r="AE163" s="93">
        <v>4105</v>
      </c>
      <c r="AF163" s="93" t="s">
        <v>217</v>
      </c>
      <c r="AG163" s="93" t="s">
        <v>217</v>
      </c>
      <c r="AH163" s="93">
        <v>7138940</v>
      </c>
      <c r="AI163" s="93">
        <v>6596740</v>
      </c>
      <c r="AJ163" s="93">
        <v>330010</v>
      </c>
      <c r="AK163" s="93">
        <v>212190</v>
      </c>
      <c r="AL163" s="93">
        <v>13944</v>
      </c>
      <c r="AM163" s="93">
        <v>164048</v>
      </c>
      <c r="AN163" s="93">
        <v>88236</v>
      </c>
      <c r="AO163" s="93">
        <v>75812</v>
      </c>
      <c r="AP163" s="93">
        <v>230418</v>
      </c>
      <c r="AQ163" s="93" t="s">
        <v>217</v>
      </c>
      <c r="AR163" s="93">
        <v>48</v>
      </c>
      <c r="AS163" s="93" t="s">
        <v>217</v>
      </c>
      <c r="AT163" s="93">
        <v>67196</v>
      </c>
      <c r="AU163" s="93">
        <v>22579</v>
      </c>
      <c r="AV163" s="93">
        <v>140595</v>
      </c>
      <c r="AW163" s="93">
        <v>85293</v>
      </c>
      <c r="AX163" s="93">
        <v>15024</v>
      </c>
      <c r="AY163" s="93">
        <v>70269</v>
      </c>
      <c r="AZ163" s="93">
        <v>19089505</v>
      </c>
      <c r="BA163" s="93" t="s">
        <v>217</v>
      </c>
      <c r="BB163" s="93">
        <v>1517836</v>
      </c>
      <c r="BC163" s="93">
        <v>1046314</v>
      </c>
      <c r="BD163" s="93" t="s">
        <v>217</v>
      </c>
      <c r="BE163" s="93" t="s">
        <v>217</v>
      </c>
      <c r="BF163" s="93">
        <v>909647</v>
      </c>
      <c r="BG163" s="93">
        <v>945052</v>
      </c>
      <c r="BH163" s="93" t="s">
        <v>217</v>
      </c>
      <c r="BI163" s="93" t="s">
        <v>217</v>
      </c>
      <c r="BJ163" s="93">
        <v>478767</v>
      </c>
      <c r="BK163" s="93">
        <v>436</v>
      </c>
      <c r="BL163" s="93" t="s">
        <v>217</v>
      </c>
      <c r="BM163" s="93">
        <v>26756</v>
      </c>
      <c r="BN163" s="93" t="s">
        <v>217</v>
      </c>
      <c r="BO163" s="93">
        <v>919183</v>
      </c>
      <c r="BP163" s="93" t="s">
        <v>217</v>
      </c>
      <c r="BQ163" s="93" t="s">
        <v>217</v>
      </c>
      <c r="BR163" s="93" t="s">
        <v>217</v>
      </c>
      <c r="BS163" s="93" t="s">
        <v>217</v>
      </c>
      <c r="BT163" s="93" t="s">
        <v>217</v>
      </c>
      <c r="BU163" s="93" t="s">
        <v>217</v>
      </c>
      <c r="BV163" s="93" t="s">
        <v>217</v>
      </c>
      <c r="BW163" s="93" t="s">
        <v>217</v>
      </c>
      <c r="BX163" s="93" t="s">
        <v>217</v>
      </c>
      <c r="BY163" s="93" t="s">
        <v>217</v>
      </c>
      <c r="BZ163" s="93" t="s">
        <v>217</v>
      </c>
      <c r="CA163" s="93">
        <v>1047735</v>
      </c>
      <c r="CB163" s="93">
        <v>10719773</v>
      </c>
      <c r="CC163" s="93" t="s">
        <v>217</v>
      </c>
      <c r="CD163" s="93">
        <v>497653</v>
      </c>
      <c r="CE163" s="93">
        <v>980353</v>
      </c>
      <c r="CF163" s="93" t="s">
        <v>217</v>
      </c>
      <c r="CG163" s="93">
        <v>2877233</v>
      </c>
      <c r="CH163" s="93">
        <v>1776281</v>
      </c>
      <c r="CI163" s="93">
        <v>463014</v>
      </c>
      <c r="CJ163" s="93" t="s">
        <v>217</v>
      </c>
      <c r="CK163" s="93">
        <v>450071</v>
      </c>
      <c r="CL163" s="93">
        <v>205447</v>
      </c>
      <c r="CM163" s="93" t="s">
        <v>217</v>
      </c>
      <c r="CN163" s="93">
        <v>20890</v>
      </c>
      <c r="CO163" s="93" t="s">
        <v>217</v>
      </c>
      <c r="CP163" s="93" t="s">
        <v>217</v>
      </c>
      <c r="CQ163" s="93" t="s">
        <v>217</v>
      </c>
      <c r="CR163" s="93">
        <v>43988</v>
      </c>
      <c r="CS163" s="93">
        <v>1595</v>
      </c>
      <c r="CT163" s="93">
        <v>266105</v>
      </c>
      <c r="CU163" s="93">
        <v>325171</v>
      </c>
      <c r="CV163" s="93">
        <v>1100952</v>
      </c>
      <c r="CW163" s="93" t="s">
        <v>217</v>
      </c>
      <c r="CX163" s="93" t="s">
        <v>217</v>
      </c>
      <c r="CY163" s="93" t="s">
        <v>217</v>
      </c>
      <c r="CZ163" s="93">
        <v>1100952</v>
      </c>
      <c r="DA163" s="93">
        <v>514945</v>
      </c>
      <c r="DB163" s="93">
        <v>54788</v>
      </c>
      <c r="DC163" s="93">
        <v>460157</v>
      </c>
      <c r="DD163" s="93">
        <v>231986</v>
      </c>
      <c r="DE163" s="93">
        <v>230275</v>
      </c>
      <c r="DF163" s="93" t="s">
        <v>217</v>
      </c>
      <c r="DG163" s="93">
        <v>1711</v>
      </c>
      <c r="DH163" s="93">
        <v>1299399</v>
      </c>
      <c r="DI163" s="93">
        <v>889245</v>
      </c>
      <c r="DJ163" s="93">
        <v>812344</v>
      </c>
      <c r="DK163" s="93">
        <v>76901</v>
      </c>
      <c r="DL163" s="93">
        <v>1393790</v>
      </c>
      <c r="DM163" s="93">
        <v>89888</v>
      </c>
      <c r="DN163" s="93">
        <v>1</v>
      </c>
      <c r="DO163" s="93" t="s">
        <v>217</v>
      </c>
      <c r="DP163" s="93">
        <v>69895</v>
      </c>
      <c r="DQ163" s="93">
        <v>1885</v>
      </c>
      <c r="DR163" s="93">
        <v>30000</v>
      </c>
      <c r="DS163" s="93">
        <v>1202121</v>
      </c>
      <c r="DT163" s="93">
        <v>4232917</v>
      </c>
      <c r="DU163" s="93" t="s">
        <v>217</v>
      </c>
      <c r="DV163" s="93">
        <v>30102</v>
      </c>
      <c r="DW163" s="93">
        <v>29310</v>
      </c>
      <c r="DX163" s="93" t="s">
        <v>217</v>
      </c>
      <c r="DY163" s="93">
        <v>30</v>
      </c>
      <c r="DZ163" s="93" t="s">
        <v>217</v>
      </c>
      <c r="EA163" s="93">
        <v>30</v>
      </c>
      <c r="EB163" s="93" t="s">
        <v>217</v>
      </c>
      <c r="EC163" s="93" t="s">
        <v>217</v>
      </c>
      <c r="ED163" s="93" t="s">
        <v>217</v>
      </c>
      <c r="EE163" s="93" t="s">
        <v>217</v>
      </c>
      <c r="EF163" s="93">
        <v>762</v>
      </c>
      <c r="EG163" s="94" t="s">
        <v>217</v>
      </c>
    </row>
    <row r="164" spans="1:137">
      <c r="A164" s="91" t="s">
        <v>717</v>
      </c>
      <c r="B164" s="92" t="s">
        <v>231</v>
      </c>
      <c r="C164" s="102">
        <v>82201</v>
      </c>
      <c r="D164" s="92" t="s">
        <v>284</v>
      </c>
      <c r="E164" s="92" t="s">
        <v>290</v>
      </c>
      <c r="F164" s="93">
        <v>47155601</v>
      </c>
      <c r="G164" s="93">
        <v>18172644</v>
      </c>
      <c r="H164" s="93">
        <v>3519679</v>
      </c>
      <c r="I164" s="93">
        <v>21592737</v>
      </c>
      <c r="J164" s="93">
        <v>1453876</v>
      </c>
      <c r="K164" s="93" t="s">
        <v>217</v>
      </c>
      <c r="L164" s="93" t="s">
        <v>217</v>
      </c>
      <c r="M164" s="93">
        <v>1892311</v>
      </c>
      <c r="N164" s="93">
        <v>942474</v>
      </c>
      <c r="O164" s="93">
        <v>33091</v>
      </c>
      <c r="P164" s="93" t="s">
        <v>217</v>
      </c>
      <c r="Q164" s="93">
        <v>159202</v>
      </c>
      <c r="R164" s="93">
        <v>222932</v>
      </c>
      <c r="S164" s="93" t="s">
        <v>217</v>
      </c>
      <c r="T164" s="93" t="s">
        <v>217</v>
      </c>
      <c r="U164" s="93">
        <v>5164806</v>
      </c>
      <c r="V164" s="93">
        <v>67261</v>
      </c>
      <c r="W164" s="93" t="s">
        <v>217</v>
      </c>
      <c r="X164" s="93" t="s">
        <v>217</v>
      </c>
      <c r="Y164" s="93" t="s">
        <v>217</v>
      </c>
      <c r="Z164" s="93">
        <v>67933</v>
      </c>
      <c r="AA164" s="93">
        <v>415813</v>
      </c>
      <c r="AB164" s="93">
        <v>322402</v>
      </c>
      <c r="AC164" s="93">
        <v>276439</v>
      </c>
      <c r="AD164" s="93">
        <v>37234</v>
      </c>
      <c r="AE164" s="93">
        <v>8729</v>
      </c>
      <c r="AF164" s="93" t="s">
        <v>217</v>
      </c>
      <c r="AG164" s="93" t="s">
        <v>217</v>
      </c>
      <c r="AH164" s="93">
        <v>277733</v>
      </c>
      <c r="AI164" s="93" t="s">
        <v>217</v>
      </c>
      <c r="AJ164" s="93">
        <v>248907</v>
      </c>
      <c r="AK164" s="93">
        <v>28826</v>
      </c>
      <c r="AL164" s="93">
        <v>31433</v>
      </c>
      <c r="AM164" s="93">
        <v>777015</v>
      </c>
      <c r="AN164" s="93">
        <v>14646</v>
      </c>
      <c r="AO164" s="93">
        <v>762369</v>
      </c>
      <c r="AP164" s="93">
        <v>808996</v>
      </c>
      <c r="AQ164" s="93" t="s">
        <v>217</v>
      </c>
      <c r="AR164" s="93">
        <v>470</v>
      </c>
      <c r="AS164" s="93" t="s">
        <v>217</v>
      </c>
      <c r="AT164" s="93">
        <v>206955</v>
      </c>
      <c r="AU164" s="93">
        <v>161798</v>
      </c>
      <c r="AV164" s="93">
        <v>439773</v>
      </c>
      <c r="AW164" s="93">
        <v>615302</v>
      </c>
      <c r="AX164" s="93">
        <v>56734</v>
      </c>
      <c r="AY164" s="93">
        <v>558568</v>
      </c>
      <c r="AZ164" s="93">
        <v>40427385</v>
      </c>
      <c r="BA164" s="93" t="s">
        <v>217</v>
      </c>
      <c r="BB164" s="93">
        <v>1645114</v>
      </c>
      <c r="BC164" s="93">
        <v>3666324</v>
      </c>
      <c r="BD164" s="93" t="s">
        <v>217</v>
      </c>
      <c r="BE164" s="93" t="s">
        <v>217</v>
      </c>
      <c r="BF164" s="93">
        <v>1387252</v>
      </c>
      <c r="BG164" s="93">
        <v>2987866</v>
      </c>
      <c r="BH164" s="93" t="s">
        <v>217</v>
      </c>
      <c r="BI164" s="93" t="s">
        <v>217</v>
      </c>
      <c r="BJ164" s="93">
        <v>2195454</v>
      </c>
      <c r="BK164" s="93">
        <v>62000</v>
      </c>
      <c r="BL164" s="93" t="s">
        <v>217</v>
      </c>
      <c r="BM164" s="93">
        <v>70962</v>
      </c>
      <c r="BN164" s="93" t="s">
        <v>217</v>
      </c>
      <c r="BO164" s="93">
        <v>652452</v>
      </c>
      <c r="BP164" s="93" t="s">
        <v>217</v>
      </c>
      <c r="BQ164" s="93" t="s">
        <v>217</v>
      </c>
      <c r="BR164" s="93" t="s">
        <v>217</v>
      </c>
      <c r="BS164" s="93" t="s">
        <v>217</v>
      </c>
      <c r="BT164" s="93" t="s">
        <v>217</v>
      </c>
      <c r="BU164" s="93" t="s">
        <v>217</v>
      </c>
      <c r="BV164" s="93" t="s">
        <v>217</v>
      </c>
      <c r="BW164" s="93" t="s">
        <v>217</v>
      </c>
      <c r="BX164" s="93" t="s">
        <v>217</v>
      </c>
      <c r="BY164" s="93">
        <v>19358</v>
      </c>
      <c r="BZ164" s="93" t="s">
        <v>217</v>
      </c>
      <c r="CA164" s="93">
        <v>1474704</v>
      </c>
      <c r="CB164" s="93">
        <v>23941338</v>
      </c>
      <c r="CC164" s="93" t="s">
        <v>217</v>
      </c>
      <c r="CD164" s="93">
        <v>801553</v>
      </c>
      <c r="CE164" s="93">
        <v>1523008</v>
      </c>
      <c r="CF164" s="93" t="s">
        <v>217</v>
      </c>
      <c r="CG164" s="93">
        <v>6579797</v>
      </c>
      <c r="CH164" s="93">
        <v>4592074</v>
      </c>
      <c r="CI164" s="93">
        <v>1707657</v>
      </c>
      <c r="CJ164" s="93" t="s">
        <v>217</v>
      </c>
      <c r="CK164" s="93">
        <v>684310</v>
      </c>
      <c r="CL164" s="93">
        <v>638925</v>
      </c>
      <c r="CM164" s="93" t="s">
        <v>217</v>
      </c>
      <c r="CN164" s="93">
        <v>480478</v>
      </c>
      <c r="CO164" s="93" t="s">
        <v>217</v>
      </c>
      <c r="CP164" s="93">
        <v>651</v>
      </c>
      <c r="CQ164" s="93" t="s">
        <v>217</v>
      </c>
      <c r="CR164" s="93">
        <v>50476</v>
      </c>
      <c r="CS164" s="93" t="s">
        <v>217</v>
      </c>
      <c r="CT164" s="93">
        <v>104645</v>
      </c>
      <c r="CU164" s="93">
        <v>924932</v>
      </c>
      <c r="CV164" s="93">
        <v>1987723</v>
      </c>
      <c r="CW164" s="93">
        <v>46347</v>
      </c>
      <c r="CX164" s="93" t="s">
        <v>217</v>
      </c>
      <c r="CY164" s="93">
        <v>165189</v>
      </c>
      <c r="CZ164" s="93">
        <v>1776187</v>
      </c>
      <c r="DA164" s="93">
        <v>70840</v>
      </c>
      <c r="DB164" s="93">
        <v>67488</v>
      </c>
      <c r="DC164" s="93">
        <v>3352</v>
      </c>
      <c r="DD164" s="93">
        <v>223042</v>
      </c>
      <c r="DE164" s="93">
        <v>208242</v>
      </c>
      <c r="DF164" s="93">
        <v>14800</v>
      </c>
      <c r="DG164" s="93" t="s">
        <v>217</v>
      </c>
      <c r="DH164" s="93">
        <v>7697625</v>
      </c>
      <c r="DI164" s="93">
        <v>4605970</v>
      </c>
      <c r="DJ164" s="93">
        <v>3706553</v>
      </c>
      <c r="DK164" s="93">
        <v>899417</v>
      </c>
      <c r="DL164" s="93">
        <v>1730683</v>
      </c>
      <c r="DM164" s="93">
        <v>72601</v>
      </c>
      <c r="DN164" s="93">
        <v>429</v>
      </c>
      <c r="DO164" s="93" t="s">
        <v>217</v>
      </c>
      <c r="DP164" s="93">
        <v>57703</v>
      </c>
      <c r="DQ164" s="93">
        <v>45777</v>
      </c>
      <c r="DR164" s="93" t="s">
        <v>217</v>
      </c>
      <c r="DS164" s="93">
        <v>1554173</v>
      </c>
      <c r="DT164" s="93">
        <v>7048761</v>
      </c>
      <c r="DU164" s="93" t="s">
        <v>217</v>
      </c>
      <c r="DV164" s="93">
        <v>104651</v>
      </c>
      <c r="DW164" s="93">
        <v>98205</v>
      </c>
      <c r="DX164" s="93">
        <v>1769</v>
      </c>
      <c r="DY164" s="93" t="s">
        <v>217</v>
      </c>
      <c r="DZ164" s="93" t="s">
        <v>217</v>
      </c>
      <c r="EA164" s="93" t="s">
        <v>217</v>
      </c>
      <c r="EB164" s="93" t="s">
        <v>217</v>
      </c>
      <c r="EC164" s="93" t="s">
        <v>217</v>
      </c>
      <c r="ED164" s="93" t="s">
        <v>217</v>
      </c>
      <c r="EE164" s="93" t="s">
        <v>217</v>
      </c>
      <c r="EF164" s="93">
        <v>4677</v>
      </c>
      <c r="EG164" s="94" t="s">
        <v>217</v>
      </c>
    </row>
    <row r="165" spans="1:137">
      <c r="A165" s="91" t="s">
        <v>717</v>
      </c>
      <c r="B165" s="92" t="s">
        <v>220</v>
      </c>
      <c r="C165" s="102">
        <v>82210</v>
      </c>
      <c r="D165" s="92" t="s">
        <v>284</v>
      </c>
      <c r="E165" s="92" t="s">
        <v>291</v>
      </c>
      <c r="F165" s="93">
        <v>25093867</v>
      </c>
      <c r="G165" s="93">
        <v>9770547</v>
      </c>
      <c r="H165" s="93">
        <v>2309892</v>
      </c>
      <c r="I165" s="93">
        <v>9903074</v>
      </c>
      <c r="J165" s="93">
        <v>1056215</v>
      </c>
      <c r="K165" s="93" t="s">
        <v>217</v>
      </c>
      <c r="L165" s="93" t="s">
        <v>217</v>
      </c>
      <c r="M165" s="93">
        <v>1625973</v>
      </c>
      <c r="N165" s="93">
        <v>523085</v>
      </c>
      <c r="O165" s="93">
        <v>18341</v>
      </c>
      <c r="P165" s="93" t="s">
        <v>217</v>
      </c>
      <c r="Q165" s="93">
        <v>88047</v>
      </c>
      <c r="R165" s="93">
        <v>122925</v>
      </c>
      <c r="S165" s="93" t="s">
        <v>217</v>
      </c>
      <c r="T165" s="93" t="s">
        <v>217</v>
      </c>
      <c r="U165" s="93">
        <v>3368390</v>
      </c>
      <c r="V165" s="93">
        <v>11928</v>
      </c>
      <c r="W165" s="93" t="s">
        <v>217</v>
      </c>
      <c r="X165" s="93" t="s">
        <v>217</v>
      </c>
      <c r="Y165" s="93" t="s">
        <v>217</v>
      </c>
      <c r="Z165" s="93">
        <v>31367</v>
      </c>
      <c r="AA165" s="93">
        <v>233129</v>
      </c>
      <c r="AB165" s="93">
        <v>181754</v>
      </c>
      <c r="AC165" s="93">
        <v>156728</v>
      </c>
      <c r="AD165" s="93">
        <v>17193</v>
      </c>
      <c r="AE165" s="93">
        <v>7833</v>
      </c>
      <c r="AF165" s="93" t="s">
        <v>217</v>
      </c>
      <c r="AG165" s="93" t="s">
        <v>217</v>
      </c>
      <c r="AH165" s="93">
        <v>2244311</v>
      </c>
      <c r="AI165" s="93">
        <v>742140</v>
      </c>
      <c r="AJ165" s="93">
        <v>588145</v>
      </c>
      <c r="AK165" s="93">
        <v>914026</v>
      </c>
      <c r="AL165" s="93">
        <v>22608</v>
      </c>
      <c r="AM165" s="93">
        <v>563327</v>
      </c>
      <c r="AN165" s="93">
        <v>65684</v>
      </c>
      <c r="AO165" s="93">
        <v>497643</v>
      </c>
      <c r="AP165" s="93">
        <v>559604</v>
      </c>
      <c r="AQ165" s="93" t="s">
        <v>217</v>
      </c>
      <c r="AR165" s="93" t="s">
        <v>217</v>
      </c>
      <c r="AS165" s="93" t="s">
        <v>217</v>
      </c>
      <c r="AT165" s="93">
        <v>47150</v>
      </c>
      <c r="AU165" s="93">
        <v>301153</v>
      </c>
      <c r="AV165" s="93">
        <v>211301</v>
      </c>
      <c r="AW165" s="93">
        <v>368491</v>
      </c>
      <c r="AX165" s="93">
        <v>17422</v>
      </c>
      <c r="AY165" s="93">
        <v>351069</v>
      </c>
      <c r="AZ165" s="93">
        <v>27990232</v>
      </c>
      <c r="BA165" s="93" t="s">
        <v>217</v>
      </c>
      <c r="BB165" s="93">
        <v>1563353</v>
      </c>
      <c r="BC165" s="93">
        <v>1629740</v>
      </c>
      <c r="BD165" s="93" t="s">
        <v>217</v>
      </c>
      <c r="BE165" s="93" t="s">
        <v>217</v>
      </c>
      <c r="BF165" s="93">
        <v>1372943</v>
      </c>
      <c r="BG165" s="93">
        <v>1679125</v>
      </c>
      <c r="BH165" s="93" t="s">
        <v>217</v>
      </c>
      <c r="BI165" s="93" t="s">
        <v>217</v>
      </c>
      <c r="BJ165" s="93">
        <v>1638176</v>
      </c>
      <c r="BK165" s="93">
        <v>20735</v>
      </c>
      <c r="BL165" s="93" t="s">
        <v>217</v>
      </c>
      <c r="BM165" s="93">
        <v>38837</v>
      </c>
      <c r="BN165" s="93" t="s">
        <v>217</v>
      </c>
      <c r="BO165" s="93">
        <v>1119069</v>
      </c>
      <c r="BP165" s="93" t="s">
        <v>217</v>
      </c>
      <c r="BQ165" s="93" t="s">
        <v>217</v>
      </c>
      <c r="BR165" s="93" t="s">
        <v>217</v>
      </c>
      <c r="BS165" s="93" t="s">
        <v>217</v>
      </c>
      <c r="BT165" s="93" t="s">
        <v>217</v>
      </c>
      <c r="BU165" s="93" t="s">
        <v>217</v>
      </c>
      <c r="BV165" s="93" t="s">
        <v>217</v>
      </c>
      <c r="BW165" s="93" t="s">
        <v>217</v>
      </c>
      <c r="BX165" s="93" t="s">
        <v>217</v>
      </c>
      <c r="BY165" s="93">
        <v>22964</v>
      </c>
      <c r="BZ165" s="93" t="s">
        <v>217</v>
      </c>
      <c r="CA165" s="93">
        <v>919572</v>
      </c>
      <c r="CB165" s="93">
        <v>15859020</v>
      </c>
      <c r="CC165" s="93" t="s">
        <v>217</v>
      </c>
      <c r="CD165" s="93">
        <v>931802</v>
      </c>
      <c r="CE165" s="93">
        <v>1194896</v>
      </c>
      <c r="CF165" s="93">
        <v>38064</v>
      </c>
      <c r="CG165" s="93">
        <v>4209707</v>
      </c>
      <c r="CH165" s="93">
        <v>2807720</v>
      </c>
      <c r="CI165" s="93">
        <v>697989</v>
      </c>
      <c r="CJ165" s="93" t="s">
        <v>217</v>
      </c>
      <c r="CK165" s="93">
        <v>686469</v>
      </c>
      <c r="CL165" s="93">
        <v>365179</v>
      </c>
      <c r="CM165" s="93" t="s">
        <v>217</v>
      </c>
      <c r="CN165" s="93">
        <v>152882</v>
      </c>
      <c r="CO165" s="93" t="s">
        <v>217</v>
      </c>
      <c r="CP165" s="93" t="s">
        <v>217</v>
      </c>
      <c r="CQ165" s="93" t="s">
        <v>217</v>
      </c>
      <c r="CR165" s="93">
        <v>58927</v>
      </c>
      <c r="CS165" s="93">
        <v>41488</v>
      </c>
      <c r="CT165" s="93">
        <v>177919</v>
      </c>
      <c r="CU165" s="93">
        <v>626867</v>
      </c>
      <c r="CV165" s="93">
        <v>1401987</v>
      </c>
      <c r="CW165" s="93">
        <v>63433</v>
      </c>
      <c r="CX165" s="93" t="s">
        <v>217</v>
      </c>
      <c r="CY165" s="93" t="s">
        <v>217</v>
      </c>
      <c r="CZ165" s="93">
        <v>1338554</v>
      </c>
      <c r="DA165" s="93">
        <v>103190</v>
      </c>
      <c r="DB165" s="93">
        <v>61605</v>
      </c>
      <c r="DC165" s="93">
        <v>41585</v>
      </c>
      <c r="DD165" s="93">
        <v>43200</v>
      </c>
      <c r="DE165" s="93">
        <v>9124</v>
      </c>
      <c r="DF165" s="93" t="s">
        <v>217</v>
      </c>
      <c r="DG165" s="93">
        <v>34076</v>
      </c>
      <c r="DH165" s="93">
        <v>1157867</v>
      </c>
      <c r="DI165" s="93">
        <v>2535010</v>
      </c>
      <c r="DJ165" s="93">
        <v>1917239</v>
      </c>
      <c r="DK165" s="93">
        <v>617771</v>
      </c>
      <c r="DL165" s="93">
        <v>876102</v>
      </c>
      <c r="DM165" s="93">
        <v>11398</v>
      </c>
      <c r="DN165" s="93">
        <v>76</v>
      </c>
      <c r="DO165" s="93" t="s">
        <v>217</v>
      </c>
      <c r="DP165" s="93">
        <v>592675</v>
      </c>
      <c r="DQ165" s="93" t="s">
        <v>217</v>
      </c>
      <c r="DR165" s="93" t="s">
        <v>217</v>
      </c>
      <c r="DS165" s="93">
        <v>271953</v>
      </c>
      <c r="DT165" s="93">
        <v>8266284</v>
      </c>
      <c r="DU165" s="93" t="s">
        <v>217</v>
      </c>
      <c r="DV165" s="93">
        <v>32172</v>
      </c>
      <c r="DW165" s="93">
        <v>20382</v>
      </c>
      <c r="DX165" s="93">
        <v>310</v>
      </c>
      <c r="DY165" s="93">
        <v>9694</v>
      </c>
      <c r="DZ165" s="93" t="s">
        <v>217</v>
      </c>
      <c r="EA165" s="93" t="s">
        <v>217</v>
      </c>
      <c r="EB165" s="93">
        <v>9692</v>
      </c>
      <c r="EC165" s="93">
        <v>2</v>
      </c>
      <c r="ED165" s="93">
        <v>1745</v>
      </c>
      <c r="EE165" s="93" t="s">
        <v>217</v>
      </c>
      <c r="EF165" s="93">
        <v>41</v>
      </c>
      <c r="EG165" s="94" t="s">
        <v>217</v>
      </c>
    </row>
    <row r="166" spans="1:137">
      <c r="A166" s="91" t="s">
        <v>717</v>
      </c>
      <c r="B166" s="92" t="s">
        <v>220</v>
      </c>
      <c r="C166" s="102">
        <v>82279</v>
      </c>
      <c r="D166" s="92" t="s">
        <v>284</v>
      </c>
      <c r="E166" s="92" t="s">
        <v>292</v>
      </c>
      <c r="F166" s="93">
        <v>14930770</v>
      </c>
      <c r="G166" s="93">
        <v>4923039</v>
      </c>
      <c r="H166" s="93">
        <v>1037723</v>
      </c>
      <c r="I166" s="93">
        <v>7441378</v>
      </c>
      <c r="J166" s="93">
        <v>761456</v>
      </c>
      <c r="K166" s="93" t="s">
        <v>217</v>
      </c>
      <c r="L166" s="93" t="s">
        <v>217</v>
      </c>
      <c r="M166" s="93">
        <v>443609</v>
      </c>
      <c r="N166" s="93">
        <v>621723</v>
      </c>
      <c r="O166" s="93">
        <v>9539</v>
      </c>
      <c r="P166" s="93" t="s">
        <v>217</v>
      </c>
      <c r="Q166" s="93">
        <v>45756</v>
      </c>
      <c r="R166" s="93">
        <v>63809</v>
      </c>
      <c r="S166" s="93" t="s">
        <v>217</v>
      </c>
      <c r="T166" s="93" t="s">
        <v>217</v>
      </c>
      <c r="U166" s="93">
        <v>2243942</v>
      </c>
      <c r="V166" s="93">
        <v>15338</v>
      </c>
      <c r="W166" s="93" t="s">
        <v>217</v>
      </c>
      <c r="X166" s="93" t="s">
        <v>217</v>
      </c>
      <c r="Y166" s="93" t="s">
        <v>217</v>
      </c>
      <c r="Z166" s="93">
        <v>45032</v>
      </c>
      <c r="AA166" s="93">
        <v>178467</v>
      </c>
      <c r="AB166" s="93">
        <v>105627</v>
      </c>
      <c r="AC166" s="93">
        <v>75758</v>
      </c>
      <c r="AD166" s="93">
        <v>24683</v>
      </c>
      <c r="AE166" s="93">
        <v>5186</v>
      </c>
      <c r="AF166" s="93" t="s">
        <v>217</v>
      </c>
      <c r="AG166" s="93" t="s">
        <v>217</v>
      </c>
      <c r="AH166" s="93">
        <v>8014673</v>
      </c>
      <c r="AI166" s="93">
        <v>6360026</v>
      </c>
      <c r="AJ166" s="93">
        <v>802314</v>
      </c>
      <c r="AK166" s="93">
        <v>852333</v>
      </c>
      <c r="AL166" s="93">
        <v>8993</v>
      </c>
      <c r="AM166" s="93">
        <v>44913</v>
      </c>
      <c r="AN166" s="93">
        <v>9539</v>
      </c>
      <c r="AO166" s="93">
        <v>35374</v>
      </c>
      <c r="AP166" s="93">
        <v>268689</v>
      </c>
      <c r="AQ166" s="93" t="s">
        <v>217</v>
      </c>
      <c r="AR166" s="93" t="s">
        <v>217</v>
      </c>
      <c r="AS166" s="93" t="s">
        <v>217</v>
      </c>
      <c r="AT166" s="93">
        <v>14439</v>
      </c>
      <c r="AU166" s="93">
        <v>83569</v>
      </c>
      <c r="AV166" s="93">
        <v>170681</v>
      </c>
      <c r="AW166" s="93">
        <v>62404</v>
      </c>
      <c r="AX166" s="93">
        <v>24967</v>
      </c>
      <c r="AY166" s="93">
        <v>37437</v>
      </c>
      <c r="AZ166" s="93">
        <v>18052631</v>
      </c>
      <c r="BA166" s="93" t="s">
        <v>217</v>
      </c>
      <c r="BB166" s="93">
        <v>1097749</v>
      </c>
      <c r="BC166" s="93">
        <v>1028686</v>
      </c>
      <c r="BD166" s="93" t="s">
        <v>217</v>
      </c>
      <c r="BE166" s="93" t="s">
        <v>217</v>
      </c>
      <c r="BF166" s="93">
        <v>1194049</v>
      </c>
      <c r="BG166" s="93">
        <v>991582</v>
      </c>
      <c r="BH166" s="93" t="s">
        <v>217</v>
      </c>
      <c r="BI166" s="93" t="s">
        <v>217</v>
      </c>
      <c r="BJ166" s="93">
        <v>296913</v>
      </c>
      <c r="BK166" s="93" t="s">
        <v>217</v>
      </c>
      <c r="BL166" s="93" t="s">
        <v>217</v>
      </c>
      <c r="BM166" s="93">
        <v>31858</v>
      </c>
      <c r="BN166" s="93" t="s">
        <v>217</v>
      </c>
      <c r="BO166" s="93">
        <v>333799</v>
      </c>
      <c r="BP166" s="93" t="s">
        <v>217</v>
      </c>
      <c r="BQ166" s="93" t="s">
        <v>217</v>
      </c>
      <c r="BR166" s="93" t="s">
        <v>217</v>
      </c>
      <c r="BS166" s="93" t="s">
        <v>217</v>
      </c>
      <c r="BT166" s="93" t="s">
        <v>217</v>
      </c>
      <c r="BU166" s="93" t="s">
        <v>217</v>
      </c>
      <c r="BV166" s="93" t="s">
        <v>217</v>
      </c>
      <c r="BW166" s="93" t="s">
        <v>217</v>
      </c>
      <c r="BX166" s="93" t="s">
        <v>217</v>
      </c>
      <c r="BY166" s="93">
        <v>14441</v>
      </c>
      <c r="BZ166" s="93" t="s">
        <v>217</v>
      </c>
      <c r="CA166" s="93">
        <v>1232667</v>
      </c>
      <c r="CB166" s="93">
        <v>10375433</v>
      </c>
      <c r="CC166" s="93" t="s">
        <v>217</v>
      </c>
      <c r="CD166" s="93">
        <v>585414</v>
      </c>
      <c r="CE166" s="93">
        <v>870040</v>
      </c>
      <c r="CF166" s="93" t="s">
        <v>217</v>
      </c>
      <c r="CG166" s="93">
        <v>3342292</v>
      </c>
      <c r="CH166" s="93">
        <v>1951610</v>
      </c>
      <c r="CI166" s="93">
        <v>451961</v>
      </c>
      <c r="CJ166" s="93" t="s">
        <v>217</v>
      </c>
      <c r="CK166" s="93">
        <v>589963</v>
      </c>
      <c r="CL166" s="93">
        <v>221635</v>
      </c>
      <c r="CM166" s="93" t="s">
        <v>217</v>
      </c>
      <c r="CN166" s="93">
        <v>71369</v>
      </c>
      <c r="CO166" s="93">
        <v>15461</v>
      </c>
      <c r="CP166" s="93">
        <v>69787</v>
      </c>
      <c r="CQ166" s="93" t="s">
        <v>217</v>
      </c>
      <c r="CR166" s="93">
        <v>35894</v>
      </c>
      <c r="CS166" s="93">
        <v>1847</v>
      </c>
      <c r="CT166" s="93">
        <v>26941</v>
      </c>
      <c r="CU166" s="93">
        <v>466752</v>
      </c>
      <c r="CV166" s="93">
        <v>1390682</v>
      </c>
      <c r="CW166" s="93">
        <v>111742</v>
      </c>
      <c r="CX166" s="93" t="s">
        <v>217</v>
      </c>
      <c r="CY166" s="93">
        <v>131816</v>
      </c>
      <c r="CZ166" s="93">
        <v>1147124</v>
      </c>
      <c r="DA166" s="93">
        <v>64054</v>
      </c>
      <c r="DB166" s="93">
        <v>36726</v>
      </c>
      <c r="DC166" s="93">
        <v>27328</v>
      </c>
      <c r="DD166" s="93">
        <v>162372</v>
      </c>
      <c r="DE166" s="93">
        <v>131179</v>
      </c>
      <c r="DF166" s="93" t="s">
        <v>217</v>
      </c>
      <c r="DG166" s="93">
        <v>31193</v>
      </c>
      <c r="DH166" s="93">
        <v>318329</v>
      </c>
      <c r="DI166" s="93">
        <v>1330593</v>
      </c>
      <c r="DJ166" s="93">
        <v>1171434</v>
      </c>
      <c r="DK166" s="93">
        <v>159159</v>
      </c>
      <c r="DL166" s="93">
        <v>984708</v>
      </c>
      <c r="DM166" s="93">
        <v>34441</v>
      </c>
      <c r="DN166" s="93">
        <v>71</v>
      </c>
      <c r="DO166" s="93" t="s">
        <v>217</v>
      </c>
      <c r="DP166" s="93">
        <v>72810</v>
      </c>
      <c r="DQ166" s="93" t="s">
        <v>217</v>
      </c>
      <c r="DR166" s="93" t="s">
        <v>217</v>
      </c>
      <c r="DS166" s="93">
        <v>877386</v>
      </c>
      <c r="DT166" s="93">
        <v>4921200</v>
      </c>
      <c r="DU166" s="93" t="s">
        <v>217</v>
      </c>
      <c r="DV166" s="93">
        <v>51658</v>
      </c>
      <c r="DW166" s="93">
        <v>51658</v>
      </c>
      <c r="DX166" s="93" t="s">
        <v>217</v>
      </c>
      <c r="DY166" s="93" t="s">
        <v>217</v>
      </c>
      <c r="DZ166" s="93" t="s">
        <v>217</v>
      </c>
      <c r="EA166" s="93" t="s">
        <v>217</v>
      </c>
      <c r="EB166" s="93" t="s">
        <v>217</v>
      </c>
      <c r="EC166" s="93" t="s">
        <v>217</v>
      </c>
      <c r="ED166" s="93" t="s">
        <v>217</v>
      </c>
      <c r="EE166" s="93" t="s">
        <v>217</v>
      </c>
      <c r="EF166" s="93" t="s">
        <v>217</v>
      </c>
      <c r="EG166" s="94" t="s">
        <v>217</v>
      </c>
    </row>
    <row r="167" spans="1:137">
      <c r="A167" s="91" t="s">
        <v>690</v>
      </c>
      <c r="B167" s="92" t="s">
        <v>231</v>
      </c>
      <c r="C167" s="102">
        <v>82015</v>
      </c>
      <c r="D167" s="92" t="s">
        <v>284</v>
      </c>
      <c r="E167" s="92" t="s">
        <v>285</v>
      </c>
      <c r="F167" s="93">
        <v>42168942</v>
      </c>
      <c r="G167" s="93">
        <v>16644047</v>
      </c>
      <c r="H167" s="93">
        <v>4986659</v>
      </c>
      <c r="I167" s="93">
        <v>16303858</v>
      </c>
      <c r="J167" s="93">
        <v>1931502</v>
      </c>
      <c r="K167" s="93" t="s">
        <v>217</v>
      </c>
      <c r="L167" s="93" t="s">
        <v>217</v>
      </c>
      <c r="M167" s="93">
        <v>1663435</v>
      </c>
      <c r="N167" s="93">
        <v>775223</v>
      </c>
      <c r="O167" s="93">
        <v>30614</v>
      </c>
      <c r="P167" s="93" t="s">
        <v>217</v>
      </c>
      <c r="Q167" s="93">
        <v>170404</v>
      </c>
      <c r="R167" s="93">
        <v>103560</v>
      </c>
      <c r="S167" s="93" t="s">
        <v>217</v>
      </c>
      <c r="T167" s="93" t="s">
        <v>217</v>
      </c>
      <c r="U167" s="93">
        <v>5108496</v>
      </c>
      <c r="V167" s="93">
        <v>71834</v>
      </c>
      <c r="W167" s="93" t="s">
        <v>217</v>
      </c>
      <c r="X167" s="93">
        <v>110311</v>
      </c>
      <c r="Y167" s="93" t="s">
        <v>217</v>
      </c>
      <c r="Z167" s="93">
        <v>33902</v>
      </c>
      <c r="AA167" s="93" t="s">
        <v>217</v>
      </c>
      <c r="AB167" s="93">
        <v>614455</v>
      </c>
      <c r="AC167" s="93">
        <v>249452</v>
      </c>
      <c r="AD167" s="93">
        <v>16747</v>
      </c>
      <c r="AE167" s="93">
        <v>3596</v>
      </c>
      <c r="AF167" s="93">
        <v>344660</v>
      </c>
      <c r="AG167" s="93" t="s">
        <v>217</v>
      </c>
      <c r="AH167" s="93">
        <v>13764822</v>
      </c>
      <c r="AI167" s="93">
        <v>6363982</v>
      </c>
      <c r="AJ167" s="93">
        <v>1782881</v>
      </c>
      <c r="AK167" s="93">
        <v>5617959</v>
      </c>
      <c r="AL167" s="93">
        <v>39822</v>
      </c>
      <c r="AM167" s="93">
        <v>2211171</v>
      </c>
      <c r="AN167" s="93">
        <v>582699</v>
      </c>
      <c r="AO167" s="93">
        <v>1628472</v>
      </c>
      <c r="AP167" s="93">
        <v>1368529</v>
      </c>
      <c r="AQ167" s="93" t="s">
        <v>217</v>
      </c>
      <c r="AR167" s="93">
        <v>15807</v>
      </c>
      <c r="AS167" s="93" t="s">
        <v>217</v>
      </c>
      <c r="AT167" s="93">
        <v>157454</v>
      </c>
      <c r="AU167" s="93">
        <v>754702</v>
      </c>
      <c r="AV167" s="93">
        <v>440566</v>
      </c>
      <c r="AW167" s="93">
        <v>1147834</v>
      </c>
      <c r="AX167" s="93">
        <v>37744</v>
      </c>
      <c r="AY167" s="93">
        <v>1110090</v>
      </c>
      <c r="AZ167" s="93">
        <v>25434833</v>
      </c>
      <c r="BA167" s="93" t="s">
        <v>217</v>
      </c>
      <c r="BB167" s="93">
        <v>6613508</v>
      </c>
      <c r="BC167" s="93">
        <v>3626995</v>
      </c>
      <c r="BD167" s="93" t="s">
        <v>217</v>
      </c>
      <c r="BE167" s="93" t="s">
        <v>217</v>
      </c>
      <c r="BF167" s="93">
        <v>2729697</v>
      </c>
      <c r="BG167" s="93">
        <v>2895894</v>
      </c>
      <c r="BH167" s="93" t="s">
        <v>217</v>
      </c>
      <c r="BI167" s="93" t="s">
        <v>217</v>
      </c>
      <c r="BJ167" s="93">
        <v>3369066</v>
      </c>
      <c r="BK167" s="93">
        <v>224561</v>
      </c>
      <c r="BL167" s="93" t="s">
        <v>217</v>
      </c>
      <c r="BM167" s="93">
        <v>102797</v>
      </c>
      <c r="BN167" s="93" t="s">
        <v>217</v>
      </c>
      <c r="BO167" s="93">
        <v>3715869</v>
      </c>
      <c r="BP167" s="93" t="s">
        <v>217</v>
      </c>
      <c r="BQ167" s="93" t="s">
        <v>217</v>
      </c>
      <c r="BR167" s="93" t="s">
        <v>217</v>
      </c>
      <c r="BS167" s="93" t="s">
        <v>217</v>
      </c>
      <c r="BT167" s="93" t="s">
        <v>217</v>
      </c>
      <c r="BU167" s="93" t="s">
        <v>217</v>
      </c>
      <c r="BV167" s="93" t="s">
        <v>217</v>
      </c>
      <c r="BW167" s="93" t="s">
        <v>217</v>
      </c>
      <c r="BX167" s="93" t="s">
        <v>217</v>
      </c>
      <c r="BY167" s="93">
        <v>5337</v>
      </c>
      <c r="BZ167" s="93" t="s">
        <v>217</v>
      </c>
      <c r="CA167" s="93" t="s">
        <v>217</v>
      </c>
      <c r="CB167" s="93" t="s">
        <v>217</v>
      </c>
      <c r="CC167" s="93" t="s">
        <v>217</v>
      </c>
      <c r="CD167" s="93" t="s">
        <v>217</v>
      </c>
      <c r="CE167" s="93">
        <v>2151109</v>
      </c>
      <c r="CF167" s="93">
        <v>426</v>
      </c>
      <c r="CG167" s="93">
        <v>8358005</v>
      </c>
      <c r="CH167" s="93">
        <v>5345745</v>
      </c>
      <c r="CI167" s="93">
        <v>1628742</v>
      </c>
      <c r="CJ167" s="93" t="s">
        <v>217</v>
      </c>
      <c r="CK167" s="93">
        <v>1373279</v>
      </c>
      <c r="CL167" s="93">
        <v>625336</v>
      </c>
      <c r="CM167" s="93" t="s">
        <v>217</v>
      </c>
      <c r="CN167" s="93">
        <v>341363</v>
      </c>
      <c r="CO167" s="93" t="s">
        <v>217</v>
      </c>
      <c r="CP167" s="93" t="s">
        <v>217</v>
      </c>
      <c r="CQ167" s="93" t="s">
        <v>217</v>
      </c>
      <c r="CR167" s="93">
        <v>97119</v>
      </c>
      <c r="CS167" s="93">
        <v>544598</v>
      </c>
      <c r="CT167" s="93" t="s">
        <v>217</v>
      </c>
      <c r="CU167" s="93">
        <v>735308</v>
      </c>
      <c r="CV167" s="93">
        <v>3012260</v>
      </c>
      <c r="CW167" s="93">
        <v>116984</v>
      </c>
      <c r="CX167" s="93" t="s">
        <v>217</v>
      </c>
      <c r="CY167" s="93" t="s">
        <v>217</v>
      </c>
      <c r="CZ167" s="93">
        <v>2895276</v>
      </c>
      <c r="DA167" s="93">
        <v>128245</v>
      </c>
      <c r="DB167" s="93">
        <v>48280</v>
      </c>
      <c r="DC167" s="93">
        <v>79965</v>
      </c>
      <c r="DD167" s="93">
        <v>290685</v>
      </c>
      <c r="DE167" s="93">
        <v>182589</v>
      </c>
      <c r="DF167" s="93">
        <v>400</v>
      </c>
      <c r="DG167" s="93">
        <v>107696</v>
      </c>
      <c r="DH167" s="93">
        <v>6212415</v>
      </c>
      <c r="DI167" s="93">
        <v>5512295</v>
      </c>
      <c r="DJ167" s="93">
        <v>3062152</v>
      </c>
      <c r="DK167" s="93">
        <v>2450143</v>
      </c>
      <c r="DL167" s="93">
        <v>2279508</v>
      </c>
      <c r="DM167" s="93">
        <v>93563</v>
      </c>
      <c r="DN167" s="93">
        <v>324</v>
      </c>
      <c r="DO167" s="93" t="s">
        <v>217</v>
      </c>
      <c r="DP167" s="93">
        <v>104312</v>
      </c>
      <c r="DQ167" s="93">
        <v>1740</v>
      </c>
      <c r="DR167" s="93" t="s">
        <v>217</v>
      </c>
      <c r="DS167" s="93">
        <v>2079569</v>
      </c>
      <c r="DT167" s="93">
        <v>14746970</v>
      </c>
      <c r="DU167" s="93" t="s">
        <v>217</v>
      </c>
      <c r="DV167" s="93">
        <v>323977</v>
      </c>
      <c r="DW167" s="93">
        <v>214250</v>
      </c>
      <c r="DX167" s="93">
        <v>1938</v>
      </c>
      <c r="DY167" s="93">
        <v>97578</v>
      </c>
      <c r="DZ167" s="93">
        <v>48</v>
      </c>
      <c r="EA167" s="93">
        <v>1771</v>
      </c>
      <c r="EB167" s="93">
        <v>95563</v>
      </c>
      <c r="EC167" s="93">
        <v>196</v>
      </c>
      <c r="ED167" s="93">
        <v>101</v>
      </c>
      <c r="EE167" s="93" t="s">
        <v>217</v>
      </c>
      <c r="EF167" s="93">
        <v>10110</v>
      </c>
      <c r="EG167" s="94" t="s">
        <v>217</v>
      </c>
    </row>
    <row r="168" spans="1:137">
      <c r="A168" s="91" t="s">
        <v>690</v>
      </c>
      <c r="B168" s="92" t="s">
        <v>220</v>
      </c>
      <c r="C168" s="102">
        <v>82023</v>
      </c>
      <c r="D168" s="92" t="s">
        <v>284</v>
      </c>
      <c r="E168" s="92" t="s">
        <v>286</v>
      </c>
      <c r="F168" s="93">
        <v>28299909</v>
      </c>
      <c r="G168" s="93">
        <v>10410705</v>
      </c>
      <c r="H168" s="93">
        <v>2675733</v>
      </c>
      <c r="I168" s="93">
        <v>11569429</v>
      </c>
      <c r="J168" s="93">
        <v>1140688</v>
      </c>
      <c r="K168" s="93" t="s">
        <v>217</v>
      </c>
      <c r="L168" s="93" t="s">
        <v>217</v>
      </c>
      <c r="M168" s="93">
        <v>2041948</v>
      </c>
      <c r="N168" s="93">
        <v>569411</v>
      </c>
      <c r="O168" s="93">
        <v>19562</v>
      </c>
      <c r="P168" s="93" t="s">
        <v>217</v>
      </c>
      <c r="Q168" s="93">
        <v>108474</v>
      </c>
      <c r="R168" s="93">
        <v>65603</v>
      </c>
      <c r="S168" s="93" t="s">
        <v>217</v>
      </c>
      <c r="T168" s="93" t="s">
        <v>217</v>
      </c>
      <c r="U168" s="93">
        <v>3370764</v>
      </c>
      <c r="V168" s="93">
        <v>15444</v>
      </c>
      <c r="W168" s="93" t="s">
        <v>217</v>
      </c>
      <c r="X168" s="93">
        <v>72924</v>
      </c>
      <c r="Y168" s="93" t="s">
        <v>217</v>
      </c>
      <c r="Z168" s="93">
        <v>22412</v>
      </c>
      <c r="AA168" s="93" t="s">
        <v>217</v>
      </c>
      <c r="AB168" s="93">
        <v>330512</v>
      </c>
      <c r="AC168" s="93">
        <v>130010</v>
      </c>
      <c r="AD168" s="93">
        <v>11071</v>
      </c>
      <c r="AE168" s="93">
        <v>2574</v>
      </c>
      <c r="AF168" s="93">
        <v>186857</v>
      </c>
      <c r="AG168" s="93" t="s">
        <v>217</v>
      </c>
      <c r="AH168" s="93">
        <v>7156293</v>
      </c>
      <c r="AI168" s="93">
        <v>5333159</v>
      </c>
      <c r="AJ168" s="93">
        <v>636565</v>
      </c>
      <c r="AK168" s="93">
        <v>1186569</v>
      </c>
      <c r="AL168" s="93">
        <v>26461</v>
      </c>
      <c r="AM168" s="93">
        <v>653511</v>
      </c>
      <c r="AN168" s="93">
        <v>141856</v>
      </c>
      <c r="AO168" s="93">
        <v>511655</v>
      </c>
      <c r="AP168" s="93">
        <v>1594216</v>
      </c>
      <c r="AQ168" s="93" t="s">
        <v>217</v>
      </c>
      <c r="AR168" s="93">
        <v>8358</v>
      </c>
      <c r="AS168" s="93" t="s">
        <v>217</v>
      </c>
      <c r="AT168" s="93">
        <v>105175</v>
      </c>
      <c r="AU168" s="93">
        <v>634045</v>
      </c>
      <c r="AV168" s="93">
        <v>846638</v>
      </c>
      <c r="AW168" s="93">
        <v>543479</v>
      </c>
      <c r="AX168" s="93">
        <v>29164</v>
      </c>
      <c r="AY168" s="93">
        <v>514315</v>
      </c>
      <c r="AZ168" s="93">
        <v>11025990</v>
      </c>
      <c r="BA168" s="93" t="s">
        <v>217</v>
      </c>
      <c r="BB168" s="93">
        <v>2962615</v>
      </c>
      <c r="BC168" s="93">
        <v>1238033</v>
      </c>
      <c r="BD168" s="93" t="s">
        <v>217</v>
      </c>
      <c r="BE168" s="93" t="s">
        <v>217</v>
      </c>
      <c r="BF168" s="93">
        <v>1731557</v>
      </c>
      <c r="BG168" s="93">
        <v>1663725</v>
      </c>
      <c r="BH168" s="93" t="s">
        <v>217</v>
      </c>
      <c r="BI168" s="93" t="s">
        <v>217</v>
      </c>
      <c r="BJ168" s="93">
        <v>934912</v>
      </c>
      <c r="BK168" s="93">
        <v>21366</v>
      </c>
      <c r="BL168" s="93" t="s">
        <v>217</v>
      </c>
      <c r="BM168" s="93">
        <v>35490</v>
      </c>
      <c r="BN168" s="93" t="s">
        <v>217</v>
      </c>
      <c r="BO168" s="93">
        <v>1291050</v>
      </c>
      <c r="BP168" s="93" t="s">
        <v>217</v>
      </c>
      <c r="BQ168" s="93" t="s">
        <v>217</v>
      </c>
      <c r="BR168" s="93" t="s">
        <v>217</v>
      </c>
      <c r="BS168" s="93" t="s">
        <v>217</v>
      </c>
      <c r="BT168" s="93" t="s">
        <v>217</v>
      </c>
      <c r="BU168" s="93" t="s">
        <v>217</v>
      </c>
      <c r="BV168" s="93" t="s">
        <v>217</v>
      </c>
      <c r="BW168" s="93" t="s">
        <v>217</v>
      </c>
      <c r="BX168" s="93" t="s">
        <v>217</v>
      </c>
      <c r="BY168" s="93">
        <v>82776</v>
      </c>
      <c r="BZ168" s="93" t="s">
        <v>217</v>
      </c>
      <c r="CA168" s="93" t="s">
        <v>217</v>
      </c>
      <c r="CB168" s="93" t="s">
        <v>217</v>
      </c>
      <c r="CC168" s="93" t="s">
        <v>217</v>
      </c>
      <c r="CD168" s="93" t="s">
        <v>217</v>
      </c>
      <c r="CE168" s="93">
        <v>1064466</v>
      </c>
      <c r="CF168" s="93" t="s">
        <v>217</v>
      </c>
      <c r="CG168" s="93">
        <v>4331246</v>
      </c>
      <c r="CH168" s="93">
        <v>2711081</v>
      </c>
      <c r="CI168" s="93">
        <v>479704</v>
      </c>
      <c r="CJ168" s="93" t="s">
        <v>217</v>
      </c>
      <c r="CK168" s="93">
        <v>770254</v>
      </c>
      <c r="CL168" s="93">
        <v>358119</v>
      </c>
      <c r="CM168" s="93" t="s">
        <v>217</v>
      </c>
      <c r="CN168" s="93">
        <v>147112</v>
      </c>
      <c r="CO168" s="93">
        <v>5760</v>
      </c>
      <c r="CP168" s="93" t="s">
        <v>217</v>
      </c>
      <c r="CQ168" s="93" t="s">
        <v>217</v>
      </c>
      <c r="CR168" s="93">
        <v>73852</v>
      </c>
      <c r="CS168" s="93">
        <v>41572</v>
      </c>
      <c r="CT168" s="93" t="s">
        <v>217</v>
      </c>
      <c r="CU168" s="93">
        <v>834708</v>
      </c>
      <c r="CV168" s="93">
        <v>1620165</v>
      </c>
      <c r="CW168" s="93">
        <v>42525</v>
      </c>
      <c r="CX168" s="93">
        <v>57</v>
      </c>
      <c r="CY168" s="93" t="s">
        <v>217</v>
      </c>
      <c r="CZ168" s="93">
        <v>1577583</v>
      </c>
      <c r="DA168" s="93">
        <v>352664</v>
      </c>
      <c r="DB168" s="93">
        <v>304736</v>
      </c>
      <c r="DC168" s="93">
        <v>47928</v>
      </c>
      <c r="DD168" s="93">
        <v>2976090</v>
      </c>
      <c r="DE168" s="93">
        <v>2971601</v>
      </c>
      <c r="DF168" s="93" t="s">
        <v>217</v>
      </c>
      <c r="DG168" s="93">
        <v>4489</v>
      </c>
      <c r="DH168" s="93">
        <v>3122153</v>
      </c>
      <c r="DI168" s="93">
        <v>3969975</v>
      </c>
      <c r="DJ168" s="93">
        <v>3266783</v>
      </c>
      <c r="DK168" s="93">
        <v>703192</v>
      </c>
      <c r="DL168" s="93">
        <v>1463676</v>
      </c>
      <c r="DM168" s="93">
        <v>42804</v>
      </c>
      <c r="DN168" s="93">
        <v>311</v>
      </c>
      <c r="DO168" s="93">
        <v>821</v>
      </c>
      <c r="DP168" s="93">
        <v>85005</v>
      </c>
      <c r="DQ168" s="93" t="s">
        <v>217</v>
      </c>
      <c r="DR168" s="93" t="s">
        <v>217</v>
      </c>
      <c r="DS168" s="93">
        <v>1334735</v>
      </c>
      <c r="DT168" s="93">
        <v>7874589</v>
      </c>
      <c r="DU168" s="93" t="s">
        <v>217</v>
      </c>
      <c r="DV168" s="93">
        <v>80690</v>
      </c>
      <c r="DW168" s="93">
        <v>61976</v>
      </c>
      <c r="DX168" s="93">
        <v>2565</v>
      </c>
      <c r="DY168" s="93">
        <v>14365</v>
      </c>
      <c r="DZ168" s="93">
        <v>14</v>
      </c>
      <c r="EA168" s="93" t="s">
        <v>217</v>
      </c>
      <c r="EB168" s="93">
        <v>14351</v>
      </c>
      <c r="EC168" s="93" t="s">
        <v>217</v>
      </c>
      <c r="ED168" s="93" t="s">
        <v>217</v>
      </c>
      <c r="EE168" s="93" t="s">
        <v>217</v>
      </c>
      <c r="EF168" s="93">
        <v>1784</v>
      </c>
      <c r="EG168" s="94" t="s">
        <v>217</v>
      </c>
    </row>
    <row r="169" spans="1:137">
      <c r="A169" s="91" t="s">
        <v>690</v>
      </c>
      <c r="B169" s="92" t="s">
        <v>220</v>
      </c>
      <c r="C169" s="102">
        <v>82031</v>
      </c>
      <c r="D169" s="92" t="s">
        <v>284</v>
      </c>
      <c r="E169" s="92" t="s">
        <v>287</v>
      </c>
      <c r="F169" s="93">
        <v>23565877</v>
      </c>
      <c r="G169" s="93">
        <v>8186765</v>
      </c>
      <c r="H169" s="93">
        <v>3078739</v>
      </c>
      <c r="I169" s="93">
        <v>9296297</v>
      </c>
      <c r="J169" s="93">
        <v>1190425</v>
      </c>
      <c r="K169" s="93" t="s">
        <v>217</v>
      </c>
      <c r="L169" s="93" t="s">
        <v>217</v>
      </c>
      <c r="M169" s="93">
        <v>1469981</v>
      </c>
      <c r="N169" s="93">
        <v>483194</v>
      </c>
      <c r="O169" s="93">
        <v>15227</v>
      </c>
      <c r="P169" s="93" t="s">
        <v>217</v>
      </c>
      <c r="Q169" s="93">
        <v>84529</v>
      </c>
      <c r="R169" s="93">
        <v>51188</v>
      </c>
      <c r="S169" s="93" t="s">
        <v>217</v>
      </c>
      <c r="T169" s="93" t="s">
        <v>217</v>
      </c>
      <c r="U169" s="93">
        <v>2677706</v>
      </c>
      <c r="V169" s="93">
        <v>7108</v>
      </c>
      <c r="W169" s="93" t="s">
        <v>217</v>
      </c>
      <c r="X169" s="93">
        <v>69245</v>
      </c>
      <c r="Y169" s="93" t="s">
        <v>217</v>
      </c>
      <c r="Z169" s="93">
        <v>21281</v>
      </c>
      <c r="AA169" s="93" t="s">
        <v>217</v>
      </c>
      <c r="AB169" s="93">
        <v>252774</v>
      </c>
      <c r="AC169" s="93">
        <v>105063</v>
      </c>
      <c r="AD169" s="93">
        <v>10512</v>
      </c>
      <c r="AE169" s="93">
        <v>1914</v>
      </c>
      <c r="AF169" s="93">
        <v>135285</v>
      </c>
      <c r="AG169" s="93" t="s">
        <v>217</v>
      </c>
      <c r="AH169" s="93">
        <v>3785256</v>
      </c>
      <c r="AI169" s="93">
        <v>3046247</v>
      </c>
      <c r="AJ169" s="93">
        <v>482005</v>
      </c>
      <c r="AK169" s="93">
        <v>257004</v>
      </c>
      <c r="AL169" s="93">
        <v>22322</v>
      </c>
      <c r="AM169" s="93">
        <v>430770</v>
      </c>
      <c r="AN169" s="93">
        <v>119107</v>
      </c>
      <c r="AO169" s="93">
        <v>311663</v>
      </c>
      <c r="AP169" s="93">
        <v>731111</v>
      </c>
      <c r="AQ169" s="93" t="s">
        <v>217</v>
      </c>
      <c r="AR169" s="93">
        <v>2014</v>
      </c>
      <c r="AS169" s="93" t="s">
        <v>217</v>
      </c>
      <c r="AT169" s="93">
        <v>97336</v>
      </c>
      <c r="AU169" s="93">
        <v>172118</v>
      </c>
      <c r="AV169" s="93">
        <v>459643</v>
      </c>
      <c r="AW169" s="93">
        <v>823703</v>
      </c>
      <c r="AX169" s="93">
        <v>33855</v>
      </c>
      <c r="AY169" s="93">
        <v>789848</v>
      </c>
      <c r="AZ169" s="93">
        <v>7651842</v>
      </c>
      <c r="BA169" s="93" t="s">
        <v>217</v>
      </c>
      <c r="BB169" s="93">
        <v>1703597</v>
      </c>
      <c r="BC169" s="93">
        <v>1278728</v>
      </c>
      <c r="BD169" s="93" t="s">
        <v>217</v>
      </c>
      <c r="BE169" s="93" t="s">
        <v>217</v>
      </c>
      <c r="BF169" s="93">
        <v>1133043</v>
      </c>
      <c r="BG169" s="93">
        <v>1409634</v>
      </c>
      <c r="BH169" s="93" t="s">
        <v>217</v>
      </c>
      <c r="BI169" s="93" t="s">
        <v>217</v>
      </c>
      <c r="BJ169" s="93">
        <v>360885</v>
      </c>
      <c r="BK169" s="93">
        <v>510</v>
      </c>
      <c r="BL169" s="93" t="s">
        <v>217</v>
      </c>
      <c r="BM169" s="93">
        <v>32838</v>
      </c>
      <c r="BN169" s="93" t="s">
        <v>217</v>
      </c>
      <c r="BO169" s="93">
        <v>510136</v>
      </c>
      <c r="BP169" s="93" t="s">
        <v>217</v>
      </c>
      <c r="BQ169" s="93" t="s">
        <v>217</v>
      </c>
      <c r="BR169" s="93" t="s">
        <v>217</v>
      </c>
      <c r="BS169" s="93">
        <v>36629</v>
      </c>
      <c r="BT169" s="93" t="s">
        <v>217</v>
      </c>
      <c r="BU169" s="93" t="s">
        <v>217</v>
      </c>
      <c r="BV169" s="93" t="s">
        <v>217</v>
      </c>
      <c r="BW169" s="93" t="s">
        <v>217</v>
      </c>
      <c r="BX169" s="93" t="s">
        <v>217</v>
      </c>
      <c r="BY169" s="93">
        <v>108961</v>
      </c>
      <c r="BZ169" s="93" t="s">
        <v>217</v>
      </c>
      <c r="CA169" s="93" t="s">
        <v>217</v>
      </c>
      <c r="CB169" s="93" t="s">
        <v>217</v>
      </c>
      <c r="CC169" s="93" t="s">
        <v>217</v>
      </c>
      <c r="CD169" s="93" t="s">
        <v>217</v>
      </c>
      <c r="CE169" s="93">
        <v>1076881</v>
      </c>
      <c r="CF169" s="93">
        <v>12248</v>
      </c>
      <c r="CG169" s="93">
        <v>3559563</v>
      </c>
      <c r="CH169" s="93">
        <v>1911954</v>
      </c>
      <c r="CI169" s="93">
        <v>572361</v>
      </c>
      <c r="CJ169" s="93" t="s">
        <v>217</v>
      </c>
      <c r="CK169" s="93">
        <v>559365</v>
      </c>
      <c r="CL169" s="93">
        <v>314097</v>
      </c>
      <c r="CM169" s="93" t="s">
        <v>217</v>
      </c>
      <c r="CN169" s="93">
        <v>1552</v>
      </c>
      <c r="CO169" s="93">
        <v>188</v>
      </c>
      <c r="CP169" s="93">
        <v>1200</v>
      </c>
      <c r="CQ169" s="93" t="s">
        <v>217</v>
      </c>
      <c r="CR169" s="93">
        <v>55451</v>
      </c>
      <c r="CS169" s="93" t="s">
        <v>217</v>
      </c>
      <c r="CT169" s="93" t="s">
        <v>217</v>
      </c>
      <c r="CU169" s="93">
        <v>407740</v>
      </c>
      <c r="CV169" s="93">
        <v>1647609</v>
      </c>
      <c r="CW169" s="93">
        <v>24365</v>
      </c>
      <c r="CX169" s="93" t="s">
        <v>217</v>
      </c>
      <c r="CY169" s="93" t="s">
        <v>217</v>
      </c>
      <c r="CZ169" s="93">
        <v>1623244</v>
      </c>
      <c r="DA169" s="93">
        <v>88801</v>
      </c>
      <c r="DB169" s="93">
        <v>60711</v>
      </c>
      <c r="DC169" s="93">
        <v>28090</v>
      </c>
      <c r="DD169" s="93">
        <v>434649</v>
      </c>
      <c r="DE169" s="93">
        <v>418076</v>
      </c>
      <c r="DF169" s="93" t="s">
        <v>217</v>
      </c>
      <c r="DG169" s="93">
        <v>16573</v>
      </c>
      <c r="DH169" s="93">
        <v>352388</v>
      </c>
      <c r="DI169" s="93">
        <v>1896656</v>
      </c>
      <c r="DJ169" s="93">
        <v>1748626</v>
      </c>
      <c r="DK169" s="93">
        <v>148030</v>
      </c>
      <c r="DL169" s="93">
        <v>1430483</v>
      </c>
      <c r="DM169" s="93">
        <v>55954</v>
      </c>
      <c r="DN169" s="93">
        <v>57</v>
      </c>
      <c r="DO169" s="93" t="s">
        <v>217</v>
      </c>
      <c r="DP169" s="93">
        <v>79128</v>
      </c>
      <c r="DQ169" s="93">
        <v>20420</v>
      </c>
      <c r="DR169" s="93" t="s">
        <v>217</v>
      </c>
      <c r="DS169" s="93">
        <v>1274924</v>
      </c>
      <c r="DT169" s="93">
        <v>5311514</v>
      </c>
      <c r="DU169" s="93" t="s">
        <v>217</v>
      </c>
      <c r="DV169" s="93">
        <v>200036</v>
      </c>
      <c r="DW169" s="93">
        <v>195298</v>
      </c>
      <c r="DX169" s="93">
        <v>1586</v>
      </c>
      <c r="DY169" s="93">
        <v>2309</v>
      </c>
      <c r="DZ169" s="93" t="s">
        <v>217</v>
      </c>
      <c r="EA169" s="93" t="s">
        <v>217</v>
      </c>
      <c r="EB169" s="93">
        <v>1835</v>
      </c>
      <c r="EC169" s="93">
        <v>474</v>
      </c>
      <c r="ED169" s="93" t="s">
        <v>217</v>
      </c>
      <c r="EE169" s="93" t="s">
        <v>217</v>
      </c>
      <c r="EF169" s="93">
        <v>843</v>
      </c>
      <c r="EG169" s="94" t="s">
        <v>217</v>
      </c>
    </row>
    <row r="170" spans="1:137">
      <c r="A170" s="91" t="s">
        <v>690</v>
      </c>
      <c r="B170" s="92" t="s">
        <v>220</v>
      </c>
      <c r="C170" s="102">
        <v>82040</v>
      </c>
      <c r="D170" s="92" t="s">
        <v>284</v>
      </c>
      <c r="E170" s="92" t="s">
        <v>288</v>
      </c>
      <c r="F170" s="93">
        <v>20733511</v>
      </c>
      <c r="G170" s="93">
        <v>7405422</v>
      </c>
      <c r="H170" s="93">
        <v>1765194</v>
      </c>
      <c r="I170" s="93">
        <v>8945352</v>
      </c>
      <c r="J170" s="93">
        <v>1075561</v>
      </c>
      <c r="K170" s="93" t="s">
        <v>217</v>
      </c>
      <c r="L170" s="93" t="s">
        <v>217</v>
      </c>
      <c r="M170" s="93">
        <v>1142802</v>
      </c>
      <c r="N170" s="93">
        <v>488207</v>
      </c>
      <c r="O170" s="93">
        <v>13664</v>
      </c>
      <c r="P170" s="93" t="s">
        <v>217</v>
      </c>
      <c r="Q170" s="93">
        <v>76077</v>
      </c>
      <c r="R170" s="93">
        <v>46244</v>
      </c>
      <c r="S170" s="93" t="s">
        <v>217</v>
      </c>
      <c r="T170" s="93" t="s">
        <v>217</v>
      </c>
      <c r="U170" s="93">
        <v>2459962</v>
      </c>
      <c r="V170" s="93">
        <v>15190</v>
      </c>
      <c r="W170" s="93" t="s">
        <v>217</v>
      </c>
      <c r="X170" s="93">
        <v>69781</v>
      </c>
      <c r="Y170" s="93" t="s">
        <v>217</v>
      </c>
      <c r="Z170" s="93">
        <v>21446</v>
      </c>
      <c r="AA170" s="93" t="s">
        <v>217</v>
      </c>
      <c r="AB170" s="93">
        <v>299533</v>
      </c>
      <c r="AC170" s="93">
        <v>136218</v>
      </c>
      <c r="AD170" s="93">
        <v>10594</v>
      </c>
      <c r="AE170" s="93">
        <v>2253</v>
      </c>
      <c r="AF170" s="93">
        <v>150468</v>
      </c>
      <c r="AG170" s="93" t="s">
        <v>217</v>
      </c>
      <c r="AH170" s="93">
        <v>6770794</v>
      </c>
      <c r="AI170" s="93">
        <v>6186189</v>
      </c>
      <c r="AJ170" s="93">
        <v>579537</v>
      </c>
      <c r="AK170" s="93">
        <v>5068</v>
      </c>
      <c r="AL170" s="93">
        <v>15016</v>
      </c>
      <c r="AM170" s="93">
        <v>319200</v>
      </c>
      <c r="AN170" s="93">
        <v>5889</v>
      </c>
      <c r="AO170" s="93">
        <v>313311</v>
      </c>
      <c r="AP170" s="93">
        <v>335883</v>
      </c>
      <c r="AQ170" s="93" t="s">
        <v>217</v>
      </c>
      <c r="AR170" s="93" t="s">
        <v>217</v>
      </c>
      <c r="AS170" s="93" t="s">
        <v>217</v>
      </c>
      <c r="AT170" s="93">
        <v>77516</v>
      </c>
      <c r="AU170" s="93">
        <v>44458</v>
      </c>
      <c r="AV170" s="93">
        <v>213909</v>
      </c>
      <c r="AW170" s="93">
        <v>184842</v>
      </c>
      <c r="AX170" s="93">
        <v>9902</v>
      </c>
      <c r="AY170" s="93">
        <v>174940</v>
      </c>
      <c r="AZ170" s="93">
        <v>8270930</v>
      </c>
      <c r="BA170" s="93" t="s">
        <v>217</v>
      </c>
      <c r="BB170" s="93">
        <v>2491218</v>
      </c>
      <c r="BC170" s="93">
        <v>966074</v>
      </c>
      <c r="BD170" s="93" t="s">
        <v>217</v>
      </c>
      <c r="BE170" s="93" t="s">
        <v>217</v>
      </c>
      <c r="BF170" s="93">
        <v>1065500</v>
      </c>
      <c r="BG170" s="93">
        <v>1520063</v>
      </c>
      <c r="BH170" s="93" t="s">
        <v>217</v>
      </c>
      <c r="BI170" s="93" t="s">
        <v>217</v>
      </c>
      <c r="BJ170" s="93">
        <v>99435</v>
      </c>
      <c r="BK170" s="93" t="s">
        <v>217</v>
      </c>
      <c r="BL170" s="93" t="s">
        <v>217</v>
      </c>
      <c r="BM170" s="93">
        <v>38673</v>
      </c>
      <c r="BN170" s="93" t="s">
        <v>217</v>
      </c>
      <c r="BO170" s="93">
        <v>400745</v>
      </c>
      <c r="BP170" s="93" t="s">
        <v>217</v>
      </c>
      <c r="BQ170" s="93" t="s">
        <v>217</v>
      </c>
      <c r="BR170" s="93" t="s">
        <v>217</v>
      </c>
      <c r="BS170" s="93" t="s">
        <v>217</v>
      </c>
      <c r="BT170" s="93" t="s">
        <v>217</v>
      </c>
      <c r="BU170" s="93" t="s">
        <v>217</v>
      </c>
      <c r="BV170" s="93" t="s">
        <v>217</v>
      </c>
      <c r="BW170" s="93" t="s">
        <v>217</v>
      </c>
      <c r="BX170" s="93" t="s">
        <v>217</v>
      </c>
      <c r="BY170" s="93" t="s">
        <v>217</v>
      </c>
      <c r="BZ170" s="93" t="s">
        <v>217</v>
      </c>
      <c r="CA170" s="93" t="s">
        <v>217</v>
      </c>
      <c r="CB170" s="93" t="s">
        <v>217</v>
      </c>
      <c r="CC170" s="93" t="s">
        <v>217</v>
      </c>
      <c r="CD170" s="93" t="s">
        <v>217</v>
      </c>
      <c r="CE170" s="93">
        <v>1689222</v>
      </c>
      <c r="CF170" s="93">
        <v>1158</v>
      </c>
      <c r="CG170" s="93">
        <v>3912975</v>
      </c>
      <c r="CH170" s="93">
        <v>2420311</v>
      </c>
      <c r="CI170" s="93">
        <v>445961</v>
      </c>
      <c r="CJ170" s="93" t="s">
        <v>217</v>
      </c>
      <c r="CK170" s="93">
        <v>580088</v>
      </c>
      <c r="CL170" s="93">
        <v>333480</v>
      </c>
      <c r="CM170" s="93" t="s">
        <v>217</v>
      </c>
      <c r="CN170" s="93">
        <v>2645</v>
      </c>
      <c r="CO170" s="93">
        <v>2255</v>
      </c>
      <c r="CP170" s="93">
        <v>6950</v>
      </c>
      <c r="CQ170" s="93" t="s">
        <v>217</v>
      </c>
      <c r="CR170" s="93">
        <v>5741</v>
      </c>
      <c r="CS170" s="93" t="s">
        <v>217</v>
      </c>
      <c r="CT170" s="93" t="s">
        <v>217</v>
      </c>
      <c r="CU170" s="93">
        <v>1043191</v>
      </c>
      <c r="CV170" s="93">
        <v>1492664</v>
      </c>
      <c r="CW170" s="93">
        <v>83246</v>
      </c>
      <c r="CX170" s="93" t="s">
        <v>217</v>
      </c>
      <c r="CY170" s="93" t="s">
        <v>217</v>
      </c>
      <c r="CZ170" s="93">
        <v>1409418</v>
      </c>
      <c r="DA170" s="93">
        <v>68442</v>
      </c>
      <c r="DB170" s="93">
        <v>30819</v>
      </c>
      <c r="DC170" s="93">
        <v>37623</v>
      </c>
      <c r="DD170" s="93">
        <v>326295</v>
      </c>
      <c r="DE170" s="93">
        <v>325522</v>
      </c>
      <c r="DF170" s="93" t="s">
        <v>217</v>
      </c>
      <c r="DG170" s="93">
        <v>773</v>
      </c>
      <c r="DH170" s="93">
        <v>1186908</v>
      </c>
      <c r="DI170" s="93">
        <v>1129096</v>
      </c>
      <c r="DJ170" s="93">
        <v>1033863</v>
      </c>
      <c r="DK170" s="93">
        <v>95233</v>
      </c>
      <c r="DL170" s="93">
        <v>1177931</v>
      </c>
      <c r="DM170" s="93">
        <v>40439</v>
      </c>
      <c r="DN170" s="93">
        <v>58</v>
      </c>
      <c r="DO170" s="93" t="s">
        <v>217</v>
      </c>
      <c r="DP170" s="93">
        <v>117150</v>
      </c>
      <c r="DQ170" s="93">
        <v>28647</v>
      </c>
      <c r="DR170" s="93" t="s">
        <v>217</v>
      </c>
      <c r="DS170" s="93">
        <v>991637</v>
      </c>
      <c r="DT170" s="93">
        <v>3766525</v>
      </c>
      <c r="DU170" s="93" t="s">
        <v>217</v>
      </c>
      <c r="DV170" s="93">
        <v>57911</v>
      </c>
      <c r="DW170" s="93">
        <v>53825</v>
      </c>
      <c r="DX170" s="93">
        <v>3030</v>
      </c>
      <c r="DY170" s="93">
        <v>325</v>
      </c>
      <c r="DZ170" s="93" t="s">
        <v>217</v>
      </c>
      <c r="EA170" s="93" t="s">
        <v>217</v>
      </c>
      <c r="EB170" s="93">
        <v>325</v>
      </c>
      <c r="EC170" s="93" t="s">
        <v>217</v>
      </c>
      <c r="ED170" s="93" t="s">
        <v>217</v>
      </c>
      <c r="EE170" s="93" t="s">
        <v>217</v>
      </c>
      <c r="EF170" s="93">
        <v>15</v>
      </c>
      <c r="EG170" s="94">
        <v>716</v>
      </c>
    </row>
    <row r="171" spans="1:137">
      <c r="A171" s="91" t="s">
        <v>690</v>
      </c>
      <c r="B171" s="92" t="s">
        <v>220</v>
      </c>
      <c r="C171" s="102">
        <v>82171</v>
      </c>
      <c r="D171" s="92" t="s">
        <v>284</v>
      </c>
      <c r="E171" s="92" t="s">
        <v>289</v>
      </c>
      <c r="F171" s="93">
        <v>13570575</v>
      </c>
      <c r="G171" s="93">
        <v>5809011</v>
      </c>
      <c r="H171" s="93">
        <v>714496</v>
      </c>
      <c r="I171" s="93">
        <v>5360487</v>
      </c>
      <c r="J171" s="93">
        <v>569976</v>
      </c>
      <c r="K171" s="93" t="s">
        <v>217</v>
      </c>
      <c r="L171" s="93" t="s">
        <v>217</v>
      </c>
      <c r="M171" s="93">
        <v>903044</v>
      </c>
      <c r="N171" s="93">
        <v>324526</v>
      </c>
      <c r="O171" s="93">
        <v>10928</v>
      </c>
      <c r="P171" s="93" t="s">
        <v>217</v>
      </c>
      <c r="Q171" s="93">
        <v>60640</v>
      </c>
      <c r="R171" s="93">
        <v>36707</v>
      </c>
      <c r="S171" s="93" t="s">
        <v>217</v>
      </c>
      <c r="T171" s="93" t="s">
        <v>217</v>
      </c>
      <c r="U171" s="93">
        <v>1697327</v>
      </c>
      <c r="V171" s="93">
        <v>53879</v>
      </c>
      <c r="W171" s="93" t="s">
        <v>217</v>
      </c>
      <c r="X171" s="93">
        <v>46338</v>
      </c>
      <c r="Y171" s="93" t="s">
        <v>217</v>
      </c>
      <c r="Z171" s="93">
        <v>14241</v>
      </c>
      <c r="AA171" s="93" t="s">
        <v>217</v>
      </c>
      <c r="AB171" s="93">
        <v>226047</v>
      </c>
      <c r="AC171" s="93">
        <v>81692</v>
      </c>
      <c r="AD171" s="93">
        <v>7035</v>
      </c>
      <c r="AE171" s="93">
        <v>1225</v>
      </c>
      <c r="AF171" s="93">
        <v>136095</v>
      </c>
      <c r="AG171" s="93" t="s">
        <v>217</v>
      </c>
      <c r="AH171" s="93">
        <v>6539696</v>
      </c>
      <c r="AI171" s="93">
        <v>6108512</v>
      </c>
      <c r="AJ171" s="93">
        <v>421119</v>
      </c>
      <c r="AK171" s="93">
        <v>10065</v>
      </c>
      <c r="AL171" s="93">
        <v>12843</v>
      </c>
      <c r="AM171" s="93">
        <v>220845</v>
      </c>
      <c r="AN171" s="93">
        <v>97138</v>
      </c>
      <c r="AO171" s="93">
        <v>123707</v>
      </c>
      <c r="AP171" s="93">
        <v>315097</v>
      </c>
      <c r="AQ171" s="93" t="s">
        <v>217</v>
      </c>
      <c r="AR171" s="93">
        <v>769</v>
      </c>
      <c r="AS171" s="93" t="s">
        <v>217</v>
      </c>
      <c r="AT171" s="93">
        <v>134970</v>
      </c>
      <c r="AU171" s="93">
        <v>23217</v>
      </c>
      <c r="AV171" s="93">
        <v>156141</v>
      </c>
      <c r="AW171" s="93">
        <v>91705</v>
      </c>
      <c r="AX171" s="93">
        <v>17348</v>
      </c>
      <c r="AY171" s="93">
        <v>74357</v>
      </c>
      <c r="AZ171" s="93">
        <v>6695029</v>
      </c>
      <c r="BA171" s="93" t="s">
        <v>217</v>
      </c>
      <c r="BB171" s="93">
        <v>1491027</v>
      </c>
      <c r="BC171" s="93">
        <v>1022341</v>
      </c>
      <c r="BD171" s="93" t="s">
        <v>217</v>
      </c>
      <c r="BE171" s="93" t="s">
        <v>217</v>
      </c>
      <c r="BF171" s="93">
        <v>839355</v>
      </c>
      <c r="BG171" s="93">
        <v>956417</v>
      </c>
      <c r="BH171" s="93" t="s">
        <v>217</v>
      </c>
      <c r="BI171" s="93" t="s">
        <v>217</v>
      </c>
      <c r="BJ171" s="93">
        <v>529991</v>
      </c>
      <c r="BK171" s="93">
        <v>1988</v>
      </c>
      <c r="BL171" s="93" t="s">
        <v>217</v>
      </c>
      <c r="BM171" s="93">
        <v>60666</v>
      </c>
      <c r="BN171" s="93" t="s">
        <v>217</v>
      </c>
      <c r="BO171" s="93">
        <v>1204179</v>
      </c>
      <c r="BP171" s="93" t="s">
        <v>217</v>
      </c>
      <c r="BQ171" s="93" t="s">
        <v>217</v>
      </c>
      <c r="BR171" s="93" t="s">
        <v>217</v>
      </c>
      <c r="BS171" s="93" t="s">
        <v>217</v>
      </c>
      <c r="BT171" s="93" t="s">
        <v>217</v>
      </c>
      <c r="BU171" s="93" t="s">
        <v>217</v>
      </c>
      <c r="BV171" s="93" t="s">
        <v>217</v>
      </c>
      <c r="BW171" s="93" t="s">
        <v>217</v>
      </c>
      <c r="BX171" s="93" t="s">
        <v>217</v>
      </c>
      <c r="BY171" s="93">
        <v>4674</v>
      </c>
      <c r="BZ171" s="93" t="s">
        <v>217</v>
      </c>
      <c r="CA171" s="93" t="s">
        <v>217</v>
      </c>
      <c r="CB171" s="93" t="s">
        <v>217</v>
      </c>
      <c r="CC171" s="93" t="s">
        <v>217</v>
      </c>
      <c r="CD171" s="93" t="s">
        <v>217</v>
      </c>
      <c r="CE171" s="93">
        <v>584391</v>
      </c>
      <c r="CF171" s="93" t="s">
        <v>217</v>
      </c>
      <c r="CG171" s="93">
        <v>2582094</v>
      </c>
      <c r="CH171" s="93">
        <v>1409027</v>
      </c>
      <c r="CI171" s="93">
        <v>385571</v>
      </c>
      <c r="CJ171" s="93" t="s">
        <v>217</v>
      </c>
      <c r="CK171" s="93">
        <v>423318</v>
      </c>
      <c r="CL171" s="93">
        <v>209692</v>
      </c>
      <c r="CM171" s="93" t="s">
        <v>217</v>
      </c>
      <c r="CN171" s="93">
        <v>123401</v>
      </c>
      <c r="CO171" s="93" t="s">
        <v>217</v>
      </c>
      <c r="CP171" s="93" t="s">
        <v>217</v>
      </c>
      <c r="CQ171" s="93" t="s">
        <v>217</v>
      </c>
      <c r="CR171" s="93">
        <v>4843</v>
      </c>
      <c r="CS171" s="93">
        <v>1760</v>
      </c>
      <c r="CT171" s="93" t="s">
        <v>217</v>
      </c>
      <c r="CU171" s="93">
        <v>260442</v>
      </c>
      <c r="CV171" s="93">
        <v>1173067</v>
      </c>
      <c r="CW171" s="93">
        <v>48433</v>
      </c>
      <c r="CX171" s="93" t="s">
        <v>217</v>
      </c>
      <c r="CY171" s="93" t="s">
        <v>217</v>
      </c>
      <c r="CZ171" s="93">
        <v>1124634</v>
      </c>
      <c r="DA171" s="93">
        <v>141088</v>
      </c>
      <c r="DB171" s="93">
        <v>56893</v>
      </c>
      <c r="DC171" s="93">
        <v>84195</v>
      </c>
      <c r="DD171" s="93">
        <v>175971</v>
      </c>
      <c r="DE171" s="93">
        <v>175107</v>
      </c>
      <c r="DF171" s="93" t="s">
        <v>217</v>
      </c>
      <c r="DG171" s="93">
        <v>864</v>
      </c>
      <c r="DH171" s="93">
        <v>1584500</v>
      </c>
      <c r="DI171" s="93">
        <v>859291</v>
      </c>
      <c r="DJ171" s="93">
        <v>830136</v>
      </c>
      <c r="DK171" s="93">
        <v>29155</v>
      </c>
      <c r="DL171" s="93">
        <v>858465</v>
      </c>
      <c r="DM171" s="93">
        <v>93411</v>
      </c>
      <c r="DN171" s="93">
        <v>1</v>
      </c>
      <c r="DO171" s="93" t="s">
        <v>217</v>
      </c>
      <c r="DP171" s="93">
        <v>72223</v>
      </c>
      <c r="DQ171" s="93">
        <v>1709</v>
      </c>
      <c r="DR171" s="93">
        <v>15000</v>
      </c>
      <c r="DS171" s="93">
        <v>676121</v>
      </c>
      <c r="DT171" s="93">
        <v>6657357</v>
      </c>
      <c r="DU171" s="93" t="s">
        <v>217</v>
      </c>
      <c r="DV171" s="93">
        <v>70235</v>
      </c>
      <c r="DW171" s="93">
        <v>29607</v>
      </c>
      <c r="DX171" s="93">
        <v>569</v>
      </c>
      <c r="DY171" s="93">
        <v>14331</v>
      </c>
      <c r="DZ171" s="93" t="s">
        <v>217</v>
      </c>
      <c r="EA171" s="93" t="s">
        <v>217</v>
      </c>
      <c r="EB171" s="93">
        <v>14331</v>
      </c>
      <c r="EC171" s="93" t="s">
        <v>217</v>
      </c>
      <c r="ED171" s="93" t="s">
        <v>217</v>
      </c>
      <c r="EE171" s="93">
        <v>199</v>
      </c>
      <c r="EF171" s="93">
        <v>25529</v>
      </c>
      <c r="EG171" s="94" t="s">
        <v>217</v>
      </c>
    </row>
    <row r="172" spans="1:137">
      <c r="A172" s="91" t="s">
        <v>690</v>
      </c>
      <c r="B172" s="92" t="s">
        <v>231</v>
      </c>
      <c r="C172" s="102">
        <v>82201</v>
      </c>
      <c r="D172" s="92" t="s">
        <v>284</v>
      </c>
      <c r="E172" s="92" t="s">
        <v>290</v>
      </c>
      <c r="F172" s="93">
        <v>46718479</v>
      </c>
      <c r="G172" s="93">
        <v>17733163</v>
      </c>
      <c r="H172" s="93">
        <v>4218626</v>
      </c>
      <c r="I172" s="93">
        <v>20961383</v>
      </c>
      <c r="J172" s="93">
        <v>1472781</v>
      </c>
      <c r="K172" s="93" t="s">
        <v>217</v>
      </c>
      <c r="L172" s="93" t="s">
        <v>217</v>
      </c>
      <c r="M172" s="93">
        <v>1839173</v>
      </c>
      <c r="N172" s="93">
        <v>936553</v>
      </c>
      <c r="O172" s="93">
        <v>31186</v>
      </c>
      <c r="P172" s="93" t="s">
        <v>217</v>
      </c>
      <c r="Q172" s="93">
        <v>173959</v>
      </c>
      <c r="R172" s="93">
        <v>106002</v>
      </c>
      <c r="S172" s="93" t="s">
        <v>217</v>
      </c>
      <c r="T172" s="93" t="s">
        <v>217</v>
      </c>
      <c r="U172" s="93">
        <v>4292953</v>
      </c>
      <c r="V172" s="93">
        <v>83910</v>
      </c>
      <c r="W172" s="93" t="s">
        <v>217</v>
      </c>
      <c r="X172" s="93">
        <v>134075</v>
      </c>
      <c r="Y172" s="93" t="s">
        <v>217</v>
      </c>
      <c r="Z172" s="93">
        <v>41207</v>
      </c>
      <c r="AA172" s="93" t="s">
        <v>217</v>
      </c>
      <c r="AB172" s="93">
        <v>799707</v>
      </c>
      <c r="AC172" s="93">
        <v>266735</v>
      </c>
      <c r="AD172" s="93">
        <v>20355</v>
      </c>
      <c r="AE172" s="93">
        <v>2572</v>
      </c>
      <c r="AF172" s="93">
        <v>510045</v>
      </c>
      <c r="AG172" s="93" t="s">
        <v>217</v>
      </c>
      <c r="AH172" s="93">
        <v>2597155</v>
      </c>
      <c r="AI172" s="93" t="s">
        <v>217</v>
      </c>
      <c r="AJ172" s="93">
        <v>317424</v>
      </c>
      <c r="AK172" s="93">
        <v>2279731</v>
      </c>
      <c r="AL172" s="93">
        <v>28714</v>
      </c>
      <c r="AM172" s="93">
        <v>1111618</v>
      </c>
      <c r="AN172" s="93">
        <v>12564</v>
      </c>
      <c r="AO172" s="93">
        <v>1099054</v>
      </c>
      <c r="AP172" s="93">
        <v>1006344</v>
      </c>
      <c r="AQ172" s="93" t="s">
        <v>217</v>
      </c>
      <c r="AR172" s="93">
        <v>18510</v>
      </c>
      <c r="AS172" s="93" t="s">
        <v>217</v>
      </c>
      <c r="AT172" s="93">
        <v>313440</v>
      </c>
      <c r="AU172" s="93">
        <v>167195</v>
      </c>
      <c r="AV172" s="93">
        <v>507199</v>
      </c>
      <c r="AW172" s="93">
        <v>616971</v>
      </c>
      <c r="AX172" s="93">
        <v>59660</v>
      </c>
      <c r="AY172" s="93">
        <v>557311</v>
      </c>
      <c r="AZ172" s="93">
        <v>13960104</v>
      </c>
      <c r="BA172" s="93" t="s">
        <v>217</v>
      </c>
      <c r="BB172" s="93">
        <v>1625114</v>
      </c>
      <c r="BC172" s="93">
        <v>3402295</v>
      </c>
      <c r="BD172" s="93" t="s">
        <v>217</v>
      </c>
      <c r="BE172" s="93" t="s">
        <v>217</v>
      </c>
      <c r="BF172" s="93">
        <v>1294613</v>
      </c>
      <c r="BG172" s="93">
        <v>2949044</v>
      </c>
      <c r="BH172" s="93" t="s">
        <v>217</v>
      </c>
      <c r="BI172" s="93" t="s">
        <v>217</v>
      </c>
      <c r="BJ172" s="93">
        <v>2360179</v>
      </c>
      <c r="BK172" s="93">
        <v>8325</v>
      </c>
      <c r="BL172" s="93" t="s">
        <v>217</v>
      </c>
      <c r="BM172" s="93">
        <v>60793</v>
      </c>
      <c r="BN172" s="93" t="s">
        <v>217</v>
      </c>
      <c r="BO172" s="93">
        <v>825002</v>
      </c>
      <c r="BP172" s="93" t="s">
        <v>217</v>
      </c>
      <c r="BQ172" s="93" t="s">
        <v>217</v>
      </c>
      <c r="BR172" s="93" t="s">
        <v>217</v>
      </c>
      <c r="BS172" s="93" t="s">
        <v>217</v>
      </c>
      <c r="BT172" s="93" t="s">
        <v>217</v>
      </c>
      <c r="BU172" s="93" t="s">
        <v>217</v>
      </c>
      <c r="BV172" s="93" t="s">
        <v>217</v>
      </c>
      <c r="BW172" s="93" t="s">
        <v>217</v>
      </c>
      <c r="BX172" s="93" t="s">
        <v>217</v>
      </c>
      <c r="BY172" s="93">
        <v>29368</v>
      </c>
      <c r="BZ172" s="93" t="s">
        <v>217</v>
      </c>
      <c r="CA172" s="93" t="s">
        <v>217</v>
      </c>
      <c r="CB172" s="93" t="s">
        <v>217</v>
      </c>
      <c r="CC172" s="93" t="s">
        <v>217</v>
      </c>
      <c r="CD172" s="93" t="s">
        <v>217</v>
      </c>
      <c r="CE172" s="93">
        <v>1405371</v>
      </c>
      <c r="CF172" s="93" t="s">
        <v>217</v>
      </c>
      <c r="CG172" s="93">
        <v>5476627</v>
      </c>
      <c r="CH172" s="93">
        <v>3572650</v>
      </c>
      <c r="CI172" s="93">
        <v>1382112</v>
      </c>
      <c r="CJ172" s="93" t="s">
        <v>217</v>
      </c>
      <c r="CK172" s="93">
        <v>649467</v>
      </c>
      <c r="CL172" s="93">
        <v>631587</v>
      </c>
      <c r="CM172" s="93" t="s">
        <v>217</v>
      </c>
      <c r="CN172" s="93">
        <v>39067</v>
      </c>
      <c r="CO172" s="93" t="s">
        <v>217</v>
      </c>
      <c r="CP172" s="93" t="s">
        <v>217</v>
      </c>
      <c r="CQ172" s="93" t="s">
        <v>217</v>
      </c>
      <c r="CR172" s="93">
        <v>106686</v>
      </c>
      <c r="CS172" s="93" t="s">
        <v>217</v>
      </c>
      <c r="CT172" s="93" t="s">
        <v>217</v>
      </c>
      <c r="CU172" s="93">
        <v>763731</v>
      </c>
      <c r="CV172" s="93">
        <v>1903977</v>
      </c>
      <c r="CW172" s="93">
        <v>71384</v>
      </c>
      <c r="CX172" s="93" t="s">
        <v>217</v>
      </c>
      <c r="CY172" s="93" t="s">
        <v>217</v>
      </c>
      <c r="CZ172" s="93">
        <v>1832593</v>
      </c>
      <c r="DA172" s="93">
        <v>63740</v>
      </c>
      <c r="DB172" s="93">
        <v>57703</v>
      </c>
      <c r="DC172" s="93">
        <v>6037</v>
      </c>
      <c r="DD172" s="93">
        <v>117454</v>
      </c>
      <c r="DE172" s="93">
        <v>116236</v>
      </c>
      <c r="DF172" s="93" t="s">
        <v>217</v>
      </c>
      <c r="DG172" s="93">
        <v>1218</v>
      </c>
      <c r="DH172" s="93">
        <v>3831282</v>
      </c>
      <c r="DI172" s="93">
        <v>2921454</v>
      </c>
      <c r="DJ172" s="93">
        <v>2182985</v>
      </c>
      <c r="DK172" s="93">
        <v>738469</v>
      </c>
      <c r="DL172" s="93">
        <v>1899366</v>
      </c>
      <c r="DM172" s="93">
        <v>67089</v>
      </c>
      <c r="DN172" s="93">
        <v>932</v>
      </c>
      <c r="DO172" s="93" t="s">
        <v>217</v>
      </c>
      <c r="DP172" s="93">
        <v>57534</v>
      </c>
      <c r="DQ172" s="93">
        <v>18123</v>
      </c>
      <c r="DR172" s="93" t="s">
        <v>217</v>
      </c>
      <c r="DS172" s="93">
        <v>1755688</v>
      </c>
      <c r="DT172" s="93">
        <v>5982132</v>
      </c>
      <c r="DU172" s="93" t="s">
        <v>217</v>
      </c>
      <c r="DV172" s="93">
        <v>156735</v>
      </c>
      <c r="DW172" s="93">
        <v>151391</v>
      </c>
      <c r="DX172" s="93">
        <v>3015</v>
      </c>
      <c r="DY172" s="93" t="s">
        <v>217</v>
      </c>
      <c r="DZ172" s="93" t="s">
        <v>217</v>
      </c>
      <c r="EA172" s="93" t="s">
        <v>217</v>
      </c>
      <c r="EB172" s="93" t="s">
        <v>217</v>
      </c>
      <c r="EC172" s="93" t="s">
        <v>217</v>
      </c>
      <c r="ED172" s="93">
        <v>213</v>
      </c>
      <c r="EE172" s="93" t="s">
        <v>217</v>
      </c>
      <c r="EF172" s="93">
        <v>2116</v>
      </c>
      <c r="EG172" s="94" t="s">
        <v>217</v>
      </c>
    </row>
    <row r="173" spans="1:137">
      <c r="A173" s="91" t="s">
        <v>690</v>
      </c>
      <c r="B173" s="92" t="s">
        <v>220</v>
      </c>
      <c r="C173" s="102">
        <v>82210</v>
      </c>
      <c r="D173" s="92" t="s">
        <v>284</v>
      </c>
      <c r="E173" s="92" t="s">
        <v>291</v>
      </c>
      <c r="F173" s="93">
        <v>25168407</v>
      </c>
      <c r="G173" s="93">
        <v>9643539</v>
      </c>
      <c r="H173" s="93">
        <v>2646847</v>
      </c>
      <c r="I173" s="93">
        <v>9771610</v>
      </c>
      <c r="J173" s="93">
        <v>1100248</v>
      </c>
      <c r="K173" s="93" t="s">
        <v>217</v>
      </c>
      <c r="L173" s="93" t="s">
        <v>217</v>
      </c>
      <c r="M173" s="93">
        <v>1602478</v>
      </c>
      <c r="N173" s="93">
        <v>554915</v>
      </c>
      <c r="O173" s="93">
        <v>17498</v>
      </c>
      <c r="P173" s="93" t="s">
        <v>217</v>
      </c>
      <c r="Q173" s="93">
        <v>97394</v>
      </c>
      <c r="R173" s="93">
        <v>59179</v>
      </c>
      <c r="S173" s="93" t="s">
        <v>217</v>
      </c>
      <c r="T173" s="93" t="s">
        <v>217</v>
      </c>
      <c r="U173" s="93">
        <v>2767861</v>
      </c>
      <c r="V173" s="93">
        <v>13492</v>
      </c>
      <c r="W173" s="93" t="s">
        <v>217</v>
      </c>
      <c r="X173" s="93">
        <v>65897</v>
      </c>
      <c r="Y173" s="93" t="s">
        <v>217</v>
      </c>
      <c r="Z173" s="93">
        <v>20252</v>
      </c>
      <c r="AA173" s="93" t="s">
        <v>217</v>
      </c>
      <c r="AB173" s="93">
        <v>351358</v>
      </c>
      <c r="AC173" s="93">
        <v>157430</v>
      </c>
      <c r="AD173" s="93">
        <v>10004</v>
      </c>
      <c r="AE173" s="93">
        <v>2324</v>
      </c>
      <c r="AF173" s="93">
        <v>181600</v>
      </c>
      <c r="AG173" s="93" t="s">
        <v>217</v>
      </c>
      <c r="AH173" s="93">
        <v>2582155</v>
      </c>
      <c r="AI173" s="93">
        <v>820429</v>
      </c>
      <c r="AJ173" s="93">
        <v>755090</v>
      </c>
      <c r="AK173" s="93">
        <v>1006636</v>
      </c>
      <c r="AL173" s="93">
        <v>20727</v>
      </c>
      <c r="AM173" s="93">
        <v>860341</v>
      </c>
      <c r="AN173" s="93">
        <v>127081</v>
      </c>
      <c r="AO173" s="93">
        <v>733260</v>
      </c>
      <c r="AP173" s="93">
        <v>700774</v>
      </c>
      <c r="AQ173" s="93" t="s">
        <v>217</v>
      </c>
      <c r="AR173" s="93">
        <v>4155</v>
      </c>
      <c r="AS173" s="93" t="s">
        <v>217</v>
      </c>
      <c r="AT173" s="93">
        <v>70444</v>
      </c>
      <c r="AU173" s="93">
        <v>307174</v>
      </c>
      <c r="AV173" s="93">
        <v>319001</v>
      </c>
      <c r="AW173" s="93">
        <v>375714</v>
      </c>
      <c r="AX173" s="93">
        <v>19350</v>
      </c>
      <c r="AY173" s="93">
        <v>356364</v>
      </c>
      <c r="AZ173" s="93">
        <v>9212115</v>
      </c>
      <c r="BA173" s="93" t="s">
        <v>217</v>
      </c>
      <c r="BB173" s="93">
        <v>1419089</v>
      </c>
      <c r="BC173" s="93">
        <v>1373663</v>
      </c>
      <c r="BD173" s="93" t="s">
        <v>217</v>
      </c>
      <c r="BE173" s="93" t="s">
        <v>217</v>
      </c>
      <c r="BF173" s="93">
        <v>1316363</v>
      </c>
      <c r="BG173" s="93">
        <v>1730310</v>
      </c>
      <c r="BH173" s="93" t="s">
        <v>217</v>
      </c>
      <c r="BI173" s="93" t="s">
        <v>217</v>
      </c>
      <c r="BJ173" s="93">
        <v>1024885</v>
      </c>
      <c r="BK173" s="93">
        <v>15289</v>
      </c>
      <c r="BL173" s="93" t="s">
        <v>217</v>
      </c>
      <c r="BM173" s="93">
        <v>30653</v>
      </c>
      <c r="BN173" s="93" t="s">
        <v>217</v>
      </c>
      <c r="BO173" s="93">
        <v>1162201</v>
      </c>
      <c r="BP173" s="93" t="s">
        <v>217</v>
      </c>
      <c r="BQ173" s="93" t="s">
        <v>217</v>
      </c>
      <c r="BR173" s="93" t="s">
        <v>217</v>
      </c>
      <c r="BS173" s="93" t="s">
        <v>217</v>
      </c>
      <c r="BT173" s="93" t="s">
        <v>217</v>
      </c>
      <c r="BU173" s="93" t="s">
        <v>217</v>
      </c>
      <c r="BV173" s="93" t="s">
        <v>217</v>
      </c>
      <c r="BW173" s="93" t="s">
        <v>217</v>
      </c>
      <c r="BX173" s="93" t="s">
        <v>217</v>
      </c>
      <c r="BY173" s="93">
        <v>9490</v>
      </c>
      <c r="BZ173" s="93" t="s">
        <v>217</v>
      </c>
      <c r="CA173" s="93" t="s">
        <v>217</v>
      </c>
      <c r="CB173" s="93" t="s">
        <v>217</v>
      </c>
      <c r="CC173" s="93" t="s">
        <v>217</v>
      </c>
      <c r="CD173" s="93" t="s">
        <v>217</v>
      </c>
      <c r="CE173" s="93">
        <v>1130172</v>
      </c>
      <c r="CF173" s="93">
        <v>38064</v>
      </c>
      <c r="CG173" s="93">
        <v>4245478</v>
      </c>
      <c r="CH173" s="93">
        <v>2397446</v>
      </c>
      <c r="CI173" s="93">
        <v>618524</v>
      </c>
      <c r="CJ173" s="93" t="s">
        <v>217</v>
      </c>
      <c r="CK173" s="93">
        <v>651808</v>
      </c>
      <c r="CL173" s="93">
        <v>375369</v>
      </c>
      <c r="CM173" s="93" t="s">
        <v>217</v>
      </c>
      <c r="CN173" s="93">
        <v>101345</v>
      </c>
      <c r="CO173" s="93">
        <v>845</v>
      </c>
      <c r="CP173" s="93" t="s">
        <v>217</v>
      </c>
      <c r="CQ173" s="93" t="s">
        <v>217</v>
      </c>
      <c r="CR173" s="93">
        <v>61181</v>
      </c>
      <c r="CS173" s="93">
        <v>41598</v>
      </c>
      <c r="CT173" s="93" t="s">
        <v>217</v>
      </c>
      <c r="CU173" s="93">
        <v>546776</v>
      </c>
      <c r="CV173" s="93">
        <v>1848032</v>
      </c>
      <c r="CW173" s="93">
        <v>194625</v>
      </c>
      <c r="CX173" s="93" t="s">
        <v>217</v>
      </c>
      <c r="CY173" s="93" t="s">
        <v>217</v>
      </c>
      <c r="CZ173" s="93">
        <v>1653407</v>
      </c>
      <c r="DA173" s="93">
        <v>118271</v>
      </c>
      <c r="DB173" s="93">
        <v>64685</v>
      </c>
      <c r="DC173" s="93">
        <v>53586</v>
      </c>
      <c r="DD173" s="93">
        <v>8037</v>
      </c>
      <c r="DE173" s="93">
        <v>620</v>
      </c>
      <c r="DF173" s="93" t="s">
        <v>217</v>
      </c>
      <c r="DG173" s="93">
        <v>7417</v>
      </c>
      <c r="DH173" s="93">
        <v>2958897</v>
      </c>
      <c r="DI173" s="93">
        <v>1631095</v>
      </c>
      <c r="DJ173" s="93">
        <v>1196568</v>
      </c>
      <c r="DK173" s="93">
        <v>434527</v>
      </c>
      <c r="DL173" s="93">
        <v>984332</v>
      </c>
      <c r="DM173" s="93">
        <v>14698</v>
      </c>
      <c r="DN173" s="93">
        <v>77</v>
      </c>
      <c r="DO173" s="93" t="s">
        <v>217</v>
      </c>
      <c r="DP173" s="93">
        <v>595290</v>
      </c>
      <c r="DQ173" s="93" t="s">
        <v>217</v>
      </c>
      <c r="DR173" s="93" t="s">
        <v>217</v>
      </c>
      <c r="DS173" s="93">
        <v>374267</v>
      </c>
      <c r="DT173" s="93">
        <v>6901100</v>
      </c>
      <c r="DU173" s="93" t="s">
        <v>217</v>
      </c>
      <c r="DV173" s="93">
        <v>34515</v>
      </c>
      <c r="DW173" s="93">
        <v>26971</v>
      </c>
      <c r="DX173" s="93">
        <v>869</v>
      </c>
      <c r="DY173" s="93">
        <v>4991</v>
      </c>
      <c r="DZ173" s="93" t="s">
        <v>217</v>
      </c>
      <c r="EA173" s="93">
        <v>120</v>
      </c>
      <c r="EB173" s="93">
        <v>4871</v>
      </c>
      <c r="EC173" s="93" t="s">
        <v>217</v>
      </c>
      <c r="ED173" s="93">
        <v>1684</v>
      </c>
      <c r="EE173" s="93" t="s">
        <v>217</v>
      </c>
      <c r="EF173" s="93" t="s">
        <v>217</v>
      </c>
      <c r="EG173" s="94" t="s">
        <v>217</v>
      </c>
    </row>
    <row r="174" spans="1:137">
      <c r="A174" s="91" t="s">
        <v>690</v>
      </c>
      <c r="B174" s="92" t="s">
        <v>220</v>
      </c>
      <c r="C174" s="102">
        <v>82279</v>
      </c>
      <c r="D174" s="92" t="s">
        <v>284</v>
      </c>
      <c r="E174" s="92" t="s">
        <v>292</v>
      </c>
      <c r="F174" s="93">
        <v>15394031</v>
      </c>
      <c r="G174" s="93">
        <v>4997693</v>
      </c>
      <c r="H174" s="93">
        <v>1416702</v>
      </c>
      <c r="I174" s="93">
        <v>7453322</v>
      </c>
      <c r="J174" s="93">
        <v>773981</v>
      </c>
      <c r="K174" s="93" t="s">
        <v>217</v>
      </c>
      <c r="L174" s="93" t="s">
        <v>217</v>
      </c>
      <c r="M174" s="93">
        <v>443773</v>
      </c>
      <c r="N174" s="93">
        <v>624331</v>
      </c>
      <c r="O174" s="93">
        <v>9151</v>
      </c>
      <c r="P174" s="93" t="s">
        <v>217</v>
      </c>
      <c r="Q174" s="93">
        <v>50871</v>
      </c>
      <c r="R174" s="93">
        <v>30864</v>
      </c>
      <c r="S174" s="93" t="s">
        <v>217</v>
      </c>
      <c r="T174" s="93" t="s">
        <v>217</v>
      </c>
      <c r="U174" s="93">
        <v>1840319</v>
      </c>
      <c r="V174" s="93">
        <v>18821</v>
      </c>
      <c r="W174" s="93" t="s">
        <v>217</v>
      </c>
      <c r="X174" s="93">
        <v>89373</v>
      </c>
      <c r="Y174" s="93" t="s">
        <v>217</v>
      </c>
      <c r="Z174" s="93">
        <v>27467</v>
      </c>
      <c r="AA174" s="93" t="s">
        <v>217</v>
      </c>
      <c r="AB174" s="93">
        <v>202527</v>
      </c>
      <c r="AC174" s="93">
        <v>72943</v>
      </c>
      <c r="AD174" s="93">
        <v>13568</v>
      </c>
      <c r="AE174" s="93">
        <v>1558</v>
      </c>
      <c r="AF174" s="93">
        <v>114458</v>
      </c>
      <c r="AG174" s="93" t="s">
        <v>217</v>
      </c>
      <c r="AH174" s="93">
        <v>7126253</v>
      </c>
      <c r="AI174" s="93">
        <v>6286141</v>
      </c>
      <c r="AJ174" s="93">
        <v>828369</v>
      </c>
      <c r="AK174" s="93">
        <v>11743</v>
      </c>
      <c r="AL174" s="93">
        <v>8148</v>
      </c>
      <c r="AM174" s="93">
        <v>127134</v>
      </c>
      <c r="AN174" s="93">
        <v>11305</v>
      </c>
      <c r="AO174" s="93">
        <v>115829</v>
      </c>
      <c r="AP174" s="93">
        <v>308289</v>
      </c>
      <c r="AQ174" s="93" t="s">
        <v>217</v>
      </c>
      <c r="AR174" s="93">
        <v>7658</v>
      </c>
      <c r="AS174" s="93" t="s">
        <v>217</v>
      </c>
      <c r="AT174" s="93">
        <v>38079</v>
      </c>
      <c r="AU174" s="93">
        <v>85387</v>
      </c>
      <c r="AV174" s="93">
        <v>177165</v>
      </c>
      <c r="AW174" s="93">
        <v>57939</v>
      </c>
      <c r="AX174" s="93">
        <v>24975</v>
      </c>
      <c r="AY174" s="93">
        <v>32964</v>
      </c>
      <c r="AZ174" s="93">
        <v>5559491</v>
      </c>
      <c r="BA174" s="93" t="s">
        <v>217</v>
      </c>
      <c r="BB174" s="93">
        <v>1186626</v>
      </c>
      <c r="BC174" s="93">
        <v>850998</v>
      </c>
      <c r="BD174" s="93" t="s">
        <v>217</v>
      </c>
      <c r="BE174" s="93" t="s">
        <v>217</v>
      </c>
      <c r="BF174" s="93">
        <v>1065765</v>
      </c>
      <c r="BG174" s="93">
        <v>1024703</v>
      </c>
      <c r="BH174" s="93" t="s">
        <v>217</v>
      </c>
      <c r="BI174" s="93" t="s">
        <v>217</v>
      </c>
      <c r="BJ174" s="93">
        <v>449183</v>
      </c>
      <c r="BK174" s="93" t="s">
        <v>217</v>
      </c>
      <c r="BL174" s="93" t="s">
        <v>217</v>
      </c>
      <c r="BM174" s="93">
        <v>28160</v>
      </c>
      <c r="BN174" s="93" t="s">
        <v>217</v>
      </c>
      <c r="BO174" s="93">
        <v>160024</v>
      </c>
      <c r="BP174" s="93" t="s">
        <v>217</v>
      </c>
      <c r="BQ174" s="93" t="s">
        <v>217</v>
      </c>
      <c r="BR174" s="93" t="s">
        <v>217</v>
      </c>
      <c r="BS174" s="93" t="s">
        <v>217</v>
      </c>
      <c r="BT174" s="93" t="s">
        <v>217</v>
      </c>
      <c r="BU174" s="93" t="s">
        <v>217</v>
      </c>
      <c r="BV174" s="93" t="s">
        <v>217</v>
      </c>
      <c r="BW174" s="93" t="s">
        <v>217</v>
      </c>
      <c r="BX174" s="93" t="s">
        <v>217</v>
      </c>
      <c r="BY174" s="93">
        <v>18856</v>
      </c>
      <c r="BZ174" s="93" t="s">
        <v>217</v>
      </c>
      <c r="CA174" s="93" t="s">
        <v>217</v>
      </c>
      <c r="CB174" s="93" t="s">
        <v>217</v>
      </c>
      <c r="CC174" s="93" t="s">
        <v>217</v>
      </c>
      <c r="CD174" s="93" t="s">
        <v>217</v>
      </c>
      <c r="CE174" s="93">
        <v>775176</v>
      </c>
      <c r="CF174" s="93" t="s">
        <v>217</v>
      </c>
      <c r="CG174" s="93">
        <v>2939435</v>
      </c>
      <c r="CH174" s="93">
        <v>1728162</v>
      </c>
      <c r="CI174" s="93">
        <v>385615</v>
      </c>
      <c r="CJ174" s="93" t="s">
        <v>217</v>
      </c>
      <c r="CK174" s="93">
        <v>540375</v>
      </c>
      <c r="CL174" s="93">
        <v>227407</v>
      </c>
      <c r="CM174" s="93" t="s">
        <v>217</v>
      </c>
      <c r="CN174" s="93">
        <v>214851</v>
      </c>
      <c r="CO174" s="93" t="s">
        <v>217</v>
      </c>
      <c r="CP174" s="93" t="s">
        <v>217</v>
      </c>
      <c r="CQ174" s="93" t="s">
        <v>217</v>
      </c>
      <c r="CR174" s="93">
        <v>53895</v>
      </c>
      <c r="CS174" s="93">
        <v>1980</v>
      </c>
      <c r="CT174" s="93" t="s">
        <v>217</v>
      </c>
      <c r="CU174" s="93">
        <v>304039</v>
      </c>
      <c r="CV174" s="93">
        <v>1211273</v>
      </c>
      <c r="CW174" s="93">
        <v>6699</v>
      </c>
      <c r="CX174" s="93">
        <v>322</v>
      </c>
      <c r="CY174" s="93" t="s">
        <v>217</v>
      </c>
      <c r="CZ174" s="93">
        <v>1204252</v>
      </c>
      <c r="DA174" s="93">
        <v>46596</v>
      </c>
      <c r="DB174" s="93">
        <v>33604</v>
      </c>
      <c r="DC174" s="93">
        <v>12992</v>
      </c>
      <c r="DD174" s="93">
        <v>170679</v>
      </c>
      <c r="DE174" s="93">
        <v>152128</v>
      </c>
      <c r="DF174" s="93" t="s">
        <v>217</v>
      </c>
      <c r="DG174" s="93">
        <v>18551</v>
      </c>
      <c r="DH174" s="93">
        <v>849284</v>
      </c>
      <c r="DI174" s="93">
        <v>1861610</v>
      </c>
      <c r="DJ174" s="93">
        <v>1394576</v>
      </c>
      <c r="DK174" s="93">
        <v>467034</v>
      </c>
      <c r="DL174" s="93">
        <v>729518</v>
      </c>
      <c r="DM174" s="93">
        <v>38122</v>
      </c>
      <c r="DN174" s="93">
        <v>61</v>
      </c>
      <c r="DO174" s="93" t="s">
        <v>217</v>
      </c>
      <c r="DP174" s="93">
        <v>71305</v>
      </c>
      <c r="DQ174" s="93">
        <v>5730</v>
      </c>
      <c r="DR174" s="93" t="s">
        <v>217</v>
      </c>
      <c r="DS174" s="93">
        <v>614300</v>
      </c>
      <c r="DT174" s="93">
        <v>5967900</v>
      </c>
      <c r="DU174" s="93" t="s">
        <v>217</v>
      </c>
      <c r="DV174" s="93">
        <v>73799</v>
      </c>
      <c r="DW174" s="93">
        <v>54964</v>
      </c>
      <c r="DX174" s="93" t="s">
        <v>217</v>
      </c>
      <c r="DY174" s="93">
        <v>194</v>
      </c>
      <c r="DZ174" s="93" t="s">
        <v>217</v>
      </c>
      <c r="EA174" s="93">
        <v>66</v>
      </c>
      <c r="EB174" s="93" t="s">
        <v>217</v>
      </c>
      <c r="EC174" s="93">
        <v>128</v>
      </c>
      <c r="ED174" s="93" t="s">
        <v>217</v>
      </c>
      <c r="EE174" s="93" t="s">
        <v>217</v>
      </c>
      <c r="EF174" s="93">
        <v>18641</v>
      </c>
      <c r="EG174" s="94" t="s">
        <v>217</v>
      </c>
    </row>
    <row r="175" spans="1:137">
      <c r="A175" s="91" t="s">
        <v>659</v>
      </c>
      <c r="B175" s="92" t="s">
        <v>231</v>
      </c>
      <c r="C175" s="102">
        <v>82015</v>
      </c>
      <c r="D175" s="92" t="s">
        <v>284</v>
      </c>
      <c r="E175" s="92" t="s">
        <v>285</v>
      </c>
      <c r="F175" s="93">
        <v>41908134</v>
      </c>
      <c r="G175" s="93">
        <v>16591805</v>
      </c>
      <c r="H175" s="93">
        <v>5145575</v>
      </c>
      <c r="I175" s="93">
        <v>16011801</v>
      </c>
      <c r="J175" s="93">
        <v>1910309</v>
      </c>
      <c r="K175" s="93" t="s">
        <v>217</v>
      </c>
      <c r="L175" s="93" t="s">
        <v>217</v>
      </c>
      <c r="M175" s="93">
        <v>1639019</v>
      </c>
      <c r="N175" s="93">
        <v>763376</v>
      </c>
      <c r="O175" s="93">
        <v>63442</v>
      </c>
      <c r="P175" s="93" t="s">
        <v>217</v>
      </c>
      <c r="Q175" s="93">
        <v>144863</v>
      </c>
      <c r="R175" s="93">
        <v>124908</v>
      </c>
      <c r="S175" s="93" t="s">
        <v>217</v>
      </c>
      <c r="T175" s="93" t="s">
        <v>217</v>
      </c>
      <c r="U175" s="93">
        <v>5283440</v>
      </c>
      <c r="V175" s="93">
        <v>61824</v>
      </c>
      <c r="W175" s="93" t="s">
        <v>217</v>
      </c>
      <c r="X175" s="93">
        <v>211087</v>
      </c>
      <c r="Y175" s="93" t="s">
        <v>217</v>
      </c>
      <c r="Z175" s="93" t="s">
        <v>217</v>
      </c>
      <c r="AA175" s="93" t="s">
        <v>217</v>
      </c>
      <c r="AB175" s="93">
        <v>217912</v>
      </c>
      <c r="AC175" s="93" t="s">
        <v>217</v>
      </c>
      <c r="AD175" s="93" t="s">
        <v>217</v>
      </c>
      <c r="AE175" s="93" t="s">
        <v>217</v>
      </c>
      <c r="AF175" s="93" t="s">
        <v>217</v>
      </c>
      <c r="AG175" s="93" t="s">
        <v>217</v>
      </c>
      <c r="AH175" s="93">
        <v>12693595</v>
      </c>
      <c r="AI175" s="93">
        <v>5968926</v>
      </c>
      <c r="AJ175" s="93">
        <v>558961</v>
      </c>
      <c r="AK175" s="93">
        <v>6165708</v>
      </c>
      <c r="AL175" s="93">
        <v>42315</v>
      </c>
      <c r="AM175" s="93">
        <v>2507249</v>
      </c>
      <c r="AN175" s="93">
        <v>604721</v>
      </c>
      <c r="AO175" s="93">
        <v>1902528</v>
      </c>
      <c r="AP175" s="93">
        <v>1527974</v>
      </c>
      <c r="AQ175" s="93" t="s">
        <v>217</v>
      </c>
      <c r="AR175" s="93">
        <v>34365</v>
      </c>
      <c r="AS175" s="93" t="s">
        <v>217</v>
      </c>
      <c r="AT175" s="93">
        <v>257287</v>
      </c>
      <c r="AU175" s="93">
        <v>770571</v>
      </c>
      <c r="AV175" s="93">
        <v>465751</v>
      </c>
      <c r="AW175" s="93">
        <v>1152604</v>
      </c>
      <c r="AX175" s="93">
        <v>37346</v>
      </c>
      <c r="AY175" s="93">
        <v>1115258</v>
      </c>
      <c r="AZ175" s="93">
        <v>27029040</v>
      </c>
      <c r="BA175" s="93" t="s">
        <v>217</v>
      </c>
      <c r="BB175" s="93">
        <v>6503254</v>
      </c>
      <c r="BC175" s="93">
        <v>2855260</v>
      </c>
      <c r="BD175" s="93" t="s">
        <v>217</v>
      </c>
      <c r="BE175" s="93" t="s">
        <v>217</v>
      </c>
      <c r="BF175" s="93">
        <v>2584602</v>
      </c>
      <c r="BG175" s="93">
        <v>2950057</v>
      </c>
      <c r="BH175" s="93" t="s">
        <v>217</v>
      </c>
      <c r="BI175" s="93" t="s">
        <v>217</v>
      </c>
      <c r="BJ175" s="93">
        <v>5297721</v>
      </c>
      <c r="BK175" s="93" t="s">
        <v>217</v>
      </c>
      <c r="BL175" s="93" t="s">
        <v>217</v>
      </c>
      <c r="BM175" s="93">
        <v>98041</v>
      </c>
      <c r="BN175" s="93" t="s">
        <v>217</v>
      </c>
      <c r="BO175" s="93">
        <v>5552905</v>
      </c>
      <c r="BP175" s="93" t="s">
        <v>217</v>
      </c>
      <c r="BQ175" s="93" t="s">
        <v>217</v>
      </c>
      <c r="BR175" s="93" t="s">
        <v>217</v>
      </c>
      <c r="BS175" s="93" t="s">
        <v>217</v>
      </c>
      <c r="BT175" s="93" t="s">
        <v>217</v>
      </c>
      <c r="BU175" s="93" t="s">
        <v>217</v>
      </c>
      <c r="BV175" s="93" t="s">
        <v>217</v>
      </c>
      <c r="BW175" s="93" t="s">
        <v>217</v>
      </c>
      <c r="BX175" s="93" t="s">
        <v>217</v>
      </c>
      <c r="BY175" s="93">
        <v>10464</v>
      </c>
      <c r="BZ175" s="93" t="s">
        <v>217</v>
      </c>
      <c r="CA175" s="93" t="s">
        <v>217</v>
      </c>
      <c r="CB175" s="93" t="s">
        <v>217</v>
      </c>
      <c r="CC175" s="93" t="s">
        <v>217</v>
      </c>
      <c r="CD175" s="93" t="s">
        <v>217</v>
      </c>
      <c r="CE175" s="93">
        <v>1176736</v>
      </c>
      <c r="CF175" s="93">
        <v>473</v>
      </c>
      <c r="CG175" s="93">
        <v>8255333</v>
      </c>
      <c r="CH175" s="93">
        <v>4982312</v>
      </c>
      <c r="CI175" s="93">
        <v>1300179</v>
      </c>
      <c r="CJ175" s="93" t="s">
        <v>217</v>
      </c>
      <c r="CK175" s="93">
        <v>1287214</v>
      </c>
      <c r="CL175" s="93">
        <v>636590</v>
      </c>
      <c r="CM175" s="93" t="s">
        <v>217</v>
      </c>
      <c r="CN175" s="93">
        <v>508751</v>
      </c>
      <c r="CO175" s="93">
        <v>4621</v>
      </c>
      <c r="CP175" s="93" t="s">
        <v>217</v>
      </c>
      <c r="CQ175" s="93" t="s">
        <v>217</v>
      </c>
      <c r="CR175" s="93">
        <v>12996</v>
      </c>
      <c r="CS175" s="93">
        <v>535848</v>
      </c>
      <c r="CT175" s="93" t="s">
        <v>217</v>
      </c>
      <c r="CU175" s="93">
        <v>696113</v>
      </c>
      <c r="CV175" s="93">
        <v>3273021</v>
      </c>
      <c r="CW175" s="93">
        <v>747128</v>
      </c>
      <c r="CX175" s="93" t="s">
        <v>217</v>
      </c>
      <c r="CY175" s="93" t="s">
        <v>217</v>
      </c>
      <c r="CZ175" s="93">
        <v>2525893</v>
      </c>
      <c r="DA175" s="93">
        <v>180193</v>
      </c>
      <c r="DB175" s="93">
        <v>44598</v>
      </c>
      <c r="DC175" s="93">
        <v>135595</v>
      </c>
      <c r="DD175" s="93">
        <v>332060</v>
      </c>
      <c r="DE175" s="93">
        <v>313167</v>
      </c>
      <c r="DF175" s="93">
        <v>6400</v>
      </c>
      <c r="DG175" s="93">
        <v>12493</v>
      </c>
      <c r="DH175" s="93">
        <v>4867934</v>
      </c>
      <c r="DI175" s="93">
        <v>8245434</v>
      </c>
      <c r="DJ175" s="93">
        <v>3719584</v>
      </c>
      <c r="DK175" s="93">
        <v>4525850</v>
      </c>
      <c r="DL175" s="93">
        <v>2847623</v>
      </c>
      <c r="DM175" s="93">
        <v>115373</v>
      </c>
      <c r="DN175" s="93">
        <v>522</v>
      </c>
      <c r="DO175" s="93" t="s">
        <v>217</v>
      </c>
      <c r="DP175" s="93">
        <v>111683</v>
      </c>
      <c r="DQ175" s="93">
        <v>1899</v>
      </c>
      <c r="DR175" s="93" t="s">
        <v>217</v>
      </c>
      <c r="DS175" s="93">
        <v>2618146</v>
      </c>
      <c r="DT175" s="93">
        <v>20330100</v>
      </c>
      <c r="DU175" s="93" t="s">
        <v>217</v>
      </c>
      <c r="DV175" s="93">
        <v>318522</v>
      </c>
      <c r="DW175" s="93">
        <v>210194</v>
      </c>
      <c r="DX175" s="93">
        <v>1411</v>
      </c>
      <c r="DY175" s="93">
        <v>90106</v>
      </c>
      <c r="DZ175" s="93">
        <v>33</v>
      </c>
      <c r="EA175" s="93">
        <v>509</v>
      </c>
      <c r="EB175" s="93">
        <v>89366</v>
      </c>
      <c r="EC175" s="93">
        <v>198</v>
      </c>
      <c r="ED175" s="93">
        <v>95</v>
      </c>
      <c r="EE175" s="93" t="s">
        <v>217</v>
      </c>
      <c r="EF175" s="93">
        <v>16716</v>
      </c>
      <c r="EG175" s="94" t="s">
        <v>217</v>
      </c>
    </row>
    <row r="176" spans="1:137">
      <c r="A176" s="91" t="s">
        <v>659</v>
      </c>
      <c r="B176" s="92" t="s">
        <v>220</v>
      </c>
      <c r="C176" s="102">
        <v>82023</v>
      </c>
      <c r="D176" s="92" t="s">
        <v>284</v>
      </c>
      <c r="E176" s="92" t="s">
        <v>286</v>
      </c>
      <c r="F176" s="93">
        <v>27822289</v>
      </c>
      <c r="G176" s="93">
        <v>10299635</v>
      </c>
      <c r="H176" s="93">
        <v>2486296</v>
      </c>
      <c r="I176" s="93">
        <v>11425834</v>
      </c>
      <c r="J176" s="93">
        <v>1129436</v>
      </c>
      <c r="K176" s="93" t="s">
        <v>217</v>
      </c>
      <c r="L176" s="93" t="s">
        <v>217</v>
      </c>
      <c r="M176" s="93">
        <v>2033581</v>
      </c>
      <c r="N176" s="93">
        <v>551053</v>
      </c>
      <c r="O176" s="93">
        <v>41232</v>
      </c>
      <c r="P176" s="93" t="s">
        <v>217</v>
      </c>
      <c r="Q176" s="93">
        <v>93956</v>
      </c>
      <c r="R176" s="93">
        <v>80739</v>
      </c>
      <c r="S176" s="93" t="s">
        <v>217</v>
      </c>
      <c r="T176" s="93" t="s">
        <v>217</v>
      </c>
      <c r="U176" s="93">
        <v>3486196</v>
      </c>
      <c r="V176" s="93">
        <v>13975</v>
      </c>
      <c r="W176" s="93" t="s">
        <v>217</v>
      </c>
      <c r="X176" s="93">
        <v>139698</v>
      </c>
      <c r="Y176" s="93" t="s">
        <v>217</v>
      </c>
      <c r="Z176" s="93" t="s">
        <v>217</v>
      </c>
      <c r="AA176" s="93" t="s">
        <v>217</v>
      </c>
      <c r="AB176" s="93">
        <v>113115</v>
      </c>
      <c r="AC176" s="93" t="s">
        <v>217</v>
      </c>
      <c r="AD176" s="93" t="s">
        <v>217</v>
      </c>
      <c r="AE176" s="93" t="s">
        <v>217</v>
      </c>
      <c r="AF176" s="93" t="s">
        <v>217</v>
      </c>
      <c r="AG176" s="93" t="s">
        <v>217</v>
      </c>
      <c r="AH176" s="93">
        <v>6566849</v>
      </c>
      <c r="AI176" s="93">
        <v>4835191</v>
      </c>
      <c r="AJ176" s="93">
        <v>563619</v>
      </c>
      <c r="AK176" s="93">
        <v>1168039</v>
      </c>
      <c r="AL176" s="93">
        <v>27035</v>
      </c>
      <c r="AM176" s="93">
        <v>753244</v>
      </c>
      <c r="AN176" s="93">
        <v>139396</v>
      </c>
      <c r="AO176" s="93">
        <v>613848</v>
      </c>
      <c r="AP176" s="93">
        <v>1724061</v>
      </c>
      <c r="AQ176" s="93" t="s">
        <v>217</v>
      </c>
      <c r="AR176" s="93">
        <v>20112</v>
      </c>
      <c r="AS176" s="93" t="s">
        <v>217</v>
      </c>
      <c r="AT176" s="93">
        <v>173144</v>
      </c>
      <c r="AU176" s="93">
        <v>662586</v>
      </c>
      <c r="AV176" s="93">
        <v>868219</v>
      </c>
      <c r="AW176" s="93">
        <v>538854</v>
      </c>
      <c r="AX176" s="93">
        <v>28363</v>
      </c>
      <c r="AY176" s="93">
        <v>510491</v>
      </c>
      <c r="AZ176" s="93">
        <v>11399026</v>
      </c>
      <c r="BA176" s="93" t="s">
        <v>217</v>
      </c>
      <c r="BB176" s="93">
        <v>2918599</v>
      </c>
      <c r="BC176" s="93">
        <v>1166102</v>
      </c>
      <c r="BD176" s="93" t="s">
        <v>217</v>
      </c>
      <c r="BE176" s="93" t="s">
        <v>217</v>
      </c>
      <c r="BF176" s="93">
        <v>1446184</v>
      </c>
      <c r="BG176" s="93">
        <v>1727573</v>
      </c>
      <c r="BH176" s="93" t="s">
        <v>217</v>
      </c>
      <c r="BI176" s="93" t="s">
        <v>217</v>
      </c>
      <c r="BJ176" s="93">
        <v>789137</v>
      </c>
      <c r="BK176" s="93">
        <v>1581</v>
      </c>
      <c r="BL176" s="93" t="s">
        <v>217</v>
      </c>
      <c r="BM176" s="93">
        <v>41718</v>
      </c>
      <c r="BN176" s="93" t="s">
        <v>217</v>
      </c>
      <c r="BO176" s="93">
        <v>2037462</v>
      </c>
      <c r="BP176" s="93" t="s">
        <v>217</v>
      </c>
      <c r="BQ176" s="93" t="s">
        <v>217</v>
      </c>
      <c r="BR176" s="93" t="s">
        <v>217</v>
      </c>
      <c r="BS176" s="93" t="s">
        <v>217</v>
      </c>
      <c r="BT176" s="93" t="s">
        <v>217</v>
      </c>
      <c r="BU176" s="93" t="s">
        <v>217</v>
      </c>
      <c r="BV176" s="93" t="s">
        <v>217</v>
      </c>
      <c r="BW176" s="93" t="s">
        <v>217</v>
      </c>
      <c r="BX176" s="93" t="s">
        <v>217</v>
      </c>
      <c r="BY176" s="93">
        <v>560530</v>
      </c>
      <c r="BZ176" s="93" t="s">
        <v>217</v>
      </c>
      <c r="CA176" s="93" t="s">
        <v>217</v>
      </c>
      <c r="CB176" s="93" t="s">
        <v>217</v>
      </c>
      <c r="CC176" s="93" t="s">
        <v>217</v>
      </c>
      <c r="CD176" s="93" t="s">
        <v>217</v>
      </c>
      <c r="CE176" s="93">
        <v>710140</v>
      </c>
      <c r="CF176" s="93" t="s">
        <v>217</v>
      </c>
      <c r="CG176" s="93">
        <v>4137834</v>
      </c>
      <c r="CH176" s="93">
        <v>2662842</v>
      </c>
      <c r="CI176" s="93">
        <v>256729</v>
      </c>
      <c r="CJ176" s="93" t="s">
        <v>217</v>
      </c>
      <c r="CK176" s="93">
        <v>718087</v>
      </c>
      <c r="CL176" s="93">
        <v>375354</v>
      </c>
      <c r="CM176" s="93" t="s">
        <v>217</v>
      </c>
      <c r="CN176" s="93">
        <v>290188</v>
      </c>
      <c r="CO176" s="93" t="s">
        <v>217</v>
      </c>
      <c r="CP176" s="93" t="s">
        <v>217</v>
      </c>
      <c r="CQ176" s="93" t="s">
        <v>217</v>
      </c>
      <c r="CR176" s="93">
        <v>1781</v>
      </c>
      <c r="CS176" s="93">
        <v>40846</v>
      </c>
      <c r="CT176" s="93" t="s">
        <v>217</v>
      </c>
      <c r="CU176" s="93">
        <v>979857</v>
      </c>
      <c r="CV176" s="93">
        <v>1474992</v>
      </c>
      <c r="CW176" s="93">
        <v>35775</v>
      </c>
      <c r="CX176" s="93" t="s">
        <v>217</v>
      </c>
      <c r="CY176" s="93" t="s">
        <v>217</v>
      </c>
      <c r="CZ176" s="93">
        <v>1439217</v>
      </c>
      <c r="DA176" s="93">
        <v>379508</v>
      </c>
      <c r="DB176" s="93">
        <v>217161</v>
      </c>
      <c r="DC176" s="93">
        <v>162347</v>
      </c>
      <c r="DD176" s="93">
        <v>1116172</v>
      </c>
      <c r="DE176" s="93">
        <v>1099045</v>
      </c>
      <c r="DF176" s="93" t="s">
        <v>217</v>
      </c>
      <c r="DG176" s="93">
        <v>17127</v>
      </c>
      <c r="DH176" s="93">
        <v>4645655</v>
      </c>
      <c r="DI176" s="93">
        <v>5408291</v>
      </c>
      <c r="DJ176" s="93">
        <v>4080085</v>
      </c>
      <c r="DK176" s="93">
        <v>1328206</v>
      </c>
      <c r="DL176" s="93">
        <v>1757099</v>
      </c>
      <c r="DM176" s="93">
        <v>54867</v>
      </c>
      <c r="DN176" s="93">
        <v>472</v>
      </c>
      <c r="DO176" s="93">
        <v>817</v>
      </c>
      <c r="DP176" s="93">
        <v>308480</v>
      </c>
      <c r="DQ176" s="93" t="s">
        <v>217</v>
      </c>
      <c r="DR176" s="93" t="s">
        <v>217</v>
      </c>
      <c r="DS176" s="93">
        <v>1392463</v>
      </c>
      <c r="DT176" s="93">
        <v>8172519</v>
      </c>
      <c r="DU176" s="93" t="s">
        <v>217</v>
      </c>
      <c r="DV176" s="93">
        <v>67487</v>
      </c>
      <c r="DW176" s="93">
        <v>47685</v>
      </c>
      <c r="DX176" s="93">
        <v>4492</v>
      </c>
      <c r="DY176" s="93">
        <v>13432</v>
      </c>
      <c r="DZ176" s="93">
        <v>108</v>
      </c>
      <c r="EA176" s="93" t="s">
        <v>217</v>
      </c>
      <c r="EB176" s="93">
        <v>13324</v>
      </c>
      <c r="EC176" s="93" t="s">
        <v>217</v>
      </c>
      <c r="ED176" s="93" t="s">
        <v>217</v>
      </c>
      <c r="EE176" s="93" t="s">
        <v>217</v>
      </c>
      <c r="EF176" s="93">
        <v>1878</v>
      </c>
      <c r="EG176" s="94" t="s">
        <v>217</v>
      </c>
    </row>
    <row r="177" spans="1:137">
      <c r="A177" s="91" t="s">
        <v>659</v>
      </c>
      <c r="B177" s="92" t="s">
        <v>220</v>
      </c>
      <c r="C177" s="102">
        <v>82031</v>
      </c>
      <c r="D177" s="92" t="s">
        <v>284</v>
      </c>
      <c r="E177" s="92" t="s">
        <v>287</v>
      </c>
      <c r="F177" s="93">
        <v>22684413</v>
      </c>
      <c r="G177" s="93">
        <v>8074528</v>
      </c>
      <c r="H177" s="93">
        <v>2564527</v>
      </c>
      <c r="I177" s="93">
        <v>9091371</v>
      </c>
      <c r="J177" s="93">
        <v>1177880</v>
      </c>
      <c r="K177" s="93" t="s">
        <v>217</v>
      </c>
      <c r="L177" s="93" t="s">
        <v>217</v>
      </c>
      <c r="M177" s="93">
        <v>1449288</v>
      </c>
      <c r="N177" s="93">
        <v>480760</v>
      </c>
      <c r="O177" s="93">
        <v>31872</v>
      </c>
      <c r="P177" s="93" t="s">
        <v>217</v>
      </c>
      <c r="Q177" s="93">
        <v>72736</v>
      </c>
      <c r="R177" s="93">
        <v>62660</v>
      </c>
      <c r="S177" s="93" t="s">
        <v>217</v>
      </c>
      <c r="T177" s="93" t="s">
        <v>217</v>
      </c>
      <c r="U177" s="93">
        <v>2769406</v>
      </c>
      <c r="V177" s="93">
        <v>6229</v>
      </c>
      <c r="W177" s="93" t="s">
        <v>217</v>
      </c>
      <c r="X177" s="93">
        <v>132657</v>
      </c>
      <c r="Y177" s="93" t="s">
        <v>217</v>
      </c>
      <c r="Z177" s="93" t="s">
        <v>217</v>
      </c>
      <c r="AA177" s="93" t="s">
        <v>217</v>
      </c>
      <c r="AB177" s="93">
        <v>87697</v>
      </c>
      <c r="AC177" s="93" t="s">
        <v>217</v>
      </c>
      <c r="AD177" s="93" t="s">
        <v>217</v>
      </c>
      <c r="AE177" s="93" t="s">
        <v>217</v>
      </c>
      <c r="AF177" s="93" t="s">
        <v>217</v>
      </c>
      <c r="AG177" s="93" t="s">
        <v>217</v>
      </c>
      <c r="AH177" s="93">
        <v>3960280</v>
      </c>
      <c r="AI177" s="93">
        <v>2864702</v>
      </c>
      <c r="AJ177" s="93">
        <v>494871</v>
      </c>
      <c r="AK177" s="93">
        <v>600707</v>
      </c>
      <c r="AL177" s="93">
        <v>24357</v>
      </c>
      <c r="AM177" s="93">
        <v>741272</v>
      </c>
      <c r="AN177" s="93">
        <v>123411</v>
      </c>
      <c r="AO177" s="93">
        <v>617861</v>
      </c>
      <c r="AP177" s="93">
        <v>783163</v>
      </c>
      <c r="AQ177" s="93" t="s">
        <v>217</v>
      </c>
      <c r="AR177" s="93">
        <v>5163</v>
      </c>
      <c r="AS177" s="93" t="s">
        <v>217</v>
      </c>
      <c r="AT177" s="93">
        <v>150242</v>
      </c>
      <c r="AU177" s="93">
        <v>180347</v>
      </c>
      <c r="AV177" s="93">
        <v>447411</v>
      </c>
      <c r="AW177" s="93">
        <v>738064</v>
      </c>
      <c r="AX177" s="93">
        <v>36764</v>
      </c>
      <c r="AY177" s="93">
        <v>701300</v>
      </c>
      <c r="AZ177" s="93">
        <v>7949479</v>
      </c>
      <c r="BA177" s="93" t="s">
        <v>217</v>
      </c>
      <c r="BB177" s="93">
        <v>1732545</v>
      </c>
      <c r="BC177" s="93">
        <v>1133818</v>
      </c>
      <c r="BD177" s="93" t="s">
        <v>217</v>
      </c>
      <c r="BE177" s="93" t="s">
        <v>217</v>
      </c>
      <c r="BF177" s="93">
        <v>1081901</v>
      </c>
      <c r="BG177" s="93">
        <v>1445759</v>
      </c>
      <c r="BH177" s="93" t="s">
        <v>217</v>
      </c>
      <c r="BI177" s="93" t="s">
        <v>217</v>
      </c>
      <c r="BJ177" s="93">
        <v>326341</v>
      </c>
      <c r="BK177" s="93">
        <v>4857</v>
      </c>
      <c r="BL177" s="93" t="s">
        <v>217</v>
      </c>
      <c r="BM177" s="93">
        <v>34076</v>
      </c>
      <c r="BN177" s="93" t="s">
        <v>217</v>
      </c>
      <c r="BO177" s="93">
        <v>1293760</v>
      </c>
      <c r="BP177" s="93" t="s">
        <v>217</v>
      </c>
      <c r="BQ177" s="93" t="s">
        <v>217</v>
      </c>
      <c r="BR177" s="93" t="s">
        <v>217</v>
      </c>
      <c r="BS177" s="93">
        <v>36665</v>
      </c>
      <c r="BT177" s="93" t="s">
        <v>217</v>
      </c>
      <c r="BU177" s="93" t="s">
        <v>217</v>
      </c>
      <c r="BV177" s="93" t="s">
        <v>217</v>
      </c>
      <c r="BW177" s="93" t="s">
        <v>217</v>
      </c>
      <c r="BX177" s="93" t="s">
        <v>217</v>
      </c>
      <c r="BY177" s="93">
        <v>71794</v>
      </c>
      <c r="BZ177" s="93" t="s">
        <v>217</v>
      </c>
      <c r="CA177" s="93" t="s">
        <v>217</v>
      </c>
      <c r="CB177" s="93" t="s">
        <v>217</v>
      </c>
      <c r="CC177" s="93" t="s">
        <v>217</v>
      </c>
      <c r="CD177" s="93" t="s">
        <v>217</v>
      </c>
      <c r="CE177" s="93">
        <v>787963</v>
      </c>
      <c r="CF177" s="93">
        <v>13085</v>
      </c>
      <c r="CG177" s="93">
        <v>3339419</v>
      </c>
      <c r="CH177" s="93">
        <v>1660818</v>
      </c>
      <c r="CI177" s="93">
        <v>477380</v>
      </c>
      <c r="CJ177" s="93" t="s">
        <v>217</v>
      </c>
      <c r="CK177" s="93">
        <v>532801</v>
      </c>
      <c r="CL177" s="93">
        <v>318183</v>
      </c>
      <c r="CM177" s="93" t="s">
        <v>217</v>
      </c>
      <c r="CN177" s="93" t="s">
        <v>217</v>
      </c>
      <c r="CO177" s="93" t="s">
        <v>217</v>
      </c>
      <c r="CP177" s="93" t="s">
        <v>217</v>
      </c>
      <c r="CQ177" s="93" t="s">
        <v>217</v>
      </c>
      <c r="CR177" s="93">
        <v>9242</v>
      </c>
      <c r="CS177" s="93" t="s">
        <v>217</v>
      </c>
      <c r="CT177" s="93" t="s">
        <v>217</v>
      </c>
      <c r="CU177" s="93">
        <v>323212</v>
      </c>
      <c r="CV177" s="93">
        <v>1678601</v>
      </c>
      <c r="CW177" s="93">
        <v>39003</v>
      </c>
      <c r="CX177" s="93" t="s">
        <v>217</v>
      </c>
      <c r="CY177" s="93" t="s">
        <v>217</v>
      </c>
      <c r="CZ177" s="93">
        <v>1639598</v>
      </c>
      <c r="DA177" s="93">
        <v>442517</v>
      </c>
      <c r="DB177" s="93">
        <v>60108</v>
      </c>
      <c r="DC177" s="93">
        <v>382409</v>
      </c>
      <c r="DD177" s="93">
        <v>125439</v>
      </c>
      <c r="DE177" s="93">
        <v>120989</v>
      </c>
      <c r="DF177" s="93" t="s">
        <v>217</v>
      </c>
      <c r="DG177" s="93">
        <v>4450</v>
      </c>
      <c r="DH177" s="93">
        <v>685555</v>
      </c>
      <c r="DI177" s="93">
        <v>1461770</v>
      </c>
      <c r="DJ177" s="93">
        <v>1257479</v>
      </c>
      <c r="DK177" s="93">
        <v>204291</v>
      </c>
      <c r="DL177" s="93">
        <v>1122251</v>
      </c>
      <c r="DM177" s="93">
        <v>65509</v>
      </c>
      <c r="DN177" s="93">
        <v>60</v>
      </c>
      <c r="DO177" s="93" t="s">
        <v>217</v>
      </c>
      <c r="DP177" s="93">
        <v>91594</v>
      </c>
      <c r="DQ177" s="93">
        <v>2294</v>
      </c>
      <c r="DR177" s="93" t="s">
        <v>217</v>
      </c>
      <c r="DS177" s="93">
        <v>962794</v>
      </c>
      <c r="DT177" s="93">
        <v>4563819</v>
      </c>
      <c r="DU177" s="93" t="s">
        <v>217</v>
      </c>
      <c r="DV177" s="93">
        <v>190774</v>
      </c>
      <c r="DW177" s="93">
        <v>186873</v>
      </c>
      <c r="DX177" s="93">
        <v>617</v>
      </c>
      <c r="DY177" s="93">
        <v>2682</v>
      </c>
      <c r="DZ177" s="93" t="s">
        <v>217</v>
      </c>
      <c r="EA177" s="93" t="s">
        <v>217</v>
      </c>
      <c r="EB177" s="93">
        <v>2682</v>
      </c>
      <c r="EC177" s="93" t="s">
        <v>217</v>
      </c>
      <c r="ED177" s="93" t="s">
        <v>217</v>
      </c>
      <c r="EE177" s="93" t="s">
        <v>217</v>
      </c>
      <c r="EF177" s="93">
        <v>602</v>
      </c>
      <c r="EG177" s="94" t="s">
        <v>217</v>
      </c>
    </row>
    <row r="178" spans="1:137">
      <c r="A178" s="91" t="s">
        <v>659</v>
      </c>
      <c r="B178" s="92" t="s">
        <v>220</v>
      </c>
      <c r="C178" s="102">
        <v>82040</v>
      </c>
      <c r="D178" s="92" t="s">
        <v>284</v>
      </c>
      <c r="E178" s="92" t="s">
        <v>288</v>
      </c>
      <c r="F178" s="93">
        <v>20577219</v>
      </c>
      <c r="G178" s="93">
        <v>7397129</v>
      </c>
      <c r="H178" s="93">
        <v>1804156</v>
      </c>
      <c r="I178" s="93">
        <v>8811303</v>
      </c>
      <c r="J178" s="93">
        <v>1061050</v>
      </c>
      <c r="K178" s="93" t="s">
        <v>217</v>
      </c>
      <c r="L178" s="93" t="s">
        <v>217</v>
      </c>
      <c r="M178" s="93">
        <v>1120716</v>
      </c>
      <c r="N178" s="93">
        <v>485327</v>
      </c>
      <c r="O178" s="93">
        <v>28292</v>
      </c>
      <c r="P178" s="93" t="s">
        <v>217</v>
      </c>
      <c r="Q178" s="93">
        <v>64613</v>
      </c>
      <c r="R178" s="93">
        <v>55729</v>
      </c>
      <c r="S178" s="93" t="s">
        <v>217</v>
      </c>
      <c r="T178" s="93" t="s">
        <v>217</v>
      </c>
      <c r="U178" s="93">
        <v>2544202</v>
      </c>
      <c r="V178" s="93">
        <v>17255</v>
      </c>
      <c r="W178" s="93" t="s">
        <v>217</v>
      </c>
      <c r="X178" s="93">
        <v>133563</v>
      </c>
      <c r="Y178" s="93" t="s">
        <v>217</v>
      </c>
      <c r="Z178" s="93" t="s">
        <v>217</v>
      </c>
      <c r="AA178" s="93" t="s">
        <v>217</v>
      </c>
      <c r="AB178" s="93">
        <v>118618</v>
      </c>
      <c r="AC178" s="93" t="s">
        <v>217</v>
      </c>
      <c r="AD178" s="93" t="s">
        <v>217</v>
      </c>
      <c r="AE178" s="93" t="s">
        <v>217</v>
      </c>
      <c r="AF178" s="93" t="s">
        <v>217</v>
      </c>
      <c r="AG178" s="93" t="s">
        <v>217</v>
      </c>
      <c r="AH178" s="93">
        <v>6642834</v>
      </c>
      <c r="AI178" s="93">
        <v>6080695</v>
      </c>
      <c r="AJ178" s="93">
        <v>556947</v>
      </c>
      <c r="AK178" s="93">
        <v>5192</v>
      </c>
      <c r="AL178" s="93">
        <v>15776</v>
      </c>
      <c r="AM178" s="93">
        <v>380099</v>
      </c>
      <c r="AN178" s="93">
        <v>31416</v>
      </c>
      <c r="AO178" s="93">
        <v>348683</v>
      </c>
      <c r="AP178" s="93">
        <v>390541</v>
      </c>
      <c r="AQ178" s="93" t="s">
        <v>217</v>
      </c>
      <c r="AR178" s="93" t="s">
        <v>217</v>
      </c>
      <c r="AS178" s="93" t="s">
        <v>217</v>
      </c>
      <c r="AT178" s="93">
        <v>118469</v>
      </c>
      <c r="AU178" s="93">
        <v>46628</v>
      </c>
      <c r="AV178" s="93">
        <v>225444</v>
      </c>
      <c r="AW178" s="93">
        <v>198944</v>
      </c>
      <c r="AX178" s="93">
        <v>10713</v>
      </c>
      <c r="AY178" s="93">
        <v>188231</v>
      </c>
      <c r="AZ178" s="93">
        <v>7622667</v>
      </c>
      <c r="BA178" s="93" t="s">
        <v>217</v>
      </c>
      <c r="BB178" s="93">
        <v>2547562</v>
      </c>
      <c r="BC178" s="93">
        <v>784722</v>
      </c>
      <c r="BD178" s="93" t="s">
        <v>217</v>
      </c>
      <c r="BE178" s="93" t="s">
        <v>217</v>
      </c>
      <c r="BF178" s="93">
        <v>1023937</v>
      </c>
      <c r="BG178" s="93">
        <v>1551442</v>
      </c>
      <c r="BH178" s="93" t="s">
        <v>217</v>
      </c>
      <c r="BI178" s="93" t="s">
        <v>217</v>
      </c>
      <c r="BJ178" s="93">
        <v>93924</v>
      </c>
      <c r="BK178" s="93" t="s">
        <v>217</v>
      </c>
      <c r="BL178" s="93" t="s">
        <v>217</v>
      </c>
      <c r="BM178" s="93">
        <v>35616</v>
      </c>
      <c r="BN178" s="93" t="s">
        <v>217</v>
      </c>
      <c r="BO178" s="93">
        <v>464587</v>
      </c>
      <c r="BP178" s="93" t="s">
        <v>217</v>
      </c>
      <c r="BQ178" s="93" t="s">
        <v>217</v>
      </c>
      <c r="BR178" s="93" t="s">
        <v>217</v>
      </c>
      <c r="BS178" s="93" t="s">
        <v>217</v>
      </c>
      <c r="BT178" s="93" t="s">
        <v>217</v>
      </c>
      <c r="BU178" s="93" t="s">
        <v>217</v>
      </c>
      <c r="BV178" s="93" t="s">
        <v>217</v>
      </c>
      <c r="BW178" s="93" t="s">
        <v>217</v>
      </c>
      <c r="BX178" s="93" t="s">
        <v>217</v>
      </c>
      <c r="BY178" s="93" t="s">
        <v>217</v>
      </c>
      <c r="BZ178" s="93" t="s">
        <v>217</v>
      </c>
      <c r="CA178" s="93" t="s">
        <v>217</v>
      </c>
      <c r="CB178" s="93" t="s">
        <v>217</v>
      </c>
      <c r="CC178" s="93" t="s">
        <v>217</v>
      </c>
      <c r="CD178" s="93" t="s">
        <v>217</v>
      </c>
      <c r="CE178" s="93">
        <v>1120877</v>
      </c>
      <c r="CF178" s="93">
        <v>1158</v>
      </c>
      <c r="CG178" s="93">
        <v>3608405</v>
      </c>
      <c r="CH178" s="93">
        <v>2149776</v>
      </c>
      <c r="CI178" s="93">
        <v>374184</v>
      </c>
      <c r="CJ178" s="93" t="s">
        <v>217</v>
      </c>
      <c r="CK178" s="93">
        <v>548986</v>
      </c>
      <c r="CL178" s="93">
        <v>340456</v>
      </c>
      <c r="CM178" s="93" t="s">
        <v>217</v>
      </c>
      <c r="CN178" s="93">
        <v>9586</v>
      </c>
      <c r="CO178" s="93" t="s">
        <v>217</v>
      </c>
      <c r="CP178" s="93">
        <v>5725</v>
      </c>
      <c r="CQ178" s="93" t="s">
        <v>217</v>
      </c>
      <c r="CR178" s="93">
        <v>5693</v>
      </c>
      <c r="CS178" s="93" t="s">
        <v>217</v>
      </c>
      <c r="CT178" s="93" t="s">
        <v>217</v>
      </c>
      <c r="CU178" s="93">
        <v>865146</v>
      </c>
      <c r="CV178" s="93">
        <v>1458629</v>
      </c>
      <c r="CW178" s="93">
        <v>39735</v>
      </c>
      <c r="CX178" s="93" t="s">
        <v>217</v>
      </c>
      <c r="CY178" s="93" t="s">
        <v>217</v>
      </c>
      <c r="CZ178" s="93">
        <v>1418894</v>
      </c>
      <c r="DA178" s="93">
        <v>133935</v>
      </c>
      <c r="DB178" s="93">
        <v>34138</v>
      </c>
      <c r="DC178" s="93">
        <v>99797</v>
      </c>
      <c r="DD178" s="93">
        <v>266364</v>
      </c>
      <c r="DE178" s="93">
        <v>265237</v>
      </c>
      <c r="DF178" s="93" t="s">
        <v>217</v>
      </c>
      <c r="DG178" s="93">
        <v>1127</v>
      </c>
      <c r="DH178" s="93">
        <v>954986</v>
      </c>
      <c r="DI178" s="93">
        <v>1677907</v>
      </c>
      <c r="DJ178" s="93">
        <v>1526364</v>
      </c>
      <c r="DK178" s="93">
        <v>151543</v>
      </c>
      <c r="DL178" s="93">
        <v>1077021</v>
      </c>
      <c r="DM178" s="93">
        <v>45808</v>
      </c>
      <c r="DN178" s="93">
        <v>219</v>
      </c>
      <c r="DO178" s="93" t="s">
        <v>217</v>
      </c>
      <c r="DP178" s="93">
        <v>91416</v>
      </c>
      <c r="DQ178" s="93">
        <v>49405</v>
      </c>
      <c r="DR178" s="93" t="s">
        <v>217</v>
      </c>
      <c r="DS178" s="93">
        <v>890173</v>
      </c>
      <c r="DT178" s="93">
        <v>3839150</v>
      </c>
      <c r="DU178" s="93" t="s">
        <v>217</v>
      </c>
      <c r="DV178" s="93">
        <v>125586</v>
      </c>
      <c r="DW178" s="93">
        <v>116856</v>
      </c>
      <c r="DX178" s="93" t="s">
        <v>217</v>
      </c>
      <c r="DY178" s="93">
        <v>580</v>
      </c>
      <c r="DZ178" s="93" t="s">
        <v>217</v>
      </c>
      <c r="EA178" s="93" t="s">
        <v>217</v>
      </c>
      <c r="EB178" s="93">
        <v>580</v>
      </c>
      <c r="EC178" s="93" t="s">
        <v>217</v>
      </c>
      <c r="ED178" s="93" t="s">
        <v>217</v>
      </c>
      <c r="EE178" s="93" t="s">
        <v>217</v>
      </c>
      <c r="EF178" s="93">
        <v>96</v>
      </c>
      <c r="EG178" s="94">
        <v>8054</v>
      </c>
    </row>
    <row r="179" spans="1:137">
      <c r="A179" s="91" t="s">
        <v>659</v>
      </c>
      <c r="B179" s="92" t="s">
        <v>220</v>
      </c>
      <c r="C179" s="102">
        <v>82171</v>
      </c>
      <c r="D179" s="92" t="s">
        <v>284</v>
      </c>
      <c r="E179" s="92" t="s">
        <v>289</v>
      </c>
      <c r="F179" s="93">
        <v>14033392</v>
      </c>
      <c r="G179" s="93">
        <v>5784793</v>
      </c>
      <c r="H179" s="93">
        <v>1405023</v>
      </c>
      <c r="I179" s="93">
        <v>5185138</v>
      </c>
      <c r="J179" s="93">
        <v>561339</v>
      </c>
      <c r="K179" s="93" t="s">
        <v>217</v>
      </c>
      <c r="L179" s="93" t="s">
        <v>217</v>
      </c>
      <c r="M179" s="93">
        <v>891678</v>
      </c>
      <c r="N179" s="93">
        <v>323060</v>
      </c>
      <c r="O179" s="93">
        <v>22909</v>
      </c>
      <c r="P179" s="93" t="s">
        <v>217</v>
      </c>
      <c r="Q179" s="93">
        <v>52268</v>
      </c>
      <c r="R179" s="93">
        <v>45009</v>
      </c>
      <c r="S179" s="93" t="s">
        <v>217</v>
      </c>
      <c r="T179" s="93" t="s">
        <v>217</v>
      </c>
      <c r="U179" s="93">
        <v>1755450</v>
      </c>
      <c r="V179" s="93">
        <v>56462</v>
      </c>
      <c r="W179" s="93" t="s">
        <v>217</v>
      </c>
      <c r="X179" s="93">
        <v>88792</v>
      </c>
      <c r="Y179" s="93" t="s">
        <v>217</v>
      </c>
      <c r="Z179" s="93" t="s">
        <v>217</v>
      </c>
      <c r="AA179" s="93" t="s">
        <v>217</v>
      </c>
      <c r="AB179" s="93">
        <v>71491</v>
      </c>
      <c r="AC179" s="93" t="s">
        <v>217</v>
      </c>
      <c r="AD179" s="93" t="s">
        <v>217</v>
      </c>
      <c r="AE179" s="93" t="s">
        <v>217</v>
      </c>
      <c r="AF179" s="93" t="s">
        <v>217</v>
      </c>
      <c r="AG179" s="93" t="s">
        <v>217</v>
      </c>
      <c r="AH179" s="93">
        <v>6023524</v>
      </c>
      <c r="AI179" s="93">
        <v>5635256</v>
      </c>
      <c r="AJ179" s="93">
        <v>375583</v>
      </c>
      <c r="AK179" s="93">
        <v>12685</v>
      </c>
      <c r="AL179" s="93">
        <v>13209</v>
      </c>
      <c r="AM179" s="93">
        <v>257776</v>
      </c>
      <c r="AN179" s="93">
        <v>96287</v>
      </c>
      <c r="AO179" s="93">
        <v>161489</v>
      </c>
      <c r="AP179" s="93">
        <v>370394</v>
      </c>
      <c r="AQ179" s="93" t="s">
        <v>217</v>
      </c>
      <c r="AR179" s="93">
        <v>1765</v>
      </c>
      <c r="AS179" s="93" t="s">
        <v>217</v>
      </c>
      <c r="AT179" s="93">
        <v>186226</v>
      </c>
      <c r="AU179" s="93">
        <v>23233</v>
      </c>
      <c r="AV179" s="93">
        <v>159170</v>
      </c>
      <c r="AW179" s="93">
        <v>93056</v>
      </c>
      <c r="AX179" s="93">
        <v>16628</v>
      </c>
      <c r="AY179" s="93">
        <v>76428</v>
      </c>
      <c r="AZ179" s="93">
        <v>5306357</v>
      </c>
      <c r="BA179" s="93" t="s">
        <v>217</v>
      </c>
      <c r="BB179" s="93">
        <v>1441083</v>
      </c>
      <c r="BC179" s="93">
        <v>807348</v>
      </c>
      <c r="BD179" s="93" t="s">
        <v>217</v>
      </c>
      <c r="BE179" s="93" t="s">
        <v>217</v>
      </c>
      <c r="BF179" s="93">
        <v>788963</v>
      </c>
      <c r="BG179" s="93">
        <v>980500</v>
      </c>
      <c r="BH179" s="93" t="s">
        <v>217</v>
      </c>
      <c r="BI179" s="93" t="s">
        <v>217</v>
      </c>
      <c r="BJ179" s="93">
        <v>321575</v>
      </c>
      <c r="BK179" s="93">
        <v>20065</v>
      </c>
      <c r="BL179" s="93" t="s">
        <v>217</v>
      </c>
      <c r="BM179" s="93">
        <v>28498</v>
      </c>
      <c r="BN179" s="93" t="s">
        <v>217</v>
      </c>
      <c r="BO179" s="93">
        <v>526185</v>
      </c>
      <c r="BP179" s="93" t="s">
        <v>217</v>
      </c>
      <c r="BQ179" s="93" t="s">
        <v>217</v>
      </c>
      <c r="BR179" s="93" t="s">
        <v>217</v>
      </c>
      <c r="BS179" s="93" t="s">
        <v>217</v>
      </c>
      <c r="BT179" s="93" t="s">
        <v>217</v>
      </c>
      <c r="BU179" s="93" t="s">
        <v>217</v>
      </c>
      <c r="BV179" s="93" t="s">
        <v>217</v>
      </c>
      <c r="BW179" s="93" t="s">
        <v>217</v>
      </c>
      <c r="BX179" s="93" t="s">
        <v>217</v>
      </c>
      <c r="BY179" s="93">
        <v>4674</v>
      </c>
      <c r="BZ179" s="93" t="s">
        <v>217</v>
      </c>
      <c r="CA179" s="93" t="s">
        <v>217</v>
      </c>
      <c r="CB179" s="93" t="s">
        <v>217</v>
      </c>
      <c r="CC179" s="93" t="s">
        <v>217</v>
      </c>
      <c r="CD179" s="93" t="s">
        <v>217</v>
      </c>
      <c r="CE179" s="93">
        <v>387466</v>
      </c>
      <c r="CF179" s="93" t="s">
        <v>217</v>
      </c>
      <c r="CG179" s="93">
        <v>2408387</v>
      </c>
      <c r="CH179" s="93">
        <v>1325950</v>
      </c>
      <c r="CI179" s="93">
        <v>320978</v>
      </c>
      <c r="CJ179" s="93" t="s">
        <v>217</v>
      </c>
      <c r="CK179" s="93">
        <v>395630</v>
      </c>
      <c r="CL179" s="93">
        <v>214243</v>
      </c>
      <c r="CM179" s="93" t="s">
        <v>217</v>
      </c>
      <c r="CN179" s="93">
        <v>141431</v>
      </c>
      <c r="CO179" s="93" t="s">
        <v>217</v>
      </c>
      <c r="CP179" s="93">
        <v>1166</v>
      </c>
      <c r="CQ179" s="93" t="s">
        <v>217</v>
      </c>
      <c r="CR179" s="93">
        <v>34406</v>
      </c>
      <c r="CS179" s="93">
        <v>1750</v>
      </c>
      <c r="CT179" s="93" t="s">
        <v>217</v>
      </c>
      <c r="CU179" s="93">
        <v>216346</v>
      </c>
      <c r="CV179" s="93">
        <v>1082437</v>
      </c>
      <c r="CW179" s="93" t="s">
        <v>217</v>
      </c>
      <c r="CX179" s="93" t="s">
        <v>217</v>
      </c>
      <c r="CY179" s="93" t="s">
        <v>217</v>
      </c>
      <c r="CZ179" s="93">
        <v>1082437</v>
      </c>
      <c r="DA179" s="93">
        <v>76033</v>
      </c>
      <c r="DB179" s="93">
        <v>53107</v>
      </c>
      <c r="DC179" s="93">
        <v>22926</v>
      </c>
      <c r="DD179" s="93">
        <v>42218</v>
      </c>
      <c r="DE179" s="93">
        <v>41785</v>
      </c>
      <c r="DF179" s="93" t="s">
        <v>217</v>
      </c>
      <c r="DG179" s="93">
        <v>433</v>
      </c>
      <c r="DH179" s="93">
        <v>998693</v>
      </c>
      <c r="DI179" s="93">
        <v>1291350</v>
      </c>
      <c r="DJ179" s="93">
        <v>1214929</v>
      </c>
      <c r="DK179" s="93">
        <v>76421</v>
      </c>
      <c r="DL179" s="93">
        <v>684196</v>
      </c>
      <c r="DM179" s="93">
        <v>74910</v>
      </c>
      <c r="DN179" s="93">
        <v>138</v>
      </c>
      <c r="DO179" s="93" t="s">
        <v>217</v>
      </c>
      <c r="DP179" s="93">
        <v>62549</v>
      </c>
      <c r="DQ179" s="93">
        <v>2414</v>
      </c>
      <c r="DR179" s="93">
        <v>20000</v>
      </c>
      <c r="DS179" s="93">
        <v>524185</v>
      </c>
      <c r="DT179" s="93">
        <v>5359253</v>
      </c>
      <c r="DU179" s="93" t="s">
        <v>217</v>
      </c>
      <c r="DV179" s="93">
        <v>25658</v>
      </c>
      <c r="DW179" s="93">
        <v>24286</v>
      </c>
      <c r="DX179" s="93">
        <v>1372</v>
      </c>
      <c r="DY179" s="93" t="s">
        <v>217</v>
      </c>
      <c r="DZ179" s="93" t="s">
        <v>217</v>
      </c>
      <c r="EA179" s="93" t="s">
        <v>217</v>
      </c>
      <c r="EB179" s="93" t="s">
        <v>217</v>
      </c>
      <c r="EC179" s="93" t="s">
        <v>217</v>
      </c>
      <c r="ED179" s="93" t="s">
        <v>217</v>
      </c>
      <c r="EE179" s="93" t="s">
        <v>217</v>
      </c>
      <c r="EF179" s="93" t="s">
        <v>217</v>
      </c>
      <c r="EG179" s="94" t="s">
        <v>217</v>
      </c>
    </row>
    <row r="180" spans="1:137">
      <c r="A180" s="91" t="s">
        <v>659</v>
      </c>
      <c r="B180" s="92" t="s">
        <v>231</v>
      </c>
      <c r="C180" s="102">
        <v>82201</v>
      </c>
      <c r="D180" s="92" t="s">
        <v>284</v>
      </c>
      <c r="E180" s="92" t="s">
        <v>290</v>
      </c>
      <c r="F180" s="93">
        <v>45309444</v>
      </c>
      <c r="G180" s="93">
        <v>17128736</v>
      </c>
      <c r="H180" s="93">
        <v>4199866</v>
      </c>
      <c r="I180" s="93">
        <v>20321113</v>
      </c>
      <c r="J180" s="93">
        <v>1425195</v>
      </c>
      <c r="K180" s="93" t="s">
        <v>217</v>
      </c>
      <c r="L180" s="93" t="s">
        <v>217</v>
      </c>
      <c r="M180" s="93">
        <v>1770795</v>
      </c>
      <c r="N180" s="93">
        <v>923252</v>
      </c>
      <c r="O180" s="93">
        <v>63643</v>
      </c>
      <c r="P180" s="93" t="s">
        <v>217</v>
      </c>
      <c r="Q180" s="93">
        <v>145821</v>
      </c>
      <c r="R180" s="93">
        <v>126434</v>
      </c>
      <c r="S180" s="93" t="s">
        <v>217</v>
      </c>
      <c r="T180" s="93" t="s">
        <v>217</v>
      </c>
      <c r="U180" s="93">
        <v>4439969</v>
      </c>
      <c r="V180" s="93">
        <v>82390</v>
      </c>
      <c r="W180" s="93" t="s">
        <v>217</v>
      </c>
      <c r="X180" s="93">
        <v>254113</v>
      </c>
      <c r="Y180" s="93" t="s">
        <v>217</v>
      </c>
      <c r="Z180" s="93" t="s">
        <v>217</v>
      </c>
      <c r="AA180" s="93" t="s">
        <v>217</v>
      </c>
      <c r="AB180" s="93">
        <v>228535</v>
      </c>
      <c r="AC180" s="93" t="s">
        <v>217</v>
      </c>
      <c r="AD180" s="93" t="s">
        <v>217</v>
      </c>
      <c r="AE180" s="93" t="s">
        <v>217</v>
      </c>
      <c r="AF180" s="93" t="s">
        <v>217</v>
      </c>
      <c r="AG180" s="93" t="s">
        <v>217</v>
      </c>
      <c r="AH180" s="93">
        <v>2955958</v>
      </c>
      <c r="AI180" s="93" t="s">
        <v>217</v>
      </c>
      <c r="AJ180" s="93">
        <v>266060</v>
      </c>
      <c r="AK180" s="93">
        <v>2689898</v>
      </c>
      <c r="AL180" s="93">
        <v>29797</v>
      </c>
      <c r="AM180" s="93">
        <v>1276403</v>
      </c>
      <c r="AN180" s="93">
        <v>10746</v>
      </c>
      <c r="AO180" s="93">
        <v>1265657</v>
      </c>
      <c r="AP180" s="93">
        <v>1179286</v>
      </c>
      <c r="AQ180" s="93" t="s">
        <v>217</v>
      </c>
      <c r="AR180" s="93">
        <v>43109</v>
      </c>
      <c r="AS180" s="93" t="s">
        <v>217</v>
      </c>
      <c r="AT180" s="93">
        <v>450090</v>
      </c>
      <c r="AU180" s="93">
        <v>172074</v>
      </c>
      <c r="AV180" s="93">
        <v>514013</v>
      </c>
      <c r="AW180" s="93">
        <v>594178</v>
      </c>
      <c r="AX180" s="93">
        <v>58984</v>
      </c>
      <c r="AY180" s="93">
        <v>535194</v>
      </c>
      <c r="AZ180" s="93">
        <v>12012285</v>
      </c>
      <c r="BA180" s="93" t="s">
        <v>217</v>
      </c>
      <c r="BB180" s="93">
        <v>1546150</v>
      </c>
      <c r="BC180" s="93">
        <v>2540896</v>
      </c>
      <c r="BD180" s="93" t="s">
        <v>217</v>
      </c>
      <c r="BE180" s="93" t="s">
        <v>217</v>
      </c>
      <c r="BF180" s="93">
        <v>1181508</v>
      </c>
      <c r="BG180" s="93">
        <v>2938089</v>
      </c>
      <c r="BH180" s="93" t="s">
        <v>217</v>
      </c>
      <c r="BI180" s="93" t="s">
        <v>217</v>
      </c>
      <c r="BJ180" s="93">
        <v>1960996</v>
      </c>
      <c r="BK180" s="93" t="s">
        <v>217</v>
      </c>
      <c r="BL180" s="93" t="s">
        <v>217</v>
      </c>
      <c r="BM180" s="93">
        <v>57579</v>
      </c>
      <c r="BN180" s="93" t="s">
        <v>217</v>
      </c>
      <c r="BO180" s="93">
        <v>1046714</v>
      </c>
      <c r="BP180" s="93" t="s">
        <v>217</v>
      </c>
      <c r="BQ180" s="93" t="s">
        <v>217</v>
      </c>
      <c r="BR180" s="93" t="s">
        <v>217</v>
      </c>
      <c r="BS180" s="93" t="s">
        <v>217</v>
      </c>
      <c r="BT180" s="93" t="s">
        <v>217</v>
      </c>
      <c r="BU180" s="93" t="s">
        <v>217</v>
      </c>
      <c r="BV180" s="93" t="s">
        <v>217</v>
      </c>
      <c r="BW180" s="93" t="s">
        <v>217</v>
      </c>
      <c r="BX180" s="93" t="s">
        <v>217</v>
      </c>
      <c r="BY180" s="93">
        <v>18123</v>
      </c>
      <c r="BZ180" s="93" t="s">
        <v>217</v>
      </c>
      <c r="CA180" s="93" t="s">
        <v>217</v>
      </c>
      <c r="CB180" s="93" t="s">
        <v>217</v>
      </c>
      <c r="CC180" s="93" t="s">
        <v>217</v>
      </c>
      <c r="CD180" s="93" t="s">
        <v>217</v>
      </c>
      <c r="CE180" s="93">
        <v>722230</v>
      </c>
      <c r="CF180" s="93" t="s">
        <v>217</v>
      </c>
      <c r="CG180" s="93">
        <v>4919456</v>
      </c>
      <c r="CH180" s="93">
        <v>2994665</v>
      </c>
      <c r="CI180" s="93">
        <v>1118807</v>
      </c>
      <c r="CJ180" s="93" t="s">
        <v>217</v>
      </c>
      <c r="CK180" s="93">
        <v>596457</v>
      </c>
      <c r="CL180" s="93">
        <v>626328</v>
      </c>
      <c r="CM180" s="93" t="s">
        <v>217</v>
      </c>
      <c r="CN180" s="93">
        <v>6697</v>
      </c>
      <c r="CO180" s="93" t="s">
        <v>217</v>
      </c>
      <c r="CP180" s="93" t="s">
        <v>217</v>
      </c>
      <c r="CQ180" s="93" t="s">
        <v>217</v>
      </c>
      <c r="CR180" s="93">
        <v>120912</v>
      </c>
      <c r="CS180" s="93" t="s">
        <v>217</v>
      </c>
      <c r="CT180" s="93" t="s">
        <v>217</v>
      </c>
      <c r="CU180" s="93">
        <v>525464</v>
      </c>
      <c r="CV180" s="93">
        <v>1924791</v>
      </c>
      <c r="CW180" s="93">
        <v>67547</v>
      </c>
      <c r="CX180" s="93" t="s">
        <v>217</v>
      </c>
      <c r="CY180" s="93" t="s">
        <v>217</v>
      </c>
      <c r="CZ180" s="93">
        <v>1857244</v>
      </c>
      <c r="DA180" s="93">
        <v>70192</v>
      </c>
      <c r="DB180" s="93">
        <v>60160</v>
      </c>
      <c r="DC180" s="93">
        <v>10032</v>
      </c>
      <c r="DD180" s="93">
        <v>48554</v>
      </c>
      <c r="DE180" s="93">
        <v>47554</v>
      </c>
      <c r="DF180" s="93" t="s">
        <v>217</v>
      </c>
      <c r="DG180" s="93">
        <v>1000</v>
      </c>
      <c r="DH180" s="93">
        <v>1408933</v>
      </c>
      <c r="DI180" s="93">
        <v>4832377</v>
      </c>
      <c r="DJ180" s="93">
        <v>3333545</v>
      </c>
      <c r="DK180" s="93">
        <v>1498832</v>
      </c>
      <c r="DL180" s="93">
        <v>1956920</v>
      </c>
      <c r="DM180" s="93">
        <v>84074</v>
      </c>
      <c r="DN180" s="93">
        <v>578</v>
      </c>
      <c r="DO180" s="93" t="s">
        <v>217</v>
      </c>
      <c r="DP180" s="93">
        <v>57659</v>
      </c>
      <c r="DQ180" s="93">
        <v>108970</v>
      </c>
      <c r="DR180" s="93" t="s">
        <v>217</v>
      </c>
      <c r="DS180" s="93">
        <v>1705639</v>
      </c>
      <c r="DT180" s="93">
        <v>5105745</v>
      </c>
      <c r="DU180" s="93" t="s">
        <v>217</v>
      </c>
      <c r="DV180" s="93">
        <v>176395</v>
      </c>
      <c r="DW180" s="93">
        <v>167864</v>
      </c>
      <c r="DX180" s="93">
        <v>5307</v>
      </c>
      <c r="DY180" s="93" t="s">
        <v>217</v>
      </c>
      <c r="DZ180" s="93" t="s">
        <v>217</v>
      </c>
      <c r="EA180" s="93" t="s">
        <v>217</v>
      </c>
      <c r="EB180" s="93" t="s">
        <v>217</v>
      </c>
      <c r="EC180" s="93" t="s">
        <v>217</v>
      </c>
      <c r="ED180" s="93" t="s">
        <v>217</v>
      </c>
      <c r="EE180" s="93" t="s">
        <v>217</v>
      </c>
      <c r="EF180" s="93">
        <v>3224</v>
      </c>
      <c r="EG180" s="94" t="s">
        <v>217</v>
      </c>
    </row>
    <row r="181" spans="1:137">
      <c r="A181" s="91" t="s">
        <v>659</v>
      </c>
      <c r="B181" s="92" t="s">
        <v>220</v>
      </c>
      <c r="C181" s="102">
        <v>82210</v>
      </c>
      <c r="D181" s="92" t="s">
        <v>284</v>
      </c>
      <c r="E181" s="92" t="s">
        <v>291</v>
      </c>
      <c r="F181" s="93">
        <v>24358447</v>
      </c>
      <c r="G181" s="93">
        <v>9470643</v>
      </c>
      <c r="H181" s="93">
        <v>2421159</v>
      </c>
      <c r="I181" s="93">
        <v>9437656</v>
      </c>
      <c r="J181" s="93">
        <v>1073155</v>
      </c>
      <c r="K181" s="93" t="s">
        <v>217</v>
      </c>
      <c r="L181" s="93" t="s">
        <v>217</v>
      </c>
      <c r="M181" s="93">
        <v>1573347</v>
      </c>
      <c r="N181" s="93">
        <v>542906</v>
      </c>
      <c r="O181" s="93">
        <v>36170</v>
      </c>
      <c r="P181" s="93" t="s">
        <v>217</v>
      </c>
      <c r="Q181" s="93">
        <v>82688</v>
      </c>
      <c r="R181" s="93">
        <v>71431</v>
      </c>
      <c r="S181" s="93" t="s">
        <v>217</v>
      </c>
      <c r="T181" s="93" t="s">
        <v>217</v>
      </c>
      <c r="U181" s="93">
        <v>2862647</v>
      </c>
      <c r="V181" s="93">
        <v>12034</v>
      </c>
      <c r="W181" s="93" t="s">
        <v>217</v>
      </c>
      <c r="X181" s="93">
        <v>124004</v>
      </c>
      <c r="Y181" s="93" t="s">
        <v>217</v>
      </c>
      <c r="Z181" s="93" t="s">
        <v>217</v>
      </c>
      <c r="AA181" s="93" t="s">
        <v>217</v>
      </c>
      <c r="AB181" s="93">
        <v>139907</v>
      </c>
      <c r="AC181" s="93" t="s">
        <v>217</v>
      </c>
      <c r="AD181" s="93" t="s">
        <v>217</v>
      </c>
      <c r="AE181" s="93" t="s">
        <v>217</v>
      </c>
      <c r="AF181" s="93" t="s">
        <v>217</v>
      </c>
      <c r="AG181" s="93" t="s">
        <v>217</v>
      </c>
      <c r="AH181" s="93">
        <v>2411800</v>
      </c>
      <c r="AI181" s="93">
        <v>696873</v>
      </c>
      <c r="AJ181" s="93">
        <v>638359</v>
      </c>
      <c r="AK181" s="93">
        <v>1076568</v>
      </c>
      <c r="AL181" s="93">
        <v>21945</v>
      </c>
      <c r="AM181" s="93">
        <v>955030</v>
      </c>
      <c r="AN181" s="93">
        <v>51325</v>
      </c>
      <c r="AO181" s="93">
        <v>903705</v>
      </c>
      <c r="AP181" s="93">
        <v>826731</v>
      </c>
      <c r="AQ181" s="93" t="s">
        <v>217</v>
      </c>
      <c r="AR181" s="93">
        <v>10738</v>
      </c>
      <c r="AS181" s="93" t="s">
        <v>217</v>
      </c>
      <c r="AT181" s="93">
        <v>88538</v>
      </c>
      <c r="AU181" s="93">
        <v>322839</v>
      </c>
      <c r="AV181" s="93">
        <v>404616</v>
      </c>
      <c r="AW181" s="93">
        <v>374741</v>
      </c>
      <c r="AX181" s="93">
        <v>19258</v>
      </c>
      <c r="AY181" s="93">
        <v>355483</v>
      </c>
      <c r="AZ181" s="93">
        <v>7807631</v>
      </c>
      <c r="BA181" s="93" t="s">
        <v>217</v>
      </c>
      <c r="BB181" s="93">
        <v>1344036</v>
      </c>
      <c r="BC181" s="93">
        <v>1196196</v>
      </c>
      <c r="BD181" s="93" t="s">
        <v>217</v>
      </c>
      <c r="BE181" s="93" t="s">
        <v>217</v>
      </c>
      <c r="BF181" s="93">
        <v>1230371</v>
      </c>
      <c r="BG181" s="93">
        <v>1799553</v>
      </c>
      <c r="BH181" s="93" t="s">
        <v>217</v>
      </c>
      <c r="BI181" s="93" t="s">
        <v>217</v>
      </c>
      <c r="BJ181" s="93">
        <v>579097</v>
      </c>
      <c r="BK181" s="93" t="s">
        <v>217</v>
      </c>
      <c r="BL181" s="93" t="s">
        <v>217</v>
      </c>
      <c r="BM181" s="93">
        <v>30608</v>
      </c>
      <c r="BN181" s="93" t="s">
        <v>217</v>
      </c>
      <c r="BO181" s="93">
        <v>822823</v>
      </c>
      <c r="BP181" s="93" t="s">
        <v>217</v>
      </c>
      <c r="BQ181" s="93" t="s">
        <v>217</v>
      </c>
      <c r="BR181" s="93" t="s">
        <v>217</v>
      </c>
      <c r="BS181" s="93" t="s">
        <v>217</v>
      </c>
      <c r="BT181" s="93" t="s">
        <v>217</v>
      </c>
      <c r="BU181" s="93" t="s">
        <v>217</v>
      </c>
      <c r="BV181" s="93" t="s">
        <v>217</v>
      </c>
      <c r="BW181" s="93" t="s">
        <v>217</v>
      </c>
      <c r="BX181" s="93" t="s">
        <v>217</v>
      </c>
      <c r="BY181" s="93">
        <v>29625</v>
      </c>
      <c r="BZ181" s="93" t="s">
        <v>217</v>
      </c>
      <c r="CA181" s="93" t="s">
        <v>217</v>
      </c>
      <c r="CB181" s="93" t="s">
        <v>217</v>
      </c>
      <c r="CC181" s="93" t="s">
        <v>217</v>
      </c>
      <c r="CD181" s="93" t="s">
        <v>217</v>
      </c>
      <c r="CE181" s="93">
        <v>775322</v>
      </c>
      <c r="CF181" s="93">
        <v>38064</v>
      </c>
      <c r="CG181" s="93">
        <v>3532139</v>
      </c>
      <c r="CH181" s="93">
        <v>2051948</v>
      </c>
      <c r="CI181" s="93">
        <v>531684</v>
      </c>
      <c r="CJ181" s="93" t="s">
        <v>217</v>
      </c>
      <c r="CK181" s="93">
        <v>612797</v>
      </c>
      <c r="CL181" s="93">
        <v>388766</v>
      </c>
      <c r="CM181" s="93" t="s">
        <v>217</v>
      </c>
      <c r="CN181" s="93">
        <v>61765</v>
      </c>
      <c r="CO181" s="93" t="s">
        <v>217</v>
      </c>
      <c r="CP181" s="93" t="s">
        <v>217</v>
      </c>
      <c r="CQ181" s="93" t="s">
        <v>217</v>
      </c>
      <c r="CR181" s="93">
        <v>6712</v>
      </c>
      <c r="CS181" s="93">
        <v>41796</v>
      </c>
      <c r="CT181" s="93" t="s">
        <v>217</v>
      </c>
      <c r="CU181" s="93">
        <v>408428</v>
      </c>
      <c r="CV181" s="93">
        <v>1480191</v>
      </c>
      <c r="CW181" s="93">
        <v>166542</v>
      </c>
      <c r="CX181" s="93" t="s">
        <v>217</v>
      </c>
      <c r="CY181" s="93" t="s">
        <v>217</v>
      </c>
      <c r="CZ181" s="93">
        <v>1313649</v>
      </c>
      <c r="DA181" s="93">
        <v>77406</v>
      </c>
      <c r="DB181" s="93">
        <v>68137</v>
      </c>
      <c r="DC181" s="93">
        <v>9269</v>
      </c>
      <c r="DD181" s="93">
        <v>1805</v>
      </c>
      <c r="DE181" s="93">
        <v>881</v>
      </c>
      <c r="DF181" s="93" t="s">
        <v>217</v>
      </c>
      <c r="DG181" s="93">
        <v>924</v>
      </c>
      <c r="DH181" s="93">
        <v>132603</v>
      </c>
      <c r="DI181" s="93">
        <v>3209188</v>
      </c>
      <c r="DJ181" s="93">
        <v>2827819</v>
      </c>
      <c r="DK181" s="93">
        <v>381369</v>
      </c>
      <c r="DL181" s="93">
        <v>995328</v>
      </c>
      <c r="DM181" s="93">
        <v>14642</v>
      </c>
      <c r="DN181" s="93">
        <v>124</v>
      </c>
      <c r="DO181" s="93" t="s">
        <v>217</v>
      </c>
      <c r="DP181" s="93">
        <v>595265</v>
      </c>
      <c r="DQ181" s="93" t="s">
        <v>217</v>
      </c>
      <c r="DR181" s="93" t="s">
        <v>217</v>
      </c>
      <c r="DS181" s="93">
        <v>385297</v>
      </c>
      <c r="DT181" s="93">
        <v>5441100</v>
      </c>
      <c r="DU181" s="93" t="s">
        <v>217</v>
      </c>
      <c r="DV181" s="93">
        <v>66790</v>
      </c>
      <c r="DW181" s="93">
        <v>55088</v>
      </c>
      <c r="DX181" s="93">
        <v>3696</v>
      </c>
      <c r="DY181" s="93">
        <v>4552</v>
      </c>
      <c r="DZ181" s="93" t="s">
        <v>217</v>
      </c>
      <c r="EA181" s="93">
        <v>2650</v>
      </c>
      <c r="EB181" s="93">
        <v>1902</v>
      </c>
      <c r="EC181" s="93" t="s">
        <v>217</v>
      </c>
      <c r="ED181" s="93">
        <v>2098</v>
      </c>
      <c r="EE181" s="93" t="s">
        <v>217</v>
      </c>
      <c r="EF181" s="93">
        <v>1356</v>
      </c>
      <c r="EG181" s="94" t="s">
        <v>217</v>
      </c>
    </row>
    <row r="182" spans="1:137">
      <c r="A182" s="91" t="s">
        <v>659</v>
      </c>
      <c r="B182" s="92" t="s">
        <v>220</v>
      </c>
      <c r="C182" s="102">
        <v>82279</v>
      </c>
      <c r="D182" s="92" t="s">
        <v>284</v>
      </c>
      <c r="E182" s="92" t="s">
        <v>292</v>
      </c>
      <c r="F182" s="93">
        <v>15041759</v>
      </c>
      <c r="G182" s="93">
        <v>4919692</v>
      </c>
      <c r="H182" s="93">
        <v>1874294</v>
      </c>
      <c r="I182" s="93">
        <v>6743000</v>
      </c>
      <c r="J182" s="93">
        <v>771180</v>
      </c>
      <c r="K182" s="93" t="s">
        <v>217</v>
      </c>
      <c r="L182" s="93" t="s">
        <v>217</v>
      </c>
      <c r="M182" s="93">
        <v>437577</v>
      </c>
      <c r="N182" s="93">
        <v>628238</v>
      </c>
      <c r="O182" s="93">
        <v>19095</v>
      </c>
      <c r="P182" s="93" t="s">
        <v>217</v>
      </c>
      <c r="Q182" s="93">
        <v>43556</v>
      </c>
      <c r="R182" s="93">
        <v>37491</v>
      </c>
      <c r="S182" s="93" t="s">
        <v>217</v>
      </c>
      <c r="T182" s="93" t="s">
        <v>217</v>
      </c>
      <c r="U182" s="93">
        <v>1903339</v>
      </c>
      <c r="V182" s="93">
        <v>17708</v>
      </c>
      <c r="W182" s="93" t="s">
        <v>217</v>
      </c>
      <c r="X182" s="93">
        <v>172068</v>
      </c>
      <c r="Y182" s="93" t="s">
        <v>217</v>
      </c>
      <c r="Z182" s="93" t="s">
        <v>217</v>
      </c>
      <c r="AA182" s="93" t="s">
        <v>217</v>
      </c>
      <c r="AB182" s="93">
        <v>63679</v>
      </c>
      <c r="AC182" s="93" t="s">
        <v>217</v>
      </c>
      <c r="AD182" s="93" t="s">
        <v>217</v>
      </c>
      <c r="AE182" s="93" t="s">
        <v>217</v>
      </c>
      <c r="AF182" s="93" t="s">
        <v>217</v>
      </c>
      <c r="AG182" s="93" t="s">
        <v>217</v>
      </c>
      <c r="AH182" s="93">
        <v>7013103</v>
      </c>
      <c r="AI182" s="93">
        <v>6256133</v>
      </c>
      <c r="AJ182" s="93">
        <v>740704</v>
      </c>
      <c r="AK182" s="93">
        <v>16266</v>
      </c>
      <c r="AL182" s="93">
        <v>8507</v>
      </c>
      <c r="AM182" s="93">
        <v>322917</v>
      </c>
      <c r="AN182" s="93">
        <v>10643</v>
      </c>
      <c r="AO182" s="93">
        <v>312274</v>
      </c>
      <c r="AP182" s="93">
        <v>337195</v>
      </c>
      <c r="AQ182" s="93" t="s">
        <v>217</v>
      </c>
      <c r="AR182" s="93">
        <v>9573</v>
      </c>
      <c r="AS182" s="93" t="s">
        <v>217</v>
      </c>
      <c r="AT182" s="93">
        <v>58655</v>
      </c>
      <c r="AU182" s="93">
        <v>86000</v>
      </c>
      <c r="AV182" s="93">
        <v>182967</v>
      </c>
      <c r="AW182" s="93">
        <v>62627</v>
      </c>
      <c r="AX182" s="93">
        <v>27765</v>
      </c>
      <c r="AY182" s="93">
        <v>34862</v>
      </c>
      <c r="AZ182" s="93">
        <v>5225444</v>
      </c>
      <c r="BA182" s="93" t="s">
        <v>217</v>
      </c>
      <c r="BB182" s="93">
        <v>1136666</v>
      </c>
      <c r="BC182" s="93">
        <v>694386</v>
      </c>
      <c r="BD182" s="93" t="s">
        <v>217</v>
      </c>
      <c r="BE182" s="93" t="s">
        <v>217</v>
      </c>
      <c r="BF182" s="93">
        <v>982716</v>
      </c>
      <c r="BG182" s="93">
        <v>1061281</v>
      </c>
      <c r="BH182" s="93" t="s">
        <v>217</v>
      </c>
      <c r="BI182" s="93" t="s">
        <v>217</v>
      </c>
      <c r="BJ182" s="93">
        <v>603510</v>
      </c>
      <c r="BK182" s="93" t="s">
        <v>217</v>
      </c>
      <c r="BL182" s="93" t="s">
        <v>217</v>
      </c>
      <c r="BM182" s="93">
        <v>27311</v>
      </c>
      <c r="BN182" s="93" t="s">
        <v>217</v>
      </c>
      <c r="BO182" s="93">
        <v>162167</v>
      </c>
      <c r="BP182" s="93" t="s">
        <v>217</v>
      </c>
      <c r="BQ182" s="93" t="s">
        <v>217</v>
      </c>
      <c r="BR182" s="93" t="s">
        <v>217</v>
      </c>
      <c r="BS182" s="93" t="s">
        <v>217</v>
      </c>
      <c r="BT182" s="93" t="s">
        <v>217</v>
      </c>
      <c r="BU182" s="93" t="s">
        <v>217</v>
      </c>
      <c r="BV182" s="93" t="s">
        <v>217</v>
      </c>
      <c r="BW182" s="93" t="s">
        <v>217</v>
      </c>
      <c r="BX182" s="93" t="s">
        <v>217</v>
      </c>
      <c r="BY182" s="93">
        <v>4188</v>
      </c>
      <c r="BZ182" s="93" t="s">
        <v>217</v>
      </c>
      <c r="CA182" s="93" t="s">
        <v>217</v>
      </c>
      <c r="CB182" s="93" t="s">
        <v>217</v>
      </c>
      <c r="CC182" s="93" t="s">
        <v>217</v>
      </c>
      <c r="CD182" s="93" t="s">
        <v>217</v>
      </c>
      <c r="CE182" s="93">
        <v>553219</v>
      </c>
      <c r="CF182" s="93" t="s">
        <v>217</v>
      </c>
      <c r="CG182" s="93">
        <v>2812655</v>
      </c>
      <c r="CH182" s="93">
        <v>1607848</v>
      </c>
      <c r="CI182" s="93">
        <v>317208</v>
      </c>
      <c r="CJ182" s="93" t="s">
        <v>217</v>
      </c>
      <c r="CK182" s="93">
        <v>491378</v>
      </c>
      <c r="CL182" s="93">
        <v>235069</v>
      </c>
      <c r="CM182" s="93" t="s">
        <v>217</v>
      </c>
      <c r="CN182" s="93">
        <v>275309</v>
      </c>
      <c r="CO182" s="93" t="s">
        <v>217</v>
      </c>
      <c r="CP182" s="93" t="s">
        <v>217</v>
      </c>
      <c r="CQ182" s="93" t="s">
        <v>217</v>
      </c>
      <c r="CR182" s="93">
        <v>5063</v>
      </c>
      <c r="CS182" s="93">
        <v>1965</v>
      </c>
      <c r="CT182" s="93" t="s">
        <v>217</v>
      </c>
      <c r="CU182" s="93">
        <v>281856</v>
      </c>
      <c r="CV182" s="93">
        <v>1204807</v>
      </c>
      <c r="CW182" s="93">
        <v>2644</v>
      </c>
      <c r="CX182" s="93" t="s">
        <v>217</v>
      </c>
      <c r="CY182" s="93" t="s">
        <v>217</v>
      </c>
      <c r="CZ182" s="93">
        <v>1202163</v>
      </c>
      <c r="DA182" s="93">
        <v>78010</v>
      </c>
      <c r="DB182" s="93">
        <v>28131</v>
      </c>
      <c r="DC182" s="93">
        <v>49879</v>
      </c>
      <c r="DD182" s="93">
        <v>86340</v>
      </c>
      <c r="DE182" s="93">
        <v>67690</v>
      </c>
      <c r="DF182" s="93" t="s">
        <v>217</v>
      </c>
      <c r="DG182" s="93">
        <v>18650</v>
      </c>
      <c r="DH182" s="93">
        <v>1122750</v>
      </c>
      <c r="DI182" s="93">
        <v>2537194</v>
      </c>
      <c r="DJ182" s="93">
        <v>2190698</v>
      </c>
      <c r="DK182" s="93">
        <v>346496</v>
      </c>
      <c r="DL182" s="93">
        <v>1792644</v>
      </c>
      <c r="DM182" s="93">
        <v>37065</v>
      </c>
      <c r="DN182" s="93">
        <v>68</v>
      </c>
      <c r="DO182" s="93" t="s">
        <v>217</v>
      </c>
      <c r="DP182" s="93">
        <v>81585</v>
      </c>
      <c r="DQ182" s="93">
        <v>5786</v>
      </c>
      <c r="DR182" s="93" t="s">
        <v>217</v>
      </c>
      <c r="DS182" s="93">
        <v>1668140</v>
      </c>
      <c r="DT182" s="93">
        <v>6452300</v>
      </c>
      <c r="DU182" s="93" t="s">
        <v>217</v>
      </c>
      <c r="DV182" s="93">
        <v>78259</v>
      </c>
      <c r="DW182" s="93">
        <v>77775</v>
      </c>
      <c r="DX182" s="93">
        <v>238</v>
      </c>
      <c r="DY182" s="93">
        <v>154</v>
      </c>
      <c r="DZ182" s="93" t="s">
        <v>217</v>
      </c>
      <c r="EA182" s="93" t="s">
        <v>217</v>
      </c>
      <c r="EB182" s="93" t="s">
        <v>217</v>
      </c>
      <c r="EC182" s="93">
        <v>154</v>
      </c>
      <c r="ED182" s="93" t="s">
        <v>217</v>
      </c>
      <c r="EE182" s="93" t="s">
        <v>217</v>
      </c>
      <c r="EF182" s="93">
        <v>92</v>
      </c>
      <c r="EG182" s="94" t="s">
        <v>217</v>
      </c>
    </row>
    <row r="183" spans="1:137">
      <c r="A183" s="87" t="s">
        <v>769</v>
      </c>
      <c r="B183" s="88" t="s">
        <v>218</v>
      </c>
      <c r="C183" s="101">
        <v>92011</v>
      </c>
      <c r="D183" s="88" t="s">
        <v>293</v>
      </c>
      <c r="E183" s="88" t="s">
        <v>294</v>
      </c>
      <c r="F183" s="89">
        <v>93175820</v>
      </c>
      <c r="G183" s="89">
        <v>34468102</v>
      </c>
      <c r="H183" s="89">
        <v>7712730</v>
      </c>
      <c r="I183" s="89">
        <v>36698711</v>
      </c>
      <c r="J183" s="89">
        <v>3928704</v>
      </c>
      <c r="K183" s="89" t="s">
        <v>217</v>
      </c>
      <c r="L183" s="89" t="s">
        <v>217</v>
      </c>
      <c r="M183" s="89">
        <v>5443694</v>
      </c>
      <c r="N183" s="89">
        <v>1337103</v>
      </c>
      <c r="O183" s="89">
        <v>23963</v>
      </c>
      <c r="P183" s="89" t="s">
        <v>217</v>
      </c>
      <c r="Q183" s="89">
        <v>463269</v>
      </c>
      <c r="R183" s="89">
        <v>344350</v>
      </c>
      <c r="S183" s="89" t="s">
        <v>217</v>
      </c>
      <c r="T183" s="89" t="s">
        <v>217</v>
      </c>
      <c r="U183" s="89">
        <v>13598226</v>
      </c>
      <c r="V183" s="89">
        <v>118435</v>
      </c>
      <c r="W183" s="89" t="s">
        <v>217</v>
      </c>
      <c r="X183" s="89">
        <v>1935</v>
      </c>
      <c r="Y183" s="89" t="s">
        <v>217</v>
      </c>
      <c r="Z183" s="89">
        <v>133289</v>
      </c>
      <c r="AA183" s="89">
        <v>1441482</v>
      </c>
      <c r="AB183" s="89">
        <v>592785</v>
      </c>
      <c r="AC183" s="89">
        <v>583703</v>
      </c>
      <c r="AD183" s="89" t="s">
        <v>217</v>
      </c>
      <c r="AE183" s="89" t="s">
        <v>217</v>
      </c>
      <c r="AF183" s="89" t="s">
        <v>217</v>
      </c>
      <c r="AG183" s="89">
        <v>9082</v>
      </c>
      <c r="AH183" s="89">
        <v>5600382</v>
      </c>
      <c r="AI183" s="89">
        <v>2043076</v>
      </c>
      <c r="AJ183" s="89">
        <v>3546909</v>
      </c>
      <c r="AK183" s="89">
        <v>10397</v>
      </c>
      <c r="AL183" s="89">
        <v>72633</v>
      </c>
      <c r="AM183" s="89">
        <v>1476432</v>
      </c>
      <c r="AN183" s="89">
        <v>334997</v>
      </c>
      <c r="AO183" s="89">
        <v>1141435</v>
      </c>
      <c r="AP183" s="89">
        <v>1393688</v>
      </c>
      <c r="AQ183" s="89" t="s">
        <v>217</v>
      </c>
      <c r="AR183" s="89" t="s">
        <v>217</v>
      </c>
      <c r="AS183" s="89" t="s">
        <v>217</v>
      </c>
      <c r="AT183" s="89">
        <v>86059</v>
      </c>
      <c r="AU183" s="89">
        <v>649633</v>
      </c>
      <c r="AV183" s="89">
        <v>657996</v>
      </c>
      <c r="AW183" s="89">
        <v>1535641</v>
      </c>
      <c r="AX183" s="89">
        <v>55668</v>
      </c>
      <c r="AY183" s="89">
        <v>1479973</v>
      </c>
      <c r="AZ183" s="89">
        <v>63157869</v>
      </c>
      <c r="BA183" s="89" t="s">
        <v>217</v>
      </c>
      <c r="BB183" s="89">
        <v>10394652</v>
      </c>
      <c r="BC183" s="89">
        <v>8538976</v>
      </c>
      <c r="BD183" s="89" t="s">
        <v>217</v>
      </c>
      <c r="BE183" s="89" t="s">
        <v>217</v>
      </c>
      <c r="BF183" s="89">
        <v>5389468</v>
      </c>
      <c r="BG183" s="89">
        <v>5254991</v>
      </c>
      <c r="BH183" s="89" t="s">
        <v>217</v>
      </c>
      <c r="BI183" s="89" t="s">
        <v>217</v>
      </c>
      <c r="BJ183" s="89">
        <v>4081328</v>
      </c>
      <c r="BK183" s="89" t="s">
        <v>217</v>
      </c>
      <c r="BL183" s="89" t="s">
        <v>217</v>
      </c>
      <c r="BM183" s="89">
        <v>105686</v>
      </c>
      <c r="BN183" s="89" t="s">
        <v>217</v>
      </c>
      <c r="BO183" s="89">
        <v>12958041</v>
      </c>
      <c r="BP183" s="89" t="s">
        <v>217</v>
      </c>
      <c r="BQ183" s="89" t="s">
        <v>217</v>
      </c>
      <c r="BR183" s="89" t="s">
        <v>217</v>
      </c>
      <c r="BS183" s="89">
        <v>42908</v>
      </c>
      <c r="BT183" s="89" t="s">
        <v>217</v>
      </c>
      <c r="BU183" s="89" t="s">
        <v>217</v>
      </c>
      <c r="BV183" s="89" t="s">
        <v>217</v>
      </c>
      <c r="BW183" s="89" t="s">
        <v>217</v>
      </c>
      <c r="BX183" s="89" t="s">
        <v>217</v>
      </c>
      <c r="BY183" s="89">
        <v>216019</v>
      </c>
      <c r="BZ183" s="89" t="s">
        <v>217</v>
      </c>
      <c r="CA183" s="89">
        <v>2189251</v>
      </c>
      <c r="CB183" s="89" t="s">
        <v>217</v>
      </c>
      <c r="CC183" s="89">
        <v>3547047</v>
      </c>
      <c r="CD183" s="89">
        <v>6827390</v>
      </c>
      <c r="CE183" s="89">
        <v>3612112</v>
      </c>
      <c r="CF183" s="89">
        <v>139244</v>
      </c>
      <c r="CG183" s="89">
        <v>15601051</v>
      </c>
      <c r="CH183" s="89">
        <v>13721546</v>
      </c>
      <c r="CI183" s="89">
        <v>3622085</v>
      </c>
      <c r="CJ183" s="89" t="s">
        <v>217</v>
      </c>
      <c r="CK183" s="89">
        <v>2695515</v>
      </c>
      <c r="CL183" s="89">
        <v>1145356</v>
      </c>
      <c r="CM183" s="89" t="s">
        <v>217</v>
      </c>
      <c r="CN183" s="89">
        <v>418875</v>
      </c>
      <c r="CO183" s="89" t="s">
        <v>217</v>
      </c>
      <c r="CP183" s="89">
        <v>4216</v>
      </c>
      <c r="CQ183" s="89" t="s">
        <v>217</v>
      </c>
      <c r="CR183" s="89">
        <v>123949</v>
      </c>
      <c r="CS183" s="89">
        <v>4400</v>
      </c>
      <c r="CT183" s="89">
        <v>64706</v>
      </c>
      <c r="CU183" s="89">
        <v>5642444</v>
      </c>
      <c r="CV183" s="89">
        <v>1879505</v>
      </c>
      <c r="CW183" s="89">
        <v>102934</v>
      </c>
      <c r="CX183" s="89" t="s">
        <v>217</v>
      </c>
      <c r="CY183" s="89" t="s">
        <v>217</v>
      </c>
      <c r="CZ183" s="89">
        <v>1776571</v>
      </c>
      <c r="DA183" s="89">
        <v>1074819</v>
      </c>
      <c r="DB183" s="89">
        <v>145918</v>
      </c>
      <c r="DC183" s="89">
        <v>928901</v>
      </c>
      <c r="DD183" s="89">
        <v>328652</v>
      </c>
      <c r="DE183" s="89">
        <v>314911</v>
      </c>
      <c r="DF183" s="89">
        <v>1300</v>
      </c>
      <c r="DG183" s="89">
        <v>12441</v>
      </c>
      <c r="DH183" s="89">
        <v>9186582</v>
      </c>
      <c r="DI183" s="89">
        <v>6696894</v>
      </c>
      <c r="DJ183" s="89">
        <v>2365938</v>
      </c>
      <c r="DK183" s="89">
        <v>4330956</v>
      </c>
      <c r="DL183" s="89">
        <v>23078753</v>
      </c>
      <c r="DM183" s="89">
        <v>94447</v>
      </c>
      <c r="DN183" s="89">
        <v>113</v>
      </c>
      <c r="DO183" s="89" t="s">
        <v>217</v>
      </c>
      <c r="DP183" s="89">
        <v>19535406</v>
      </c>
      <c r="DQ183" s="89" t="s">
        <v>217</v>
      </c>
      <c r="DR183" s="89">
        <v>350000</v>
      </c>
      <c r="DS183" s="89">
        <v>3098787</v>
      </c>
      <c r="DT183" s="89">
        <v>28135500</v>
      </c>
      <c r="DU183" s="89" t="s">
        <v>217</v>
      </c>
      <c r="DV183" s="89">
        <v>175192</v>
      </c>
      <c r="DW183" s="89">
        <v>143549</v>
      </c>
      <c r="DX183" s="89">
        <v>1787</v>
      </c>
      <c r="DY183" s="89">
        <v>813</v>
      </c>
      <c r="DZ183" s="89" t="s">
        <v>217</v>
      </c>
      <c r="EA183" s="89" t="s">
        <v>217</v>
      </c>
      <c r="EB183" s="89">
        <v>813</v>
      </c>
      <c r="EC183" s="89" t="s">
        <v>217</v>
      </c>
      <c r="ED183" s="89">
        <v>121</v>
      </c>
      <c r="EE183" s="89" t="s">
        <v>217</v>
      </c>
      <c r="EF183" s="89">
        <v>28922</v>
      </c>
      <c r="EG183" s="90" t="s">
        <v>217</v>
      </c>
    </row>
    <row r="184" spans="1:137">
      <c r="A184" s="91" t="s">
        <v>769</v>
      </c>
      <c r="B184" s="92" t="s">
        <v>220</v>
      </c>
      <c r="C184" s="102">
        <v>92029</v>
      </c>
      <c r="D184" s="92" t="s">
        <v>293</v>
      </c>
      <c r="E184" s="92" t="s">
        <v>295</v>
      </c>
      <c r="F184" s="93">
        <v>19842279</v>
      </c>
      <c r="G184" s="93">
        <v>7243215</v>
      </c>
      <c r="H184" s="93">
        <v>1164996</v>
      </c>
      <c r="I184" s="93">
        <v>8623842</v>
      </c>
      <c r="J184" s="93">
        <v>1025208</v>
      </c>
      <c r="K184" s="93" t="s">
        <v>217</v>
      </c>
      <c r="L184" s="93" t="s">
        <v>217</v>
      </c>
      <c r="M184" s="93">
        <v>1310013</v>
      </c>
      <c r="N184" s="93">
        <v>496874</v>
      </c>
      <c r="O184" s="93">
        <v>5172</v>
      </c>
      <c r="P184" s="93" t="s">
        <v>217</v>
      </c>
      <c r="Q184" s="93">
        <v>99638</v>
      </c>
      <c r="R184" s="93">
        <v>73809</v>
      </c>
      <c r="S184" s="93" t="s">
        <v>217</v>
      </c>
      <c r="T184" s="93" t="s">
        <v>217</v>
      </c>
      <c r="U184" s="93">
        <v>3731196</v>
      </c>
      <c r="V184" s="93">
        <v>64950</v>
      </c>
      <c r="W184" s="93" t="s">
        <v>217</v>
      </c>
      <c r="X184" s="93">
        <v>726</v>
      </c>
      <c r="Y184" s="93" t="s">
        <v>217</v>
      </c>
      <c r="Z184" s="93">
        <v>49978</v>
      </c>
      <c r="AA184" s="93">
        <v>297821</v>
      </c>
      <c r="AB184" s="93">
        <v>164055</v>
      </c>
      <c r="AC184" s="93">
        <v>145626</v>
      </c>
      <c r="AD184" s="93" t="s">
        <v>217</v>
      </c>
      <c r="AE184" s="93" t="s">
        <v>217</v>
      </c>
      <c r="AF184" s="93" t="s">
        <v>217</v>
      </c>
      <c r="AG184" s="93">
        <v>18429</v>
      </c>
      <c r="AH184" s="93">
        <v>7236664</v>
      </c>
      <c r="AI184" s="93">
        <v>6532180</v>
      </c>
      <c r="AJ184" s="93">
        <v>703727</v>
      </c>
      <c r="AK184" s="93">
        <v>757</v>
      </c>
      <c r="AL184" s="93">
        <v>17611</v>
      </c>
      <c r="AM184" s="93">
        <v>135878</v>
      </c>
      <c r="AN184" s="93">
        <v>24228</v>
      </c>
      <c r="AO184" s="93">
        <v>111650</v>
      </c>
      <c r="AP184" s="93">
        <v>751840</v>
      </c>
      <c r="AQ184" s="93" t="s">
        <v>217</v>
      </c>
      <c r="AR184" s="93" t="s">
        <v>217</v>
      </c>
      <c r="AS184" s="93" t="s">
        <v>217</v>
      </c>
      <c r="AT184" s="93">
        <v>46158</v>
      </c>
      <c r="AU184" s="93">
        <v>390201</v>
      </c>
      <c r="AV184" s="93">
        <v>315481</v>
      </c>
      <c r="AW184" s="93">
        <v>588309</v>
      </c>
      <c r="AX184" s="93">
        <v>42467</v>
      </c>
      <c r="AY184" s="93">
        <v>545842</v>
      </c>
      <c r="AZ184" s="93">
        <v>11778871</v>
      </c>
      <c r="BA184" s="93" t="s">
        <v>217</v>
      </c>
      <c r="BB184" s="93">
        <v>1967270</v>
      </c>
      <c r="BC184" s="93">
        <v>1426239</v>
      </c>
      <c r="BD184" s="93" t="s">
        <v>217</v>
      </c>
      <c r="BE184" s="93" t="s">
        <v>217</v>
      </c>
      <c r="BF184" s="93">
        <v>1520051</v>
      </c>
      <c r="BG184" s="93">
        <v>1242988</v>
      </c>
      <c r="BH184" s="93" t="s">
        <v>217</v>
      </c>
      <c r="BI184" s="93" t="s">
        <v>217</v>
      </c>
      <c r="BJ184" s="93">
        <v>238659</v>
      </c>
      <c r="BK184" s="93" t="s">
        <v>217</v>
      </c>
      <c r="BL184" s="93" t="s">
        <v>217</v>
      </c>
      <c r="BM184" s="93">
        <v>41987</v>
      </c>
      <c r="BN184" s="93" t="s">
        <v>217</v>
      </c>
      <c r="BO184" s="93">
        <v>170510</v>
      </c>
      <c r="BP184" s="93" t="s">
        <v>217</v>
      </c>
      <c r="BQ184" s="93" t="s">
        <v>217</v>
      </c>
      <c r="BR184" s="93" t="s">
        <v>217</v>
      </c>
      <c r="BS184" s="93" t="s">
        <v>217</v>
      </c>
      <c r="BT184" s="93" t="s">
        <v>217</v>
      </c>
      <c r="BU184" s="93" t="s">
        <v>217</v>
      </c>
      <c r="BV184" s="93" t="s">
        <v>217</v>
      </c>
      <c r="BW184" s="93" t="s">
        <v>217</v>
      </c>
      <c r="BX184" s="93" t="s">
        <v>217</v>
      </c>
      <c r="BY184" s="93">
        <v>13459</v>
      </c>
      <c r="BZ184" s="93" t="s">
        <v>217</v>
      </c>
      <c r="CA184" s="93">
        <v>1288153</v>
      </c>
      <c r="CB184" s="93" t="s">
        <v>217</v>
      </c>
      <c r="CC184" s="93">
        <v>1131</v>
      </c>
      <c r="CD184" s="93">
        <v>2630201</v>
      </c>
      <c r="CE184" s="93">
        <v>1238223</v>
      </c>
      <c r="CF184" s="93" t="s">
        <v>217</v>
      </c>
      <c r="CG184" s="93">
        <v>4518051</v>
      </c>
      <c r="CH184" s="93">
        <v>3214642</v>
      </c>
      <c r="CI184" s="93">
        <v>614927</v>
      </c>
      <c r="CJ184" s="93" t="s">
        <v>217</v>
      </c>
      <c r="CK184" s="93">
        <v>760026</v>
      </c>
      <c r="CL184" s="93">
        <v>277033</v>
      </c>
      <c r="CM184" s="93" t="s">
        <v>217</v>
      </c>
      <c r="CN184" s="93">
        <v>85410</v>
      </c>
      <c r="CO184" s="93" t="s">
        <v>217</v>
      </c>
      <c r="CP184" s="93">
        <v>94</v>
      </c>
      <c r="CQ184" s="93" t="s">
        <v>217</v>
      </c>
      <c r="CR184" s="93">
        <v>10531</v>
      </c>
      <c r="CS184" s="93" t="s">
        <v>217</v>
      </c>
      <c r="CT184" s="93">
        <v>8144</v>
      </c>
      <c r="CU184" s="93">
        <v>1458477</v>
      </c>
      <c r="CV184" s="93">
        <v>1303409</v>
      </c>
      <c r="CW184" s="93">
        <v>8677</v>
      </c>
      <c r="CX184" s="93" t="s">
        <v>217</v>
      </c>
      <c r="CY184" s="93">
        <v>4476</v>
      </c>
      <c r="CZ184" s="93">
        <v>1290256</v>
      </c>
      <c r="DA184" s="93">
        <v>182147</v>
      </c>
      <c r="DB184" s="93">
        <v>54341</v>
      </c>
      <c r="DC184" s="93">
        <v>127806</v>
      </c>
      <c r="DD184" s="93">
        <v>236442</v>
      </c>
      <c r="DE184" s="93">
        <v>210830</v>
      </c>
      <c r="DF184" s="93">
        <v>14800</v>
      </c>
      <c r="DG184" s="93">
        <v>10812</v>
      </c>
      <c r="DH184" s="93">
        <v>140728</v>
      </c>
      <c r="DI184" s="93">
        <v>1864056</v>
      </c>
      <c r="DJ184" s="93">
        <v>1523532</v>
      </c>
      <c r="DK184" s="93">
        <v>340524</v>
      </c>
      <c r="DL184" s="93">
        <v>3427125</v>
      </c>
      <c r="DM184" s="93">
        <v>41166</v>
      </c>
      <c r="DN184" s="93" t="s">
        <v>217</v>
      </c>
      <c r="DO184" s="93" t="s">
        <v>217</v>
      </c>
      <c r="DP184" s="93">
        <v>2992018</v>
      </c>
      <c r="DQ184" s="93" t="s">
        <v>217</v>
      </c>
      <c r="DR184" s="93" t="s">
        <v>217</v>
      </c>
      <c r="DS184" s="93">
        <v>393941</v>
      </c>
      <c r="DT184" s="93">
        <v>2587600</v>
      </c>
      <c r="DU184" s="93" t="s">
        <v>217</v>
      </c>
      <c r="DV184" s="93">
        <v>179455</v>
      </c>
      <c r="DW184" s="93">
        <v>169877</v>
      </c>
      <c r="DX184" s="93">
        <v>621</v>
      </c>
      <c r="DY184" s="93">
        <v>1368</v>
      </c>
      <c r="DZ184" s="93" t="s">
        <v>217</v>
      </c>
      <c r="EA184" s="93" t="s">
        <v>217</v>
      </c>
      <c r="EB184" s="93">
        <v>1368</v>
      </c>
      <c r="EC184" s="93" t="s">
        <v>217</v>
      </c>
      <c r="ED184" s="93">
        <v>728</v>
      </c>
      <c r="EE184" s="93" t="s">
        <v>217</v>
      </c>
      <c r="EF184" s="93">
        <v>6861</v>
      </c>
      <c r="EG184" s="94" t="s">
        <v>217</v>
      </c>
    </row>
    <row r="185" spans="1:137">
      <c r="A185" s="91" t="s">
        <v>769</v>
      </c>
      <c r="B185" s="92" t="s">
        <v>220</v>
      </c>
      <c r="C185" s="102">
        <v>92037</v>
      </c>
      <c r="D185" s="92" t="s">
        <v>293</v>
      </c>
      <c r="E185" s="92" t="s">
        <v>296</v>
      </c>
      <c r="F185" s="93">
        <v>22887439</v>
      </c>
      <c r="G185" s="93">
        <v>7876899</v>
      </c>
      <c r="H185" s="93">
        <v>1838735</v>
      </c>
      <c r="I185" s="93">
        <v>10648814</v>
      </c>
      <c r="J185" s="93">
        <v>1199615</v>
      </c>
      <c r="K185" s="93">
        <v>120</v>
      </c>
      <c r="L185" s="93" t="s">
        <v>217</v>
      </c>
      <c r="M185" s="93">
        <v>786159</v>
      </c>
      <c r="N185" s="93">
        <v>627585</v>
      </c>
      <c r="O185" s="93">
        <v>5577</v>
      </c>
      <c r="P185" s="93" t="s">
        <v>217</v>
      </c>
      <c r="Q185" s="93">
        <v>107537</v>
      </c>
      <c r="R185" s="93">
        <v>79727</v>
      </c>
      <c r="S185" s="93" t="s">
        <v>217</v>
      </c>
      <c r="T185" s="93" t="s">
        <v>217</v>
      </c>
      <c r="U185" s="93">
        <v>3972722</v>
      </c>
      <c r="V185" s="93">
        <v>355329</v>
      </c>
      <c r="W185" s="93" t="s">
        <v>217</v>
      </c>
      <c r="X185" s="93">
        <v>918</v>
      </c>
      <c r="Y185" s="93" t="s">
        <v>217</v>
      </c>
      <c r="Z185" s="93">
        <v>63241</v>
      </c>
      <c r="AA185" s="93">
        <v>340577</v>
      </c>
      <c r="AB185" s="93">
        <v>185397</v>
      </c>
      <c r="AC185" s="93">
        <v>176346</v>
      </c>
      <c r="AD185" s="93" t="s">
        <v>217</v>
      </c>
      <c r="AE185" s="93" t="s">
        <v>217</v>
      </c>
      <c r="AF185" s="93" t="s">
        <v>217</v>
      </c>
      <c r="AG185" s="93">
        <v>9051</v>
      </c>
      <c r="AH185" s="93">
        <v>10766006</v>
      </c>
      <c r="AI185" s="93">
        <v>9514826</v>
      </c>
      <c r="AJ185" s="93">
        <v>1250495</v>
      </c>
      <c r="AK185" s="93">
        <v>685</v>
      </c>
      <c r="AL185" s="93">
        <v>18293</v>
      </c>
      <c r="AM185" s="93">
        <v>183848</v>
      </c>
      <c r="AN185" s="93">
        <v>24553</v>
      </c>
      <c r="AO185" s="93">
        <v>159295</v>
      </c>
      <c r="AP185" s="93">
        <v>404042</v>
      </c>
      <c r="AQ185" s="93" t="s">
        <v>217</v>
      </c>
      <c r="AR185" s="93" t="s">
        <v>217</v>
      </c>
      <c r="AS185" s="93" t="s">
        <v>217</v>
      </c>
      <c r="AT185" s="93">
        <v>71107</v>
      </c>
      <c r="AU185" s="93">
        <v>179998</v>
      </c>
      <c r="AV185" s="93">
        <v>152937</v>
      </c>
      <c r="AW185" s="93">
        <v>441361</v>
      </c>
      <c r="AX185" s="93">
        <v>28495</v>
      </c>
      <c r="AY185" s="93">
        <v>412866</v>
      </c>
      <c r="AZ185" s="93">
        <v>11748258</v>
      </c>
      <c r="BA185" s="93" t="s">
        <v>217</v>
      </c>
      <c r="BB185" s="93">
        <v>1546277</v>
      </c>
      <c r="BC185" s="93">
        <v>1464135</v>
      </c>
      <c r="BD185" s="93" t="s">
        <v>217</v>
      </c>
      <c r="BE185" s="93" t="s">
        <v>217</v>
      </c>
      <c r="BF185" s="93">
        <v>2005723</v>
      </c>
      <c r="BG185" s="93">
        <v>1442188</v>
      </c>
      <c r="BH185" s="93" t="s">
        <v>217</v>
      </c>
      <c r="BI185" s="93" t="s">
        <v>217</v>
      </c>
      <c r="BJ185" s="93">
        <v>200542</v>
      </c>
      <c r="BK185" s="93" t="s">
        <v>217</v>
      </c>
      <c r="BL185" s="93" t="s">
        <v>217</v>
      </c>
      <c r="BM185" s="93">
        <v>55610</v>
      </c>
      <c r="BN185" s="93" t="s">
        <v>217</v>
      </c>
      <c r="BO185" s="93">
        <v>405420</v>
      </c>
      <c r="BP185" s="93" t="s">
        <v>217</v>
      </c>
      <c r="BQ185" s="93" t="s">
        <v>217</v>
      </c>
      <c r="BR185" s="93" t="s">
        <v>217</v>
      </c>
      <c r="BS185" s="93" t="s">
        <v>217</v>
      </c>
      <c r="BT185" s="93" t="s">
        <v>217</v>
      </c>
      <c r="BU185" s="93" t="s">
        <v>217</v>
      </c>
      <c r="BV185" s="93" t="s">
        <v>217</v>
      </c>
      <c r="BW185" s="93" t="s">
        <v>217</v>
      </c>
      <c r="BX185" s="93" t="s">
        <v>217</v>
      </c>
      <c r="BY185" s="93">
        <v>5578</v>
      </c>
      <c r="BZ185" s="93" t="s">
        <v>217</v>
      </c>
      <c r="CA185" s="93">
        <v>964539</v>
      </c>
      <c r="CB185" s="93" t="s">
        <v>217</v>
      </c>
      <c r="CC185" s="93">
        <v>1103112</v>
      </c>
      <c r="CD185" s="93">
        <v>1036564</v>
      </c>
      <c r="CE185" s="93">
        <v>1518570</v>
      </c>
      <c r="CF185" s="93" t="s">
        <v>217</v>
      </c>
      <c r="CG185" s="93">
        <v>4973467</v>
      </c>
      <c r="CH185" s="93">
        <v>2938454</v>
      </c>
      <c r="CI185" s="93">
        <v>630875</v>
      </c>
      <c r="CJ185" s="93" t="s">
        <v>217</v>
      </c>
      <c r="CK185" s="93">
        <v>1003263</v>
      </c>
      <c r="CL185" s="93">
        <v>319278</v>
      </c>
      <c r="CM185" s="93" t="s">
        <v>217</v>
      </c>
      <c r="CN185" s="93">
        <v>32468</v>
      </c>
      <c r="CO185" s="93" t="s">
        <v>217</v>
      </c>
      <c r="CP185" s="93" t="s">
        <v>217</v>
      </c>
      <c r="CQ185" s="93" t="s">
        <v>217</v>
      </c>
      <c r="CR185" s="93">
        <v>62330</v>
      </c>
      <c r="CS185" s="93" t="s">
        <v>217</v>
      </c>
      <c r="CT185" s="93" t="s">
        <v>217</v>
      </c>
      <c r="CU185" s="93">
        <v>890240</v>
      </c>
      <c r="CV185" s="93">
        <v>2035013</v>
      </c>
      <c r="CW185" s="93">
        <v>55017</v>
      </c>
      <c r="CX185" s="93" t="s">
        <v>217</v>
      </c>
      <c r="CY185" s="93" t="s">
        <v>217</v>
      </c>
      <c r="CZ185" s="93">
        <v>1979996</v>
      </c>
      <c r="DA185" s="93">
        <v>296182</v>
      </c>
      <c r="DB185" s="93">
        <v>137753</v>
      </c>
      <c r="DC185" s="93">
        <v>158429</v>
      </c>
      <c r="DD185" s="93">
        <v>846355</v>
      </c>
      <c r="DE185" s="93">
        <v>778484</v>
      </c>
      <c r="DF185" s="93">
        <v>9400</v>
      </c>
      <c r="DG185" s="93">
        <v>58471</v>
      </c>
      <c r="DH185" s="93">
        <v>3584336</v>
      </c>
      <c r="DI185" s="93">
        <v>3735360</v>
      </c>
      <c r="DJ185" s="93">
        <v>3568119</v>
      </c>
      <c r="DK185" s="93">
        <v>167241</v>
      </c>
      <c r="DL185" s="93">
        <v>3538981</v>
      </c>
      <c r="DM185" s="93">
        <v>29951</v>
      </c>
      <c r="DN185" s="93">
        <v>8</v>
      </c>
      <c r="DO185" s="93" t="s">
        <v>217</v>
      </c>
      <c r="DP185" s="93">
        <v>2597477</v>
      </c>
      <c r="DQ185" s="93" t="s">
        <v>217</v>
      </c>
      <c r="DR185" s="93" t="s">
        <v>217</v>
      </c>
      <c r="DS185" s="93">
        <v>911545</v>
      </c>
      <c r="DT185" s="93">
        <v>3485000</v>
      </c>
      <c r="DU185" s="93" t="s">
        <v>217</v>
      </c>
      <c r="DV185" s="93">
        <v>142260</v>
      </c>
      <c r="DW185" s="93">
        <v>132884</v>
      </c>
      <c r="DX185" s="93">
        <v>148</v>
      </c>
      <c r="DY185" s="93">
        <v>897</v>
      </c>
      <c r="DZ185" s="93" t="s">
        <v>217</v>
      </c>
      <c r="EA185" s="93">
        <v>897</v>
      </c>
      <c r="EB185" s="93" t="s">
        <v>217</v>
      </c>
      <c r="EC185" s="93" t="s">
        <v>217</v>
      </c>
      <c r="ED185" s="93" t="s">
        <v>217</v>
      </c>
      <c r="EE185" s="93" t="s">
        <v>217</v>
      </c>
      <c r="EF185" s="93">
        <v>8331</v>
      </c>
      <c r="EG185" s="94" t="s">
        <v>217</v>
      </c>
    </row>
    <row r="186" spans="1:137">
      <c r="A186" s="91" t="s">
        <v>769</v>
      </c>
      <c r="B186" s="92" t="s">
        <v>220</v>
      </c>
      <c r="C186" s="102">
        <v>92045</v>
      </c>
      <c r="D186" s="92" t="s">
        <v>293</v>
      </c>
      <c r="E186" s="92" t="s">
        <v>297</v>
      </c>
      <c r="F186" s="93">
        <v>18399886</v>
      </c>
      <c r="G186" s="93">
        <v>5993084</v>
      </c>
      <c r="H186" s="93">
        <v>1463942</v>
      </c>
      <c r="I186" s="93">
        <v>8410641</v>
      </c>
      <c r="J186" s="93">
        <v>915519</v>
      </c>
      <c r="K186" s="93" t="s">
        <v>217</v>
      </c>
      <c r="L186" s="93" t="s">
        <v>217</v>
      </c>
      <c r="M186" s="93">
        <v>1185231</v>
      </c>
      <c r="N186" s="93">
        <v>466366</v>
      </c>
      <c r="O186" s="93">
        <v>4126</v>
      </c>
      <c r="P186" s="93" t="s">
        <v>217</v>
      </c>
      <c r="Q186" s="93">
        <v>79528</v>
      </c>
      <c r="R186" s="93">
        <v>58941</v>
      </c>
      <c r="S186" s="93" t="s">
        <v>217</v>
      </c>
      <c r="T186" s="93" t="s">
        <v>217</v>
      </c>
      <c r="U186" s="93">
        <v>3026734</v>
      </c>
      <c r="V186" s="93">
        <v>149552</v>
      </c>
      <c r="W186" s="93" t="s">
        <v>217</v>
      </c>
      <c r="X186" s="93">
        <v>629</v>
      </c>
      <c r="Y186" s="93" t="s">
        <v>217</v>
      </c>
      <c r="Z186" s="93">
        <v>43308</v>
      </c>
      <c r="AA186" s="93">
        <v>284415</v>
      </c>
      <c r="AB186" s="93">
        <v>166133</v>
      </c>
      <c r="AC186" s="93">
        <v>146225</v>
      </c>
      <c r="AD186" s="93" t="s">
        <v>217</v>
      </c>
      <c r="AE186" s="93" t="s">
        <v>217</v>
      </c>
      <c r="AF186" s="93" t="s">
        <v>217</v>
      </c>
      <c r="AG186" s="93">
        <v>19908</v>
      </c>
      <c r="AH186" s="93">
        <v>7863772</v>
      </c>
      <c r="AI186" s="93">
        <v>7023846</v>
      </c>
      <c r="AJ186" s="93">
        <v>838626</v>
      </c>
      <c r="AK186" s="93">
        <v>1300</v>
      </c>
      <c r="AL186" s="93">
        <v>14082</v>
      </c>
      <c r="AM186" s="93">
        <v>101384</v>
      </c>
      <c r="AN186" s="93">
        <v>7670</v>
      </c>
      <c r="AO186" s="93">
        <v>93714</v>
      </c>
      <c r="AP186" s="93">
        <v>276863</v>
      </c>
      <c r="AQ186" s="93" t="s">
        <v>217</v>
      </c>
      <c r="AR186" s="93" t="s">
        <v>217</v>
      </c>
      <c r="AS186" s="93" t="s">
        <v>217</v>
      </c>
      <c r="AT186" s="93">
        <v>29875</v>
      </c>
      <c r="AU186" s="93">
        <v>199027</v>
      </c>
      <c r="AV186" s="93">
        <v>47961</v>
      </c>
      <c r="AW186" s="93">
        <v>383040</v>
      </c>
      <c r="AX186" s="93">
        <v>38921</v>
      </c>
      <c r="AY186" s="93">
        <v>344119</v>
      </c>
      <c r="AZ186" s="93">
        <v>10470282</v>
      </c>
      <c r="BA186" s="93" t="s">
        <v>217</v>
      </c>
      <c r="BB186" s="93">
        <v>1511472</v>
      </c>
      <c r="BC186" s="93">
        <v>1312972</v>
      </c>
      <c r="BD186" s="93" t="s">
        <v>217</v>
      </c>
      <c r="BE186" s="93" t="s">
        <v>217</v>
      </c>
      <c r="BF186" s="93">
        <v>1499985</v>
      </c>
      <c r="BG186" s="93">
        <v>1082514</v>
      </c>
      <c r="BH186" s="93" t="s">
        <v>217</v>
      </c>
      <c r="BI186" s="93" t="s">
        <v>217</v>
      </c>
      <c r="BJ186" s="93">
        <v>386131</v>
      </c>
      <c r="BK186" s="93">
        <v>126082</v>
      </c>
      <c r="BL186" s="93" t="s">
        <v>217</v>
      </c>
      <c r="BM186" s="93">
        <v>27709</v>
      </c>
      <c r="BN186" s="93" t="s">
        <v>217</v>
      </c>
      <c r="BO186" s="93">
        <v>31300</v>
      </c>
      <c r="BP186" s="93" t="s">
        <v>217</v>
      </c>
      <c r="BQ186" s="93" t="s">
        <v>217</v>
      </c>
      <c r="BR186" s="93" t="s">
        <v>217</v>
      </c>
      <c r="BS186" s="93" t="s">
        <v>217</v>
      </c>
      <c r="BT186" s="93" t="s">
        <v>217</v>
      </c>
      <c r="BU186" s="93" t="s">
        <v>217</v>
      </c>
      <c r="BV186" s="93" t="s">
        <v>217</v>
      </c>
      <c r="BW186" s="93" t="s">
        <v>217</v>
      </c>
      <c r="BX186" s="93" t="s">
        <v>217</v>
      </c>
      <c r="BY186" s="93">
        <v>25000</v>
      </c>
      <c r="BZ186" s="93" t="s">
        <v>217</v>
      </c>
      <c r="CA186" s="93">
        <v>1225877</v>
      </c>
      <c r="CB186" s="93" t="s">
        <v>217</v>
      </c>
      <c r="CC186" s="93">
        <v>953660</v>
      </c>
      <c r="CD186" s="93">
        <v>1122206</v>
      </c>
      <c r="CE186" s="93">
        <v>1165374</v>
      </c>
      <c r="CF186" s="93" t="s">
        <v>217</v>
      </c>
      <c r="CG186" s="93">
        <v>3517308</v>
      </c>
      <c r="CH186" s="93">
        <v>2466855</v>
      </c>
      <c r="CI186" s="93">
        <v>563946</v>
      </c>
      <c r="CJ186" s="93" t="s">
        <v>217</v>
      </c>
      <c r="CK186" s="93">
        <v>749993</v>
      </c>
      <c r="CL186" s="93">
        <v>238441</v>
      </c>
      <c r="CM186" s="93" t="s">
        <v>217</v>
      </c>
      <c r="CN186" s="93">
        <v>55742</v>
      </c>
      <c r="CO186" s="93" t="s">
        <v>217</v>
      </c>
      <c r="CP186" s="93" t="s">
        <v>217</v>
      </c>
      <c r="CQ186" s="93" t="s">
        <v>217</v>
      </c>
      <c r="CR186" s="93">
        <v>49078</v>
      </c>
      <c r="CS186" s="93" t="s">
        <v>217</v>
      </c>
      <c r="CT186" s="93">
        <v>8980</v>
      </c>
      <c r="CU186" s="93">
        <v>800675</v>
      </c>
      <c r="CV186" s="93">
        <v>1050453</v>
      </c>
      <c r="CW186" s="93">
        <v>30760</v>
      </c>
      <c r="CX186" s="93" t="s">
        <v>217</v>
      </c>
      <c r="CY186" s="93" t="s">
        <v>217</v>
      </c>
      <c r="CZ186" s="93">
        <v>1019693</v>
      </c>
      <c r="DA186" s="93">
        <v>189617</v>
      </c>
      <c r="DB186" s="93">
        <v>71908</v>
      </c>
      <c r="DC186" s="93">
        <v>117709</v>
      </c>
      <c r="DD186" s="93">
        <v>1279563</v>
      </c>
      <c r="DE186" s="93">
        <v>1258923</v>
      </c>
      <c r="DF186" s="93">
        <v>12000</v>
      </c>
      <c r="DG186" s="93">
        <v>8640</v>
      </c>
      <c r="DH186" s="93">
        <v>2897990</v>
      </c>
      <c r="DI186" s="93">
        <v>3417914</v>
      </c>
      <c r="DJ186" s="93">
        <v>3329564</v>
      </c>
      <c r="DK186" s="93">
        <v>88350</v>
      </c>
      <c r="DL186" s="93">
        <v>2359648</v>
      </c>
      <c r="DM186" s="93">
        <v>19898</v>
      </c>
      <c r="DN186" s="93">
        <v>21</v>
      </c>
      <c r="DO186" s="93" t="s">
        <v>217</v>
      </c>
      <c r="DP186" s="93">
        <v>1612496</v>
      </c>
      <c r="DQ186" s="93">
        <v>5164</v>
      </c>
      <c r="DR186" s="93" t="s">
        <v>217</v>
      </c>
      <c r="DS186" s="93">
        <v>722069</v>
      </c>
      <c r="DT186" s="93">
        <v>1942400</v>
      </c>
      <c r="DU186" s="93" t="s">
        <v>217</v>
      </c>
      <c r="DV186" s="93">
        <v>60322</v>
      </c>
      <c r="DW186" s="93">
        <v>58660</v>
      </c>
      <c r="DX186" s="93" t="s">
        <v>217</v>
      </c>
      <c r="DY186" s="93" t="s">
        <v>217</v>
      </c>
      <c r="DZ186" s="93" t="s">
        <v>217</v>
      </c>
      <c r="EA186" s="93" t="s">
        <v>217</v>
      </c>
      <c r="EB186" s="93" t="s">
        <v>217</v>
      </c>
      <c r="EC186" s="93" t="s">
        <v>217</v>
      </c>
      <c r="ED186" s="93" t="s">
        <v>217</v>
      </c>
      <c r="EE186" s="93" t="s">
        <v>217</v>
      </c>
      <c r="EF186" s="93">
        <v>1662</v>
      </c>
      <c r="EG186" s="94" t="s">
        <v>217</v>
      </c>
    </row>
    <row r="187" spans="1:137">
      <c r="A187" s="91" t="s">
        <v>769</v>
      </c>
      <c r="B187" s="92" t="s">
        <v>220</v>
      </c>
      <c r="C187" s="102">
        <v>92088</v>
      </c>
      <c r="D187" s="92" t="s">
        <v>293</v>
      </c>
      <c r="E187" s="92" t="s">
        <v>298</v>
      </c>
      <c r="F187" s="93">
        <v>29487095</v>
      </c>
      <c r="G187" s="93">
        <v>9815388</v>
      </c>
      <c r="H187" s="93">
        <v>3153233</v>
      </c>
      <c r="I187" s="93">
        <v>12806682</v>
      </c>
      <c r="J187" s="93">
        <v>1403377</v>
      </c>
      <c r="K187" s="93" t="s">
        <v>217</v>
      </c>
      <c r="L187" s="93" t="s">
        <v>217</v>
      </c>
      <c r="M187" s="93">
        <v>1850017</v>
      </c>
      <c r="N187" s="93">
        <v>562433</v>
      </c>
      <c r="O187" s="93">
        <v>6761</v>
      </c>
      <c r="P187" s="93" t="s">
        <v>217</v>
      </c>
      <c r="Q187" s="93">
        <v>130805</v>
      </c>
      <c r="R187" s="93">
        <v>97272</v>
      </c>
      <c r="S187" s="93" t="s">
        <v>217</v>
      </c>
      <c r="T187" s="93" t="s">
        <v>217</v>
      </c>
      <c r="U187" s="93">
        <v>4296332</v>
      </c>
      <c r="V187" s="93">
        <v>30937</v>
      </c>
      <c r="W187" s="93" t="s">
        <v>217</v>
      </c>
      <c r="X187" s="93">
        <v>836</v>
      </c>
      <c r="Y187" s="93" t="s">
        <v>217</v>
      </c>
      <c r="Z187" s="93">
        <v>57579</v>
      </c>
      <c r="AA187" s="93">
        <v>469753</v>
      </c>
      <c r="AB187" s="93">
        <v>224946</v>
      </c>
      <c r="AC187" s="93">
        <v>222112</v>
      </c>
      <c r="AD187" s="93" t="s">
        <v>217</v>
      </c>
      <c r="AE187" s="93" t="s">
        <v>217</v>
      </c>
      <c r="AF187" s="93" t="s">
        <v>217</v>
      </c>
      <c r="AG187" s="93">
        <v>2834</v>
      </c>
      <c r="AH187" s="93">
        <v>2150230</v>
      </c>
      <c r="AI187" s="93">
        <v>1658451</v>
      </c>
      <c r="AJ187" s="93">
        <v>489417</v>
      </c>
      <c r="AK187" s="93">
        <v>2362</v>
      </c>
      <c r="AL187" s="93">
        <v>20209</v>
      </c>
      <c r="AM187" s="93">
        <v>574635</v>
      </c>
      <c r="AN187" s="93">
        <v>244975</v>
      </c>
      <c r="AO187" s="93">
        <v>329660</v>
      </c>
      <c r="AP187" s="93">
        <v>399265</v>
      </c>
      <c r="AQ187" s="93" t="s">
        <v>217</v>
      </c>
      <c r="AR187" s="93" t="s">
        <v>217</v>
      </c>
      <c r="AS187" s="93" t="s">
        <v>217</v>
      </c>
      <c r="AT187" s="93">
        <v>58066</v>
      </c>
      <c r="AU187" s="93">
        <v>112538</v>
      </c>
      <c r="AV187" s="93">
        <v>228661</v>
      </c>
      <c r="AW187" s="93">
        <v>102045</v>
      </c>
      <c r="AX187" s="93">
        <v>47302</v>
      </c>
      <c r="AY187" s="93">
        <v>54743</v>
      </c>
      <c r="AZ187" s="93">
        <v>14010033</v>
      </c>
      <c r="BA187" s="93" t="s">
        <v>217</v>
      </c>
      <c r="BB187" s="93">
        <v>1799726</v>
      </c>
      <c r="BC187" s="93">
        <v>2396384</v>
      </c>
      <c r="BD187" s="93" t="s">
        <v>217</v>
      </c>
      <c r="BE187" s="93" t="s">
        <v>217</v>
      </c>
      <c r="BF187" s="93">
        <v>1444999</v>
      </c>
      <c r="BG187" s="93">
        <v>1854152</v>
      </c>
      <c r="BH187" s="93" t="s">
        <v>217</v>
      </c>
      <c r="BI187" s="93" t="s">
        <v>217</v>
      </c>
      <c r="BJ187" s="93">
        <v>428679</v>
      </c>
      <c r="BK187" s="93" t="s">
        <v>217</v>
      </c>
      <c r="BL187" s="93" t="s">
        <v>217</v>
      </c>
      <c r="BM187" s="93">
        <v>48389</v>
      </c>
      <c r="BN187" s="93" t="s">
        <v>217</v>
      </c>
      <c r="BO187" s="93">
        <v>933154</v>
      </c>
      <c r="BP187" s="93" t="s">
        <v>217</v>
      </c>
      <c r="BQ187" s="93" t="s">
        <v>217</v>
      </c>
      <c r="BR187" s="93" t="s">
        <v>217</v>
      </c>
      <c r="BS187" s="93" t="s">
        <v>217</v>
      </c>
      <c r="BT187" s="93" t="s">
        <v>217</v>
      </c>
      <c r="BU187" s="93" t="s">
        <v>217</v>
      </c>
      <c r="BV187" s="93" t="s">
        <v>217</v>
      </c>
      <c r="BW187" s="93" t="s">
        <v>217</v>
      </c>
      <c r="BX187" s="93" t="s">
        <v>217</v>
      </c>
      <c r="BY187" s="93">
        <v>9465</v>
      </c>
      <c r="BZ187" s="93" t="s">
        <v>217</v>
      </c>
      <c r="CA187" s="93">
        <v>762053</v>
      </c>
      <c r="CB187" s="93" t="s">
        <v>217</v>
      </c>
      <c r="CC187" s="93">
        <v>32000</v>
      </c>
      <c r="CD187" s="93">
        <v>2780141</v>
      </c>
      <c r="CE187" s="93">
        <v>1520891</v>
      </c>
      <c r="CF187" s="93" t="s">
        <v>217</v>
      </c>
      <c r="CG187" s="93">
        <v>5541655</v>
      </c>
      <c r="CH187" s="93">
        <v>4016671</v>
      </c>
      <c r="CI187" s="93">
        <v>1042045</v>
      </c>
      <c r="CJ187" s="93" t="s">
        <v>217</v>
      </c>
      <c r="CK187" s="93">
        <v>722534</v>
      </c>
      <c r="CL187" s="93">
        <v>403412</v>
      </c>
      <c r="CM187" s="93" t="s">
        <v>217</v>
      </c>
      <c r="CN187" s="93">
        <v>64961</v>
      </c>
      <c r="CO187" s="93" t="s">
        <v>217</v>
      </c>
      <c r="CP187" s="93" t="s">
        <v>217</v>
      </c>
      <c r="CQ187" s="93" t="s">
        <v>217</v>
      </c>
      <c r="CR187" s="93">
        <v>58363</v>
      </c>
      <c r="CS187" s="93" t="s">
        <v>217</v>
      </c>
      <c r="CT187" s="93" t="s">
        <v>217</v>
      </c>
      <c r="CU187" s="93">
        <v>1725356</v>
      </c>
      <c r="CV187" s="93">
        <v>1524984</v>
      </c>
      <c r="CW187" s="93">
        <v>369205</v>
      </c>
      <c r="CX187" s="93" t="s">
        <v>217</v>
      </c>
      <c r="CY187" s="93">
        <v>1904</v>
      </c>
      <c r="CZ187" s="93">
        <v>1153875</v>
      </c>
      <c r="DA187" s="93">
        <v>273319</v>
      </c>
      <c r="DB187" s="93">
        <v>63660</v>
      </c>
      <c r="DC187" s="93">
        <v>209659</v>
      </c>
      <c r="DD187" s="93">
        <v>3276423</v>
      </c>
      <c r="DE187" s="93">
        <v>3231188</v>
      </c>
      <c r="DF187" s="93">
        <v>25600</v>
      </c>
      <c r="DG187" s="93">
        <v>19635</v>
      </c>
      <c r="DH187" s="93">
        <v>1542391</v>
      </c>
      <c r="DI187" s="93">
        <v>3339309</v>
      </c>
      <c r="DJ187" s="93">
        <v>3146680</v>
      </c>
      <c r="DK187" s="93">
        <v>192629</v>
      </c>
      <c r="DL187" s="93">
        <v>3004416</v>
      </c>
      <c r="DM187" s="93">
        <v>37686</v>
      </c>
      <c r="DN187" s="93">
        <v>77</v>
      </c>
      <c r="DO187" s="93" t="s">
        <v>217</v>
      </c>
      <c r="DP187" s="93">
        <v>2702677</v>
      </c>
      <c r="DQ187" s="93">
        <v>3015</v>
      </c>
      <c r="DR187" s="93" t="s">
        <v>217</v>
      </c>
      <c r="DS187" s="93">
        <v>260961</v>
      </c>
      <c r="DT187" s="93">
        <v>3017000</v>
      </c>
      <c r="DU187" s="93" t="s">
        <v>217</v>
      </c>
      <c r="DV187" s="93">
        <v>457583</v>
      </c>
      <c r="DW187" s="93">
        <v>206230</v>
      </c>
      <c r="DX187" s="93" t="s">
        <v>217</v>
      </c>
      <c r="DY187" s="93" t="s">
        <v>217</v>
      </c>
      <c r="DZ187" s="93" t="s">
        <v>217</v>
      </c>
      <c r="EA187" s="93" t="s">
        <v>217</v>
      </c>
      <c r="EB187" s="93" t="s">
        <v>217</v>
      </c>
      <c r="EC187" s="93" t="s">
        <v>217</v>
      </c>
      <c r="ED187" s="93" t="s">
        <v>217</v>
      </c>
      <c r="EE187" s="93" t="s">
        <v>217</v>
      </c>
      <c r="EF187" s="93">
        <v>251353</v>
      </c>
      <c r="EG187" s="94" t="s">
        <v>217</v>
      </c>
    </row>
    <row r="188" spans="1:137">
      <c r="A188" s="91" t="s">
        <v>769</v>
      </c>
      <c r="B188" s="92" t="s">
        <v>220</v>
      </c>
      <c r="C188" s="102">
        <v>92134</v>
      </c>
      <c r="D188" s="92" t="s">
        <v>293</v>
      </c>
      <c r="E188" s="92" t="s">
        <v>299</v>
      </c>
      <c r="F188" s="93">
        <v>19094018</v>
      </c>
      <c r="G188" s="93">
        <v>6321455</v>
      </c>
      <c r="H188" s="93">
        <v>1123784</v>
      </c>
      <c r="I188" s="93">
        <v>9540245</v>
      </c>
      <c r="J188" s="93">
        <v>1089569</v>
      </c>
      <c r="K188" s="93" t="s">
        <v>217</v>
      </c>
      <c r="L188" s="93" t="s">
        <v>217</v>
      </c>
      <c r="M188" s="93">
        <v>471829</v>
      </c>
      <c r="N188" s="93">
        <v>454508</v>
      </c>
      <c r="O188" s="93">
        <v>4406</v>
      </c>
      <c r="P188" s="93" t="s">
        <v>217</v>
      </c>
      <c r="Q188" s="93">
        <v>85082</v>
      </c>
      <c r="R188" s="93">
        <v>63166</v>
      </c>
      <c r="S188" s="93" t="s">
        <v>217</v>
      </c>
      <c r="T188" s="93" t="s">
        <v>217</v>
      </c>
      <c r="U188" s="93">
        <v>2966487</v>
      </c>
      <c r="V188" s="93">
        <v>40527</v>
      </c>
      <c r="W188" s="93" t="s">
        <v>217</v>
      </c>
      <c r="X188" s="93">
        <v>646</v>
      </c>
      <c r="Y188" s="93" t="s">
        <v>217</v>
      </c>
      <c r="Z188" s="93">
        <v>44511</v>
      </c>
      <c r="AA188" s="93">
        <v>273028</v>
      </c>
      <c r="AB188" s="93">
        <v>145829</v>
      </c>
      <c r="AC188" s="93">
        <v>138912</v>
      </c>
      <c r="AD188" s="93" t="s">
        <v>217</v>
      </c>
      <c r="AE188" s="93" t="s">
        <v>217</v>
      </c>
      <c r="AF188" s="93" t="s">
        <v>217</v>
      </c>
      <c r="AG188" s="93">
        <v>6917</v>
      </c>
      <c r="AH188" s="93">
        <v>6611255</v>
      </c>
      <c r="AI188" s="93">
        <v>5787219</v>
      </c>
      <c r="AJ188" s="93">
        <v>783520</v>
      </c>
      <c r="AK188" s="93">
        <v>40516</v>
      </c>
      <c r="AL188" s="93">
        <v>10535</v>
      </c>
      <c r="AM188" s="93">
        <v>215935</v>
      </c>
      <c r="AN188" s="93">
        <v>12301</v>
      </c>
      <c r="AO188" s="93">
        <v>203634</v>
      </c>
      <c r="AP188" s="93">
        <v>322023</v>
      </c>
      <c r="AQ188" s="93" t="s">
        <v>217</v>
      </c>
      <c r="AR188" s="93" t="s">
        <v>217</v>
      </c>
      <c r="AS188" s="93" t="s">
        <v>217</v>
      </c>
      <c r="AT188" s="93">
        <v>55009</v>
      </c>
      <c r="AU188" s="93">
        <v>107418</v>
      </c>
      <c r="AV188" s="93">
        <v>159596</v>
      </c>
      <c r="AW188" s="93">
        <v>506765</v>
      </c>
      <c r="AX188" s="93">
        <v>14034</v>
      </c>
      <c r="AY188" s="93">
        <v>492731</v>
      </c>
      <c r="AZ188" s="93">
        <v>10387171</v>
      </c>
      <c r="BA188" s="93" t="s">
        <v>217</v>
      </c>
      <c r="BB188" s="93">
        <v>1218740</v>
      </c>
      <c r="BC188" s="93">
        <v>1670525</v>
      </c>
      <c r="BD188" s="93" t="s">
        <v>217</v>
      </c>
      <c r="BE188" s="93" t="s">
        <v>217</v>
      </c>
      <c r="BF188" s="93">
        <v>1158604</v>
      </c>
      <c r="BG188" s="93">
        <v>1200436</v>
      </c>
      <c r="BH188" s="93" t="s">
        <v>217</v>
      </c>
      <c r="BI188" s="93" t="s">
        <v>217</v>
      </c>
      <c r="BJ188" s="93">
        <v>601423</v>
      </c>
      <c r="BK188" s="93" t="s">
        <v>217</v>
      </c>
      <c r="BL188" s="93" t="s">
        <v>217</v>
      </c>
      <c r="BM188" s="93">
        <v>33687</v>
      </c>
      <c r="BN188" s="93" t="s">
        <v>217</v>
      </c>
      <c r="BO188" s="93">
        <v>301737</v>
      </c>
      <c r="BP188" s="93" t="s">
        <v>217</v>
      </c>
      <c r="BQ188" s="93" t="s">
        <v>217</v>
      </c>
      <c r="BR188" s="93" t="s">
        <v>217</v>
      </c>
      <c r="BS188" s="93" t="s">
        <v>217</v>
      </c>
      <c r="BT188" s="93" t="s">
        <v>217</v>
      </c>
      <c r="BU188" s="93" t="s">
        <v>217</v>
      </c>
      <c r="BV188" s="93" t="s">
        <v>217</v>
      </c>
      <c r="BW188" s="93" t="s">
        <v>217</v>
      </c>
      <c r="BX188" s="93" t="s">
        <v>217</v>
      </c>
      <c r="BY188" s="93">
        <v>235613</v>
      </c>
      <c r="BZ188" s="93" t="s">
        <v>217</v>
      </c>
      <c r="CA188" s="93">
        <v>846188</v>
      </c>
      <c r="CB188" s="93" t="s">
        <v>217</v>
      </c>
      <c r="CC188" s="93">
        <v>84245</v>
      </c>
      <c r="CD188" s="93">
        <v>1870271</v>
      </c>
      <c r="CE188" s="93">
        <v>1165702</v>
      </c>
      <c r="CF188" s="93" t="s">
        <v>217</v>
      </c>
      <c r="CG188" s="93">
        <v>4532542</v>
      </c>
      <c r="CH188" s="93">
        <v>3062775</v>
      </c>
      <c r="CI188" s="93">
        <v>720089</v>
      </c>
      <c r="CJ188" s="93" t="s">
        <v>217</v>
      </c>
      <c r="CK188" s="93">
        <v>579384</v>
      </c>
      <c r="CL188" s="93">
        <v>266072</v>
      </c>
      <c r="CM188" s="93" t="s">
        <v>217</v>
      </c>
      <c r="CN188" s="93">
        <v>386878</v>
      </c>
      <c r="CO188" s="93">
        <v>1495</v>
      </c>
      <c r="CP188" s="93" t="s">
        <v>217</v>
      </c>
      <c r="CQ188" s="93" t="s">
        <v>217</v>
      </c>
      <c r="CR188" s="93">
        <v>49240</v>
      </c>
      <c r="CS188" s="93">
        <v>17691</v>
      </c>
      <c r="CT188" s="93" t="s">
        <v>217</v>
      </c>
      <c r="CU188" s="93">
        <v>1041926</v>
      </c>
      <c r="CV188" s="93">
        <v>1469767</v>
      </c>
      <c r="CW188" s="93">
        <v>411666</v>
      </c>
      <c r="CX188" s="93" t="s">
        <v>217</v>
      </c>
      <c r="CY188" s="93">
        <v>9050</v>
      </c>
      <c r="CZ188" s="93">
        <v>1049051</v>
      </c>
      <c r="DA188" s="93">
        <v>161404</v>
      </c>
      <c r="DB188" s="93">
        <v>48737</v>
      </c>
      <c r="DC188" s="93">
        <v>112667</v>
      </c>
      <c r="DD188" s="93">
        <v>611093</v>
      </c>
      <c r="DE188" s="93">
        <v>607548</v>
      </c>
      <c r="DF188" s="93">
        <v>200</v>
      </c>
      <c r="DG188" s="93">
        <v>3345</v>
      </c>
      <c r="DH188" s="93">
        <v>2679241</v>
      </c>
      <c r="DI188" s="93">
        <v>4207258</v>
      </c>
      <c r="DJ188" s="93">
        <v>3702840</v>
      </c>
      <c r="DK188" s="93">
        <v>504418</v>
      </c>
      <c r="DL188" s="93">
        <v>2221172</v>
      </c>
      <c r="DM188" s="93">
        <v>28776</v>
      </c>
      <c r="DN188" s="93">
        <v>65</v>
      </c>
      <c r="DO188" s="93" t="s">
        <v>217</v>
      </c>
      <c r="DP188" s="93">
        <v>1133670</v>
      </c>
      <c r="DQ188" s="93">
        <v>21</v>
      </c>
      <c r="DR188" s="93" t="s">
        <v>217</v>
      </c>
      <c r="DS188" s="93">
        <v>1058640</v>
      </c>
      <c r="DT188" s="93">
        <v>1721800</v>
      </c>
      <c r="DU188" s="93" t="s">
        <v>217</v>
      </c>
      <c r="DV188" s="93">
        <v>67802</v>
      </c>
      <c r="DW188" s="93">
        <v>61353</v>
      </c>
      <c r="DX188" s="93" t="s">
        <v>217</v>
      </c>
      <c r="DY188" s="93">
        <v>422</v>
      </c>
      <c r="DZ188" s="93" t="s">
        <v>217</v>
      </c>
      <c r="EA188" s="93">
        <v>422</v>
      </c>
      <c r="EB188" s="93" t="s">
        <v>217</v>
      </c>
      <c r="EC188" s="93" t="s">
        <v>217</v>
      </c>
      <c r="ED188" s="93" t="s">
        <v>217</v>
      </c>
      <c r="EE188" s="93" t="s">
        <v>217</v>
      </c>
      <c r="EF188" s="93">
        <v>6027</v>
      </c>
      <c r="EG188" s="94" t="s">
        <v>217</v>
      </c>
    </row>
    <row r="189" spans="1:137">
      <c r="A189" s="91" t="s">
        <v>754</v>
      </c>
      <c r="B189" s="92" t="s">
        <v>218</v>
      </c>
      <c r="C189" s="102">
        <v>92011</v>
      </c>
      <c r="D189" s="92" t="s">
        <v>293</v>
      </c>
      <c r="E189" s="92" t="s">
        <v>294</v>
      </c>
      <c r="F189" s="93">
        <v>91041534</v>
      </c>
      <c r="G189" s="93">
        <v>33874824</v>
      </c>
      <c r="H189" s="93">
        <v>7921413</v>
      </c>
      <c r="I189" s="93">
        <v>35554733</v>
      </c>
      <c r="J189" s="93">
        <v>3673422</v>
      </c>
      <c r="K189" s="93" t="s">
        <v>217</v>
      </c>
      <c r="L189" s="93" t="s">
        <v>217</v>
      </c>
      <c r="M189" s="93">
        <v>5280747</v>
      </c>
      <c r="N189" s="93">
        <v>1335258</v>
      </c>
      <c r="O189" s="93">
        <v>47708</v>
      </c>
      <c r="P189" s="93" t="s">
        <v>217</v>
      </c>
      <c r="Q189" s="93">
        <v>491517</v>
      </c>
      <c r="R189" s="93">
        <v>568699</v>
      </c>
      <c r="S189" s="93" t="s">
        <v>217</v>
      </c>
      <c r="T189" s="93" t="s">
        <v>217</v>
      </c>
      <c r="U189" s="93">
        <v>12938379</v>
      </c>
      <c r="V189" s="93">
        <v>120052</v>
      </c>
      <c r="W189" s="93" t="s">
        <v>217</v>
      </c>
      <c r="X189" s="93" t="s">
        <v>217</v>
      </c>
      <c r="Y189" s="93" t="s">
        <v>217</v>
      </c>
      <c r="Z189" s="93">
        <v>135483</v>
      </c>
      <c r="AA189" s="93">
        <v>1370372</v>
      </c>
      <c r="AB189" s="93">
        <v>1422033</v>
      </c>
      <c r="AC189" s="93">
        <v>503142</v>
      </c>
      <c r="AD189" s="93">
        <v>39724</v>
      </c>
      <c r="AE189" s="93">
        <v>18713</v>
      </c>
      <c r="AF189" s="93" t="s">
        <v>217</v>
      </c>
      <c r="AG189" s="93">
        <v>860454</v>
      </c>
      <c r="AH189" s="93">
        <v>4453334</v>
      </c>
      <c r="AI189" s="93">
        <v>3721240</v>
      </c>
      <c r="AJ189" s="93">
        <v>709916</v>
      </c>
      <c r="AK189" s="93">
        <v>22178</v>
      </c>
      <c r="AL189" s="93">
        <v>79108</v>
      </c>
      <c r="AM189" s="93">
        <v>1512756</v>
      </c>
      <c r="AN189" s="93">
        <v>261878</v>
      </c>
      <c r="AO189" s="93">
        <v>1250878</v>
      </c>
      <c r="AP189" s="93">
        <v>2000502</v>
      </c>
      <c r="AQ189" s="93" t="s">
        <v>217</v>
      </c>
      <c r="AR189" s="93" t="s">
        <v>217</v>
      </c>
      <c r="AS189" s="93" t="s">
        <v>217</v>
      </c>
      <c r="AT189" s="93">
        <v>94633</v>
      </c>
      <c r="AU189" s="93">
        <v>678328</v>
      </c>
      <c r="AV189" s="93">
        <v>1227541</v>
      </c>
      <c r="AW189" s="93">
        <v>1538340</v>
      </c>
      <c r="AX189" s="93">
        <v>60022</v>
      </c>
      <c r="AY189" s="93">
        <v>1478318</v>
      </c>
      <c r="AZ189" s="93">
        <v>67581107</v>
      </c>
      <c r="BA189" s="93" t="s">
        <v>217</v>
      </c>
      <c r="BB189" s="93">
        <v>10245854</v>
      </c>
      <c r="BC189" s="93">
        <v>7439206</v>
      </c>
      <c r="BD189" s="93" t="s">
        <v>217</v>
      </c>
      <c r="BE189" s="93" t="s">
        <v>217</v>
      </c>
      <c r="BF189" s="93">
        <v>5093285</v>
      </c>
      <c r="BG189" s="93">
        <v>5500460</v>
      </c>
      <c r="BH189" s="93" t="s">
        <v>217</v>
      </c>
      <c r="BI189" s="93" t="s">
        <v>217</v>
      </c>
      <c r="BJ189" s="93">
        <v>3147953</v>
      </c>
      <c r="BK189" s="93">
        <v>26210</v>
      </c>
      <c r="BL189" s="93" t="s">
        <v>217</v>
      </c>
      <c r="BM189" s="93">
        <v>106139</v>
      </c>
      <c r="BN189" s="93" t="s">
        <v>217</v>
      </c>
      <c r="BO189" s="93">
        <v>9512265</v>
      </c>
      <c r="BP189" s="93" t="s">
        <v>217</v>
      </c>
      <c r="BQ189" s="93" t="s">
        <v>217</v>
      </c>
      <c r="BR189" s="93" t="s">
        <v>217</v>
      </c>
      <c r="BS189" s="93">
        <v>42577</v>
      </c>
      <c r="BT189" s="93" t="s">
        <v>217</v>
      </c>
      <c r="BU189" s="93" t="s">
        <v>217</v>
      </c>
      <c r="BV189" s="93" t="s">
        <v>217</v>
      </c>
      <c r="BW189" s="93" t="s">
        <v>217</v>
      </c>
      <c r="BX189" s="93" t="s">
        <v>217</v>
      </c>
      <c r="BY189" s="93">
        <v>124554</v>
      </c>
      <c r="BZ189" s="93" t="s">
        <v>217</v>
      </c>
      <c r="CA189" s="93">
        <v>2641636</v>
      </c>
      <c r="CB189" s="93" t="s">
        <v>217</v>
      </c>
      <c r="CC189" s="93">
        <v>7967000</v>
      </c>
      <c r="CD189" s="93">
        <v>10920726</v>
      </c>
      <c r="CE189" s="93">
        <v>4813242</v>
      </c>
      <c r="CF189" s="93">
        <v>137873</v>
      </c>
      <c r="CG189" s="93">
        <v>14910858</v>
      </c>
      <c r="CH189" s="93">
        <v>13065312</v>
      </c>
      <c r="CI189" s="93">
        <v>3187162</v>
      </c>
      <c r="CJ189" s="93" t="s">
        <v>217</v>
      </c>
      <c r="CK189" s="93">
        <v>2546642</v>
      </c>
      <c r="CL189" s="93">
        <v>1196575</v>
      </c>
      <c r="CM189" s="93" t="s">
        <v>217</v>
      </c>
      <c r="CN189" s="93">
        <v>668450</v>
      </c>
      <c r="CO189" s="93">
        <v>21043</v>
      </c>
      <c r="CP189" s="93" t="s">
        <v>217</v>
      </c>
      <c r="CQ189" s="93" t="s">
        <v>217</v>
      </c>
      <c r="CR189" s="93">
        <v>167413</v>
      </c>
      <c r="CS189" s="93">
        <v>4400</v>
      </c>
      <c r="CT189" s="93">
        <v>16720</v>
      </c>
      <c r="CU189" s="93">
        <v>5256907</v>
      </c>
      <c r="CV189" s="93">
        <v>1845546</v>
      </c>
      <c r="CW189" s="93">
        <v>607785</v>
      </c>
      <c r="CX189" s="93" t="s">
        <v>217</v>
      </c>
      <c r="CY189" s="93">
        <v>14059</v>
      </c>
      <c r="CZ189" s="93">
        <v>1223702</v>
      </c>
      <c r="DA189" s="93">
        <v>909677</v>
      </c>
      <c r="DB189" s="93">
        <v>150742</v>
      </c>
      <c r="DC189" s="93">
        <v>758935</v>
      </c>
      <c r="DD189" s="93">
        <v>325102</v>
      </c>
      <c r="DE189" s="93">
        <v>319590</v>
      </c>
      <c r="DF189" s="93">
        <v>1400</v>
      </c>
      <c r="DG189" s="93">
        <v>4112</v>
      </c>
      <c r="DH189" s="93">
        <v>4360771</v>
      </c>
      <c r="DI189" s="93">
        <v>4639953</v>
      </c>
      <c r="DJ189" s="93">
        <v>669694</v>
      </c>
      <c r="DK189" s="93">
        <v>3970259</v>
      </c>
      <c r="DL189" s="93">
        <v>24264112</v>
      </c>
      <c r="DM189" s="93">
        <v>90798</v>
      </c>
      <c r="DN189" s="93">
        <v>85</v>
      </c>
      <c r="DO189" s="93" t="s">
        <v>217</v>
      </c>
      <c r="DP189" s="93">
        <v>20481065</v>
      </c>
      <c r="DQ189" s="93" t="s">
        <v>217</v>
      </c>
      <c r="DR189" s="93">
        <v>240000</v>
      </c>
      <c r="DS189" s="93">
        <v>3452164</v>
      </c>
      <c r="DT189" s="93">
        <v>26006400</v>
      </c>
      <c r="DU189" s="93" t="s">
        <v>217</v>
      </c>
      <c r="DV189" s="93">
        <v>186335</v>
      </c>
      <c r="DW189" s="93">
        <v>153899</v>
      </c>
      <c r="DX189" s="93">
        <v>2219</v>
      </c>
      <c r="DY189" s="93">
        <v>964</v>
      </c>
      <c r="DZ189" s="93" t="s">
        <v>217</v>
      </c>
      <c r="EA189" s="93" t="s">
        <v>217</v>
      </c>
      <c r="EB189" s="93">
        <v>914</v>
      </c>
      <c r="EC189" s="93">
        <v>50</v>
      </c>
      <c r="ED189" s="93">
        <v>74</v>
      </c>
      <c r="EE189" s="93" t="s">
        <v>217</v>
      </c>
      <c r="EF189" s="93">
        <v>29179</v>
      </c>
      <c r="EG189" s="94" t="s">
        <v>217</v>
      </c>
    </row>
    <row r="190" spans="1:137">
      <c r="A190" s="91" t="s">
        <v>754</v>
      </c>
      <c r="B190" s="92" t="s">
        <v>220</v>
      </c>
      <c r="C190" s="102">
        <v>92029</v>
      </c>
      <c r="D190" s="92" t="s">
        <v>293</v>
      </c>
      <c r="E190" s="92" t="s">
        <v>295</v>
      </c>
      <c r="F190" s="93">
        <v>19058849</v>
      </c>
      <c r="G190" s="93">
        <v>7144355</v>
      </c>
      <c r="H190" s="93">
        <v>1144538</v>
      </c>
      <c r="I190" s="93">
        <v>8065125</v>
      </c>
      <c r="J190" s="93">
        <v>974358</v>
      </c>
      <c r="K190" s="93" t="s">
        <v>217</v>
      </c>
      <c r="L190" s="93" t="s">
        <v>217</v>
      </c>
      <c r="M190" s="93">
        <v>1279477</v>
      </c>
      <c r="N190" s="93">
        <v>498321</v>
      </c>
      <c r="O190" s="93">
        <v>10402</v>
      </c>
      <c r="P190" s="93" t="s">
        <v>217</v>
      </c>
      <c r="Q190" s="93">
        <v>106971</v>
      </c>
      <c r="R190" s="93">
        <v>123631</v>
      </c>
      <c r="S190" s="93" t="s">
        <v>217</v>
      </c>
      <c r="T190" s="93" t="s">
        <v>217</v>
      </c>
      <c r="U190" s="93">
        <v>3616196</v>
      </c>
      <c r="V190" s="93">
        <v>64587</v>
      </c>
      <c r="W190" s="93" t="s">
        <v>217</v>
      </c>
      <c r="X190" s="93" t="s">
        <v>217</v>
      </c>
      <c r="Y190" s="93" t="s">
        <v>217</v>
      </c>
      <c r="Z190" s="93">
        <v>50930</v>
      </c>
      <c r="AA190" s="93">
        <v>213421</v>
      </c>
      <c r="AB190" s="93">
        <v>562615</v>
      </c>
      <c r="AC190" s="93">
        <v>124620</v>
      </c>
      <c r="AD190" s="93">
        <v>14956</v>
      </c>
      <c r="AE190" s="93">
        <v>7379</v>
      </c>
      <c r="AF190" s="93" t="s">
        <v>217</v>
      </c>
      <c r="AG190" s="93">
        <v>415660</v>
      </c>
      <c r="AH190" s="93">
        <v>7125245</v>
      </c>
      <c r="AI190" s="93">
        <v>6429943</v>
      </c>
      <c r="AJ190" s="93">
        <v>692728</v>
      </c>
      <c r="AK190" s="93">
        <v>2574</v>
      </c>
      <c r="AL190" s="93">
        <v>19707</v>
      </c>
      <c r="AM190" s="93">
        <v>133904</v>
      </c>
      <c r="AN190" s="93">
        <v>8993</v>
      </c>
      <c r="AO190" s="93">
        <v>124911</v>
      </c>
      <c r="AP190" s="93">
        <v>773519</v>
      </c>
      <c r="AQ190" s="93" t="s">
        <v>217</v>
      </c>
      <c r="AR190" s="93" t="s">
        <v>217</v>
      </c>
      <c r="AS190" s="93" t="s">
        <v>217</v>
      </c>
      <c r="AT190" s="93">
        <v>45361</v>
      </c>
      <c r="AU190" s="93">
        <v>401888</v>
      </c>
      <c r="AV190" s="93">
        <v>326270</v>
      </c>
      <c r="AW190" s="93">
        <v>606863</v>
      </c>
      <c r="AX190" s="93">
        <v>41343</v>
      </c>
      <c r="AY190" s="93">
        <v>565520</v>
      </c>
      <c r="AZ190" s="93">
        <v>13838089</v>
      </c>
      <c r="BA190" s="93" t="s">
        <v>217</v>
      </c>
      <c r="BB190" s="93">
        <v>1950973</v>
      </c>
      <c r="BC190" s="93">
        <v>1405624</v>
      </c>
      <c r="BD190" s="93" t="s">
        <v>217</v>
      </c>
      <c r="BE190" s="93" t="s">
        <v>217</v>
      </c>
      <c r="BF190" s="93">
        <v>1452813</v>
      </c>
      <c r="BG190" s="93">
        <v>1308645</v>
      </c>
      <c r="BH190" s="93" t="s">
        <v>217</v>
      </c>
      <c r="BI190" s="93" t="s">
        <v>217</v>
      </c>
      <c r="BJ190" s="93">
        <v>353766</v>
      </c>
      <c r="BK190" s="93" t="s">
        <v>217</v>
      </c>
      <c r="BL190" s="93" t="s">
        <v>217</v>
      </c>
      <c r="BM190" s="93">
        <v>43483</v>
      </c>
      <c r="BN190" s="93" t="s">
        <v>217</v>
      </c>
      <c r="BO190" s="93">
        <v>156512</v>
      </c>
      <c r="BP190" s="93" t="s">
        <v>217</v>
      </c>
      <c r="BQ190" s="93" t="s">
        <v>217</v>
      </c>
      <c r="BR190" s="93" t="s">
        <v>217</v>
      </c>
      <c r="BS190" s="93" t="s">
        <v>217</v>
      </c>
      <c r="BT190" s="93" t="s">
        <v>217</v>
      </c>
      <c r="BU190" s="93" t="s">
        <v>217</v>
      </c>
      <c r="BV190" s="93" t="s">
        <v>217</v>
      </c>
      <c r="BW190" s="93" t="s">
        <v>217</v>
      </c>
      <c r="BX190" s="93" t="s">
        <v>217</v>
      </c>
      <c r="BY190" s="93">
        <v>12208</v>
      </c>
      <c r="BZ190" s="93" t="s">
        <v>217</v>
      </c>
      <c r="CA190" s="93">
        <v>780146</v>
      </c>
      <c r="CB190" s="93" t="s">
        <v>217</v>
      </c>
      <c r="CC190" s="93">
        <v>1918900</v>
      </c>
      <c r="CD190" s="93">
        <v>3324366</v>
      </c>
      <c r="CE190" s="93">
        <v>1130653</v>
      </c>
      <c r="CF190" s="93" t="s">
        <v>217</v>
      </c>
      <c r="CG190" s="93">
        <v>4262858</v>
      </c>
      <c r="CH190" s="93">
        <v>3113164</v>
      </c>
      <c r="CI190" s="93">
        <v>614468</v>
      </c>
      <c r="CJ190" s="93" t="s">
        <v>217</v>
      </c>
      <c r="CK190" s="93">
        <v>726407</v>
      </c>
      <c r="CL190" s="93">
        <v>291627</v>
      </c>
      <c r="CM190" s="93" t="s">
        <v>217</v>
      </c>
      <c r="CN190" s="93">
        <v>70676</v>
      </c>
      <c r="CO190" s="93">
        <v>125852</v>
      </c>
      <c r="CP190" s="93">
        <v>92</v>
      </c>
      <c r="CQ190" s="93" t="s">
        <v>217</v>
      </c>
      <c r="CR190" s="93">
        <v>13796</v>
      </c>
      <c r="CS190" s="93" t="s">
        <v>217</v>
      </c>
      <c r="CT190" s="93">
        <v>8694</v>
      </c>
      <c r="CU190" s="93">
        <v>1261552</v>
      </c>
      <c r="CV190" s="93">
        <v>1149694</v>
      </c>
      <c r="CW190" s="93">
        <v>8679</v>
      </c>
      <c r="CX190" s="93" t="s">
        <v>217</v>
      </c>
      <c r="CY190" s="93" t="s">
        <v>217</v>
      </c>
      <c r="CZ190" s="93">
        <v>1141015</v>
      </c>
      <c r="DA190" s="93">
        <v>204891</v>
      </c>
      <c r="DB190" s="93">
        <v>45124</v>
      </c>
      <c r="DC190" s="93">
        <v>159767</v>
      </c>
      <c r="DD190" s="93">
        <v>168470</v>
      </c>
      <c r="DE190" s="93">
        <v>135113</v>
      </c>
      <c r="DF190" s="93">
        <v>7300</v>
      </c>
      <c r="DG190" s="93">
        <v>26057</v>
      </c>
      <c r="DH190" s="93">
        <v>40914</v>
      </c>
      <c r="DI190" s="93">
        <v>1117384</v>
      </c>
      <c r="DJ190" s="93">
        <v>762838</v>
      </c>
      <c r="DK190" s="93">
        <v>354546</v>
      </c>
      <c r="DL190" s="93">
        <v>3398927</v>
      </c>
      <c r="DM190" s="93">
        <v>47410</v>
      </c>
      <c r="DN190" s="93" t="s">
        <v>217</v>
      </c>
      <c r="DO190" s="93" t="s">
        <v>217</v>
      </c>
      <c r="DP190" s="93">
        <v>2969309</v>
      </c>
      <c r="DQ190" s="93" t="s">
        <v>217</v>
      </c>
      <c r="DR190" s="93" t="s">
        <v>217</v>
      </c>
      <c r="DS190" s="93">
        <v>382208</v>
      </c>
      <c r="DT190" s="93">
        <v>3927500</v>
      </c>
      <c r="DU190" s="93" t="s">
        <v>217</v>
      </c>
      <c r="DV190" s="93">
        <v>172682</v>
      </c>
      <c r="DW190" s="93">
        <v>163673</v>
      </c>
      <c r="DX190" s="93">
        <v>302</v>
      </c>
      <c r="DY190" s="93">
        <v>6843</v>
      </c>
      <c r="DZ190" s="93" t="s">
        <v>217</v>
      </c>
      <c r="EA190" s="93" t="s">
        <v>217</v>
      </c>
      <c r="EB190" s="93">
        <v>6843</v>
      </c>
      <c r="EC190" s="93" t="s">
        <v>217</v>
      </c>
      <c r="ED190" s="93">
        <v>892</v>
      </c>
      <c r="EE190" s="93" t="s">
        <v>217</v>
      </c>
      <c r="EF190" s="93">
        <v>972</v>
      </c>
      <c r="EG190" s="94" t="s">
        <v>217</v>
      </c>
    </row>
    <row r="191" spans="1:137">
      <c r="A191" s="91" t="s">
        <v>754</v>
      </c>
      <c r="B191" s="92" t="s">
        <v>220</v>
      </c>
      <c r="C191" s="102">
        <v>92037</v>
      </c>
      <c r="D191" s="92" t="s">
        <v>293</v>
      </c>
      <c r="E191" s="92" t="s">
        <v>296</v>
      </c>
      <c r="F191" s="93">
        <v>21907890</v>
      </c>
      <c r="G191" s="93">
        <v>7809660</v>
      </c>
      <c r="H191" s="93">
        <v>1388819</v>
      </c>
      <c r="I191" s="93">
        <v>10296509</v>
      </c>
      <c r="J191" s="93">
        <v>1138162</v>
      </c>
      <c r="K191" s="93">
        <v>120</v>
      </c>
      <c r="L191" s="93" t="s">
        <v>217</v>
      </c>
      <c r="M191" s="93">
        <v>763748</v>
      </c>
      <c r="N191" s="93">
        <v>626419</v>
      </c>
      <c r="O191" s="93">
        <v>11228</v>
      </c>
      <c r="P191" s="93" t="s">
        <v>217</v>
      </c>
      <c r="Q191" s="93">
        <v>115269</v>
      </c>
      <c r="R191" s="93">
        <v>133080</v>
      </c>
      <c r="S191" s="93" t="s">
        <v>217</v>
      </c>
      <c r="T191" s="93" t="s">
        <v>217</v>
      </c>
      <c r="U191" s="93">
        <v>3830895</v>
      </c>
      <c r="V191" s="93">
        <v>360774</v>
      </c>
      <c r="W191" s="93" t="s">
        <v>217</v>
      </c>
      <c r="X191" s="93" t="s">
        <v>217</v>
      </c>
      <c r="Y191" s="93" t="s">
        <v>217</v>
      </c>
      <c r="Z191" s="93">
        <v>64147</v>
      </c>
      <c r="AA191" s="93">
        <v>285519</v>
      </c>
      <c r="AB191" s="93">
        <v>364213</v>
      </c>
      <c r="AC191" s="93">
        <v>149982</v>
      </c>
      <c r="AD191" s="93">
        <v>18836</v>
      </c>
      <c r="AE191" s="93">
        <v>7088</v>
      </c>
      <c r="AF191" s="93" t="s">
        <v>217</v>
      </c>
      <c r="AG191" s="93">
        <v>188307</v>
      </c>
      <c r="AH191" s="93">
        <v>10615690</v>
      </c>
      <c r="AI191" s="93">
        <v>9380560</v>
      </c>
      <c r="AJ191" s="93">
        <v>1234203</v>
      </c>
      <c r="AK191" s="93">
        <v>927</v>
      </c>
      <c r="AL191" s="93">
        <v>19502</v>
      </c>
      <c r="AM191" s="93">
        <v>174690</v>
      </c>
      <c r="AN191" s="93">
        <v>21413</v>
      </c>
      <c r="AO191" s="93">
        <v>153277</v>
      </c>
      <c r="AP191" s="93">
        <v>361464</v>
      </c>
      <c r="AQ191" s="93" t="s">
        <v>217</v>
      </c>
      <c r="AR191" s="93" t="s">
        <v>217</v>
      </c>
      <c r="AS191" s="93" t="s">
        <v>217</v>
      </c>
      <c r="AT191" s="93">
        <v>72911</v>
      </c>
      <c r="AU191" s="93">
        <v>183230</v>
      </c>
      <c r="AV191" s="93">
        <v>105323</v>
      </c>
      <c r="AW191" s="93">
        <v>492875</v>
      </c>
      <c r="AX191" s="93">
        <v>26132</v>
      </c>
      <c r="AY191" s="93">
        <v>466743</v>
      </c>
      <c r="AZ191" s="93">
        <v>14802987</v>
      </c>
      <c r="BA191" s="93" t="s">
        <v>217</v>
      </c>
      <c r="BB191" s="93">
        <v>1560150</v>
      </c>
      <c r="BC191" s="93">
        <v>1465408</v>
      </c>
      <c r="BD191" s="93" t="s">
        <v>217</v>
      </c>
      <c r="BE191" s="93" t="s">
        <v>217</v>
      </c>
      <c r="BF191" s="93">
        <v>1910937</v>
      </c>
      <c r="BG191" s="93">
        <v>1481962</v>
      </c>
      <c r="BH191" s="93" t="s">
        <v>217</v>
      </c>
      <c r="BI191" s="93" t="s">
        <v>217</v>
      </c>
      <c r="BJ191" s="93">
        <v>494583</v>
      </c>
      <c r="BK191" s="93">
        <v>37468</v>
      </c>
      <c r="BL191" s="93" t="s">
        <v>217</v>
      </c>
      <c r="BM191" s="93">
        <v>71309</v>
      </c>
      <c r="BN191" s="93" t="s">
        <v>217</v>
      </c>
      <c r="BO191" s="93">
        <v>472297</v>
      </c>
      <c r="BP191" s="93" t="s">
        <v>217</v>
      </c>
      <c r="BQ191" s="93" t="s">
        <v>217</v>
      </c>
      <c r="BR191" s="93" t="s">
        <v>217</v>
      </c>
      <c r="BS191" s="93" t="s">
        <v>217</v>
      </c>
      <c r="BT191" s="93" t="s">
        <v>217</v>
      </c>
      <c r="BU191" s="93" t="s">
        <v>217</v>
      </c>
      <c r="BV191" s="93" t="s">
        <v>217</v>
      </c>
      <c r="BW191" s="93" t="s">
        <v>217</v>
      </c>
      <c r="BX191" s="93" t="s">
        <v>217</v>
      </c>
      <c r="BY191" s="93">
        <v>71432</v>
      </c>
      <c r="BZ191" s="93" t="s">
        <v>217</v>
      </c>
      <c r="CA191" s="93">
        <v>1028591</v>
      </c>
      <c r="CB191" s="93" t="s">
        <v>217</v>
      </c>
      <c r="CC191" s="93">
        <v>2223933</v>
      </c>
      <c r="CD191" s="93">
        <v>2665159</v>
      </c>
      <c r="CE191" s="93">
        <v>1319758</v>
      </c>
      <c r="CF191" s="93" t="s">
        <v>217</v>
      </c>
      <c r="CG191" s="93">
        <v>4747026</v>
      </c>
      <c r="CH191" s="93">
        <v>2690381</v>
      </c>
      <c r="CI191" s="93">
        <v>641221</v>
      </c>
      <c r="CJ191" s="93" t="s">
        <v>217</v>
      </c>
      <c r="CK191" s="93">
        <v>955786</v>
      </c>
      <c r="CL191" s="93">
        <v>326557</v>
      </c>
      <c r="CM191" s="93" t="s">
        <v>217</v>
      </c>
      <c r="CN191" s="93">
        <v>90056</v>
      </c>
      <c r="CO191" s="93">
        <v>6094</v>
      </c>
      <c r="CP191" s="93" t="s">
        <v>217</v>
      </c>
      <c r="CQ191" s="93" t="s">
        <v>217</v>
      </c>
      <c r="CR191" s="93">
        <v>72199</v>
      </c>
      <c r="CS191" s="93" t="s">
        <v>217</v>
      </c>
      <c r="CT191" s="93" t="s">
        <v>217</v>
      </c>
      <c r="CU191" s="93">
        <v>598468</v>
      </c>
      <c r="CV191" s="93">
        <v>2056645</v>
      </c>
      <c r="CW191" s="93">
        <v>78336</v>
      </c>
      <c r="CX191" s="93">
        <v>916</v>
      </c>
      <c r="CY191" s="93" t="s">
        <v>217</v>
      </c>
      <c r="CZ191" s="93">
        <v>1977393</v>
      </c>
      <c r="DA191" s="93">
        <v>301606</v>
      </c>
      <c r="DB191" s="93">
        <v>123844</v>
      </c>
      <c r="DC191" s="93">
        <v>177762</v>
      </c>
      <c r="DD191" s="93">
        <v>858032</v>
      </c>
      <c r="DE191" s="93">
        <v>819723</v>
      </c>
      <c r="DF191" s="93">
        <v>19200</v>
      </c>
      <c r="DG191" s="93">
        <v>19109</v>
      </c>
      <c r="DH191" s="93">
        <v>1464443</v>
      </c>
      <c r="DI191" s="93">
        <v>4876124</v>
      </c>
      <c r="DJ191" s="93">
        <v>4691501</v>
      </c>
      <c r="DK191" s="93">
        <v>184623</v>
      </c>
      <c r="DL191" s="93">
        <v>4571784</v>
      </c>
      <c r="DM191" s="93">
        <v>38022</v>
      </c>
      <c r="DN191" s="93">
        <v>6</v>
      </c>
      <c r="DO191" s="93" t="s">
        <v>217</v>
      </c>
      <c r="DP191" s="93">
        <v>3611535</v>
      </c>
      <c r="DQ191" s="93" t="s">
        <v>217</v>
      </c>
      <c r="DR191" s="93" t="s">
        <v>217</v>
      </c>
      <c r="DS191" s="93">
        <v>922221</v>
      </c>
      <c r="DT191" s="93">
        <v>5679400</v>
      </c>
      <c r="DU191" s="93" t="s">
        <v>217</v>
      </c>
      <c r="DV191" s="93">
        <v>133948</v>
      </c>
      <c r="DW191" s="93">
        <v>131700</v>
      </c>
      <c r="DX191" s="93">
        <v>648</v>
      </c>
      <c r="DY191" s="93">
        <v>228</v>
      </c>
      <c r="DZ191" s="93" t="s">
        <v>217</v>
      </c>
      <c r="EA191" s="93">
        <v>228</v>
      </c>
      <c r="EB191" s="93" t="s">
        <v>217</v>
      </c>
      <c r="EC191" s="93" t="s">
        <v>217</v>
      </c>
      <c r="ED191" s="93" t="s">
        <v>217</v>
      </c>
      <c r="EE191" s="93" t="s">
        <v>217</v>
      </c>
      <c r="EF191" s="93">
        <v>1372</v>
      </c>
      <c r="EG191" s="94" t="s">
        <v>217</v>
      </c>
    </row>
    <row r="192" spans="1:137">
      <c r="A192" s="91" t="s">
        <v>754</v>
      </c>
      <c r="B192" s="92" t="s">
        <v>220</v>
      </c>
      <c r="C192" s="102">
        <v>92045</v>
      </c>
      <c r="D192" s="92" t="s">
        <v>293</v>
      </c>
      <c r="E192" s="92" t="s">
        <v>297</v>
      </c>
      <c r="F192" s="93">
        <v>17802993</v>
      </c>
      <c r="G192" s="93">
        <v>5768868</v>
      </c>
      <c r="H192" s="93">
        <v>1387354</v>
      </c>
      <c r="I192" s="93">
        <v>8190934</v>
      </c>
      <c r="J192" s="93">
        <v>878260</v>
      </c>
      <c r="K192" s="93" t="s">
        <v>217</v>
      </c>
      <c r="L192" s="93" t="s">
        <v>217</v>
      </c>
      <c r="M192" s="93">
        <v>1167410</v>
      </c>
      <c r="N192" s="93">
        <v>459295</v>
      </c>
      <c r="O192" s="93">
        <v>8295</v>
      </c>
      <c r="P192" s="93" t="s">
        <v>217</v>
      </c>
      <c r="Q192" s="93">
        <v>85273</v>
      </c>
      <c r="R192" s="93">
        <v>98529</v>
      </c>
      <c r="S192" s="93" t="s">
        <v>217</v>
      </c>
      <c r="T192" s="93" t="s">
        <v>217</v>
      </c>
      <c r="U192" s="93">
        <v>2917968</v>
      </c>
      <c r="V192" s="93">
        <v>150501</v>
      </c>
      <c r="W192" s="93" t="s">
        <v>217</v>
      </c>
      <c r="X192" s="93" t="s">
        <v>217</v>
      </c>
      <c r="Y192" s="93" t="s">
        <v>217</v>
      </c>
      <c r="Z192" s="93">
        <v>44186</v>
      </c>
      <c r="AA192" s="93">
        <v>234211</v>
      </c>
      <c r="AB192" s="93">
        <v>373871</v>
      </c>
      <c r="AC192" s="93">
        <v>120524</v>
      </c>
      <c r="AD192" s="93">
        <v>12977</v>
      </c>
      <c r="AE192" s="93">
        <v>5925</v>
      </c>
      <c r="AF192" s="93" t="s">
        <v>217</v>
      </c>
      <c r="AG192" s="93">
        <v>234445</v>
      </c>
      <c r="AH192" s="93">
        <v>7681408</v>
      </c>
      <c r="AI192" s="93">
        <v>6849685</v>
      </c>
      <c r="AJ192" s="93">
        <v>827833</v>
      </c>
      <c r="AK192" s="93">
        <v>3890</v>
      </c>
      <c r="AL192" s="93">
        <v>15510</v>
      </c>
      <c r="AM192" s="93">
        <v>144501</v>
      </c>
      <c r="AN192" s="93">
        <v>37803</v>
      </c>
      <c r="AO192" s="93">
        <v>106698</v>
      </c>
      <c r="AP192" s="93">
        <v>317548</v>
      </c>
      <c r="AQ192" s="93" t="s">
        <v>217</v>
      </c>
      <c r="AR192" s="93" t="s">
        <v>217</v>
      </c>
      <c r="AS192" s="93" t="s">
        <v>217</v>
      </c>
      <c r="AT192" s="93">
        <v>49971</v>
      </c>
      <c r="AU192" s="93">
        <v>207440</v>
      </c>
      <c r="AV192" s="93">
        <v>60137</v>
      </c>
      <c r="AW192" s="93">
        <v>377440</v>
      </c>
      <c r="AX192" s="93">
        <v>29762</v>
      </c>
      <c r="AY192" s="93">
        <v>347678</v>
      </c>
      <c r="AZ192" s="93">
        <v>12350562</v>
      </c>
      <c r="BA192" s="93" t="s">
        <v>217</v>
      </c>
      <c r="BB192" s="93">
        <v>1505183</v>
      </c>
      <c r="BC192" s="93">
        <v>1171404</v>
      </c>
      <c r="BD192" s="93" t="s">
        <v>217</v>
      </c>
      <c r="BE192" s="93" t="s">
        <v>217</v>
      </c>
      <c r="BF192" s="93">
        <v>1402466</v>
      </c>
      <c r="BG192" s="93">
        <v>1126529</v>
      </c>
      <c r="BH192" s="93" t="s">
        <v>217</v>
      </c>
      <c r="BI192" s="93" t="s">
        <v>217</v>
      </c>
      <c r="BJ192" s="93">
        <v>1132384</v>
      </c>
      <c r="BK192" s="93">
        <v>132256</v>
      </c>
      <c r="BL192" s="93" t="s">
        <v>217</v>
      </c>
      <c r="BM192" s="93">
        <v>30668</v>
      </c>
      <c r="BN192" s="93" t="s">
        <v>217</v>
      </c>
      <c r="BO192" s="93">
        <v>11038</v>
      </c>
      <c r="BP192" s="93" t="s">
        <v>217</v>
      </c>
      <c r="BQ192" s="93" t="s">
        <v>217</v>
      </c>
      <c r="BR192" s="93" t="s">
        <v>217</v>
      </c>
      <c r="BS192" s="93" t="s">
        <v>217</v>
      </c>
      <c r="BT192" s="93" t="s">
        <v>217</v>
      </c>
      <c r="BU192" s="93" t="s">
        <v>217</v>
      </c>
      <c r="BV192" s="93" t="s">
        <v>217</v>
      </c>
      <c r="BW192" s="93" t="s">
        <v>217</v>
      </c>
      <c r="BX192" s="93" t="s">
        <v>217</v>
      </c>
      <c r="BY192" s="93">
        <v>25470</v>
      </c>
      <c r="BZ192" s="93" t="s">
        <v>217</v>
      </c>
      <c r="CA192" s="93">
        <v>795266</v>
      </c>
      <c r="CB192" s="93" t="s">
        <v>217</v>
      </c>
      <c r="CC192" s="93">
        <v>923000</v>
      </c>
      <c r="CD192" s="93">
        <v>3054350</v>
      </c>
      <c r="CE192" s="93">
        <v>1040548</v>
      </c>
      <c r="CF192" s="93" t="s">
        <v>217</v>
      </c>
      <c r="CG192" s="93">
        <v>3536419</v>
      </c>
      <c r="CH192" s="93">
        <v>2530491</v>
      </c>
      <c r="CI192" s="93">
        <v>501730</v>
      </c>
      <c r="CJ192" s="93" t="s">
        <v>217</v>
      </c>
      <c r="CK192" s="93">
        <v>702021</v>
      </c>
      <c r="CL192" s="93">
        <v>247383</v>
      </c>
      <c r="CM192" s="93" t="s">
        <v>217</v>
      </c>
      <c r="CN192" s="93">
        <v>18088</v>
      </c>
      <c r="CO192" s="93">
        <v>142739</v>
      </c>
      <c r="CP192" s="93" t="s">
        <v>217</v>
      </c>
      <c r="CQ192" s="93" t="s">
        <v>217</v>
      </c>
      <c r="CR192" s="93">
        <v>49705</v>
      </c>
      <c r="CS192" s="93" t="s">
        <v>217</v>
      </c>
      <c r="CT192" s="93">
        <v>23820</v>
      </c>
      <c r="CU192" s="93">
        <v>845005</v>
      </c>
      <c r="CV192" s="93">
        <v>1005928</v>
      </c>
      <c r="CW192" s="93">
        <v>48289</v>
      </c>
      <c r="CX192" s="93" t="s">
        <v>217</v>
      </c>
      <c r="CY192" s="93" t="s">
        <v>217</v>
      </c>
      <c r="CZ192" s="93">
        <v>957639</v>
      </c>
      <c r="DA192" s="93">
        <v>127162</v>
      </c>
      <c r="DB192" s="93">
        <v>68955</v>
      </c>
      <c r="DC192" s="93">
        <v>58207</v>
      </c>
      <c r="DD192" s="93">
        <v>793976</v>
      </c>
      <c r="DE192" s="93">
        <v>776967</v>
      </c>
      <c r="DF192" s="93">
        <v>3000</v>
      </c>
      <c r="DG192" s="93">
        <v>14009</v>
      </c>
      <c r="DH192" s="93">
        <v>1352496</v>
      </c>
      <c r="DI192" s="93">
        <v>3707782</v>
      </c>
      <c r="DJ192" s="93">
        <v>3157277</v>
      </c>
      <c r="DK192" s="93">
        <v>550505</v>
      </c>
      <c r="DL192" s="93">
        <v>2490218</v>
      </c>
      <c r="DM192" s="93">
        <v>21303</v>
      </c>
      <c r="DN192" s="93">
        <v>17</v>
      </c>
      <c r="DO192" s="93" t="s">
        <v>217</v>
      </c>
      <c r="DP192" s="93">
        <v>1762226</v>
      </c>
      <c r="DQ192" s="93" t="s">
        <v>217</v>
      </c>
      <c r="DR192" s="93" t="s">
        <v>217</v>
      </c>
      <c r="DS192" s="93">
        <v>706672</v>
      </c>
      <c r="DT192" s="93">
        <v>4742000</v>
      </c>
      <c r="DU192" s="93" t="s">
        <v>217</v>
      </c>
      <c r="DV192" s="93">
        <v>59493</v>
      </c>
      <c r="DW192" s="93">
        <v>59364</v>
      </c>
      <c r="DX192" s="93" t="s">
        <v>217</v>
      </c>
      <c r="DY192" s="93" t="s">
        <v>217</v>
      </c>
      <c r="DZ192" s="93" t="s">
        <v>217</v>
      </c>
      <c r="EA192" s="93" t="s">
        <v>217</v>
      </c>
      <c r="EB192" s="93" t="s">
        <v>217</v>
      </c>
      <c r="EC192" s="93" t="s">
        <v>217</v>
      </c>
      <c r="ED192" s="93" t="s">
        <v>217</v>
      </c>
      <c r="EE192" s="93" t="s">
        <v>217</v>
      </c>
      <c r="EF192" s="93">
        <v>129</v>
      </c>
      <c r="EG192" s="94" t="s">
        <v>217</v>
      </c>
    </row>
    <row r="193" spans="1:137">
      <c r="A193" s="91" t="s">
        <v>754</v>
      </c>
      <c r="B193" s="92" t="s">
        <v>220</v>
      </c>
      <c r="C193" s="102">
        <v>92088</v>
      </c>
      <c r="D193" s="92" t="s">
        <v>293</v>
      </c>
      <c r="E193" s="92" t="s">
        <v>298</v>
      </c>
      <c r="F193" s="93">
        <v>28258289</v>
      </c>
      <c r="G193" s="93">
        <v>9603279</v>
      </c>
      <c r="H193" s="93">
        <v>2562199</v>
      </c>
      <c r="I193" s="93">
        <v>12552946</v>
      </c>
      <c r="J193" s="93">
        <v>1322595</v>
      </c>
      <c r="K193" s="93" t="s">
        <v>217</v>
      </c>
      <c r="L193" s="93" t="s">
        <v>217</v>
      </c>
      <c r="M193" s="93">
        <v>1787558</v>
      </c>
      <c r="N193" s="93">
        <v>564968</v>
      </c>
      <c r="O193" s="93">
        <v>13425</v>
      </c>
      <c r="P193" s="93" t="s">
        <v>217</v>
      </c>
      <c r="Q193" s="93">
        <v>138487</v>
      </c>
      <c r="R193" s="93">
        <v>160350</v>
      </c>
      <c r="S193" s="93" t="s">
        <v>217</v>
      </c>
      <c r="T193" s="93" t="s">
        <v>217</v>
      </c>
      <c r="U193" s="93">
        <v>4089075</v>
      </c>
      <c r="V193" s="93">
        <v>28597</v>
      </c>
      <c r="W193" s="93" t="s">
        <v>217</v>
      </c>
      <c r="X193" s="93" t="s">
        <v>217</v>
      </c>
      <c r="Y193" s="93" t="s">
        <v>217</v>
      </c>
      <c r="Z193" s="93">
        <v>58561</v>
      </c>
      <c r="AA193" s="93">
        <v>475857</v>
      </c>
      <c r="AB193" s="93">
        <v>367731</v>
      </c>
      <c r="AC193" s="93">
        <v>186392</v>
      </c>
      <c r="AD193" s="93">
        <v>17197</v>
      </c>
      <c r="AE193" s="93">
        <v>6398</v>
      </c>
      <c r="AF193" s="93" t="s">
        <v>217</v>
      </c>
      <c r="AG193" s="93">
        <v>157744</v>
      </c>
      <c r="AH193" s="93">
        <v>2420103</v>
      </c>
      <c r="AI193" s="93">
        <v>1936250</v>
      </c>
      <c r="AJ193" s="93">
        <v>477807</v>
      </c>
      <c r="AK193" s="93">
        <v>6046</v>
      </c>
      <c r="AL193" s="93">
        <v>21299</v>
      </c>
      <c r="AM193" s="93">
        <v>535433</v>
      </c>
      <c r="AN193" s="93">
        <v>254860</v>
      </c>
      <c r="AO193" s="93">
        <v>280573</v>
      </c>
      <c r="AP193" s="93">
        <v>373311</v>
      </c>
      <c r="AQ193" s="93" t="s">
        <v>217</v>
      </c>
      <c r="AR193" s="93" t="s">
        <v>217</v>
      </c>
      <c r="AS193" s="93" t="s">
        <v>217</v>
      </c>
      <c r="AT193" s="93">
        <v>57330</v>
      </c>
      <c r="AU193" s="93">
        <v>117970</v>
      </c>
      <c r="AV193" s="93">
        <v>198011</v>
      </c>
      <c r="AW193" s="93">
        <v>104002</v>
      </c>
      <c r="AX193" s="93">
        <v>47797</v>
      </c>
      <c r="AY193" s="93">
        <v>56205</v>
      </c>
      <c r="AZ193" s="93">
        <v>16895549</v>
      </c>
      <c r="BA193" s="93" t="s">
        <v>217</v>
      </c>
      <c r="BB193" s="93">
        <v>1824669</v>
      </c>
      <c r="BC193" s="93">
        <v>2156674</v>
      </c>
      <c r="BD193" s="93" t="s">
        <v>217</v>
      </c>
      <c r="BE193" s="93" t="s">
        <v>217</v>
      </c>
      <c r="BF193" s="93">
        <v>1298767</v>
      </c>
      <c r="BG193" s="93">
        <v>1834889</v>
      </c>
      <c r="BH193" s="93" t="s">
        <v>217</v>
      </c>
      <c r="BI193" s="93" t="s">
        <v>217</v>
      </c>
      <c r="BJ193" s="93">
        <v>2025225</v>
      </c>
      <c r="BK193" s="93" t="s">
        <v>217</v>
      </c>
      <c r="BL193" s="93" t="s">
        <v>217</v>
      </c>
      <c r="BM193" s="93">
        <v>45998</v>
      </c>
      <c r="BN193" s="93" t="s">
        <v>217</v>
      </c>
      <c r="BO193" s="93">
        <v>608389</v>
      </c>
      <c r="BP193" s="93" t="s">
        <v>217</v>
      </c>
      <c r="BQ193" s="93" t="s">
        <v>217</v>
      </c>
      <c r="BR193" s="93" t="s">
        <v>217</v>
      </c>
      <c r="BS193" s="93" t="s">
        <v>217</v>
      </c>
      <c r="BT193" s="93" t="s">
        <v>217</v>
      </c>
      <c r="BU193" s="93" t="s">
        <v>217</v>
      </c>
      <c r="BV193" s="93" t="s">
        <v>217</v>
      </c>
      <c r="BW193" s="93" t="s">
        <v>217</v>
      </c>
      <c r="BX193" s="93" t="s">
        <v>217</v>
      </c>
      <c r="BY193" s="93">
        <v>28062</v>
      </c>
      <c r="BZ193" s="93" t="s">
        <v>217</v>
      </c>
      <c r="CA193" s="93">
        <v>758831</v>
      </c>
      <c r="CB193" s="93" t="s">
        <v>217</v>
      </c>
      <c r="CC193" s="93">
        <v>2606800</v>
      </c>
      <c r="CD193" s="93">
        <v>2309277</v>
      </c>
      <c r="CE193" s="93">
        <v>1397968</v>
      </c>
      <c r="CF193" s="93" t="s">
        <v>217</v>
      </c>
      <c r="CG193" s="93">
        <v>4931488</v>
      </c>
      <c r="CH193" s="93">
        <v>3685643</v>
      </c>
      <c r="CI193" s="93">
        <v>938592</v>
      </c>
      <c r="CJ193" s="93" t="s">
        <v>217</v>
      </c>
      <c r="CK193" s="93">
        <v>651225</v>
      </c>
      <c r="CL193" s="93">
        <v>396671</v>
      </c>
      <c r="CM193" s="93" t="s">
        <v>217</v>
      </c>
      <c r="CN193" s="93">
        <v>96059</v>
      </c>
      <c r="CO193" s="93" t="s">
        <v>217</v>
      </c>
      <c r="CP193" s="93" t="s">
        <v>217</v>
      </c>
      <c r="CQ193" s="93" t="s">
        <v>217</v>
      </c>
      <c r="CR193" s="93">
        <v>61143</v>
      </c>
      <c r="CS193" s="93" t="s">
        <v>217</v>
      </c>
      <c r="CT193" s="93">
        <v>9338</v>
      </c>
      <c r="CU193" s="93">
        <v>1532615</v>
      </c>
      <c r="CV193" s="93">
        <v>1245845</v>
      </c>
      <c r="CW193" s="93">
        <v>156226</v>
      </c>
      <c r="CX193" s="93" t="s">
        <v>217</v>
      </c>
      <c r="CY193" s="93">
        <v>600</v>
      </c>
      <c r="CZ193" s="93">
        <v>1089019</v>
      </c>
      <c r="DA193" s="93">
        <v>90000</v>
      </c>
      <c r="DB193" s="93">
        <v>63466</v>
      </c>
      <c r="DC193" s="93">
        <v>26534</v>
      </c>
      <c r="DD193" s="93">
        <v>1133085</v>
      </c>
      <c r="DE193" s="93">
        <v>1097944</v>
      </c>
      <c r="DF193" s="93">
        <v>10000</v>
      </c>
      <c r="DG193" s="93">
        <v>25141</v>
      </c>
      <c r="DH193" s="93">
        <v>1597606</v>
      </c>
      <c r="DI193" s="93">
        <v>2256148</v>
      </c>
      <c r="DJ193" s="93">
        <v>2017536</v>
      </c>
      <c r="DK193" s="93">
        <v>238612</v>
      </c>
      <c r="DL193" s="93">
        <v>3289696</v>
      </c>
      <c r="DM193" s="93">
        <v>40206</v>
      </c>
      <c r="DN193" s="93">
        <v>70</v>
      </c>
      <c r="DO193" s="93" t="s">
        <v>217</v>
      </c>
      <c r="DP193" s="93">
        <v>2974767</v>
      </c>
      <c r="DQ193" s="93">
        <v>7635</v>
      </c>
      <c r="DR193" s="93" t="s">
        <v>217</v>
      </c>
      <c r="DS193" s="93">
        <v>267018</v>
      </c>
      <c r="DT193" s="93">
        <v>6432300</v>
      </c>
      <c r="DU193" s="93" t="s">
        <v>217</v>
      </c>
      <c r="DV193" s="93">
        <v>164268</v>
      </c>
      <c r="DW193" s="93">
        <v>160452</v>
      </c>
      <c r="DX193" s="93" t="s">
        <v>217</v>
      </c>
      <c r="DY193" s="93">
        <v>3597</v>
      </c>
      <c r="DZ193" s="93" t="s">
        <v>217</v>
      </c>
      <c r="EA193" s="93" t="s">
        <v>217</v>
      </c>
      <c r="EB193" s="93">
        <v>3597</v>
      </c>
      <c r="EC193" s="93" t="s">
        <v>217</v>
      </c>
      <c r="ED193" s="93" t="s">
        <v>217</v>
      </c>
      <c r="EE193" s="93" t="s">
        <v>217</v>
      </c>
      <c r="EF193" s="93">
        <v>219</v>
      </c>
      <c r="EG193" s="94" t="s">
        <v>217</v>
      </c>
    </row>
    <row r="194" spans="1:137">
      <c r="A194" s="91" t="s">
        <v>754</v>
      </c>
      <c r="B194" s="92" t="s">
        <v>220</v>
      </c>
      <c r="C194" s="102">
        <v>92134</v>
      </c>
      <c r="D194" s="92" t="s">
        <v>293</v>
      </c>
      <c r="E194" s="92" t="s">
        <v>299</v>
      </c>
      <c r="F194" s="93">
        <v>18572775</v>
      </c>
      <c r="G194" s="93">
        <v>6133451</v>
      </c>
      <c r="H194" s="93">
        <v>1140257</v>
      </c>
      <c r="I194" s="93">
        <v>9297932</v>
      </c>
      <c r="J194" s="93">
        <v>1028338</v>
      </c>
      <c r="K194" s="93" t="s">
        <v>217</v>
      </c>
      <c r="L194" s="93" t="s">
        <v>217</v>
      </c>
      <c r="M194" s="93">
        <v>458200</v>
      </c>
      <c r="N194" s="93">
        <v>451194</v>
      </c>
      <c r="O194" s="93">
        <v>8777</v>
      </c>
      <c r="P194" s="93" t="s">
        <v>217</v>
      </c>
      <c r="Q194" s="93">
        <v>90547</v>
      </c>
      <c r="R194" s="93">
        <v>104843</v>
      </c>
      <c r="S194" s="93" t="s">
        <v>217</v>
      </c>
      <c r="T194" s="93" t="s">
        <v>217</v>
      </c>
      <c r="U194" s="93">
        <v>2849642</v>
      </c>
      <c r="V194" s="93">
        <v>39040</v>
      </c>
      <c r="W194" s="93" t="s">
        <v>217</v>
      </c>
      <c r="X194" s="93" t="s">
        <v>217</v>
      </c>
      <c r="Y194" s="93" t="s">
        <v>217</v>
      </c>
      <c r="Z194" s="93">
        <v>45251</v>
      </c>
      <c r="AA194" s="93">
        <v>248502</v>
      </c>
      <c r="AB194" s="93">
        <v>427150</v>
      </c>
      <c r="AC194" s="93">
        <v>114627</v>
      </c>
      <c r="AD194" s="93">
        <v>13288</v>
      </c>
      <c r="AE194" s="93">
        <v>5832</v>
      </c>
      <c r="AF194" s="93" t="s">
        <v>217</v>
      </c>
      <c r="AG194" s="93">
        <v>293403</v>
      </c>
      <c r="AH194" s="93">
        <v>6388001</v>
      </c>
      <c r="AI194" s="93">
        <v>5500025</v>
      </c>
      <c r="AJ194" s="93">
        <v>768418</v>
      </c>
      <c r="AK194" s="93">
        <v>119558</v>
      </c>
      <c r="AL194" s="93">
        <v>12251</v>
      </c>
      <c r="AM194" s="93">
        <v>131560</v>
      </c>
      <c r="AN194" s="93">
        <v>13791</v>
      </c>
      <c r="AO194" s="93">
        <v>117769</v>
      </c>
      <c r="AP194" s="93">
        <v>306829</v>
      </c>
      <c r="AQ194" s="93" t="s">
        <v>217</v>
      </c>
      <c r="AR194" s="93" t="s">
        <v>217</v>
      </c>
      <c r="AS194" s="93" t="s">
        <v>217</v>
      </c>
      <c r="AT194" s="93">
        <v>59390</v>
      </c>
      <c r="AU194" s="93">
        <v>111934</v>
      </c>
      <c r="AV194" s="93">
        <v>135505</v>
      </c>
      <c r="AW194" s="93">
        <v>529197</v>
      </c>
      <c r="AX194" s="93">
        <v>13310</v>
      </c>
      <c r="AY194" s="93">
        <v>515887</v>
      </c>
      <c r="AZ194" s="93">
        <v>11857773</v>
      </c>
      <c r="BA194" s="93" t="s">
        <v>217</v>
      </c>
      <c r="BB194" s="93">
        <v>1206164</v>
      </c>
      <c r="BC194" s="93">
        <v>1475531</v>
      </c>
      <c r="BD194" s="93" t="s">
        <v>217</v>
      </c>
      <c r="BE194" s="93" t="s">
        <v>217</v>
      </c>
      <c r="BF194" s="93">
        <v>1116475</v>
      </c>
      <c r="BG194" s="93">
        <v>1246726</v>
      </c>
      <c r="BH194" s="93" t="s">
        <v>217</v>
      </c>
      <c r="BI194" s="93" t="s">
        <v>217</v>
      </c>
      <c r="BJ194" s="93">
        <v>218587</v>
      </c>
      <c r="BK194" s="93" t="s">
        <v>217</v>
      </c>
      <c r="BL194" s="93" t="s">
        <v>217</v>
      </c>
      <c r="BM194" s="93">
        <v>38696</v>
      </c>
      <c r="BN194" s="93" t="s">
        <v>217</v>
      </c>
      <c r="BO194" s="93">
        <v>454404</v>
      </c>
      <c r="BP194" s="93" t="s">
        <v>217</v>
      </c>
      <c r="BQ194" s="93" t="s">
        <v>217</v>
      </c>
      <c r="BR194" s="93" t="s">
        <v>217</v>
      </c>
      <c r="BS194" s="93" t="s">
        <v>217</v>
      </c>
      <c r="BT194" s="93" t="s">
        <v>217</v>
      </c>
      <c r="BU194" s="93" t="s">
        <v>217</v>
      </c>
      <c r="BV194" s="93" t="s">
        <v>217</v>
      </c>
      <c r="BW194" s="93" t="s">
        <v>217</v>
      </c>
      <c r="BX194" s="93" t="s">
        <v>217</v>
      </c>
      <c r="BY194" s="93">
        <v>240942</v>
      </c>
      <c r="BZ194" s="93" t="s">
        <v>217</v>
      </c>
      <c r="CA194" s="93">
        <v>996094</v>
      </c>
      <c r="CB194" s="93" t="s">
        <v>217</v>
      </c>
      <c r="CC194" s="93">
        <v>1735725</v>
      </c>
      <c r="CD194" s="93">
        <v>2108336</v>
      </c>
      <c r="CE194" s="93">
        <v>1020093</v>
      </c>
      <c r="CF194" s="93" t="s">
        <v>217</v>
      </c>
      <c r="CG194" s="93">
        <v>4114998</v>
      </c>
      <c r="CH194" s="93">
        <v>2834166</v>
      </c>
      <c r="CI194" s="93">
        <v>648074</v>
      </c>
      <c r="CJ194" s="93" t="s">
        <v>217</v>
      </c>
      <c r="CK194" s="93">
        <v>558288</v>
      </c>
      <c r="CL194" s="93">
        <v>275412</v>
      </c>
      <c r="CM194" s="93" t="s">
        <v>217</v>
      </c>
      <c r="CN194" s="93">
        <v>293465</v>
      </c>
      <c r="CO194" s="93" t="s">
        <v>217</v>
      </c>
      <c r="CP194" s="93" t="s">
        <v>217</v>
      </c>
      <c r="CQ194" s="93" t="s">
        <v>217</v>
      </c>
      <c r="CR194" s="93">
        <v>50176</v>
      </c>
      <c r="CS194" s="93">
        <v>16098</v>
      </c>
      <c r="CT194" s="93">
        <v>555</v>
      </c>
      <c r="CU194" s="93">
        <v>992098</v>
      </c>
      <c r="CV194" s="93">
        <v>1280832</v>
      </c>
      <c r="CW194" s="93">
        <v>450677</v>
      </c>
      <c r="CX194" s="93" t="s">
        <v>217</v>
      </c>
      <c r="CY194" s="93">
        <v>270</v>
      </c>
      <c r="CZ194" s="93">
        <v>829885</v>
      </c>
      <c r="DA194" s="93">
        <v>90517</v>
      </c>
      <c r="DB194" s="93">
        <v>52852</v>
      </c>
      <c r="DC194" s="93">
        <v>37665</v>
      </c>
      <c r="DD194" s="93">
        <v>570354</v>
      </c>
      <c r="DE194" s="93">
        <v>560035</v>
      </c>
      <c r="DF194" s="93">
        <v>1000</v>
      </c>
      <c r="DG194" s="93">
        <v>9319</v>
      </c>
      <c r="DH194" s="93">
        <v>1456214</v>
      </c>
      <c r="DI194" s="93">
        <v>2935680</v>
      </c>
      <c r="DJ194" s="93">
        <v>2487778</v>
      </c>
      <c r="DK194" s="93">
        <v>447902</v>
      </c>
      <c r="DL194" s="93">
        <v>2184219</v>
      </c>
      <c r="DM194" s="93">
        <v>45369</v>
      </c>
      <c r="DN194" s="93">
        <v>63</v>
      </c>
      <c r="DO194" s="93" t="s">
        <v>217</v>
      </c>
      <c r="DP194" s="93">
        <v>1133670</v>
      </c>
      <c r="DQ194" s="93">
        <v>455</v>
      </c>
      <c r="DR194" s="93" t="s">
        <v>217</v>
      </c>
      <c r="DS194" s="93">
        <v>1004662</v>
      </c>
      <c r="DT194" s="93">
        <v>4043100</v>
      </c>
      <c r="DU194" s="93" t="s">
        <v>217</v>
      </c>
      <c r="DV194" s="93">
        <v>170150</v>
      </c>
      <c r="DW194" s="93">
        <v>136832</v>
      </c>
      <c r="DX194" s="93" t="s">
        <v>217</v>
      </c>
      <c r="DY194" s="93">
        <v>199</v>
      </c>
      <c r="DZ194" s="93" t="s">
        <v>217</v>
      </c>
      <c r="EA194" s="93">
        <v>199</v>
      </c>
      <c r="EB194" s="93" t="s">
        <v>217</v>
      </c>
      <c r="EC194" s="93" t="s">
        <v>217</v>
      </c>
      <c r="ED194" s="93" t="s">
        <v>217</v>
      </c>
      <c r="EE194" s="93" t="s">
        <v>217</v>
      </c>
      <c r="EF194" s="93">
        <v>33119</v>
      </c>
      <c r="EG194" s="94" t="s">
        <v>217</v>
      </c>
    </row>
    <row r="195" spans="1:137">
      <c r="A195" s="91" t="s">
        <v>717</v>
      </c>
      <c r="B195" s="92" t="s">
        <v>218</v>
      </c>
      <c r="C195" s="102">
        <v>92011</v>
      </c>
      <c r="D195" s="92" t="s">
        <v>293</v>
      </c>
      <c r="E195" s="92" t="s">
        <v>294</v>
      </c>
      <c r="F195" s="93">
        <v>91732186</v>
      </c>
      <c r="G195" s="93">
        <v>34321486</v>
      </c>
      <c r="H195" s="93">
        <v>7304538</v>
      </c>
      <c r="I195" s="93">
        <v>36492166</v>
      </c>
      <c r="J195" s="93">
        <v>3435069</v>
      </c>
      <c r="K195" s="93" t="s">
        <v>217</v>
      </c>
      <c r="L195" s="93" t="s">
        <v>217</v>
      </c>
      <c r="M195" s="93">
        <v>5401192</v>
      </c>
      <c r="N195" s="93">
        <v>1318344</v>
      </c>
      <c r="O195" s="93">
        <v>65317</v>
      </c>
      <c r="P195" s="93" t="s">
        <v>217</v>
      </c>
      <c r="Q195" s="93">
        <v>307088</v>
      </c>
      <c r="R195" s="93">
        <v>352544</v>
      </c>
      <c r="S195" s="93" t="s">
        <v>217</v>
      </c>
      <c r="T195" s="93" t="s">
        <v>217</v>
      </c>
      <c r="U195" s="93">
        <v>11856706</v>
      </c>
      <c r="V195" s="93">
        <v>111399</v>
      </c>
      <c r="W195" s="93" t="s">
        <v>217</v>
      </c>
      <c r="X195" s="93">
        <v>33</v>
      </c>
      <c r="Y195" s="93" t="s">
        <v>217</v>
      </c>
      <c r="Z195" s="93">
        <v>123445</v>
      </c>
      <c r="AA195" s="93">
        <v>856534</v>
      </c>
      <c r="AB195" s="93">
        <v>593089</v>
      </c>
      <c r="AC195" s="93">
        <v>504003</v>
      </c>
      <c r="AD195" s="93">
        <v>64036</v>
      </c>
      <c r="AE195" s="93">
        <v>25050</v>
      </c>
      <c r="AF195" s="93" t="s">
        <v>217</v>
      </c>
      <c r="AG195" s="93" t="s">
        <v>217</v>
      </c>
      <c r="AH195" s="93">
        <v>2752583</v>
      </c>
      <c r="AI195" s="93">
        <v>2179760</v>
      </c>
      <c r="AJ195" s="93">
        <v>529831</v>
      </c>
      <c r="AK195" s="93">
        <v>42992</v>
      </c>
      <c r="AL195" s="93">
        <v>78376</v>
      </c>
      <c r="AM195" s="93">
        <v>1391514</v>
      </c>
      <c r="AN195" s="93">
        <v>287390</v>
      </c>
      <c r="AO195" s="93">
        <v>1104124</v>
      </c>
      <c r="AP195" s="93">
        <v>1891414</v>
      </c>
      <c r="AQ195" s="93" t="s">
        <v>217</v>
      </c>
      <c r="AR195" s="93" t="s">
        <v>217</v>
      </c>
      <c r="AS195" s="93" t="s">
        <v>217</v>
      </c>
      <c r="AT195" s="93">
        <v>111271</v>
      </c>
      <c r="AU195" s="93">
        <v>696264</v>
      </c>
      <c r="AV195" s="93">
        <v>1083879</v>
      </c>
      <c r="AW195" s="93">
        <v>1516940</v>
      </c>
      <c r="AX195" s="93">
        <v>54023</v>
      </c>
      <c r="AY195" s="93">
        <v>1462917</v>
      </c>
      <c r="AZ195" s="93">
        <v>105697873</v>
      </c>
      <c r="BA195" s="93" t="s">
        <v>217</v>
      </c>
      <c r="BB195" s="93">
        <v>10465377</v>
      </c>
      <c r="BC195" s="93">
        <v>6994611</v>
      </c>
      <c r="BD195" s="93" t="s">
        <v>217</v>
      </c>
      <c r="BE195" s="93" t="s">
        <v>217</v>
      </c>
      <c r="BF195" s="93">
        <v>4702850</v>
      </c>
      <c r="BG195" s="93">
        <v>5651179</v>
      </c>
      <c r="BH195" s="93" t="s">
        <v>217</v>
      </c>
      <c r="BI195" s="93" t="s">
        <v>217</v>
      </c>
      <c r="BJ195" s="93">
        <v>3341769</v>
      </c>
      <c r="BK195" s="93">
        <v>95907</v>
      </c>
      <c r="BL195" s="93" t="s">
        <v>217</v>
      </c>
      <c r="BM195" s="93">
        <v>104391</v>
      </c>
      <c r="BN195" s="93" t="s">
        <v>217</v>
      </c>
      <c r="BO195" s="93">
        <v>9587874</v>
      </c>
      <c r="BP195" s="93" t="s">
        <v>217</v>
      </c>
      <c r="BQ195" s="93" t="s">
        <v>217</v>
      </c>
      <c r="BR195" s="93" t="s">
        <v>217</v>
      </c>
      <c r="BS195" s="93">
        <v>49638</v>
      </c>
      <c r="BT195" s="93" t="s">
        <v>217</v>
      </c>
      <c r="BU195" s="93" t="s">
        <v>217</v>
      </c>
      <c r="BV195" s="93" t="s">
        <v>217</v>
      </c>
      <c r="BW195" s="93" t="s">
        <v>217</v>
      </c>
      <c r="BX195" s="93" t="s">
        <v>217</v>
      </c>
      <c r="BY195" s="93">
        <v>58360</v>
      </c>
      <c r="BZ195" s="93" t="s">
        <v>217</v>
      </c>
      <c r="CA195" s="93">
        <v>4647800</v>
      </c>
      <c r="CB195" s="93">
        <v>52203884</v>
      </c>
      <c r="CC195" s="93" t="s">
        <v>217</v>
      </c>
      <c r="CD195" s="93">
        <v>3089152</v>
      </c>
      <c r="CE195" s="93">
        <v>4705081</v>
      </c>
      <c r="CF195" s="93">
        <v>138139</v>
      </c>
      <c r="CG195" s="93">
        <v>15064847</v>
      </c>
      <c r="CH195" s="93">
        <v>13118707</v>
      </c>
      <c r="CI195" s="93">
        <v>3028884</v>
      </c>
      <c r="CJ195" s="93" t="s">
        <v>217</v>
      </c>
      <c r="CK195" s="93">
        <v>2352556</v>
      </c>
      <c r="CL195" s="93">
        <v>1222048</v>
      </c>
      <c r="CM195" s="93" t="s">
        <v>217</v>
      </c>
      <c r="CN195" s="93">
        <v>1355122</v>
      </c>
      <c r="CO195" s="93">
        <v>159375</v>
      </c>
      <c r="CP195" s="93" t="s">
        <v>217</v>
      </c>
      <c r="CQ195" s="93" t="s">
        <v>217</v>
      </c>
      <c r="CR195" s="93">
        <v>236156</v>
      </c>
      <c r="CS195" s="93">
        <v>4303</v>
      </c>
      <c r="CT195" s="93">
        <v>113390</v>
      </c>
      <c r="CU195" s="93">
        <v>4646873</v>
      </c>
      <c r="CV195" s="93">
        <v>1946140</v>
      </c>
      <c r="CW195" s="93">
        <v>193516</v>
      </c>
      <c r="CX195" s="93" t="s">
        <v>217</v>
      </c>
      <c r="CY195" s="93">
        <v>40490</v>
      </c>
      <c r="CZ195" s="93">
        <v>1712134</v>
      </c>
      <c r="DA195" s="93">
        <v>581739</v>
      </c>
      <c r="DB195" s="93">
        <v>158132</v>
      </c>
      <c r="DC195" s="93">
        <v>423607</v>
      </c>
      <c r="DD195" s="93">
        <v>190451</v>
      </c>
      <c r="DE195" s="93">
        <v>175795</v>
      </c>
      <c r="DF195" s="93">
        <v>1000</v>
      </c>
      <c r="DG195" s="93">
        <v>13656</v>
      </c>
      <c r="DH195" s="93">
        <v>6876804</v>
      </c>
      <c r="DI195" s="93">
        <v>3890377</v>
      </c>
      <c r="DJ195" s="93">
        <v>620910</v>
      </c>
      <c r="DK195" s="93">
        <v>3269467</v>
      </c>
      <c r="DL195" s="93">
        <v>22839741</v>
      </c>
      <c r="DM195" s="93">
        <v>94188</v>
      </c>
      <c r="DN195" s="93">
        <v>213</v>
      </c>
      <c r="DO195" s="93" t="s">
        <v>217</v>
      </c>
      <c r="DP195" s="93">
        <v>20044610</v>
      </c>
      <c r="DQ195" s="93" t="s">
        <v>217</v>
      </c>
      <c r="DR195" s="93">
        <v>230000</v>
      </c>
      <c r="DS195" s="93">
        <v>2470730</v>
      </c>
      <c r="DT195" s="93">
        <v>20569800</v>
      </c>
      <c r="DU195" s="93" t="s">
        <v>217</v>
      </c>
      <c r="DV195" s="93">
        <v>232117</v>
      </c>
      <c r="DW195" s="93">
        <v>199829</v>
      </c>
      <c r="DX195" s="93">
        <v>3641</v>
      </c>
      <c r="DY195" s="93">
        <v>3685</v>
      </c>
      <c r="DZ195" s="93" t="s">
        <v>217</v>
      </c>
      <c r="EA195" s="93" t="s">
        <v>217</v>
      </c>
      <c r="EB195" s="93">
        <v>3625</v>
      </c>
      <c r="EC195" s="93">
        <v>60</v>
      </c>
      <c r="ED195" s="93">
        <v>56</v>
      </c>
      <c r="EE195" s="93" t="s">
        <v>217</v>
      </c>
      <c r="EF195" s="93">
        <v>24906</v>
      </c>
      <c r="EG195" s="94" t="s">
        <v>217</v>
      </c>
    </row>
    <row r="196" spans="1:137">
      <c r="A196" s="91" t="s">
        <v>717</v>
      </c>
      <c r="B196" s="92" t="s">
        <v>220</v>
      </c>
      <c r="C196" s="102">
        <v>92029</v>
      </c>
      <c r="D196" s="92" t="s">
        <v>293</v>
      </c>
      <c r="E196" s="92" t="s">
        <v>295</v>
      </c>
      <c r="F196" s="93">
        <v>19798707</v>
      </c>
      <c r="G196" s="93">
        <v>7359123</v>
      </c>
      <c r="H196" s="93">
        <v>1194072</v>
      </c>
      <c r="I196" s="93">
        <v>8551761</v>
      </c>
      <c r="J196" s="93">
        <v>918912</v>
      </c>
      <c r="K196" s="93" t="s">
        <v>217</v>
      </c>
      <c r="L196" s="93" t="s">
        <v>217</v>
      </c>
      <c r="M196" s="93">
        <v>1337844</v>
      </c>
      <c r="N196" s="93">
        <v>489674</v>
      </c>
      <c r="O196" s="93">
        <v>14281</v>
      </c>
      <c r="P196" s="93" t="s">
        <v>217</v>
      </c>
      <c r="Q196" s="93">
        <v>67164</v>
      </c>
      <c r="R196" s="93">
        <v>77150</v>
      </c>
      <c r="S196" s="93" t="s">
        <v>217</v>
      </c>
      <c r="T196" s="93" t="s">
        <v>217</v>
      </c>
      <c r="U196" s="93">
        <v>3331413</v>
      </c>
      <c r="V196" s="93">
        <v>51265</v>
      </c>
      <c r="W196" s="93" t="s">
        <v>217</v>
      </c>
      <c r="X196" s="93">
        <v>12</v>
      </c>
      <c r="Y196" s="93" t="s">
        <v>217</v>
      </c>
      <c r="Z196" s="93">
        <v>46171</v>
      </c>
      <c r="AA196" s="93">
        <v>88829</v>
      </c>
      <c r="AB196" s="93">
        <v>156464</v>
      </c>
      <c r="AC196" s="93">
        <v>122598</v>
      </c>
      <c r="AD196" s="93">
        <v>23951</v>
      </c>
      <c r="AE196" s="93">
        <v>9915</v>
      </c>
      <c r="AF196" s="93" t="s">
        <v>217</v>
      </c>
      <c r="AG196" s="93" t="s">
        <v>217</v>
      </c>
      <c r="AH196" s="93">
        <v>5706364</v>
      </c>
      <c r="AI196" s="93">
        <v>5134485</v>
      </c>
      <c r="AJ196" s="93">
        <v>568430</v>
      </c>
      <c r="AK196" s="93">
        <v>3449</v>
      </c>
      <c r="AL196" s="93">
        <v>21462</v>
      </c>
      <c r="AM196" s="93">
        <v>159431</v>
      </c>
      <c r="AN196" s="93">
        <v>9831</v>
      </c>
      <c r="AO196" s="93">
        <v>149600</v>
      </c>
      <c r="AP196" s="93">
        <v>747993</v>
      </c>
      <c r="AQ196" s="93" t="s">
        <v>217</v>
      </c>
      <c r="AR196" s="93" t="s">
        <v>217</v>
      </c>
      <c r="AS196" s="93" t="s">
        <v>217</v>
      </c>
      <c r="AT196" s="93">
        <v>49385</v>
      </c>
      <c r="AU196" s="93">
        <v>415098</v>
      </c>
      <c r="AV196" s="93">
        <v>283510</v>
      </c>
      <c r="AW196" s="93">
        <v>605379</v>
      </c>
      <c r="AX196" s="93">
        <v>43148</v>
      </c>
      <c r="AY196" s="93">
        <v>562231</v>
      </c>
      <c r="AZ196" s="93">
        <v>25340062</v>
      </c>
      <c r="BA196" s="93" t="s">
        <v>217</v>
      </c>
      <c r="BB196" s="93">
        <v>1900679</v>
      </c>
      <c r="BC196" s="93">
        <v>1369599</v>
      </c>
      <c r="BD196" s="93" t="s">
        <v>217</v>
      </c>
      <c r="BE196" s="93" t="s">
        <v>217</v>
      </c>
      <c r="BF196" s="93">
        <v>1385180</v>
      </c>
      <c r="BG196" s="93">
        <v>1370015</v>
      </c>
      <c r="BH196" s="93" t="s">
        <v>217</v>
      </c>
      <c r="BI196" s="93" t="s">
        <v>217</v>
      </c>
      <c r="BJ196" s="93">
        <v>416945</v>
      </c>
      <c r="BK196" s="93">
        <v>109334</v>
      </c>
      <c r="BL196" s="93" t="s">
        <v>217</v>
      </c>
      <c r="BM196" s="93">
        <v>41656</v>
      </c>
      <c r="BN196" s="93" t="s">
        <v>217</v>
      </c>
      <c r="BO196" s="93">
        <v>203161</v>
      </c>
      <c r="BP196" s="93" t="s">
        <v>217</v>
      </c>
      <c r="BQ196" s="93" t="s">
        <v>217</v>
      </c>
      <c r="BR196" s="93" t="s">
        <v>217</v>
      </c>
      <c r="BS196" s="93" t="s">
        <v>217</v>
      </c>
      <c r="BT196" s="93" t="s">
        <v>217</v>
      </c>
      <c r="BU196" s="93" t="s">
        <v>217</v>
      </c>
      <c r="BV196" s="93" t="s">
        <v>217</v>
      </c>
      <c r="BW196" s="93" t="s">
        <v>217</v>
      </c>
      <c r="BX196" s="93" t="s">
        <v>217</v>
      </c>
      <c r="BY196" s="93">
        <v>13511</v>
      </c>
      <c r="BZ196" s="93" t="s">
        <v>217</v>
      </c>
      <c r="CA196" s="93">
        <v>1528140</v>
      </c>
      <c r="CB196" s="93">
        <v>14804855</v>
      </c>
      <c r="CC196" s="93" t="s">
        <v>217</v>
      </c>
      <c r="CD196" s="93">
        <v>954990</v>
      </c>
      <c r="CE196" s="93">
        <v>1241997</v>
      </c>
      <c r="CF196" s="93" t="s">
        <v>217</v>
      </c>
      <c r="CG196" s="93">
        <v>4359028</v>
      </c>
      <c r="CH196" s="93">
        <v>3164017</v>
      </c>
      <c r="CI196" s="93">
        <v>603990</v>
      </c>
      <c r="CJ196" s="93" t="s">
        <v>217</v>
      </c>
      <c r="CK196" s="93">
        <v>692590</v>
      </c>
      <c r="CL196" s="93">
        <v>304700</v>
      </c>
      <c r="CM196" s="93" t="s">
        <v>217</v>
      </c>
      <c r="CN196" s="93">
        <v>84246</v>
      </c>
      <c r="CO196" s="93">
        <v>81351</v>
      </c>
      <c r="CP196" s="93" t="s">
        <v>217</v>
      </c>
      <c r="CQ196" s="93" t="s">
        <v>217</v>
      </c>
      <c r="CR196" s="93">
        <v>78321</v>
      </c>
      <c r="CS196" s="93" t="s">
        <v>217</v>
      </c>
      <c r="CT196" s="93">
        <v>57174</v>
      </c>
      <c r="CU196" s="93">
        <v>1261645</v>
      </c>
      <c r="CV196" s="93">
        <v>1195011</v>
      </c>
      <c r="CW196" s="93">
        <v>60728</v>
      </c>
      <c r="CX196" s="93" t="s">
        <v>217</v>
      </c>
      <c r="CY196" s="93" t="s">
        <v>217</v>
      </c>
      <c r="CZ196" s="93">
        <v>1134283</v>
      </c>
      <c r="DA196" s="93">
        <v>104207</v>
      </c>
      <c r="DB196" s="93">
        <v>46719</v>
      </c>
      <c r="DC196" s="93">
        <v>57488</v>
      </c>
      <c r="DD196" s="93">
        <v>55684</v>
      </c>
      <c r="DE196" s="93">
        <v>28091</v>
      </c>
      <c r="DF196" s="93" t="s">
        <v>217</v>
      </c>
      <c r="DG196" s="93">
        <v>27593</v>
      </c>
      <c r="DH196" s="93">
        <v>1220636</v>
      </c>
      <c r="DI196" s="93">
        <v>1117175</v>
      </c>
      <c r="DJ196" s="93">
        <v>598380</v>
      </c>
      <c r="DK196" s="93">
        <v>518795</v>
      </c>
      <c r="DL196" s="93">
        <v>3436683</v>
      </c>
      <c r="DM196" s="93">
        <v>60801</v>
      </c>
      <c r="DN196" s="93" t="s">
        <v>217</v>
      </c>
      <c r="DO196" s="93" t="s">
        <v>217</v>
      </c>
      <c r="DP196" s="93">
        <v>3054913</v>
      </c>
      <c r="DQ196" s="93" t="s">
        <v>217</v>
      </c>
      <c r="DR196" s="93" t="s">
        <v>217</v>
      </c>
      <c r="DS196" s="93">
        <v>320969</v>
      </c>
      <c r="DT196" s="93">
        <v>4593307</v>
      </c>
      <c r="DU196" s="93" t="s">
        <v>217</v>
      </c>
      <c r="DV196" s="93">
        <v>151244</v>
      </c>
      <c r="DW196" s="93">
        <v>147263</v>
      </c>
      <c r="DX196" s="93">
        <v>448</v>
      </c>
      <c r="DY196" s="93">
        <v>157</v>
      </c>
      <c r="DZ196" s="93" t="s">
        <v>217</v>
      </c>
      <c r="EA196" s="93" t="s">
        <v>217</v>
      </c>
      <c r="EB196" s="93">
        <v>157</v>
      </c>
      <c r="EC196" s="93" t="s">
        <v>217</v>
      </c>
      <c r="ED196" s="93">
        <v>706</v>
      </c>
      <c r="EE196" s="93" t="s">
        <v>217</v>
      </c>
      <c r="EF196" s="93">
        <v>2670</v>
      </c>
      <c r="EG196" s="94" t="s">
        <v>217</v>
      </c>
    </row>
    <row r="197" spans="1:137">
      <c r="A197" s="91" t="s">
        <v>717</v>
      </c>
      <c r="B197" s="92" t="s">
        <v>220</v>
      </c>
      <c r="C197" s="102">
        <v>92037</v>
      </c>
      <c r="D197" s="92" t="s">
        <v>293</v>
      </c>
      <c r="E197" s="92" t="s">
        <v>296</v>
      </c>
      <c r="F197" s="93">
        <v>22233506</v>
      </c>
      <c r="G197" s="93">
        <v>7885713</v>
      </c>
      <c r="H197" s="93">
        <v>1440974</v>
      </c>
      <c r="I197" s="93">
        <v>10553751</v>
      </c>
      <c r="J197" s="93">
        <v>1069015</v>
      </c>
      <c r="K197" s="93">
        <v>120</v>
      </c>
      <c r="L197" s="93" t="s">
        <v>217</v>
      </c>
      <c r="M197" s="93">
        <v>790555</v>
      </c>
      <c r="N197" s="93">
        <v>615144</v>
      </c>
      <c r="O197" s="93">
        <v>15488</v>
      </c>
      <c r="P197" s="93" t="s">
        <v>217</v>
      </c>
      <c r="Q197" s="93">
        <v>72808</v>
      </c>
      <c r="R197" s="93">
        <v>83558</v>
      </c>
      <c r="S197" s="93" t="s">
        <v>217</v>
      </c>
      <c r="T197" s="93" t="s">
        <v>217</v>
      </c>
      <c r="U197" s="93">
        <v>3521823</v>
      </c>
      <c r="V197" s="93">
        <v>324510</v>
      </c>
      <c r="W197" s="93" t="s">
        <v>217</v>
      </c>
      <c r="X197" s="93">
        <v>16</v>
      </c>
      <c r="Y197" s="93" t="s">
        <v>217</v>
      </c>
      <c r="Z197" s="93">
        <v>58110</v>
      </c>
      <c r="AA197" s="93">
        <v>143645</v>
      </c>
      <c r="AB197" s="93">
        <v>183760</v>
      </c>
      <c r="AC197" s="93">
        <v>144128</v>
      </c>
      <c r="AD197" s="93">
        <v>30145</v>
      </c>
      <c r="AE197" s="93">
        <v>9487</v>
      </c>
      <c r="AF197" s="93" t="s">
        <v>217</v>
      </c>
      <c r="AG197" s="93" t="s">
        <v>217</v>
      </c>
      <c r="AH197" s="93">
        <v>9411937</v>
      </c>
      <c r="AI197" s="93">
        <v>8265422</v>
      </c>
      <c r="AJ197" s="93">
        <v>1145110</v>
      </c>
      <c r="AK197" s="93">
        <v>1405</v>
      </c>
      <c r="AL197" s="93">
        <v>18762</v>
      </c>
      <c r="AM197" s="93">
        <v>159220</v>
      </c>
      <c r="AN197" s="93">
        <v>23136</v>
      </c>
      <c r="AO197" s="93">
        <v>136084</v>
      </c>
      <c r="AP197" s="93">
        <v>355079</v>
      </c>
      <c r="AQ197" s="93" t="s">
        <v>217</v>
      </c>
      <c r="AR197" s="93" t="s">
        <v>217</v>
      </c>
      <c r="AS197" s="93" t="s">
        <v>217</v>
      </c>
      <c r="AT197" s="93">
        <v>75906</v>
      </c>
      <c r="AU197" s="93">
        <v>183207</v>
      </c>
      <c r="AV197" s="93">
        <v>95966</v>
      </c>
      <c r="AW197" s="93">
        <v>504814</v>
      </c>
      <c r="AX197" s="93">
        <v>26353</v>
      </c>
      <c r="AY197" s="93">
        <v>478461</v>
      </c>
      <c r="AZ197" s="93">
        <v>29021325</v>
      </c>
      <c r="BA197" s="93" t="s">
        <v>217</v>
      </c>
      <c r="BB197" s="93">
        <v>1726085</v>
      </c>
      <c r="BC197" s="93">
        <v>1354487</v>
      </c>
      <c r="BD197" s="93" t="s">
        <v>217</v>
      </c>
      <c r="BE197" s="93" t="s">
        <v>217</v>
      </c>
      <c r="BF197" s="93">
        <v>1735987</v>
      </c>
      <c r="BG197" s="93">
        <v>1518720</v>
      </c>
      <c r="BH197" s="93" t="s">
        <v>217</v>
      </c>
      <c r="BI197" s="93" t="s">
        <v>217</v>
      </c>
      <c r="BJ197" s="93">
        <v>972394</v>
      </c>
      <c r="BK197" s="93">
        <v>583957</v>
      </c>
      <c r="BL197" s="93" t="s">
        <v>217</v>
      </c>
      <c r="BM197" s="93">
        <v>61232</v>
      </c>
      <c r="BN197" s="93" t="s">
        <v>217</v>
      </c>
      <c r="BO197" s="93">
        <v>1209460</v>
      </c>
      <c r="BP197" s="93" t="s">
        <v>217</v>
      </c>
      <c r="BQ197" s="93" t="s">
        <v>217</v>
      </c>
      <c r="BR197" s="93" t="s">
        <v>217</v>
      </c>
      <c r="BS197" s="93" t="s">
        <v>217</v>
      </c>
      <c r="BT197" s="93" t="s">
        <v>217</v>
      </c>
      <c r="BU197" s="93" t="s">
        <v>217</v>
      </c>
      <c r="BV197" s="93" t="s">
        <v>217</v>
      </c>
      <c r="BW197" s="93" t="s">
        <v>217</v>
      </c>
      <c r="BX197" s="93" t="s">
        <v>217</v>
      </c>
      <c r="BY197" s="93">
        <v>4689</v>
      </c>
      <c r="BZ197" s="93" t="s">
        <v>217</v>
      </c>
      <c r="CA197" s="93">
        <v>1704205</v>
      </c>
      <c r="CB197" s="93">
        <v>15961615</v>
      </c>
      <c r="CC197" s="93" t="s">
        <v>217</v>
      </c>
      <c r="CD197" s="93">
        <v>794455</v>
      </c>
      <c r="CE197" s="93">
        <v>1394039</v>
      </c>
      <c r="CF197" s="93" t="s">
        <v>217</v>
      </c>
      <c r="CG197" s="93">
        <v>5008655</v>
      </c>
      <c r="CH197" s="93">
        <v>2980068</v>
      </c>
      <c r="CI197" s="93">
        <v>598379</v>
      </c>
      <c r="CJ197" s="93" t="s">
        <v>217</v>
      </c>
      <c r="CK197" s="93">
        <v>868038</v>
      </c>
      <c r="CL197" s="93">
        <v>334962</v>
      </c>
      <c r="CM197" s="93" t="s">
        <v>217</v>
      </c>
      <c r="CN197" s="93">
        <v>68372</v>
      </c>
      <c r="CO197" s="93">
        <v>434663</v>
      </c>
      <c r="CP197" s="93" t="s">
        <v>217</v>
      </c>
      <c r="CQ197" s="93" t="s">
        <v>217</v>
      </c>
      <c r="CR197" s="93">
        <v>56786</v>
      </c>
      <c r="CS197" s="93" t="s">
        <v>217</v>
      </c>
      <c r="CT197" s="93">
        <v>44996</v>
      </c>
      <c r="CU197" s="93">
        <v>573872</v>
      </c>
      <c r="CV197" s="93">
        <v>2028587</v>
      </c>
      <c r="CW197" s="93">
        <v>96155</v>
      </c>
      <c r="CX197" s="93" t="s">
        <v>217</v>
      </c>
      <c r="CY197" s="93" t="s">
        <v>217</v>
      </c>
      <c r="CZ197" s="93">
        <v>1932432</v>
      </c>
      <c r="DA197" s="93">
        <v>209146</v>
      </c>
      <c r="DB197" s="93">
        <v>122305</v>
      </c>
      <c r="DC197" s="93">
        <v>86841</v>
      </c>
      <c r="DD197" s="93">
        <v>533505</v>
      </c>
      <c r="DE197" s="93">
        <v>507752</v>
      </c>
      <c r="DF197" s="93">
        <v>2000</v>
      </c>
      <c r="DG197" s="93">
        <v>23753</v>
      </c>
      <c r="DH197" s="93">
        <v>1156982</v>
      </c>
      <c r="DI197" s="93">
        <v>7847736</v>
      </c>
      <c r="DJ197" s="93">
        <v>5003244</v>
      </c>
      <c r="DK197" s="93">
        <v>2844492</v>
      </c>
      <c r="DL197" s="93">
        <v>4471979</v>
      </c>
      <c r="DM197" s="93">
        <v>38791</v>
      </c>
      <c r="DN197" s="93">
        <v>18</v>
      </c>
      <c r="DO197" s="93" t="s">
        <v>217</v>
      </c>
      <c r="DP197" s="93">
        <v>3394965</v>
      </c>
      <c r="DQ197" s="93" t="s">
        <v>217</v>
      </c>
      <c r="DR197" s="93" t="s">
        <v>217</v>
      </c>
      <c r="DS197" s="93">
        <v>1038205</v>
      </c>
      <c r="DT197" s="93">
        <v>8365500</v>
      </c>
      <c r="DU197" s="93" t="s">
        <v>217</v>
      </c>
      <c r="DV197" s="93">
        <v>119168</v>
      </c>
      <c r="DW197" s="93">
        <v>114280</v>
      </c>
      <c r="DX197" s="93">
        <v>168</v>
      </c>
      <c r="DY197" s="93">
        <v>4720</v>
      </c>
      <c r="DZ197" s="93" t="s">
        <v>217</v>
      </c>
      <c r="EA197" s="93">
        <v>429</v>
      </c>
      <c r="EB197" s="93">
        <v>4291</v>
      </c>
      <c r="EC197" s="93" t="s">
        <v>217</v>
      </c>
      <c r="ED197" s="93" t="s">
        <v>217</v>
      </c>
      <c r="EE197" s="93" t="s">
        <v>217</v>
      </c>
      <c r="EF197" s="93" t="s">
        <v>217</v>
      </c>
      <c r="EG197" s="94" t="s">
        <v>217</v>
      </c>
    </row>
    <row r="198" spans="1:137">
      <c r="A198" s="91" t="s">
        <v>717</v>
      </c>
      <c r="B198" s="92" t="s">
        <v>220</v>
      </c>
      <c r="C198" s="102">
        <v>92045</v>
      </c>
      <c r="D198" s="92" t="s">
        <v>293</v>
      </c>
      <c r="E198" s="92" t="s">
        <v>297</v>
      </c>
      <c r="F198" s="93">
        <v>18146881</v>
      </c>
      <c r="G198" s="93">
        <v>5820743</v>
      </c>
      <c r="H198" s="93">
        <v>1537010</v>
      </c>
      <c r="I198" s="93">
        <v>8378372</v>
      </c>
      <c r="J198" s="93">
        <v>820602</v>
      </c>
      <c r="K198" s="93" t="s">
        <v>217</v>
      </c>
      <c r="L198" s="93" t="s">
        <v>217</v>
      </c>
      <c r="M198" s="93">
        <v>1186707</v>
      </c>
      <c r="N198" s="93">
        <v>452760</v>
      </c>
      <c r="O198" s="93">
        <v>11393</v>
      </c>
      <c r="P198" s="93" t="s">
        <v>217</v>
      </c>
      <c r="Q198" s="93">
        <v>53589</v>
      </c>
      <c r="R198" s="93">
        <v>61574</v>
      </c>
      <c r="S198" s="93" t="s">
        <v>217</v>
      </c>
      <c r="T198" s="93" t="s">
        <v>217</v>
      </c>
      <c r="U198" s="93">
        <v>2684818</v>
      </c>
      <c r="V198" s="93">
        <v>140092</v>
      </c>
      <c r="W198" s="93" t="s">
        <v>217</v>
      </c>
      <c r="X198" s="93">
        <v>11</v>
      </c>
      <c r="Y198" s="93" t="s">
        <v>217</v>
      </c>
      <c r="Z198" s="93">
        <v>40155</v>
      </c>
      <c r="AA198" s="93">
        <v>118381</v>
      </c>
      <c r="AB198" s="93">
        <v>147802</v>
      </c>
      <c r="AC198" s="93">
        <v>118836</v>
      </c>
      <c r="AD198" s="93">
        <v>20831</v>
      </c>
      <c r="AE198" s="93">
        <v>8135</v>
      </c>
      <c r="AF198" s="93" t="s">
        <v>217</v>
      </c>
      <c r="AG198" s="93" t="s">
        <v>217</v>
      </c>
      <c r="AH198" s="93">
        <v>6465524</v>
      </c>
      <c r="AI198" s="93">
        <v>5659524</v>
      </c>
      <c r="AJ198" s="93">
        <v>800904</v>
      </c>
      <c r="AK198" s="93">
        <v>5096</v>
      </c>
      <c r="AL198" s="93">
        <v>15742</v>
      </c>
      <c r="AM198" s="93">
        <v>131029</v>
      </c>
      <c r="AN198" s="93">
        <v>32489</v>
      </c>
      <c r="AO198" s="93">
        <v>98540</v>
      </c>
      <c r="AP198" s="93">
        <v>320903</v>
      </c>
      <c r="AQ198" s="93" t="s">
        <v>217</v>
      </c>
      <c r="AR198" s="93" t="s">
        <v>217</v>
      </c>
      <c r="AS198" s="93" t="s">
        <v>217</v>
      </c>
      <c r="AT198" s="93">
        <v>55989</v>
      </c>
      <c r="AU198" s="93">
        <v>208228</v>
      </c>
      <c r="AV198" s="93">
        <v>56686</v>
      </c>
      <c r="AW198" s="93">
        <v>382679</v>
      </c>
      <c r="AX198" s="93">
        <v>30201</v>
      </c>
      <c r="AY198" s="93">
        <v>352478</v>
      </c>
      <c r="AZ198" s="93">
        <v>21662160</v>
      </c>
      <c r="BA198" s="93" t="s">
        <v>217</v>
      </c>
      <c r="BB198" s="93">
        <v>1491496</v>
      </c>
      <c r="BC198" s="93">
        <v>1098473</v>
      </c>
      <c r="BD198" s="93" t="s">
        <v>217</v>
      </c>
      <c r="BE198" s="93" t="s">
        <v>217</v>
      </c>
      <c r="BF198" s="93">
        <v>1381120</v>
      </c>
      <c r="BG198" s="93">
        <v>1163137</v>
      </c>
      <c r="BH198" s="93" t="s">
        <v>217</v>
      </c>
      <c r="BI198" s="93" t="s">
        <v>217</v>
      </c>
      <c r="BJ198" s="93">
        <v>696649</v>
      </c>
      <c r="BK198" s="93">
        <v>724413</v>
      </c>
      <c r="BL198" s="93" t="s">
        <v>217</v>
      </c>
      <c r="BM198" s="93">
        <v>29938</v>
      </c>
      <c r="BN198" s="93" t="s">
        <v>217</v>
      </c>
      <c r="BO198" s="93">
        <v>14454</v>
      </c>
      <c r="BP198" s="93" t="s">
        <v>217</v>
      </c>
      <c r="BQ198" s="93" t="s">
        <v>217</v>
      </c>
      <c r="BR198" s="93" t="s">
        <v>217</v>
      </c>
      <c r="BS198" s="93" t="s">
        <v>217</v>
      </c>
      <c r="BT198" s="93" t="s">
        <v>217</v>
      </c>
      <c r="BU198" s="93" t="s">
        <v>217</v>
      </c>
      <c r="BV198" s="93" t="s">
        <v>217</v>
      </c>
      <c r="BW198" s="93" t="s">
        <v>217</v>
      </c>
      <c r="BX198" s="93" t="s">
        <v>217</v>
      </c>
      <c r="BY198" s="93">
        <v>81634</v>
      </c>
      <c r="BZ198" s="93" t="s">
        <v>217</v>
      </c>
      <c r="CA198" s="93">
        <v>1216116</v>
      </c>
      <c r="CB198" s="93">
        <v>11797453</v>
      </c>
      <c r="CC198" s="93" t="s">
        <v>217</v>
      </c>
      <c r="CD198" s="93">
        <v>404400</v>
      </c>
      <c r="CE198" s="93">
        <v>1562877</v>
      </c>
      <c r="CF198" s="93" t="s">
        <v>217</v>
      </c>
      <c r="CG198" s="93">
        <v>3729758</v>
      </c>
      <c r="CH198" s="93">
        <v>2724708</v>
      </c>
      <c r="CI198" s="93">
        <v>476257</v>
      </c>
      <c r="CJ198" s="93" t="s">
        <v>217</v>
      </c>
      <c r="CK198" s="93">
        <v>690560</v>
      </c>
      <c r="CL198" s="93">
        <v>254384</v>
      </c>
      <c r="CM198" s="93" t="s">
        <v>217</v>
      </c>
      <c r="CN198" s="93">
        <v>208881</v>
      </c>
      <c r="CO198" s="93">
        <v>206122</v>
      </c>
      <c r="CP198" s="93" t="s">
        <v>217</v>
      </c>
      <c r="CQ198" s="93" t="s">
        <v>217</v>
      </c>
      <c r="CR198" s="93">
        <v>67969</v>
      </c>
      <c r="CS198" s="93" t="s">
        <v>217</v>
      </c>
      <c r="CT198" s="93" t="s">
        <v>217</v>
      </c>
      <c r="CU198" s="93">
        <v>820535</v>
      </c>
      <c r="CV198" s="93">
        <v>1005050</v>
      </c>
      <c r="CW198" s="93">
        <v>21837</v>
      </c>
      <c r="CX198" s="93" t="s">
        <v>217</v>
      </c>
      <c r="CY198" s="93" t="s">
        <v>217</v>
      </c>
      <c r="CZ198" s="93">
        <v>983213</v>
      </c>
      <c r="DA198" s="93">
        <v>141580</v>
      </c>
      <c r="DB198" s="93">
        <v>72390</v>
      </c>
      <c r="DC198" s="93">
        <v>69190</v>
      </c>
      <c r="DD198" s="93">
        <v>88298</v>
      </c>
      <c r="DE198" s="93">
        <v>71357</v>
      </c>
      <c r="DF198" s="93">
        <v>9899</v>
      </c>
      <c r="DG198" s="93">
        <v>7042</v>
      </c>
      <c r="DH198" s="93">
        <v>1955022</v>
      </c>
      <c r="DI198" s="93">
        <v>4232133</v>
      </c>
      <c r="DJ198" s="93">
        <v>2747877</v>
      </c>
      <c r="DK198" s="93">
        <v>1484256</v>
      </c>
      <c r="DL198" s="93">
        <v>2596597</v>
      </c>
      <c r="DM198" s="93">
        <v>24481</v>
      </c>
      <c r="DN198" s="93">
        <v>91</v>
      </c>
      <c r="DO198" s="93" t="s">
        <v>217</v>
      </c>
      <c r="DP198" s="93">
        <v>1857629</v>
      </c>
      <c r="DQ198" s="93" t="s">
        <v>217</v>
      </c>
      <c r="DR198" s="93" t="s">
        <v>217</v>
      </c>
      <c r="DS198" s="93">
        <v>714396</v>
      </c>
      <c r="DT198" s="93">
        <v>4581800</v>
      </c>
      <c r="DU198" s="93" t="s">
        <v>217</v>
      </c>
      <c r="DV198" s="93">
        <v>55963</v>
      </c>
      <c r="DW198" s="93">
        <v>55502</v>
      </c>
      <c r="DX198" s="93" t="s">
        <v>217</v>
      </c>
      <c r="DY198" s="93" t="s">
        <v>217</v>
      </c>
      <c r="DZ198" s="93" t="s">
        <v>217</v>
      </c>
      <c r="EA198" s="93" t="s">
        <v>217</v>
      </c>
      <c r="EB198" s="93" t="s">
        <v>217</v>
      </c>
      <c r="EC198" s="93" t="s">
        <v>217</v>
      </c>
      <c r="ED198" s="93" t="s">
        <v>217</v>
      </c>
      <c r="EE198" s="93" t="s">
        <v>217</v>
      </c>
      <c r="EF198" s="93">
        <v>461</v>
      </c>
      <c r="EG198" s="94" t="s">
        <v>217</v>
      </c>
    </row>
    <row r="199" spans="1:137">
      <c r="A199" s="91" t="s">
        <v>717</v>
      </c>
      <c r="B199" s="92" t="s">
        <v>220</v>
      </c>
      <c r="C199" s="102">
        <v>92088</v>
      </c>
      <c r="D199" s="92" t="s">
        <v>293</v>
      </c>
      <c r="E199" s="92" t="s">
        <v>298</v>
      </c>
      <c r="F199" s="93">
        <v>28331576</v>
      </c>
      <c r="G199" s="93">
        <v>9660117</v>
      </c>
      <c r="H199" s="93">
        <v>2526066</v>
      </c>
      <c r="I199" s="93">
        <v>12697384</v>
      </c>
      <c r="J199" s="93">
        <v>1228407</v>
      </c>
      <c r="K199" s="93" t="s">
        <v>217</v>
      </c>
      <c r="L199" s="93" t="s">
        <v>217</v>
      </c>
      <c r="M199" s="93">
        <v>1806007</v>
      </c>
      <c r="N199" s="93">
        <v>549620</v>
      </c>
      <c r="O199" s="93">
        <v>18273</v>
      </c>
      <c r="P199" s="93" t="s">
        <v>217</v>
      </c>
      <c r="Q199" s="93">
        <v>86006</v>
      </c>
      <c r="R199" s="93">
        <v>98983</v>
      </c>
      <c r="S199" s="93" t="s">
        <v>217</v>
      </c>
      <c r="T199" s="93" t="s">
        <v>217</v>
      </c>
      <c r="U199" s="93">
        <v>3744579</v>
      </c>
      <c r="V199" s="93">
        <v>26872</v>
      </c>
      <c r="W199" s="93" t="s">
        <v>217</v>
      </c>
      <c r="X199" s="93">
        <v>14</v>
      </c>
      <c r="Y199" s="93" t="s">
        <v>217</v>
      </c>
      <c r="Z199" s="93">
        <v>52579</v>
      </c>
      <c r="AA199" s="93">
        <v>271709</v>
      </c>
      <c r="AB199" s="93">
        <v>212370</v>
      </c>
      <c r="AC199" s="93">
        <v>176616</v>
      </c>
      <c r="AD199" s="93">
        <v>27275</v>
      </c>
      <c r="AE199" s="93">
        <v>8479</v>
      </c>
      <c r="AF199" s="93" t="s">
        <v>217</v>
      </c>
      <c r="AG199" s="93" t="s">
        <v>217</v>
      </c>
      <c r="AH199" s="93">
        <v>794772</v>
      </c>
      <c r="AI199" s="93">
        <v>304887</v>
      </c>
      <c r="AJ199" s="93">
        <v>476241</v>
      </c>
      <c r="AK199" s="93">
        <v>13644</v>
      </c>
      <c r="AL199" s="93">
        <v>21356</v>
      </c>
      <c r="AM199" s="93">
        <v>483244</v>
      </c>
      <c r="AN199" s="93">
        <v>256817</v>
      </c>
      <c r="AO199" s="93">
        <v>226427</v>
      </c>
      <c r="AP199" s="93">
        <v>352599</v>
      </c>
      <c r="AQ199" s="93" t="s">
        <v>217</v>
      </c>
      <c r="AR199" s="93" t="s">
        <v>217</v>
      </c>
      <c r="AS199" s="93" t="s">
        <v>217</v>
      </c>
      <c r="AT199" s="93">
        <v>58914</v>
      </c>
      <c r="AU199" s="93">
        <v>122036</v>
      </c>
      <c r="AV199" s="93">
        <v>171649</v>
      </c>
      <c r="AW199" s="93">
        <v>103412</v>
      </c>
      <c r="AX199" s="93">
        <v>45066</v>
      </c>
      <c r="AY199" s="93">
        <v>58346</v>
      </c>
      <c r="AZ199" s="93">
        <v>29072594</v>
      </c>
      <c r="BA199" s="93" t="s">
        <v>217</v>
      </c>
      <c r="BB199" s="93">
        <v>2007063</v>
      </c>
      <c r="BC199" s="93">
        <v>1859195</v>
      </c>
      <c r="BD199" s="93" t="s">
        <v>217</v>
      </c>
      <c r="BE199" s="93" t="s">
        <v>217</v>
      </c>
      <c r="BF199" s="93">
        <v>1170721</v>
      </c>
      <c r="BG199" s="93">
        <v>1916775</v>
      </c>
      <c r="BH199" s="93" t="s">
        <v>217</v>
      </c>
      <c r="BI199" s="93" t="s">
        <v>217</v>
      </c>
      <c r="BJ199" s="93">
        <v>959081</v>
      </c>
      <c r="BK199" s="93">
        <v>164596</v>
      </c>
      <c r="BL199" s="93" t="s">
        <v>217</v>
      </c>
      <c r="BM199" s="93">
        <v>45091</v>
      </c>
      <c r="BN199" s="93" t="s">
        <v>217</v>
      </c>
      <c r="BO199" s="93">
        <v>1148710</v>
      </c>
      <c r="BP199" s="93" t="s">
        <v>217</v>
      </c>
      <c r="BQ199" s="93" t="s">
        <v>217</v>
      </c>
      <c r="BR199" s="93" t="s">
        <v>217</v>
      </c>
      <c r="BS199" s="93" t="s">
        <v>217</v>
      </c>
      <c r="BT199" s="93" t="s">
        <v>217</v>
      </c>
      <c r="BU199" s="93" t="s">
        <v>217</v>
      </c>
      <c r="BV199" s="93" t="s">
        <v>217</v>
      </c>
      <c r="BW199" s="93" t="s">
        <v>217</v>
      </c>
      <c r="BX199" s="93" t="s">
        <v>217</v>
      </c>
      <c r="BY199" s="93">
        <v>36629</v>
      </c>
      <c r="BZ199" s="93" t="s">
        <v>217</v>
      </c>
      <c r="CA199" s="93">
        <v>966150</v>
      </c>
      <c r="CB199" s="93">
        <v>16771083</v>
      </c>
      <c r="CC199" s="93" t="s">
        <v>217</v>
      </c>
      <c r="CD199" s="93">
        <v>653343</v>
      </c>
      <c r="CE199" s="93">
        <v>1374157</v>
      </c>
      <c r="CF199" s="93" t="s">
        <v>217</v>
      </c>
      <c r="CG199" s="93">
        <v>4588035</v>
      </c>
      <c r="CH199" s="93">
        <v>3404943</v>
      </c>
      <c r="CI199" s="93">
        <v>818725</v>
      </c>
      <c r="CJ199" s="93" t="s">
        <v>217</v>
      </c>
      <c r="CK199" s="93">
        <v>587254</v>
      </c>
      <c r="CL199" s="93">
        <v>416732</v>
      </c>
      <c r="CM199" s="93" t="s">
        <v>217</v>
      </c>
      <c r="CN199" s="93">
        <v>37462</v>
      </c>
      <c r="CO199" s="93" t="s">
        <v>217</v>
      </c>
      <c r="CP199" s="93" t="s">
        <v>217</v>
      </c>
      <c r="CQ199" s="93" t="s">
        <v>217</v>
      </c>
      <c r="CR199" s="93">
        <v>68468</v>
      </c>
      <c r="CS199" s="93" t="s">
        <v>217</v>
      </c>
      <c r="CT199" s="93" t="s">
        <v>217</v>
      </c>
      <c r="CU199" s="93">
        <v>1476302</v>
      </c>
      <c r="CV199" s="93">
        <v>1183092</v>
      </c>
      <c r="CW199" s="93">
        <v>62207</v>
      </c>
      <c r="CX199" s="93" t="s">
        <v>217</v>
      </c>
      <c r="CY199" s="93">
        <v>16101</v>
      </c>
      <c r="CZ199" s="93">
        <v>1104784</v>
      </c>
      <c r="DA199" s="93">
        <v>199833</v>
      </c>
      <c r="DB199" s="93">
        <v>53255</v>
      </c>
      <c r="DC199" s="93">
        <v>146578</v>
      </c>
      <c r="DD199" s="93">
        <v>721934</v>
      </c>
      <c r="DE199" s="93">
        <v>705643</v>
      </c>
      <c r="DF199" s="93">
        <v>10000</v>
      </c>
      <c r="DG199" s="93">
        <v>6291</v>
      </c>
      <c r="DH199" s="93">
        <v>1385842</v>
      </c>
      <c r="DI199" s="93">
        <v>1452192</v>
      </c>
      <c r="DJ199" s="93">
        <v>803755</v>
      </c>
      <c r="DK199" s="93">
        <v>648437</v>
      </c>
      <c r="DL199" s="93">
        <v>3847296</v>
      </c>
      <c r="DM199" s="93">
        <v>32798</v>
      </c>
      <c r="DN199" s="93">
        <v>29</v>
      </c>
      <c r="DO199" s="93" t="s">
        <v>217</v>
      </c>
      <c r="DP199" s="93">
        <v>3517702</v>
      </c>
      <c r="DQ199" s="93" t="s">
        <v>217</v>
      </c>
      <c r="DR199" s="93" t="s">
        <v>217</v>
      </c>
      <c r="DS199" s="93">
        <v>296767</v>
      </c>
      <c r="DT199" s="93">
        <v>12672600</v>
      </c>
      <c r="DU199" s="93" t="s">
        <v>217</v>
      </c>
      <c r="DV199" s="93">
        <v>226304</v>
      </c>
      <c r="DW199" s="93">
        <v>178301</v>
      </c>
      <c r="DX199" s="93">
        <v>269</v>
      </c>
      <c r="DY199" s="93">
        <v>588</v>
      </c>
      <c r="DZ199" s="93" t="s">
        <v>217</v>
      </c>
      <c r="EA199" s="93">
        <v>138</v>
      </c>
      <c r="EB199" s="93">
        <v>450</v>
      </c>
      <c r="EC199" s="93" t="s">
        <v>217</v>
      </c>
      <c r="ED199" s="93" t="s">
        <v>217</v>
      </c>
      <c r="EE199" s="93" t="s">
        <v>217</v>
      </c>
      <c r="EF199" s="93">
        <v>47146</v>
      </c>
      <c r="EG199" s="94" t="s">
        <v>217</v>
      </c>
    </row>
    <row r="200" spans="1:137">
      <c r="A200" s="91" t="s">
        <v>717</v>
      </c>
      <c r="B200" s="92" t="s">
        <v>220</v>
      </c>
      <c r="C200" s="102">
        <v>92134</v>
      </c>
      <c r="D200" s="92" t="s">
        <v>293</v>
      </c>
      <c r="E200" s="92" t="s">
        <v>299</v>
      </c>
      <c r="F200" s="93">
        <v>19082065</v>
      </c>
      <c r="G200" s="93">
        <v>6255364</v>
      </c>
      <c r="H200" s="93">
        <v>1260043</v>
      </c>
      <c r="I200" s="93">
        <v>9661423</v>
      </c>
      <c r="J200" s="93">
        <v>957404</v>
      </c>
      <c r="K200" s="93" t="s">
        <v>217</v>
      </c>
      <c r="L200" s="93" t="s">
        <v>217</v>
      </c>
      <c r="M200" s="93">
        <v>477407</v>
      </c>
      <c r="N200" s="93">
        <v>443749</v>
      </c>
      <c r="O200" s="93">
        <v>11909</v>
      </c>
      <c r="P200" s="93" t="s">
        <v>217</v>
      </c>
      <c r="Q200" s="93">
        <v>56110</v>
      </c>
      <c r="R200" s="93">
        <v>64708</v>
      </c>
      <c r="S200" s="93" t="s">
        <v>217</v>
      </c>
      <c r="T200" s="93" t="s">
        <v>217</v>
      </c>
      <c r="U200" s="93">
        <v>2617454</v>
      </c>
      <c r="V200" s="93">
        <v>37362</v>
      </c>
      <c r="W200" s="93" t="s">
        <v>217</v>
      </c>
      <c r="X200" s="93">
        <v>11</v>
      </c>
      <c r="Y200" s="93" t="s">
        <v>217</v>
      </c>
      <c r="Z200" s="93">
        <v>41065</v>
      </c>
      <c r="AA200" s="93">
        <v>138593</v>
      </c>
      <c r="AB200" s="93">
        <v>138531</v>
      </c>
      <c r="AC200" s="93">
        <v>109399</v>
      </c>
      <c r="AD200" s="93">
        <v>21302</v>
      </c>
      <c r="AE200" s="93">
        <v>7830</v>
      </c>
      <c r="AF200" s="93" t="s">
        <v>217</v>
      </c>
      <c r="AG200" s="93" t="s">
        <v>217</v>
      </c>
      <c r="AH200" s="93">
        <v>5747433</v>
      </c>
      <c r="AI200" s="93">
        <v>3974912</v>
      </c>
      <c r="AJ200" s="93">
        <v>673506</v>
      </c>
      <c r="AK200" s="93">
        <v>1099015</v>
      </c>
      <c r="AL200" s="93">
        <v>13062</v>
      </c>
      <c r="AM200" s="93">
        <v>138292</v>
      </c>
      <c r="AN200" s="93">
        <v>16995</v>
      </c>
      <c r="AO200" s="93">
        <v>121297</v>
      </c>
      <c r="AP200" s="93">
        <v>272839</v>
      </c>
      <c r="AQ200" s="93" t="s">
        <v>217</v>
      </c>
      <c r="AR200" s="93" t="s">
        <v>217</v>
      </c>
      <c r="AS200" s="93" t="s">
        <v>217</v>
      </c>
      <c r="AT200" s="93">
        <v>60168</v>
      </c>
      <c r="AU200" s="93">
        <v>111296</v>
      </c>
      <c r="AV200" s="93">
        <v>101375</v>
      </c>
      <c r="AW200" s="93">
        <v>533831</v>
      </c>
      <c r="AX200" s="93">
        <v>13370</v>
      </c>
      <c r="AY200" s="93">
        <v>520461</v>
      </c>
      <c r="AZ200" s="93">
        <v>21097041</v>
      </c>
      <c r="BA200" s="93" t="s">
        <v>217</v>
      </c>
      <c r="BB200" s="93">
        <v>1258281</v>
      </c>
      <c r="BC200" s="93">
        <v>1503688</v>
      </c>
      <c r="BD200" s="93" t="s">
        <v>217</v>
      </c>
      <c r="BE200" s="93" t="s">
        <v>217</v>
      </c>
      <c r="BF200" s="93">
        <v>998009</v>
      </c>
      <c r="BG200" s="93">
        <v>1281921</v>
      </c>
      <c r="BH200" s="93" t="s">
        <v>217</v>
      </c>
      <c r="BI200" s="93" t="s">
        <v>217</v>
      </c>
      <c r="BJ200" s="93">
        <v>957423</v>
      </c>
      <c r="BK200" s="93">
        <v>25771</v>
      </c>
      <c r="BL200" s="93" t="s">
        <v>217</v>
      </c>
      <c r="BM200" s="93">
        <v>38870</v>
      </c>
      <c r="BN200" s="93" t="s">
        <v>217</v>
      </c>
      <c r="BO200" s="93">
        <v>229121</v>
      </c>
      <c r="BP200" s="93" t="s">
        <v>217</v>
      </c>
      <c r="BQ200" s="93" t="s">
        <v>217</v>
      </c>
      <c r="BR200" s="93" t="s">
        <v>217</v>
      </c>
      <c r="BS200" s="93" t="s">
        <v>217</v>
      </c>
      <c r="BT200" s="93" t="s">
        <v>217</v>
      </c>
      <c r="BU200" s="93" t="s">
        <v>217</v>
      </c>
      <c r="BV200" s="93" t="s">
        <v>217</v>
      </c>
      <c r="BW200" s="93" t="s">
        <v>217</v>
      </c>
      <c r="BX200" s="93" t="s">
        <v>217</v>
      </c>
      <c r="BY200" s="93">
        <v>351202</v>
      </c>
      <c r="BZ200" s="93" t="s">
        <v>217</v>
      </c>
      <c r="CA200" s="93">
        <v>920634</v>
      </c>
      <c r="CB200" s="93">
        <v>11755208</v>
      </c>
      <c r="CC200" s="93" t="s">
        <v>217</v>
      </c>
      <c r="CD200" s="93">
        <v>793983</v>
      </c>
      <c r="CE200" s="93">
        <v>982930</v>
      </c>
      <c r="CF200" s="93" t="s">
        <v>217</v>
      </c>
      <c r="CG200" s="93">
        <v>3837678</v>
      </c>
      <c r="CH200" s="93">
        <v>2975948</v>
      </c>
      <c r="CI200" s="93">
        <v>660085</v>
      </c>
      <c r="CJ200" s="93" t="s">
        <v>217</v>
      </c>
      <c r="CK200" s="93">
        <v>499181</v>
      </c>
      <c r="CL200" s="93">
        <v>282249</v>
      </c>
      <c r="CM200" s="93" t="s">
        <v>217</v>
      </c>
      <c r="CN200" s="93">
        <v>364168</v>
      </c>
      <c r="CO200" s="93">
        <v>74488</v>
      </c>
      <c r="CP200" s="93" t="s">
        <v>217</v>
      </c>
      <c r="CQ200" s="93" t="s">
        <v>217</v>
      </c>
      <c r="CR200" s="93">
        <v>48584</v>
      </c>
      <c r="CS200" s="93">
        <v>20133</v>
      </c>
      <c r="CT200" s="93">
        <v>41288</v>
      </c>
      <c r="CU200" s="93">
        <v>985772</v>
      </c>
      <c r="CV200" s="93">
        <v>861730</v>
      </c>
      <c r="CW200" s="93">
        <v>33706</v>
      </c>
      <c r="CX200" s="93" t="s">
        <v>217</v>
      </c>
      <c r="CY200" s="93" t="s">
        <v>217</v>
      </c>
      <c r="CZ200" s="93">
        <v>828024</v>
      </c>
      <c r="DA200" s="93">
        <v>143619</v>
      </c>
      <c r="DB200" s="93">
        <v>48417</v>
      </c>
      <c r="DC200" s="93">
        <v>95202</v>
      </c>
      <c r="DD200" s="93">
        <v>358012</v>
      </c>
      <c r="DE200" s="93">
        <v>348592</v>
      </c>
      <c r="DF200" s="93" t="s">
        <v>217</v>
      </c>
      <c r="DG200" s="93">
        <v>9420</v>
      </c>
      <c r="DH200" s="93">
        <v>2361760</v>
      </c>
      <c r="DI200" s="93">
        <v>2920703</v>
      </c>
      <c r="DJ200" s="93">
        <v>2321405</v>
      </c>
      <c r="DK200" s="93">
        <v>599298</v>
      </c>
      <c r="DL200" s="93">
        <v>2100704</v>
      </c>
      <c r="DM200" s="93">
        <v>102364</v>
      </c>
      <c r="DN200" s="93">
        <v>51</v>
      </c>
      <c r="DO200" s="93" t="s">
        <v>217</v>
      </c>
      <c r="DP200" s="93">
        <v>1137644</v>
      </c>
      <c r="DQ200" s="93">
        <v>17018</v>
      </c>
      <c r="DR200" s="93" t="s">
        <v>217</v>
      </c>
      <c r="DS200" s="93">
        <v>843627</v>
      </c>
      <c r="DT200" s="93">
        <v>2945500</v>
      </c>
      <c r="DU200" s="93" t="s">
        <v>217</v>
      </c>
      <c r="DV200" s="93">
        <v>105857</v>
      </c>
      <c r="DW200" s="93">
        <v>105379</v>
      </c>
      <c r="DX200" s="93">
        <v>7</v>
      </c>
      <c r="DY200" s="93">
        <v>471</v>
      </c>
      <c r="DZ200" s="93" t="s">
        <v>217</v>
      </c>
      <c r="EA200" s="93">
        <v>471</v>
      </c>
      <c r="EB200" s="93" t="s">
        <v>217</v>
      </c>
      <c r="EC200" s="93" t="s">
        <v>217</v>
      </c>
      <c r="ED200" s="93" t="s">
        <v>217</v>
      </c>
      <c r="EE200" s="93" t="s">
        <v>217</v>
      </c>
      <c r="EF200" s="93" t="s">
        <v>217</v>
      </c>
      <c r="EG200" s="94" t="s">
        <v>217</v>
      </c>
    </row>
    <row r="201" spans="1:137">
      <c r="A201" s="91" t="s">
        <v>690</v>
      </c>
      <c r="B201" s="92" t="s">
        <v>218</v>
      </c>
      <c r="C201" s="102">
        <v>92011</v>
      </c>
      <c r="D201" s="92" t="s">
        <v>293</v>
      </c>
      <c r="E201" s="92" t="s">
        <v>294</v>
      </c>
      <c r="F201" s="93">
        <v>93075369</v>
      </c>
      <c r="G201" s="93">
        <v>33908821</v>
      </c>
      <c r="H201" s="93">
        <v>9472592</v>
      </c>
      <c r="I201" s="93">
        <v>36031379</v>
      </c>
      <c r="J201" s="93">
        <v>3581385</v>
      </c>
      <c r="K201" s="93" t="s">
        <v>217</v>
      </c>
      <c r="L201" s="93" t="s">
        <v>217</v>
      </c>
      <c r="M201" s="93">
        <v>5352091</v>
      </c>
      <c r="N201" s="93">
        <v>1298422</v>
      </c>
      <c r="O201" s="93">
        <v>54262</v>
      </c>
      <c r="P201" s="93" t="s">
        <v>217</v>
      </c>
      <c r="Q201" s="93">
        <v>340070</v>
      </c>
      <c r="R201" s="93">
        <v>235429</v>
      </c>
      <c r="S201" s="93" t="s">
        <v>217</v>
      </c>
      <c r="T201" s="93" t="s">
        <v>217</v>
      </c>
      <c r="U201" s="93">
        <v>9760342</v>
      </c>
      <c r="V201" s="93">
        <v>114054</v>
      </c>
      <c r="W201" s="93" t="s">
        <v>217</v>
      </c>
      <c r="X201" s="93">
        <v>203053</v>
      </c>
      <c r="Y201" s="93" t="s">
        <v>217</v>
      </c>
      <c r="Z201" s="93">
        <v>63892</v>
      </c>
      <c r="AA201" s="93" t="s">
        <v>217</v>
      </c>
      <c r="AB201" s="93">
        <v>1171769</v>
      </c>
      <c r="AC201" s="93">
        <v>498418</v>
      </c>
      <c r="AD201" s="93">
        <v>35621</v>
      </c>
      <c r="AE201" s="93">
        <v>9686</v>
      </c>
      <c r="AF201" s="93">
        <v>628044</v>
      </c>
      <c r="AG201" s="93" t="s">
        <v>217</v>
      </c>
      <c r="AH201" s="93">
        <v>7683632</v>
      </c>
      <c r="AI201" s="93">
        <v>2544865</v>
      </c>
      <c r="AJ201" s="93">
        <v>804903</v>
      </c>
      <c r="AK201" s="93">
        <v>4333864</v>
      </c>
      <c r="AL201" s="93">
        <v>69636</v>
      </c>
      <c r="AM201" s="93">
        <v>1601697</v>
      </c>
      <c r="AN201" s="93">
        <v>237708</v>
      </c>
      <c r="AO201" s="93">
        <v>1363989</v>
      </c>
      <c r="AP201" s="93">
        <v>2149468</v>
      </c>
      <c r="AQ201" s="93" t="s">
        <v>217</v>
      </c>
      <c r="AR201" s="93" t="s">
        <v>217</v>
      </c>
      <c r="AS201" s="93" t="s">
        <v>217</v>
      </c>
      <c r="AT201" s="93">
        <v>198160</v>
      </c>
      <c r="AU201" s="93">
        <v>722933</v>
      </c>
      <c r="AV201" s="93">
        <v>1228375</v>
      </c>
      <c r="AW201" s="93">
        <v>1762962</v>
      </c>
      <c r="AX201" s="93">
        <v>61589</v>
      </c>
      <c r="AY201" s="93">
        <v>1701373</v>
      </c>
      <c r="AZ201" s="93">
        <v>46928543</v>
      </c>
      <c r="BA201" s="93" t="s">
        <v>217</v>
      </c>
      <c r="BB201" s="93">
        <v>10533606</v>
      </c>
      <c r="BC201" s="93">
        <v>5985268</v>
      </c>
      <c r="BD201" s="93" t="s">
        <v>217</v>
      </c>
      <c r="BE201" s="93" t="s">
        <v>217</v>
      </c>
      <c r="BF201" s="93">
        <v>4330925</v>
      </c>
      <c r="BG201" s="93">
        <v>5799399</v>
      </c>
      <c r="BH201" s="93" t="s">
        <v>217</v>
      </c>
      <c r="BI201" s="93" t="s">
        <v>217</v>
      </c>
      <c r="BJ201" s="93">
        <v>5610343</v>
      </c>
      <c r="BK201" s="93">
        <v>89403</v>
      </c>
      <c r="BL201" s="93" t="s">
        <v>217</v>
      </c>
      <c r="BM201" s="93">
        <v>104791</v>
      </c>
      <c r="BN201" s="93" t="s">
        <v>217</v>
      </c>
      <c r="BO201" s="93">
        <v>9980978</v>
      </c>
      <c r="BP201" s="93" t="s">
        <v>217</v>
      </c>
      <c r="BQ201" s="93" t="s">
        <v>217</v>
      </c>
      <c r="BR201" s="93" t="s">
        <v>217</v>
      </c>
      <c r="BS201" s="93">
        <v>46715</v>
      </c>
      <c r="BT201" s="93" t="s">
        <v>217</v>
      </c>
      <c r="BU201" s="93" t="s">
        <v>217</v>
      </c>
      <c r="BV201" s="93" t="s">
        <v>217</v>
      </c>
      <c r="BW201" s="93" t="s">
        <v>217</v>
      </c>
      <c r="BX201" s="93" t="s">
        <v>217</v>
      </c>
      <c r="BY201" s="93">
        <v>67240</v>
      </c>
      <c r="BZ201" s="93" t="s">
        <v>217</v>
      </c>
      <c r="CA201" s="93" t="s">
        <v>217</v>
      </c>
      <c r="CB201" s="93" t="s">
        <v>217</v>
      </c>
      <c r="CC201" s="93" t="s">
        <v>217</v>
      </c>
      <c r="CD201" s="93" t="s">
        <v>217</v>
      </c>
      <c r="CE201" s="93">
        <v>4379875</v>
      </c>
      <c r="CF201" s="93">
        <v>138139</v>
      </c>
      <c r="CG201" s="93">
        <v>13465594</v>
      </c>
      <c r="CH201" s="93">
        <v>11476018</v>
      </c>
      <c r="CI201" s="93">
        <v>2633510</v>
      </c>
      <c r="CJ201" s="93" t="s">
        <v>217</v>
      </c>
      <c r="CK201" s="93">
        <v>2165463</v>
      </c>
      <c r="CL201" s="93">
        <v>1247952</v>
      </c>
      <c r="CM201" s="93" t="s">
        <v>217</v>
      </c>
      <c r="CN201" s="93">
        <v>995495</v>
      </c>
      <c r="CO201" s="93">
        <v>1569</v>
      </c>
      <c r="CP201" s="93" t="s">
        <v>217</v>
      </c>
      <c r="CQ201" s="93" t="s">
        <v>217</v>
      </c>
      <c r="CR201" s="93">
        <v>135846</v>
      </c>
      <c r="CS201" s="93">
        <v>4400</v>
      </c>
      <c r="CT201" s="93" t="s">
        <v>217</v>
      </c>
      <c r="CU201" s="93">
        <v>4291783</v>
      </c>
      <c r="CV201" s="93">
        <v>1989576</v>
      </c>
      <c r="CW201" s="93">
        <v>90645</v>
      </c>
      <c r="CX201" s="93">
        <v>8474</v>
      </c>
      <c r="CY201" s="93" t="s">
        <v>217</v>
      </c>
      <c r="CZ201" s="93">
        <v>1890457</v>
      </c>
      <c r="DA201" s="93">
        <v>966151</v>
      </c>
      <c r="DB201" s="93">
        <v>149690</v>
      </c>
      <c r="DC201" s="93">
        <v>816461</v>
      </c>
      <c r="DD201" s="93">
        <v>141236</v>
      </c>
      <c r="DE201" s="93">
        <v>124919</v>
      </c>
      <c r="DF201" s="93">
        <v>500</v>
      </c>
      <c r="DG201" s="93">
        <v>15817</v>
      </c>
      <c r="DH201" s="93">
        <v>6269370</v>
      </c>
      <c r="DI201" s="93">
        <v>5513238</v>
      </c>
      <c r="DJ201" s="93">
        <v>570691</v>
      </c>
      <c r="DK201" s="93">
        <v>4942547</v>
      </c>
      <c r="DL201" s="93">
        <v>14538465</v>
      </c>
      <c r="DM201" s="93">
        <v>117565</v>
      </c>
      <c r="DN201" s="93">
        <v>450</v>
      </c>
      <c r="DO201" s="93" t="s">
        <v>217</v>
      </c>
      <c r="DP201" s="93">
        <v>12584566</v>
      </c>
      <c r="DQ201" s="93" t="s">
        <v>217</v>
      </c>
      <c r="DR201" s="93">
        <v>200000</v>
      </c>
      <c r="DS201" s="93">
        <v>1635884</v>
      </c>
      <c r="DT201" s="93">
        <v>15615400</v>
      </c>
      <c r="DU201" s="93" t="s">
        <v>217</v>
      </c>
      <c r="DV201" s="93">
        <v>277847</v>
      </c>
      <c r="DW201" s="93">
        <v>246334</v>
      </c>
      <c r="DX201" s="93">
        <v>5576</v>
      </c>
      <c r="DY201" s="93">
        <v>2379</v>
      </c>
      <c r="DZ201" s="93" t="s">
        <v>217</v>
      </c>
      <c r="EA201" s="93">
        <v>2053</v>
      </c>
      <c r="EB201" s="93" t="s">
        <v>217</v>
      </c>
      <c r="EC201" s="93">
        <v>326</v>
      </c>
      <c r="ED201" s="93">
        <v>3402</v>
      </c>
      <c r="EE201" s="93" t="s">
        <v>217</v>
      </c>
      <c r="EF201" s="93">
        <v>20156</v>
      </c>
      <c r="EG201" s="94" t="s">
        <v>217</v>
      </c>
    </row>
    <row r="202" spans="1:137">
      <c r="A202" s="91" t="s">
        <v>690</v>
      </c>
      <c r="B202" s="92" t="s">
        <v>220</v>
      </c>
      <c r="C202" s="102">
        <v>92029</v>
      </c>
      <c r="D202" s="92" t="s">
        <v>293</v>
      </c>
      <c r="E202" s="92" t="s">
        <v>295</v>
      </c>
      <c r="F202" s="93">
        <v>19962551</v>
      </c>
      <c r="G202" s="93">
        <v>7395678</v>
      </c>
      <c r="H202" s="93">
        <v>1313140</v>
      </c>
      <c r="I202" s="93">
        <v>8572093</v>
      </c>
      <c r="J202" s="93">
        <v>938956</v>
      </c>
      <c r="K202" s="93" t="s">
        <v>217</v>
      </c>
      <c r="L202" s="93" t="s">
        <v>217</v>
      </c>
      <c r="M202" s="93">
        <v>1326766</v>
      </c>
      <c r="N202" s="93">
        <v>485921</v>
      </c>
      <c r="O202" s="93">
        <v>11843</v>
      </c>
      <c r="P202" s="93" t="s">
        <v>217</v>
      </c>
      <c r="Q202" s="93">
        <v>74244</v>
      </c>
      <c r="R202" s="93">
        <v>51412</v>
      </c>
      <c r="S202" s="93" t="s">
        <v>217</v>
      </c>
      <c r="T202" s="93" t="s">
        <v>217</v>
      </c>
      <c r="U202" s="93">
        <v>2726058</v>
      </c>
      <c r="V202" s="93">
        <v>57897</v>
      </c>
      <c r="W202" s="93" t="s">
        <v>217</v>
      </c>
      <c r="X202" s="93">
        <v>76251</v>
      </c>
      <c r="Y202" s="93" t="s">
        <v>217</v>
      </c>
      <c r="Z202" s="93">
        <v>23991</v>
      </c>
      <c r="AA202" s="93" t="s">
        <v>217</v>
      </c>
      <c r="AB202" s="93">
        <v>299119</v>
      </c>
      <c r="AC202" s="93">
        <v>120480</v>
      </c>
      <c r="AD202" s="93">
        <v>13376</v>
      </c>
      <c r="AE202" s="93">
        <v>3855</v>
      </c>
      <c r="AF202" s="93">
        <v>161408</v>
      </c>
      <c r="AG202" s="93" t="s">
        <v>217</v>
      </c>
      <c r="AH202" s="93">
        <v>6186366</v>
      </c>
      <c r="AI202" s="93">
        <v>5409713</v>
      </c>
      <c r="AJ202" s="93">
        <v>773234</v>
      </c>
      <c r="AK202" s="93">
        <v>3419</v>
      </c>
      <c r="AL202" s="93">
        <v>19634</v>
      </c>
      <c r="AM202" s="93">
        <v>287512</v>
      </c>
      <c r="AN202" s="93">
        <v>24098</v>
      </c>
      <c r="AO202" s="93">
        <v>263414</v>
      </c>
      <c r="AP202" s="93">
        <v>863724</v>
      </c>
      <c r="AQ202" s="93" t="s">
        <v>217</v>
      </c>
      <c r="AR202" s="93" t="s">
        <v>217</v>
      </c>
      <c r="AS202" s="93" t="s">
        <v>217</v>
      </c>
      <c r="AT202" s="93">
        <v>97386</v>
      </c>
      <c r="AU202" s="93">
        <v>417174</v>
      </c>
      <c r="AV202" s="93">
        <v>349164</v>
      </c>
      <c r="AW202" s="93">
        <v>633837</v>
      </c>
      <c r="AX202" s="93">
        <v>46237</v>
      </c>
      <c r="AY202" s="93">
        <v>587600</v>
      </c>
      <c r="AZ202" s="93">
        <v>7605542</v>
      </c>
      <c r="BA202" s="93" t="s">
        <v>217</v>
      </c>
      <c r="BB202" s="93">
        <v>1899280</v>
      </c>
      <c r="BC202" s="93">
        <v>1148291</v>
      </c>
      <c r="BD202" s="93" t="s">
        <v>217</v>
      </c>
      <c r="BE202" s="93" t="s">
        <v>217</v>
      </c>
      <c r="BF202" s="93">
        <v>1311461</v>
      </c>
      <c r="BG202" s="93">
        <v>1421723</v>
      </c>
      <c r="BH202" s="93" t="s">
        <v>217</v>
      </c>
      <c r="BI202" s="93" t="s">
        <v>217</v>
      </c>
      <c r="BJ202" s="93">
        <v>384882</v>
      </c>
      <c r="BK202" s="93">
        <v>93199</v>
      </c>
      <c r="BL202" s="93" t="s">
        <v>217</v>
      </c>
      <c r="BM202" s="93">
        <v>34286</v>
      </c>
      <c r="BN202" s="93" t="s">
        <v>217</v>
      </c>
      <c r="BO202" s="93">
        <v>160970</v>
      </c>
      <c r="BP202" s="93" t="s">
        <v>217</v>
      </c>
      <c r="BQ202" s="93" t="s">
        <v>217</v>
      </c>
      <c r="BR202" s="93" t="s">
        <v>217</v>
      </c>
      <c r="BS202" s="93" t="s">
        <v>217</v>
      </c>
      <c r="BT202" s="93" t="s">
        <v>217</v>
      </c>
      <c r="BU202" s="93" t="s">
        <v>217</v>
      </c>
      <c r="BV202" s="93" t="s">
        <v>217</v>
      </c>
      <c r="BW202" s="93" t="s">
        <v>217</v>
      </c>
      <c r="BX202" s="93" t="s">
        <v>217</v>
      </c>
      <c r="BY202" s="93">
        <v>19434</v>
      </c>
      <c r="BZ202" s="93" t="s">
        <v>217</v>
      </c>
      <c r="CA202" s="93" t="s">
        <v>217</v>
      </c>
      <c r="CB202" s="93" t="s">
        <v>217</v>
      </c>
      <c r="CC202" s="93" t="s">
        <v>217</v>
      </c>
      <c r="CD202" s="93" t="s">
        <v>217</v>
      </c>
      <c r="CE202" s="93">
        <v>1132016</v>
      </c>
      <c r="CF202" s="93" t="s">
        <v>217</v>
      </c>
      <c r="CG202" s="93">
        <v>4732975</v>
      </c>
      <c r="CH202" s="93">
        <v>3450055</v>
      </c>
      <c r="CI202" s="93">
        <v>512544</v>
      </c>
      <c r="CJ202" s="93" t="s">
        <v>217</v>
      </c>
      <c r="CK202" s="93">
        <v>656808</v>
      </c>
      <c r="CL202" s="93">
        <v>314519</v>
      </c>
      <c r="CM202" s="93" t="s">
        <v>217</v>
      </c>
      <c r="CN202" s="93">
        <v>571162</v>
      </c>
      <c r="CO202" s="93">
        <v>283343</v>
      </c>
      <c r="CP202" s="93" t="s">
        <v>217</v>
      </c>
      <c r="CQ202" s="93" t="s">
        <v>217</v>
      </c>
      <c r="CR202" s="93">
        <v>18548</v>
      </c>
      <c r="CS202" s="93" t="s">
        <v>217</v>
      </c>
      <c r="CT202" s="93" t="s">
        <v>217</v>
      </c>
      <c r="CU202" s="93">
        <v>1093131</v>
      </c>
      <c r="CV202" s="93">
        <v>1282920</v>
      </c>
      <c r="CW202" s="93">
        <v>39357</v>
      </c>
      <c r="CX202" s="93" t="s">
        <v>217</v>
      </c>
      <c r="CY202" s="93" t="s">
        <v>217</v>
      </c>
      <c r="CZ202" s="93">
        <v>1243563</v>
      </c>
      <c r="DA202" s="93">
        <v>167055</v>
      </c>
      <c r="DB202" s="93">
        <v>62627</v>
      </c>
      <c r="DC202" s="93">
        <v>104428</v>
      </c>
      <c r="DD202" s="93">
        <v>67919</v>
      </c>
      <c r="DE202" s="93">
        <v>28853</v>
      </c>
      <c r="DF202" s="93" t="s">
        <v>217</v>
      </c>
      <c r="DG202" s="93">
        <v>39066</v>
      </c>
      <c r="DH202" s="93">
        <v>1867489</v>
      </c>
      <c r="DI202" s="93">
        <v>879221</v>
      </c>
      <c r="DJ202" s="93">
        <v>622413</v>
      </c>
      <c r="DK202" s="93">
        <v>256808</v>
      </c>
      <c r="DL202" s="93">
        <v>3887171</v>
      </c>
      <c r="DM202" s="93">
        <v>55875</v>
      </c>
      <c r="DN202" s="93" t="s">
        <v>217</v>
      </c>
      <c r="DO202" s="93" t="s">
        <v>217</v>
      </c>
      <c r="DP202" s="93">
        <v>3202315</v>
      </c>
      <c r="DQ202" s="93" t="s">
        <v>217</v>
      </c>
      <c r="DR202" s="93" t="s">
        <v>217</v>
      </c>
      <c r="DS202" s="93">
        <v>628981</v>
      </c>
      <c r="DT202" s="93">
        <v>4111532</v>
      </c>
      <c r="DU202" s="93" t="s">
        <v>217</v>
      </c>
      <c r="DV202" s="93">
        <v>99210</v>
      </c>
      <c r="DW202" s="93">
        <v>87088</v>
      </c>
      <c r="DX202" s="93">
        <v>1218</v>
      </c>
      <c r="DY202" s="93">
        <v>9329</v>
      </c>
      <c r="DZ202" s="93" t="s">
        <v>217</v>
      </c>
      <c r="EA202" s="93" t="s">
        <v>217</v>
      </c>
      <c r="EB202" s="93">
        <v>9329</v>
      </c>
      <c r="EC202" s="93" t="s">
        <v>217</v>
      </c>
      <c r="ED202" s="93">
        <v>630</v>
      </c>
      <c r="EE202" s="93" t="s">
        <v>217</v>
      </c>
      <c r="EF202" s="93">
        <v>945</v>
      </c>
      <c r="EG202" s="94" t="s">
        <v>217</v>
      </c>
    </row>
    <row r="203" spans="1:137">
      <c r="A203" s="91" t="s">
        <v>690</v>
      </c>
      <c r="B203" s="92" t="s">
        <v>220</v>
      </c>
      <c r="C203" s="102">
        <v>92037</v>
      </c>
      <c r="D203" s="92" t="s">
        <v>293</v>
      </c>
      <c r="E203" s="92" t="s">
        <v>296</v>
      </c>
      <c r="F203" s="93">
        <v>22555584</v>
      </c>
      <c r="G203" s="93">
        <v>7964825</v>
      </c>
      <c r="H203" s="93">
        <v>1919089</v>
      </c>
      <c r="I203" s="93">
        <v>10342758</v>
      </c>
      <c r="J203" s="93">
        <v>1088883</v>
      </c>
      <c r="K203" s="93">
        <v>120</v>
      </c>
      <c r="L203" s="93" t="s">
        <v>217</v>
      </c>
      <c r="M203" s="93">
        <v>773245</v>
      </c>
      <c r="N203" s="93">
        <v>610301</v>
      </c>
      <c r="O203" s="93">
        <v>12851</v>
      </c>
      <c r="P203" s="93" t="s">
        <v>217</v>
      </c>
      <c r="Q203" s="93">
        <v>80610</v>
      </c>
      <c r="R203" s="93">
        <v>55868</v>
      </c>
      <c r="S203" s="93" t="s">
        <v>217</v>
      </c>
      <c r="T203" s="93" t="s">
        <v>217</v>
      </c>
      <c r="U203" s="93">
        <v>2876557</v>
      </c>
      <c r="V203" s="93">
        <v>338844</v>
      </c>
      <c r="W203" s="93" t="s">
        <v>217</v>
      </c>
      <c r="X203" s="93">
        <v>95863</v>
      </c>
      <c r="Y203" s="93" t="s">
        <v>217</v>
      </c>
      <c r="Z203" s="93">
        <v>30162</v>
      </c>
      <c r="AA203" s="93" t="s">
        <v>217</v>
      </c>
      <c r="AB203" s="93">
        <v>310693</v>
      </c>
      <c r="AC203" s="93">
        <v>149519</v>
      </c>
      <c r="AD203" s="93">
        <v>16816</v>
      </c>
      <c r="AE203" s="93">
        <v>3636</v>
      </c>
      <c r="AF203" s="93">
        <v>140722</v>
      </c>
      <c r="AG203" s="93" t="s">
        <v>217</v>
      </c>
      <c r="AH203" s="93">
        <v>9906127</v>
      </c>
      <c r="AI203" s="93">
        <v>7851914</v>
      </c>
      <c r="AJ203" s="93">
        <v>2052738</v>
      </c>
      <c r="AK203" s="93">
        <v>1475</v>
      </c>
      <c r="AL203" s="93">
        <v>16056</v>
      </c>
      <c r="AM203" s="93">
        <v>215060</v>
      </c>
      <c r="AN203" s="93">
        <v>23778</v>
      </c>
      <c r="AO203" s="93">
        <v>191282</v>
      </c>
      <c r="AP203" s="93">
        <v>437413</v>
      </c>
      <c r="AQ203" s="93" t="s">
        <v>217</v>
      </c>
      <c r="AR203" s="93">
        <v>1474</v>
      </c>
      <c r="AS203" s="93" t="s">
        <v>217</v>
      </c>
      <c r="AT203" s="93">
        <v>143018</v>
      </c>
      <c r="AU203" s="93">
        <v>181086</v>
      </c>
      <c r="AV203" s="93">
        <v>111835</v>
      </c>
      <c r="AW203" s="93">
        <v>514904</v>
      </c>
      <c r="AX203" s="93">
        <v>27930</v>
      </c>
      <c r="AY203" s="93">
        <v>486974</v>
      </c>
      <c r="AZ203" s="93">
        <v>9530644</v>
      </c>
      <c r="BA203" s="93" t="s">
        <v>217</v>
      </c>
      <c r="BB203" s="93">
        <v>1668222</v>
      </c>
      <c r="BC203" s="93">
        <v>1190621</v>
      </c>
      <c r="BD203" s="93" t="s">
        <v>217</v>
      </c>
      <c r="BE203" s="93" t="s">
        <v>217</v>
      </c>
      <c r="BF203" s="93">
        <v>1687919</v>
      </c>
      <c r="BG203" s="93">
        <v>1561229</v>
      </c>
      <c r="BH203" s="93" t="s">
        <v>217</v>
      </c>
      <c r="BI203" s="93" t="s">
        <v>217</v>
      </c>
      <c r="BJ203" s="93">
        <v>229348</v>
      </c>
      <c r="BK203" s="93">
        <v>494007</v>
      </c>
      <c r="BL203" s="93" t="s">
        <v>217</v>
      </c>
      <c r="BM203" s="93">
        <v>87507</v>
      </c>
      <c r="BN203" s="93" t="s">
        <v>217</v>
      </c>
      <c r="BO203" s="93">
        <v>1327290</v>
      </c>
      <c r="BP203" s="93" t="s">
        <v>217</v>
      </c>
      <c r="BQ203" s="93" t="s">
        <v>217</v>
      </c>
      <c r="BR203" s="93" t="s">
        <v>217</v>
      </c>
      <c r="BS203" s="93" t="s">
        <v>217</v>
      </c>
      <c r="BT203" s="93" t="s">
        <v>217</v>
      </c>
      <c r="BU203" s="93" t="s">
        <v>217</v>
      </c>
      <c r="BV203" s="93" t="s">
        <v>217</v>
      </c>
      <c r="BW203" s="93" t="s">
        <v>217</v>
      </c>
      <c r="BX203" s="93" t="s">
        <v>217</v>
      </c>
      <c r="BY203" s="93">
        <v>7216</v>
      </c>
      <c r="BZ203" s="93" t="s">
        <v>217</v>
      </c>
      <c r="CA203" s="93" t="s">
        <v>217</v>
      </c>
      <c r="CB203" s="93" t="s">
        <v>217</v>
      </c>
      <c r="CC203" s="93" t="s">
        <v>217</v>
      </c>
      <c r="CD203" s="93" t="s">
        <v>217</v>
      </c>
      <c r="CE203" s="93">
        <v>1277285</v>
      </c>
      <c r="CF203" s="93" t="s">
        <v>217</v>
      </c>
      <c r="CG203" s="93">
        <v>6714165</v>
      </c>
      <c r="CH203" s="93">
        <v>4713717</v>
      </c>
      <c r="CI203" s="93">
        <v>536996</v>
      </c>
      <c r="CJ203" s="93" t="s">
        <v>217</v>
      </c>
      <c r="CK203" s="93">
        <v>843959</v>
      </c>
      <c r="CL203" s="93">
        <v>343318</v>
      </c>
      <c r="CM203" s="93" t="s">
        <v>217</v>
      </c>
      <c r="CN203" s="93">
        <v>208015</v>
      </c>
      <c r="CO203" s="93">
        <v>2017778</v>
      </c>
      <c r="CP203" s="93" t="s">
        <v>217</v>
      </c>
      <c r="CQ203" s="93" t="s">
        <v>217</v>
      </c>
      <c r="CR203" s="93">
        <v>233895</v>
      </c>
      <c r="CS203" s="93" t="s">
        <v>217</v>
      </c>
      <c r="CT203" s="93" t="s">
        <v>217</v>
      </c>
      <c r="CU203" s="93">
        <v>529756</v>
      </c>
      <c r="CV203" s="93">
        <v>2000448</v>
      </c>
      <c r="CW203" s="93">
        <v>70004</v>
      </c>
      <c r="CX203" s="93" t="s">
        <v>217</v>
      </c>
      <c r="CY203" s="93" t="s">
        <v>217</v>
      </c>
      <c r="CZ203" s="93">
        <v>1930444</v>
      </c>
      <c r="DA203" s="93">
        <v>1051434</v>
      </c>
      <c r="DB203" s="93">
        <v>136000</v>
      </c>
      <c r="DC203" s="93">
        <v>915434</v>
      </c>
      <c r="DD203" s="93">
        <v>393223</v>
      </c>
      <c r="DE203" s="93">
        <v>336583</v>
      </c>
      <c r="DF203" s="93" t="s">
        <v>217</v>
      </c>
      <c r="DG203" s="93">
        <v>56640</v>
      </c>
      <c r="DH203" s="93">
        <v>5941577</v>
      </c>
      <c r="DI203" s="93">
        <v>3036932</v>
      </c>
      <c r="DJ203" s="93">
        <v>2669724</v>
      </c>
      <c r="DK203" s="93">
        <v>367208</v>
      </c>
      <c r="DL203" s="93">
        <v>3665104</v>
      </c>
      <c r="DM203" s="93">
        <v>26421</v>
      </c>
      <c r="DN203" s="93">
        <v>22</v>
      </c>
      <c r="DO203" s="93" t="s">
        <v>217</v>
      </c>
      <c r="DP203" s="93">
        <v>2539825</v>
      </c>
      <c r="DQ203" s="93" t="s">
        <v>217</v>
      </c>
      <c r="DR203" s="93" t="s">
        <v>217</v>
      </c>
      <c r="DS203" s="93">
        <v>1098836</v>
      </c>
      <c r="DT203" s="93">
        <v>6751800</v>
      </c>
      <c r="DU203" s="93" t="s">
        <v>217</v>
      </c>
      <c r="DV203" s="93">
        <v>120432</v>
      </c>
      <c r="DW203" s="93">
        <v>119121</v>
      </c>
      <c r="DX203" s="93">
        <v>577</v>
      </c>
      <c r="DY203" s="93">
        <v>734</v>
      </c>
      <c r="DZ203" s="93" t="s">
        <v>217</v>
      </c>
      <c r="EA203" s="93">
        <v>734</v>
      </c>
      <c r="EB203" s="93" t="s">
        <v>217</v>
      </c>
      <c r="EC203" s="93" t="s">
        <v>217</v>
      </c>
      <c r="ED203" s="93" t="s">
        <v>217</v>
      </c>
      <c r="EE203" s="93" t="s">
        <v>217</v>
      </c>
      <c r="EF203" s="93" t="s">
        <v>217</v>
      </c>
      <c r="EG203" s="94" t="s">
        <v>217</v>
      </c>
    </row>
    <row r="204" spans="1:137">
      <c r="A204" s="91" t="s">
        <v>690</v>
      </c>
      <c r="B204" s="92" t="s">
        <v>220</v>
      </c>
      <c r="C204" s="102">
        <v>92045</v>
      </c>
      <c r="D204" s="92" t="s">
        <v>293</v>
      </c>
      <c r="E204" s="92" t="s">
        <v>297</v>
      </c>
      <c r="F204" s="93">
        <v>18189623</v>
      </c>
      <c r="G204" s="93">
        <v>5903164</v>
      </c>
      <c r="H204" s="93">
        <v>1592600</v>
      </c>
      <c r="I204" s="93">
        <v>8264278</v>
      </c>
      <c r="J204" s="93">
        <v>861160</v>
      </c>
      <c r="K204" s="93" t="s">
        <v>217</v>
      </c>
      <c r="L204" s="93" t="s">
        <v>217</v>
      </c>
      <c r="M204" s="93">
        <v>1183454</v>
      </c>
      <c r="N204" s="93">
        <v>434671</v>
      </c>
      <c r="O204" s="93">
        <v>9412</v>
      </c>
      <c r="P204" s="93" t="s">
        <v>217</v>
      </c>
      <c r="Q204" s="93">
        <v>59082</v>
      </c>
      <c r="R204" s="93">
        <v>40991</v>
      </c>
      <c r="S204" s="93" t="s">
        <v>217</v>
      </c>
      <c r="T204" s="93" t="s">
        <v>217</v>
      </c>
      <c r="U204" s="93">
        <v>2203619</v>
      </c>
      <c r="V204" s="93">
        <v>148683</v>
      </c>
      <c r="W204" s="93" t="s">
        <v>217</v>
      </c>
      <c r="X204" s="93">
        <v>66232</v>
      </c>
      <c r="Y204" s="93" t="s">
        <v>217</v>
      </c>
      <c r="Z204" s="93">
        <v>20839</v>
      </c>
      <c r="AA204" s="93" t="s">
        <v>217</v>
      </c>
      <c r="AB204" s="93">
        <v>300764</v>
      </c>
      <c r="AC204" s="93">
        <v>118317</v>
      </c>
      <c r="AD204" s="93">
        <v>11618</v>
      </c>
      <c r="AE204" s="93">
        <v>3155</v>
      </c>
      <c r="AF204" s="93">
        <v>167674</v>
      </c>
      <c r="AG204" s="93" t="s">
        <v>217</v>
      </c>
      <c r="AH204" s="93">
        <v>7249159</v>
      </c>
      <c r="AI204" s="93">
        <v>5786778</v>
      </c>
      <c r="AJ204" s="93">
        <v>1457327</v>
      </c>
      <c r="AK204" s="93">
        <v>5054</v>
      </c>
      <c r="AL204" s="93">
        <v>13916</v>
      </c>
      <c r="AM204" s="93">
        <v>119755</v>
      </c>
      <c r="AN204" s="93">
        <v>8955</v>
      </c>
      <c r="AO204" s="93">
        <v>110800</v>
      </c>
      <c r="AP204" s="93">
        <v>432186</v>
      </c>
      <c r="AQ204" s="93" t="s">
        <v>217</v>
      </c>
      <c r="AR204" s="93" t="s">
        <v>217</v>
      </c>
      <c r="AS204" s="93" t="s">
        <v>217</v>
      </c>
      <c r="AT204" s="93">
        <v>120534</v>
      </c>
      <c r="AU204" s="93">
        <v>218755</v>
      </c>
      <c r="AV204" s="93">
        <v>92897</v>
      </c>
      <c r="AW204" s="93">
        <v>397356</v>
      </c>
      <c r="AX204" s="93">
        <v>31101</v>
      </c>
      <c r="AY204" s="93">
        <v>366255</v>
      </c>
      <c r="AZ204" s="93">
        <v>7740845</v>
      </c>
      <c r="BA204" s="93" t="s">
        <v>217</v>
      </c>
      <c r="BB204" s="93">
        <v>1501313</v>
      </c>
      <c r="BC204" s="93">
        <v>890275</v>
      </c>
      <c r="BD204" s="93" t="s">
        <v>217</v>
      </c>
      <c r="BE204" s="93" t="s">
        <v>217</v>
      </c>
      <c r="BF204" s="93">
        <v>1278812</v>
      </c>
      <c r="BG204" s="93">
        <v>1203435</v>
      </c>
      <c r="BH204" s="93" t="s">
        <v>217</v>
      </c>
      <c r="BI204" s="93" t="s">
        <v>217</v>
      </c>
      <c r="BJ204" s="93">
        <v>1266797</v>
      </c>
      <c r="BK204" s="93">
        <v>187908</v>
      </c>
      <c r="BL204" s="93" t="s">
        <v>217</v>
      </c>
      <c r="BM204" s="93">
        <v>23603</v>
      </c>
      <c r="BN204" s="93" t="s">
        <v>217</v>
      </c>
      <c r="BO204" s="93">
        <v>4329</v>
      </c>
      <c r="BP204" s="93" t="s">
        <v>217</v>
      </c>
      <c r="BQ204" s="93" t="s">
        <v>217</v>
      </c>
      <c r="BR204" s="93" t="s">
        <v>217</v>
      </c>
      <c r="BS204" s="93" t="s">
        <v>217</v>
      </c>
      <c r="BT204" s="93" t="s">
        <v>217</v>
      </c>
      <c r="BU204" s="93" t="s">
        <v>217</v>
      </c>
      <c r="BV204" s="93" t="s">
        <v>217</v>
      </c>
      <c r="BW204" s="93" t="s">
        <v>217</v>
      </c>
      <c r="BX204" s="93" t="s">
        <v>217</v>
      </c>
      <c r="BY204" s="93">
        <v>59673</v>
      </c>
      <c r="BZ204" s="93" t="s">
        <v>217</v>
      </c>
      <c r="CA204" s="93" t="s">
        <v>217</v>
      </c>
      <c r="CB204" s="93" t="s">
        <v>217</v>
      </c>
      <c r="CC204" s="93" t="s">
        <v>217</v>
      </c>
      <c r="CD204" s="93" t="s">
        <v>217</v>
      </c>
      <c r="CE204" s="93">
        <v>1324700</v>
      </c>
      <c r="CF204" s="93" t="s">
        <v>217</v>
      </c>
      <c r="CG204" s="93">
        <v>3745548</v>
      </c>
      <c r="CH204" s="93">
        <v>2752814</v>
      </c>
      <c r="CI204" s="93">
        <v>395023</v>
      </c>
      <c r="CJ204" s="93" t="s">
        <v>217</v>
      </c>
      <c r="CK204" s="93">
        <v>639591</v>
      </c>
      <c r="CL204" s="93">
        <v>262023</v>
      </c>
      <c r="CM204" s="93" t="s">
        <v>217</v>
      </c>
      <c r="CN204" s="93">
        <v>174247</v>
      </c>
      <c r="CO204" s="93">
        <v>11649</v>
      </c>
      <c r="CP204" s="93" t="s">
        <v>217</v>
      </c>
      <c r="CQ204" s="93" t="s">
        <v>217</v>
      </c>
      <c r="CR204" s="93">
        <v>52798</v>
      </c>
      <c r="CS204" s="93" t="s">
        <v>217</v>
      </c>
      <c r="CT204" s="93" t="s">
        <v>217</v>
      </c>
      <c r="CU204" s="93">
        <v>1217483</v>
      </c>
      <c r="CV204" s="93">
        <v>992734</v>
      </c>
      <c r="CW204" s="93">
        <v>14149</v>
      </c>
      <c r="CX204" s="93" t="s">
        <v>217</v>
      </c>
      <c r="CY204" s="93" t="s">
        <v>217</v>
      </c>
      <c r="CZ204" s="93">
        <v>978585</v>
      </c>
      <c r="DA204" s="93">
        <v>108814</v>
      </c>
      <c r="DB204" s="93">
        <v>75119</v>
      </c>
      <c r="DC204" s="93">
        <v>33695</v>
      </c>
      <c r="DD204" s="93">
        <v>162139</v>
      </c>
      <c r="DE204" s="93">
        <v>154676</v>
      </c>
      <c r="DF204" s="93" t="s">
        <v>217</v>
      </c>
      <c r="DG204" s="93">
        <v>7463</v>
      </c>
      <c r="DH204" s="93">
        <v>3458323</v>
      </c>
      <c r="DI204" s="93">
        <v>2421534</v>
      </c>
      <c r="DJ204" s="93">
        <v>2032133</v>
      </c>
      <c r="DK204" s="93">
        <v>389401</v>
      </c>
      <c r="DL204" s="93">
        <v>1892931</v>
      </c>
      <c r="DM204" s="93">
        <v>28090</v>
      </c>
      <c r="DN204" s="93">
        <v>96</v>
      </c>
      <c r="DO204" s="93" t="s">
        <v>217</v>
      </c>
      <c r="DP204" s="93">
        <v>1222906</v>
      </c>
      <c r="DQ204" s="93" t="s">
        <v>217</v>
      </c>
      <c r="DR204" s="93" t="s">
        <v>217</v>
      </c>
      <c r="DS204" s="93">
        <v>641839</v>
      </c>
      <c r="DT204" s="93">
        <v>4908900</v>
      </c>
      <c r="DU204" s="93" t="s">
        <v>217</v>
      </c>
      <c r="DV204" s="93">
        <v>75708</v>
      </c>
      <c r="DW204" s="93">
        <v>56313</v>
      </c>
      <c r="DX204" s="93" t="s">
        <v>217</v>
      </c>
      <c r="DY204" s="93" t="s">
        <v>217</v>
      </c>
      <c r="DZ204" s="93" t="s">
        <v>217</v>
      </c>
      <c r="EA204" s="93" t="s">
        <v>217</v>
      </c>
      <c r="EB204" s="93" t="s">
        <v>217</v>
      </c>
      <c r="EC204" s="93" t="s">
        <v>217</v>
      </c>
      <c r="ED204" s="93" t="s">
        <v>217</v>
      </c>
      <c r="EE204" s="93" t="s">
        <v>217</v>
      </c>
      <c r="EF204" s="93">
        <v>19395</v>
      </c>
      <c r="EG204" s="94" t="s">
        <v>217</v>
      </c>
    </row>
    <row r="205" spans="1:137">
      <c r="A205" s="91" t="s">
        <v>690</v>
      </c>
      <c r="B205" s="92" t="s">
        <v>220</v>
      </c>
      <c r="C205" s="102">
        <v>92088</v>
      </c>
      <c r="D205" s="92" t="s">
        <v>293</v>
      </c>
      <c r="E205" s="92" t="s">
        <v>298</v>
      </c>
      <c r="F205" s="93">
        <v>29429801</v>
      </c>
      <c r="G205" s="93">
        <v>9589113</v>
      </c>
      <c r="H205" s="93">
        <v>3740147</v>
      </c>
      <c r="I205" s="93">
        <v>12652541</v>
      </c>
      <c r="J205" s="93">
        <v>1267694</v>
      </c>
      <c r="K205" s="93" t="s">
        <v>217</v>
      </c>
      <c r="L205" s="93" t="s">
        <v>217</v>
      </c>
      <c r="M205" s="93">
        <v>1792588</v>
      </c>
      <c r="N205" s="93">
        <v>545914</v>
      </c>
      <c r="O205" s="93">
        <v>15059</v>
      </c>
      <c r="P205" s="93" t="s">
        <v>217</v>
      </c>
      <c r="Q205" s="93">
        <v>94475</v>
      </c>
      <c r="R205" s="93">
        <v>65494</v>
      </c>
      <c r="S205" s="93" t="s">
        <v>217</v>
      </c>
      <c r="T205" s="93" t="s">
        <v>217</v>
      </c>
      <c r="U205" s="93">
        <v>3069508</v>
      </c>
      <c r="V205" s="93">
        <v>25150</v>
      </c>
      <c r="W205" s="93" t="s">
        <v>217</v>
      </c>
      <c r="X205" s="93">
        <v>86244</v>
      </c>
      <c r="Y205" s="93" t="s">
        <v>217</v>
      </c>
      <c r="Z205" s="93">
        <v>27137</v>
      </c>
      <c r="AA205" s="93" t="s">
        <v>217</v>
      </c>
      <c r="AB205" s="93">
        <v>387544</v>
      </c>
      <c r="AC205" s="93">
        <v>177661</v>
      </c>
      <c r="AD205" s="93">
        <v>15129</v>
      </c>
      <c r="AE205" s="93">
        <v>3275</v>
      </c>
      <c r="AF205" s="93">
        <v>191479</v>
      </c>
      <c r="AG205" s="93" t="s">
        <v>217</v>
      </c>
      <c r="AH205" s="93">
        <v>1045824</v>
      </c>
      <c r="AI205" s="93">
        <v>436096</v>
      </c>
      <c r="AJ205" s="93">
        <v>594973</v>
      </c>
      <c r="AK205" s="93">
        <v>14755</v>
      </c>
      <c r="AL205" s="93">
        <v>19094</v>
      </c>
      <c r="AM205" s="93">
        <v>635294</v>
      </c>
      <c r="AN205" s="93">
        <v>271283</v>
      </c>
      <c r="AO205" s="93">
        <v>364011</v>
      </c>
      <c r="AP205" s="93">
        <v>497097</v>
      </c>
      <c r="AQ205" s="93" t="s">
        <v>217</v>
      </c>
      <c r="AR205" s="93" t="s">
        <v>217</v>
      </c>
      <c r="AS205" s="93" t="s">
        <v>217</v>
      </c>
      <c r="AT205" s="93">
        <v>108083</v>
      </c>
      <c r="AU205" s="93">
        <v>119444</v>
      </c>
      <c r="AV205" s="93">
        <v>269570</v>
      </c>
      <c r="AW205" s="93">
        <v>107751</v>
      </c>
      <c r="AX205" s="93">
        <v>48579</v>
      </c>
      <c r="AY205" s="93">
        <v>59172</v>
      </c>
      <c r="AZ205" s="93">
        <v>8905884</v>
      </c>
      <c r="BA205" s="93" t="s">
        <v>217</v>
      </c>
      <c r="BB205" s="93">
        <v>1745701</v>
      </c>
      <c r="BC205" s="93">
        <v>1621831</v>
      </c>
      <c r="BD205" s="93" t="s">
        <v>217</v>
      </c>
      <c r="BE205" s="93" t="s">
        <v>217</v>
      </c>
      <c r="BF205" s="93">
        <v>1129738</v>
      </c>
      <c r="BG205" s="93">
        <v>1878772</v>
      </c>
      <c r="BH205" s="93" t="s">
        <v>217</v>
      </c>
      <c r="BI205" s="93" t="s">
        <v>217</v>
      </c>
      <c r="BJ205" s="93">
        <v>352452</v>
      </c>
      <c r="BK205" s="93">
        <v>74614</v>
      </c>
      <c r="BL205" s="93" t="s">
        <v>217</v>
      </c>
      <c r="BM205" s="93">
        <v>40805</v>
      </c>
      <c r="BN205" s="93" t="s">
        <v>217</v>
      </c>
      <c r="BO205" s="93">
        <v>642114</v>
      </c>
      <c r="BP205" s="93" t="s">
        <v>217</v>
      </c>
      <c r="BQ205" s="93" t="s">
        <v>217</v>
      </c>
      <c r="BR205" s="93" t="s">
        <v>217</v>
      </c>
      <c r="BS205" s="93" t="s">
        <v>217</v>
      </c>
      <c r="BT205" s="93" t="s">
        <v>217</v>
      </c>
      <c r="BU205" s="93" t="s">
        <v>217</v>
      </c>
      <c r="BV205" s="93" t="s">
        <v>217</v>
      </c>
      <c r="BW205" s="93" t="s">
        <v>217</v>
      </c>
      <c r="BX205" s="93" t="s">
        <v>217</v>
      </c>
      <c r="BY205" s="93">
        <v>100956</v>
      </c>
      <c r="BZ205" s="93" t="s">
        <v>217</v>
      </c>
      <c r="CA205" s="93" t="s">
        <v>217</v>
      </c>
      <c r="CB205" s="93" t="s">
        <v>217</v>
      </c>
      <c r="CC205" s="93" t="s">
        <v>217</v>
      </c>
      <c r="CD205" s="93" t="s">
        <v>217</v>
      </c>
      <c r="CE205" s="93">
        <v>1318901</v>
      </c>
      <c r="CF205" s="93" t="s">
        <v>217</v>
      </c>
      <c r="CG205" s="93">
        <v>4598085</v>
      </c>
      <c r="CH205" s="93">
        <v>3447876</v>
      </c>
      <c r="CI205" s="93">
        <v>729790</v>
      </c>
      <c r="CJ205" s="93" t="s">
        <v>217</v>
      </c>
      <c r="CK205" s="93">
        <v>566660</v>
      </c>
      <c r="CL205" s="93">
        <v>406359</v>
      </c>
      <c r="CM205" s="93" t="s">
        <v>217</v>
      </c>
      <c r="CN205" s="93">
        <v>258883</v>
      </c>
      <c r="CO205" s="93" t="s">
        <v>217</v>
      </c>
      <c r="CP205" s="93" t="s">
        <v>217</v>
      </c>
      <c r="CQ205" s="93" t="s">
        <v>217</v>
      </c>
      <c r="CR205" s="93">
        <v>60318</v>
      </c>
      <c r="CS205" s="93" t="s">
        <v>217</v>
      </c>
      <c r="CT205" s="93" t="s">
        <v>217</v>
      </c>
      <c r="CU205" s="93">
        <v>1425866</v>
      </c>
      <c r="CV205" s="93">
        <v>1150209</v>
      </c>
      <c r="CW205" s="93">
        <v>34779</v>
      </c>
      <c r="CX205" s="93" t="s">
        <v>217</v>
      </c>
      <c r="CY205" s="93" t="s">
        <v>217</v>
      </c>
      <c r="CZ205" s="93">
        <v>1115430</v>
      </c>
      <c r="DA205" s="93">
        <v>75006</v>
      </c>
      <c r="DB205" s="93">
        <v>55886</v>
      </c>
      <c r="DC205" s="93">
        <v>19120</v>
      </c>
      <c r="DD205" s="93">
        <v>275395</v>
      </c>
      <c r="DE205" s="93">
        <v>243309</v>
      </c>
      <c r="DF205" s="93">
        <v>15000</v>
      </c>
      <c r="DG205" s="93">
        <v>17086</v>
      </c>
      <c r="DH205" s="93">
        <v>218005</v>
      </c>
      <c r="DI205" s="93">
        <v>1634556</v>
      </c>
      <c r="DJ205" s="93">
        <v>1451803</v>
      </c>
      <c r="DK205" s="93">
        <v>182753</v>
      </c>
      <c r="DL205" s="93">
        <v>3964498</v>
      </c>
      <c r="DM205" s="93">
        <v>48459</v>
      </c>
      <c r="DN205" s="93">
        <v>123</v>
      </c>
      <c r="DO205" s="93" t="s">
        <v>217</v>
      </c>
      <c r="DP205" s="93">
        <v>3477472</v>
      </c>
      <c r="DQ205" s="93" t="s">
        <v>217</v>
      </c>
      <c r="DR205" s="93" t="s">
        <v>217</v>
      </c>
      <c r="DS205" s="93">
        <v>438444</v>
      </c>
      <c r="DT205" s="93">
        <v>3781200</v>
      </c>
      <c r="DU205" s="93" t="s">
        <v>217</v>
      </c>
      <c r="DV205" s="93">
        <v>240532</v>
      </c>
      <c r="DW205" s="93">
        <v>240135</v>
      </c>
      <c r="DX205" s="93">
        <v>352</v>
      </c>
      <c r="DY205" s="93">
        <v>45</v>
      </c>
      <c r="DZ205" s="93" t="s">
        <v>217</v>
      </c>
      <c r="EA205" s="93">
        <v>45</v>
      </c>
      <c r="EB205" s="93" t="s">
        <v>217</v>
      </c>
      <c r="EC205" s="93" t="s">
        <v>217</v>
      </c>
      <c r="ED205" s="93" t="s">
        <v>217</v>
      </c>
      <c r="EE205" s="93" t="s">
        <v>217</v>
      </c>
      <c r="EF205" s="93" t="s">
        <v>217</v>
      </c>
      <c r="EG205" s="94" t="s">
        <v>217</v>
      </c>
    </row>
    <row r="206" spans="1:137">
      <c r="A206" s="91" t="s">
        <v>690</v>
      </c>
      <c r="B206" s="92" t="s">
        <v>220</v>
      </c>
      <c r="C206" s="102">
        <v>92134</v>
      </c>
      <c r="D206" s="92" t="s">
        <v>293</v>
      </c>
      <c r="E206" s="92" t="s">
        <v>299</v>
      </c>
      <c r="F206" s="93">
        <v>19852772</v>
      </c>
      <c r="G206" s="93">
        <v>6349906</v>
      </c>
      <c r="H206" s="93">
        <v>1847820</v>
      </c>
      <c r="I206" s="93">
        <v>9657457</v>
      </c>
      <c r="J206" s="93">
        <v>1014728</v>
      </c>
      <c r="K206" s="93" t="s">
        <v>217</v>
      </c>
      <c r="L206" s="93" t="s">
        <v>217</v>
      </c>
      <c r="M206" s="93">
        <v>475133</v>
      </c>
      <c r="N206" s="93">
        <v>435347</v>
      </c>
      <c r="O206" s="93">
        <v>9765</v>
      </c>
      <c r="P206" s="93" t="s">
        <v>217</v>
      </c>
      <c r="Q206" s="93">
        <v>61273</v>
      </c>
      <c r="R206" s="93">
        <v>42488</v>
      </c>
      <c r="S206" s="93" t="s">
        <v>217</v>
      </c>
      <c r="T206" s="93" t="s">
        <v>217</v>
      </c>
      <c r="U206" s="93">
        <v>2143042</v>
      </c>
      <c r="V206" s="93">
        <v>35927</v>
      </c>
      <c r="W206" s="93" t="s">
        <v>217</v>
      </c>
      <c r="X206" s="93">
        <v>67702</v>
      </c>
      <c r="Y206" s="93" t="s">
        <v>217</v>
      </c>
      <c r="Z206" s="93">
        <v>21302</v>
      </c>
      <c r="AA206" s="93" t="s">
        <v>217</v>
      </c>
      <c r="AB206" s="93">
        <v>301152</v>
      </c>
      <c r="AC206" s="93">
        <v>107160</v>
      </c>
      <c r="AD206" s="93">
        <v>11876</v>
      </c>
      <c r="AE206" s="93">
        <v>3026</v>
      </c>
      <c r="AF206" s="93">
        <v>179090</v>
      </c>
      <c r="AG206" s="93" t="s">
        <v>217</v>
      </c>
      <c r="AH206" s="93">
        <v>5291959</v>
      </c>
      <c r="AI206" s="93">
        <v>4200864</v>
      </c>
      <c r="AJ206" s="93">
        <v>721702</v>
      </c>
      <c r="AK206" s="93">
        <v>369393</v>
      </c>
      <c r="AL206" s="93">
        <v>11905</v>
      </c>
      <c r="AM206" s="93">
        <v>199060</v>
      </c>
      <c r="AN206" s="93">
        <v>19111</v>
      </c>
      <c r="AO206" s="93">
        <v>179949</v>
      </c>
      <c r="AP206" s="93">
        <v>483582</v>
      </c>
      <c r="AQ206" s="93" t="s">
        <v>217</v>
      </c>
      <c r="AR206" s="93" t="s">
        <v>217</v>
      </c>
      <c r="AS206" s="93" t="s">
        <v>217</v>
      </c>
      <c r="AT206" s="93">
        <v>112004</v>
      </c>
      <c r="AU206" s="93">
        <v>117675</v>
      </c>
      <c r="AV206" s="93">
        <v>253903</v>
      </c>
      <c r="AW206" s="93">
        <v>534361</v>
      </c>
      <c r="AX206" s="93">
        <v>14401</v>
      </c>
      <c r="AY206" s="93">
        <v>519960</v>
      </c>
      <c r="AZ206" s="93">
        <v>7854215</v>
      </c>
      <c r="BA206" s="93" t="s">
        <v>217</v>
      </c>
      <c r="BB206" s="93">
        <v>1328975</v>
      </c>
      <c r="BC206" s="93">
        <v>1266113</v>
      </c>
      <c r="BD206" s="93" t="s">
        <v>217</v>
      </c>
      <c r="BE206" s="93" t="s">
        <v>217</v>
      </c>
      <c r="BF206" s="93">
        <v>931688</v>
      </c>
      <c r="BG206" s="93">
        <v>1323399</v>
      </c>
      <c r="BH206" s="93" t="s">
        <v>217</v>
      </c>
      <c r="BI206" s="93" t="s">
        <v>217</v>
      </c>
      <c r="BJ206" s="93">
        <v>898007</v>
      </c>
      <c r="BK206" s="93">
        <v>8499</v>
      </c>
      <c r="BL206" s="93" t="s">
        <v>217</v>
      </c>
      <c r="BM206" s="93">
        <v>33439</v>
      </c>
      <c r="BN206" s="93" t="s">
        <v>217</v>
      </c>
      <c r="BO206" s="93">
        <v>749779</v>
      </c>
      <c r="BP206" s="93" t="s">
        <v>217</v>
      </c>
      <c r="BQ206" s="93" t="s">
        <v>217</v>
      </c>
      <c r="BR206" s="93" t="s">
        <v>217</v>
      </c>
      <c r="BS206" s="93" t="s">
        <v>217</v>
      </c>
      <c r="BT206" s="93" t="s">
        <v>217</v>
      </c>
      <c r="BU206" s="93" t="s">
        <v>217</v>
      </c>
      <c r="BV206" s="93" t="s">
        <v>217</v>
      </c>
      <c r="BW206" s="93" t="s">
        <v>217</v>
      </c>
      <c r="BX206" s="93" t="s">
        <v>217</v>
      </c>
      <c r="BY206" s="93">
        <v>121393</v>
      </c>
      <c r="BZ206" s="93" t="s">
        <v>217</v>
      </c>
      <c r="CA206" s="93" t="s">
        <v>217</v>
      </c>
      <c r="CB206" s="93" t="s">
        <v>217</v>
      </c>
      <c r="CC206" s="93" t="s">
        <v>217</v>
      </c>
      <c r="CD206" s="93" t="s">
        <v>217</v>
      </c>
      <c r="CE206" s="93">
        <v>1192923</v>
      </c>
      <c r="CF206" s="93" t="s">
        <v>217</v>
      </c>
      <c r="CG206" s="93">
        <v>3630547</v>
      </c>
      <c r="CH206" s="93">
        <v>2730679</v>
      </c>
      <c r="CI206" s="93">
        <v>567872</v>
      </c>
      <c r="CJ206" s="93" t="s">
        <v>217</v>
      </c>
      <c r="CK206" s="93">
        <v>466171</v>
      </c>
      <c r="CL206" s="93">
        <v>288935</v>
      </c>
      <c r="CM206" s="93" t="s">
        <v>217</v>
      </c>
      <c r="CN206" s="93">
        <v>245291</v>
      </c>
      <c r="CO206" s="93">
        <v>6130</v>
      </c>
      <c r="CP206" s="93" t="s">
        <v>217</v>
      </c>
      <c r="CQ206" s="93" t="s">
        <v>217</v>
      </c>
      <c r="CR206" s="93">
        <v>53918</v>
      </c>
      <c r="CS206" s="93">
        <v>20133</v>
      </c>
      <c r="CT206" s="93" t="s">
        <v>217</v>
      </c>
      <c r="CU206" s="93">
        <v>1082229</v>
      </c>
      <c r="CV206" s="93">
        <v>899868</v>
      </c>
      <c r="CW206" s="93">
        <v>16827</v>
      </c>
      <c r="CX206" s="93">
        <v>4635</v>
      </c>
      <c r="CY206" s="93" t="s">
        <v>217</v>
      </c>
      <c r="CZ206" s="93">
        <v>878406</v>
      </c>
      <c r="DA206" s="93">
        <v>120989</v>
      </c>
      <c r="DB206" s="93">
        <v>54622</v>
      </c>
      <c r="DC206" s="93">
        <v>66367</v>
      </c>
      <c r="DD206" s="93">
        <v>449426</v>
      </c>
      <c r="DE206" s="93">
        <v>447217</v>
      </c>
      <c r="DF206" s="93" t="s">
        <v>217</v>
      </c>
      <c r="DG206" s="93">
        <v>2209</v>
      </c>
      <c r="DH206" s="93">
        <v>2109569</v>
      </c>
      <c r="DI206" s="93">
        <v>2495916</v>
      </c>
      <c r="DJ206" s="93">
        <v>2127827</v>
      </c>
      <c r="DK206" s="93">
        <v>368089</v>
      </c>
      <c r="DL206" s="93">
        <v>2140391</v>
      </c>
      <c r="DM206" s="93">
        <v>77707</v>
      </c>
      <c r="DN206" s="93">
        <v>54</v>
      </c>
      <c r="DO206" s="93" t="s">
        <v>217</v>
      </c>
      <c r="DP206" s="93">
        <v>1143491</v>
      </c>
      <c r="DQ206" s="93">
        <v>24</v>
      </c>
      <c r="DR206" s="93" t="s">
        <v>217</v>
      </c>
      <c r="DS206" s="93">
        <v>919115</v>
      </c>
      <c r="DT206" s="93">
        <v>4727300</v>
      </c>
      <c r="DU206" s="93" t="s">
        <v>217</v>
      </c>
      <c r="DV206" s="93">
        <v>148878</v>
      </c>
      <c r="DW206" s="93">
        <v>105881</v>
      </c>
      <c r="DX206" s="93" t="s">
        <v>217</v>
      </c>
      <c r="DY206" s="93">
        <v>393</v>
      </c>
      <c r="DZ206" s="93" t="s">
        <v>217</v>
      </c>
      <c r="EA206" s="93">
        <v>393</v>
      </c>
      <c r="EB206" s="93" t="s">
        <v>217</v>
      </c>
      <c r="EC206" s="93" t="s">
        <v>217</v>
      </c>
      <c r="ED206" s="93">
        <v>92</v>
      </c>
      <c r="EE206" s="93" t="s">
        <v>217</v>
      </c>
      <c r="EF206" s="93">
        <v>42512</v>
      </c>
      <c r="EG206" s="94" t="s">
        <v>217</v>
      </c>
    </row>
    <row r="207" spans="1:137">
      <c r="A207" s="91" t="s">
        <v>659</v>
      </c>
      <c r="B207" s="92" t="s">
        <v>218</v>
      </c>
      <c r="C207" s="102">
        <v>92011</v>
      </c>
      <c r="D207" s="92" t="s">
        <v>293</v>
      </c>
      <c r="E207" s="92" t="s">
        <v>294</v>
      </c>
      <c r="F207" s="93">
        <v>93111521</v>
      </c>
      <c r="G207" s="93">
        <v>33339619</v>
      </c>
      <c r="H207" s="93">
        <v>10688745</v>
      </c>
      <c r="I207" s="93">
        <v>35645970</v>
      </c>
      <c r="J207" s="93">
        <v>3567156</v>
      </c>
      <c r="K207" s="93" t="s">
        <v>217</v>
      </c>
      <c r="L207" s="93" t="s">
        <v>217</v>
      </c>
      <c r="M207" s="93">
        <v>5281500</v>
      </c>
      <c r="N207" s="93">
        <v>1279578</v>
      </c>
      <c r="O207" s="93">
        <v>133599</v>
      </c>
      <c r="P207" s="93" t="s">
        <v>217</v>
      </c>
      <c r="Q207" s="93">
        <v>284217</v>
      </c>
      <c r="R207" s="93">
        <v>256489</v>
      </c>
      <c r="S207" s="93" t="s">
        <v>217</v>
      </c>
      <c r="T207" s="93" t="s">
        <v>217</v>
      </c>
      <c r="U207" s="93">
        <v>10319087</v>
      </c>
      <c r="V207" s="93">
        <v>117848</v>
      </c>
      <c r="W207" s="93" t="s">
        <v>217</v>
      </c>
      <c r="X207" s="93">
        <v>459800</v>
      </c>
      <c r="Y207" s="93" t="s">
        <v>217</v>
      </c>
      <c r="Z207" s="93" t="s">
        <v>217</v>
      </c>
      <c r="AA207" s="93" t="s">
        <v>217</v>
      </c>
      <c r="AB207" s="93">
        <v>454059</v>
      </c>
      <c r="AC207" s="93" t="s">
        <v>217</v>
      </c>
      <c r="AD207" s="93" t="s">
        <v>217</v>
      </c>
      <c r="AE207" s="93" t="s">
        <v>217</v>
      </c>
      <c r="AF207" s="93" t="s">
        <v>217</v>
      </c>
      <c r="AG207" s="93" t="s">
        <v>217</v>
      </c>
      <c r="AH207" s="93">
        <v>8819528</v>
      </c>
      <c r="AI207" s="93">
        <v>2711741</v>
      </c>
      <c r="AJ207" s="93">
        <v>548626</v>
      </c>
      <c r="AK207" s="93">
        <v>5559161</v>
      </c>
      <c r="AL207" s="93">
        <v>72719</v>
      </c>
      <c r="AM207" s="93">
        <v>2128938</v>
      </c>
      <c r="AN207" s="93">
        <v>405459</v>
      </c>
      <c r="AO207" s="93">
        <v>1723479</v>
      </c>
      <c r="AP207" s="93">
        <v>2297029</v>
      </c>
      <c r="AQ207" s="93" t="s">
        <v>217</v>
      </c>
      <c r="AR207" s="93" t="s">
        <v>217</v>
      </c>
      <c r="AS207" s="93" t="s">
        <v>217</v>
      </c>
      <c r="AT207" s="93">
        <v>285226</v>
      </c>
      <c r="AU207" s="93">
        <v>749200</v>
      </c>
      <c r="AV207" s="93">
        <v>1262603</v>
      </c>
      <c r="AW207" s="93">
        <v>1759689</v>
      </c>
      <c r="AX207" s="93">
        <v>65886</v>
      </c>
      <c r="AY207" s="93">
        <v>1693803</v>
      </c>
      <c r="AZ207" s="93">
        <v>40945919</v>
      </c>
      <c r="BA207" s="93" t="s">
        <v>217</v>
      </c>
      <c r="BB207" s="93">
        <v>10336503</v>
      </c>
      <c r="BC207" s="93">
        <v>4744250</v>
      </c>
      <c r="BD207" s="93" t="s">
        <v>217</v>
      </c>
      <c r="BE207" s="93" t="s">
        <v>217</v>
      </c>
      <c r="BF207" s="93">
        <v>4153026</v>
      </c>
      <c r="BG207" s="93">
        <v>5952282</v>
      </c>
      <c r="BH207" s="93" t="s">
        <v>217</v>
      </c>
      <c r="BI207" s="93" t="s">
        <v>217</v>
      </c>
      <c r="BJ207" s="93">
        <v>6930353</v>
      </c>
      <c r="BK207" s="93" t="s">
        <v>217</v>
      </c>
      <c r="BL207" s="93" t="s">
        <v>217</v>
      </c>
      <c r="BM207" s="93">
        <v>106529</v>
      </c>
      <c r="BN207" s="93" t="s">
        <v>217</v>
      </c>
      <c r="BO207" s="93">
        <v>5504928</v>
      </c>
      <c r="BP207" s="93" t="s">
        <v>217</v>
      </c>
      <c r="BQ207" s="93" t="s">
        <v>217</v>
      </c>
      <c r="BR207" s="93" t="s">
        <v>217</v>
      </c>
      <c r="BS207" s="93">
        <v>47456</v>
      </c>
      <c r="BT207" s="93" t="s">
        <v>217</v>
      </c>
      <c r="BU207" s="93" t="s">
        <v>217</v>
      </c>
      <c r="BV207" s="93" t="s">
        <v>217</v>
      </c>
      <c r="BW207" s="93" t="s">
        <v>217</v>
      </c>
      <c r="BX207" s="93" t="s">
        <v>217</v>
      </c>
      <c r="BY207" s="93">
        <v>87438</v>
      </c>
      <c r="BZ207" s="93" t="s">
        <v>217</v>
      </c>
      <c r="CA207" s="93" t="s">
        <v>217</v>
      </c>
      <c r="CB207" s="93" t="s">
        <v>217</v>
      </c>
      <c r="CC207" s="93" t="s">
        <v>217</v>
      </c>
      <c r="CD207" s="93" t="s">
        <v>217</v>
      </c>
      <c r="CE207" s="93">
        <v>3083154</v>
      </c>
      <c r="CF207" s="93">
        <v>138139</v>
      </c>
      <c r="CG207" s="93">
        <v>12068696</v>
      </c>
      <c r="CH207" s="93">
        <v>10116089</v>
      </c>
      <c r="CI207" s="93">
        <v>2193094</v>
      </c>
      <c r="CJ207" s="93" t="s">
        <v>217</v>
      </c>
      <c r="CK207" s="93">
        <v>2076513</v>
      </c>
      <c r="CL207" s="93">
        <v>1277192</v>
      </c>
      <c r="CM207" s="93" t="s">
        <v>217</v>
      </c>
      <c r="CN207" s="93">
        <v>609706</v>
      </c>
      <c r="CO207" s="93" t="s">
        <v>217</v>
      </c>
      <c r="CP207" s="93" t="s">
        <v>217</v>
      </c>
      <c r="CQ207" s="93" t="s">
        <v>217</v>
      </c>
      <c r="CR207" s="93">
        <v>16013</v>
      </c>
      <c r="CS207" s="93">
        <v>4400</v>
      </c>
      <c r="CT207" s="93" t="s">
        <v>217</v>
      </c>
      <c r="CU207" s="93">
        <v>3939171</v>
      </c>
      <c r="CV207" s="93">
        <v>1952607</v>
      </c>
      <c r="CW207" s="93">
        <v>111811</v>
      </c>
      <c r="CX207" s="93" t="s">
        <v>217</v>
      </c>
      <c r="CY207" s="93" t="s">
        <v>217</v>
      </c>
      <c r="CZ207" s="93">
        <v>1840796</v>
      </c>
      <c r="DA207" s="93">
        <v>7834907</v>
      </c>
      <c r="DB207" s="93">
        <v>206976</v>
      </c>
      <c r="DC207" s="93">
        <v>7627931</v>
      </c>
      <c r="DD207" s="93">
        <v>266275</v>
      </c>
      <c r="DE207" s="93">
        <v>54815</v>
      </c>
      <c r="DF207" s="93" t="s">
        <v>217</v>
      </c>
      <c r="DG207" s="93">
        <v>211460</v>
      </c>
      <c r="DH207" s="93">
        <v>3437034</v>
      </c>
      <c r="DI207" s="93">
        <v>2584705</v>
      </c>
      <c r="DJ207" s="93">
        <v>1078102</v>
      </c>
      <c r="DK207" s="93">
        <v>1506603</v>
      </c>
      <c r="DL207" s="93">
        <v>14532717</v>
      </c>
      <c r="DM207" s="93">
        <v>140779</v>
      </c>
      <c r="DN207" s="93">
        <v>521</v>
      </c>
      <c r="DO207" s="93" t="s">
        <v>217</v>
      </c>
      <c r="DP207" s="93">
        <v>12601544</v>
      </c>
      <c r="DQ207" s="93" t="s">
        <v>217</v>
      </c>
      <c r="DR207" s="93">
        <v>200000</v>
      </c>
      <c r="DS207" s="93">
        <v>1589873</v>
      </c>
      <c r="DT207" s="93">
        <v>10738900</v>
      </c>
      <c r="DU207" s="93" t="s">
        <v>217</v>
      </c>
      <c r="DV207" s="93">
        <v>462313</v>
      </c>
      <c r="DW207" s="93">
        <v>427944</v>
      </c>
      <c r="DX207" s="93">
        <v>4596</v>
      </c>
      <c r="DY207" s="93">
        <v>8331</v>
      </c>
      <c r="DZ207" s="93" t="s">
        <v>217</v>
      </c>
      <c r="EA207" s="93">
        <v>1747</v>
      </c>
      <c r="EB207" s="93">
        <v>6083</v>
      </c>
      <c r="EC207" s="93">
        <v>501</v>
      </c>
      <c r="ED207" s="93">
        <v>123</v>
      </c>
      <c r="EE207" s="93" t="s">
        <v>217</v>
      </c>
      <c r="EF207" s="93">
        <v>21319</v>
      </c>
      <c r="EG207" s="94" t="s">
        <v>217</v>
      </c>
    </row>
    <row r="208" spans="1:137">
      <c r="A208" s="91" t="s">
        <v>659</v>
      </c>
      <c r="B208" s="92" t="s">
        <v>220</v>
      </c>
      <c r="C208" s="102">
        <v>92029</v>
      </c>
      <c r="D208" s="92" t="s">
        <v>293</v>
      </c>
      <c r="E208" s="92" t="s">
        <v>295</v>
      </c>
      <c r="F208" s="93">
        <v>19728213</v>
      </c>
      <c r="G208" s="93">
        <v>7331701</v>
      </c>
      <c r="H208" s="93">
        <v>1423288</v>
      </c>
      <c r="I208" s="93">
        <v>8331924</v>
      </c>
      <c r="J208" s="93">
        <v>924837</v>
      </c>
      <c r="K208" s="93" t="s">
        <v>217</v>
      </c>
      <c r="L208" s="93" t="s">
        <v>217</v>
      </c>
      <c r="M208" s="93">
        <v>1316742</v>
      </c>
      <c r="N208" s="93">
        <v>480993</v>
      </c>
      <c r="O208" s="93">
        <v>29156</v>
      </c>
      <c r="P208" s="93" t="s">
        <v>217</v>
      </c>
      <c r="Q208" s="93">
        <v>62021</v>
      </c>
      <c r="R208" s="93">
        <v>55956</v>
      </c>
      <c r="S208" s="93" t="s">
        <v>217</v>
      </c>
      <c r="T208" s="93" t="s">
        <v>217</v>
      </c>
      <c r="U208" s="93">
        <v>2882115</v>
      </c>
      <c r="V208" s="93">
        <v>61168</v>
      </c>
      <c r="W208" s="93" t="s">
        <v>217</v>
      </c>
      <c r="X208" s="93">
        <v>172841</v>
      </c>
      <c r="Y208" s="93" t="s">
        <v>217</v>
      </c>
      <c r="Z208" s="93" t="s">
        <v>217</v>
      </c>
      <c r="AA208" s="93" t="s">
        <v>217</v>
      </c>
      <c r="AB208" s="93">
        <v>107943</v>
      </c>
      <c r="AC208" s="93" t="s">
        <v>217</v>
      </c>
      <c r="AD208" s="93" t="s">
        <v>217</v>
      </c>
      <c r="AE208" s="93" t="s">
        <v>217</v>
      </c>
      <c r="AF208" s="93" t="s">
        <v>217</v>
      </c>
      <c r="AG208" s="93" t="s">
        <v>217</v>
      </c>
      <c r="AH208" s="93">
        <v>5910231</v>
      </c>
      <c r="AI208" s="93">
        <v>5342486</v>
      </c>
      <c r="AJ208" s="93">
        <v>563893</v>
      </c>
      <c r="AK208" s="93">
        <v>3852</v>
      </c>
      <c r="AL208" s="93">
        <v>21282</v>
      </c>
      <c r="AM208" s="93">
        <v>384703</v>
      </c>
      <c r="AN208" s="93">
        <v>32156</v>
      </c>
      <c r="AO208" s="93">
        <v>352547</v>
      </c>
      <c r="AP208" s="93">
        <v>929115</v>
      </c>
      <c r="AQ208" s="93" t="s">
        <v>217</v>
      </c>
      <c r="AR208" s="93" t="s">
        <v>217</v>
      </c>
      <c r="AS208" s="93" t="s">
        <v>217</v>
      </c>
      <c r="AT208" s="93">
        <v>147920</v>
      </c>
      <c r="AU208" s="93">
        <v>430222</v>
      </c>
      <c r="AV208" s="93">
        <v>350973</v>
      </c>
      <c r="AW208" s="93">
        <v>630240</v>
      </c>
      <c r="AX208" s="93">
        <v>48929</v>
      </c>
      <c r="AY208" s="93">
        <v>581311</v>
      </c>
      <c r="AZ208" s="93">
        <v>7161913</v>
      </c>
      <c r="BA208" s="93" t="s">
        <v>217</v>
      </c>
      <c r="BB208" s="93">
        <v>1938210</v>
      </c>
      <c r="BC208" s="93">
        <v>920874</v>
      </c>
      <c r="BD208" s="93" t="s">
        <v>217</v>
      </c>
      <c r="BE208" s="93" t="s">
        <v>217</v>
      </c>
      <c r="BF208" s="93">
        <v>1280189</v>
      </c>
      <c r="BG208" s="93">
        <v>1484144</v>
      </c>
      <c r="BH208" s="93" t="s">
        <v>217</v>
      </c>
      <c r="BI208" s="93" t="s">
        <v>217</v>
      </c>
      <c r="BJ208" s="93">
        <v>647265</v>
      </c>
      <c r="BK208" s="93">
        <v>7062</v>
      </c>
      <c r="BL208" s="93" t="s">
        <v>217</v>
      </c>
      <c r="BM208" s="93">
        <v>36892</v>
      </c>
      <c r="BN208" s="93" t="s">
        <v>217</v>
      </c>
      <c r="BO208" s="93" t="s">
        <v>217</v>
      </c>
      <c r="BP208" s="93" t="s">
        <v>217</v>
      </c>
      <c r="BQ208" s="93" t="s">
        <v>217</v>
      </c>
      <c r="BR208" s="93" t="s">
        <v>217</v>
      </c>
      <c r="BS208" s="93" t="s">
        <v>217</v>
      </c>
      <c r="BT208" s="93" t="s">
        <v>217</v>
      </c>
      <c r="BU208" s="93" t="s">
        <v>217</v>
      </c>
      <c r="BV208" s="93" t="s">
        <v>217</v>
      </c>
      <c r="BW208" s="93" t="s">
        <v>217</v>
      </c>
      <c r="BX208" s="93" t="s">
        <v>217</v>
      </c>
      <c r="BY208" s="93">
        <v>18905</v>
      </c>
      <c r="BZ208" s="93" t="s">
        <v>217</v>
      </c>
      <c r="CA208" s="93" t="s">
        <v>217</v>
      </c>
      <c r="CB208" s="93" t="s">
        <v>217</v>
      </c>
      <c r="CC208" s="93" t="s">
        <v>217</v>
      </c>
      <c r="CD208" s="93" t="s">
        <v>217</v>
      </c>
      <c r="CE208" s="93">
        <v>828372</v>
      </c>
      <c r="CF208" s="93" t="s">
        <v>217</v>
      </c>
      <c r="CG208" s="93">
        <v>4123063</v>
      </c>
      <c r="CH208" s="93">
        <v>2817700</v>
      </c>
      <c r="CI208" s="93">
        <v>430153</v>
      </c>
      <c r="CJ208" s="93" t="s">
        <v>217</v>
      </c>
      <c r="CK208" s="93">
        <v>640400</v>
      </c>
      <c r="CL208" s="93">
        <v>327823</v>
      </c>
      <c r="CM208" s="93" t="s">
        <v>217</v>
      </c>
      <c r="CN208" s="93">
        <v>302919</v>
      </c>
      <c r="CO208" s="93" t="s">
        <v>217</v>
      </c>
      <c r="CP208" s="93" t="s">
        <v>217</v>
      </c>
      <c r="CQ208" s="93" t="s">
        <v>217</v>
      </c>
      <c r="CR208" s="93">
        <v>17532</v>
      </c>
      <c r="CS208" s="93" t="s">
        <v>217</v>
      </c>
      <c r="CT208" s="93" t="s">
        <v>217</v>
      </c>
      <c r="CU208" s="93">
        <v>1098873</v>
      </c>
      <c r="CV208" s="93">
        <v>1305363</v>
      </c>
      <c r="CW208" s="93">
        <v>12377</v>
      </c>
      <c r="CX208" s="93" t="s">
        <v>217</v>
      </c>
      <c r="CY208" s="93" t="s">
        <v>217</v>
      </c>
      <c r="CZ208" s="93">
        <v>1292986</v>
      </c>
      <c r="DA208" s="93">
        <v>217752</v>
      </c>
      <c r="DB208" s="93">
        <v>59970</v>
      </c>
      <c r="DC208" s="93">
        <v>157782</v>
      </c>
      <c r="DD208" s="93">
        <v>14776</v>
      </c>
      <c r="DE208" s="93">
        <v>11444</v>
      </c>
      <c r="DF208" s="93" t="s">
        <v>217</v>
      </c>
      <c r="DG208" s="93">
        <v>3332</v>
      </c>
      <c r="DH208" s="93">
        <v>2379294</v>
      </c>
      <c r="DI208" s="93">
        <v>935341</v>
      </c>
      <c r="DJ208" s="93">
        <v>597553</v>
      </c>
      <c r="DK208" s="93">
        <v>337788</v>
      </c>
      <c r="DL208" s="93">
        <v>3856881</v>
      </c>
      <c r="DM208" s="93">
        <v>66491</v>
      </c>
      <c r="DN208" s="93" t="s">
        <v>217</v>
      </c>
      <c r="DO208" s="93" t="s">
        <v>217</v>
      </c>
      <c r="DP208" s="93">
        <v>3419502</v>
      </c>
      <c r="DQ208" s="93" t="s">
        <v>217</v>
      </c>
      <c r="DR208" s="93" t="s">
        <v>217</v>
      </c>
      <c r="DS208" s="93">
        <v>370888</v>
      </c>
      <c r="DT208" s="93">
        <v>4260314</v>
      </c>
      <c r="DU208" s="93" t="s">
        <v>217</v>
      </c>
      <c r="DV208" s="93">
        <v>217488</v>
      </c>
      <c r="DW208" s="93">
        <v>206976</v>
      </c>
      <c r="DX208" s="93">
        <v>1774</v>
      </c>
      <c r="DY208" s="93">
        <v>6650</v>
      </c>
      <c r="DZ208" s="93" t="s">
        <v>217</v>
      </c>
      <c r="EA208" s="93" t="s">
        <v>217</v>
      </c>
      <c r="EB208" s="93">
        <v>6643</v>
      </c>
      <c r="EC208" s="93">
        <v>7</v>
      </c>
      <c r="ED208" s="93">
        <v>1132</v>
      </c>
      <c r="EE208" s="93" t="s">
        <v>217</v>
      </c>
      <c r="EF208" s="93">
        <v>956</v>
      </c>
      <c r="EG208" s="94" t="s">
        <v>217</v>
      </c>
    </row>
    <row r="209" spans="1:137">
      <c r="A209" s="91" t="s">
        <v>659</v>
      </c>
      <c r="B209" s="92" t="s">
        <v>220</v>
      </c>
      <c r="C209" s="102">
        <v>92037</v>
      </c>
      <c r="D209" s="92" t="s">
        <v>293</v>
      </c>
      <c r="E209" s="92" t="s">
        <v>296</v>
      </c>
      <c r="F209" s="93">
        <v>22359531</v>
      </c>
      <c r="G209" s="93">
        <v>7935239</v>
      </c>
      <c r="H209" s="93">
        <v>2083539</v>
      </c>
      <c r="I209" s="93">
        <v>10064071</v>
      </c>
      <c r="J209" s="93">
        <v>1067644</v>
      </c>
      <c r="K209" s="93">
        <v>120</v>
      </c>
      <c r="L209" s="93" t="s">
        <v>217</v>
      </c>
      <c r="M209" s="93">
        <v>760271</v>
      </c>
      <c r="N209" s="93">
        <v>602265</v>
      </c>
      <c r="O209" s="93">
        <v>31579</v>
      </c>
      <c r="P209" s="93" t="s">
        <v>217</v>
      </c>
      <c r="Q209" s="93">
        <v>67173</v>
      </c>
      <c r="R209" s="93">
        <v>60604</v>
      </c>
      <c r="S209" s="93" t="s">
        <v>217</v>
      </c>
      <c r="T209" s="93" t="s">
        <v>217</v>
      </c>
      <c r="U209" s="93">
        <v>3041227</v>
      </c>
      <c r="V209" s="93">
        <v>347364</v>
      </c>
      <c r="W209" s="93" t="s">
        <v>217</v>
      </c>
      <c r="X209" s="93">
        <v>216466</v>
      </c>
      <c r="Y209" s="93" t="s">
        <v>217</v>
      </c>
      <c r="Z209" s="93" t="s">
        <v>217</v>
      </c>
      <c r="AA209" s="93" t="s">
        <v>217</v>
      </c>
      <c r="AB209" s="93">
        <v>132172</v>
      </c>
      <c r="AC209" s="93" t="s">
        <v>217</v>
      </c>
      <c r="AD209" s="93" t="s">
        <v>217</v>
      </c>
      <c r="AE209" s="93" t="s">
        <v>217</v>
      </c>
      <c r="AF209" s="93" t="s">
        <v>217</v>
      </c>
      <c r="AG209" s="93" t="s">
        <v>217</v>
      </c>
      <c r="AH209" s="93">
        <v>9507347</v>
      </c>
      <c r="AI209" s="93">
        <v>8365898</v>
      </c>
      <c r="AJ209" s="93">
        <v>1141449</v>
      </c>
      <c r="AK209" s="93" t="s">
        <v>217</v>
      </c>
      <c r="AL209" s="93">
        <v>16904</v>
      </c>
      <c r="AM209" s="93">
        <v>256818</v>
      </c>
      <c r="AN209" s="93">
        <v>30669</v>
      </c>
      <c r="AO209" s="93">
        <v>226149</v>
      </c>
      <c r="AP209" s="93">
        <v>485529</v>
      </c>
      <c r="AQ209" s="93" t="s">
        <v>217</v>
      </c>
      <c r="AR209" s="93">
        <v>3966</v>
      </c>
      <c r="AS209" s="93" t="s">
        <v>217</v>
      </c>
      <c r="AT209" s="93">
        <v>195980</v>
      </c>
      <c r="AU209" s="93">
        <v>179901</v>
      </c>
      <c r="AV209" s="93">
        <v>105682</v>
      </c>
      <c r="AW209" s="93">
        <v>506090</v>
      </c>
      <c r="AX209" s="93">
        <v>28560</v>
      </c>
      <c r="AY209" s="93">
        <v>477530</v>
      </c>
      <c r="AZ209" s="93">
        <v>8024682</v>
      </c>
      <c r="BA209" s="93" t="s">
        <v>217</v>
      </c>
      <c r="BB209" s="93">
        <v>1719806</v>
      </c>
      <c r="BC209" s="93">
        <v>922518</v>
      </c>
      <c r="BD209" s="93" t="s">
        <v>217</v>
      </c>
      <c r="BE209" s="93" t="s">
        <v>217</v>
      </c>
      <c r="BF209" s="93">
        <v>1637041</v>
      </c>
      <c r="BG209" s="93">
        <v>1618651</v>
      </c>
      <c r="BH209" s="93" t="s">
        <v>217</v>
      </c>
      <c r="BI209" s="93" t="s">
        <v>217</v>
      </c>
      <c r="BJ209" s="93">
        <v>306281</v>
      </c>
      <c r="BK209" s="93" t="s">
        <v>217</v>
      </c>
      <c r="BL209" s="93" t="s">
        <v>217</v>
      </c>
      <c r="BM209" s="93">
        <v>54404</v>
      </c>
      <c r="BN209" s="93" t="s">
        <v>217</v>
      </c>
      <c r="BO209" s="93">
        <v>769661</v>
      </c>
      <c r="BP209" s="93" t="s">
        <v>217</v>
      </c>
      <c r="BQ209" s="93" t="s">
        <v>217</v>
      </c>
      <c r="BR209" s="93" t="s">
        <v>217</v>
      </c>
      <c r="BS209" s="93" t="s">
        <v>217</v>
      </c>
      <c r="BT209" s="93" t="s">
        <v>217</v>
      </c>
      <c r="BU209" s="93" t="s">
        <v>217</v>
      </c>
      <c r="BV209" s="93" t="s">
        <v>217</v>
      </c>
      <c r="BW209" s="93" t="s">
        <v>217</v>
      </c>
      <c r="BX209" s="93" t="s">
        <v>217</v>
      </c>
      <c r="BY209" s="93">
        <v>19084</v>
      </c>
      <c r="BZ209" s="93" t="s">
        <v>217</v>
      </c>
      <c r="CA209" s="93" t="s">
        <v>217</v>
      </c>
      <c r="CB209" s="93" t="s">
        <v>217</v>
      </c>
      <c r="CC209" s="93" t="s">
        <v>217</v>
      </c>
      <c r="CD209" s="93" t="s">
        <v>217</v>
      </c>
      <c r="CE209" s="93">
        <v>977236</v>
      </c>
      <c r="CF209" s="93" t="s">
        <v>217</v>
      </c>
      <c r="CG209" s="93">
        <v>4164039</v>
      </c>
      <c r="CH209" s="93">
        <v>2112012</v>
      </c>
      <c r="CI209" s="93">
        <v>429724</v>
      </c>
      <c r="CJ209" s="93" t="s">
        <v>217</v>
      </c>
      <c r="CK209" s="93">
        <v>818959</v>
      </c>
      <c r="CL209" s="93">
        <v>355834</v>
      </c>
      <c r="CM209" s="93" t="s">
        <v>217</v>
      </c>
      <c r="CN209" s="93">
        <v>53561</v>
      </c>
      <c r="CO209" s="93" t="s">
        <v>217</v>
      </c>
      <c r="CP209" s="93" t="s">
        <v>217</v>
      </c>
      <c r="CQ209" s="93" t="s">
        <v>217</v>
      </c>
      <c r="CR209" s="93">
        <v>8848</v>
      </c>
      <c r="CS209" s="93" t="s">
        <v>217</v>
      </c>
      <c r="CT209" s="93" t="s">
        <v>217</v>
      </c>
      <c r="CU209" s="93">
        <v>445086</v>
      </c>
      <c r="CV209" s="93">
        <v>2052027</v>
      </c>
      <c r="CW209" s="93">
        <v>67437</v>
      </c>
      <c r="CX209" s="93" t="s">
        <v>217</v>
      </c>
      <c r="CY209" s="93" t="s">
        <v>217</v>
      </c>
      <c r="CZ209" s="93">
        <v>1984590</v>
      </c>
      <c r="DA209" s="93">
        <v>439725</v>
      </c>
      <c r="DB209" s="93">
        <v>139840</v>
      </c>
      <c r="DC209" s="93">
        <v>299885</v>
      </c>
      <c r="DD209" s="93">
        <v>154959</v>
      </c>
      <c r="DE209" s="93">
        <v>133226</v>
      </c>
      <c r="DF209" s="93" t="s">
        <v>217</v>
      </c>
      <c r="DG209" s="93">
        <v>21733</v>
      </c>
      <c r="DH209" s="93">
        <v>1576810</v>
      </c>
      <c r="DI209" s="93">
        <v>2919463</v>
      </c>
      <c r="DJ209" s="93">
        <v>2679500</v>
      </c>
      <c r="DK209" s="93">
        <v>239963</v>
      </c>
      <c r="DL209" s="93">
        <v>4237702</v>
      </c>
      <c r="DM209" s="93">
        <v>27286</v>
      </c>
      <c r="DN209" s="93">
        <v>83</v>
      </c>
      <c r="DO209" s="93" t="s">
        <v>217</v>
      </c>
      <c r="DP209" s="93">
        <v>3082858</v>
      </c>
      <c r="DQ209" s="93" t="s">
        <v>217</v>
      </c>
      <c r="DR209" s="93" t="s">
        <v>217</v>
      </c>
      <c r="DS209" s="93">
        <v>1127475</v>
      </c>
      <c r="DT209" s="93">
        <v>4395700</v>
      </c>
      <c r="DU209" s="93" t="s">
        <v>217</v>
      </c>
      <c r="DV209" s="93">
        <v>152171</v>
      </c>
      <c r="DW209" s="93">
        <v>145696</v>
      </c>
      <c r="DX209" s="93">
        <v>512</v>
      </c>
      <c r="DY209" s="93">
        <v>4667</v>
      </c>
      <c r="DZ209" s="93" t="s">
        <v>217</v>
      </c>
      <c r="EA209" s="93">
        <v>355</v>
      </c>
      <c r="EB209" s="93">
        <v>4312</v>
      </c>
      <c r="EC209" s="93" t="s">
        <v>217</v>
      </c>
      <c r="ED209" s="93" t="s">
        <v>217</v>
      </c>
      <c r="EE209" s="93" t="s">
        <v>217</v>
      </c>
      <c r="EF209" s="93">
        <v>1296</v>
      </c>
      <c r="EG209" s="94" t="s">
        <v>217</v>
      </c>
    </row>
    <row r="210" spans="1:137">
      <c r="A210" s="91" t="s">
        <v>659</v>
      </c>
      <c r="B210" s="92" t="s">
        <v>220</v>
      </c>
      <c r="C210" s="102">
        <v>92045</v>
      </c>
      <c r="D210" s="92" t="s">
        <v>293</v>
      </c>
      <c r="E210" s="92" t="s">
        <v>297</v>
      </c>
      <c r="F210" s="93">
        <v>18096977</v>
      </c>
      <c r="G210" s="93">
        <v>5887477</v>
      </c>
      <c r="H210" s="93">
        <v>1680878</v>
      </c>
      <c r="I210" s="93">
        <v>8139260</v>
      </c>
      <c r="J210" s="93">
        <v>851687</v>
      </c>
      <c r="K210" s="93" t="s">
        <v>217</v>
      </c>
      <c r="L210" s="93" t="s">
        <v>217</v>
      </c>
      <c r="M210" s="93">
        <v>1169891</v>
      </c>
      <c r="N210" s="93">
        <v>417614</v>
      </c>
      <c r="O210" s="93">
        <v>23053</v>
      </c>
      <c r="P210" s="93" t="s">
        <v>217</v>
      </c>
      <c r="Q210" s="93">
        <v>49053</v>
      </c>
      <c r="R210" s="93">
        <v>44286</v>
      </c>
      <c r="S210" s="93" t="s">
        <v>217</v>
      </c>
      <c r="T210" s="93" t="s">
        <v>217</v>
      </c>
      <c r="U210" s="93">
        <v>2329768</v>
      </c>
      <c r="V210" s="93">
        <v>148111</v>
      </c>
      <c r="W210" s="93" t="s">
        <v>217</v>
      </c>
      <c r="X210" s="93">
        <v>150105</v>
      </c>
      <c r="Y210" s="93" t="s">
        <v>217</v>
      </c>
      <c r="Z210" s="93" t="s">
        <v>217</v>
      </c>
      <c r="AA210" s="93" t="s">
        <v>217</v>
      </c>
      <c r="AB210" s="93">
        <v>103746</v>
      </c>
      <c r="AC210" s="93" t="s">
        <v>217</v>
      </c>
      <c r="AD210" s="93" t="s">
        <v>217</v>
      </c>
      <c r="AE210" s="93" t="s">
        <v>217</v>
      </c>
      <c r="AF210" s="93" t="s">
        <v>217</v>
      </c>
      <c r="AG210" s="93" t="s">
        <v>217</v>
      </c>
      <c r="AH210" s="93">
        <v>6604036</v>
      </c>
      <c r="AI210" s="93">
        <v>5843630</v>
      </c>
      <c r="AJ210" s="93">
        <v>754668</v>
      </c>
      <c r="AK210" s="93">
        <v>5738</v>
      </c>
      <c r="AL210" s="93">
        <v>15018</v>
      </c>
      <c r="AM210" s="93">
        <v>142229</v>
      </c>
      <c r="AN210" s="93">
        <v>9721</v>
      </c>
      <c r="AO210" s="93">
        <v>132508</v>
      </c>
      <c r="AP210" s="93">
        <v>494658</v>
      </c>
      <c r="AQ210" s="93" t="s">
        <v>217</v>
      </c>
      <c r="AR210" s="93" t="s">
        <v>217</v>
      </c>
      <c r="AS210" s="93" t="s">
        <v>217</v>
      </c>
      <c r="AT210" s="93">
        <v>172211</v>
      </c>
      <c r="AU210" s="93">
        <v>231337</v>
      </c>
      <c r="AV210" s="93">
        <v>91110</v>
      </c>
      <c r="AW210" s="93">
        <v>389404</v>
      </c>
      <c r="AX210" s="93">
        <v>31804</v>
      </c>
      <c r="AY210" s="93">
        <v>357600</v>
      </c>
      <c r="AZ210" s="93">
        <v>5792692</v>
      </c>
      <c r="BA210" s="93" t="s">
        <v>217</v>
      </c>
      <c r="BB210" s="93">
        <v>1465458</v>
      </c>
      <c r="BC210" s="93">
        <v>727226</v>
      </c>
      <c r="BD210" s="93" t="s">
        <v>217</v>
      </c>
      <c r="BE210" s="93" t="s">
        <v>217</v>
      </c>
      <c r="BF210" s="93">
        <v>1153574</v>
      </c>
      <c r="BG210" s="93">
        <v>1225735</v>
      </c>
      <c r="BH210" s="93" t="s">
        <v>217</v>
      </c>
      <c r="BI210" s="93" t="s">
        <v>217</v>
      </c>
      <c r="BJ210" s="93">
        <v>384800</v>
      </c>
      <c r="BK210" s="93">
        <v>521</v>
      </c>
      <c r="BL210" s="93" t="s">
        <v>217</v>
      </c>
      <c r="BM210" s="93">
        <v>25189</v>
      </c>
      <c r="BN210" s="93" t="s">
        <v>217</v>
      </c>
      <c r="BO210" s="93">
        <v>35520</v>
      </c>
      <c r="BP210" s="93" t="s">
        <v>217</v>
      </c>
      <c r="BQ210" s="93" t="s">
        <v>217</v>
      </c>
      <c r="BR210" s="93" t="s">
        <v>217</v>
      </c>
      <c r="BS210" s="93" t="s">
        <v>217</v>
      </c>
      <c r="BT210" s="93" t="s">
        <v>217</v>
      </c>
      <c r="BU210" s="93" t="s">
        <v>217</v>
      </c>
      <c r="BV210" s="93" t="s">
        <v>217</v>
      </c>
      <c r="BW210" s="93" t="s">
        <v>217</v>
      </c>
      <c r="BX210" s="93" t="s">
        <v>217</v>
      </c>
      <c r="BY210" s="93">
        <v>40756</v>
      </c>
      <c r="BZ210" s="93" t="s">
        <v>217</v>
      </c>
      <c r="CA210" s="93" t="s">
        <v>217</v>
      </c>
      <c r="CB210" s="93" t="s">
        <v>217</v>
      </c>
      <c r="CC210" s="93" t="s">
        <v>217</v>
      </c>
      <c r="CD210" s="93" t="s">
        <v>217</v>
      </c>
      <c r="CE210" s="93">
        <v>733913</v>
      </c>
      <c r="CF210" s="93" t="s">
        <v>217</v>
      </c>
      <c r="CG210" s="93">
        <v>2929483</v>
      </c>
      <c r="CH210" s="93">
        <v>1931914</v>
      </c>
      <c r="CI210" s="93">
        <v>337009</v>
      </c>
      <c r="CJ210" s="93" t="s">
        <v>217</v>
      </c>
      <c r="CK210" s="93">
        <v>576787</v>
      </c>
      <c r="CL210" s="93">
        <v>267120</v>
      </c>
      <c r="CM210" s="93" t="s">
        <v>217</v>
      </c>
      <c r="CN210" s="93">
        <v>42058</v>
      </c>
      <c r="CO210" s="93" t="s">
        <v>217</v>
      </c>
      <c r="CP210" s="93" t="s">
        <v>217</v>
      </c>
      <c r="CQ210" s="93" t="s">
        <v>217</v>
      </c>
      <c r="CR210" s="93">
        <v>7645</v>
      </c>
      <c r="CS210" s="93" t="s">
        <v>217</v>
      </c>
      <c r="CT210" s="93" t="s">
        <v>217</v>
      </c>
      <c r="CU210" s="93">
        <v>701295</v>
      </c>
      <c r="CV210" s="93">
        <v>997569</v>
      </c>
      <c r="CW210" s="93">
        <v>13908</v>
      </c>
      <c r="CX210" s="93" t="s">
        <v>217</v>
      </c>
      <c r="CY210" s="93" t="s">
        <v>217</v>
      </c>
      <c r="CZ210" s="93">
        <v>983661</v>
      </c>
      <c r="DA210" s="93">
        <v>112176</v>
      </c>
      <c r="DB210" s="93">
        <v>79119</v>
      </c>
      <c r="DC210" s="93">
        <v>33057</v>
      </c>
      <c r="DD210" s="93">
        <v>38484</v>
      </c>
      <c r="DE210" s="93">
        <v>24030</v>
      </c>
      <c r="DF210" s="93" t="s">
        <v>217</v>
      </c>
      <c r="DG210" s="93">
        <v>14454</v>
      </c>
      <c r="DH210" s="93">
        <v>1474504</v>
      </c>
      <c r="DI210" s="93">
        <v>2855019</v>
      </c>
      <c r="DJ210" s="93">
        <v>2754082</v>
      </c>
      <c r="DK210" s="93">
        <v>100937</v>
      </c>
      <c r="DL210" s="93">
        <v>2950660</v>
      </c>
      <c r="DM210" s="93">
        <v>32177</v>
      </c>
      <c r="DN210" s="93">
        <v>698</v>
      </c>
      <c r="DO210" s="93" t="s">
        <v>217</v>
      </c>
      <c r="DP210" s="93">
        <v>1386323</v>
      </c>
      <c r="DQ210" s="93" t="s">
        <v>217</v>
      </c>
      <c r="DR210" s="93" t="s">
        <v>217</v>
      </c>
      <c r="DS210" s="93">
        <v>1531462</v>
      </c>
      <c r="DT210" s="93">
        <v>2906600</v>
      </c>
      <c r="DU210" s="93" t="s">
        <v>217</v>
      </c>
      <c r="DV210" s="93">
        <v>73054</v>
      </c>
      <c r="DW210" s="93">
        <v>73054</v>
      </c>
      <c r="DX210" s="93" t="s">
        <v>217</v>
      </c>
      <c r="DY210" s="93" t="s">
        <v>217</v>
      </c>
      <c r="DZ210" s="93" t="s">
        <v>217</v>
      </c>
      <c r="EA210" s="93" t="s">
        <v>217</v>
      </c>
      <c r="EB210" s="93" t="s">
        <v>217</v>
      </c>
      <c r="EC210" s="93" t="s">
        <v>217</v>
      </c>
      <c r="ED210" s="93" t="s">
        <v>217</v>
      </c>
      <c r="EE210" s="93" t="s">
        <v>217</v>
      </c>
      <c r="EF210" s="93" t="s">
        <v>217</v>
      </c>
      <c r="EG210" s="94" t="s">
        <v>217</v>
      </c>
    </row>
    <row r="211" spans="1:137">
      <c r="A211" s="91" t="s">
        <v>659</v>
      </c>
      <c r="B211" s="92" t="s">
        <v>220</v>
      </c>
      <c r="C211" s="102">
        <v>92088</v>
      </c>
      <c r="D211" s="92" t="s">
        <v>293</v>
      </c>
      <c r="E211" s="92" t="s">
        <v>298</v>
      </c>
      <c r="F211" s="93">
        <v>29297942</v>
      </c>
      <c r="G211" s="93">
        <v>9397002</v>
      </c>
      <c r="H211" s="93">
        <v>3950743</v>
      </c>
      <c r="I211" s="93">
        <v>12569652</v>
      </c>
      <c r="J211" s="93">
        <v>1244533</v>
      </c>
      <c r="K211" s="93" t="s">
        <v>217</v>
      </c>
      <c r="L211" s="93" t="s">
        <v>217</v>
      </c>
      <c r="M211" s="93">
        <v>1767953</v>
      </c>
      <c r="N211" s="93">
        <v>542292</v>
      </c>
      <c r="O211" s="93">
        <v>36932</v>
      </c>
      <c r="P211" s="93" t="s">
        <v>217</v>
      </c>
      <c r="Q211" s="93">
        <v>78594</v>
      </c>
      <c r="R211" s="93">
        <v>70975</v>
      </c>
      <c r="S211" s="93" t="s">
        <v>217</v>
      </c>
      <c r="T211" s="93" t="s">
        <v>217</v>
      </c>
      <c r="U211" s="93">
        <v>3245225</v>
      </c>
      <c r="V211" s="93">
        <v>25700</v>
      </c>
      <c r="W211" s="93" t="s">
        <v>217</v>
      </c>
      <c r="X211" s="93">
        <v>194867</v>
      </c>
      <c r="Y211" s="93" t="s">
        <v>217</v>
      </c>
      <c r="Z211" s="93" t="s">
        <v>217</v>
      </c>
      <c r="AA211" s="93" t="s">
        <v>217</v>
      </c>
      <c r="AB211" s="93">
        <v>162059</v>
      </c>
      <c r="AC211" s="93" t="s">
        <v>217</v>
      </c>
      <c r="AD211" s="93" t="s">
        <v>217</v>
      </c>
      <c r="AE211" s="93" t="s">
        <v>217</v>
      </c>
      <c r="AF211" s="93" t="s">
        <v>217</v>
      </c>
      <c r="AG211" s="93" t="s">
        <v>217</v>
      </c>
      <c r="AH211" s="93">
        <v>921758</v>
      </c>
      <c r="AI211" s="93">
        <v>433500</v>
      </c>
      <c r="AJ211" s="93">
        <v>475828</v>
      </c>
      <c r="AK211" s="93">
        <v>12430</v>
      </c>
      <c r="AL211" s="93">
        <v>20308</v>
      </c>
      <c r="AM211" s="93">
        <v>702476</v>
      </c>
      <c r="AN211" s="93">
        <v>250083</v>
      </c>
      <c r="AO211" s="93">
        <v>452393</v>
      </c>
      <c r="AP211" s="93">
        <v>561232</v>
      </c>
      <c r="AQ211" s="93" t="s">
        <v>217</v>
      </c>
      <c r="AR211" s="93" t="s">
        <v>217</v>
      </c>
      <c r="AS211" s="93" t="s">
        <v>217</v>
      </c>
      <c r="AT211" s="93">
        <v>140874</v>
      </c>
      <c r="AU211" s="93">
        <v>118593</v>
      </c>
      <c r="AV211" s="93">
        <v>301765</v>
      </c>
      <c r="AW211" s="93">
        <v>108005</v>
      </c>
      <c r="AX211" s="93">
        <v>46876</v>
      </c>
      <c r="AY211" s="93">
        <v>61129</v>
      </c>
      <c r="AZ211" s="93">
        <v>8390867</v>
      </c>
      <c r="BA211" s="93" t="s">
        <v>217</v>
      </c>
      <c r="BB211" s="93">
        <v>1878893</v>
      </c>
      <c r="BC211" s="93">
        <v>1338626</v>
      </c>
      <c r="BD211" s="93" t="s">
        <v>217</v>
      </c>
      <c r="BE211" s="93" t="s">
        <v>217</v>
      </c>
      <c r="BF211" s="93">
        <v>1087895</v>
      </c>
      <c r="BG211" s="93">
        <v>1967162</v>
      </c>
      <c r="BH211" s="93" t="s">
        <v>217</v>
      </c>
      <c r="BI211" s="93" t="s">
        <v>217</v>
      </c>
      <c r="BJ211" s="93">
        <v>846722</v>
      </c>
      <c r="BK211" s="93" t="s">
        <v>217</v>
      </c>
      <c r="BL211" s="93" t="s">
        <v>217</v>
      </c>
      <c r="BM211" s="93">
        <v>41861</v>
      </c>
      <c r="BN211" s="93" t="s">
        <v>217</v>
      </c>
      <c r="BO211" s="93">
        <v>237707</v>
      </c>
      <c r="BP211" s="93" t="s">
        <v>217</v>
      </c>
      <c r="BQ211" s="93" t="s">
        <v>217</v>
      </c>
      <c r="BR211" s="93" t="s">
        <v>217</v>
      </c>
      <c r="BS211" s="93" t="s">
        <v>217</v>
      </c>
      <c r="BT211" s="93" t="s">
        <v>217</v>
      </c>
      <c r="BU211" s="93" t="s">
        <v>217</v>
      </c>
      <c r="BV211" s="93" t="s">
        <v>217</v>
      </c>
      <c r="BW211" s="93" t="s">
        <v>217</v>
      </c>
      <c r="BX211" s="93" t="s">
        <v>217</v>
      </c>
      <c r="BY211" s="93">
        <v>63839</v>
      </c>
      <c r="BZ211" s="93" t="s">
        <v>217</v>
      </c>
      <c r="CA211" s="93" t="s">
        <v>217</v>
      </c>
      <c r="CB211" s="93" t="s">
        <v>217</v>
      </c>
      <c r="CC211" s="93" t="s">
        <v>217</v>
      </c>
      <c r="CD211" s="93" t="s">
        <v>217</v>
      </c>
      <c r="CE211" s="93">
        <v>928162</v>
      </c>
      <c r="CF211" s="93" t="s">
        <v>217</v>
      </c>
      <c r="CG211" s="93">
        <v>4349069</v>
      </c>
      <c r="CH211" s="93">
        <v>3052604</v>
      </c>
      <c r="CI211" s="93">
        <v>623776</v>
      </c>
      <c r="CJ211" s="93" t="s">
        <v>217</v>
      </c>
      <c r="CK211" s="93">
        <v>545431</v>
      </c>
      <c r="CL211" s="93">
        <v>426414</v>
      </c>
      <c r="CM211" s="93" t="s">
        <v>217</v>
      </c>
      <c r="CN211" s="93">
        <v>179895</v>
      </c>
      <c r="CO211" s="93" t="s">
        <v>217</v>
      </c>
      <c r="CP211" s="93" t="s">
        <v>217</v>
      </c>
      <c r="CQ211" s="93" t="s">
        <v>217</v>
      </c>
      <c r="CR211" s="93">
        <v>6919</v>
      </c>
      <c r="CS211" s="93" t="s">
        <v>217</v>
      </c>
      <c r="CT211" s="93" t="s">
        <v>217</v>
      </c>
      <c r="CU211" s="93">
        <v>1270169</v>
      </c>
      <c r="CV211" s="93">
        <v>1296465</v>
      </c>
      <c r="CW211" s="93">
        <v>193801</v>
      </c>
      <c r="CX211" s="93">
        <v>27</v>
      </c>
      <c r="CY211" s="93" t="s">
        <v>217</v>
      </c>
      <c r="CZ211" s="93">
        <v>1102637</v>
      </c>
      <c r="DA211" s="93">
        <v>235792</v>
      </c>
      <c r="DB211" s="93">
        <v>53106</v>
      </c>
      <c r="DC211" s="93">
        <v>182686</v>
      </c>
      <c r="DD211" s="93">
        <v>90876</v>
      </c>
      <c r="DE211" s="93">
        <v>51913</v>
      </c>
      <c r="DF211" s="93">
        <v>15000</v>
      </c>
      <c r="DG211" s="93">
        <v>23963</v>
      </c>
      <c r="DH211" s="93">
        <v>170520</v>
      </c>
      <c r="DI211" s="93">
        <v>1428827</v>
      </c>
      <c r="DJ211" s="93">
        <v>958574</v>
      </c>
      <c r="DK211" s="93">
        <v>470253</v>
      </c>
      <c r="DL211" s="93">
        <v>4236714</v>
      </c>
      <c r="DM211" s="93">
        <v>23490</v>
      </c>
      <c r="DN211" s="93">
        <v>82</v>
      </c>
      <c r="DO211" s="93" t="s">
        <v>217</v>
      </c>
      <c r="DP211" s="93">
        <v>4030888</v>
      </c>
      <c r="DQ211" s="93" t="s">
        <v>217</v>
      </c>
      <c r="DR211" s="93" t="s">
        <v>217</v>
      </c>
      <c r="DS211" s="93">
        <v>182254</v>
      </c>
      <c r="DT211" s="93">
        <v>3505500</v>
      </c>
      <c r="DU211" s="93" t="s">
        <v>217</v>
      </c>
      <c r="DV211" s="93">
        <v>303026</v>
      </c>
      <c r="DW211" s="93">
        <v>302199</v>
      </c>
      <c r="DX211" s="93">
        <v>314</v>
      </c>
      <c r="DY211" s="93">
        <v>331</v>
      </c>
      <c r="DZ211" s="93" t="s">
        <v>217</v>
      </c>
      <c r="EA211" s="93">
        <v>331</v>
      </c>
      <c r="EB211" s="93" t="s">
        <v>217</v>
      </c>
      <c r="EC211" s="93" t="s">
        <v>217</v>
      </c>
      <c r="ED211" s="93" t="s">
        <v>217</v>
      </c>
      <c r="EE211" s="93" t="s">
        <v>217</v>
      </c>
      <c r="EF211" s="93">
        <v>182</v>
      </c>
      <c r="EG211" s="94" t="s">
        <v>217</v>
      </c>
    </row>
    <row r="212" spans="1:137">
      <c r="A212" s="91" t="s">
        <v>659</v>
      </c>
      <c r="B212" s="92" t="s">
        <v>220</v>
      </c>
      <c r="C212" s="102">
        <v>92134</v>
      </c>
      <c r="D212" s="92" t="s">
        <v>293</v>
      </c>
      <c r="E212" s="92" t="s">
        <v>299</v>
      </c>
      <c r="F212" s="93">
        <v>19363722</v>
      </c>
      <c r="G212" s="93">
        <v>6123216</v>
      </c>
      <c r="H212" s="93">
        <v>1770686</v>
      </c>
      <c r="I212" s="93">
        <v>9510049</v>
      </c>
      <c r="J212" s="93">
        <v>1002640</v>
      </c>
      <c r="K212" s="93" t="s">
        <v>217</v>
      </c>
      <c r="L212" s="93" t="s">
        <v>217</v>
      </c>
      <c r="M212" s="93">
        <v>464399</v>
      </c>
      <c r="N212" s="93">
        <v>419805</v>
      </c>
      <c r="O212" s="93">
        <v>23995</v>
      </c>
      <c r="P212" s="93" t="s">
        <v>217</v>
      </c>
      <c r="Q212" s="93">
        <v>51025</v>
      </c>
      <c r="R212" s="93">
        <v>46002</v>
      </c>
      <c r="S212" s="93" t="s">
        <v>217</v>
      </c>
      <c r="T212" s="93" t="s">
        <v>217</v>
      </c>
      <c r="U212" s="93">
        <v>2265722</v>
      </c>
      <c r="V212" s="93">
        <v>36584</v>
      </c>
      <c r="W212" s="93" t="s">
        <v>217</v>
      </c>
      <c r="X212" s="93">
        <v>150823</v>
      </c>
      <c r="Y212" s="93" t="s">
        <v>217</v>
      </c>
      <c r="Z212" s="93" t="s">
        <v>217</v>
      </c>
      <c r="AA212" s="93" t="s">
        <v>217</v>
      </c>
      <c r="AB212" s="93">
        <v>93040</v>
      </c>
      <c r="AC212" s="93" t="s">
        <v>217</v>
      </c>
      <c r="AD212" s="93" t="s">
        <v>217</v>
      </c>
      <c r="AE212" s="93" t="s">
        <v>217</v>
      </c>
      <c r="AF212" s="93" t="s">
        <v>217</v>
      </c>
      <c r="AG212" s="93" t="s">
        <v>217</v>
      </c>
      <c r="AH212" s="93">
        <v>4764782</v>
      </c>
      <c r="AI212" s="93">
        <v>4050224</v>
      </c>
      <c r="AJ212" s="93">
        <v>691665</v>
      </c>
      <c r="AK212" s="93">
        <v>22893</v>
      </c>
      <c r="AL212" s="93">
        <v>12749</v>
      </c>
      <c r="AM212" s="93">
        <v>254118</v>
      </c>
      <c r="AN212" s="93">
        <v>29542</v>
      </c>
      <c r="AO212" s="93">
        <v>224576</v>
      </c>
      <c r="AP212" s="93">
        <v>546131</v>
      </c>
      <c r="AQ212" s="93" t="s">
        <v>217</v>
      </c>
      <c r="AR212" s="93" t="s">
        <v>217</v>
      </c>
      <c r="AS212" s="93" t="s">
        <v>217</v>
      </c>
      <c r="AT212" s="93">
        <v>174328</v>
      </c>
      <c r="AU212" s="93">
        <v>120126</v>
      </c>
      <c r="AV212" s="93">
        <v>251677</v>
      </c>
      <c r="AW212" s="93">
        <v>464833</v>
      </c>
      <c r="AX212" s="93">
        <v>14649</v>
      </c>
      <c r="AY212" s="93">
        <v>450184</v>
      </c>
      <c r="AZ212" s="93">
        <v>7205546</v>
      </c>
      <c r="BA212" s="93" t="s">
        <v>217</v>
      </c>
      <c r="BB212" s="93">
        <v>1294678</v>
      </c>
      <c r="BC212" s="93">
        <v>960199</v>
      </c>
      <c r="BD212" s="93" t="s">
        <v>217</v>
      </c>
      <c r="BE212" s="93" t="s">
        <v>217</v>
      </c>
      <c r="BF212" s="93">
        <v>882919</v>
      </c>
      <c r="BG212" s="93">
        <v>1403370</v>
      </c>
      <c r="BH212" s="93" t="s">
        <v>217</v>
      </c>
      <c r="BI212" s="93" t="s">
        <v>217</v>
      </c>
      <c r="BJ212" s="93">
        <v>1045651</v>
      </c>
      <c r="BK212" s="93" t="s">
        <v>217</v>
      </c>
      <c r="BL212" s="93" t="s">
        <v>217</v>
      </c>
      <c r="BM212" s="93">
        <v>33045</v>
      </c>
      <c r="BN212" s="93" t="s">
        <v>217</v>
      </c>
      <c r="BO212" s="93">
        <v>813163</v>
      </c>
      <c r="BP212" s="93" t="s">
        <v>217</v>
      </c>
      <c r="BQ212" s="93" t="s">
        <v>217</v>
      </c>
      <c r="BR212" s="93" t="s">
        <v>217</v>
      </c>
      <c r="BS212" s="93" t="s">
        <v>217</v>
      </c>
      <c r="BT212" s="93" t="s">
        <v>217</v>
      </c>
      <c r="BU212" s="93" t="s">
        <v>217</v>
      </c>
      <c r="BV212" s="93" t="s">
        <v>217</v>
      </c>
      <c r="BW212" s="93" t="s">
        <v>217</v>
      </c>
      <c r="BX212" s="93" t="s">
        <v>217</v>
      </c>
      <c r="BY212" s="93">
        <v>11672</v>
      </c>
      <c r="BZ212" s="93" t="s">
        <v>217</v>
      </c>
      <c r="CA212" s="93" t="s">
        <v>217</v>
      </c>
      <c r="CB212" s="93" t="s">
        <v>217</v>
      </c>
      <c r="CC212" s="93" t="s">
        <v>217</v>
      </c>
      <c r="CD212" s="93" t="s">
        <v>217</v>
      </c>
      <c r="CE212" s="93">
        <v>760849</v>
      </c>
      <c r="CF212" s="93" t="s">
        <v>217</v>
      </c>
      <c r="CG212" s="93">
        <v>4001001</v>
      </c>
      <c r="CH212" s="93">
        <v>2952754</v>
      </c>
      <c r="CI212" s="93">
        <v>447556</v>
      </c>
      <c r="CJ212" s="93" t="s">
        <v>217</v>
      </c>
      <c r="CK212" s="93">
        <v>441459</v>
      </c>
      <c r="CL212" s="93">
        <v>305875</v>
      </c>
      <c r="CM212" s="93" t="s">
        <v>217</v>
      </c>
      <c r="CN212" s="93">
        <v>742607</v>
      </c>
      <c r="CO212" s="93" t="s">
        <v>217</v>
      </c>
      <c r="CP212" s="93" t="s">
        <v>217</v>
      </c>
      <c r="CQ212" s="93" t="s">
        <v>217</v>
      </c>
      <c r="CR212" s="93">
        <v>10852</v>
      </c>
      <c r="CS212" s="93">
        <v>20133</v>
      </c>
      <c r="CT212" s="93" t="s">
        <v>217</v>
      </c>
      <c r="CU212" s="93">
        <v>984272</v>
      </c>
      <c r="CV212" s="93">
        <v>1048247</v>
      </c>
      <c r="CW212" s="93">
        <v>192305</v>
      </c>
      <c r="CX212" s="93" t="s">
        <v>217</v>
      </c>
      <c r="CY212" s="93" t="s">
        <v>217</v>
      </c>
      <c r="CZ212" s="93">
        <v>855942</v>
      </c>
      <c r="DA212" s="93">
        <v>197863</v>
      </c>
      <c r="DB212" s="93">
        <v>54254</v>
      </c>
      <c r="DC212" s="93">
        <v>143609</v>
      </c>
      <c r="DD212" s="93">
        <v>248452</v>
      </c>
      <c r="DE212" s="93">
        <v>245530</v>
      </c>
      <c r="DF212" s="93">
        <v>1972</v>
      </c>
      <c r="DG212" s="93">
        <v>950</v>
      </c>
      <c r="DH212" s="93">
        <v>1655481</v>
      </c>
      <c r="DI212" s="93">
        <v>2667771</v>
      </c>
      <c r="DJ212" s="93">
        <v>1907410</v>
      </c>
      <c r="DK212" s="93">
        <v>760361</v>
      </c>
      <c r="DL212" s="93">
        <v>2057057</v>
      </c>
      <c r="DM212" s="93">
        <v>63412</v>
      </c>
      <c r="DN212" s="93">
        <v>187</v>
      </c>
      <c r="DO212" s="93" t="s">
        <v>217</v>
      </c>
      <c r="DP212" s="93">
        <v>1153886</v>
      </c>
      <c r="DQ212" s="93">
        <v>11710</v>
      </c>
      <c r="DR212" s="93" t="s">
        <v>217</v>
      </c>
      <c r="DS212" s="93">
        <v>827862</v>
      </c>
      <c r="DT212" s="93">
        <v>5310600</v>
      </c>
      <c r="DU212" s="93" t="s">
        <v>217</v>
      </c>
      <c r="DV212" s="93">
        <v>139855</v>
      </c>
      <c r="DW212" s="93">
        <v>137778</v>
      </c>
      <c r="DX212" s="93" t="s">
        <v>217</v>
      </c>
      <c r="DY212" s="93">
        <v>1502</v>
      </c>
      <c r="DZ212" s="93" t="s">
        <v>217</v>
      </c>
      <c r="EA212" s="93">
        <v>1502</v>
      </c>
      <c r="EB212" s="93" t="s">
        <v>217</v>
      </c>
      <c r="EC212" s="93" t="s">
        <v>217</v>
      </c>
      <c r="ED212" s="93">
        <v>575</v>
      </c>
      <c r="EE212" s="93" t="s">
        <v>217</v>
      </c>
      <c r="EF212" s="93" t="s">
        <v>217</v>
      </c>
      <c r="EG212" s="94" t="s">
        <v>217</v>
      </c>
    </row>
    <row r="213" spans="1:137">
      <c r="A213" s="87" t="s">
        <v>769</v>
      </c>
      <c r="B213" s="88" t="s">
        <v>218</v>
      </c>
      <c r="C213" s="101">
        <v>102016</v>
      </c>
      <c r="D213" s="88" t="s">
        <v>300</v>
      </c>
      <c r="E213" s="88" t="s">
        <v>301</v>
      </c>
      <c r="F213" s="89">
        <v>54310840</v>
      </c>
      <c r="G213" s="89">
        <v>19827347</v>
      </c>
      <c r="H213" s="89">
        <v>4091287</v>
      </c>
      <c r="I213" s="89">
        <v>22547526</v>
      </c>
      <c r="J213" s="89">
        <v>2346798</v>
      </c>
      <c r="K213" s="89" t="s">
        <v>217</v>
      </c>
      <c r="L213" s="89" t="s">
        <v>217</v>
      </c>
      <c r="M213" s="89">
        <v>2156864</v>
      </c>
      <c r="N213" s="89">
        <v>1305702</v>
      </c>
      <c r="O213" s="89">
        <v>19287</v>
      </c>
      <c r="P213" s="89" t="s">
        <v>217</v>
      </c>
      <c r="Q213" s="89">
        <v>248910</v>
      </c>
      <c r="R213" s="89">
        <v>188848</v>
      </c>
      <c r="S213" s="89" t="s">
        <v>217</v>
      </c>
      <c r="T213" s="89" t="s">
        <v>217</v>
      </c>
      <c r="U213" s="89">
        <v>8737559</v>
      </c>
      <c r="V213" s="89">
        <v>18850</v>
      </c>
      <c r="W213" s="89" t="s">
        <v>217</v>
      </c>
      <c r="X213" s="89">
        <v>2236</v>
      </c>
      <c r="Y213" s="89" t="s">
        <v>217</v>
      </c>
      <c r="Z213" s="89">
        <v>144143</v>
      </c>
      <c r="AA213" s="89">
        <v>862109</v>
      </c>
      <c r="AB213" s="89">
        <v>410026</v>
      </c>
      <c r="AC213" s="89">
        <v>396409</v>
      </c>
      <c r="AD213" s="89" t="s">
        <v>217</v>
      </c>
      <c r="AE213" s="89" t="s">
        <v>217</v>
      </c>
      <c r="AF213" s="89" t="s">
        <v>217</v>
      </c>
      <c r="AG213" s="89">
        <v>13617</v>
      </c>
      <c r="AH213" s="89">
        <v>13992643</v>
      </c>
      <c r="AI213" s="89">
        <v>12939127</v>
      </c>
      <c r="AJ213" s="89">
        <v>1046733</v>
      </c>
      <c r="AK213" s="89">
        <v>6783</v>
      </c>
      <c r="AL213" s="89">
        <v>76278</v>
      </c>
      <c r="AM213" s="89">
        <v>331609</v>
      </c>
      <c r="AN213" s="89">
        <v>67700</v>
      </c>
      <c r="AO213" s="89">
        <v>263909</v>
      </c>
      <c r="AP213" s="89">
        <v>2054032</v>
      </c>
      <c r="AQ213" s="89">
        <v>84625</v>
      </c>
      <c r="AR213" s="89">
        <v>691</v>
      </c>
      <c r="AS213" s="89" t="s">
        <v>217</v>
      </c>
      <c r="AT213" s="89">
        <v>92737</v>
      </c>
      <c r="AU213" s="89">
        <v>963417</v>
      </c>
      <c r="AV213" s="89">
        <v>912562</v>
      </c>
      <c r="AW213" s="89">
        <v>675376</v>
      </c>
      <c r="AX213" s="89">
        <v>4179</v>
      </c>
      <c r="AY213" s="89">
        <v>671197</v>
      </c>
      <c r="AZ213" s="89">
        <v>33281066</v>
      </c>
      <c r="BA213" s="89" t="s">
        <v>217</v>
      </c>
      <c r="BB213" s="89">
        <v>5454814</v>
      </c>
      <c r="BC213" s="89">
        <v>4182088</v>
      </c>
      <c r="BD213" s="89" t="s">
        <v>217</v>
      </c>
      <c r="BE213" s="89" t="s">
        <v>217</v>
      </c>
      <c r="BF213" s="89">
        <v>3112771</v>
      </c>
      <c r="BG213" s="89">
        <v>3029348</v>
      </c>
      <c r="BH213" s="89" t="s">
        <v>217</v>
      </c>
      <c r="BI213" s="89" t="s">
        <v>217</v>
      </c>
      <c r="BJ213" s="89">
        <v>1305331</v>
      </c>
      <c r="BK213" s="89" t="s">
        <v>217</v>
      </c>
      <c r="BL213" s="89" t="s">
        <v>217</v>
      </c>
      <c r="BM213" s="89">
        <v>79663</v>
      </c>
      <c r="BN213" s="89" t="s">
        <v>217</v>
      </c>
      <c r="BO213" s="89">
        <v>2579336</v>
      </c>
      <c r="BP213" s="89" t="s">
        <v>217</v>
      </c>
      <c r="BQ213" s="89" t="s">
        <v>217</v>
      </c>
      <c r="BR213" s="89" t="s">
        <v>217</v>
      </c>
      <c r="BS213" s="89" t="s">
        <v>217</v>
      </c>
      <c r="BT213" s="89" t="s">
        <v>217</v>
      </c>
      <c r="BU213" s="89" t="s">
        <v>217</v>
      </c>
      <c r="BV213" s="89" t="s">
        <v>217</v>
      </c>
      <c r="BW213" s="89" t="s">
        <v>217</v>
      </c>
      <c r="BX213" s="89" t="s">
        <v>217</v>
      </c>
      <c r="BY213" s="89">
        <v>116615</v>
      </c>
      <c r="BZ213" s="89" t="s">
        <v>217</v>
      </c>
      <c r="CA213" s="89">
        <v>3500434</v>
      </c>
      <c r="CB213" s="89" t="s">
        <v>217</v>
      </c>
      <c r="CC213" s="89">
        <v>2361330</v>
      </c>
      <c r="CD213" s="89">
        <v>3176759</v>
      </c>
      <c r="CE213" s="89">
        <v>4382577</v>
      </c>
      <c r="CF213" s="89" t="s">
        <v>217</v>
      </c>
      <c r="CG213" s="89">
        <v>10761960</v>
      </c>
      <c r="CH213" s="89">
        <v>6535679</v>
      </c>
      <c r="CI213" s="89">
        <v>2040098</v>
      </c>
      <c r="CJ213" s="89" t="s">
        <v>217</v>
      </c>
      <c r="CK213" s="89">
        <v>1556385</v>
      </c>
      <c r="CL213" s="89">
        <v>662918</v>
      </c>
      <c r="CM213" s="89" t="s">
        <v>217</v>
      </c>
      <c r="CN213" s="89">
        <v>59355</v>
      </c>
      <c r="CO213" s="89" t="s">
        <v>217</v>
      </c>
      <c r="CP213" s="89">
        <v>2585</v>
      </c>
      <c r="CQ213" s="89" t="s">
        <v>217</v>
      </c>
      <c r="CR213" s="89">
        <v>94693</v>
      </c>
      <c r="CS213" s="89">
        <v>5098</v>
      </c>
      <c r="CT213" s="89">
        <v>69868</v>
      </c>
      <c r="CU213" s="89">
        <v>2044679</v>
      </c>
      <c r="CV213" s="89">
        <v>4226281</v>
      </c>
      <c r="CW213" s="89">
        <v>399171</v>
      </c>
      <c r="CX213" s="89" t="s">
        <v>217</v>
      </c>
      <c r="CY213" s="89" t="s">
        <v>217</v>
      </c>
      <c r="CZ213" s="89">
        <v>3827110</v>
      </c>
      <c r="DA213" s="89">
        <v>502986</v>
      </c>
      <c r="DB213" s="89">
        <v>226423</v>
      </c>
      <c r="DC213" s="89">
        <v>276563</v>
      </c>
      <c r="DD213" s="89">
        <v>1136352</v>
      </c>
      <c r="DE213" s="89">
        <v>285382</v>
      </c>
      <c r="DF213" s="89">
        <v>727300</v>
      </c>
      <c r="DG213" s="89">
        <v>123670</v>
      </c>
      <c r="DH213" s="89">
        <v>3917549</v>
      </c>
      <c r="DI213" s="89">
        <v>2406734</v>
      </c>
      <c r="DJ213" s="89">
        <v>1545612</v>
      </c>
      <c r="DK213" s="89">
        <v>861122</v>
      </c>
      <c r="DL213" s="89">
        <v>14122508</v>
      </c>
      <c r="DM213" s="89">
        <v>55526</v>
      </c>
      <c r="DN213" s="89">
        <v>100</v>
      </c>
      <c r="DO213" s="89" t="s">
        <v>217</v>
      </c>
      <c r="DP213" s="89">
        <v>9446923</v>
      </c>
      <c r="DQ213" s="89">
        <v>68727</v>
      </c>
      <c r="DR213" s="89">
        <v>300000</v>
      </c>
      <c r="DS213" s="89">
        <v>4251232</v>
      </c>
      <c r="DT213" s="89">
        <v>12284400</v>
      </c>
      <c r="DU213" s="89" t="s">
        <v>217</v>
      </c>
      <c r="DV213" s="89">
        <v>61717</v>
      </c>
      <c r="DW213" s="89">
        <v>33561</v>
      </c>
      <c r="DX213" s="89" t="s">
        <v>217</v>
      </c>
      <c r="DY213" s="89">
        <v>651</v>
      </c>
      <c r="DZ213" s="89" t="s">
        <v>217</v>
      </c>
      <c r="EA213" s="89" t="s">
        <v>217</v>
      </c>
      <c r="EB213" s="89">
        <v>651</v>
      </c>
      <c r="EC213" s="89" t="s">
        <v>217</v>
      </c>
      <c r="ED213" s="89">
        <v>97</v>
      </c>
      <c r="EE213" s="89" t="s">
        <v>217</v>
      </c>
      <c r="EF213" s="89">
        <v>27408</v>
      </c>
      <c r="EG213" s="90" t="s">
        <v>217</v>
      </c>
    </row>
    <row r="214" spans="1:137">
      <c r="A214" s="91" t="s">
        <v>769</v>
      </c>
      <c r="B214" s="92" t="s">
        <v>218</v>
      </c>
      <c r="C214" s="102">
        <v>102024</v>
      </c>
      <c r="D214" s="92" t="s">
        <v>300</v>
      </c>
      <c r="E214" s="92" t="s">
        <v>302</v>
      </c>
      <c r="F214" s="93">
        <v>64271977</v>
      </c>
      <c r="G214" s="93">
        <v>22557876</v>
      </c>
      <c r="H214" s="93">
        <v>6063929</v>
      </c>
      <c r="I214" s="93">
        <v>26256693</v>
      </c>
      <c r="J214" s="93">
        <v>2547585</v>
      </c>
      <c r="K214" s="93" t="s">
        <v>217</v>
      </c>
      <c r="L214" s="93" t="s">
        <v>217</v>
      </c>
      <c r="M214" s="93">
        <v>3076673</v>
      </c>
      <c r="N214" s="93">
        <v>1302030</v>
      </c>
      <c r="O214" s="93">
        <v>21733</v>
      </c>
      <c r="P214" s="93" t="s">
        <v>217</v>
      </c>
      <c r="Q214" s="93">
        <v>281257</v>
      </c>
      <c r="R214" s="93">
        <v>213817</v>
      </c>
      <c r="S214" s="93" t="s">
        <v>217</v>
      </c>
      <c r="T214" s="93" t="s">
        <v>217</v>
      </c>
      <c r="U214" s="93">
        <v>9660837</v>
      </c>
      <c r="V214" s="93">
        <v>112460</v>
      </c>
      <c r="W214" s="93" t="s">
        <v>217</v>
      </c>
      <c r="X214" s="93">
        <v>2238</v>
      </c>
      <c r="Y214" s="93" t="s">
        <v>217</v>
      </c>
      <c r="Z214" s="93">
        <v>144242</v>
      </c>
      <c r="AA214" s="93">
        <v>968066</v>
      </c>
      <c r="AB214" s="93">
        <v>461482</v>
      </c>
      <c r="AC214" s="93">
        <v>452338</v>
      </c>
      <c r="AD214" s="93" t="s">
        <v>217</v>
      </c>
      <c r="AE214" s="93" t="s">
        <v>217</v>
      </c>
      <c r="AF214" s="93" t="s">
        <v>217</v>
      </c>
      <c r="AG214" s="93">
        <v>9144</v>
      </c>
      <c r="AH214" s="93">
        <v>14427557</v>
      </c>
      <c r="AI214" s="93">
        <v>12297756</v>
      </c>
      <c r="AJ214" s="93">
        <v>2122817</v>
      </c>
      <c r="AK214" s="93">
        <v>6984</v>
      </c>
      <c r="AL214" s="93">
        <v>77221</v>
      </c>
      <c r="AM214" s="93">
        <v>360261</v>
      </c>
      <c r="AN214" s="93">
        <v>57828</v>
      </c>
      <c r="AO214" s="93">
        <v>302433</v>
      </c>
      <c r="AP214" s="93">
        <v>1631824</v>
      </c>
      <c r="AQ214" s="93">
        <v>100163</v>
      </c>
      <c r="AR214" s="93">
        <v>1931</v>
      </c>
      <c r="AS214" s="93" t="s">
        <v>217</v>
      </c>
      <c r="AT214" s="93">
        <v>162872</v>
      </c>
      <c r="AU214" s="93">
        <v>903787</v>
      </c>
      <c r="AV214" s="93">
        <v>463071</v>
      </c>
      <c r="AW214" s="93">
        <v>883214</v>
      </c>
      <c r="AX214" s="93">
        <v>55592</v>
      </c>
      <c r="AY214" s="93">
        <v>827622</v>
      </c>
      <c r="AZ214" s="93">
        <v>35159197</v>
      </c>
      <c r="BA214" s="93" t="s">
        <v>217</v>
      </c>
      <c r="BB214" s="93">
        <v>4472769</v>
      </c>
      <c r="BC214" s="93">
        <v>5183040</v>
      </c>
      <c r="BD214" s="93" t="s">
        <v>217</v>
      </c>
      <c r="BE214" s="93" t="s">
        <v>217</v>
      </c>
      <c r="BF214" s="93">
        <v>3530923</v>
      </c>
      <c r="BG214" s="93">
        <v>3611759</v>
      </c>
      <c r="BH214" s="93" t="s">
        <v>217</v>
      </c>
      <c r="BI214" s="93" t="s">
        <v>217</v>
      </c>
      <c r="BJ214" s="93">
        <v>2268599</v>
      </c>
      <c r="BK214" s="93">
        <v>25696</v>
      </c>
      <c r="BL214" s="93" t="s">
        <v>217</v>
      </c>
      <c r="BM214" s="93">
        <v>85526</v>
      </c>
      <c r="BN214" s="93" t="s">
        <v>217</v>
      </c>
      <c r="BO214" s="93">
        <v>716032</v>
      </c>
      <c r="BP214" s="93" t="s">
        <v>217</v>
      </c>
      <c r="BQ214" s="93" t="s">
        <v>217</v>
      </c>
      <c r="BR214" s="93" t="s">
        <v>217</v>
      </c>
      <c r="BS214" s="93">
        <v>48759</v>
      </c>
      <c r="BT214" s="93" t="s">
        <v>217</v>
      </c>
      <c r="BU214" s="93" t="s">
        <v>217</v>
      </c>
      <c r="BV214" s="93" t="s">
        <v>217</v>
      </c>
      <c r="BW214" s="93" t="s">
        <v>217</v>
      </c>
      <c r="BX214" s="93" t="s">
        <v>217</v>
      </c>
      <c r="BY214" s="93" t="s">
        <v>217</v>
      </c>
      <c r="BZ214" s="93" t="s">
        <v>217</v>
      </c>
      <c r="CA214" s="93">
        <v>3487669</v>
      </c>
      <c r="CB214" s="93" t="s">
        <v>217</v>
      </c>
      <c r="CC214" s="93">
        <v>3122123</v>
      </c>
      <c r="CD214" s="93">
        <v>5416931</v>
      </c>
      <c r="CE214" s="93">
        <v>3189371</v>
      </c>
      <c r="CF214" s="93">
        <v>27427</v>
      </c>
      <c r="CG214" s="93">
        <v>11040337</v>
      </c>
      <c r="CH214" s="93">
        <v>6737523</v>
      </c>
      <c r="CI214" s="93">
        <v>2243078</v>
      </c>
      <c r="CJ214" s="93" t="s">
        <v>217</v>
      </c>
      <c r="CK214" s="93">
        <v>1765461</v>
      </c>
      <c r="CL214" s="93">
        <v>789308</v>
      </c>
      <c r="CM214" s="93" t="s">
        <v>217</v>
      </c>
      <c r="CN214" s="93">
        <v>115373</v>
      </c>
      <c r="CO214" s="93" t="s">
        <v>217</v>
      </c>
      <c r="CP214" s="93" t="s">
        <v>217</v>
      </c>
      <c r="CQ214" s="93" t="s">
        <v>217</v>
      </c>
      <c r="CR214" s="93">
        <v>121724</v>
      </c>
      <c r="CS214" s="93">
        <v>4400</v>
      </c>
      <c r="CT214" s="93">
        <v>1638</v>
      </c>
      <c r="CU214" s="93">
        <v>1696541</v>
      </c>
      <c r="CV214" s="93">
        <v>4302814</v>
      </c>
      <c r="CW214" s="93">
        <v>109395</v>
      </c>
      <c r="CX214" s="93" t="s">
        <v>217</v>
      </c>
      <c r="CY214" s="93" t="s">
        <v>217</v>
      </c>
      <c r="CZ214" s="93">
        <v>4193419</v>
      </c>
      <c r="DA214" s="93">
        <v>173661</v>
      </c>
      <c r="DB214" s="93">
        <v>158705</v>
      </c>
      <c r="DC214" s="93">
        <v>14956</v>
      </c>
      <c r="DD214" s="93">
        <v>386992</v>
      </c>
      <c r="DE214" s="93">
        <v>337826</v>
      </c>
      <c r="DF214" s="93">
        <v>29000</v>
      </c>
      <c r="DG214" s="93">
        <v>20166</v>
      </c>
      <c r="DH214" s="93">
        <v>5321443</v>
      </c>
      <c r="DI214" s="93">
        <v>3628334</v>
      </c>
      <c r="DJ214" s="93">
        <v>3187748</v>
      </c>
      <c r="DK214" s="93">
        <v>440586</v>
      </c>
      <c r="DL214" s="93">
        <v>19410580</v>
      </c>
      <c r="DM214" s="93">
        <v>97573</v>
      </c>
      <c r="DN214" s="93">
        <v>260</v>
      </c>
      <c r="DO214" s="93" t="s">
        <v>217</v>
      </c>
      <c r="DP214" s="93">
        <v>15805293</v>
      </c>
      <c r="DQ214" s="93">
        <v>194671</v>
      </c>
      <c r="DR214" s="93" t="s">
        <v>217</v>
      </c>
      <c r="DS214" s="93">
        <v>3312783</v>
      </c>
      <c r="DT214" s="93">
        <v>10375100</v>
      </c>
      <c r="DU214" s="93" t="s">
        <v>217</v>
      </c>
      <c r="DV214" s="93">
        <v>68510</v>
      </c>
      <c r="DW214" s="93">
        <v>47225</v>
      </c>
      <c r="DX214" s="93">
        <v>162</v>
      </c>
      <c r="DY214" s="93">
        <v>5482</v>
      </c>
      <c r="DZ214" s="93" t="s">
        <v>217</v>
      </c>
      <c r="EA214" s="93" t="s">
        <v>217</v>
      </c>
      <c r="EB214" s="93">
        <v>5482</v>
      </c>
      <c r="EC214" s="93" t="s">
        <v>217</v>
      </c>
      <c r="ED214" s="93" t="s">
        <v>217</v>
      </c>
      <c r="EE214" s="93" t="s">
        <v>217</v>
      </c>
      <c r="EF214" s="93">
        <v>15641</v>
      </c>
      <c r="EG214" s="94" t="s">
        <v>217</v>
      </c>
    </row>
    <row r="215" spans="1:137">
      <c r="A215" s="91" t="s">
        <v>769</v>
      </c>
      <c r="B215" s="92" t="s">
        <v>220</v>
      </c>
      <c r="C215" s="102">
        <v>102032</v>
      </c>
      <c r="D215" s="92" t="s">
        <v>300</v>
      </c>
      <c r="E215" s="92" t="s">
        <v>303</v>
      </c>
      <c r="F215" s="93">
        <v>12969840</v>
      </c>
      <c r="G215" s="93">
        <v>4983852</v>
      </c>
      <c r="H215" s="93">
        <v>682079</v>
      </c>
      <c r="I215" s="93">
        <v>5573264</v>
      </c>
      <c r="J215" s="93">
        <v>603835</v>
      </c>
      <c r="K215" s="93" t="s">
        <v>217</v>
      </c>
      <c r="L215" s="93" t="s">
        <v>217</v>
      </c>
      <c r="M215" s="93">
        <v>752100</v>
      </c>
      <c r="N215" s="93">
        <v>402749</v>
      </c>
      <c r="O215" s="93">
        <v>5139</v>
      </c>
      <c r="P215" s="93" t="s">
        <v>217</v>
      </c>
      <c r="Q215" s="93">
        <v>66175</v>
      </c>
      <c r="R215" s="93">
        <v>50119</v>
      </c>
      <c r="S215" s="93" t="s">
        <v>217</v>
      </c>
      <c r="T215" s="93" t="s">
        <v>217</v>
      </c>
      <c r="U215" s="93">
        <v>2756195</v>
      </c>
      <c r="V215" s="93">
        <v>24569</v>
      </c>
      <c r="W215" s="93" t="s">
        <v>217</v>
      </c>
      <c r="X215" s="93">
        <v>649</v>
      </c>
      <c r="Y215" s="93" t="s">
        <v>217</v>
      </c>
      <c r="Z215" s="93">
        <v>41856</v>
      </c>
      <c r="AA215" s="93">
        <v>213176</v>
      </c>
      <c r="AB215" s="93">
        <v>90851</v>
      </c>
      <c r="AC215" s="93">
        <v>87152</v>
      </c>
      <c r="AD215" s="93" t="s">
        <v>217</v>
      </c>
      <c r="AE215" s="93" t="s">
        <v>217</v>
      </c>
      <c r="AF215" s="93" t="s">
        <v>217</v>
      </c>
      <c r="AG215" s="93">
        <v>3699</v>
      </c>
      <c r="AH215" s="93">
        <v>10697339</v>
      </c>
      <c r="AI215" s="93">
        <v>10023200</v>
      </c>
      <c r="AJ215" s="93">
        <v>674026</v>
      </c>
      <c r="AK215" s="93">
        <v>113</v>
      </c>
      <c r="AL215" s="93">
        <v>17566</v>
      </c>
      <c r="AM215" s="93">
        <v>1207472</v>
      </c>
      <c r="AN215" s="93">
        <v>1138872</v>
      </c>
      <c r="AO215" s="93">
        <v>68600</v>
      </c>
      <c r="AP215" s="93">
        <v>844378</v>
      </c>
      <c r="AQ215" s="93">
        <v>85116</v>
      </c>
      <c r="AR215" s="93" t="s">
        <v>217</v>
      </c>
      <c r="AS215" s="93" t="s">
        <v>217</v>
      </c>
      <c r="AT215" s="93">
        <v>7143</v>
      </c>
      <c r="AU215" s="93">
        <v>419422</v>
      </c>
      <c r="AV215" s="93">
        <v>332697</v>
      </c>
      <c r="AW215" s="93">
        <v>410453</v>
      </c>
      <c r="AX215" s="93">
        <v>21238</v>
      </c>
      <c r="AY215" s="93">
        <v>389215</v>
      </c>
      <c r="AZ215" s="93">
        <v>8282961</v>
      </c>
      <c r="BA215" s="93" t="s">
        <v>217</v>
      </c>
      <c r="BB215" s="93">
        <v>754678</v>
      </c>
      <c r="BC215" s="93">
        <v>1479153</v>
      </c>
      <c r="BD215" s="93" t="s">
        <v>217</v>
      </c>
      <c r="BE215" s="93" t="s">
        <v>217</v>
      </c>
      <c r="BF215" s="93">
        <v>1256154</v>
      </c>
      <c r="BG215" s="93">
        <v>805064</v>
      </c>
      <c r="BH215" s="93" t="s">
        <v>217</v>
      </c>
      <c r="BI215" s="93" t="s">
        <v>217</v>
      </c>
      <c r="BJ215" s="93">
        <v>277264</v>
      </c>
      <c r="BK215" s="93">
        <v>197</v>
      </c>
      <c r="BL215" s="93" t="s">
        <v>217</v>
      </c>
      <c r="BM215" s="93">
        <v>27371</v>
      </c>
      <c r="BN215" s="93" t="s">
        <v>217</v>
      </c>
      <c r="BO215" s="93">
        <v>123143</v>
      </c>
      <c r="BP215" s="93" t="s">
        <v>217</v>
      </c>
      <c r="BQ215" s="93" t="s">
        <v>217</v>
      </c>
      <c r="BR215" s="93" t="s">
        <v>217</v>
      </c>
      <c r="BS215" s="93" t="s">
        <v>217</v>
      </c>
      <c r="BT215" s="93" t="s">
        <v>217</v>
      </c>
      <c r="BU215" s="93" t="s">
        <v>217</v>
      </c>
      <c r="BV215" s="93" t="s">
        <v>217</v>
      </c>
      <c r="BW215" s="93" t="s">
        <v>217</v>
      </c>
      <c r="BX215" s="93" t="s">
        <v>217</v>
      </c>
      <c r="BY215" s="93" t="s">
        <v>217</v>
      </c>
      <c r="BZ215" s="93" t="s">
        <v>217</v>
      </c>
      <c r="CA215" s="93">
        <v>1206073</v>
      </c>
      <c r="CB215" s="93" t="s">
        <v>217</v>
      </c>
      <c r="CC215" s="93">
        <v>4914</v>
      </c>
      <c r="CD215" s="93">
        <v>1593895</v>
      </c>
      <c r="CE215" s="93">
        <v>755055</v>
      </c>
      <c r="CF215" s="93" t="s">
        <v>217</v>
      </c>
      <c r="CG215" s="93">
        <v>3289492</v>
      </c>
      <c r="CH215" s="93">
        <v>1570240</v>
      </c>
      <c r="CI215" s="93">
        <v>575610</v>
      </c>
      <c r="CJ215" s="93" t="s">
        <v>217</v>
      </c>
      <c r="CK215" s="93">
        <v>628077</v>
      </c>
      <c r="CL215" s="93">
        <v>181428</v>
      </c>
      <c r="CM215" s="93" t="s">
        <v>217</v>
      </c>
      <c r="CN215" s="93">
        <v>14030</v>
      </c>
      <c r="CO215" s="93" t="s">
        <v>217</v>
      </c>
      <c r="CP215" s="93" t="s">
        <v>217</v>
      </c>
      <c r="CQ215" s="93" t="s">
        <v>217</v>
      </c>
      <c r="CR215" s="93">
        <v>40565</v>
      </c>
      <c r="CS215" s="93">
        <v>4400</v>
      </c>
      <c r="CT215" s="93" t="s">
        <v>217</v>
      </c>
      <c r="CU215" s="93">
        <v>126130</v>
      </c>
      <c r="CV215" s="93">
        <v>1719252</v>
      </c>
      <c r="CW215" s="93">
        <v>28287</v>
      </c>
      <c r="CX215" s="93" t="s">
        <v>217</v>
      </c>
      <c r="CY215" s="93" t="s">
        <v>217</v>
      </c>
      <c r="CZ215" s="93">
        <v>1690965</v>
      </c>
      <c r="DA215" s="93">
        <v>281979</v>
      </c>
      <c r="DB215" s="93">
        <v>105538</v>
      </c>
      <c r="DC215" s="93">
        <v>176441</v>
      </c>
      <c r="DD215" s="93">
        <v>408110</v>
      </c>
      <c r="DE215" s="93">
        <v>346768</v>
      </c>
      <c r="DF215" s="93" t="s">
        <v>217</v>
      </c>
      <c r="DG215" s="93">
        <v>61342</v>
      </c>
      <c r="DH215" s="93">
        <v>1525783</v>
      </c>
      <c r="DI215" s="93">
        <v>1734495</v>
      </c>
      <c r="DJ215" s="93">
        <v>1700000</v>
      </c>
      <c r="DK215" s="93">
        <v>34495</v>
      </c>
      <c r="DL215" s="93">
        <v>2313398</v>
      </c>
      <c r="DM215" s="93">
        <v>67169</v>
      </c>
      <c r="DN215" s="93" t="s">
        <v>217</v>
      </c>
      <c r="DO215" s="93" t="s">
        <v>217</v>
      </c>
      <c r="DP215" s="93">
        <v>658636</v>
      </c>
      <c r="DQ215" s="93">
        <v>133027</v>
      </c>
      <c r="DR215" s="93" t="s">
        <v>217</v>
      </c>
      <c r="DS215" s="93">
        <v>1454566</v>
      </c>
      <c r="DT215" s="93">
        <v>4609100</v>
      </c>
      <c r="DU215" s="93" t="s">
        <v>217</v>
      </c>
      <c r="DV215" s="93">
        <v>61619</v>
      </c>
      <c r="DW215" s="93">
        <v>60001</v>
      </c>
      <c r="DX215" s="93">
        <v>1618</v>
      </c>
      <c r="DY215" s="93" t="s">
        <v>217</v>
      </c>
      <c r="DZ215" s="93" t="s">
        <v>217</v>
      </c>
      <c r="EA215" s="93" t="s">
        <v>217</v>
      </c>
      <c r="EB215" s="93" t="s">
        <v>217</v>
      </c>
      <c r="EC215" s="93" t="s">
        <v>217</v>
      </c>
      <c r="ED215" s="93" t="s">
        <v>217</v>
      </c>
      <c r="EE215" s="93" t="s">
        <v>217</v>
      </c>
      <c r="EF215" s="93" t="s">
        <v>217</v>
      </c>
      <c r="EG215" s="94" t="s">
        <v>217</v>
      </c>
    </row>
    <row r="216" spans="1:137">
      <c r="A216" s="91" t="s">
        <v>769</v>
      </c>
      <c r="B216" s="92" t="s">
        <v>231</v>
      </c>
      <c r="C216" s="102">
        <v>102041</v>
      </c>
      <c r="D216" s="92" t="s">
        <v>300</v>
      </c>
      <c r="E216" s="92" t="s">
        <v>304</v>
      </c>
      <c r="F216" s="93">
        <v>32112509</v>
      </c>
      <c r="G216" s="93">
        <v>11158988</v>
      </c>
      <c r="H216" s="93">
        <v>2482278</v>
      </c>
      <c r="I216" s="93">
        <v>14424914</v>
      </c>
      <c r="J216" s="93">
        <v>1750715</v>
      </c>
      <c r="K216" s="93" t="s">
        <v>217</v>
      </c>
      <c r="L216" s="93" t="s">
        <v>217</v>
      </c>
      <c r="M216" s="93">
        <v>1571893</v>
      </c>
      <c r="N216" s="93">
        <v>761717</v>
      </c>
      <c r="O216" s="93">
        <v>10951</v>
      </c>
      <c r="P216" s="93" t="s">
        <v>217</v>
      </c>
      <c r="Q216" s="93">
        <v>141622</v>
      </c>
      <c r="R216" s="93">
        <v>107605</v>
      </c>
      <c r="S216" s="93" t="s">
        <v>217</v>
      </c>
      <c r="T216" s="93" t="s">
        <v>217</v>
      </c>
      <c r="U216" s="93">
        <v>5465832</v>
      </c>
      <c r="V216" s="93" t="s">
        <v>217</v>
      </c>
      <c r="W216" s="93" t="s">
        <v>217</v>
      </c>
      <c r="X216" s="93">
        <v>1347</v>
      </c>
      <c r="Y216" s="93" t="s">
        <v>217</v>
      </c>
      <c r="Z216" s="93">
        <v>86864</v>
      </c>
      <c r="AA216" s="93">
        <v>488116</v>
      </c>
      <c r="AB216" s="93">
        <v>332743</v>
      </c>
      <c r="AC216" s="93">
        <v>312876</v>
      </c>
      <c r="AD216" s="93" t="s">
        <v>217</v>
      </c>
      <c r="AE216" s="93" t="s">
        <v>217</v>
      </c>
      <c r="AF216" s="93" t="s">
        <v>217</v>
      </c>
      <c r="AG216" s="93">
        <v>19867</v>
      </c>
      <c r="AH216" s="93">
        <v>7318011</v>
      </c>
      <c r="AI216" s="93">
        <v>6424154</v>
      </c>
      <c r="AJ216" s="93">
        <v>879007</v>
      </c>
      <c r="AK216" s="93">
        <v>14850</v>
      </c>
      <c r="AL216" s="93">
        <v>42546</v>
      </c>
      <c r="AM216" s="93">
        <v>735863</v>
      </c>
      <c r="AN216" s="93">
        <v>443735</v>
      </c>
      <c r="AO216" s="93">
        <v>292128</v>
      </c>
      <c r="AP216" s="93">
        <v>697755</v>
      </c>
      <c r="AQ216" s="93">
        <v>42768</v>
      </c>
      <c r="AR216" s="93" t="s">
        <v>217</v>
      </c>
      <c r="AS216" s="93">
        <v>729</v>
      </c>
      <c r="AT216" s="93">
        <v>27391</v>
      </c>
      <c r="AU216" s="93">
        <v>366950</v>
      </c>
      <c r="AV216" s="93">
        <v>259917</v>
      </c>
      <c r="AW216" s="93">
        <v>408851</v>
      </c>
      <c r="AX216" s="93">
        <v>49717</v>
      </c>
      <c r="AY216" s="93">
        <v>359134</v>
      </c>
      <c r="AZ216" s="93">
        <v>16919902</v>
      </c>
      <c r="BA216" s="93" t="s">
        <v>217</v>
      </c>
      <c r="BB216" s="93">
        <v>2060930</v>
      </c>
      <c r="BC216" s="93">
        <v>3866453</v>
      </c>
      <c r="BD216" s="93" t="s">
        <v>217</v>
      </c>
      <c r="BE216" s="93" t="s">
        <v>217</v>
      </c>
      <c r="BF216" s="93">
        <v>1774994</v>
      </c>
      <c r="BG216" s="93">
        <v>2301414</v>
      </c>
      <c r="BH216" s="93" t="s">
        <v>217</v>
      </c>
      <c r="BI216" s="93" t="s">
        <v>217</v>
      </c>
      <c r="BJ216" s="93">
        <v>400163</v>
      </c>
      <c r="BK216" s="93" t="s">
        <v>217</v>
      </c>
      <c r="BL216" s="93" t="s">
        <v>217</v>
      </c>
      <c r="BM216" s="93">
        <v>62637</v>
      </c>
      <c r="BN216" s="93" t="s">
        <v>217</v>
      </c>
      <c r="BO216" s="93">
        <v>717559</v>
      </c>
      <c r="BP216" s="93" t="s">
        <v>217</v>
      </c>
      <c r="BQ216" s="93" t="s">
        <v>217</v>
      </c>
      <c r="BR216" s="93" t="s">
        <v>217</v>
      </c>
      <c r="BS216" s="93" t="s">
        <v>217</v>
      </c>
      <c r="BT216" s="93" t="s">
        <v>217</v>
      </c>
      <c r="BU216" s="93" t="s">
        <v>217</v>
      </c>
      <c r="BV216" s="93" t="s">
        <v>217</v>
      </c>
      <c r="BW216" s="93" t="s">
        <v>217</v>
      </c>
      <c r="BX216" s="93" t="s">
        <v>217</v>
      </c>
      <c r="BY216" s="93">
        <v>14727</v>
      </c>
      <c r="BZ216" s="93" t="s">
        <v>217</v>
      </c>
      <c r="CA216" s="93">
        <v>1329226</v>
      </c>
      <c r="CB216" s="93" t="s">
        <v>217</v>
      </c>
      <c r="CC216" s="93">
        <v>20981</v>
      </c>
      <c r="CD216" s="93">
        <v>1354956</v>
      </c>
      <c r="CE216" s="93">
        <v>3015862</v>
      </c>
      <c r="CF216" s="93" t="s">
        <v>217</v>
      </c>
      <c r="CG216" s="93">
        <v>6397455</v>
      </c>
      <c r="CH216" s="93">
        <v>3997292</v>
      </c>
      <c r="CI216" s="93">
        <v>1717779</v>
      </c>
      <c r="CJ216" s="93" t="s">
        <v>217</v>
      </c>
      <c r="CK216" s="93">
        <v>887497</v>
      </c>
      <c r="CL216" s="93">
        <v>502853</v>
      </c>
      <c r="CM216" s="93" t="s">
        <v>217</v>
      </c>
      <c r="CN216" s="93">
        <v>28952</v>
      </c>
      <c r="CO216" s="93" t="s">
        <v>217</v>
      </c>
      <c r="CP216" s="93">
        <v>43354</v>
      </c>
      <c r="CQ216" s="93" t="s">
        <v>217</v>
      </c>
      <c r="CR216" s="93">
        <v>65339</v>
      </c>
      <c r="CS216" s="93" t="s">
        <v>217</v>
      </c>
      <c r="CT216" s="93">
        <v>10493</v>
      </c>
      <c r="CU216" s="93">
        <v>741025</v>
      </c>
      <c r="CV216" s="93">
        <v>2400163</v>
      </c>
      <c r="CW216" s="93">
        <v>54691</v>
      </c>
      <c r="CX216" s="93" t="s">
        <v>217</v>
      </c>
      <c r="CY216" s="93">
        <v>19878</v>
      </c>
      <c r="CZ216" s="93">
        <v>2325594</v>
      </c>
      <c r="DA216" s="93">
        <v>280434</v>
      </c>
      <c r="DB216" s="93">
        <v>79572</v>
      </c>
      <c r="DC216" s="93">
        <v>200862</v>
      </c>
      <c r="DD216" s="93">
        <v>395104</v>
      </c>
      <c r="DE216" s="93">
        <v>379488</v>
      </c>
      <c r="DF216" s="93" t="s">
        <v>217</v>
      </c>
      <c r="DG216" s="93">
        <v>15616</v>
      </c>
      <c r="DH216" s="93">
        <v>919385</v>
      </c>
      <c r="DI216" s="93">
        <v>1791577</v>
      </c>
      <c r="DJ216" s="93">
        <v>1598631</v>
      </c>
      <c r="DK216" s="93">
        <v>192946</v>
      </c>
      <c r="DL216" s="93">
        <v>4187591</v>
      </c>
      <c r="DM216" s="93">
        <v>85404</v>
      </c>
      <c r="DN216" s="93">
        <v>125</v>
      </c>
      <c r="DO216" s="93" t="s">
        <v>217</v>
      </c>
      <c r="DP216" s="93">
        <v>1328657</v>
      </c>
      <c r="DQ216" s="93">
        <v>55170</v>
      </c>
      <c r="DR216" s="93">
        <v>300000</v>
      </c>
      <c r="DS216" s="93">
        <v>2418235</v>
      </c>
      <c r="DT216" s="93">
        <v>4168400</v>
      </c>
      <c r="DU216" s="93" t="s">
        <v>217</v>
      </c>
      <c r="DV216" s="93">
        <v>113766</v>
      </c>
      <c r="DW216" s="93">
        <v>107640</v>
      </c>
      <c r="DX216" s="93">
        <v>418</v>
      </c>
      <c r="DY216" s="93">
        <v>939</v>
      </c>
      <c r="DZ216" s="93" t="s">
        <v>217</v>
      </c>
      <c r="EA216" s="93" t="s">
        <v>217</v>
      </c>
      <c r="EB216" s="93">
        <v>939</v>
      </c>
      <c r="EC216" s="93" t="s">
        <v>217</v>
      </c>
      <c r="ED216" s="93" t="s">
        <v>217</v>
      </c>
      <c r="EE216" s="93" t="s">
        <v>217</v>
      </c>
      <c r="EF216" s="93">
        <v>4769</v>
      </c>
      <c r="EG216" s="94" t="s">
        <v>217</v>
      </c>
    </row>
    <row r="217" spans="1:137">
      <c r="A217" s="91" t="s">
        <v>769</v>
      </c>
      <c r="B217" s="92" t="s">
        <v>231</v>
      </c>
      <c r="C217" s="102">
        <v>102059</v>
      </c>
      <c r="D217" s="92" t="s">
        <v>300</v>
      </c>
      <c r="E217" s="92" t="s">
        <v>305</v>
      </c>
      <c r="F217" s="93">
        <v>38904144</v>
      </c>
      <c r="G217" s="93">
        <v>12619546</v>
      </c>
      <c r="H217" s="93">
        <v>3373049</v>
      </c>
      <c r="I217" s="93">
        <v>18712944</v>
      </c>
      <c r="J217" s="93">
        <v>1879802</v>
      </c>
      <c r="K217" s="93" t="s">
        <v>217</v>
      </c>
      <c r="L217" s="93" t="s">
        <v>217</v>
      </c>
      <c r="M217" s="93">
        <v>1549253</v>
      </c>
      <c r="N217" s="93">
        <v>783187</v>
      </c>
      <c r="O217" s="93">
        <v>12510</v>
      </c>
      <c r="P217" s="93" t="s">
        <v>217</v>
      </c>
      <c r="Q217" s="93">
        <v>161334</v>
      </c>
      <c r="R217" s="93">
        <v>122342</v>
      </c>
      <c r="S217" s="93" t="s">
        <v>217</v>
      </c>
      <c r="T217" s="93" t="s">
        <v>217</v>
      </c>
      <c r="U217" s="93">
        <v>5939177</v>
      </c>
      <c r="V217" s="93">
        <v>31880</v>
      </c>
      <c r="W217" s="93" t="s">
        <v>217</v>
      </c>
      <c r="X217" s="93">
        <v>1384</v>
      </c>
      <c r="Y217" s="93" t="s">
        <v>217</v>
      </c>
      <c r="Z217" s="93">
        <v>89237</v>
      </c>
      <c r="AA217" s="93">
        <v>700905</v>
      </c>
      <c r="AB217" s="93">
        <v>355763</v>
      </c>
      <c r="AC217" s="93">
        <v>318055</v>
      </c>
      <c r="AD217" s="93" t="s">
        <v>217</v>
      </c>
      <c r="AE217" s="93" t="s">
        <v>217</v>
      </c>
      <c r="AF217" s="93" t="s">
        <v>217</v>
      </c>
      <c r="AG217" s="93">
        <v>37708</v>
      </c>
      <c r="AH217" s="93">
        <v>2886476</v>
      </c>
      <c r="AI217" s="93">
        <v>2210359</v>
      </c>
      <c r="AJ217" s="93">
        <v>648015</v>
      </c>
      <c r="AK217" s="93">
        <v>28102</v>
      </c>
      <c r="AL217" s="93">
        <v>42975</v>
      </c>
      <c r="AM217" s="93">
        <v>955523</v>
      </c>
      <c r="AN217" s="93">
        <v>670117</v>
      </c>
      <c r="AO217" s="93">
        <v>285406</v>
      </c>
      <c r="AP217" s="93">
        <v>1096234</v>
      </c>
      <c r="AQ217" s="93">
        <v>95541</v>
      </c>
      <c r="AR217" s="93">
        <v>30</v>
      </c>
      <c r="AS217" s="93" t="s">
        <v>217</v>
      </c>
      <c r="AT217" s="93" t="s">
        <v>217</v>
      </c>
      <c r="AU217" s="93">
        <v>603201</v>
      </c>
      <c r="AV217" s="93">
        <v>397462</v>
      </c>
      <c r="AW217" s="93">
        <v>357551</v>
      </c>
      <c r="AX217" s="93">
        <v>28770</v>
      </c>
      <c r="AY217" s="93">
        <v>328781</v>
      </c>
      <c r="AZ217" s="93">
        <v>18765725</v>
      </c>
      <c r="BA217" s="93" t="s">
        <v>217</v>
      </c>
      <c r="BB217" s="93">
        <v>1910848</v>
      </c>
      <c r="BC217" s="93">
        <v>4687379</v>
      </c>
      <c r="BD217" s="93" t="s">
        <v>217</v>
      </c>
      <c r="BE217" s="93" t="s">
        <v>217</v>
      </c>
      <c r="BF217" s="93">
        <v>1762890</v>
      </c>
      <c r="BG217" s="93">
        <v>2507207</v>
      </c>
      <c r="BH217" s="93" t="s">
        <v>217</v>
      </c>
      <c r="BI217" s="93" t="s">
        <v>217</v>
      </c>
      <c r="BJ217" s="93">
        <v>465310</v>
      </c>
      <c r="BK217" s="93" t="s">
        <v>217</v>
      </c>
      <c r="BL217" s="93" t="s">
        <v>217</v>
      </c>
      <c r="BM217" s="93">
        <v>53902</v>
      </c>
      <c r="BN217" s="93" t="s">
        <v>217</v>
      </c>
      <c r="BO217" s="93">
        <v>579885</v>
      </c>
      <c r="BP217" s="93" t="s">
        <v>217</v>
      </c>
      <c r="BQ217" s="93" t="s">
        <v>217</v>
      </c>
      <c r="BR217" s="93" t="s">
        <v>217</v>
      </c>
      <c r="BS217" s="93" t="s">
        <v>217</v>
      </c>
      <c r="BT217" s="93" t="s">
        <v>217</v>
      </c>
      <c r="BU217" s="93" t="s">
        <v>217</v>
      </c>
      <c r="BV217" s="93" t="s">
        <v>217</v>
      </c>
      <c r="BW217" s="93" t="s">
        <v>217</v>
      </c>
      <c r="BX217" s="93" t="s">
        <v>217</v>
      </c>
      <c r="BY217" s="93">
        <v>816698</v>
      </c>
      <c r="BZ217" s="93" t="s">
        <v>217</v>
      </c>
      <c r="CA217" s="93">
        <v>1412649</v>
      </c>
      <c r="CB217" s="93" t="s">
        <v>217</v>
      </c>
      <c r="CC217" s="93">
        <v>1318797</v>
      </c>
      <c r="CD217" s="93">
        <v>1814972</v>
      </c>
      <c r="CE217" s="93">
        <v>1435188</v>
      </c>
      <c r="CF217" s="93" t="s">
        <v>217</v>
      </c>
      <c r="CG217" s="93">
        <v>7193052</v>
      </c>
      <c r="CH217" s="93">
        <v>4538696</v>
      </c>
      <c r="CI217" s="93">
        <v>2075709</v>
      </c>
      <c r="CJ217" s="93" t="s">
        <v>217</v>
      </c>
      <c r="CK217" s="93">
        <v>881445</v>
      </c>
      <c r="CL217" s="93">
        <v>550881</v>
      </c>
      <c r="CM217" s="93" t="s">
        <v>217</v>
      </c>
      <c r="CN217" s="93">
        <v>86585</v>
      </c>
      <c r="CO217" s="93" t="s">
        <v>217</v>
      </c>
      <c r="CP217" s="93" t="s">
        <v>217</v>
      </c>
      <c r="CQ217" s="93" t="s">
        <v>217</v>
      </c>
      <c r="CR217" s="93">
        <v>67760</v>
      </c>
      <c r="CS217" s="93" t="s">
        <v>217</v>
      </c>
      <c r="CT217" s="93">
        <v>37899</v>
      </c>
      <c r="CU217" s="93">
        <v>838417</v>
      </c>
      <c r="CV217" s="93">
        <v>2654356</v>
      </c>
      <c r="CW217" s="93">
        <v>148102</v>
      </c>
      <c r="CX217" s="93" t="s">
        <v>217</v>
      </c>
      <c r="CY217" s="93">
        <v>20654</v>
      </c>
      <c r="CZ217" s="93">
        <v>2485600</v>
      </c>
      <c r="DA217" s="93">
        <v>375840</v>
      </c>
      <c r="DB217" s="93">
        <v>40730</v>
      </c>
      <c r="DC217" s="93">
        <v>335110</v>
      </c>
      <c r="DD217" s="93">
        <v>3516478</v>
      </c>
      <c r="DE217" s="93">
        <v>397857</v>
      </c>
      <c r="DF217" s="93">
        <v>1111100</v>
      </c>
      <c r="DG217" s="93">
        <v>2007521</v>
      </c>
      <c r="DH217" s="93">
        <v>1586685</v>
      </c>
      <c r="DI217" s="93">
        <v>976503</v>
      </c>
      <c r="DJ217" s="93">
        <v>150372</v>
      </c>
      <c r="DK217" s="93">
        <v>826131</v>
      </c>
      <c r="DL217" s="93">
        <v>3939047</v>
      </c>
      <c r="DM217" s="93">
        <v>109855</v>
      </c>
      <c r="DN217" s="93">
        <v>73</v>
      </c>
      <c r="DO217" s="93" t="s">
        <v>217</v>
      </c>
      <c r="DP217" s="93">
        <v>1453009</v>
      </c>
      <c r="DQ217" s="93">
        <v>707</v>
      </c>
      <c r="DR217" s="93" t="s">
        <v>217</v>
      </c>
      <c r="DS217" s="93">
        <v>2375403</v>
      </c>
      <c r="DT217" s="93">
        <v>4424108</v>
      </c>
      <c r="DU217" s="93" t="s">
        <v>217</v>
      </c>
      <c r="DV217" s="93">
        <v>295663</v>
      </c>
      <c r="DW217" s="93">
        <v>266349</v>
      </c>
      <c r="DX217" s="93">
        <v>183</v>
      </c>
      <c r="DY217" s="93">
        <v>13740</v>
      </c>
      <c r="DZ217" s="93" t="s">
        <v>217</v>
      </c>
      <c r="EA217" s="93" t="s">
        <v>217</v>
      </c>
      <c r="EB217" s="93">
        <v>13664</v>
      </c>
      <c r="EC217" s="93">
        <v>76</v>
      </c>
      <c r="ED217" s="93">
        <v>12</v>
      </c>
      <c r="EE217" s="93" t="s">
        <v>217</v>
      </c>
      <c r="EF217" s="93">
        <v>15379</v>
      </c>
      <c r="EG217" s="94" t="s">
        <v>217</v>
      </c>
    </row>
    <row r="218" spans="1:137">
      <c r="A218" s="91" t="s">
        <v>754</v>
      </c>
      <c r="B218" s="92" t="s">
        <v>218</v>
      </c>
      <c r="C218" s="102">
        <v>102016</v>
      </c>
      <c r="D218" s="92" t="s">
        <v>300</v>
      </c>
      <c r="E218" s="92" t="s">
        <v>301</v>
      </c>
      <c r="F218" s="93">
        <v>53480208</v>
      </c>
      <c r="G218" s="93">
        <v>19389127</v>
      </c>
      <c r="H218" s="93">
        <v>4609538</v>
      </c>
      <c r="I218" s="93">
        <v>21888058</v>
      </c>
      <c r="J218" s="93">
        <v>2219618</v>
      </c>
      <c r="K218" s="93" t="s">
        <v>217</v>
      </c>
      <c r="L218" s="93" t="s">
        <v>217</v>
      </c>
      <c r="M218" s="93">
        <v>2097128</v>
      </c>
      <c r="N218" s="93">
        <v>1301693</v>
      </c>
      <c r="O218" s="93">
        <v>36695</v>
      </c>
      <c r="P218" s="93" t="s">
        <v>217</v>
      </c>
      <c r="Q218" s="93">
        <v>297072</v>
      </c>
      <c r="R218" s="93">
        <v>328952</v>
      </c>
      <c r="S218" s="93" t="s">
        <v>217</v>
      </c>
      <c r="T218" s="93" t="s">
        <v>217</v>
      </c>
      <c r="U218" s="93">
        <v>8377902</v>
      </c>
      <c r="V218" s="93">
        <v>20590</v>
      </c>
      <c r="W218" s="93" t="s">
        <v>217</v>
      </c>
      <c r="X218" s="93" t="s">
        <v>217</v>
      </c>
      <c r="Y218" s="93" t="s">
        <v>217</v>
      </c>
      <c r="Z218" s="93">
        <v>137705</v>
      </c>
      <c r="AA218" s="93">
        <v>701413</v>
      </c>
      <c r="AB218" s="93">
        <v>1042455</v>
      </c>
      <c r="AC218" s="93">
        <v>333008</v>
      </c>
      <c r="AD218" s="93">
        <v>39297</v>
      </c>
      <c r="AE218" s="93">
        <v>17054</v>
      </c>
      <c r="AF218" s="93" t="s">
        <v>217</v>
      </c>
      <c r="AG218" s="93">
        <v>653096</v>
      </c>
      <c r="AH218" s="93">
        <v>14862698</v>
      </c>
      <c r="AI218" s="93">
        <v>13844345</v>
      </c>
      <c r="AJ218" s="93">
        <v>1018223</v>
      </c>
      <c r="AK218" s="93">
        <v>130</v>
      </c>
      <c r="AL218" s="93">
        <v>84248</v>
      </c>
      <c r="AM218" s="93">
        <v>381616</v>
      </c>
      <c r="AN218" s="93">
        <v>88391</v>
      </c>
      <c r="AO218" s="93">
        <v>293225</v>
      </c>
      <c r="AP218" s="93">
        <v>2083357</v>
      </c>
      <c r="AQ218" s="93">
        <v>85109</v>
      </c>
      <c r="AR218" s="93">
        <v>776</v>
      </c>
      <c r="AS218" s="93" t="s">
        <v>217</v>
      </c>
      <c r="AT218" s="93">
        <v>96292</v>
      </c>
      <c r="AU218" s="93">
        <v>1006888</v>
      </c>
      <c r="AV218" s="93">
        <v>894292</v>
      </c>
      <c r="AW218" s="93">
        <v>673057</v>
      </c>
      <c r="AX218" s="93">
        <v>4249</v>
      </c>
      <c r="AY218" s="93">
        <v>668808</v>
      </c>
      <c r="AZ218" s="93">
        <v>36086681</v>
      </c>
      <c r="BA218" s="93" t="s">
        <v>217</v>
      </c>
      <c r="BB218" s="93">
        <v>5164253</v>
      </c>
      <c r="BC218" s="93">
        <v>4052195</v>
      </c>
      <c r="BD218" s="93" t="s">
        <v>217</v>
      </c>
      <c r="BE218" s="93" t="s">
        <v>217</v>
      </c>
      <c r="BF218" s="93">
        <v>3028867</v>
      </c>
      <c r="BG218" s="93">
        <v>3150843</v>
      </c>
      <c r="BH218" s="93" t="s">
        <v>217</v>
      </c>
      <c r="BI218" s="93" t="s">
        <v>217</v>
      </c>
      <c r="BJ218" s="93">
        <v>1653739</v>
      </c>
      <c r="BK218" s="93" t="s">
        <v>217</v>
      </c>
      <c r="BL218" s="93" t="s">
        <v>217</v>
      </c>
      <c r="BM218" s="93">
        <v>67291</v>
      </c>
      <c r="BN218" s="93" t="s">
        <v>217</v>
      </c>
      <c r="BO218" s="93">
        <v>3325787</v>
      </c>
      <c r="BP218" s="93" t="s">
        <v>217</v>
      </c>
      <c r="BQ218" s="93" t="s">
        <v>217</v>
      </c>
      <c r="BR218" s="93" t="s">
        <v>217</v>
      </c>
      <c r="BS218" s="93" t="s">
        <v>217</v>
      </c>
      <c r="BT218" s="93" t="s">
        <v>217</v>
      </c>
      <c r="BU218" s="93" t="s">
        <v>217</v>
      </c>
      <c r="BV218" s="93" t="s">
        <v>217</v>
      </c>
      <c r="BW218" s="93" t="s">
        <v>217</v>
      </c>
      <c r="BX218" s="93" t="s">
        <v>217</v>
      </c>
      <c r="BY218" s="93">
        <v>103534</v>
      </c>
      <c r="BZ218" s="93" t="s">
        <v>217</v>
      </c>
      <c r="CA218" s="93">
        <v>807800</v>
      </c>
      <c r="CB218" s="93" t="s">
        <v>217</v>
      </c>
      <c r="CC218" s="93">
        <v>4694942</v>
      </c>
      <c r="CD218" s="93">
        <v>6394148</v>
      </c>
      <c r="CE218" s="93">
        <v>3643282</v>
      </c>
      <c r="CF218" s="93" t="s">
        <v>217</v>
      </c>
      <c r="CG218" s="93">
        <v>10440334</v>
      </c>
      <c r="CH218" s="93">
        <v>6274400</v>
      </c>
      <c r="CI218" s="93">
        <v>1899666</v>
      </c>
      <c r="CJ218" s="93" t="s">
        <v>217</v>
      </c>
      <c r="CK218" s="93">
        <v>1514434</v>
      </c>
      <c r="CL218" s="93">
        <v>690212</v>
      </c>
      <c r="CM218" s="93" t="s">
        <v>217</v>
      </c>
      <c r="CN218" s="93">
        <v>250615</v>
      </c>
      <c r="CO218" s="93" t="s">
        <v>217</v>
      </c>
      <c r="CP218" s="93" t="s">
        <v>217</v>
      </c>
      <c r="CQ218" s="93" t="s">
        <v>217</v>
      </c>
      <c r="CR218" s="93">
        <v>103373</v>
      </c>
      <c r="CS218" s="93">
        <v>5261</v>
      </c>
      <c r="CT218" s="93">
        <v>116128</v>
      </c>
      <c r="CU218" s="93">
        <v>1694711</v>
      </c>
      <c r="CV218" s="93">
        <v>4165934</v>
      </c>
      <c r="CW218" s="93">
        <v>335512</v>
      </c>
      <c r="CX218" s="93" t="s">
        <v>217</v>
      </c>
      <c r="CY218" s="93" t="s">
        <v>217</v>
      </c>
      <c r="CZ218" s="93">
        <v>3830422</v>
      </c>
      <c r="DA218" s="93">
        <v>391667</v>
      </c>
      <c r="DB218" s="93">
        <v>222035</v>
      </c>
      <c r="DC218" s="93">
        <v>169632</v>
      </c>
      <c r="DD218" s="93">
        <v>616368</v>
      </c>
      <c r="DE218" s="93">
        <v>602903</v>
      </c>
      <c r="DF218" s="93" t="s">
        <v>217</v>
      </c>
      <c r="DG218" s="93">
        <v>13465</v>
      </c>
      <c r="DH218" s="93">
        <v>773427</v>
      </c>
      <c r="DI218" s="93">
        <v>2201717</v>
      </c>
      <c r="DJ218" s="93">
        <v>1443643</v>
      </c>
      <c r="DK218" s="93">
        <v>758074</v>
      </c>
      <c r="DL218" s="93">
        <v>15175656</v>
      </c>
      <c r="DM218" s="93">
        <v>78381</v>
      </c>
      <c r="DN218" s="93">
        <v>32</v>
      </c>
      <c r="DO218" s="93" t="s">
        <v>217</v>
      </c>
      <c r="DP218" s="93">
        <v>11850806</v>
      </c>
      <c r="DQ218" s="93">
        <v>43233</v>
      </c>
      <c r="DR218" s="93">
        <v>300000</v>
      </c>
      <c r="DS218" s="93">
        <v>2903204</v>
      </c>
      <c r="DT218" s="93">
        <v>16966600</v>
      </c>
      <c r="DU218" s="93" t="s">
        <v>217</v>
      </c>
      <c r="DV218" s="93">
        <v>87713</v>
      </c>
      <c r="DW218" s="93">
        <v>45068</v>
      </c>
      <c r="DX218" s="93" t="s">
        <v>217</v>
      </c>
      <c r="DY218" s="93">
        <v>1415</v>
      </c>
      <c r="DZ218" s="93" t="s">
        <v>217</v>
      </c>
      <c r="EA218" s="93" t="s">
        <v>217</v>
      </c>
      <c r="EB218" s="93">
        <v>1404</v>
      </c>
      <c r="EC218" s="93">
        <v>11</v>
      </c>
      <c r="ED218" s="93" t="s">
        <v>217</v>
      </c>
      <c r="EE218" s="93" t="s">
        <v>217</v>
      </c>
      <c r="EF218" s="93">
        <v>41230</v>
      </c>
      <c r="EG218" s="94" t="s">
        <v>217</v>
      </c>
    </row>
    <row r="219" spans="1:137">
      <c r="A219" s="91" t="s">
        <v>754</v>
      </c>
      <c r="B219" s="92" t="s">
        <v>218</v>
      </c>
      <c r="C219" s="102">
        <v>102024</v>
      </c>
      <c r="D219" s="92" t="s">
        <v>300</v>
      </c>
      <c r="E219" s="92" t="s">
        <v>302</v>
      </c>
      <c r="F219" s="93">
        <v>61982403</v>
      </c>
      <c r="G219" s="93">
        <v>22154066</v>
      </c>
      <c r="H219" s="93">
        <v>5725127</v>
      </c>
      <c r="I219" s="93">
        <v>25101474</v>
      </c>
      <c r="J219" s="93">
        <v>2382817</v>
      </c>
      <c r="K219" s="93" t="s">
        <v>217</v>
      </c>
      <c r="L219" s="93" t="s">
        <v>217</v>
      </c>
      <c r="M219" s="93">
        <v>2933098</v>
      </c>
      <c r="N219" s="93">
        <v>1303061</v>
      </c>
      <c r="O219" s="93">
        <v>41043</v>
      </c>
      <c r="P219" s="93" t="s">
        <v>217</v>
      </c>
      <c r="Q219" s="93">
        <v>333055</v>
      </c>
      <c r="R219" s="93">
        <v>369210</v>
      </c>
      <c r="S219" s="93" t="s">
        <v>217</v>
      </c>
      <c r="T219" s="93" t="s">
        <v>217</v>
      </c>
      <c r="U219" s="93">
        <v>9169848</v>
      </c>
      <c r="V219" s="93">
        <v>119357</v>
      </c>
      <c r="W219" s="93" t="s">
        <v>217</v>
      </c>
      <c r="X219" s="93" t="s">
        <v>217</v>
      </c>
      <c r="Y219" s="93" t="s">
        <v>217</v>
      </c>
      <c r="Z219" s="93">
        <v>137833</v>
      </c>
      <c r="AA219" s="93">
        <v>838757</v>
      </c>
      <c r="AB219" s="93">
        <v>1287931</v>
      </c>
      <c r="AC219" s="93">
        <v>369070</v>
      </c>
      <c r="AD219" s="93">
        <v>39333</v>
      </c>
      <c r="AE219" s="93">
        <v>18243</v>
      </c>
      <c r="AF219" s="93" t="s">
        <v>217</v>
      </c>
      <c r="AG219" s="93">
        <v>861285</v>
      </c>
      <c r="AH219" s="93">
        <v>14947307</v>
      </c>
      <c r="AI219" s="93">
        <v>12900871</v>
      </c>
      <c r="AJ219" s="93">
        <v>2046277</v>
      </c>
      <c r="AK219" s="93">
        <v>159</v>
      </c>
      <c r="AL219" s="93">
        <v>85256</v>
      </c>
      <c r="AM219" s="93">
        <v>386805</v>
      </c>
      <c r="AN219" s="93">
        <v>62900</v>
      </c>
      <c r="AO219" s="93">
        <v>323905</v>
      </c>
      <c r="AP219" s="93">
        <v>1644935</v>
      </c>
      <c r="AQ219" s="93">
        <v>100997</v>
      </c>
      <c r="AR219" s="93">
        <v>1859</v>
      </c>
      <c r="AS219" s="93" t="s">
        <v>217</v>
      </c>
      <c r="AT219" s="93">
        <v>173079</v>
      </c>
      <c r="AU219" s="93">
        <v>931914</v>
      </c>
      <c r="AV219" s="93">
        <v>437086</v>
      </c>
      <c r="AW219" s="93">
        <v>905771</v>
      </c>
      <c r="AX219" s="93">
        <v>51813</v>
      </c>
      <c r="AY219" s="93">
        <v>853958</v>
      </c>
      <c r="AZ219" s="93">
        <v>36850500</v>
      </c>
      <c r="BA219" s="93" t="s">
        <v>217</v>
      </c>
      <c r="BB219" s="93">
        <v>4393469</v>
      </c>
      <c r="BC219" s="93">
        <v>4880961</v>
      </c>
      <c r="BD219" s="93" t="s">
        <v>217</v>
      </c>
      <c r="BE219" s="93" t="s">
        <v>217</v>
      </c>
      <c r="BF219" s="93">
        <v>3467506</v>
      </c>
      <c r="BG219" s="93">
        <v>3762914</v>
      </c>
      <c r="BH219" s="93" t="s">
        <v>217</v>
      </c>
      <c r="BI219" s="93" t="s">
        <v>217</v>
      </c>
      <c r="BJ219" s="93">
        <v>3804611</v>
      </c>
      <c r="BK219" s="93" t="s">
        <v>217</v>
      </c>
      <c r="BL219" s="93" t="s">
        <v>217</v>
      </c>
      <c r="BM219" s="93">
        <v>83551</v>
      </c>
      <c r="BN219" s="93" t="s">
        <v>217</v>
      </c>
      <c r="BO219" s="93">
        <v>704867</v>
      </c>
      <c r="BP219" s="93" t="s">
        <v>217</v>
      </c>
      <c r="BQ219" s="93" t="s">
        <v>217</v>
      </c>
      <c r="BR219" s="93" t="s">
        <v>217</v>
      </c>
      <c r="BS219" s="93">
        <v>67514</v>
      </c>
      <c r="BT219" s="93" t="s">
        <v>217</v>
      </c>
      <c r="BU219" s="93" t="s">
        <v>217</v>
      </c>
      <c r="BV219" s="93" t="s">
        <v>217</v>
      </c>
      <c r="BW219" s="93" t="s">
        <v>217</v>
      </c>
      <c r="BX219" s="93" t="s">
        <v>217</v>
      </c>
      <c r="BY219" s="93" t="s">
        <v>217</v>
      </c>
      <c r="BZ219" s="93" t="s">
        <v>217</v>
      </c>
      <c r="CA219" s="93">
        <v>1879403</v>
      </c>
      <c r="CB219" s="93" t="s">
        <v>217</v>
      </c>
      <c r="CC219" s="93">
        <v>6534022</v>
      </c>
      <c r="CD219" s="93">
        <v>4074731</v>
      </c>
      <c r="CE219" s="93">
        <v>3196951</v>
      </c>
      <c r="CF219" s="93">
        <v>27401</v>
      </c>
      <c r="CG219" s="93">
        <v>10994332</v>
      </c>
      <c r="CH219" s="93">
        <v>6732567</v>
      </c>
      <c r="CI219" s="93">
        <v>2119107</v>
      </c>
      <c r="CJ219" s="93" t="s">
        <v>217</v>
      </c>
      <c r="CK219" s="93">
        <v>1733754</v>
      </c>
      <c r="CL219" s="93">
        <v>823303</v>
      </c>
      <c r="CM219" s="93" t="s">
        <v>217</v>
      </c>
      <c r="CN219" s="93">
        <v>263099</v>
      </c>
      <c r="CO219" s="93">
        <v>116464</v>
      </c>
      <c r="CP219" s="93" t="s">
        <v>217</v>
      </c>
      <c r="CQ219" s="93" t="s">
        <v>217</v>
      </c>
      <c r="CR219" s="93">
        <v>104811</v>
      </c>
      <c r="CS219" s="93">
        <v>4400</v>
      </c>
      <c r="CT219" s="93">
        <v>1525</v>
      </c>
      <c r="CU219" s="93">
        <v>1566104</v>
      </c>
      <c r="CV219" s="93">
        <v>4261765</v>
      </c>
      <c r="CW219" s="93">
        <v>90717</v>
      </c>
      <c r="CX219" s="93" t="s">
        <v>217</v>
      </c>
      <c r="CY219" s="93">
        <v>4991</v>
      </c>
      <c r="CZ219" s="93">
        <v>4166057</v>
      </c>
      <c r="DA219" s="93">
        <v>257642</v>
      </c>
      <c r="DB219" s="93">
        <v>158251</v>
      </c>
      <c r="DC219" s="93">
        <v>99391</v>
      </c>
      <c r="DD219" s="93">
        <v>331703</v>
      </c>
      <c r="DE219" s="93">
        <v>299400</v>
      </c>
      <c r="DF219" s="93" t="s">
        <v>217</v>
      </c>
      <c r="DG219" s="93">
        <v>32303</v>
      </c>
      <c r="DH219" s="93">
        <v>5418381</v>
      </c>
      <c r="DI219" s="93">
        <v>1892115</v>
      </c>
      <c r="DJ219" s="93">
        <v>1320974</v>
      </c>
      <c r="DK219" s="93">
        <v>571141</v>
      </c>
      <c r="DL219" s="93">
        <v>22032634</v>
      </c>
      <c r="DM219" s="93">
        <v>110660</v>
      </c>
      <c r="DN219" s="93" t="s">
        <v>217</v>
      </c>
      <c r="DO219" s="93" t="s">
        <v>217</v>
      </c>
      <c r="DP219" s="93">
        <v>18478906</v>
      </c>
      <c r="DQ219" s="93">
        <v>236905</v>
      </c>
      <c r="DR219" s="93" t="s">
        <v>217</v>
      </c>
      <c r="DS219" s="93">
        <v>3206163</v>
      </c>
      <c r="DT219" s="93">
        <v>14095500</v>
      </c>
      <c r="DU219" s="93" t="s">
        <v>217</v>
      </c>
      <c r="DV219" s="93">
        <v>104681</v>
      </c>
      <c r="DW219" s="93">
        <v>84979</v>
      </c>
      <c r="DX219" s="93">
        <v>306</v>
      </c>
      <c r="DY219" s="93">
        <v>5945</v>
      </c>
      <c r="DZ219" s="93" t="s">
        <v>217</v>
      </c>
      <c r="EA219" s="93" t="s">
        <v>217</v>
      </c>
      <c r="EB219" s="93">
        <v>5945</v>
      </c>
      <c r="EC219" s="93" t="s">
        <v>217</v>
      </c>
      <c r="ED219" s="93" t="s">
        <v>217</v>
      </c>
      <c r="EE219" s="93" t="s">
        <v>217</v>
      </c>
      <c r="EF219" s="93">
        <v>13451</v>
      </c>
      <c r="EG219" s="94" t="s">
        <v>217</v>
      </c>
    </row>
    <row r="220" spans="1:137">
      <c r="A220" s="91" t="s">
        <v>754</v>
      </c>
      <c r="B220" s="92" t="s">
        <v>220</v>
      </c>
      <c r="C220" s="102">
        <v>102032</v>
      </c>
      <c r="D220" s="92" t="s">
        <v>300</v>
      </c>
      <c r="E220" s="92" t="s">
        <v>303</v>
      </c>
      <c r="F220" s="93">
        <v>12944666</v>
      </c>
      <c r="G220" s="93">
        <v>5137070</v>
      </c>
      <c r="H220" s="93">
        <v>694674</v>
      </c>
      <c r="I220" s="93">
        <v>5426162</v>
      </c>
      <c r="J220" s="93">
        <v>586188</v>
      </c>
      <c r="K220" s="93" t="s">
        <v>217</v>
      </c>
      <c r="L220" s="93" t="s">
        <v>217</v>
      </c>
      <c r="M220" s="93">
        <v>742223</v>
      </c>
      <c r="N220" s="93">
        <v>424302</v>
      </c>
      <c r="O220" s="93">
        <v>9902</v>
      </c>
      <c r="P220" s="93" t="s">
        <v>217</v>
      </c>
      <c r="Q220" s="93">
        <v>79675</v>
      </c>
      <c r="R220" s="93">
        <v>87969</v>
      </c>
      <c r="S220" s="93" t="s">
        <v>217</v>
      </c>
      <c r="T220" s="93" t="s">
        <v>217</v>
      </c>
      <c r="U220" s="93">
        <v>2741133</v>
      </c>
      <c r="V220" s="93">
        <v>28009</v>
      </c>
      <c r="W220" s="93" t="s">
        <v>217</v>
      </c>
      <c r="X220" s="93" t="s">
        <v>217</v>
      </c>
      <c r="Y220" s="93" t="s">
        <v>217</v>
      </c>
      <c r="Z220" s="93">
        <v>43087</v>
      </c>
      <c r="AA220" s="93">
        <v>137495</v>
      </c>
      <c r="AB220" s="93">
        <v>321692</v>
      </c>
      <c r="AC220" s="93">
        <v>74830</v>
      </c>
      <c r="AD220" s="93">
        <v>12296</v>
      </c>
      <c r="AE220" s="93">
        <v>6449</v>
      </c>
      <c r="AF220" s="93" t="s">
        <v>217</v>
      </c>
      <c r="AG220" s="93">
        <v>228117</v>
      </c>
      <c r="AH220" s="93">
        <v>10518073</v>
      </c>
      <c r="AI220" s="93">
        <v>9843963</v>
      </c>
      <c r="AJ220" s="93">
        <v>674080</v>
      </c>
      <c r="AK220" s="93">
        <v>30</v>
      </c>
      <c r="AL220" s="93">
        <v>19990</v>
      </c>
      <c r="AM220" s="93">
        <v>1194476</v>
      </c>
      <c r="AN220" s="93">
        <v>1103213</v>
      </c>
      <c r="AO220" s="93">
        <v>91263</v>
      </c>
      <c r="AP220" s="93">
        <v>790998</v>
      </c>
      <c r="AQ220" s="93">
        <v>86706</v>
      </c>
      <c r="AR220" s="93" t="s">
        <v>217</v>
      </c>
      <c r="AS220" s="93" t="s">
        <v>217</v>
      </c>
      <c r="AT220" s="93">
        <v>6646</v>
      </c>
      <c r="AU220" s="93">
        <v>430585</v>
      </c>
      <c r="AV220" s="93">
        <v>267061</v>
      </c>
      <c r="AW220" s="93">
        <v>394612</v>
      </c>
      <c r="AX220" s="93">
        <v>19496</v>
      </c>
      <c r="AY220" s="93">
        <v>375116</v>
      </c>
      <c r="AZ220" s="93">
        <v>10039382</v>
      </c>
      <c r="BA220" s="93" t="s">
        <v>217</v>
      </c>
      <c r="BB220" s="93">
        <v>827205</v>
      </c>
      <c r="BC220" s="93">
        <v>1670038</v>
      </c>
      <c r="BD220" s="93" t="s">
        <v>217</v>
      </c>
      <c r="BE220" s="93" t="s">
        <v>217</v>
      </c>
      <c r="BF220" s="93">
        <v>1236620</v>
      </c>
      <c r="BG220" s="93">
        <v>851305</v>
      </c>
      <c r="BH220" s="93" t="s">
        <v>217</v>
      </c>
      <c r="BI220" s="93" t="s">
        <v>217</v>
      </c>
      <c r="BJ220" s="93">
        <v>119163</v>
      </c>
      <c r="BK220" s="93">
        <v>644</v>
      </c>
      <c r="BL220" s="93" t="s">
        <v>217</v>
      </c>
      <c r="BM220" s="93">
        <v>27178</v>
      </c>
      <c r="BN220" s="93" t="s">
        <v>217</v>
      </c>
      <c r="BO220" s="93">
        <v>304663</v>
      </c>
      <c r="BP220" s="93" t="s">
        <v>217</v>
      </c>
      <c r="BQ220" s="93" t="s">
        <v>217</v>
      </c>
      <c r="BR220" s="93" t="s">
        <v>217</v>
      </c>
      <c r="BS220" s="93" t="s">
        <v>217</v>
      </c>
      <c r="BT220" s="93">
        <v>18460</v>
      </c>
      <c r="BU220" s="93" t="s">
        <v>217</v>
      </c>
      <c r="BV220" s="93" t="s">
        <v>217</v>
      </c>
      <c r="BW220" s="93" t="s">
        <v>217</v>
      </c>
      <c r="BX220" s="93" t="s">
        <v>217</v>
      </c>
      <c r="BY220" s="93" t="s">
        <v>217</v>
      </c>
      <c r="BZ220" s="93" t="s">
        <v>217</v>
      </c>
      <c r="CA220" s="93">
        <v>732734</v>
      </c>
      <c r="CB220" s="93" t="s">
        <v>217</v>
      </c>
      <c r="CC220" s="93">
        <v>1251603</v>
      </c>
      <c r="CD220" s="93">
        <v>2215617</v>
      </c>
      <c r="CE220" s="93">
        <v>784152</v>
      </c>
      <c r="CF220" s="93" t="s">
        <v>217</v>
      </c>
      <c r="CG220" s="93">
        <v>3356776</v>
      </c>
      <c r="CH220" s="93">
        <v>1690508</v>
      </c>
      <c r="CI220" s="93">
        <v>577264</v>
      </c>
      <c r="CJ220" s="93" t="s">
        <v>217</v>
      </c>
      <c r="CK220" s="93">
        <v>618309</v>
      </c>
      <c r="CL220" s="93">
        <v>191707</v>
      </c>
      <c r="CM220" s="93" t="s">
        <v>217</v>
      </c>
      <c r="CN220" s="93">
        <v>22673</v>
      </c>
      <c r="CO220" s="93" t="s">
        <v>217</v>
      </c>
      <c r="CP220" s="93">
        <v>101688</v>
      </c>
      <c r="CQ220" s="93" t="s">
        <v>217</v>
      </c>
      <c r="CR220" s="93">
        <v>46190</v>
      </c>
      <c r="CS220" s="93">
        <v>6400</v>
      </c>
      <c r="CT220" s="93" t="s">
        <v>217</v>
      </c>
      <c r="CU220" s="93">
        <v>126277</v>
      </c>
      <c r="CV220" s="93">
        <v>1666268</v>
      </c>
      <c r="CW220" s="93">
        <v>34315</v>
      </c>
      <c r="CX220" s="93" t="s">
        <v>217</v>
      </c>
      <c r="CY220" s="93" t="s">
        <v>217</v>
      </c>
      <c r="CZ220" s="93">
        <v>1631953</v>
      </c>
      <c r="DA220" s="93">
        <v>258155</v>
      </c>
      <c r="DB220" s="93">
        <v>106999</v>
      </c>
      <c r="DC220" s="93">
        <v>151156</v>
      </c>
      <c r="DD220" s="93">
        <v>120649</v>
      </c>
      <c r="DE220" s="93">
        <v>112357</v>
      </c>
      <c r="DF220" s="93" t="s">
        <v>217</v>
      </c>
      <c r="DG220" s="93">
        <v>8292</v>
      </c>
      <c r="DH220" s="93">
        <v>1422516</v>
      </c>
      <c r="DI220" s="93">
        <v>1269005</v>
      </c>
      <c r="DJ220" s="93">
        <v>1068193</v>
      </c>
      <c r="DK220" s="93">
        <v>200812</v>
      </c>
      <c r="DL220" s="93">
        <v>2020226</v>
      </c>
      <c r="DM220" s="93">
        <v>86753</v>
      </c>
      <c r="DN220" s="93" t="s">
        <v>217</v>
      </c>
      <c r="DO220" s="93" t="s">
        <v>217</v>
      </c>
      <c r="DP220" s="93">
        <v>760600</v>
      </c>
      <c r="DQ220" s="93">
        <v>127657</v>
      </c>
      <c r="DR220" s="93" t="s">
        <v>217</v>
      </c>
      <c r="DS220" s="93">
        <v>1045216</v>
      </c>
      <c r="DT220" s="93">
        <v>2995700</v>
      </c>
      <c r="DU220" s="93" t="s">
        <v>217</v>
      </c>
      <c r="DV220" s="93">
        <v>29562</v>
      </c>
      <c r="DW220" s="93">
        <v>29030</v>
      </c>
      <c r="DX220" s="93">
        <v>532</v>
      </c>
      <c r="DY220" s="93" t="s">
        <v>217</v>
      </c>
      <c r="DZ220" s="93" t="s">
        <v>217</v>
      </c>
      <c r="EA220" s="93" t="s">
        <v>217</v>
      </c>
      <c r="EB220" s="93" t="s">
        <v>217</v>
      </c>
      <c r="EC220" s="93" t="s">
        <v>217</v>
      </c>
      <c r="ED220" s="93" t="s">
        <v>217</v>
      </c>
      <c r="EE220" s="93" t="s">
        <v>217</v>
      </c>
      <c r="EF220" s="93" t="s">
        <v>217</v>
      </c>
      <c r="EG220" s="94" t="s">
        <v>217</v>
      </c>
    </row>
    <row r="221" spans="1:137">
      <c r="A221" s="91" t="s">
        <v>754</v>
      </c>
      <c r="B221" s="92" t="s">
        <v>231</v>
      </c>
      <c r="C221" s="102">
        <v>102041</v>
      </c>
      <c r="D221" s="92" t="s">
        <v>300</v>
      </c>
      <c r="E221" s="92" t="s">
        <v>304</v>
      </c>
      <c r="F221" s="93">
        <v>30906144</v>
      </c>
      <c r="G221" s="93">
        <v>10998025</v>
      </c>
      <c r="H221" s="93">
        <v>2287254</v>
      </c>
      <c r="I221" s="93">
        <v>13749902</v>
      </c>
      <c r="J221" s="93">
        <v>1667443</v>
      </c>
      <c r="K221" s="93" t="s">
        <v>217</v>
      </c>
      <c r="L221" s="93" t="s">
        <v>217</v>
      </c>
      <c r="M221" s="93">
        <v>1514152</v>
      </c>
      <c r="N221" s="93">
        <v>766045</v>
      </c>
      <c r="O221" s="93">
        <v>20681</v>
      </c>
      <c r="P221" s="93" t="s">
        <v>217</v>
      </c>
      <c r="Q221" s="93">
        <v>167955</v>
      </c>
      <c r="R221" s="93">
        <v>186252</v>
      </c>
      <c r="S221" s="93" t="s">
        <v>217</v>
      </c>
      <c r="T221" s="93" t="s">
        <v>217</v>
      </c>
      <c r="U221" s="93">
        <v>5161690</v>
      </c>
      <c r="V221" s="93" t="s">
        <v>217</v>
      </c>
      <c r="W221" s="93" t="s">
        <v>217</v>
      </c>
      <c r="X221" s="93" t="s">
        <v>217</v>
      </c>
      <c r="Y221" s="93" t="s">
        <v>217</v>
      </c>
      <c r="Z221" s="93">
        <v>82820</v>
      </c>
      <c r="AA221" s="93">
        <v>384405</v>
      </c>
      <c r="AB221" s="93">
        <v>872552</v>
      </c>
      <c r="AC221" s="93">
        <v>261041</v>
      </c>
      <c r="AD221" s="93">
        <v>23634</v>
      </c>
      <c r="AE221" s="93">
        <v>12291</v>
      </c>
      <c r="AF221" s="93" t="s">
        <v>217</v>
      </c>
      <c r="AG221" s="93">
        <v>575586</v>
      </c>
      <c r="AH221" s="93">
        <v>7639255</v>
      </c>
      <c r="AI221" s="93">
        <v>6821291</v>
      </c>
      <c r="AJ221" s="93">
        <v>817920</v>
      </c>
      <c r="AK221" s="93">
        <v>44</v>
      </c>
      <c r="AL221" s="93">
        <v>45938</v>
      </c>
      <c r="AM221" s="93">
        <v>778815</v>
      </c>
      <c r="AN221" s="93">
        <v>464580</v>
      </c>
      <c r="AO221" s="93">
        <v>314235</v>
      </c>
      <c r="AP221" s="93">
        <v>693577</v>
      </c>
      <c r="AQ221" s="93">
        <v>43392</v>
      </c>
      <c r="AR221" s="93" t="s">
        <v>217</v>
      </c>
      <c r="AS221" s="93">
        <v>723</v>
      </c>
      <c r="AT221" s="93">
        <v>26366</v>
      </c>
      <c r="AU221" s="93">
        <v>382733</v>
      </c>
      <c r="AV221" s="93">
        <v>240363</v>
      </c>
      <c r="AW221" s="93">
        <v>413591</v>
      </c>
      <c r="AX221" s="93">
        <v>50964</v>
      </c>
      <c r="AY221" s="93">
        <v>362627</v>
      </c>
      <c r="AZ221" s="93">
        <v>20477829</v>
      </c>
      <c r="BA221" s="93" t="s">
        <v>217</v>
      </c>
      <c r="BB221" s="93">
        <v>1931952</v>
      </c>
      <c r="BC221" s="93">
        <v>3345311</v>
      </c>
      <c r="BD221" s="93" t="s">
        <v>217</v>
      </c>
      <c r="BE221" s="93" t="s">
        <v>217</v>
      </c>
      <c r="BF221" s="93">
        <v>1717249</v>
      </c>
      <c r="BG221" s="93">
        <v>2381117</v>
      </c>
      <c r="BH221" s="93" t="s">
        <v>217</v>
      </c>
      <c r="BI221" s="93" t="s">
        <v>217</v>
      </c>
      <c r="BJ221" s="93">
        <v>372337</v>
      </c>
      <c r="BK221" s="93" t="s">
        <v>217</v>
      </c>
      <c r="BL221" s="93" t="s">
        <v>217</v>
      </c>
      <c r="BM221" s="93">
        <v>57959</v>
      </c>
      <c r="BN221" s="93" t="s">
        <v>217</v>
      </c>
      <c r="BO221" s="93">
        <v>936840</v>
      </c>
      <c r="BP221" s="93" t="s">
        <v>217</v>
      </c>
      <c r="BQ221" s="93" t="s">
        <v>217</v>
      </c>
      <c r="BR221" s="93" t="s">
        <v>217</v>
      </c>
      <c r="BS221" s="93" t="s">
        <v>217</v>
      </c>
      <c r="BT221" s="93" t="s">
        <v>217</v>
      </c>
      <c r="BU221" s="93" t="s">
        <v>217</v>
      </c>
      <c r="BV221" s="93" t="s">
        <v>217</v>
      </c>
      <c r="BW221" s="93" t="s">
        <v>217</v>
      </c>
      <c r="BX221" s="93" t="s">
        <v>217</v>
      </c>
      <c r="BY221" s="93" t="s">
        <v>217</v>
      </c>
      <c r="BZ221" s="93" t="s">
        <v>217</v>
      </c>
      <c r="CA221" s="93">
        <v>562932</v>
      </c>
      <c r="CB221" s="93" t="s">
        <v>217</v>
      </c>
      <c r="CC221" s="93">
        <v>3404600</v>
      </c>
      <c r="CD221" s="93">
        <v>2643963</v>
      </c>
      <c r="CE221" s="93">
        <v>3123569</v>
      </c>
      <c r="CF221" s="93" t="s">
        <v>217</v>
      </c>
      <c r="CG221" s="93">
        <v>6316752</v>
      </c>
      <c r="CH221" s="93">
        <v>4001242</v>
      </c>
      <c r="CI221" s="93">
        <v>1460643</v>
      </c>
      <c r="CJ221" s="93" t="s">
        <v>217</v>
      </c>
      <c r="CK221" s="93">
        <v>858625</v>
      </c>
      <c r="CL221" s="93">
        <v>519858</v>
      </c>
      <c r="CM221" s="93" t="s">
        <v>217</v>
      </c>
      <c r="CN221" s="93">
        <v>500</v>
      </c>
      <c r="CO221" s="93" t="s">
        <v>217</v>
      </c>
      <c r="CP221" s="93">
        <v>218509</v>
      </c>
      <c r="CQ221" s="93" t="s">
        <v>217</v>
      </c>
      <c r="CR221" s="93">
        <v>63345</v>
      </c>
      <c r="CS221" s="93" t="s">
        <v>217</v>
      </c>
      <c r="CT221" s="93">
        <v>1419</v>
      </c>
      <c r="CU221" s="93">
        <v>878343</v>
      </c>
      <c r="CV221" s="93">
        <v>2315510</v>
      </c>
      <c r="CW221" s="93">
        <v>43928</v>
      </c>
      <c r="CX221" s="93" t="s">
        <v>217</v>
      </c>
      <c r="CY221" s="93" t="s">
        <v>217</v>
      </c>
      <c r="CZ221" s="93">
        <v>2271582</v>
      </c>
      <c r="DA221" s="93">
        <v>551171</v>
      </c>
      <c r="DB221" s="93">
        <v>42777</v>
      </c>
      <c r="DC221" s="93">
        <v>508394</v>
      </c>
      <c r="DD221" s="93">
        <v>223673</v>
      </c>
      <c r="DE221" s="93">
        <v>186403</v>
      </c>
      <c r="DF221" s="93">
        <v>8100</v>
      </c>
      <c r="DG221" s="93">
        <v>29170</v>
      </c>
      <c r="DH221" s="93">
        <v>481144</v>
      </c>
      <c r="DI221" s="93">
        <v>1835724</v>
      </c>
      <c r="DJ221" s="93">
        <v>1325758</v>
      </c>
      <c r="DK221" s="93">
        <v>509966</v>
      </c>
      <c r="DL221" s="93">
        <v>4182722</v>
      </c>
      <c r="DM221" s="93">
        <v>115971</v>
      </c>
      <c r="DN221" s="93">
        <v>123</v>
      </c>
      <c r="DO221" s="93" t="s">
        <v>217</v>
      </c>
      <c r="DP221" s="93">
        <v>1375376</v>
      </c>
      <c r="DQ221" s="93">
        <v>21105</v>
      </c>
      <c r="DR221" s="93">
        <v>300000</v>
      </c>
      <c r="DS221" s="93">
        <v>2370147</v>
      </c>
      <c r="DT221" s="93">
        <v>6180800</v>
      </c>
      <c r="DU221" s="93" t="s">
        <v>217</v>
      </c>
      <c r="DV221" s="93">
        <v>114680</v>
      </c>
      <c r="DW221" s="93">
        <v>103552</v>
      </c>
      <c r="DX221" s="93">
        <v>640</v>
      </c>
      <c r="DY221" s="93">
        <v>1433</v>
      </c>
      <c r="DZ221" s="93" t="s">
        <v>217</v>
      </c>
      <c r="EA221" s="93">
        <v>179</v>
      </c>
      <c r="EB221" s="93">
        <v>1213</v>
      </c>
      <c r="EC221" s="93">
        <v>41</v>
      </c>
      <c r="ED221" s="93" t="s">
        <v>217</v>
      </c>
      <c r="EE221" s="93" t="s">
        <v>217</v>
      </c>
      <c r="EF221" s="93">
        <v>9055</v>
      </c>
      <c r="EG221" s="94" t="s">
        <v>217</v>
      </c>
    </row>
    <row r="222" spans="1:137">
      <c r="A222" s="91" t="s">
        <v>754</v>
      </c>
      <c r="B222" s="92" t="s">
        <v>231</v>
      </c>
      <c r="C222" s="102">
        <v>102059</v>
      </c>
      <c r="D222" s="92" t="s">
        <v>300</v>
      </c>
      <c r="E222" s="92" t="s">
        <v>305</v>
      </c>
      <c r="F222" s="93">
        <v>37265223</v>
      </c>
      <c r="G222" s="93">
        <v>12380233</v>
      </c>
      <c r="H222" s="93">
        <v>3047980</v>
      </c>
      <c r="I222" s="93">
        <v>17867445</v>
      </c>
      <c r="J222" s="93">
        <v>1775758</v>
      </c>
      <c r="K222" s="93" t="s">
        <v>217</v>
      </c>
      <c r="L222" s="93" t="s">
        <v>217</v>
      </c>
      <c r="M222" s="93">
        <v>1469622</v>
      </c>
      <c r="N222" s="93">
        <v>782880</v>
      </c>
      <c r="O222" s="93">
        <v>23899</v>
      </c>
      <c r="P222" s="93" t="s">
        <v>217</v>
      </c>
      <c r="Q222" s="93">
        <v>193070</v>
      </c>
      <c r="R222" s="93">
        <v>213577</v>
      </c>
      <c r="S222" s="93" t="s">
        <v>217</v>
      </c>
      <c r="T222" s="93" t="s">
        <v>217</v>
      </c>
      <c r="U222" s="93">
        <v>5611764</v>
      </c>
      <c r="V222" s="93">
        <v>30374</v>
      </c>
      <c r="W222" s="93" t="s">
        <v>217</v>
      </c>
      <c r="X222" s="93" t="s">
        <v>217</v>
      </c>
      <c r="Y222" s="93" t="s">
        <v>217</v>
      </c>
      <c r="Z222" s="93">
        <v>84629</v>
      </c>
      <c r="AA222" s="93">
        <v>797853</v>
      </c>
      <c r="AB222" s="93">
        <v>953535</v>
      </c>
      <c r="AC222" s="93">
        <v>262642</v>
      </c>
      <c r="AD222" s="93">
        <v>24150</v>
      </c>
      <c r="AE222" s="93">
        <v>12884</v>
      </c>
      <c r="AF222" s="93" t="s">
        <v>217</v>
      </c>
      <c r="AG222" s="93">
        <v>653859</v>
      </c>
      <c r="AH222" s="93">
        <v>2711256</v>
      </c>
      <c r="AI222" s="93">
        <v>2069243</v>
      </c>
      <c r="AJ222" s="93">
        <v>641880</v>
      </c>
      <c r="AK222" s="93">
        <v>133</v>
      </c>
      <c r="AL222" s="93">
        <v>45952</v>
      </c>
      <c r="AM222" s="93">
        <v>1026754</v>
      </c>
      <c r="AN222" s="93">
        <v>731123</v>
      </c>
      <c r="AO222" s="93">
        <v>295631</v>
      </c>
      <c r="AP222" s="93">
        <v>1099141</v>
      </c>
      <c r="AQ222" s="93">
        <v>96740</v>
      </c>
      <c r="AR222" s="93">
        <v>30</v>
      </c>
      <c r="AS222" s="93" t="s">
        <v>217</v>
      </c>
      <c r="AT222" s="93" t="s">
        <v>217</v>
      </c>
      <c r="AU222" s="93">
        <v>636867</v>
      </c>
      <c r="AV222" s="93">
        <v>365504</v>
      </c>
      <c r="AW222" s="93">
        <v>531725</v>
      </c>
      <c r="AX222" s="93">
        <v>26809</v>
      </c>
      <c r="AY222" s="93">
        <v>504916</v>
      </c>
      <c r="AZ222" s="93">
        <v>21395745</v>
      </c>
      <c r="BA222" s="93" t="s">
        <v>217</v>
      </c>
      <c r="BB222" s="93">
        <v>1814501</v>
      </c>
      <c r="BC222" s="93">
        <v>3855873</v>
      </c>
      <c r="BD222" s="93" t="s">
        <v>217</v>
      </c>
      <c r="BE222" s="93" t="s">
        <v>217</v>
      </c>
      <c r="BF222" s="93">
        <v>1597859</v>
      </c>
      <c r="BG222" s="93">
        <v>2578157</v>
      </c>
      <c r="BH222" s="93" t="s">
        <v>217</v>
      </c>
      <c r="BI222" s="93" t="s">
        <v>217</v>
      </c>
      <c r="BJ222" s="93">
        <v>737596</v>
      </c>
      <c r="BK222" s="93" t="s">
        <v>217</v>
      </c>
      <c r="BL222" s="93" t="s">
        <v>217</v>
      </c>
      <c r="BM222" s="93">
        <v>51815</v>
      </c>
      <c r="BN222" s="93" t="s">
        <v>217</v>
      </c>
      <c r="BO222" s="93">
        <v>798680</v>
      </c>
      <c r="BP222" s="93" t="s">
        <v>217</v>
      </c>
      <c r="BQ222" s="93" t="s">
        <v>217</v>
      </c>
      <c r="BR222" s="93" t="s">
        <v>217</v>
      </c>
      <c r="BS222" s="93" t="s">
        <v>217</v>
      </c>
      <c r="BT222" s="93" t="s">
        <v>217</v>
      </c>
      <c r="BU222" s="93" t="s">
        <v>217</v>
      </c>
      <c r="BV222" s="93" t="s">
        <v>217</v>
      </c>
      <c r="BW222" s="93" t="s">
        <v>217</v>
      </c>
      <c r="BX222" s="93" t="s">
        <v>217</v>
      </c>
      <c r="BY222" s="93">
        <v>269974</v>
      </c>
      <c r="BZ222" s="93" t="s">
        <v>217</v>
      </c>
      <c r="CA222" s="93">
        <v>370701</v>
      </c>
      <c r="CB222" s="93" t="s">
        <v>217</v>
      </c>
      <c r="CC222" s="93">
        <v>3552686</v>
      </c>
      <c r="CD222" s="93">
        <v>3876136</v>
      </c>
      <c r="CE222" s="93">
        <v>1891767</v>
      </c>
      <c r="CF222" s="93" t="s">
        <v>217</v>
      </c>
      <c r="CG222" s="93">
        <v>7023571</v>
      </c>
      <c r="CH222" s="93">
        <v>4470245</v>
      </c>
      <c r="CI222" s="93">
        <v>1681550</v>
      </c>
      <c r="CJ222" s="93" t="s">
        <v>217</v>
      </c>
      <c r="CK222" s="93">
        <v>798930</v>
      </c>
      <c r="CL222" s="93">
        <v>566144</v>
      </c>
      <c r="CM222" s="93" t="s">
        <v>217</v>
      </c>
      <c r="CN222" s="93">
        <v>293089</v>
      </c>
      <c r="CO222" s="93" t="s">
        <v>217</v>
      </c>
      <c r="CP222" s="93" t="s">
        <v>217</v>
      </c>
      <c r="CQ222" s="93" t="s">
        <v>217</v>
      </c>
      <c r="CR222" s="93">
        <v>69825</v>
      </c>
      <c r="CS222" s="93" t="s">
        <v>217</v>
      </c>
      <c r="CT222" s="93">
        <v>20241</v>
      </c>
      <c r="CU222" s="93">
        <v>1040466</v>
      </c>
      <c r="CV222" s="93">
        <v>2553326</v>
      </c>
      <c r="CW222" s="93">
        <v>87933</v>
      </c>
      <c r="CX222" s="93" t="s">
        <v>217</v>
      </c>
      <c r="CY222" s="93" t="s">
        <v>217</v>
      </c>
      <c r="CZ222" s="93">
        <v>2465393</v>
      </c>
      <c r="DA222" s="93">
        <v>271012</v>
      </c>
      <c r="DB222" s="93">
        <v>28410</v>
      </c>
      <c r="DC222" s="93">
        <v>242602</v>
      </c>
      <c r="DD222" s="93">
        <v>1753230</v>
      </c>
      <c r="DE222" s="93">
        <v>507115</v>
      </c>
      <c r="DF222" s="93">
        <v>1036468</v>
      </c>
      <c r="DG222" s="93">
        <v>209647</v>
      </c>
      <c r="DH222" s="93">
        <v>434399</v>
      </c>
      <c r="DI222" s="93">
        <v>1111260</v>
      </c>
      <c r="DJ222" s="93">
        <v>192346</v>
      </c>
      <c r="DK222" s="93">
        <v>918914</v>
      </c>
      <c r="DL222" s="93">
        <v>3284247</v>
      </c>
      <c r="DM222" s="93">
        <v>140294</v>
      </c>
      <c r="DN222" s="93">
        <v>49</v>
      </c>
      <c r="DO222" s="93" t="s">
        <v>217</v>
      </c>
      <c r="DP222" s="93">
        <v>1559209</v>
      </c>
      <c r="DQ222" s="93">
        <v>797</v>
      </c>
      <c r="DR222" s="93" t="s">
        <v>217</v>
      </c>
      <c r="DS222" s="93">
        <v>1583898</v>
      </c>
      <c r="DT222" s="93">
        <v>5482026</v>
      </c>
      <c r="DU222" s="93" t="s">
        <v>217</v>
      </c>
      <c r="DV222" s="93">
        <v>284944</v>
      </c>
      <c r="DW222" s="93">
        <v>268666</v>
      </c>
      <c r="DX222" s="93">
        <v>1195</v>
      </c>
      <c r="DY222" s="93">
        <v>11085</v>
      </c>
      <c r="DZ222" s="93" t="s">
        <v>217</v>
      </c>
      <c r="EA222" s="93" t="s">
        <v>217</v>
      </c>
      <c r="EB222" s="93">
        <v>11085</v>
      </c>
      <c r="EC222" s="93" t="s">
        <v>217</v>
      </c>
      <c r="ED222" s="93" t="s">
        <v>217</v>
      </c>
      <c r="EE222" s="93" t="s">
        <v>217</v>
      </c>
      <c r="EF222" s="93">
        <v>3998</v>
      </c>
      <c r="EG222" s="94" t="s">
        <v>217</v>
      </c>
    </row>
    <row r="223" spans="1:137">
      <c r="A223" s="91" t="s">
        <v>717</v>
      </c>
      <c r="B223" s="92" t="s">
        <v>218</v>
      </c>
      <c r="C223" s="102">
        <v>102016</v>
      </c>
      <c r="D223" s="92" t="s">
        <v>300</v>
      </c>
      <c r="E223" s="92" t="s">
        <v>301</v>
      </c>
      <c r="F223" s="93">
        <v>53584014</v>
      </c>
      <c r="G223" s="93">
        <v>19636883</v>
      </c>
      <c r="H223" s="93">
        <v>4045859</v>
      </c>
      <c r="I223" s="93">
        <v>22598370</v>
      </c>
      <c r="J223" s="93">
        <v>2088111</v>
      </c>
      <c r="K223" s="93" t="s">
        <v>217</v>
      </c>
      <c r="L223" s="93" t="s">
        <v>217</v>
      </c>
      <c r="M223" s="93">
        <v>2142995</v>
      </c>
      <c r="N223" s="93">
        <v>1280672</v>
      </c>
      <c r="O223" s="93">
        <v>44734</v>
      </c>
      <c r="P223" s="93" t="s">
        <v>217</v>
      </c>
      <c r="Q223" s="93">
        <v>192089</v>
      </c>
      <c r="R223" s="93">
        <v>233763</v>
      </c>
      <c r="S223" s="93" t="s">
        <v>217</v>
      </c>
      <c r="T223" s="93" t="s">
        <v>217</v>
      </c>
      <c r="U223" s="93">
        <v>7697652</v>
      </c>
      <c r="V223" s="93">
        <v>17573</v>
      </c>
      <c r="W223" s="93" t="s">
        <v>217</v>
      </c>
      <c r="X223" s="93" t="s">
        <v>217</v>
      </c>
      <c r="Y223" s="93" t="s">
        <v>217</v>
      </c>
      <c r="Z223" s="93">
        <v>118278</v>
      </c>
      <c r="AA223" s="93">
        <v>354258</v>
      </c>
      <c r="AB223" s="93">
        <v>399102</v>
      </c>
      <c r="AC223" s="93">
        <v>321323</v>
      </c>
      <c r="AD223" s="93">
        <v>56886</v>
      </c>
      <c r="AE223" s="93">
        <v>20893</v>
      </c>
      <c r="AF223" s="93" t="s">
        <v>217</v>
      </c>
      <c r="AG223" s="93" t="s">
        <v>217</v>
      </c>
      <c r="AH223" s="93">
        <v>11655342</v>
      </c>
      <c r="AI223" s="93">
        <v>10705176</v>
      </c>
      <c r="AJ223" s="93">
        <v>950029</v>
      </c>
      <c r="AK223" s="93">
        <v>137</v>
      </c>
      <c r="AL223" s="93">
        <v>87347</v>
      </c>
      <c r="AM223" s="93">
        <v>371502</v>
      </c>
      <c r="AN223" s="93">
        <v>88912</v>
      </c>
      <c r="AO223" s="93">
        <v>282590</v>
      </c>
      <c r="AP223" s="93">
        <v>1954263</v>
      </c>
      <c r="AQ223" s="93">
        <v>85562</v>
      </c>
      <c r="AR223" s="93">
        <v>967</v>
      </c>
      <c r="AS223" s="93" t="s">
        <v>217</v>
      </c>
      <c r="AT223" s="93">
        <v>91217</v>
      </c>
      <c r="AU223" s="93">
        <v>1032566</v>
      </c>
      <c r="AV223" s="93">
        <v>743951</v>
      </c>
      <c r="AW223" s="93">
        <v>657051</v>
      </c>
      <c r="AX223" s="93">
        <v>4173</v>
      </c>
      <c r="AY223" s="93">
        <v>652878</v>
      </c>
      <c r="AZ223" s="93">
        <v>63460512</v>
      </c>
      <c r="BA223" s="93" t="s">
        <v>217</v>
      </c>
      <c r="BB223" s="93">
        <v>5290014</v>
      </c>
      <c r="BC223" s="93">
        <v>3703656</v>
      </c>
      <c r="BD223" s="93" t="s">
        <v>217</v>
      </c>
      <c r="BE223" s="93" t="s">
        <v>217</v>
      </c>
      <c r="BF223" s="93">
        <v>2886107</v>
      </c>
      <c r="BG223" s="93">
        <v>3221985</v>
      </c>
      <c r="BH223" s="93" t="s">
        <v>217</v>
      </c>
      <c r="BI223" s="93" t="s">
        <v>217</v>
      </c>
      <c r="BJ223" s="93">
        <v>1686296</v>
      </c>
      <c r="BK223" s="93" t="s">
        <v>217</v>
      </c>
      <c r="BL223" s="93" t="s">
        <v>217</v>
      </c>
      <c r="BM223" s="93">
        <v>74118</v>
      </c>
      <c r="BN223" s="93" t="s">
        <v>217</v>
      </c>
      <c r="BO223" s="93">
        <v>3112849</v>
      </c>
      <c r="BP223" s="93" t="s">
        <v>217</v>
      </c>
      <c r="BQ223" s="93" t="s">
        <v>217</v>
      </c>
      <c r="BR223" s="93" t="s">
        <v>217</v>
      </c>
      <c r="BS223" s="93" t="s">
        <v>217</v>
      </c>
      <c r="BT223" s="93" t="s">
        <v>217</v>
      </c>
      <c r="BU223" s="93" t="s">
        <v>217</v>
      </c>
      <c r="BV223" s="93" t="s">
        <v>217</v>
      </c>
      <c r="BW223" s="93" t="s">
        <v>217</v>
      </c>
      <c r="BX223" s="93" t="s">
        <v>217</v>
      </c>
      <c r="BY223" s="93">
        <v>84747</v>
      </c>
      <c r="BZ223" s="93" t="s">
        <v>217</v>
      </c>
      <c r="CA223" s="93">
        <v>3959819</v>
      </c>
      <c r="CB223" s="93">
        <v>33675849</v>
      </c>
      <c r="CC223" s="93" t="s">
        <v>217</v>
      </c>
      <c r="CD223" s="93">
        <v>1249018</v>
      </c>
      <c r="CE223" s="93">
        <v>4516054</v>
      </c>
      <c r="CF223" s="93" t="s">
        <v>217</v>
      </c>
      <c r="CG223" s="93">
        <v>10209426</v>
      </c>
      <c r="CH223" s="93">
        <v>7158993</v>
      </c>
      <c r="CI223" s="93">
        <v>1817937</v>
      </c>
      <c r="CJ223" s="93" t="s">
        <v>217</v>
      </c>
      <c r="CK223" s="93">
        <v>1443054</v>
      </c>
      <c r="CL223" s="93">
        <v>704805</v>
      </c>
      <c r="CM223" s="93" t="s">
        <v>217</v>
      </c>
      <c r="CN223" s="93">
        <v>453690</v>
      </c>
      <c r="CO223" s="93" t="s">
        <v>217</v>
      </c>
      <c r="CP223" s="93" t="s">
        <v>217</v>
      </c>
      <c r="CQ223" s="93" t="s">
        <v>217</v>
      </c>
      <c r="CR223" s="93">
        <v>143297</v>
      </c>
      <c r="CS223" s="93">
        <v>5800</v>
      </c>
      <c r="CT223" s="93">
        <v>175531</v>
      </c>
      <c r="CU223" s="93">
        <v>2414879</v>
      </c>
      <c r="CV223" s="93">
        <v>3050433</v>
      </c>
      <c r="CW223" s="93">
        <v>212626</v>
      </c>
      <c r="CX223" s="93" t="s">
        <v>217</v>
      </c>
      <c r="CY223" s="93">
        <v>608</v>
      </c>
      <c r="CZ223" s="93">
        <v>2837199</v>
      </c>
      <c r="DA223" s="93">
        <v>343032</v>
      </c>
      <c r="DB223" s="93">
        <v>222571</v>
      </c>
      <c r="DC223" s="93">
        <v>120461</v>
      </c>
      <c r="DD223" s="93">
        <v>265027</v>
      </c>
      <c r="DE223" s="93">
        <v>221272</v>
      </c>
      <c r="DF223" s="93" t="s">
        <v>217</v>
      </c>
      <c r="DG223" s="93">
        <v>43755</v>
      </c>
      <c r="DH223" s="93">
        <v>3147369</v>
      </c>
      <c r="DI223" s="93">
        <v>1934572</v>
      </c>
      <c r="DJ223" s="93">
        <v>1022028</v>
      </c>
      <c r="DK223" s="93">
        <v>912544</v>
      </c>
      <c r="DL223" s="93">
        <v>19806704</v>
      </c>
      <c r="DM223" s="93">
        <v>81227</v>
      </c>
      <c r="DN223" s="93">
        <v>220</v>
      </c>
      <c r="DO223" s="93" t="s">
        <v>217</v>
      </c>
      <c r="DP223" s="93">
        <v>15633634</v>
      </c>
      <c r="DQ223" s="93">
        <v>40674</v>
      </c>
      <c r="DR223" s="93">
        <v>300000</v>
      </c>
      <c r="DS223" s="93">
        <v>3750949</v>
      </c>
      <c r="DT223" s="93">
        <v>14201100</v>
      </c>
      <c r="DU223" s="93" t="s">
        <v>217</v>
      </c>
      <c r="DV223" s="93">
        <v>115000</v>
      </c>
      <c r="DW223" s="93">
        <v>70538</v>
      </c>
      <c r="DX223" s="93">
        <v>297</v>
      </c>
      <c r="DY223" s="93">
        <v>2078</v>
      </c>
      <c r="DZ223" s="93" t="s">
        <v>217</v>
      </c>
      <c r="EA223" s="93">
        <v>73</v>
      </c>
      <c r="EB223" s="93">
        <v>1925</v>
      </c>
      <c r="EC223" s="93">
        <v>80</v>
      </c>
      <c r="ED223" s="93">
        <v>211</v>
      </c>
      <c r="EE223" s="93" t="s">
        <v>217</v>
      </c>
      <c r="EF223" s="93">
        <v>41876</v>
      </c>
      <c r="EG223" s="94" t="s">
        <v>217</v>
      </c>
    </row>
    <row r="224" spans="1:137">
      <c r="A224" s="91" t="s">
        <v>717</v>
      </c>
      <c r="B224" s="92" t="s">
        <v>218</v>
      </c>
      <c r="C224" s="102">
        <v>102024</v>
      </c>
      <c r="D224" s="92" t="s">
        <v>300</v>
      </c>
      <c r="E224" s="92" t="s">
        <v>302</v>
      </c>
      <c r="F224" s="93">
        <v>62070609</v>
      </c>
      <c r="G224" s="93">
        <v>22221543</v>
      </c>
      <c r="H224" s="93">
        <v>5221427</v>
      </c>
      <c r="I224" s="93">
        <v>25785464</v>
      </c>
      <c r="J224" s="93">
        <v>2236360</v>
      </c>
      <c r="K224" s="93" t="s">
        <v>217</v>
      </c>
      <c r="L224" s="93" t="s">
        <v>217</v>
      </c>
      <c r="M224" s="93">
        <v>3009288</v>
      </c>
      <c r="N224" s="93">
        <v>1281218</v>
      </c>
      <c r="O224" s="93">
        <v>49808</v>
      </c>
      <c r="P224" s="93" t="s">
        <v>217</v>
      </c>
      <c r="Q224" s="93">
        <v>213982</v>
      </c>
      <c r="R224" s="93">
        <v>260627</v>
      </c>
      <c r="S224" s="93" t="s">
        <v>217</v>
      </c>
      <c r="T224" s="93" t="s">
        <v>217</v>
      </c>
      <c r="U224" s="93">
        <v>8390809</v>
      </c>
      <c r="V224" s="93">
        <v>96252</v>
      </c>
      <c r="W224" s="93" t="s">
        <v>217</v>
      </c>
      <c r="X224" s="93" t="s">
        <v>217</v>
      </c>
      <c r="Y224" s="93" t="s">
        <v>217</v>
      </c>
      <c r="Z224" s="93">
        <v>118336</v>
      </c>
      <c r="AA224" s="93">
        <v>433276</v>
      </c>
      <c r="AB224" s="93">
        <v>450291</v>
      </c>
      <c r="AC224" s="93">
        <v>371048</v>
      </c>
      <c r="AD224" s="93">
        <v>56914</v>
      </c>
      <c r="AE224" s="93">
        <v>22329</v>
      </c>
      <c r="AF224" s="93" t="s">
        <v>217</v>
      </c>
      <c r="AG224" s="93" t="s">
        <v>217</v>
      </c>
      <c r="AH224" s="93">
        <v>13417969</v>
      </c>
      <c r="AI224" s="93">
        <v>11507274</v>
      </c>
      <c r="AJ224" s="93">
        <v>1910498</v>
      </c>
      <c r="AK224" s="93">
        <v>197</v>
      </c>
      <c r="AL224" s="93">
        <v>89867</v>
      </c>
      <c r="AM224" s="93">
        <v>414452</v>
      </c>
      <c r="AN224" s="93">
        <v>84720</v>
      </c>
      <c r="AO224" s="93">
        <v>329732</v>
      </c>
      <c r="AP224" s="93">
        <v>1622491</v>
      </c>
      <c r="AQ224" s="93">
        <v>101431</v>
      </c>
      <c r="AR224" s="93">
        <v>1586</v>
      </c>
      <c r="AS224" s="93" t="s">
        <v>217</v>
      </c>
      <c r="AT224" s="93">
        <v>169195</v>
      </c>
      <c r="AU224" s="93">
        <v>948732</v>
      </c>
      <c r="AV224" s="93">
        <v>401547</v>
      </c>
      <c r="AW224" s="93">
        <v>920665</v>
      </c>
      <c r="AX224" s="93">
        <v>51263</v>
      </c>
      <c r="AY224" s="93">
        <v>869402</v>
      </c>
      <c r="AZ224" s="93">
        <v>64052062</v>
      </c>
      <c r="BA224" s="93" t="s">
        <v>217</v>
      </c>
      <c r="BB224" s="93">
        <v>4456277</v>
      </c>
      <c r="BC224" s="93">
        <v>4898282</v>
      </c>
      <c r="BD224" s="93" t="s">
        <v>217</v>
      </c>
      <c r="BE224" s="93" t="s">
        <v>217</v>
      </c>
      <c r="BF224" s="93">
        <v>3168251</v>
      </c>
      <c r="BG224" s="93">
        <v>3874412</v>
      </c>
      <c r="BH224" s="93" t="s">
        <v>217</v>
      </c>
      <c r="BI224" s="93" t="s">
        <v>217</v>
      </c>
      <c r="BJ224" s="93">
        <v>1012668</v>
      </c>
      <c r="BK224" s="93">
        <v>106463</v>
      </c>
      <c r="BL224" s="93" t="s">
        <v>217</v>
      </c>
      <c r="BM224" s="93">
        <v>84120</v>
      </c>
      <c r="BN224" s="93" t="s">
        <v>217</v>
      </c>
      <c r="BO224" s="93">
        <v>955768</v>
      </c>
      <c r="BP224" s="93" t="s">
        <v>217</v>
      </c>
      <c r="BQ224" s="93" t="s">
        <v>217</v>
      </c>
      <c r="BR224" s="93" t="s">
        <v>217</v>
      </c>
      <c r="BS224" s="93">
        <v>48070</v>
      </c>
      <c r="BT224" s="93" t="s">
        <v>217</v>
      </c>
      <c r="BU224" s="93" t="s">
        <v>217</v>
      </c>
      <c r="BV224" s="93" t="s">
        <v>217</v>
      </c>
      <c r="BW224" s="93" t="s">
        <v>217</v>
      </c>
      <c r="BX224" s="93" t="s">
        <v>217</v>
      </c>
      <c r="BY224" s="93" t="s">
        <v>217</v>
      </c>
      <c r="BZ224" s="93" t="s">
        <v>217</v>
      </c>
      <c r="CA224" s="93">
        <v>3466225</v>
      </c>
      <c r="CB224" s="93">
        <v>37268995</v>
      </c>
      <c r="CC224" s="93" t="s">
        <v>217</v>
      </c>
      <c r="CD224" s="93">
        <v>1423910</v>
      </c>
      <c r="CE224" s="93">
        <v>3288621</v>
      </c>
      <c r="CF224" s="93">
        <v>29146</v>
      </c>
      <c r="CG224" s="93">
        <v>10972486</v>
      </c>
      <c r="CH224" s="93">
        <v>6724826</v>
      </c>
      <c r="CI224" s="93">
        <v>2161427</v>
      </c>
      <c r="CJ224" s="93" t="s">
        <v>217</v>
      </c>
      <c r="CK224" s="93">
        <v>1584126</v>
      </c>
      <c r="CL224" s="93">
        <v>844784</v>
      </c>
      <c r="CM224" s="93" t="s">
        <v>217</v>
      </c>
      <c r="CN224" s="93">
        <v>423737</v>
      </c>
      <c r="CO224" s="93">
        <v>12371</v>
      </c>
      <c r="CP224" s="93" t="s">
        <v>217</v>
      </c>
      <c r="CQ224" s="93" t="s">
        <v>217</v>
      </c>
      <c r="CR224" s="93">
        <v>145639</v>
      </c>
      <c r="CS224" s="93">
        <v>4400</v>
      </c>
      <c r="CT224" s="93">
        <v>57555</v>
      </c>
      <c r="CU224" s="93">
        <v>1490787</v>
      </c>
      <c r="CV224" s="93">
        <v>4247660</v>
      </c>
      <c r="CW224" s="93">
        <v>269959</v>
      </c>
      <c r="CX224" s="93" t="s">
        <v>217</v>
      </c>
      <c r="CY224" s="93">
        <v>605</v>
      </c>
      <c r="CZ224" s="93">
        <v>3977096</v>
      </c>
      <c r="DA224" s="93">
        <v>200541</v>
      </c>
      <c r="DB224" s="93">
        <v>165576</v>
      </c>
      <c r="DC224" s="93">
        <v>34965</v>
      </c>
      <c r="DD224" s="93">
        <v>311309</v>
      </c>
      <c r="DE224" s="93">
        <v>268534</v>
      </c>
      <c r="DF224" s="93" t="s">
        <v>217</v>
      </c>
      <c r="DG224" s="93">
        <v>42775</v>
      </c>
      <c r="DH224" s="93">
        <v>3926846</v>
      </c>
      <c r="DI224" s="93">
        <v>1384834</v>
      </c>
      <c r="DJ224" s="93">
        <v>674304</v>
      </c>
      <c r="DK224" s="93">
        <v>710530</v>
      </c>
      <c r="DL224" s="93">
        <v>27416771</v>
      </c>
      <c r="DM224" s="93">
        <v>174479</v>
      </c>
      <c r="DN224" s="93" t="s">
        <v>217</v>
      </c>
      <c r="DO224" s="93" t="s">
        <v>217</v>
      </c>
      <c r="DP224" s="93">
        <v>24238695</v>
      </c>
      <c r="DQ224" s="93">
        <v>225010</v>
      </c>
      <c r="DR224" s="93" t="s">
        <v>217</v>
      </c>
      <c r="DS224" s="93">
        <v>2778587</v>
      </c>
      <c r="DT224" s="93">
        <v>8908700</v>
      </c>
      <c r="DU224" s="93" t="s">
        <v>217</v>
      </c>
      <c r="DV224" s="93">
        <v>190901</v>
      </c>
      <c r="DW224" s="93">
        <v>165854</v>
      </c>
      <c r="DX224" s="93">
        <v>921</v>
      </c>
      <c r="DY224" s="93" t="s">
        <v>217</v>
      </c>
      <c r="DZ224" s="93" t="s">
        <v>217</v>
      </c>
      <c r="EA224" s="93" t="s">
        <v>217</v>
      </c>
      <c r="EB224" s="93" t="s">
        <v>217</v>
      </c>
      <c r="EC224" s="93" t="s">
        <v>217</v>
      </c>
      <c r="ED224" s="93" t="s">
        <v>217</v>
      </c>
      <c r="EE224" s="93" t="s">
        <v>217</v>
      </c>
      <c r="EF224" s="93">
        <v>24126</v>
      </c>
      <c r="EG224" s="94" t="s">
        <v>217</v>
      </c>
    </row>
    <row r="225" spans="1:137">
      <c r="A225" s="91" t="s">
        <v>717</v>
      </c>
      <c r="B225" s="92" t="s">
        <v>220</v>
      </c>
      <c r="C225" s="102">
        <v>102032</v>
      </c>
      <c r="D225" s="92" t="s">
        <v>300</v>
      </c>
      <c r="E225" s="92" t="s">
        <v>303</v>
      </c>
      <c r="F225" s="93">
        <v>13227769</v>
      </c>
      <c r="G225" s="93">
        <v>5155798</v>
      </c>
      <c r="H225" s="93">
        <v>658303</v>
      </c>
      <c r="I225" s="93">
        <v>5720225</v>
      </c>
      <c r="J225" s="93">
        <v>560082</v>
      </c>
      <c r="K225" s="93" t="s">
        <v>217</v>
      </c>
      <c r="L225" s="93" t="s">
        <v>217</v>
      </c>
      <c r="M225" s="93">
        <v>783369</v>
      </c>
      <c r="N225" s="93">
        <v>418058</v>
      </c>
      <c r="O225" s="93">
        <v>12225</v>
      </c>
      <c r="P225" s="93" t="s">
        <v>217</v>
      </c>
      <c r="Q225" s="93">
        <v>52411</v>
      </c>
      <c r="R225" s="93">
        <v>63603</v>
      </c>
      <c r="S225" s="93" t="s">
        <v>217</v>
      </c>
      <c r="T225" s="93" t="s">
        <v>217</v>
      </c>
      <c r="U225" s="93">
        <v>2546533</v>
      </c>
      <c r="V225" s="93">
        <v>18739</v>
      </c>
      <c r="W225" s="93" t="s">
        <v>217</v>
      </c>
      <c r="X225" s="93" t="s">
        <v>217</v>
      </c>
      <c r="Y225" s="93" t="s">
        <v>217</v>
      </c>
      <c r="Z225" s="93">
        <v>37038</v>
      </c>
      <c r="AA225" s="93">
        <v>48216</v>
      </c>
      <c r="AB225" s="93">
        <v>98986</v>
      </c>
      <c r="AC225" s="93">
        <v>73191</v>
      </c>
      <c r="AD225" s="93">
        <v>17813</v>
      </c>
      <c r="AE225" s="93">
        <v>7982</v>
      </c>
      <c r="AF225" s="93" t="s">
        <v>217</v>
      </c>
      <c r="AG225" s="93" t="s">
        <v>217</v>
      </c>
      <c r="AH225" s="93">
        <v>9693031</v>
      </c>
      <c r="AI225" s="93">
        <v>9041868</v>
      </c>
      <c r="AJ225" s="93">
        <v>651113</v>
      </c>
      <c r="AK225" s="93">
        <v>50</v>
      </c>
      <c r="AL225" s="93">
        <v>20964</v>
      </c>
      <c r="AM225" s="93">
        <v>1143848</v>
      </c>
      <c r="AN225" s="93">
        <v>1053025</v>
      </c>
      <c r="AO225" s="93">
        <v>90823</v>
      </c>
      <c r="AP225" s="93">
        <v>738543</v>
      </c>
      <c r="AQ225" s="93">
        <v>86940</v>
      </c>
      <c r="AR225" s="93" t="s">
        <v>217</v>
      </c>
      <c r="AS225" s="93" t="s">
        <v>217</v>
      </c>
      <c r="AT225" s="93">
        <v>8417</v>
      </c>
      <c r="AU225" s="93">
        <v>438645</v>
      </c>
      <c r="AV225" s="93">
        <v>204541</v>
      </c>
      <c r="AW225" s="93">
        <v>391388</v>
      </c>
      <c r="AX225" s="93">
        <v>19171</v>
      </c>
      <c r="AY225" s="93">
        <v>372217</v>
      </c>
      <c r="AZ225" s="93">
        <v>19045599</v>
      </c>
      <c r="BA225" s="93" t="s">
        <v>217</v>
      </c>
      <c r="BB225" s="93">
        <v>851074</v>
      </c>
      <c r="BC225" s="93">
        <v>1645150</v>
      </c>
      <c r="BD225" s="93" t="s">
        <v>217</v>
      </c>
      <c r="BE225" s="93" t="s">
        <v>217</v>
      </c>
      <c r="BF225" s="93">
        <v>1174942</v>
      </c>
      <c r="BG225" s="93">
        <v>892050</v>
      </c>
      <c r="BH225" s="93" t="s">
        <v>217</v>
      </c>
      <c r="BI225" s="93" t="s">
        <v>217</v>
      </c>
      <c r="BJ225" s="93">
        <v>460217</v>
      </c>
      <c r="BK225" s="93">
        <v>5146</v>
      </c>
      <c r="BL225" s="93" t="s">
        <v>217</v>
      </c>
      <c r="BM225" s="93">
        <v>32903</v>
      </c>
      <c r="BN225" s="93" t="s">
        <v>217</v>
      </c>
      <c r="BO225" s="93">
        <v>320326</v>
      </c>
      <c r="BP225" s="93" t="s">
        <v>217</v>
      </c>
      <c r="BQ225" s="93" t="s">
        <v>217</v>
      </c>
      <c r="BR225" s="93" t="s">
        <v>217</v>
      </c>
      <c r="BS225" s="93" t="s">
        <v>217</v>
      </c>
      <c r="BT225" s="93">
        <v>4000</v>
      </c>
      <c r="BU225" s="93" t="s">
        <v>217</v>
      </c>
      <c r="BV225" s="93" t="s">
        <v>217</v>
      </c>
      <c r="BW225" s="93" t="s">
        <v>217</v>
      </c>
      <c r="BX225" s="93" t="s">
        <v>217</v>
      </c>
      <c r="BY225" s="93" t="s">
        <v>217</v>
      </c>
      <c r="BZ225" s="93" t="s">
        <v>217</v>
      </c>
      <c r="CA225" s="93">
        <v>1597648</v>
      </c>
      <c r="CB225" s="93">
        <v>10966956</v>
      </c>
      <c r="CC225" s="93" t="s">
        <v>217</v>
      </c>
      <c r="CD225" s="93">
        <v>322064</v>
      </c>
      <c r="CE225" s="93">
        <v>773123</v>
      </c>
      <c r="CF225" s="93" t="s">
        <v>217</v>
      </c>
      <c r="CG225" s="93">
        <v>3565665</v>
      </c>
      <c r="CH225" s="93">
        <v>1909765</v>
      </c>
      <c r="CI225" s="93">
        <v>599540</v>
      </c>
      <c r="CJ225" s="93" t="s">
        <v>217</v>
      </c>
      <c r="CK225" s="93">
        <v>587471</v>
      </c>
      <c r="CL225" s="93">
        <v>199825</v>
      </c>
      <c r="CM225" s="93" t="s">
        <v>217</v>
      </c>
      <c r="CN225" s="93">
        <v>34534</v>
      </c>
      <c r="CO225" s="93">
        <v>36801</v>
      </c>
      <c r="CP225" s="93">
        <v>220170</v>
      </c>
      <c r="CQ225" s="93" t="s">
        <v>217</v>
      </c>
      <c r="CR225" s="93">
        <v>54677</v>
      </c>
      <c r="CS225" s="93">
        <v>2400</v>
      </c>
      <c r="CT225" s="93">
        <v>46716</v>
      </c>
      <c r="CU225" s="93">
        <v>127631</v>
      </c>
      <c r="CV225" s="93">
        <v>1655900</v>
      </c>
      <c r="CW225" s="93">
        <v>35687</v>
      </c>
      <c r="CX225" s="93" t="s">
        <v>217</v>
      </c>
      <c r="CY225" s="93" t="s">
        <v>217</v>
      </c>
      <c r="CZ225" s="93">
        <v>1620213</v>
      </c>
      <c r="DA225" s="93">
        <v>186329</v>
      </c>
      <c r="DB225" s="93">
        <v>112596</v>
      </c>
      <c r="DC225" s="93">
        <v>73733</v>
      </c>
      <c r="DD225" s="93">
        <v>164661</v>
      </c>
      <c r="DE225" s="93">
        <v>42186</v>
      </c>
      <c r="DF225" s="93" t="s">
        <v>217</v>
      </c>
      <c r="DG225" s="93">
        <v>122475</v>
      </c>
      <c r="DH225" s="93">
        <v>2028402</v>
      </c>
      <c r="DI225" s="93">
        <v>1257090</v>
      </c>
      <c r="DJ225" s="93">
        <v>1069408</v>
      </c>
      <c r="DK225" s="93">
        <v>187682</v>
      </c>
      <c r="DL225" s="93">
        <v>2547383</v>
      </c>
      <c r="DM225" s="93">
        <v>103322</v>
      </c>
      <c r="DN225" s="93">
        <v>1</v>
      </c>
      <c r="DO225" s="93" t="s">
        <v>217</v>
      </c>
      <c r="DP225" s="93">
        <v>798664</v>
      </c>
      <c r="DQ225" s="93">
        <v>237555</v>
      </c>
      <c r="DR225" s="93" t="s">
        <v>217</v>
      </c>
      <c r="DS225" s="93">
        <v>1407841</v>
      </c>
      <c r="DT225" s="93">
        <v>5674300</v>
      </c>
      <c r="DU225" s="93" t="s">
        <v>217</v>
      </c>
      <c r="DV225" s="93">
        <v>72392</v>
      </c>
      <c r="DW225" s="93">
        <v>71373</v>
      </c>
      <c r="DX225" s="93">
        <v>1019</v>
      </c>
      <c r="DY225" s="93" t="s">
        <v>217</v>
      </c>
      <c r="DZ225" s="93" t="s">
        <v>217</v>
      </c>
      <c r="EA225" s="93" t="s">
        <v>217</v>
      </c>
      <c r="EB225" s="93" t="s">
        <v>217</v>
      </c>
      <c r="EC225" s="93" t="s">
        <v>217</v>
      </c>
      <c r="ED225" s="93" t="s">
        <v>217</v>
      </c>
      <c r="EE225" s="93" t="s">
        <v>217</v>
      </c>
      <c r="EF225" s="93" t="s">
        <v>217</v>
      </c>
      <c r="EG225" s="94" t="s">
        <v>217</v>
      </c>
    </row>
    <row r="226" spans="1:137">
      <c r="A226" s="91" t="s">
        <v>717</v>
      </c>
      <c r="B226" s="92" t="s">
        <v>231</v>
      </c>
      <c r="C226" s="102">
        <v>102041</v>
      </c>
      <c r="D226" s="92" t="s">
        <v>300</v>
      </c>
      <c r="E226" s="92" t="s">
        <v>304</v>
      </c>
      <c r="F226" s="93">
        <v>31719236</v>
      </c>
      <c r="G226" s="93">
        <v>11233764</v>
      </c>
      <c r="H226" s="93">
        <v>2262092</v>
      </c>
      <c r="I226" s="93">
        <v>14428596</v>
      </c>
      <c r="J226" s="93">
        <v>1557561</v>
      </c>
      <c r="K226" s="93" t="s">
        <v>217</v>
      </c>
      <c r="L226" s="93" t="s">
        <v>217</v>
      </c>
      <c r="M226" s="93">
        <v>1572409</v>
      </c>
      <c r="N226" s="93">
        <v>751414</v>
      </c>
      <c r="O226" s="93">
        <v>24993</v>
      </c>
      <c r="P226" s="93" t="s">
        <v>217</v>
      </c>
      <c r="Q226" s="93">
        <v>107505</v>
      </c>
      <c r="R226" s="93">
        <v>131207</v>
      </c>
      <c r="S226" s="93" t="s">
        <v>217</v>
      </c>
      <c r="T226" s="93" t="s">
        <v>217</v>
      </c>
      <c r="U226" s="93">
        <v>4714189</v>
      </c>
      <c r="V226" s="93" t="s">
        <v>217</v>
      </c>
      <c r="W226" s="93" t="s">
        <v>217</v>
      </c>
      <c r="X226" s="93" t="s">
        <v>217</v>
      </c>
      <c r="Y226" s="93" t="s">
        <v>217</v>
      </c>
      <c r="Z226" s="93">
        <v>70961</v>
      </c>
      <c r="AA226" s="93">
        <v>180492</v>
      </c>
      <c r="AB226" s="93">
        <v>297483</v>
      </c>
      <c r="AC226" s="93">
        <v>248318</v>
      </c>
      <c r="AD226" s="93">
        <v>34129</v>
      </c>
      <c r="AE226" s="93">
        <v>15036</v>
      </c>
      <c r="AF226" s="93" t="s">
        <v>217</v>
      </c>
      <c r="AG226" s="93" t="s">
        <v>217</v>
      </c>
      <c r="AH226" s="93">
        <v>5541813</v>
      </c>
      <c r="AI226" s="93">
        <v>4770867</v>
      </c>
      <c r="AJ226" s="93">
        <v>770834</v>
      </c>
      <c r="AK226" s="93">
        <v>112</v>
      </c>
      <c r="AL226" s="93">
        <v>47766</v>
      </c>
      <c r="AM226" s="93">
        <v>760956</v>
      </c>
      <c r="AN226" s="93">
        <v>466376</v>
      </c>
      <c r="AO226" s="93">
        <v>294580</v>
      </c>
      <c r="AP226" s="93">
        <v>670505</v>
      </c>
      <c r="AQ226" s="93">
        <v>43659</v>
      </c>
      <c r="AR226" s="93" t="s">
        <v>217</v>
      </c>
      <c r="AS226" s="93">
        <v>729</v>
      </c>
      <c r="AT226" s="93">
        <v>22897</v>
      </c>
      <c r="AU226" s="93">
        <v>380258</v>
      </c>
      <c r="AV226" s="93">
        <v>222962</v>
      </c>
      <c r="AW226" s="93">
        <v>417200</v>
      </c>
      <c r="AX226" s="93">
        <v>51903</v>
      </c>
      <c r="AY226" s="93">
        <v>365297</v>
      </c>
      <c r="AZ226" s="93">
        <v>37568123</v>
      </c>
      <c r="BA226" s="93" t="s">
        <v>217</v>
      </c>
      <c r="BB226" s="93">
        <v>1961412</v>
      </c>
      <c r="BC226" s="93">
        <v>3230694</v>
      </c>
      <c r="BD226" s="93" t="s">
        <v>217</v>
      </c>
      <c r="BE226" s="93" t="s">
        <v>217</v>
      </c>
      <c r="BF226" s="93">
        <v>1573410</v>
      </c>
      <c r="BG226" s="93">
        <v>2432645</v>
      </c>
      <c r="BH226" s="93" t="s">
        <v>217</v>
      </c>
      <c r="BI226" s="93" t="s">
        <v>217</v>
      </c>
      <c r="BJ226" s="93">
        <v>769219</v>
      </c>
      <c r="BK226" s="93" t="s">
        <v>217</v>
      </c>
      <c r="BL226" s="93" t="s">
        <v>217</v>
      </c>
      <c r="BM226" s="93">
        <v>59388</v>
      </c>
      <c r="BN226" s="93" t="s">
        <v>217</v>
      </c>
      <c r="BO226" s="93">
        <v>988801</v>
      </c>
      <c r="BP226" s="93" t="s">
        <v>217</v>
      </c>
      <c r="BQ226" s="93" t="s">
        <v>217</v>
      </c>
      <c r="BR226" s="93" t="s">
        <v>217</v>
      </c>
      <c r="BS226" s="93" t="s">
        <v>217</v>
      </c>
      <c r="BT226" s="93" t="s">
        <v>217</v>
      </c>
      <c r="BU226" s="93" t="s">
        <v>217</v>
      </c>
      <c r="BV226" s="93" t="s">
        <v>217</v>
      </c>
      <c r="BW226" s="93" t="s">
        <v>217</v>
      </c>
      <c r="BX226" s="93" t="s">
        <v>217</v>
      </c>
      <c r="BY226" s="93" t="s">
        <v>217</v>
      </c>
      <c r="BZ226" s="93" t="s">
        <v>217</v>
      </c>
      <c r="CA226" s="93">
        <v>2385953</v>
      </c>
      <c r="CB226" s="93">
        <v>21348442</v>
      </c>
      <c r="CC226" s="93" t="s">
        <v>217</v>
      </c>
      <c r="CD226" s="93">
        <v>716725</v>
      </c>
      <c r="CE226" s="93">
        <v>2101434</v>
      </c>
      <c r="CF226" s="93" t="s">
        <v>217</v>
      </c>
      <c r="CG226" s="93">
        <v>6794373</v>
      </c>
      <c r="CH226" s="93">
        <v>4521649</v>
      </c>
      <c r="CI226" s="93">
        <v>1423863</v>
      </c>
      <c r="CJ226" s="93" t="s">
        <v>217</v>
      </c>
      <c r="CK226" s="93">
        <v>786705</v>
      </c>
      <c r="CL226" s="93">
        <v>530304</v>
      </c>
      <c r="CM226" s="93" t="s">
        <v>217</v>
      </c>
      <c r="CN226" s="93">
        <v>102250</v>
      </c>
      <c r="CO226" s="93" t="s">
        <v>217</v>
      </c>
      <c r="CP226" s="93">
        <v>685945</v>
      </c>
      <c r="CQ226" s="93" t="s">
        <v>217</v>
      </c>
      <c r="CR226" s="93">
        <v>75355</v>
      </c>
      <c r="CS226" s="93" t="s">
        <v>217</v>
      </c>
      <c r="CT226" s="93">
        <v>92758</v>
      </c>
      <c r="CU226" s="93">
        <v>824469</v>
      </c>
      <c r="CV226" s="93">
        <v>2272724</v>
      </c>
      <c r="CW226" s="93">
        <v>68185</v>
      </c>
      <c r="CX226" s="93" t="s">
        <v>217</v>
      </c>
      <c r="CY226" s="93" t="s">
        <v>217</v>
      </c>
      <c r="CZ226" s="93">
        <v>2204539</v>
      </c>
      <c r="DA226" s="93">
        <v>83562</v>
      </c>
      <c r="DB226" s="93">
        <v>55501</v>
      </c>
      <c r="DC226" s="93">
        <v>28061</v>
      </c>
      <c r="DD226" s="93">
        <v>42699</v>
      </c>
      <c r="DE226" s="93">
        <v>36760</v>
      </c>
      <c r="DF226" s="93" t="s">
        <v>217</v>
      </c>
      <c r="DG226" s="93">
        <v>5939</v>
      </c>
      <c r="DH226" s="93">
        <v>1757735</v>
      </c>
      <c r="DI226" s="93">
        <v>1367081</v>
      </c>
      <c r="DJ226" s="93">
        <v>1219138</v>
      </c>
      <c r="DK226" s="93">
        <v>147943</v>
      </c>
      <c r="DL226" s="93">
        <v>3638569</v>
      </c>
      <c r="DM226" s="93">
        <v>99155</v>
      </c>
      <c r="DN226" s="93">
        <v>135</v>
      </c>
      <c r="DO226" s="93" t="s">
        <v>217</v>
      </c>
      <c r="DP226" s="93">
        <v>1409082</v>
      </c>
      <c r="DQ226" s="93">
        <v>13434</v>
      </c>
      <c r="DR226" s="93">
        <v>100000</v>
      </c>
      <c r="DS226" s="93">
        <v>2016763</v>
      </c>
      <c r="DT226" s="93">
        <v>5085400</v>
      </c>
      <c r="DU226" s="93" t="s">
        <v>217</v>
      </c>
      <c r="DV226" s="93">
        <v>272465</v>
      </c>
      <c r="DW226" s="93">
        <v>259418</v>
      </c>
      <c r="DX226" s="93">
        <v>1019</v>
      </c>
      <c r="DY226" s="93">
        <v>739</v>
      </c>
      <c r="DZ226" s="93" t="s">
        <v>217</v>
      </c>
      <c r="EA226" s="93">
        <v>277</v>
      </c>
      <c r="EB226" s="93">
        <v>462</v>
      </c>
      <c r="EC226" s="93" t="s">
        <v>217</v>
      </c>
      <c r="ED226" s="93" t="s">
        <v>217</v>
      </c>
      <c r="EE226" s="93" t="s">
        <v>217</v>
      </c>
      <c r="EF226" s="93">
        <v>11289</v>
      </c>
      <c r="EG226" s="94" t="s">
        <v>217</v>
      </c>
    </row>
    <row r="227" spans="1:137">
      <c r="A227" s="91" t="s">
        <v>717</v>
      </c>
      <c r="B227" s="92" t="s">
        <v>231</v>
      </c>
      <c r="C227" s="102">
        <v>102059</v>
      </c>
      <c r="D227" s="92" t="s">
        <v>300</v>
      </c>
      <c r="E227" s="92" t="s">
        <v>305</v>
      </c>
      <c r="F227" s="93">
        <v>38040721</v>
      </c>
      <c r="G227" s="93">
        <v>12733254</v>
      </c>
      <c r="H227" s="93">
        <v>3123456</v>
      </c>
      <c r="I227" s="93">
        <v>18341866</v>
      </c>
      <c r="J227" s="93">
        <v>1674252</v>
      </c>
      <c r="K227" s="93" t="s">
        <v>217</v>
      </c>
      <c r="L227" s="93" t="s">
        <v>217</v>
      </c>
      <c r="M227" s="93">
        <v>1477147</v>
      </c>
      <c r="N227" s="93">
        <v>771120</v>
      </c>
      <c r="O227" s="93">
        <v>29085</v>
      </c>
      <c r="P227" s="93" t="s">
        <v>217</v>
      </c>
      <c r="Q227" s="93">
        <v>125101</v>
      </c>
      <c r="R227" s="93">
        <v>152673</v>
      </c>
      <c r="S227" s="93" t="s">
        <v>217</v>
      </c>
      <c r="T227" s="93" t="s">
        <v>217</v>
      </c>
      <c r="U227" s="93">
        <v>5134006</v>
      </c>
      <c r="V227" s="93">
        <v>28063</v>
      </c>
      <c r="W227" s="93" t="s">
        <v>217</v>
      </c>
      <c r="X227" s="93" t="s">
        <v>217</v>
      </c>
      <c r="Y227" s="93" t="s">
        <v>217</v>
      </c>
      <c r="Z227" s="93">
        <v>72821</v>
      </c>
      <c r="AA227" s="93">
        <v>652394</v>
      </c>
      <c r="AB227" s="93">
        <v>307510</v>
      </c>
      <c r="AC227" s="93">
        <v>256703</v>
      </c>
      <c r="AD227" s="93">
        <v>35024</v>
      </c>
      <c r="AE227" s="93">
        <v>15783</v>
      </c>
      <c r="AF227" s="93" t="s">
        <v>217</v>
      </c>
      <c r="AG227" s="93" t="s">
        <v>217</v>
      </c>
      <c r="AH227" s="93">
        <v>1365344</v>
      </c>
      <c r="AI227" s="93">
        <v>801816</v>
      </c>
      <c r="AJ227" s="93">
        <v>563361</v>
      </c>
      <c r="AK227" s="93">
        <v>167</v>
      </c>
      <c r="AL227" s="93">
        <v>48271</v>
      </c>
      <c r="AM227" s="93">
        <v>981735</v>
      </c>
      <c r="AN227" s="93">
        <v>695933</v>
      </c>
      <c r="AO227" s="93">
        <v>285802</v>
      </c>
      <c r="AP227" s="93">
        <v>1091431</v>
      </c>
      <c r="AQ227" s="93">
        <v>97729</v>
      </c>
      <c r="AR227" s="93">
        <v>30</v>
      </c>
      <c r="AS227" s="93" t="s">
        <v>217</v>
      </c>
      <c r="AT227" s="93" t="s">
        <v>217</v>
      </c>
      <c r="AU227" s="93">
        <v>652321</v>
      </c>
      <c r="AV227" s="93">
        <v>341351</v>
      </c>
      <c r="AW227" s="93">
        <v>806392</v>
      </c>
      <c r="AX227" s="93">
        <v>27593</v>
      </c>
      <c r="AY227" s="93">
        <v>778799</v>
      </c>
      <c r="AZ227" s="93">
        <v>38786370</v>
      </c>
      <c r="BA227" s="93" t="s">
        <v>217</v>
      </c>
      <c r="BB227" s="93">
        <v>1717320</v>
      </c>
      <c r="BC227" s="93">
        <v>3801109</v>
      </c>
      <c r="BD227" s="93" t="s">
        <v>217</v>
      </c>
      <c r="BE227" s="93" t="s">
        <v>217</v>
      </c>
      <c r="BF227" s="93">
        <v>1539956</v>
      </c>
      <c r="BG227" s="93">
        <v>2651237</v>
      </c>
      <c r="BH227" s="93" t="s">
        <v>217</v>
      </c>
      <c r="BI227" s="93" t="s">
        <v>217</v>
      </c>
      <c r="BJ227" s="93">
        <v>1197593</v>
      </c>
      <c r="BK227" s="93" t="s">
        <v>217</v>
      </c>
      <c r="BL227" s="93" t="s">
        <v>217</v>
      </c>
      <c r="BM227" s="93">
        <v>51394</v>
      </c>
      <c r="BN227" s="93" t="s">
        <v>217</v>
      </c>
      <c r="BO227" s="93">
        <v>557245</v>
      </c>
      <c r="BP227" s="93" t="s">
        <v>217</v>
      </c>
      <c r="BQ227" s="93" t="s">
        <v>217</v>
      </c>
      <c r="BR227" s="93" t="s">
        <v>217</v>
      </c>
      <c r="BS227" s="93" t="s">
        <v>217</v>
      </c>
      <c r="BT227" s="93" t="s">
        <v>217</v>
      </c>
      <c r="BU227" s="93" t="s">
        <v>217</v>
      </c>
      <c r="BV227" s="93" t="s">
        <v>217</v>
      </c>
      <c r="BW227" s="93" t="s">
        <v>217</v>
      </c>
      <c r="BX227" s="93" t="s">
        <v>217</v>
      </c>
      <c r="BY227" s="93">
        <v>47607</v>
      </c>
      <c r="BZ227" s="93" t="s">
        <v>217</v>
      </c>
      <c r="CA227" s="93">
        <v>1673365</v>
      </c>
      <c r="CB227" s="93">
        <v>22537534</v>
      </c>
      <c r="CC227" s="93" t="s">
        <v>217</v>
      </c>
      <c r="CD227" s="93">
        <v>1138166</v>
      </c>
      <c r="CE227" s="93">
        <v>1873844</v>
      </c>
      <c r="CF227" s="93" t="s">
        <v>217</v>
      </c>
      <c r="CG227" s="93">
        <v>6663515</v>
      </c>
      <c r="CH227" s="93">
        <v>4221598</v>
      </c>
      <c r="CI227" s="93">
        <v>1672023</v>
      </c>
      <c r="CJ227" s="93" t="s">
        <v>217</v>
      </c>
      <c r="CK227" s="93">
        <v>769978</v>
      </c>
      <c r="CL227" s="93">
        <v>577811</v>
      </c>
      <c r="CM227" s="93" t="s">
        <v>217</v>
      </c>
      <c r="CN227" s="93">
        <v>87280</v>
      </c>
      <c r="CO227" s="93" t="s">
        <v>217</v>
      </c>
      <c r="CP227" s="93">
        <v>2214</v>
      </c>
      <c r="CQ227" s="93" t="s">
        <v>217</v>
      </c>
      <c r="CR227" s="93">
        <v>78082</v>
      </c>
      <c r="CS227" s="93" t="s">
        <v>217</v>
      </c>
      <c r="CT227" s="93">
        <v>57129</v>
      </c>
      <c r="CU227" s="93">
        <v>977081</v>
      </c>
      <c r="CV227" s="93">
        <v>2441917</v>
      </c>
      <c r="CW227" s="93">
        <v>54560</v>
      </c>
      <c r="CX227" s="93" t="s">
        <v>217</v>
      </c>
      <c r="CY227" s="93" t="s">
        <v>217</v>
      </c>
      <c r="CZ227" s="93">
        <v>2387357</v>
      </c>
      <c r="DA227" s="93">
        <v>395759</v>
      </c>
      <c r="DB227" s="93">
        <v>26850</v>
      </c>
      <c r="DC227" s="93">
        <v>368909</v>
      </c>
      <c r="DD227" s="93">
        <v>270216</v>
      </c>
      <c r="DE227" s="93">
        <v>155951</v>
      </c>
      <c r="DF227" s="93">
        <v>102700</v>
      </c>
      <c r="DG227" s="93">
        <v>11565</v>
      </c>
      <c r="DH227" s="93">
        <v>2629774</v>
      </c>
      <c r="DI227" s="93">
        <v>848200</v>
      </c>
      <c r="DJ227" s="93">
        <v>146639</v>
      </c>
      <c r="DK227" s="93">
        <v>701561</v>
      </c>
      <c r="DL227" s="93">
        <v>5189593</v>
      </c>
      <c r="DM227" s="93">
        <v>121658</v>
      </c>
      <c r="DN227" s="93">
        <v>56</v>
      </c>
      <c r="DO227" s="93" t="s">
        <v>217</v>
      </c>
      <c r="DP227" s="93">
        <v>2446129</v>
      </c>
      <c r="DQ227" s="93" t="s">
        <v>217</v>
      </c>
      <c r="DR227" s="93" t="s">
        <v>217</v>
      </c>
      <c r="DS227" s="93">
        <v>2621750</v>
      </c>
      <c r="DT227" s="93">
        <v>6995431</v>
      </c>
      <c r="DU227" s="93" t="s">
        <v>217</v>
      </c>
      <c r="DV227" s="93">
        <v>314861</v>
      </c>
      <c r="DW227" s="93">
        <v>267944</v>
      </c>
      <c r="DX227" s="93">
        <v>3192</v>
      </c>
      <c r="DY227" s="93">
        <v>43041</v>
      </c>
      <c r="DZ227" s="93" t="s">
        <v>217</v>
      </c>
      <c r="EA227" s="93" t="s">
        <v>217</v>
      </c>
      <c r="EB227" s="93">
        <v>43041</v>
      </c>
      <c r="EC227" s="93" t="s">
        <v>217</v>
      </c>
      <c r="ED227" s="93" t="s">
        <v>217</v>
      </c>
      <c r="EE227" s="93" t="s">
        <v>217</v>
      </c>
      <c r="EF227" s="93">
        <v>684</v>
      </c>
      <c r="EG227" s="94" t="s">
        <v>217</v>
      </c>
    </row>
    <row r="228" spans="1:137">
      <c r="A228" s="91" t="s">
        <v>690</v>
      </c>
      <c r="B228" s="92" t="s">
        <v>218</v>
      </c>
      <c r="C228" s="102">
        <v>102016</v>
      </c>
      <c r="D228" s="92" t="s">
        <v>300</v>
      </c>
      <c r="E228" s="92" t="s">
        <v>301</v>
      </c>
      <c r="F228" s="93">
        <v>54152389</v>
      </c>
      <c r="G228" s="93">
        <v>19413763</v>
      </c>
      <c r="H228" s="93">
        <v>4985068</v>
      </c>
      <c r="I228" s="93">
        <v>22542791</v>
      </c>
      <c r="J228" s="93">
        <v>2137979</v>
      </c>
      <c r="K228" s="93" t="s">
        <v>217</v>
      </c>
      <c r="L228" s="93" t="s">
        <v>217</v>
      </c>
      <c r="M228" s="93">
        <v>2127632</v>
      </c>
      <c r="N228" s="93">
        <v>1262802</v>
      </c>
      <c r="O228" s="93">
        <v>40925</v>
      </c>
      <c r="P228" s="93" t="s">
        <v>217</v>
      </c>
      <c r="Q228" s="93">
        <v>200805</v>
      </c>
      <c r="R228" s="93">
        <v>119751</v>
      </c>
      <c r="S228" s="93" t="s">
        <v>217</v>
      </c>
      <c r="T228" s="93" t="s">
        <v>217</v>
      </c>
      <c r="U228" s="93">
        <v>6333951</v>
      </c>
      <c r="V228" s="93">
        <v>19616</v>
      </c>
      <c r="W228" s="93" t="s">
        <v>217</v>
      </c>
      <c r="X228" s="93">
        <v>191348</v>
      </c>
      <c r="Y228" s="93" t="s">
        <v>217</v>
      </c>
      <c r="Z228" s="93">
        <v>56211</v>
      </c>
      <c r="AA228" s="93" t="s">
        <v>217</v>
      </c>
      <c r="AB228" s="93">
        <v>802945</v>
      </c>
      <c r="AC228" s="93">
        <v>313860</v>
      </c>
      <c r="AD228" s="93">
        <v>29652</v>
      </c>
      <c r="AE228" s="93">
        <v>6376</v>
      </c>
      <c r="AF228" s="93">
        <v>453057</v>
      </c>
      <c r="AG228" s="93" t="s">
        <v>217</v>
      </c>
      <c r="AH228" s="93">
        <v>12783156</v>
      </c>
      <c r="AI228" s="93">
        <v>11760878</v>
      </c>
      <c r="AJ228" s="93">
        <v>1022026</v>
      </c>
      <c r="AK228" s="93">
        <v>252</v>
      </c>
      <c r="AL228" s="93">
        <v>78764</v>
      </c>
      <c r="AM228" s="93">
        <v>544153</v>
      </c>
      <c r="AN228" s="93">
        <v>100421</v>
      </c>
      <c r="AO228" s="93">
        <v>443732</v>
      </c>
      <c r="AP228" s="93">
        <v>2406421</v>
      </c>
      <c r="AQ228" s="93">
        <v>85496</v>
      </c>
      <c r="AR228" s="93">
        <v>9103</v>
      </c>
      <c r="AS228" s="93" t="s">
        <v>217</v>
      </c>
      <c r="AT228" s="93">
        <v>200048</v>
      </c>
      <c r="AU228" s="93">
        <v>1073517</v>
      </c>
      <c r="AV228" s="93">
        <v>1038257</v>
      </c>
      <c r="AW228" s="93">
        <v>694597</v>
      </c>
      <c r="AX228" s="93">
        <v>4468</v>
      </c>
      <c r="AY228" s="93">
        <v>690129</v>
      </c>
      <c r="AZ228" s="93">
        <v>24764408</v>
      </c>
      <c r="BA228" s="93" t="s">
        <v>217</v>
      </c>
      <c r="BB228" s="93">
        <v>5266048</v>
      </c>
      <c r="BC228" s="93">
        <v>4031643</v>
      </c>
      <c r="BD228" s="93" t="s">
        <v>217</v>
      </c>
      <c r="BE228" s="93" t="s">
        <v>217</v>
      </c>
      <c r="BF228" s="93">
        <v>2731596</v>
      </c>
      <c r="BG228" s="93">
        <v>3280982</v>
      </c>
      <c r="BH228" s="93" t="s">
        <v>217</v>
      </c>
      <c r="BI228" s="93" t="s">
        <v>217</v>
      </c>
      <c r="BJ228" s="93">
        <v>3523594</v>
      </c>
      <c r="BK228" s="93" t="s">
        <v>217</v>
      </c>
      <c r="BL228" s="93" t="s">
        <v>217</v>
      </c>
      <c r="BM228" s="93">
        <v>93482</v>
      </c>
      <c r="BN228" s="93" t="s">
        <v>217</v>
      </c>
      <c r="BO228" s="93">
        <v>2981316</v>
      </c>
      <c r="BP228" s="93" t="s">
        <v>217</v>
      </c>
      <c r="BQ228" s="93" t="s">
        <v>217</v>
      </c>
      <c r="BR228" s="93" t="s">
        <v>217</v>
      </c>
      <c r="BS228" s="93" t="s">
        <v>217</v>
      </c>
      <c r="BT228" s="93" t="s">
        <v>217</v>
      </c>
      <c r="BU228" s="93" t="s">
        <v>217</v>
      </c>
      <c r="BV228" s="93" t="s">
        <v>217</v>
      </c>
      <c r="BW228" s="93" t="s">
        <v>217</v>
      </c>
      <c r="BX228" s="93" t="s">
        <v>217</v>
      </c>
      <c r="BY228" s="93">
        <v>56669</v>
      </c>
      <c r="BZ228" s="93" t="s">
        <v>217</v>
      </c>
      <c r="CA228" s="93" t="s">
        <v>217</v>
      </c>
      <c r="CB228" s="93" t="s">
        <v>217</v>
      </c>
      <c r="CC228" s="93" t="s">
        <v>217</v>
      </c>
      <c r="CD228" s="93" t="s">
        <v>217</v>
      </c>
      <c r="CE228" s="93">
        <v>2799078</v>
      </c>
      <c r="CF228" s="93" t="s">
        <v>217</v>
      </c>
      <c r="CG228" s="93">
        <v>9854982</v>
      </c>
      <c r="CH228" s="93">
        <v>5831305</v>
      </c>
      <c r="CI228" s="93">
        <v>1251517</v>
      </c>
      <c r="CJ228" s="93" t="s">
        <v>217</v>
      </c>
      <c r="CK228" s="93">
        <v>1365798</v>
      </c>
      <c r="CL228" s="93">
        <v>716637</v>
      </c>
      <c r="CM228" s="93" t="s">
        <v>217</v>
      </c>
      <c r="CN228" s="93">
        <v>175812</v>
      </c>
      <c r="CO228" s="93">
        <v>56372</v>
      </c>
      <c r="CP228" s="93" t="s">
        <v>217</v>
      </c>
      <c r="CQ228" s="93" t="s">
        <v>217</v>
      </c>
      <c r="CR228" s="93">
        <v>90123</v>
      </c>
      <c r="CS228" s="93">
        <v>5800</v>
      </c>
      <c r="CT228" s="93" t="s">
        <v>217</v>
      </c>
      <c r="CU228" s="93">
        <v>2169246</v>
      </c>
      <c r="CV228" s="93">
        <v>4023677</v>
      </c>
      <c r="CW228" s="93">
        <v>396734</v>
      </c>
      <c r="CX228" s="93" t="s">
        <v>217</v>
      </c>
      <c r="CY228" s="93" t="s">
        <v>217</v>
      </c>
      <c r="CZ228" s="93">
        <v>3626943</v>
      </c>
      <c r="DA228" s="93">
        <v>340920</v>
      </c>
      <c r="DB228" s="93">
        <v>226526</v>
      </c>
      <c r="DC228" s="93">
        <v>114394</v>
      </c>
      <c r="DD228" s="93">
        <v>246353</v>
      </c>
      <c r="DE228" s="93">
        <v>222125</v>
      </c>
      <c r="DF228" s="93" t="s">
        <v>217</v>
      </c>
      <c r="DG228" s="93">
        <v>24228</v>
      </c>
      <c r="DH228" s="93">
        <v>3038362</v>
      </c>
      <c r="DI228" s="93">
        <v>1925381</v>
      </c>
      <c r="DJ228" s="93">
        <v>1252294</v>
      </c>
      <c r="DK228" s="93">
        <v>673087</v>
      </c>
      <c r="DL228" s="93">
        <v>8707220</v>
      </c>
      <c r="DM228" s="93">
        <v>87233</v>
      </c>
      <c r="DN228" s="93">
        <v>494</v>
      </c>
      <c r="DO228" s="93" t="s">
        <v>217</v>
      </c>
      <c r="DP228" s="93">
        <v>5195955</v>
      </c>
      <c r="DQ228" s="93">
        <v>39245</v>
      </c>
      <c r="DR228" s="93">
        <v>200000</v>
      </c>
      <c r="DS228" s="93">
        <v>3184293</v>
      </c>
      <c r="DT228" s="93">
        <v>13402200</v>
      </c>
      <c r="DU228" s="93" t="s">
        <v>217</v>
      </c>
      <c r="DV228" s="93">
        <v>70409</v>
      </c>
      <c r="DW228" s="93">
        <v>48525</v>
      </c>
      <c r="DX228" s="93">
        <v>457</v>
      </c>
      <c r="DY228" s="93">
        <v>367</v>
      </c>
      <c r="DZ228" s="93" t="s">
        <v>217</v>
      </c>
      <c r="EA228" s="93" t="s">
        <v>217</v>
      </c>
      <c r="EB228" s="93">
        <v>233</v>
      </c>
      <c r="EC228" s="93">
        <v>134</v>
      </c>
      <c r="ED228" s="93" t="s">
        <v>217</v>
      </c>
      <c r="EE228" s="93" t="s">
        <v>217</v>
      </c>
      <c r="EF228" s="93">
        <v>21060</v>
      </c>
      <c r="EG228" s="94" t="s">
        <v>217</v>
      </c>
    </row>
    <row r="229" spans="1:137">
      <c r="A229" s="91" t="s">
        <v>690</v>
      </c>
      <c r="B229" s="92" t="s">
        <v>218</v>
      </c>
      <c r="C229" s="102">
        <v>102024</v>
      </c>
      <c r="D229" s="92" t="s">
        <v>300</v>
      </c>
      <c r="E229" s="92" t="s">
        <v>302</v>
      </c>
      <c r="F229" s="93">
        <v>62539353</v>
      </c>
      <c r="G229" s="93">
        <v>21775334</v>
      </c>
      <c r="H229" s="93">
        <v>6524934</v>
      </c>
      <c r="I229" s="93">
        <v>25363420</v>
      </c>
      <c r="J229" s="93">
        <v>2363779</v>
      </c>
      <c r="K229" s="93" t="s">
        <v>217</v>
      </c>
      <c r="L229" s="93" t="s">
        <v>217</v>
      </c>
      <c r="M229" s="93">
        <v>2966807</v>
      </c>
      <c r="N229" s="93">
        <v>1265947</v>
      </c>
      <c r="O229" s="93">
        <v>45526</v>
      </c>
      <c r="P229" s="93" t="s">
        <v>217</v>
      </c>
      <c r="Q229" s="93">
        <v>223269</v>
      </c>
      <c r="R229" s="93">
        <v>133053</v>
      </c>
      <c r="S229" s="93" t="s">
        <v>217</v>
      </c>
      <c r="T229" s="93" t="s">
        <v>217</v>
      </c>
      <c r="U229" s="93">
        <v>6884774</v>
      </c>
      <c r="V229" s="93">
        <v>121341</v>
      </c>
      <c r="W229" s="93" t="s">
        <v>217</v>
      </c>
      <c r="X229" s="93">
        <v>191715</v>
      </c>
      <c r="Y229" s="93" t="s">
        <v>217</v>
      </c>
      <c r="Z229" s="93">
        <v>56318</v>
      </c>
      <c r="AA229" s="93" t="s">
        <v>217</v>
      </c>
      <c r="AB229" s="93">
        <v>966960</v>
      </c>
      <c r="AC229" s="93">
        <v>365873</v>
      </c>
      <c r="AD229" s="93">
        <v>29709</v>
      </c>
      <c r="AE229" s="93">
        <v>6803</v>
      </c>
      <c r="AF229" s="93">
        <v>564575</v>
      </c>
      <c r="AG229" s="93" t="s">
        <v>217</v>
      </c>
      <c r="AH229" s="93">
        <v>13595164</v>
      </c>
      <c r="AI229" s="93">
        <v>11521310</v>
      </c>
      <c r="AJ229" s="93">
        <v>2073671</v>
      </c>
      <c r="AK229" s="93">
        <v>183</v>
      </c>
      <c r="AL229" s="93">
        <v>79110</v>
      </c>
      <c r="AM229" s="93">
        <v>644165</v>
      </c>
      <c r="AN229" s="93">
        <v>102397</v>
      </c>
      <c r="AO229" s="93">
        <v>541768</v>
      </c>
      <c r="AP229" s="93">
        <v>1939861</v>
      </c>
      <c r="AQ229" s="93">
        <v>100164</v>
      </c>
      <c r="AR229" s="93">
        <v>13833</v>
      </c>
      <c r="AS229" s="93" t="s">
        <v>217</v>
      </c>
      <c r="AT229" s="93">
        <v>340773</v>
      </c>
      <c r="AU229" s="93">
        <v>956258</v>
      </c>
      <c r="AV229" s="93">
        <v>528833</v>
      </c>
      <c r="AW229" s="93">
        <v>966245</v>
      </c>
      <c r="AX229" s="93">
        <v>97840</v>
      </c>
      <c r="AY229" s="93">
        <v>868405</v>
      </c>
      <c r="AZ229" s="93">
        <v>24334288</v>
      </c>
      <c r="BA229" s="93" t="s">
        <v>217</v>
      </c>
      <c r="BB229" s="93">
        <v>4538201</v>
      </c>
      <c r="BC229" s="93">
        <v>4039444</v>
      </c>
      <c r="BD229" s="93" t="s">
        <v>217</v>
      </c>
      <c r="BE229" s="93" t="s">
        <v>217</v>
      </c>
      <c r="BF229" s="93">
        <v>3019538</v>
      </c>
      <c r="BG229" s="93">
        <v>3968300</v>
      </c>
      <c r="BH229" s="93" t="s">
        <v>217</v>
      </c>
      <c r="BI229" s="93" t="s">
        <v>217</v>
      </c>
      <c r="BJ229" s="93">
        <v>796385</v>
      </c>
      <c r="BK229" s="93">
        <v>51546</v>
      </c>
      <c r="BL229" s="93" t="s">
        <v>217</v>
      </c>
      <c r="BM229" s="93">
        <v>76540</v>
      </c>
      <c r="BN229" s="93" t="s">
        <v>217</v>
      </c>
      <c r="BO229" s="93">
        <v>4535860</v>
      </c>
      <c r="BP229" s="93" t="s">
        <v>217</v>
      </c>
      <c r="BQ229" s="93" t="s">
        <v>217</v>
      </c>
      <c r="BR229" s="93" t="s">
        <v>217</v>
      </c>
      <c r="BS229" s="93">
        <v>95313</v>
      </c>
      <c r="BT229" s="93" t="s">
        <v>217</v>
      </c>
      <c r="BU229" s="93" t="s">
        <v>217</v>
      </c>
      <c r="BV229" s="93" t="s">
        <v>217</v>
      </c>
      <c r="BW229" s="93" t="s">
        <v>217</v>
      </c>
      <c r="BX229" s="93" t="s">
        <v>217</v>
      </c>
      <c r="BY229" s="93">
        <v>1999</v>
      </c>
      <c r="BZ229" s="93" t="s">
        <v>217</v>
      </c>
      <c r="CA229" s="93" t="s">
        <v>217</v>
      </c>
      <c r="CB229" s="93" t="s">
        <v>217</v>
      </c>
      <c r="CC229" s="93" t="s">
        <v>217</v>
      </c>
      <c r="CD229" s="93" t="s">
        <v>217</v>
      </c>
      <c r="CE229" s="93">
        <v>3211162</v>
      </c>
      <c r="CF229" s="93">
        <v>30610</v>
      </c>
      <c r="CG229" s="93">
        <v>10536623</v>
      </c>
      <c r="CH229" s="93">
        <v>5987773</v>
      </c>
      <c r="CI229" s="93">
        <v>1850038</v>
      </c>
      <c r="CJ229" s="93" t="s">
        <v>217</v>
      </c>
      <c r="CK229" s="93">
        <v>1509769</v>
      </c>
      <c r="CL229" s="93">
        <v>863211</v>
      </c>
      <c r="CM229" s="93" t="s">
        <v>217</v>
      </c>
      <c r="CN229" s="93">
        <v>431332</v>
      </c>
      <c r="CO229" s="93">
        <v>11117</v>
      </c>
      <c r="CP229" s="93" t="s">
        <v>217</v>
      </c>
      <c r="CQ229" s="93" t="s">
        <v>217</v>
      </c>
      <c r="CR229" s="93">
        <v>100524</v>
      </c>
      <c r="CS229" s="93">
        <v>4400</v>
      </c>
      <c r="CT229" s="93" t="s">
        <v>217</v>
      </c>
      <c r="CU229" s="93">
        <v>1217382</v>
      </c>
      <c r="CV229" s="93">
        <v>4548850</v>
      </c>
      <c r="CW229" s="93">
        <v>269820</v>
      </c>
      <c r="CX229" s="93" t="s">
        <v>217</v>
      </c>
      <c r="CY229" s="93" t="s">
        <v>217</v>
      </c>
      <c r="CZ229" s="93">
        <v>4279030</v>
      </c>
      <c r="DA229" s="93">
        <v>246858</v>
      </c>
      <c r="DB229" s="93">
        <v>166540</v>
      </c>
      <c r="DC229" s="93">
        <v>80318</v>
      </c>
      <c r="DD229" s="93">
        <v>271685</v>
      </c>
      <c r="DE229" s="93">
        <v>149671</v>
      </c>
      <c r="DF229" s="93" t="s">
        <v>217</v>
      </c>
      <c r="DG229" s="93">
        <v>122014</v>
      </c>
      <c r="DH229" s="93">
        <v>8855956</v>
      </c>
      <c r="DI229" s="93">
        <v>1639521</v>
      </c>
      <c r="DJ229" s="93">
        <v>996575</v>
      </c>
      <c r="DK229" s="93">
        <v>642946</v>
      </c>
      <c r="DL229" s="93">
        <v>16169425</v>
      </c>
      <c r="DM229" s="93">
        <v>221893</v>
      </c>
      <c r="DN229" s="93">
        <v>500</v>
      </c>
      <c r="DO229" s="93" t="s">
        <v>217</v>
      </c>
      <c r="DP229" s="93">
        <v>12113942</v>
      </c>
      <c r="DQ229" s="93">
        <v>288271</v>
      </c>
      <c r="DR229" s="93" t="s">
        <v>217</v>
      </c>
      <c r="DS229" s="93">
        <v>3544819</v>
      </c>
      <c r="DT229" s="93">
        <v>16867900</v>
      </c>
      <c r="DU229" s="93" t="s">
        <v>217</v>
      </c>
      <c r="DV229" s="93">
        <v>282975</v>
      </c>
      <c r="DW229" s="93">
        <v>261878</v>
      </c>
      <c r="DX229" s="93" t="s">
        <v>217</v>
      </c>
      <c r="DY229" s="93" t="s">
        <v>217</v>
      </c>
      <c r="DZ229" s="93" t="s">
        <v>217</v>
      </c>
      <c r="EA229" s="93" t="s">
        <v>217</v>
      </c>
      <c r="EB229" s="93" t="s">
        <v>217</v>
      </c>
      <c r="EC229" s="93" t="s">
        <v>217</v>
      </c>
      <c r="ED229" s="93" t="s">
        <v>217</v>
      </c>
      <c r="EE229" s="93" t="s">
        <v>217</v>
      </c>
      <c r="EF229" s="93">
        <v>21097</v>
      </c>
      <c r="EG229" s="94" t="s">
        <v>217</v>
      </c>
    </row>
    <row r="230" spans="1:137">
      <c r="A230" s="91" t="s">
        <v>690</v>
      </c>
      <c r="B230" s="92" t="s">
        <v>220</v>
      </c>
      <c r="C230" s="102">
        <v>102032</v>
      </c>
      <c r="D230" s="92" t="s">
        <v>300</v>
      </c>
      <c r="E230" s="92" t="s">
        <v>303</v>
      </c>
      <c r="F230" s="93">
        <v>13401596</v>
      </c>
      <c r="G230" s="93">
        <v>5218291</v>
      </c>
      <c r="H230" s="93">
        <v>849723</v>
      </c>
      <c r="I230" s="93">
        <v>5637768</v>
      </c>
      <c r="J230" s="93">
        <v>573639</v>
      </c>
      <c r="K230" s="93" t="s">
        <v>217</v>
      </c>
      <c r="L230" s="93" t="s">
        <v>217</v>
      </c>
      <c r="M230" s="93">
        <v>785426</v>
      </c>
      <c r="N230" s="93">
        <v>404207</v>
      </c>
      <c r="O230" s="93">
        <v>11326</v>
      </c>
      <c r="P230" s="93" t="s">
        <v>217</v>
      </c>
      <c r="Q230" s="93">
        <v>55449</v>
      </c>
      <c r="R230" s="93">
        <v>32955</v>
      </c>
      <c r="S230" s="93" t="s">
        <v>217</v>
      </c>
      <c r="T230" s="93" t="s">
        <v>217</v>
      </c>
      <c r="U230" s="93">
        <v>2080028</v>
      </c>
      <c r="V230" s="93">
        <v>22910</v>
      </c>
      <c r="W230" s="93" t="s">
        <v>217</v>
      </c>
      <c r="X230" s="93">
        <v>60024</v>
      </c>
      <c r="Y230" s="93" t="s">
        <v>217</v>
      </c>
      <c r="Z230" s="93">
        <v>17633</v>
      </c>
      <c r="AA230" s="93" t="s">
        <v>217</v>
      </c>
      <c r="AB230" s="93">
        <v>181498</v>
      </c>
      <c r="AC230" s="93">
        <v>86343</v>
      </c>
      <c r="AD230" s="93" t="s">
        <v>217</v>
      </c>
      <c r="AE230" s="93" t="s">
        <v>217</v>
      </c>
      <c r="AF230" s="93">
        <v>95155</v>
      </c>
      <c r="AG230" s="93" t="s">
        <v>217</v>
      </c>
      <c r="AH230" s="93">
        <v>10043636</v>
      </c>
      <c r="AI230" s="93">
        <v>9299361</v>
      </c>
      <c r="AJ230" s="93">
        <v>744106</v>
      </c>
      <c r="AK230" s="93">
        <v>169</v>
      </c>
      <c r="AL230" s="93">
        <v>18111</v>
      </c>
      <c r="AM230" s="93">
        <v>1182483</v>
      </c>
      <c r="AN230" s="93">
        <v>1040388</v>
      </c>
      <c r="AO230" s="93">
        <v>142095</v>
      </c>
      <c r="AP230" s="93">
        <v>871548</v>
      </c>
      <c r="AQ230" s="93">
        <v>87322</v>
      </c>
      <c r="AR230" s="93">
        <v>7249</v>
      </c>
      <c r="AS230" s="93" t="s">
        <v>217</v>
      </c>
      <c r="AT230" s="93">
        <v>17820</v>
      </c>
      <c r="AU230" s="93">
        <v>455441</v>
      </c>
      <c r="AV230" s="93">
        <v>303716</v>
      </c>
      <c r="AW230" s="93">
        <v>411696</v>
      </c>
      <c r="AX230" s="93">
        <v>19862</v>
      </c>
      <c r="AY230" s="93">
        <v>391834</v>
      </c>
      <c r="AZ230" s="93">
        <v>5589614</v>
      </c>
      <c r="BA230" s="93" t="s">
        <v>217</v>
      </c>
      <c r="BB230" s="93">
        <v>1164166</v>
      </c>
      <c r="BC230" s="93">
        <v>304432</v>
      </c>
      <c r="BD230" s="93" t="s">
        <v>217</v>
      </c>
      <c r="BE230" s="93" t="s">
        <v>217</v>
      </c>
      <c r="BF230" s="93">
        <v>1094396</v>
      </c>
      <c r="BG230" s="93">
        <v>929717</v>
      </c>
      <c r="BH230" s="93" t="s">
        <v>217</v>
      </c>
      <c r="BI230" s="93" t="s">
        <v>217</v>
      </c>
      <c r="BJ230" s="93">
        <v>271391</v>
      </c>
      <c r="BK230" s="93">
        <v>37</v>
      </c>
      <c r="BL230" s="93" t="s">
        <v>217</v>
      </c>
      <c r="BM230" s="93">
        <v>45910</v>
      </c>
      <c r="BN230" s="93" t="s">
        <v>217</v>
      </c>
      <c r="BO230" s="93">
        <v>234822</v>
      </c>
      <c r="BP230" s="93" t="s">
        <v>217</v>
      </c>
      <c r="BQ230" s="93" t="s">
        <v>217</v>
      </c>
      <c r="BR230" s="93" t="s">
        <v>217</v>
      </c>
      <c r="BS230" s="93" t="s">
        <v>217</v>
      </c>
      <c r="BT230" s="93" t="s">
        <v>217</v>
      </c>
      <c r="BU230" s="93" t="s">
        <v>217</v>
      </c>
      <c r="BV230" s="93" t="s">
        <v>217</v>
      </c>
      <c r="BW230" s="93" t="s">
        <v>217</v>
      </c>
      <c r="BX230" s="93" t="s">
        <v>217</v>
      </c>
      <c r="BY230" s="93">
        <v>24027</v>
      </c>
      <c r="BZ230" s="93" t="s">
        <v>217</v>
      </c>
      <c r="CA230" s="93" t="s">
        <v>217</v>
      </c>
      <c r="CB230" s="93" t="s">
        <v>217</v>
      </c>
      <c r="CC230" s="93" t="s">
        <v>217</v>
      </c>
      <c r="CD230" s="93" t="s">
        <v>217</v>
      </c>
      <c r="CE230" s="93">
        <v>1520716</v>
      </c>
      <c r="CF230" s="93" t="s">
        <v>217</v>
      </c>
      <c r="CG230" s="93">
        <v>3643718</v>
      </c>
      <c r="CH230" s="93">
        <v>2125348</v>
      </c>
      <c r="CI230" s="93">
        <v>527218</v>
      </c>
      <c r="CJ230" s="93" t="s">
        <v>217</v>
      </c>
      <c r="CK230" s="93">
        <v>547198</v>
      </c>
      <c r="CL230" s="93">
        <v>207831</v>
      </c>
      <c r="CM230" s="93" t="s">
        <v>217</v>
      </c>
      <c r="CN230" s="93">
        <v>62974</v>
      </c>
      <c r="CO230" s="93" t="s">
        <v>217</v>
      </c>
      <c r="CP230" s="93">
        <v>396535</v>
      </c>
      <c r="CQ230" s="93" t="s">
        <v>217</v>
      </c>
      <c r="CR230" s="93">
        <v>32745</v>
      </c>
      <c r="CS230" s="93">
        <v>4285</v>
      </c>
      <c r="CT230" s="93" t="s">
        <v>217</v>
      </c>
      <c r="CU230" s="93">
        <v>346562</v>
      </c>
      <c r="CV230" s="93">
        <v>1518370</v>
      </c>
      <c r="CW230" s="93">
        <v>30293</v>
      </c>
      <c r="CX230" s="93" t="s">
        <v>217</v>
      </c>
      <c r="CY230" s="93" t="s">
        <v>217</v>
      </c>
      <c r="CZ230" s="93">
        <v>1488077</v>
      </c>
      <c r="DA230" s="93">
        <v>259787</v>
      </c>
      <c r="DB230" s="93">
        <v>117351</v>
      </c>
      <c r="DC230" s="93">
        <v>142436</v>
      </c>
      <c r="DD230" s="93">
        <v>23939</v>
      </c>
      <c r="DE230" s="93">
        <v>20537</v>
      </c>
      <c r="DF230" s="93" t="s">
        <v>217</v>
      </c>
      <c r="DG230" s="93">
        <v>3402</v>
      </c>
      <c r="DH230" s="93">
        <v>2097667</v>
      </c>
      <c r="DI230" s="93">
        <v>1252622</v>
      </c>
      <c r="DJ230" s="93">
        <v>1214377</v>
      </c>
      <c r="DK230" s="93">
        <v>38245</v>
      </c>
      <c r="DL230" s="93">
        <v>2150446</v>
      </c>
      <c r="DM230" s="93">
        <v>99307</v>
      </c>
      <c r="DN230" s="93" t="s">
        <v>217</v>
      </c>
      <c r="DO230" s="93" t="s">
        <v>217</v>
      </c>
      <c r="DP230" s="93">
        <v>887566</v>
      </c>
      <c r="DQ230" s="93">
        <v>142091</v>
      </c>
      <c r="DR230" s="93" t="s">
        <v>217</v>
      </c>
      <c r="DS230" s="93">
        <v>1021482</v>
      </c>
      <c r="DT230" s="93">
        <v>3689200</v>
      </c>
      <c r="DU230" s="93" t="s">
        <v>217</v>
      </c>
      <c r="DV230" s="93">
        <v>67426</v>
      </c>
      <c r="DW230" s="93">
        <v>66627</v>
      </c>
      <c r="DX230" s="93">
        <v>799</v>
      </c>
      <c r="DY230" s="93" t="s">
        <v>217</v>
      </c>
      <c r="DZ230" s="93" t="s">
        <v>217</v>
      </c>
      <c r="EA230" s="93" t="s">
        <v>217</v>
      </c>
      <c r="EB230" s="93" t="s">
        <v>217</v>
      </c>
      <c r="EC230" s="93" t="s">
        <v>217</v>
      </c>
      <c r="ED230" s="93" t="s">
        <v>217</v>
      </c>
      <c r="EE230" s="93" t="s">
        <v>217</v>
      </c>
      <c r="EF230" s="93" t="s">
        <v>217</v>
      </c>
      <c r="EG230" s="94" t="s">
        <v>217</v>
      </c>
    </row>
    <row r="231" spans="1:137">
      <c r="A231" s="91" t="s">
        <v>690</v>
      </c>
      <c r="B231" s="92" t="s">
        <v>231</v>
      </c>
      <c r="C231" s="102">
        <v>102041</v>
      </c>
      <c r="D231" s="92" t="s">
        <v>300</v>
      </c>
      <c r="E231" s="92" t="s">
        <v>304</v>
      </c>
      <c r="F231" s="93">
        <v>31810118</v>
      </c>
      <c r="G231" s="93">
        <v>11074217</v>
      </c>
      <c r="H231" s="93">
        <v>2818689</v>
      </c>
      <c r="I231" s="93">
        <v>14141757</v>
      </c>
      <c r="J231" s="93">
        <v>1603344</v>
      </c>
      <c r="K231" s="93" t="s">
        <v>217</v>
      </c>
      <c r="L231" s="93" t="s">
        <v>217</v>
      </c>
      <c r="M231" s="93">
        <v>1548318</v>
      </c>
      <c r="N231" s="93">
        <v>751577</v>
      </c>
      <c r="O231" s="93">
        <v>22635</v>
      </c>
      <c r="P231" s="93" t="s">
        <v>217</v>
      </c>
      <c r="Q231" s="93">
        <v>111203</v>
      </c>
      <c r="R231" s="93">
        <v>66430</v>
      </c>
      <c r="S231" s="93" t="s">
        <v>217</v>
      </c>
      <c r="T231" s="93" t="s">
        <v>217</v>
      </c>
      <c r="U231" s="93">
        <v>3866122</v>
      </c>
      <c r="V231" s="93">
        <v>1302</v>
      </c>
      <c r="W231" s="93" t="s">
        <v>217</v>
      </c>
      <c r="X231" s="93">
        <v>115009</v>
      </c>
      <c r="Y231" s="93" t="s">
        <v>217</v>
      </c>
      <c r="Z231" s="93">
        <v>33786</v>
      </c>
      <c r="AA231" s="93" t="s">
        <v>217</v>
      </c>
      <c r="AB231" s="93">
        <v>537014</v>
      </c>
      <c r="AC231" s="93">
        <v>241402</v>
      </c>
      <c r="AD231" s="93">
        <v>17822</v>
      </c>
      <c r="AE231" s="93">
        <v>4563</v>
      </c>
      <c r="AF231" s="93">
        <v>273227</v>
      </c>
      <c r="AG231" s="93" t="s">
        <v>217</v>
      </c>
      <c r="AH231" s="93">
        <v>6300000</v>
      </c>
      <c r="AI231" s="93">
        <v>5496884</v>
      </c>
      <c r="AJ231" s="93">
        <v>802845</v>
      </c>
      <c r="AK231" s="93">
        <v>271</v>
      </c>
      <c r="AL231" s="93">
        <v>40440</v>
      </c>
      <c r="AM231" s="93">
        <v>949082</v>
      </c>
      <c r="AN231" s="93">
        <v>461744</v>
      </c>
      <c r="AO231" s="93">
        <v>487338</v>
      </c>
      <c r="AP231" s="93">
        <v>765234</v>
      </c>
      <c r="AQ231" s="93">
        <v>43174</v>
      </c>
      <c r="AR231" s="93">
        <v>24399</v>
      </c>
      <c r="AS231" s="93">
        <v>718</v>
      </c>
      <c r="AT231" s="93">
        <v>47376</v>
      </c>
      <c r="AU231" s="93">
        <v>381360</v>
      </c>
      <c r="AV231" s="93">
        <v>268207</v>
      </c>
      <c r="AW231" s="93">
        <v>454563</v>
      </c>
      <c r="AX231" s="93">
        <v>58261</v>
      </c>
      <c r="AY231" s="93">
        <v>396302</v>
      </c>
      <c r="AZ231" s="93">
        <v>11872805</v>
      </c>
      <c r="BA231" s="93" t="s">
        <v>217</v>
      </c>
      <c r="BB231" s="93">
        <v>1898926</v>
      </c>
      <c r="BC231" s="93">
        <v>2689620</v>
      </c>
      <c r="BD231" s="93" t="s">
        <v>217</v>
      </c>
      <c r="BE231" s="93" t="s">
        <v>217</v>
      </c>
      <c r="BF231" s="93">
        <v>1483407</v>
      </c>
      <c r="BG231" s="93">
        <v>2479022</v>
      </c>
      <c r="BH231" s="93" t="s">
        <v>217</v>
      </c>
      <c r="BI231" s="93" t="s">
        <v>217</v>
      </c>
      <c r="BJ231" s="93">
        <v>582002</v>
      </c>
      <c r="BK231" s="93" t="s">
        <v>217</v>
      </c>
      <c r="BL231" s="93" t="s">
        <v>217</v>
      </c>
      <c r="BM231" s="93">
        <v>49173</v>
      </c>
      <c r="BN231" s="93" t="s">
        <v>217</v>
      </c>
      <c r="BO231" s="93">
        <v>1007695</v>
      </c>
      <c r="BP231" s="93" t="s">
        <v>217</v>
      </c>
      <c r="BQ231" s="93" t="s">
        <v>217</v>
      </c>
      <c r="BR231" s="93" t="s">
        <v>217</v>
      </c>
      <c r="BS231" s="93" t="s">
        <v>217</v>
      </c>
      <c r="BT231" s="93" t="s">
        <v>217</v>
      </c>
      <c r="BU231" s="93" t="s">
        <v>217</v>
      </c>
      <c r="BV231" s="93" t="s">
        <v>217</v>
      </c>
      <c r="BW231" s="93" t="s">
        <v>217</v>
      </c>
      <c r="BX231" s="93" t="s">
        <v>217</v>
      </c>
      <c r="BY231" s="93">
        <v>1500</v>
      </c>
      <c r="BZ231" s="93" t="s">
        <v>217</v>
      </c>
      <c r="CA231" s="93" t="s">
        <v>217</v>
      </c>
      <c r="CB231" s="93" t="s">
        <v>217</v>
      </c>
      <c r="CC231" s="93" t="s">
        <v>217</v>
      </c>
      <c r="CD231" s="93" t="s">
        <v>217</v>
      </c>
      <c r="CE231" s="93">
        <v>1681460</v>
      </c>
      <c r="CF231" s="93" t="s">
        <v>217</v>
      </c>
      <c r="CG231" s="93">
        <v>6341575</v>
      </c>
      <c r="CH231" s="93">
        <v>3933441</v>
      </c>
      <c r="CI231" s="93">
        <v>1206528</v>
      </c>
      <c r="CJ231" s="93" t="s">
        <v>217</v>
      </c>
      <c r="CK231" s="93">
        <v>741703</v>
      </c>
      <c r="CL231" s="93">
        <v>540556</v>
      </c>
      <c r="CM231" s="93" t="s">
        <v>217</v>
      </c>
      <c r="CN231" s="93">
        <v>85000</v>
      </c>
      <c r="CO231" s="93" t="s">
        <v>217</v>
      </c>
      <c r="CP231" s="93">
        <v>575737</v>
      </c>
      <c r="CQ231" s="93" t="s">
        <v>217</v>
      </c>
      <c r="CR231" s="93">
        <v>56085</v>
      </c>
      <c r="CS231" s="93" t="s">
        <v>217</v>
      </c>
      <c r="CT231" s="93" t="s">
        <v>217</v>
      </c>
      <c r="CU231" s="93">
        <v>727832</v>
      </c>
      <c r="CV231" s="93">
        <v>2408134</v>
      </c>
      <c r="CW231" s="93">
        <v>68145</v>
      </c>
      <c r="CX231" s="93" t="s">
        <v>217</v>
      </c>
      <c r="CY231" s="93" t="s">
        <v>217</v>
      </c>
      <c r="CZ231" s="93">
        <v>2339989</v>
      </c>
      <c r="DA231" s="93">
        <v>113058</v>
      </c>
      <c r="DB231" s="93">
        <v>59582</v>
      </c>
      <c r="DC231" s="93">
        <v>53476</v>
      </c>
      <c r="DD231" s="93">
        <v>15007</v>
      </c>
      <c r="DE231" s="93">
        <v>8851</v>
      </c>
      <c r="DF231" s="93" t="s">
        <v>217</v>
      </c>
      <c r="DG231" s="93">
        <v>6156</v>
      </c>
      <c r="DH231" s="93">
        <v>2761510</v>
      </c>
      <c r="DI231" s="93">
        <v>1206952</v>
      </c>
      <c r="DJ231" s="93">
        <v>1091202</v>
      </c>
      <c r="DK231" s="93">
        <v>115750</v>
      </c>
      <c r="DL231" s="93">
        <v>3769650</v>
      </c>
      <c r="DM231" s="93">
        <v>96716</v>
      </c>
      <c r="DN231" s="93">
        <v>116</v>
      </c>
      <c r="DO231" s="93" t="s">
        <v>217</v>
      </c>
      <c r="DP231" s="93">
        <v>1557135</v>
      </c>
      <c r="DQ231" s="93">
        <v>9351</v>
      </c>
      <c r="DR231" s="93" t="s">
        <v>217</v>
      </c>
      <c r="DS231" s="93">
        <v>2106332</v>
      </c>
      <c r="DT231" s="93">
        <v>7241200</v>
      </c>
      <c r="DU231" s="93" t="s">
        <v>217</v>
      </c>
      <c r="DV231" s="93">
        <v>262656</v>
      </c>
      <c r="DW231" s="93">
        <v>235964</v>
      </c>
      <c r="DX231" s="93">
        <v>811</v>
      </c>
      <c r="DY231" s="93">
        <v>1821</v>
      </c>
      <c r="DZ231" s="93" t="s">
        <v>217</v>
      </c>
      <c r="EA231" s="93">
        <v>143</v>
      </c>
      <c r="EB231" s="93">
        <v>1678</v>
      </c>
      <c r="EC231" s="93" t="s">
        <v>217</v>
      </c>
      <c r="ED231" s="93" t="s">
        <v>217</v>
      </c>
      <c r="EE231" s="93" t="s">
        <v>217</v>
      </c>
      <c r="EF231" s="93">
        <v>24060</v>
      </c>
      <c r="EG231" s="94" t="s">
        <v>217</v>
      </c>
    </row>
    <row r="232" spans="1:137">
      <c r="A232" s="91" t="s">
        <v>690</v>
      </c>
      <c r="B232" s="92" t="s">
        <v>231</v>
      </c>
      <c r="C232" s="102">
        <v>102059</v>
      </c>
      <c r="D232" s="92" t="s">
        <v>300</v>
      </c>
      <c r="E232" s="92" t="s">
        <v>305</v>
      </c>
      <c r="F232" s="93">
        <v>39721337</v>
      </c>
      <c r="G232" s="93">
        <v>12732585</v>
      </c>
      <c r="H232" s="93">
        <v>4809469</v>
      </c>
      <c r="I232" s="93">
        <v>18326260</v>
      </c>
      <c r="J232" s="93">
        <v>1745254</v>
      </c>
      <c r="K232" s="93" t="s">
        <v>217</v>
      </c>
      <c r="L232" s="93" t="s">
        <v>217</v>
      </c>
      <c r="M232" s="93">
        <v>1453059</v>
      </c>
      <c r="N232" s="93">
        <v>768365</v>
      </c>
      <c r="O232" s="93">
        <v>26268</v>
      </c>
      <c r="P232" s="93" t="s">
        <v>217</v>
      </c>
      <c r="Q232" s="93">
        <v>129203</v>
      </c>
      <c r="R232" s="93">
        <v>77317</v>
      </c>
      <c r="S232" s="93" t="s">
        <v>217</v>
      </c>
      <c r="T232" s="93" t="s">
        <v>217</v>
      </c>
      <c r="U232" s="93">
        <v>4243723</v>
      </c>
      <c r="V232" s="93">
        <v>36727</v>
      </c>
      <c r="W232" s="93" t="s">
        <v>217</v>
      </c>
      <c r="X232" s="93">
        <v>117663</v>
      </c>
      <c r="Y232" s="93" t="s">
        <v>217</v>
      </c>
      <c r="Z232" s="93">
        <v>34565</v>
      </c>
      <c r="AA232" s="93" t="s">
        <v>217</v>
      </c>
      <c r="AB232" s="93">
        <v>505858</v>
      </c>
      <c r="AC232" s="93">
        <v>243559</v>
      </c>
      <c r="AD232" s="93">
        <v>18233</v>
      </c>
      <c r="AE232" s="93">
        <v>4810</v>
      </c>
      <c r="AF232" s="93">
        <v>239256</v>
      </c>
      <c r="AG232" s="93" t="s">
        <v>217</v>
      </c>
      <c r="AH232" s="93">
        <v>923562</v>
      </c>
      <c r="AI232" s="93">
        <v>260905</v>
      </c>
      <c r="AJ232" s="93">
        <v>662350</v>
      </c>
      <c r="AK232" s="93">
        <v>307</v>
      </c>
      <c r="AL232" s="93">
        <v>40478</v>
      </c>
      <c r="AM232" s="93">
        <v>1214689</v>
      </c>
      <c r="AN232" s="93">
        <v>697295</v>
      </c>
      <c r="AO232" s="93">
        <v>517394</v>
      </c>
      <c r="AP232" s="93">
        <v>1245067</v>
      </c>
      <c r="AQ232" s="93">
        <v>97234</v>
      </c>
      <c r="AR232" s="93">
        <v>4418</v>
      </c>
      <c r="AS232" s="93" t="s">
        <v>217</v>
      </c>
      <c r="AT232" s="93" t="s">
        <v>217</v>
      </c>
      <c r="AU232" s="93">
        <v>667984</v>
      </c>
      <c r="AV232" s="93">
        <v>475431</v>
      </c>
      <c r="AW232" s="93">
        <v>837642</v>
      </c>
      <c r="AX232" s="93">
        <v>28420</v>
      </c>
      <c r="AY232" s="93">
        <v>809222</v>
      </c>
      <c r="AZ232" s="93">
        <v>12046076</v>
      </c>
      <c r="BA232" s="93" t="s">
        <v>217</v>
      </c>
      <c r="BB232" s="93">
        <v>1594543</v>
      </c>
      <c r="BC232" s="93">
        <v>3695482</v>
      </c>
      <c r="BD232" s="93" t="s">
        <v>217</v>
      </c>
      <c r="BE232" s="93" t="s">
        <v>217</v>
      </c>
      <c r="BF232" s="93">
        <v>1456459</v>
      </c>
      <c r="BG232" s="93">
        <v>2709630</v>
      </c>
      <c r="BH232" s="93" t="s">
        <v>217</v>
      </c>
      <c r="BI232" s="93" t="s">
        <v>217</v>
      </c>
      <c r="BJ232" s="93">
        <v>354258</v>
      </c>
      <c r="BK232" s="93" t="s">
        <v>217</v>
      </c>
      <c r="BL232" s="93" t="s">
        <v>217</v>
      </c>
      <c r="BM232" s="93">
        <v>44259</v>
      </c>
      <c r="BN232" s="93" t="s">
        <v>217</v>
      </c>
      <c r="BO232" s="93">
        <v>638847</v>
      </c>
      <c r="BP232" s="93" t="s">
        <v>217</v>
      </c>
      <c r="BQ232" s="93" t="s">
        <v>217</v>
      </c>
      <c r="BR232" s="93" t="s">
        <v>217</v>
      </c>
      <c r="BS232" s="93" t="s">
        <v>217</v>
      </c>
      <c r="BT232" s="93" t="s">
        <v>217</v>
      </c>
      <c r="BU232" s="93" t="s">
        <v>217</v>
      </c>
      <c r="BV232" s="93" t="s">
        <v>217</v>
      </c>
      <c r="BW232" s="93" t="s">
        <v>217</v>
      </c>
      <c r="BX232" s="93" t="s">
        <v>217</v>
      </c>
      <c r="BY232" s="93">
        <v>26673</v>
      </c>
      <c r="BZ232" s="93" t="s">
        <v>217</v>
      </c>
      <c r="CA232" s="93" t="s">
        <v>217</v>
      </c>
      <c r="CB232" s="93" t="s">
        <v>217</v>
      </c>
      <c r="CC232" s="93" t="s">
        <v>217</v>
      </c>
      <c r="CD232" s="93" t="s">
        <v>217</v>
      </c>
      <c r="CE232" s="93">
        <v>1525925</v>
      </c>
      <c r="CF232" s="93" t="s">
        <v>217</v>
      </c>
      <c r="CG232" s="93">
        <v>6602076</v>
      </c>
      <c r="CH232" s="93">
        <v>3860576</v>
      </c>
      <c r="CI232" s="93">
        <v>1679581</v>
      </c>
      <c r="CJ232" s="93" t="s">
        <v>217</v>
      </c>
      <c r="CK232" s="93">
        <v>728229</v>
      </c>
      <c r="CL232" s="93">
        <v>589757</v>
      </c>
      <c r="CM232" s="93" t="s">
        <v>217</v>
      </c>
      <c r="CN232" s="93">
        <v>106267</v>
      </c>
      <c r="CO232" s="93" t="s">
        <v>217</v>
      </c>
      <c r="CP232" s="93" t="s">
        <v>217</v>
      </c>
      <c r="CQ232" s="93" t="s">
        <v>217</v>
      </c>
      <c r="CR232" s="93">
        <v>62544</v>
      </c>
      <c r="CS232" s="93" t="s">
        <v>217</v>
      </c>
      <c r="CT232" s="93" t="s">
        <v>217</v>
      </c>
      <c r="CU232" s="93">
        <v>694198</v>
      </c>
      <c r="CV232" s="93">
        <v>2741500</v>
      </c>
      <c r="CW232" s="93">
        <v>66615</v>
      </c>
      <c r="CX232" s="93" t="s">
        <v>217</v>
      </c>
      <c r="CY232" s="93" t="s">
        <v>217</v>
      </c>
      <c r="CZ232" s="93">
        <v>2674885</v>
      </c>
      <c r="DA232" s="93">
        <v>165579</v>
      </c>
      <c r="DB232" s="93">
        <v>31067</v>
      </c>
      <c r="DC232" s="93">
        <v>134512</v>
      </c>
      <c r="DD232" s="93">
        <v>89312</v>
      </c>
      <c r="DE232" s="93">
        <v>65126</v>
      </c>
      <c r="DF232" s="93">
        <v>2900</v>
      </c>
      <c r="DG232" s="93">
        <v>21286</v>
      </c>
      <c r="DH232" s="93">
        <v>3844003</v>
      </c>
      <c r="DI232" s="93">
        <v>865363</v>
      </c>
      <c r="DJ232" s="93">
        <v>199329</v>
      </c>
      <c r="DK232" s="93">
        <v>666034</v>
      </c>
      <c r="DL232" s="93">
        <v>2631559</v>
      </c>
      <c r="DM232" s="93">
        <v>135095</v>
      </c>
      <c r="DN232" s="93">
        <v>40</v>
      </c>
      <c r="DO232" s="93" t="s">
        <v>217</v>
      </c>
      <c r="DP232" s="93">
        <v>921464</v>
      </c>
      <c r="DQ232" s="93" t="s">
        <v>217</v>
      </c>
      <c r="DR232" s="93" t="s">
        <v>217</v>
      </c>
      <c r="DS232" s="93">
        <v>1574960</v>
      </c>
      <c r="DT232" s="93">
        <v>2703309</v>
      </c>
      <c r="DU232" s="93" t="s">
        <v>217</v>
      </c>
      <c r="DV232" s="93">
        <v>392405</v>
      </c>
      <c r="DW232" s="93">
        <v>328173</v>
      </c>
      <c r="DX232" s="93">
        <v>879</v>
      </c>
      <c r="DY232" s="93" t="s">
        <v>217</v>
      </c>
      <c r="DZ232" s="93" t="s">
        <v>217</v>
      </c>
      <c r="EA232" s="93" t="s">
        <v>217</v>
      </c>
      <c r="EB232" s="93" t="s">
        <v>217</v>
      </c>
      <c r="EC232" s="93" t="s">
        <v>217</v>
      </c>
      <c r="ED232" s="93" t="s">
        <v>217</v>
      </c>
      <c r="EE232" s="93" t="s">
        <v>217</v>
      </c>
      <c r="EF232" s="93">
        <v>63353</v>
      </c>
      <c r="EG232" s="94" t="s">
        <v>217</v>
      </c>
    </row>
    <row r="233" spans="1:137">
      <c r="A233" s="91" t="s">
        <v>659</v>
      </c>
      <c r="B233" s="92" t="s">
        <v>218</v>
      </c>
      <c r="C233" s="102">
        <v>102016</v>
      </c>
      <c r="D233" s="92" t="s">
        <v>300</v>
      </c>
      <c r="E233" s="92" t="s">
        <v>301</v>
      </c>
      <c r="F233" s="93">
        <v>53439677</v>
      </c>
      <c r="G233" s="93">
        <v>19423060</v>
      </c>
      <c r="H233" s="93">
        <v>5038164</v>
      </c>
      <c r="I233" s="93">
        <v>22061518</v>
      </c>
      <c r="J233" s="93">
        <v>2125492</v>
      </c>
      <c r="K233" s="93" t="s">
        <v>217</v>
      </c>
      <c r="L233" s="93" t="s">
        <v>217</v>
      </c>
      <c r="M233" s="93">
        <v>2092281</v>
      </c>
      <c r="N233" s="93">
        <v>1246002</v>
      </c>
      <c r="O233" s="93">
        <v>80614</v>
      </c>
      <c r="P233" s="93" t="s">
        <v>217</v>
      </c>
      <c r="Q233" s="93">
        <v>174729</v>
      </c>
      <c r="R233" s="93">
        <v>145251</v>
      </c>
      <c r="S233" s="93" t="s">
        <v>217</v>
      </c>
      <c r="T233" s="93" t="s">
        <v>217</v>
      </c>
      <c r="U233" s="93">
        <v>6695669</v>
      </c>
      <c r="V233" s="93">
        <v>21818</v>
      </c>
      <c r="W233" s="93" t="s">
        <v>217</v>
      </c>
      <c r="X233" s="93">
        <v>396036</v>
      </c>
      <c r="Y233" s="93" t="s">
        <v>217</v>
      </c>
      <c r="Z233" s="93" t="s">
        <v>217</v>
      </c>
      <c r="AA233" s="93" t="s">
        <v>217</v>
      </c>
      <c r="AB233" s="93">
        <v>276974</v>
      </c>
      <c r="AC233" s="93" t="s">
        <v>217</v>
      </c>
      <c r="AD233" s="93" t="s">
        <v>217</v>
      </c>
      <c r="AE233" s="93" t="s">
        <v>217</v>
      </c>
      <c r="AF233" s="93" t="s">
        <v>217</v>
      </c>
      <c r="AG233" s="93" t="s">
        <v>217</v>
      </c>
      <c r="AH233" s="93">
        <v>12069904</v>
      </c>
      <c r="AI233" s="93">
        <v>11122947</v>
      </c>
      <c r="AJ233" s="93">
        <v>946725</v>
      </c>
      <c r="AK233" s="93">
        <v>232</v>
      </c>
      <c r="AL233" s="93">
        <v>82472</v>
      </c>
      <c r="AM233" s="93">
        <v>650428</v>
      </c>
      <c r="AN233" s="93">
        <v>68469</v>
      </c>
      <c r="AO233" s="93">
        <v>581959</v>
      </c>
      <c r="AP233" s="93">
        <v>2593513</v>
      </c>
      <c r="AQ233" s="93">
        <v>85660</v>
      </c>
      <c r="AR233" s="93">
        <v>17615</v>
      </c>
      <c r="AS233" s="93" t="s">
        <v>217</v>
      </c>
      <c r="AT233" s="93">
        <v>327450</v>
      </c>
      <c r="AU233" s="93">
        <v>1095445</v>
      </c>
      <c r="AV233" s="93">
        <v>1067343</v>
      </c>
      <c r="AW233" s="93">
        <v>717435</v>
      </c>
      <c r="AX233" s="93">
        <v>50069</v>
      </c>
      <c r="AY233" s="93">
        <v>667366</v>
      </c>
      <c r="AZ233" s="93">
        <v>22143423</v>
      </c>
      <c r="BA233" s="93" t="s">
        <v>217</v>
      </c>
      <c r="BB233" s="93">
        <v>5138389</v>
      </c>
      <c r="BC233" s="93">
        <v>2810155</v>
      </c>
      <c r="BD233" s="93" t="s">
        <v>217</v>
      </c>
      <c r="BE233" s="93" t="s">
        <v>217</v>
      </c>
      <c r="BF233" s="93">
        <v>2640184</v>
      </c>
      <c r="BG233" s="93">
        <v>3357064</v>
      </c>
      <c r="BH233" s="93" t="s">
        <v>217</v>
      </c>
      <c r="BI233" s="93" t="s">
        <v>217</v>
      </c>
      <c r="BJ233" s="93">
        <v>3134684</v>
      </c>
      <c r="BK233" s="93" t="s">
        <v>217</v>
      </c>
      <c r="BL233" s="93" t="s">
        <v>217</v>
      </c>
      <c r="BM233" s="93">
        <v>78212</v>
      </c>
      <c r="BN233" s="93" t="s">
        <v>217</v>
      </c>
      <c r="BO233" s="93">
        <v>2370997</v>
      </c>
      <c r="BP233" s="93" t="s">
        <v>217</v>
      </c>
      <c r="BQ233" s="93" t="s">
        <v>217</v>
      </c>
      <c r="BR233" s="93" t="s">
        <v>217</v>
      </c>
      <c r="BS233" s="93" t="s">
        <v>217</v>
      </c>
      <c r="BT233" s="93" t="s">
        <v>217</v>
      </c>
      <c r="BU233" s="93" t="s">
        <v>217</v>
      </c>
      <c r="BV233" s="93" t="s">
        <v>217</v>
      </c>
      <c r="BW233" s="93" t="s">
        <v>217</v>
      </c>
      <c r="BX233" s="93" t="s">
        <v>217</v>
      </c>
      <c r="BY233" s="93">
        <v>37721</v>
      </c>
      <c r="BZ233" s="93" t="s">
        <v>217</v>
      </c>
      <c r="CA233" s="93" t="s">
        <v>217</v>
      </c>
      <c r="CB233" s="93" t="s">
        <v>217</v>
      </c>
      <c r="CC233" s="93" t="s">
        <v>217</v>
      </c>
      <c r="CD233" s="93" t="s">
        <v>217</v>
      </c>
      <c r="CE233" s="93">
        <v>2576017</v>
      </c>
      <c r="CF233" s="93" t="s">
        <v>217</v>
      </c>
      <c r="CG233" s="93">
        <v>9126478</v>
      </c>
      <c r="CH233" s="93">
        <v>4978377</v>
      </c>
      <c r="CI233" s="93">
        <v>1342431</v>
      </c>
      <c r="CJ233" s="93" t="s">
        <v>217</v>
      </c>
      <c r="CK233" s="93">
        <v>1320092</v>
      </c>
      <c r="CL233" s="93">
        <v>733771</v>
      </c>
      <c r="CM233" s="93" t="s">
        <v>217</v>
      </c>
      <c r="CN233" s="93">
        <v>205086</v>
      </c>
      <c r="CO233" s="93" t="s">
        <v>217</v>
      </c>
      <c r="CP233" s="93" t="s">
        <v>217</v>
      </c>
      <c r="CQ233" s="93" t="s">
        <v>217</v>
      </c>
      <c r="CR233" s="93">
        <v>13082</v>
      </c>
      <c r="CS233" s="93">
        <v>5800</v>
      </c>
      <c r="CT233" s="93" t="s">
        <v>217</v>
      </c>
      <c r="CU233" s="93">
        <v>1358115</v>
      </c>
      <c r="CV233" s="93">
        <v>4148101</v>
      </c>
      <c r="CW233" s="93">
        <v>145746</v>
      </c>
      <c r="CX233" s="93" t="s">
        <v>217</v>
      </c>
      <c r="CY233" s="93" t="s">
        <v>217</v>
      </c>
      <c r="CZ233" s="93">
        <v>4002355</v>
      </c>
      <c r="DA233" s="93">
        <v>672068</v>
      </c>
      <c r="DB233" s="93">
        <v>212569</v>
      </c>
      <c r="DC233" s="93">
        <v>459499</v>
      </c>
      <c r="DD233" s="93">
        <v>223764</v>
      </c>
      <c r="DE233" s="93">
        <v>114771</v>
      </c>
      <c r="DF233" s="93" t="s">
        <v>217</v>
      </c>
      <c r="DG233" s="93">
        <v>108993</v>
      </c>
      <c r="DH233" s="93">
        <v>3554676</v>
      </c>
      <c r="DI233" s="93">
        <v>1595942</v>
      </c>
      <c r="DJ233" s="93">
        <v>1208314</v>
      </c>
      <c r="DK233" s="93">
        <v>387628</v>
      </c>
      <c r="DL233" s="93">
        <v>9046736</v>
      </c>
      <c r="DM233" s="93">
        <v>125062</v>
      </c>
      <c r="DN233" s="93">
        <v>409</v>
      </c>
      <c r="DO233" s="93" t="s">
        <v>217</v>
      </c>
      <c r="DP233" s="93">
        <v>5971640</v>
      </c>
      <c r="DQ233" s="93">
        <v>87256</v>
      </c>
      <c r="DR233" s="93">
        <v>200000</v>
      </c>
      <c r="DS233" s="93">
        <v>2662369</v>
      </c>
      <c r="DT233" s="93">
        <v>12766700</v>
      </c>
      <c r="DU233" s="93" t="s">
        <v>217</v>
      </c>
      <c r="DV233" s="93">
        <v>86167</v>
      </c>
      <c r="DW233" s="93">
        <v>80280</v>
      </c>
      <c r="DX233" s="93">
        <v>529</v>
      </c>
      <c r="DY233" s="93">
        <v>201</v>
      </c>
      <c r="DZ233" s="93" t="s">
        <v>217</v>
      </c>
      <c r="EA233" s="93">
        <v>95</v>
      </c>
      <c r="EB233" s="93">
        <v>97</v>
      </c>
      <c r="EC233" s="93">
        <v>9</v>
      </c>
      <c r="ED233" s="93">
        <v>177</v>
      </c>
      <c r="EE233" s="93" t="s">
        <v>217</v>
      </c>
      <c r="EF233" s="93">
        <v>4980</v>
      </c>
      <c r="EG233" s="94" t="s">
        <v>217</v>
      </c>
    </row>
    <row r="234" spans="1:137">
      <c r="A234" s="91" t="s">
        <v>659</v>
      </c>
      <c r="B234" s="92" t="s">
        <v>218</v>
      </c>
      <c r="C234" s="102">
        <v>102024</v>
      </c>
      <c r="D234" s="92" t="s">
        <v>300</v>
      </c>
      <c r="E234" s="92" t="s">
        <v>302</v>
      </c>
      <c r="F234" s="93">
        <v>61930802</v>
      </c>
      <c r="G234" s="93">
        <v>21624829</v>
      </c>
      <c r="H234" s="93">
        <v>6633983</v>
      </c>
      <c r="I234" s="93">
        <v>24948947</v>
      </c>
      <c r="J234" s="93">
        <v>2362561</v>
      </c>
      <c r="K234" s="93" t="s">
        <v>217</v>
      </c>
      <c r="L234" s="93" t="s">
        <v>217</v>
      </c>
      <c r="M234" s="93">
        <v>2930818</v>
      </c>
      <c r="N234" s="93">
        <v>1248750</v>
      </c>
      <c r="O234" s="93">
        <v>89354</v>
      </c>
      <c r="P234" s="93" t="s">
        <v>217</v>
      </c>
      <c r="Q234" s="93">
        <v>194033</v>
      </c>
      <c r="R234" s="93">
        <v>161830</v>
      </c>
      <c r="S234" s="93" t="s">
        <v>217</v>
      </c>
      <c r="T234" s="93" t="s">
        <v>217</v>
      </c>
      <c r="U234" s="93">
        <v>7277945</v>
      </c>
      <c r="V234" s="93">
        <v>124039</v>
      </c>
      <c r="W234" s="93" t="s">
        <v>217</v>
      </c>
      <c r="X234" s="93">
        <v>396402</v>
      </c>
      <c r="Y234" s="93" t="s">
        <v>217</v>
      </c>
      <c r="Z234" s="93" t="s">
        <v>217</v>
      </c>
      <c r="AA234" s="93" t="s">
        <v>217</v>
      </c>
      <c r="AB234" s="93">
        <v>317925</v>
      </c>
      <c r="AC234" s="93" t="s">
        <v>217</v>
      </c>
      <c r="AD234" s="93" t="s">
        <v>217</v>
      </c>
      <c r="AE234" s="93" t="s">
        <v>217</v>
      </c>
      <c r="AF234" s="93" t="s">
        <v>217</v>
      </c>
      <c r="AG234" s="93" t="s">
        <v>217</v>
      </c>
      <c r="AH234" s="93">
        <v>13347565</v>
      </c>
      <c r="AI234" s="93">
        <v>11361349</v>
      </c>
      <c r="AJ234" s="93">
        <v>1986050</v>
      </c>
      <c r="AK234" s="93">
        <v>166</v>
      </c>
      <c r="AL234" s="93">
        <v>79595</v>
      </c>
      <c r="AM234" s="93">
        <v>829258</v>
      </c>
      <c r="AN234" s="93">
        <v>107068</v>
      </c>
      <c r="AO234" s="93">
        <v>722190</v>
      </c>
      <c r="AP234" s="93">
        <v>2101734</v>
      </c>
      <c r="AQ234" s="93">
        <v>100270</v>
      </c>
      <c r="AR234" s="93">
        <v>25285</v>
      </c>
      <c r="AS234" s="93" t="s">
        <v>217</v>
      </c>
      <c r="AT234" s="93">
        <v>474482</v>
      </c>
      <c r="AU234" s="93">
        <v>980092</v>
      </c>
      <c r="AV234" s="93">
        <v>521605</v>
      </c>
      <c r="AW234" s="93">
        <v>968117</v>
      </c>
      <c r="AX234" s="93">
        <v>55230</v>
      </c>
      <c r="AY234" s="93">
        <v>912887</v>
      </c>
      <c r="AZ234" s="93">
        <v>23377159</v>
      </c>
      <c r="BA234" s="93" t="s">
        <v>217</v>
      </c>
      <c r="BB234" s="93">
        <v>4481372</v>
      </c>
      <c r="BC234" s="93">
        <v>3356266</v>
      </c>
      <c r="BD234" s="93" t="s">
        <v>217</v>
      </c>
      <c r="BE234" s="93" t="s">
        <v>217</v>
      </c>
      <c r="BF234" s="93">
        <v>2863374</v>
      </c>
      <c r="BG234" s="93">
        <v>4061387</v>
      </c>
      <c r="BH234" s="93" t="s">
        <v>217</v>
      </c>
      <c r="BI234" s="93" t="s">
        <v>217</v>
      </c>
      <c r="BJ234" s="93">
        <v>915993</v>
      </c>
      <c r="BK234" s="93" t="s">
        <v>217</v>
      </c>
      <c r="BL234" s="93" t="s">
        <v>217</v>
      </c>
      <c r="BM234" s="93">
        <v>81851</v>
      </c>
      <c r="BN234" s="93" t="s">
        <v>217</v>
      </c>
      <c r="BO234" s="93">
        <v>5160837</v>
      </c>
      <c r="BP234" s="93" t="s">
        <v>217</v>
      </c>
      <c r="BQ234" s="93" t="s">
        <v>217</v>
      </c>
      <c r="BR234" s="93" t="s">
        <v>217</v>
      </c>
      <c r="BS234" s="93">
        <v>95245</v>
      </c>
      <c r="BT234" s="93" t="s">
        <v>217</v>
      </c>
      <c r="BU234" s="93" t="s">
        <v>217</v>
      </c>
      <c r="BV234" s="93" t="s">
        <v>217</v>
      </c>
      <c r="BW234" s="93" t="s">
        <v>217</v>
      </c>
      <c r="BX234" s="93" t="s">
        <v>217</v>
      </c>
      <c r="BY234" s="93">
        <v>5500</v>
      </c>
      <c r="BZ234" s="93" t="s">
        <v>217</v>
      </c>
      <c r="CA234" s="93" t="s">
        <v>217</v>
      </c>
      <c r="CB234" s="93" t="s">
        <v>217</v>
      </c>
      <c r="CC234" s="93" t="s">
        <v>217</v>
      </c>
      <c r="CD234" s="93" t="s">
        <v>217</v>
      </c>
      <c r="CE234" s="93">
        <v>2355334</v>
      </c>
      <c r="CF234" s="93">
        <v>31171</v>
      </c>
      <c r="CG234" s="93">
        <v>10800036</v>
      </c>
      <c r="CH234" s="93">
        <v>5599019</v>
      </c>
      <c r="CI234" s="93">
        <v>1587328</v>
      </c>
      <c r="CJ234" s="93" t="s">
        <v>217</v>
      </c>
      <c r="CK234" s="93">
        <v>1431687</v>
      </c>
      <c r="CL234" s="93">
        <v>882296</v>
      </c>
      <c r="CM234" s="93" t="s">
        <v>217</v>
      </c>
      <c r="CN234" s="93">
        <v>830960</v>
      </c>
      <c r="CO234" s="93" t="s">
        <v>217</v>
      </c>
      <c r="CP234" s="93" t="s">
        <v>217</v>
      </c>
      <c r="CQ234" s="93" t="s">
        <v>217</v>
      </c>
      <c r="CR234" s="93">
        <v>12897</v>
      </c>
      <c r="CS234" s="93">
        <v>4400</v>
      </c>
      <c r="CT234" s="93" t="s">
        <v>217</v>
      </c>
      <c r="CU234" s="93">
        <v>849451</v>
      </c>
      <c r="CV234" s="93">
        <v>5201017</v>
      </c>
      <c r="CW234" s="93">
        <v>766142</v>
      </c>
      <c r="CX234" s="93" t="s">
        <v>217</v>
      </c>
      <c r="CY234" s="93" t="s">
        <v>217</v>
      </c>
      <c r="CZ234" s="93">
        <v>4434875</v>
      </c>
      <c r="DA234" s="93">
        <v>233048</v>
      </c>
      <c r="DB234" s="93">
        <v>171088</v>
      </c>
      <c r="DC234" s="93">
        <v>61960</v>
      </c>
      <c r="DD234" s="93">
        <v>162882</v>
      </c>
      <c r="DE234" s="93">
        <v>158254</v>
      </c>
      <c r="DF234" s="93" t="s">
        <v>217</v>
      </c>
      <c r="DG234" s="93">
        <v>4628</v>
      </c>
      <c r="DH234" s="93">
        <v>6093728</v>
      </c>
      <c r="DI234" s="93">
        <v>2039540</v>
      </c>
      <c r="DJ234" s="93">
        <v>867163</v>
      </c>
      <c r="DK234" s="93">
        <v>1172377</v>
      </c>
      <c r="DL234" s="93">
        <v>17334201</v>
      </c>
      <c r="DM234" s="93">
        <v>254118</v>
      </c>
      <c r="DN234" s="93">
        <v>563</v>
      </c>
      <c r="DO234" s="93" t="s">
        <v>217</v>
      </c>
      <c r="DP234" s="93">
        <v>13725157</v>
      </c>
      <c r="DQ234" s="93">
        <v>336927</v>
      </c>
      <c r="DR234" s="93" t="s">
        <v>217</v>
      </c>
      <c r="DS234" s="93">
        <v>3017436</v>
      </c>
      <c r="DT234" s="93">
        <v>17615100</v>
      </c>
      <c r="DU234" s="93" t="s">
        <v>217</v>
      </c>
      <c r="DV234" s="93">
        <v>409807</v>
      </c>
      <c r="DW234" s="93">
        <v>397658</v>
      </c>
      <c r="DX234" s="93">
        <v>174</v>
      </c>
      <c r="DY234" s="93" t="s">
        <v>217</v>
      </c>
      <c r="DZ234" s="93" t="s">
        <v>217</v>
      </c>
      <c r="EA234" s="93" t="s">
        <v>217</v>
      </c>
      <c r="EB234" s="93" t="s">
        <v>217</v>
      </c>
      <c r="EC234" s="93" t="s">
        <v>217</v>
      </c>
      <c r="ED234" s="93" t="s">
        <v>217</v>
      </c>
      <c r="EE234" s="93" t="s">
        <v>217</v>
      </c>
      <c r="EF234" s="93">
        <v>11975</v>
      </c>
      <c r="EG234" s="94" t="s">
        <v>217</v>
      </c>
    </row>
    <row r="235" spans="1:137">
      <c r="A235" s="91" t="s">
        <v>659</v>
      </c>
      <c r="B235" s="92" t="s">
        <v>220</v>
      </c>
      <c r="C235" s="102">
        <v>102032</v>
      </c>
      <c r="D235" s="92" t="s">
        <v>300</v>
      </c>
      <c r="E235" s="92" t="s">
        <v>303</v>
      </c>
      <c r="F235" s="93">
        <v>13381686</v>
      </c>
      <c r="G235" s="93">
        <v>5262591</v>
      </c>
      <c r="H235" s="93">
        <v>822848</v>
      </c>
      <c r="I235" s="93">
        <v>5603371</v>
      </c>
      <c r="J235" s="93">
        <v>582556</v>
      </c>
      <c r="K235" s="93" t="s">
        <v>217</v>
      </c>
      <c r="L235" s="93" t="s">
        <v>217</v>
      </c>
      <c r="M235" s="93">
        <v>784543</v>
      </c>
      <c r="N235" s="93">
        <v>390365</v>
      </c>
      <c r="O235" s="93">
        <v>22520</v>
      </c>
      <c r="P235" s="93" t="s">
        <v>217</v>
      </c>
      <c r="Q235" s="93">
        <v>48779</v>
      </c>
      <c r="R235" s="93">
        <v>40500</v>
      </c>
      <c r="S235" s="93" t="s">
        <v>217</v>
      </c>
      <c r="T235" s="93" t="s">
        <v>217</v>
      </c>
      <c r="U235" s="93">
        <v>2198812</v>
      </c>
      <c r="V235" s="93">
        <v>24375</v>
      </c>
      <c r="W235" s="93" t="s">
        <v>217</v>
      </c>
      <c r="X235" s="93">
        <v>124018</v>
      </c>
      <c r="Y235" s="93" t="s">
        <v>217</v>
      </c>
      <c r="Z235" s="93" t="s">
        <v>217</v>
      </c>
      <c r="AA235" s="93" t="s">
        <v>217</v>
      </c>
      <c r="AB235" s="93">
        <v>64020</v>
      </c>
      <c r="AC235" s="93" t="s">
        <v>217</v>
      </c>
      <c r="AD235" s="93" t="s">
        <v>217</v>
      </c>
      <c r="AE235" s="93" t="s">
        <v>217</v>
      </c>
      <c r="AF235" s="93" t="s">
        <v>217</v>
      </c>
      <c r="AG235" s="93" t="s">
        <v>217</v>
      </c>
      <c r="AH235" s="93">
        <v>9798863</v>
      </c>
      <c r="AI235" s="93">
        <v>9095480</v>
      </c>
      <c r="AJ235" s="93">
        <v>703228</v>
      </c>
      <c r="AK235" s="93">
        <v>155</v>
      </c>
      <c r="AL235" s="93">
        <v>18765</v>
      </c>
      <c r="AM235" s="93">
        <v>1469654</v>
      </c>
      <c r="AN235" s="93">
        <v>1235643</v>
      </c>
      <c r="AO235" s="93">
        <v>234011</v>
      </c>
      <c r="AP235" s="93">
        <v>918785</v>
      </c>
      <c r="AQ235" s="93">
        <v>87497</v>
      </c>
      <c r="AR235" s="93">
        <v>15443</v>
      </c>
      <c r="AS235" s="93" t="s">
        <v>217</v>
      </c>
      <c r="AT235" s="93">
        <v>25811</v>
      </c>
      <c r="AU235" s="93">
        <v>465030</v>
      </c>
      <c r="AV235" s="93">
        <v>325004</v>
      </c>
      <c r="AW235" s="93">
        <v>403687</v>
      </c>
      <c r="AX235" s="93">
        <v>20523</v>
      </c>
      <c r="AY235" s="93">
        <v>383164</v>
      </c>
      <c r="AZ235" s="93">
        <v>5147857</v>
      </c>
      <c r="BA235" s="93" t="s">
        <v>217</v>
      </c>
      <c r="BB235" s="93">
        <v>1050810</v>
      </c>
      <c r="BC235" s="93">
        <v>265150</v>
      </c>
      <c r="BD235" s="93" t="s">
        <v>217</v>
      </c>
      <c r="BE235" s="93" t="s">
        <v>217</v>
      </c>
      <c r="BF235" s="93">
        <v>1081314</v>
      </c>
      <c r="BG235" s="93">
        <v>964587</v>
      </c>
      <c r="BH235" s="93" t="s">
        <v>217</v>
      </c>
      <c r="BI235" s="93" t="s">
        <v>217</v>
      </c>
      <c r="BJ235" s="93">
        <v>71935</v>
      </c>
      <c r="BK235" s="93">
        <v>2047</v>
      </c>
      <c r="BL235" s="93" t="s">
        <v>217</v>
      </c>
      <c r="BM235" s="93">
        <v>25104</v>
      </c>
      <c r="BN235" s="93" t="s">
        <v>217</v>
      </c>
      <c r="BO235" s="93">
        <v>195280</v>
      </c>
      <c r="BP235" s="93" t="s">
        <v>217</v>
      </c>
      <c r="BQ235" s="93" t="s">
        <v>217</v>
      </c>
      <c r="BR235" s="93" t="s">
        <v>217</v>
      </c>
      <c r="BS235" s="93" t="s">
        <v>217</v>
      </c>
      <c r="BT235" s="93">
        <v>3240</v>
      </c>
      <c r="BU235" s="93" t="s">
        <v>217</v>
      </c>
      <c r="BV235" s="93" t="s">
        <v>217</v>
      </c>
      <c r="BW235" s="93" t="s">
        <v>217</v>
      </c>
      <c r="BX235" s="93" t="s">
        <v>217</v>
      </c>
      <c r="BY235" s="93">
        <v>21938</v>
      </c>
      <c r="BZ235" s="93" t="s">
        <v>217</v>
      </c>
      <c r="CA235" s="93" t="s">
        <v>217</v>
      </c>
      <c r="CB235" s="93" t="s">
        <v>217</v>
      </c>
      <c r="CC235" s="93" t="s">
        <v>217</v>
      </c>
      <c r="CD235" s="93" t="s">
        <v>217</v>
      </c>
      <c r="CE235" s="93">
        <v>1466452</v>
      </c>
      <c r="CF235" s="93" t="s">
        <v>217</v>
      </c>
      <c r="CG235" s="93">
        <v>3223768</v>
      </c>
      <c r="CH235" s="93">
        <v>1681549</v>
      </c>
      <c r="CI235" s="93">
        <v>518167</v>
      </c>
      <c r="CJ235" s="93" t="s">
        <v>217</v>
      </c>
      <c r="CK235" s="93">
        <v>540657</v>
      </c>
      <c r="CL235" s="93">
        <v>215872</v>
      </c>
      <c r="CM235" s="93" t="s">
        <v>217</v>
      </c>
      <c r="CN235" s="93">
        <v>43438</v>
      </c>
      <c r="CO235" s="93">
        <v>5833</v>
      </c>
      <c r="CP235" s="93">
        <v>42769</v>
      </c>
      <c r="CQ235" s="93" t="s">
        <v>217</v>
      </c>
      <c r="CR235" s="93">
        <v>8153</v>
      </c>
      <c r="CS235" s="93">
        <v>4306</v>
      </c>
      <c r="CT235" s="93" t="s">
        <v>217</v>
      </c>
      <c r="CU235" s="93">
        <v>302354</v>
      </c>
      <c r="CV235" s="93">
        <v>1542219</v>
      </c>
      <c r="CW235" s="93">
        <v>55976</v>
      </c>
      <c r="CX235" s="93" t="s">
        <v>217</v>
      </c>
      <c r="CY235" s="93" t="s">
        <v>217</v>
      </c>
      <c r="CZ235" s="93">
        <v>1486243</v>
      </c>
      <c r="DA235" s="93">
        <v>338678</v>
      </c>
      <c r="DB235" s="93">
        <v>126286</v>
      </c>
      <c r="DC235" s="93">
        <v>212392</v>
      </c>
      <c r="DD235" s="93">
        <v>42376</v>
      </c>
      <c r="DE235" s="93">
        <v>37027</v>
      </c>
      <c r="DF235" s="93" t="s">
        <v>217</v>
      </c>
      <c r="DG235" s="93">
        <v>5349</v>
      </c>
      <c r="DH235" s="93">
        <v>1865491</v>
      </c>
      <c r="DI235" s="93">
        <v>953766</v>
      </c>
      <c r="DJ235" s="93">
        <v>905040</v>
      </c>
      <c r="DK235" s="93">
        <v>48726</v>
      </c>
      <c r="DL235" s="93">
        <v>2090723</v>
      </c>
      <c r="DM235" s="93">
        <v>154028</v>
      </c>
      <c r="DN235" s="93" t="s">
        <v>217</v>
      </c>
      <c r="DO235" s="93" t="s">
        <v>217</v>
      </c>
      <c r="DP235" s="93">
        <v>993494</v>
      </c>
      <c r="DQ235" s="93">
        <v>145327</v>
      </c>
      <c r="DR235" s="93" t="s">
        <v>217</v>
      </c>
      <c r="DS235" s="93">
        <v>797874</v>
      </c>
      <c r="DT235" s="93">
        <v>2596900</v>
      </c>
      <c r="DU235" s="93" t="s">
        <v>217</v>
      </c>
      <c r="DV235" s="93">
        <v>63852</v>
      </c>
      <c r="DW235" s="93">
        <v>63252</v>
      </c>
      <c r="DX235" s="93">
        <v>600</v>
      </c>
      <c r="DY235" s="93" t="s">
        <v>217</v>
      </c>
      <c r="DZ235" s="93" t="s">
        <v>217</v>
      </c>
      <c r="EA235" s="93" t="s">
        <v>217</v>
      </c>
      <c r="EB235" s="93" t="s">
        <v>217</v>
      </c>
      <c r="EC235" s="93" t="s">
        <v>217</v>
      </c>
      <c r="ED235" s="93" t="s">
        <v>217</v>
      </c>
      <c r="EE235" s="93" t="s">
        <v>217</v>
      </c>
      <c r="EF235" s="93" t="s">
        <v>217</v>
      </c>
      <c r="EG235" s="94" t="s">
        <v>217</v>
      </c>
    </row>
    <row r="236" spans="1:137">
      <c r="A236" s="91" t="s">
        <v>659</v>
      </c>
      <c r="B236" s="92" t="s">
        <v>231</v>
      </c>
      <c r="C236" s="102">
        <v>102041</v>
      </c>
      <c r="D236" s="92" t="s">
        <v>300</v>
      </c>
      <c r="E236" s="92" t="s">
        <v>304</v>
      </c>
      <c r="F236" s="93">
        <v>30879407</v>
      </c>
      <c r="G236" s="93">
        <v>10809326</v>
      </c>
      <c r="H236" s="93">
        <v>2651114</v>
      </c>
      <c r="I236" s="93">
        <v>13751694</v>
      </c>
      <c r="J236" s="93">
        <v>1571582</v>
      </c>
      <c r="K236" s="93" t="s">
        <v>217</v>
      </c>
      <c r="L236" s="93" t="s">
        <v>217</v>
      </c>
      <c r="M236" s="93">
        <v>1501896</v>
      </c>
      <c r="N236" s="93">
        <v>749371</v>
      </c>
      <c r="O236" s="93">
        <v>44184</v>
      </c>
      <c r="P236" s="93" t="s">
        <v>217</v>
      </c>
      <c r="Q236" s="93">
        <v>95954</v>
      </c>
      <c r="R236" s="93">
        <v>80041</v>
      </c>
      <c r="S236" s="93" t="s">
        <v>217</v>
      </c>
      <c r="T236" s="93" t="s">
        <v>217</v>
      </c>
      <c r="U236" s="93">
        <v>4086906</v>
      </c>
      <c r="V236" s="93">
        <v>1966</v>
      </c>
      <c r="W236" s="93" t="s">
        <v>217</v>
      </c>
      <c r="X236" s="93">
        <v>237839</v>
      </c>
      <c r="Y236" s="93" t="s">
        <v>217</v>
      </c>
      <c r="Z236" s="93" t="s">
        <v>217</v>
      </c>
      <c r="AA236" s="93" t="s">
        <v>217</v>
      </c>
      <c r="AB236" s="93">
        <v>208810</v>
      </c>
      <c r="AC236" s="93" t="s">
        <v>217</v>
      </c>
      <c r="AD236" s="93" t="s">
        <v>217</v>
      </c>
      <c r="AE236" s="93" t="s">
        <v>217</v>
      </c>
      <c r="AF236" s="93" t="s">
        <v>217</v>
      </c>
      <c r="AG236" s="93" t="s">
        <v>217</v>
      </c>
      <c r="AH236" s="93">
        <v>6292144</v>
      </c>
      <c r="AI236" s="93">
        <v>5493854</v>
      </c>
      <c r="AJ236" s="93">
        <v>798035</v>
      </c>
      <c r="AK236" s="93">
        <v>255</v>
      </c>
      <c r="AL236" s="93">
        <v>38091</v>
      </c>
      <c r="AM236" s="93">
        <v>1095229</v>
      </c>
      <c r="AN236" s="93">
        <v>449962</v>
      </c>
      <c r="AO236" s="93">
        <v>645267</v>
      </c>
      <c r="AP236" s="93">
        <v>823931</v>
      </c>
      <c r="AQ236" s="93">
        <v>43412</v>
      </c>
      <c r="AR236" s="93">
        <v>46155</v>
      </c>
      <c r="AS236" s="93">
        <v>740</v>
      </c>
      <c r="AT236" s="93">
        <v>66401</v>
      </c>
      <c r="AU236" s="93">
        <v>391761</v>
      </c>
      <c r="AV236" s="93">
        <v>275462</v>
      </c>
      <c r="AW236" s="93">
        <v>449972</v>
      </c>
      <c r="AX236" s="93">
        <v>56671</v>
      </c>
      <c r="AY236" s="93">
        <v>393301</v>
      </c>
      <c r="AZ236" s="93">
        <v>11291500</v>
      </c>
      <c r="BA236" s="93" t="s">
        <v>217</v>
      </c>
      <c r="BB236" s="93">
        <v>1873089</v>
      </c>
      <c r="BC236" s="93">
        <v>2315519</v>
      </c>
      <c r="BD236" s="93" t="s">
        <v>217</v>
      </c>
      <c r="BE236" s="93" t="s">
        <v>217</v>
      </c>
      <c r="BF236" s="93">
        <v>1393385</v>
      </c>
      <c r="BG236" s="93">
        <v>2534487</v>
      </c>
      <c r="BH236" s="93" t="s">
        <v>217</v>
      </c>
      <c r="BI236" s="93" t="s">
        <v>217</v>
      </c>
      <c r="BJ236" s="93">
        <v>1108642</v>
      </c>
      <c r="BK236" s="93" t="s">
        <v>217</v>
      </c>
      <c r="BL236" s="93" t="s">
        <v>217</v>
      </c>
      <c r="BM236" s="93">
        <v>54955</v>
      </c>
      <c r="BN236" s="93" t="s">
        <v>217</v>
      </c>
      <c r="BO236" s="93">
        <v>834661</v>
      </c>
      <c r="BP236" s="93" t="s">
        <v>217</v>
      </c>
      <c r="BQ236" s="93" t="s">
        <v>217</v>
      </c>
      <c r="BR236" s="93" t="s">
        <v>217</v>
      </c>
      <c r="BS236" s="93" t="s">
        <v>217</v>
      </c>
      <c r="BT236" s="93" t="s">
        <v>217</v>
      </c>
      <c r="BU236" s="93" t="s">
        <v>217</v>
      </c>
      <c r="BV236" s="93" t="s">
        <v>217</v>
      </c>
      <c r="BW236" s="93" t="s">
        <v>217</v>
      </c>
      <c r="BX236" s="93" t="s">
        <v>217</v>
      </c>
      <c r="BY236" s="93">
        <v>1500</v>
      </c>
      <c r="BZ236" s="93" t="s">
        <v>217</v>
      </c>
      <c r="CA236" s="93" t="s">
        <v>217</v>
      </c>
      <c r="CB236" s="93" t="s">
        <v>217</v>
      </c>
      <c r="CC236" s="93" t="s">
        <v>217</v>
      </c>
      <c r="CD236" s="93" t="s">
        <v>217</v>
      </c>
      <c r="CE236" s="93">
        <v>1175262</v>
      </c>
      <c r="CF236" s="93" t="s">
        <v>217</v>
      </c>
      <c r="CG236" s="93">
        <v>5487398</v>
      </c>
      <c r="CH236" s="93">
        <v>3090744</v>
      </c>
      <c r="CI236" s="93">
        <v>1089763</v>
      </c>
      <c r="CJ236" s="93" t="s">
        <v>217</v>
      </c>
      <c r="CK236" s="93">
        <v>696693</v>
      </c>
      <c r="CL236" s="93">
        <v>553536</v>
      </c>
      <c r="CM236" s="93" t="s">
        <v>217</v>
      </c>
      <c r="CN236" s="93">
        <v>133591</v>
      </c>
      <c r="CO236" s="93" t="s">
        <v>217</v>
      </c>
      <c r="CP236" s="93" t="s">
        <v>217</v>
      </c>
      <c r="CQ236" s="93" t="s">
        <v>217</v>
      </c>
      <c r="CR236" s="93">
        <v>10035</v>
      </c>
      <c r="CS236" s="93" t="s">
        <v>217</v>
      </c>
      <c r="CT236" s="93" t="s">
        <v>217</v>
      </c>
      <c r="CU236" s="93">
        <v>607126</v>
      </c>
      <c r="CV236" s="93">
        <v>2396654</v>
      </c>
      <c r="CW236" s="93">
        <v>59890</v>
      </c>
      <c r="CX236" s="93" t="s">
        <v>217</v>
      </c>
      <c r="CY236" s="93" t="s">
        <v>217</v>
      </c>
      <c r="CZ236" s="93">
        <v>2336764</v>
      </c>
      <c r="DA236" s="93">
        <v>126855</v>
      </c>
      <c r="DB236" s="93">
        <v>47950</v>
      </c>
      <c r="DC236" s="93">
        <v>78905</v>
      </c>
      <c r="DD236" s="93">
        <v>5468</v>
      </c>
      <c r="DE236" s="93">
        <v>2738</v>
      </c>
      <c r="DF236" s="93" t="s">
        <v>217</v>
      </c>
      <c r="DG236" s="93">
        <v>2730</v>
      </c>
      <c r="DH236" s="93">
        <v>2383484</v>
      </c>
      <c r="DI236" s="93">
        <v>1249411</v>
      </c>
      <c r="DJ236" s="93">
        <v>990288</v>
      </c>
      <c r="DK236" s="93">
        <v>259123</v>
      </c>
      <c r="DL236" s="93">
        <v>3763796</v>
      </c>
      <c r="DM236" s="93">
        <v>93676</v>
      </c>
      <c r="DN236" s="93">
        <v>167</v>
      </c>
      <c r="DO236" s="93" t="s">
        <v>217</v>
      </c>
      <c r="DP236" s="93">
        <v>1696956</v>
      </c>
      <c r="DQ236" s="93">
        <v>25236</v>
      </c>
      <c r="DR236" s="93" t="s">
        <v>217</v>
      </c>
      <c r="DS236" s="93">
        <v>1947761</v>
      </c>
      <c r="DT236" s="93">
        <v>8838800</v>
      </c>
      <c r="DU236" s="93" t="s">
        <v>217</v>
      </c>
      <c r="DV236" s="93">
        <v>197624</v>
      </c>
      <c r="DW236" s="93">
        <v>195650</v>
      </c>
      <c r="DX236" s="93">
        <v>1307</v>
      </c>
      <c r="DY236" s="93">
        <v>129</v>
      </c>
      <c r="DZ236" s="93" t="s">
        <v>217</v>
      </c>
      <c r="EA236" s="93">
        <v>55</v>
      </c>
      <c r="EB236" s="93">
        <v>74</v>
      </c>
      <c r="EC236" s="93" t="s">
        <v>217</v>
      </c>
      <c r="ED236" s="93" t="s">
        <v>217</v>
      </c>
      <c r="EE236" s="93" t="s">
        <v>217</v>
      </c>
      <c r="EF236" s="93">
        <v>538</v>
      </c>
      <c r="EG236" s="94" t="s">
        <v>217</v>
      </c>
    </row>
    <row r="237" spans="1:137">
      <c r="A237" s="91" t="s">
        <v>659</v>
      </c>
      <c r="B237" s="92" t="s">
        <v>231</v>
      </c>
      <c r="C237" s="102">
        <v>102059</v>
      </c>
      <c r="D237" s="92" t="s">
        <v>300</v>
      </c>
      <c r="E237" s="92" t="s">
        <v>305</v>
      </c>
      <c r="F237" s="93">
        <v>42291640</v>
      </c>
      <c r="G237" s="93">
        <v>12500417</v>
      </c>
      <c r="H237" s="93">
        <v>8304809</v>
      </c>
      <c r="I237" s="93">
        <v>17710000</v>
      </c>
      <c r="J237" s="93">
        <v>1728866</v>
      </c>
      <c r="K237" s="93" t="s">
        <v>217</v>
      </c>
      <c r="L237" s="93" t="s">
        <v>217</v>
      </c>
      <c r="M237" s="93">
        <v>1425438</v>
      </c>
      <c r="N237" s="93">
        <v>766522</v>
      </c>
      <c r="O237" s="93">
        <v>50757</v>
      </c>
      <c r="P237" s="93" t="s">
        <v>217</v>
      </c>
      <c r="Q237" s="93">
        <v>110479</v>
      </c>
      <c r="R237" s="93">
        <v>92528</v>
      </c>
      <c r="S237" s="93" t="s">
        <v>217</v>
      </c>
      <c r="T237" s="93" t="s">
        <v>217</v>
      </c>
      <c r="U237" s="93">
        <v>4486073</v>
      </c>
      <c r="V237" s="93">
        <v>42607</v>
      </c>
      <c r="W237" s="93" t="s">
        <v>217</v>
      </c>
      <c r="X237" s="93">
        <v>243635</v>
      </c>
      <c r="Y237" s="93" t="s">
        <v>217</v>
      </c>
      <c r="Z237" s="93" t="s">
        <v>217</v>
      </c>
      <c r="AA237" s="93" t="s">
        <v>217</v>
      </c>
      <c r="AB237" s="93">
        <v>211374</v>
      </c>
      <c r="AC237" s="93" t="s">
        <v>217</v>
      </c>
      <c r="AD237" s="93" t="s">
        <v>217</v>
      </c>
      <c r="AE237" s="93" t="s">
        <v>217</v>
      </c>
      <c r="AF237" s="93" t="s">
        <v>217</v>
      </c>
      <c r="AG237" s="93" t="s">
        <v>217</v>
      </c>
      <c r="AH237" s="93">
        <v>1777808</v>
      </c>
      <c r="AI237" s="93">
        <v>1142830</v>
      </c>
      <c r="AJ237" s="93">
        <v>634716</v>
      </c>
      <c r="AK237" s="93">
        <v>262</v>
      </c>
      <c r="AL237" s="93">
        <v>40695</v>
      </c>
      <c r="AM237" s="93">
        <v>1476171</v>
      </c>
      <c r="AN237" s="93">
        <v>743806</v>
      </c>
      <c r="AO237" s="93">
        <v>732365</v>
      </c>
      <c r="AP237" s="93">
        <v>1307511</v>
      </c>
      <c r="AQ237" s="93">
        <v>95263</v>
      </c>
      <c r="AR237" s="93">
        <v>9780</v>
      </c>
      <c r="AS237" s="93" t="s">
        <v>217</v>
      </c>
      <c r="AT237" s="93" t="s">
        <v>217</v>
      </c>
      <c r="AU237" s="93">
        <v>692650</v>
      </c>
      <c r="AV237" s="93">
        <v>509818</v>
      </c>
      <c r="AW237" s="93">
        <v>691243</v>
      </c>
      <c r="AX237" s="93">
        <v>29018</v>
      </c>
      <c r="AY237" s="93">
        <v>662225</v>
      </c>
      <c r="AZ237" s="93">
        <v>11172386</v>
      </c>
      <c r="BA237" s="93" t="s">
        <v>217</v>
      </c>
      <c r="BB237" s="93">
        <v>1584967</v>
      </c>
      <c r="BC237" s="93">
        <v>2548034</v>
      </c>
      <c r="BD237" s="93" t="s">
        <v>217</v>
      </c>
      <c r="BE237" s="93" t="s">
        <v>217</v>
      </c>
      <c r="BF237" s="93">
        <v>1434081</v>
      </c>
      <c r="BG237" s="93">
        <v>2768342</v>
      </c>
      <c r="BH237" s="93" t="s">
        <v>217</v>
      </c>
      <c r="BI237" s="93" t="s">
        <v>217</v>
      </c>
      <c r="BJ237" s="93">
        <v>437962</v>
      </c>
      <c r="BK237" s="93" t="s">
        <v>217</v>
      </c>
      <c r="BL237" s="93" t="s">
        <v>217</v>
      </c>
      <c r="BM237" s="93">
        <v>44389</v>
      </c>
      <c r="BN237" s="93" t="s">
        <v>217</v>
      </c>
      <c r="BO237" s="93">
        <v>724715</v>
      </c>
      <c r="BP237" s="93" t="s">
        <v>217</v>
      </c>
      <c r="BQ237" s="93" t="s">
        <v>217</v>
      </c>
      <c r="BR237" s="93" t="s">
        <v>217</v>
      </c>
      <c r="BS237" s="93" t="s">
        <v>217</v>
      </c>
      <c r="BT237" s="93" t="s">
        <v>217</v>
      </c>
      <c r="BU237" s="93" t="s">
        <v>217</v>
      </c>
      <c r="BV237" s="93" t="s">
        <v>217</v>
      </c>
      <c r="BW237" s="93" t="s">
        <v>217</v>
      </c>
      <c r="BX237" s="93" t="s">
        <v>217</v>
      </c>
      <c r="BY237" s="93">
        <v>44779</v>
      </c>
      <c r="BZ237" s="93" t="s">
        <v>217</v>
      </c>
      <c r="CA237" s="93" t="s">
        <v>217</v>
      </c>
      <c r="CB237" s="93" t="s">
        <v>217</v>
      </c>
      <c r="CC237" s="93" t="s">
        <v>217</v>
      </c>
      <c r="CD237" s="93" t="s">
        <v>217</v>
      </c>
      <c r="CE237" s="93">
        <v>1585117</v>
      </c>
      <c r="CF237" s="93" t="s">
        <v>217</v>
      </c>
      <c r="CG237" s="93">
        <v>6166244</v>
      </c>
      <c r="CH237" s="93">
        <v>3476823</v>
      </c>
      <c r="CI237" s="93">
        <v>1183458</v>
      </c>
      <c r="CJ237" s="93" t="s">
        <v>217</v>
      </c>
      <c r="CK237" s="93">
        <v>717041</v>
      </c>
      <c r="CL237" s="93">
        <v>601812</v>
      </c>
      <c r="CM237" s="93" t="s">
        <v>217</v>
      </c>
      <c r="CN237" s="93">
        <v>148761</v>
      </c>
      <c r="CO237" s="93">
        <v>7800</v>
      </c>
      <c r="CP237" s="93" t="s">
        <v>217</v>
      </c>
      <c r="CQ237" s="93" t="s">
        <v>217</v>
      </c>
      <c r="CR237" s="93">
        <v>9469</v>
      </c>
      <c r="CS237" s="93" t="s">
        <v>217</v>
      </c>
      <c r="CT237" s="93" t="s">
        <v>217</v>
      </c>
      <c r="CU237" s="93">
        <v>808482</v>
      </c>
      <c r="CV237" s="93">
        <v>2689421</v>
      </c>
      <c r="CW237" s="93">
        <v>110088</v>
      </c>
      <c r="CX237" s="93" t="s">
        <v>217</v>
      </c>
      <c r="CY237" s="93" t="s">
        <v>217</v>
      </c>
      <c r="CZ237" s="93">
        <v>2579333</v>
      </c>
      <c r="DA237" s="93">
        <v>82221</v>
      </c>
      <c r="DB237" s="93">
        <v>34645</v>
      </c>
      <c r="DC237" s="93">
        <v>47576</v>
      </c>
      <c r="DD237" s="93">
        <v>55754</v>
      </c>
      <c r="DE237" s="93">
        <v>49700</v>
      </c>
      <c r="DF237" s="93" t="s">
        <v>217</v>
      </c>
      <c r="DG237" s="93">
        <v>6054</v>
      </c>
      <c r="DH237" s="93">
        <v>683515</v>
      </c>
      <c r="DI237" s="93">
        <v>687878</v>
      </c>
      <c r="DJ237" s="93">
        <v>165828</v>
      </c>
      <c r="DK237" s="93">
        <v>522050</v>
      </c>
      <c r="DL237" s="93">
        <v>2639147</v>
      </c>
      <c r="DM237" s="93">
        <v>85785</v>
      </c>
      <c r="DN237" s="93">
        <v>48</v>
      </c>
      <c r="DO237" s="93" t="s">
        <v>217</v>
      </c>
      <c r="DP237" s="93">
        <v>1180212</v>
      </c>
      <c r="DQ237" s="93" t="s">
        <v>217</v>
      </c>
      <c r="DR237" s="93" t="s">
        <v>217</v>
      </c>
      <c r="DS237" s="93">
        <v>1373102</v>
      </c>
      <c r="DT237" s="93">
        <v>3056434</v>
      </c>
      <c r="DU237" s="93" t="s">
        <v>217</v>
      </c>
      <c r="DV237" s="93">
        <v>243185</v>
      </c>
      <c r="DW237" s="93">
        <v>240788</v>
      </c>
      <c r="DX237" s="93">
        <v>1319</v>
      </c>
      <c r="DY237" s="93" t="s">
        <v>217</v>
      </c>
      <c r="DZ237" s="93" t="s">
        <v>217</v>
      </c>
      <c r="EA237" s="93" t="s">
        <v>217</v>
      </c>
      <c r="EB237" s="93" t="s">
        <v>217</v>
      </c>
      <c r="EC237" s="93" t="s">
        <v>217</v>
      </c>
      <c r="ED237" s="93" t="s">
        <v>217</v>
      </c>
      <c r="EE237" s="93" t="s">
        <v>217</v>
      </c>
      <c r="EF237" s="93">
        <v>1078</v>
      </c>
      <c r="EG237" s="94" t="s">
        <v>217</v>
      </c>
    </row>
    <row r="238" spans="1:137">
      <c r="A238" s="87" t="s">
        <v>769</v>
      </c>
      <c r="B238" s="88" t="s">
        <v>214</v>
      </c>
      <c r="C238" s="101">
        <v>111007</v>
      </c>
      <c r="D238" s="88" t="s">
        <v>306</v>
      </c>
      <c r="E238" s="88" t="s">
        <v>307</v>
      </c>
      <c r="F238" s="89">
        <v>282234146</v>
      </c>
      <c r="G238" s="89">
        <v>139265429</v>
      </c>
      <c r="H238" s="89">
        <v>18117403</v>
      </c>
      <c r="I238" s="89">
        <v>90523029</v>
      </c>
      <c r="J238" s="89">
        <v>8278553</v>
      </c>
      <c r="K238" s="89" t="s">
        <v>217</v>
      </c>
      <c r="L238" s="89" t="s">
        <v>217</v>
      </c>
      <c r="M238" s="89">
        <v>19479611</v>
      </c>
      <c r="N238" s="89">
        <v>2961061</v>
      </c>
      <c r="O238" s="89">
        <v>98429</v>
      </c>
      <c r="P238" s="89" t="s">
        <v>217</v>
      </c>
      <c r="Q238" s="89">
        <v>1400311</v>
      </c>
      <c r="R238" s="89">
        <v>1084146</v>
      </c>
      <c r="S238" s="89">
        <v>316600</v>
      </c>
      <c r="T238" s="89" t="s">
        <v>217</v>
      </c>
      <c r="U238" s="89">
        <v>31336670</v>
      </c>
      <c r="V238" s="89">
        <v>61858</v>
      </c>
      <c r="W238" s="89" t="s">
        <v>217</v>
      </c>
      <c r="X238" s="89">
        <v>8771</v>
      </c>
      <c r="Y238" s="89">
        <v>6574725</v>
      </c>
      <c r="Z238" s="89">
        <v>740002</v>
      </c>
      <c r="AA238" s="89">
        <v>2914378</v>
      </c>
      <c r="AB238" s="89">
        <v>2346855</v>
      </c>
      <c r="AC238" s="89">
        <v>2336010</v>
      </c>
      <c r="AD238" s="89" t="s">
        <v>217</v>
      </c>
      <c r="AE238" s="89" t="s">
        <v>217</v>
      </c>
      <c r="AF238" s="89" t="s">
        <v>217</v>
      </c>
      <c r="AG238" s="89">
        <v>10845</v>
      </c>
      <c r="AH238" s="89">
        <v>11455187</v>
      </c>
      <c r="AI238" s="89">
        <v>9772657</v>
      </c>
      <c r="AJ238" s="89">
        <v>1682420</v>
      </c>
      <c r="AK238" s="89">
        <v>110</v>
      </c>
      <c r="AL238" s="89">
        <v>304981</v>
      </c>
      <c r="AM238" s="89">
        <v>3608173</v>
      </c>
      <c r="AN238" s="89">
        <v>47067</v>
      </c>
      <c r="AO238" s="89">
        <v>3561106</v>
      </c>
      <c r="AP238" s="89">
        <v>4357059</v>
      </c>
      <c r="AQ238" s="89">
        <v>411686</v>
      </c>
      <c r="AR238" s="89" t="s">
        <v>217</v>
      </c>
      <c r="AS238" s="89">
        <v>31342</v>
      </c>
      <c r="AT238" s="89">
        <v>672893</v>
      </c>
      <c r="AU238" s="89">
        <v>654974</v>
      </c>
      <c r="AV238" s="89">
        <v>2586164</v>
      </c>
      <c r="AW238" s="89">
        <v>2698047</v>
      </c>
      <c r="AX238" s="89">
        <v>153237</v>
      </c>
      <c r="AY238" s="89">
        <v>2544810</v>
      </c>
      <c r="AZ238" s="89">
        <v>156020829</v>
      </c>
      <c r="BA238" s="89">
        <v>12369421</v>
      </c>
      <c r="BB238" s="89">
        <v>25095740</v>
      </c>
      <c r="BC238" s="89">
        <v>20409491</v>
      </c>
      <c r="BD238" s="89" t="s">
        <v>217</v>
      </c>
      <c r="BE238" s="89" t="s">
        <v>217</v>
      </c>
      <c r="BF238" s="89">
        <v>10710394</v>
      </c>
      <c r="BG238" s="89">
        <v>13231260</v>
      </c>
      <c r="BH238" s="89" t="s">
        <v>217</v>
      </c>
      <c r="BI238" s="89" t="s">
        <v>217</v>
      </c>
      <c r="BJ238" s="89">
        <v>6103802</v>
      </c>
      <c r="BK238" s="89" t="s">
        <v>217</v>
      </c>
      <c r="BL238" s="89" t="s">
        <v>217</v>
      </c>
      <c r="BM238" s="89">
        <v>39217</v>
      </c>
      <c r="BN238" s="89" t="s">
        <v>217</v>
      </c>
      <c r="BO238" s="89">
        <v>6936040</v>
      </c>
      <c r="BP238" s="89" t="s">
        <v>217</v>
      </c>
      <c r="BQ238" s="89" t="s">
        <v>217</v>
      </c>
      <c r="BR238" s="89" t="s">
        <v>217</v>
      </c>
      <c r="BS238" s="89" t="s">
        <v>217</v>
      </c>
      <c r="BT238" s="89" t="s">
        <v>217</v>
      </c>
      <c r="BU238" s="89" t="s">
        <v>217</v>
      </c>
      <c r="BV238" s="89" t="s">
        <v>217</v>
      </c>
      <c r="BW238" s="89" t="s">
        <v>217</v>
      </c>
      <c r="BX238" s="89" t="s">
        <v>217</v>
      </c>
      <c r="BY238" s="89">
        <v>6957</v>
      </c>
      <c r="BZ238" s="89" t="s">
        <v>217</v>
      </c>
      <c r="CA238" s="89">
        <v>9179644</v>
      </c>
      <c r="CB238" s="89" t="s">
        <v>217</v>
      </c>
      <c r="CC238" s="89">
        <v>12621759</v>
      </c>
      <c r="CD238" s="89">
        <v>20290262</v>
      </c>
      <c r="CE238" s="89">
        <v>19026842</v>
      </c>
      <c r="CF238" s="89" t="s">
        <v>217</v>
      </c>
      <c r="CG238" s="89">
        <v>31073360</v>
      </c>
      <c r="CH238" s="89">
        <v>23119837</v>
      </c>
      <c r="CI238" s="89">
        <v>148626</v>
      </c>
      <c r="CJ238" s="89" t="s">
        <v>217</v>
      </c>
      <c r="CK238" s="89">
        <v>7729901</v>
      </c>
      <c r="CL238" s="89">
        <v>2841099</v>
      </c>
      <c r="CM238" s="89" t="s">
        <v>217</v>
      </c>
      <c r="CN238" s="89">
        <v>404956</v>
      </c>
      <c r="CO238" s="89" t="s">
        <v>217</v>
      </c>
      <c r="CP238" s="89">
        <v>1953</v>
      </c>
      <c r="CQ238" s="89" t="s">
        <v>217</v>
      </c>
      <c r="CR238" s="89">
        <v>17482</v>
      </c>
      <c r="CS238" s="89" t="s">
        <v>217</v>
      </c>
      <c r="CT238" s="89">
        <v>963468</v>
      </c>
      <c r="CU238" s="89">
        <v>11012352</v>
      </c>
      <c r="CV238" s="89">
        <v>7953523</v>
      </c>
      <c r="CW238" s="89">
        <v>154904</v>
      </c>
      <c r="CX238" s="89" t="s">
        <v>217</v>
      </c>
      <c r="CY238" s="89" t="s">
        <v>217</v>
      </c>
      <c r="CZ238" s="89">
        <v>7798619</v>
      </c>
      <c r="DA238" s="89">
        <v>1443110</v>
      </c>
      <c r="DB238" s="89">
        <v>892092</v>
      </c>
      <c r="DC238" s="89">
        <v>551018</v>
      </c>
      <c r="DD238" s="89">
        <v>388833</v>
      </c>
      <c r="DE238" s="89">
        <v>144586</v>
      </c>
      <c r="DF238" s="89" t="s">
        <v>217</v>
      </c>
      <c r="DG238" s="89">
        <v>244247</v>
      </c>
      <c r="DH238" s="89">
        <v>1784455</v>
      </c>
      <c r="DI238" s="89">
        <v>13923263</v>
      </c>
      <c r="DJ238" s="89">
        <v>7327757</v>
      </c>
      <c r="DK238" s="89">
        <v>6595506</v>
      </c>
      <c r="DL238" s="89">
        <v>52205972</v>
      </c>
      <c r="DM238" s="89">
        <v>241222</v>
      </c>
      <c r="DN238" s="89">
        <v>11</v>
      </c>
      <c r="DO238" s="89" t="s">
        <v>217</v>
      </c>
      <c r="DP238" s="89">
        <v>42184547</v>
      </c>
      <c r="DQ238" s="89">
        <v>4651</v>
      </c>
      <c r="DR238" s="89">
        <v>3516427</v>
      </c>
      <c r="DS238" s="89">
        <v>6259114</v>
      </c>
      <c r="DT238" s="89">
        <v>55315508</v>
      </c>
      <c r="DU238" s="89" t="s">
        <v>217</v>
      </c>
      <c r="DV238" s="89">
        <v>693656</v>
      </c>
      <c r="DW238" s="89">
        <v>474347</v>
      </c>
      <c r="DX238" s="89">
        <v>13295</v>
      </c>
      <c r="DY238" s="89">
        <v>7450</v>
      </c>
      <c r="DZ238" s="89" t="s">
        <v>217</v>
      </c>
      <c r="EA238" s="89">
        <v>4858</v>
      </c>
      <c r="EB238" s="89">
        <v>1939</v>
      </c>
      <c r="EC238" s="89">
        <v>653</v>
      </c>
      <c r="ED238" s="89">
        <v>1416</v>
      </c>
      <c r="EE238" s="89" t="s">
        <v>217</v>
      </c>
      <c r="EF238" s="89">
        <v>197148</v>
      </c>
      <c r="EG238" s="90" t="s">
        <v>217</v>
      </c>
    </row>
    <row r="239" spans="1:137">
      <c r="A239" s="91" t="s">
        <v>769</v>
      </c>
      <c r="B239" s="92" t="s">
        <v>218</v>
      </c>
      <c r="C239" s="102">
        <v>112011</v>
      </c>
      <c r="D239" s="92" t="s">
        <v>306</v>
      </c>
      <c r="E239" s="92" t="s">
        <v>308</v>
      </c>
      <c r="F239" s="93">
        <v>58902490</v>
      </c>
      <c r="G239" s="93">
        <v>22436123</v>
      </c>
      <c r="H239" s="93">
        <v>4070616</v>
      </c>
      <c r="I239" s="93">
        <v>23363195</v>
      </c>
      <c r="J239" s="93">
        <v>2240189</v>
      </c>
      <c r="K239" s="93" t="s">
        <v>217</v>
      </c>
      <c r="L239" s="93" t="s">
        <v>217</v>
      </c>
      <c r="M239" s="93">
        <v>4258979</v>
      </c>
      <c r="N239" s="93">
        <v>757225</v>
      </c>
      <c r="O239" s="93">
        <v>20888</v>
      </c>
      <c r="P239" s="93" t="s">
        <v>217</v>
      </c>
      <c r="Q239" s="93">
        <v>301456</v>
      </c>
      <c r="R239" s="93">
        <v>234971</v>
      </c>
      <c r="S239" s="93" t="s">
        <v>217</v>
      </c>
      <c r="T239" s="93" t="s">
        <v>217</v>
      </c>
      <c r="U239" s="93">
        <v>8361755</v>
      </c>
      <c r="V239" s="93">
        <v>58324</v>
      </c>
      <c r="W239" s="93" t="s">
        <v>217</v>
      </c>
      <c r="X239" s="93">
        <v>1927</v>
      </c>
      <c r="Y239" s="93" t="s">
        <v>217</v>
      </c>
      <c r="Z239" s="93">
        <v>127310</v>
      </c>
      <c r="AA239" s="93">
        <v>691096</v>
      </c>
      <c r="AB239" s="93">
        <v>458519</v>
      </c>
      <c r="AC239" s="93">
        <v>454621</v>
      </c>
      <c r="AD239" s="93" t="s">
        <v>217</v>
      </c>
      <c r="AE239" s="93" t="s">
        <v>217</v>
      </c>
      <c r="AF239" s="93" t="s">
        <v>217</v>
      </c>
      <c r="AG239" s="93">
        <v>3898</v>
      </c>
      <c r="AH239" s="93">
        <v>3054699</v>
      </c>
      <c r="AI239" s="93">
        <v>2735950</v>
      </c>
      <c r="AJ239" s="93">
        <v>318278</v>
      </c>
      <c r="AK239" s="93">
        <v>471</v>
      </c>
      <c r="AL239" s="93">
        <v>40783</v>
      </c>
      <c r="AM239" s="93">
        <v>598872</v>
      </c>
      <c r="AN239" s="93">
        <v>123620</v>
      </c>
      <c r="AO239" s="93">
        <v>475252</v>
      </c>
      <c r="AP239" s="93">
        <v>1508953</v>
      </c>
      <c r="AQ239" s="93">
        <v>119386</v>
      </c>
      <c r="AR239" s="93" t="s">
        <v>217</v>
      </c>
      <c r="AS239" s="93" t="s">
        <v>217</v>
      </c>
      <c r="AT239" s="93">
        <v>163145</v>
      </c>
      <c r="AU239" s="93">
        <v>214239</v>
      </c>
      <c r="AV239" s="93">
        <v>1012183</v>
      </c>
      <c r="AW239" s="93">
        <v>647448</v>
      </c>
      <c r="AX239" s="93">
        <v>74380</v>
      </c>
      <c r="AY239" s="93">
        <v>573068</v>
      </c>
      <c r="AZ239" s="93">
        <v>29344598</v>
      </c>
      <c r="BA239" s="93" t="s">
        <v>217</v>
      </c>
      <c r="BB239" s="93">
        <v>5301313</v>
      </c>
      <c r="BC239" s="93">
        <v>3640777</v>
      </c>
      <c r="BD239" s="93" t="s">
        <v>217</v>
      </c>
      <c r="BE239" s="93" t="s">
        <v>217</v>
      </c>
      <c r="BF239" s="93">
        <v>3994305</v>
      </c>
      <c r="BG239" s="93">
        <v>3401620</v>
      </c>
      <c r="BH239" s="93" t="s">
        <v>217</v>
      </c>
      <c r="BI239" s="93" t="s">
        <v>217</v>
      </c>
      <c r="BJ239" s="93">
        <v>455191</v>
      </c>
      <c r="BK239" s="93" t="s">
        <v>217</v>
      </c>
      <c r="BL239" s="93" t="s">
        <v>217</v>
      </c>
      <c r="BM239" s="93">
        <v>78598</v>
      </c>
      <c r="BN239" s="93" t="s">
        <v>217</v>
      </c>
      <c r="BO239" s="93">
        <v>438623</v>
      </c>
      <c r="BP239" s="93" t="s">
        <v>217</v>
      </c>
      <c r="BQ239" s="93" t="s">
        <v>217</v>
      </c>
      <c r="BR239" s="93" t="s">
        <v>217</v>
      </c>
      <c r="BS239" s="93" t="s">
        <v>217</v>
      </c>
      <c r="BT239" s="93" t="s">
        <v>217</v>
      </c>
      <c r="BU239" s="93" t="s">
        <v>217</v>
      </c>
      <c r="BV239" s="93" t="s">
        <v>217</v>
      </c>
      <c r="BW239" s="93" t="s">
        <v>217</v>
      </c>
      <c r="BX239" s="93" t="s">
        <v>217</v>
      </c>
      <c r="BY239" s="93" t="s">
        <v>217</v>
      </c>
      <c r="BZ239" s="93" t="s">
        <v>217</v>
      </c>
      <c r="CA239" s="93">
        <v>2791103</v>
      </c>
      <c r="CB239" s="93" t="s">
        <v>217</v>
      </c>
      <c r="CC239" s="93">
        <v>3151002</v>
      </c>
      <c r="CD239" s="93">
        <v>3187725</v>
      </c>
      <c r="CE239" s="93">
        <v>2904341</v>
      </c>
      <c r="CF239" s="93" t="s">
        <v>217</v>
      </c>
      <c r="CG239" s="93">
        <v>8134461</v>
      </c>
      <c r="CH239" s="93">
        <v>6580715</v>
      </c>
      <c r="CI239" s="93">
        <v>1547874</v>
      </c>
      <c r="CJ239" s="93" t="s">
        <v>217</v>
      </c>
      <c r="CK239" s="93">
        <v>1997153</v>
      </c>
      <c r="CL239" s="93">
        <v>746835</v>
      </c>
      <c r="CM239" s="93" t="s">
        <v>217</v>
      </c>
      <c r="CN239" s="93">
        <v>99872</v>
      </c>
      <c r="CO239" s="93" t="s">
        <v>217</v>
      </c>
      <c r="CP239" s="93" t="s">
        <v>217</v>
      </c>
      <c r="CQ239" s="93" t="s">
        <v>217</v>
      </c>
      <c r="CR239" s="93">
        <v>100553</v>
      </c>
      <c r="CS239" s="93" t="s">
        <v>217</v>
      </c>
      <c r="CT239" s="93">
        <v>100572</v>
      </c>
      <c r="CU239" s="93">
        <v>1987856</v>
      </c>
      <c r="CV239" s="93">
        <v>1553746</v>
      </c>
      <c r="CW239" s="93">
        <v>83505</v>
      </c>
      <c r="CX239" s="93" t="s">
        <v>217</v>
      </c>
      <c r="CY239" s="93">
        <v>8157</v>
      </c>
      <c r="CZ239" s="93">
        <v>1462084</v>
      </c>
      <c r="DA239" s="93">
        <v>303953</v>
      </c>
      <c r="DB239" s="93">
        <v>161694</v>
      </c>
      <c r="DC239" s="93">
        <v>142259</v>
      </c>
      <c r="DD239" s="93">
        <v>574144</v>
      </c>
      <c r="DE239" s="93">
        <v>449534</v>
      </c>
      <c r="DF239" s="93">
        <v>10800</v>
      </c>
      <c r="DG239" s="93">
        <v>113810</v>
      </c>
      <c r="DH239" s="93">
        <v>310422</v>
      </c>
      <c r="DI239" s="93">
        <v>7738256</v>
      </c>
      <c r="DJ239" s="93">
        <v>7675261</v>
      </c>
      <c r="DK239" s="93">
        <v>62995</v>
      </c>
      <c r="DL239" s="93">
        <v>3254186</v>
      </c>
      <c r="DM239" s="93">
        <v>73674</v>
      </c>
      <c r="DN239" s="93">
        <v>111</v>
      </c>
      <c r="DO239" s="93" t="s">
        <v>217</v>
      </c>
      <c r="DP239" s="93">
        <v>113182</v>
      </c>
      <c r="DQ239" s="93" t="s">
        <v>217</v>
      </c>
      <c r="DR239" s="93" t="s">
        <v>217</v>
      </c>
      <c r="DS239" s="93">
        <v>3067219</v>
      </c>
      <c r="DT239" s="93">
        <v>4951690</v>
      </c>
      <c r="DU239" s="93" t="s">
        <v>217</v>
      </c>
      <c r="DV239" s="93">
        <v>180651</v>
      </c>
      <c r="DW239" s="93">
        <v>152448</v>
      </c>
      <c r="DX239" s="93" t="s">
        <v>217</v>
      </c>
      <c r="DY239" s="93">
        <v>6079</v>
      </c>
      <c r="DZ239" s="93" t="s">
        <v>217</v>
      </c>
      <c r="EA239" s="93" t="s">
        <v>217</v>
      </c>
      <c r="EB239" s="93">
        <v>6079</v>
      </c>
      <c r="EC239" s="93" t="s">
        <v>217</v>
      </c>
      <c r="ED239" s="93" t="s">
        <v>217</v>
      </c>
      <c r="EE239" s="93" t="s">
        <v>217</v>
      </c>
      <c r="EF239" s="93">
        <v>22124</v>
      </c>
      <c r="EG239" s="94" t="s">
        <v>217</v>
      </c>
    </row>
    <row r="240" spans="1:137">
      <c r="A240" s="91" t="s">
        <v>769</v>
      </c>
      <c r="B240" s="92" t="s">
        <v>231</v>
      </c>
      <c r="C240" s="102">
        <v>112020</v>
      </c>
      <c r="D240" s="92" t="s">
        <v>306</v>
      </c>
      <c r="E240" s="92" t="s">
        <v>309</v>
      </c>
      <c r="F240" s="93">
        <v>30731775</v>
      </c>
      <c r="G240" s="93">
        <v>11297179</v>
      </c>
      <c r="H240" s="93">
        <v>2568057</v>
      </c>
      <c r="I240" s="93">
        <v>13042876</v>
      </c>
      <c r="J240" s="93">
        <v>1408231</v>
      </c>
      <c r="K240" s="93" t="s">
        <v>217</v>
      </c>
      <c r="L240" s="93" t="s">
        <v>217</v>
      </c>
      <c r="M240" s="93">
        <v>1823405</v>
      </c>
      <c r="N240" s="93">
        <v>658356</v>
      </c>
      <c r="O240" s="93">
        <v>10762</v>
      </c>
      <c r="P240" s="93" t="s">
        <v>217</v>
      </c>
      <c r="Q240" s="93">
        <v>154962</v>
      </c>
      <c r="R240" s="93">
        <v>120637</v>
      </c>
      <c r="S240" s="93" t="s">
        <v>217</v>
      </c>
      <c r="T240" s="93" t="s">
        <v>217</v>
      </c>
      <c r="U240" s="93">
        <v>4794820</v>
      </c>
      <c r="V240" s="93">
        <v>68002</v>
      </c>
      <c r="W240" s="93" t="s">
        <v>217</v>
      </c>
      <c r="X240" s="93">
        <v>1704</v>
      </c>
      <c r="Y240" s="93" t="s">
        <v>217</v>
      </c>
      <c r="Z240" s="93">
        <v>112563</v>
      </c>
      <c r="AA240" s="93">
        <v>458284</v>
      </c>
      <c r="AB240" s="93">
        <v>216687</v>
      </c>
      <c r="AC240" s="93">
        <v>205978</v>
      </c>
      <c r="AD240" s="93" t="s">
        <v>217</v>
      </c>
      <c r="AE240" s="93" t="s">
        <v>217</v>
      </c>
      <c r="AF240" s="93" t="s">
        <v>217</v>
      </c>
      <c r="AG240" s="93">
        <v>10709</v>
      </c>
      <c r="AH240" s="93">
        <v>6033113</v>
      </c>
      <c r="AI240" s="93">
        <v>5381387</v>
      </c>
      <c r="AJ240" s="93">
        <v>651700</v>
      </c>
      <c r="AK240" s="93">
        <v>26</v>
      </c>
      <c r="AL240" s="93">
        <v>24891</v>
      </c>
      <c r="AM240" s="93">
        <v>283540</v>
      </c>
      <c r="AN240" s="93">
        <v>27140</v>
      </c>
      <c r="AO240" s="93">
        <v>256400</v>
      </c>
      <c r="AP240" s="93">
        <v>646540</v>
      </c>
      <c r="AQ240" s="93" t="s">
        <v>217</v>
      </c>
      <c r="AR240" s="93" t="s">
        <v>217</v>
      </c>
      <c r="AS240" s="93" t="s">
        <v>217</v>
      </c>
      <c r="AT240" s="93">
        <v>59912</v>
      </c>
      <c r="AU240" s="93">
        <v>140170</v>
      </c>
      <c r="AV240" s="93">
        <v>446458</v>
      </c>
      <c r="AW240" s="93">
        <v>104214</v>
      </c>
      <c r="AX240" s="93">
        <v>28095</v>
      </c>
      <c r="AY240" s="93">
        <v>76119</v>
      </c>
      <c r="AZ240" s="93">
        <v>16392425</v>
      </c>
      <c r="BA240" s="93" t="s">
        <v>217</v>
      </c>
      <c r="BB240" s="93">
        <v>2934472</v>
      </c>
      <c r="BC240" s="93">
        <v>1976297</v>
      </c>
      <c r="BD240" s="93" t="s">
        <v>217</v>
      </c>
      <c r="BE240" s="93" t="s">
        <v>217</v>
      </c>
      <c r="BF240" s="93">
        <v>2094000</v>
      </c>
      <c r="BG240" s="93">
        <v>1726608</v>
      </c>
      <c r="BH240" s="93" t="s">
        <v>217</v>
      </c>
      <c r="BI240" s="93" t="s">
        <v>217</v>
      </c>
      <c r="BJ240" s="93">
        <v>729352</v>
      </c>
      <c r="BK240" s="93" t="s">
        <v>217</v>
      </c>
      <c r="BL240" s="93" t="s">
        <v>217</v>
      </c>
      <c r="BM240" s="93">
        <v>43671</v>
      </c>
      <c r="BN240" s="93" t="s">
        <v>217</v>
      </c>
      <c r="BO240" s="93">
        <v>383863</v>
      </c>
      <c r="BP240" s="93" t="s">
        <v>217</v>
      </c>
      <c r="BQ240" s="93" t="s">
        <v>217</v>
      </c>
      <c r="BR240" s="93" t="s">
        <v>217</v>
      </c>
      <c r="BS240" s="93" t="s">
        <v>217</v>
      </c>
      <c r="BT240" s="93" t="s">
        <v>217</v>
      </c>
      <c r="BU240" s="93" t="s">
        <v>217</v>
      </c>
      <c r="BV240" s="93" t="s">
        <v>217</v>
      </c>
      <c r="BW240" s="93" t="s">
        <v>217</v>
      </c>
      <c r="BX240" s="93" t="s">
        <v>217</v>
      </c>
      <c r="BY240" s="93" t="s">
        <v>217</v>
      </c>
      <c r="BZ240" s="93" t="s">
        <v>217</v>
      </c>
      <c r="CA240" s="93">
        <v>1470077</v>
      </c>
      <c r="CB240" s="93" t="s">
        <v>217</v>
      </c>
      <c r="CC240" s="93">
        <v>1580759</v>
      </c>
      <c r="CD240" s="93">
        <v>1596513</v>
      </c>
      <c r="CE240" s="93">
        <v>1856813</v>
      </c>
      <c r="CF240" s="93" t="s">
        <v>217</v>
      </c>
      <c r="CG240" s="93">
        <v>5225558</v>
      </c>
      <c r="CH240" s="93">
        <v>2670626</v>
      </c>
      <c r="CI240" s="93">
        <v>836004</v>
      </c>
      <c r="CJ240" s="93" t="s">
        <v>217</v>
      </c>
      <c r="CK240" s="93">
        <v>989550</v>
      </c>
      <c r="CL240" s="93">
        <v>379916</v>
      </c>
      <c r="CM240" s="93" t="s">
        <v>217</v>
      </c>
      <c r="CN240" s="93">
        <v>53545</v>
      </c>
      <c r="CO240" s="93" t="s">
        <v>217</v>
      </c>
      <c r="CP240" s="93" t="s">
        <v>217</v>
      </c>
      <c r="CQ240" s="93" t="s">
        <v>217</v>
      </c>
      <c r="CR240" s="93">
        <v>79725</v>
      </c>
      <c r="CS240" s="93" t="s">
        <v>217</v>
      </c>
      <c r="CT240" s="93">
        <v>5585</v>
      </c>
      <c r="CU240" s="93">
        <v>326301</v>
      </c>
      <c r="CV240" s="93">
        <v>2554932</v>
      </c>
      <c r="CW240" s="93">
        <v>31008</v>
      </c>
      <c r="CX240" s="93" t="s">
        <v>217</v>
      </c>
      <c r="CY240" s="93">
        <v>16303</v>
      </c>
      <c r="CZ240" s="93">
        <v>2507621</v>
      </c>
      <c r="DA240" s="93">
        <v>90909</v>
      </c>
      <c r="DB240" s="93">
        <v>65816</v>
      </c>
      <c r="DC240" s="93">
        <v>25093</v>
      </c>
      <c r="DD240" s="93">
        <v>123295</v>
      </c>
      <c r="DE240" s="93">
        <v>53141</v>
      </c>
      <c r="DF240" s="93">
        <v>62500</v>
      </c>
      <c r="DG240" s="93">
        <v>7654</v>
      </c>
      <c r="DH240" s="93">
        <v>38039</v>
      </c>
      <c r="DI240" s="93">
        <v>6561258</v>
      </c>
      <c r="DJ240" s="93">
        <v>6284130</v>
      </c>
      <c r="DK240" s="93">
        <v>277128</v>
      </c>
      <c r="DL240" s="93">
        <v>2903027</v>
      </c>
      <c r="DM240" s="93">
        <v>65013</v>
      </c>
      <c r="DN240" s="93">
        <v>115</v>
      </c>
      <c r="DO240" s="93" t="s">
        <v>217</v>
      </c>
      <c r="DP240" s="93">
        <v>1100801</v>
      </c>
      <c r="DQ240" s="93" t="s">
        <v>217</v>
      </c>
      <c r="DR240" s="93" t="s">
        <v>217</v>
      </c>
      <c r="DS240" s="93">
        <v>1737098</v>
      </c>
      <c r="DT240" s="93">
        <v>1536400</v>
      </c>
      <c r="DU240" s="93" t="s">
        <v>217</v>
      </c>
      <c r="DV240" s="93">
        <v>98555</v>
      </c>
      <c r="DW240" s="93">
        <v>72947</v>
      </c>
      <c r="DX240" s="93">
        <v>813</v>
      </c>
      <c r="DY240" s="93">
        <v>305</v>
      </c>
      <c r="DZ240" s="93" t="s">
        <v>217</v>
      </c>
      <c r="EA240" s="93" t="s">
        <v>217</v>
      </c>
      <c r="EB240" s="93">
        <v>305</v>
      </c>
      <c r="EC240" s="93" t="s">
        <v>217</v>
      </c>
      <c r="ED240" s="93" t="s">
        <v>217</v>
      </c>
      <c r="EE240" s="93" t="s">
        <v>217</v>
      </c>
      <c r="EF240" s="93">
        <v>24490</v>
      </c>
      <c r="EG240" s="94" t="s">
        <v>217</v>
      </c>
    </row>
    <row r="241" spans="1:137">
      <c r="A241" s="91" t="s">
        <v>769</v>
      </c>
      <c r="B241" s="92" t="s">
        <v>218</v>
      </c>
      <c r="C241" s="102">
        <v>112038</v>
      </c>
      <c r="D241" s="92" t="s">
        <v>306</v>
      </c>
      <c r="E241" s="92" t="s">
        <v>310</v>
      </c>
      <c r="F241" s="93">
        <v>100945458</v>
      </c>
      <c r="G241" s="93">
        <v>42076655</v>
      </c>
      <c r="H241" s="93">
        <v>4293471</v>
      </c>
      <c r="I241" s="93">
        <v>38935732</v>
      </c>
      <c r="J241" s="93">
        <v>4418848</v>
      </c>
      <c r="K241" s="93" t="s">
        <v>217</v>
      </c>
      <c r="L241" s="93" t="s">
        <v>217</v>
      </c>
      <c r="M241" s="93">
        <v>9069541</v>
      </c>
      <c r="N241" s="93">
        <v>987783</v>
      </c>
      <c r="O241" s="93">
        <v>38297</v>
      </c>
      <c r="P241" s="93" t="s">
        <v>217</v>
      </c>
      <c r="Q241" s="93">
        <v>555747</v>
      </c>
      <c r="R241" s="93">
        <v>434313</v>
      </c>
      <c r="S241" s="93" t="s">
        <v>217</v>
      </c>
      <c r="T241" s="93" t="s">
        <v>217</v>
      </c>
      <c r="U241" s="93">
        <v>13389135</v>
      </c>
      <c r="V241" s="93">
        <v>8402</v>
      </c>
      <c r="W241" s="93" t="s">
        <v>217</v>
      </c>
      <c r="X241" s="93">
        <v>2482</v>
      </c>
      <c r="Y241" s="93" t="s">
        <v>217</v>
      </c>
      <c r="Z241" s="93">
        <v>163956</v>
      </c>
      <c r="AA241" s="93">
        <v>852416</v>
      </c>
      <c r="AB241" s="93">
        <v>816146</v>
      </c>
      <c r="AC241" s="93">
        <v>808712</v>
      </c>
      <c r="AD241" s="93" t="s">
        <v>217</v>
      </c>
      <c r="AE241" s="93" t="s">
        <v>217</v>
      </c>
      <c r="AF241" s="93" t="s">
        <v>217</v>
      </c>
      <c r="AG241" s="93">
        <v>7434</v>
      </c>
      <c r="AH241" s="93">
        <v>6479513</v>
      </c>
      <c r="AI241" s="93">
        <v>5661177</v>
      </c>
      <c r="AJ241" s="93">
        <v>818159</v>
      </c>
      <c r="AK241" s="93">
        <v>177</v>
      </c>
      <c r="AL241" s="93">
        <v>58472</v>
      </c>
      <c r="AM241" s="93">
        <v>1087718</v>
      </c>
      <c r="AN241" s="93">
        <v>4854</v>
      </c>
      <c r="AO241" s="93">
        <v>1082864</v>
      </c>
      <c r="AP241" s="93">
        <v>3586032</v>
      </c>
      <c r="AQ241" s="93">
        <v>170065</v>
      </c>
      <c r="AR241" s="93" t="s">
        <v>217</v>
      </c>
      <c r="AS241" s="93">
        <v>19664</v>
      </c>
      <c r="AT241" s="93">
        <v>466020</v>
      </c>
      <c r="AU241" s="93">
        <v>820671</v>
      </c>
      <c r="AV241" s="93">
        <v>2109612</v>
      </c>
      <c r="AW241" s="93">
        <v>1345265</v>
      </c>
      <c r="AX241" s="93">
        <v>52145</v>
      </c>
      <c r="AY241" s="93">
        <v>1293120</v>
      </c>
      <c r="AZ241" s="93">
        <v>60732601</v>
      </c>
      <c r="BA241" s="93" t="s">
        <v>217</v>
      </c>
      <c r="BB241" s="93">
        <v>16195066</v>
      </c>
      <c r="BC241" s="93">
        <v>7463884</v>
      </c>
      <c r="BD241" s="93" t="s">
        <v>217</v>
      </c>
      <c r="BE241" s="93" t="s">
        <v>217</v>
      </c>
      <c r="BF241" s="93">
        <v>3900227</v>
      </c>
      <c r="BG241" s="93">
        <v>6018927</v>
      </c>
      <c r="BH241" s="93" t="s">
        <v>217</v>
      </c>
      <c r="BI241" s="93" t="s">
        <v>217</v>
      </c>
      <c r="BJ241" s="93">
        <v>899824</v>
      </c>
      <c r="BK241" s="93" t="s">
        <v>217</v>
      </c>
      <c r="BL241" s="93" t="s">
        <v>217</v>
      </c>
      <c r="BM241" s="93">
        <v>136209</v>
      </c>
      <c r="BN241" s="93" t="s">
        <v>217</v>
      </c>
      <c r="BO241" s="93">
        <v>4826271</v>
      </c>
      <c r="BP241" s="93" t="s">
        <v>217</v>
      </c>
      <c r="BQ241" s="93" t="s">
        <v>217</v>
      </c>
      <c r="BR241" s="93" t="s">
        <v>217</v>
      </c>
      <c r="BS241" s="93" t="s">
        <v>217</v>
      </c>
      <c r="BT241" s="93" t="s">
        <v>217</v>
      </c>
      <c r="BU241" s="93" t="s">
        <v>217</v>
      </c>
      <c r="BV241" s="93" t="s">
        <v>217</v>
      </c>
      <c r="BW241" s="93" t="s">
        <v>217</v>
      </c>
      <c r="BX241" s="93" t="s">
        <v>217</v>
      </c>
      <c r="BY241" s="93" t="s">
        <v>217</v>
      </c>
      <c r="BZ241" s="93" t="s">
        <v>217</v>
      </c>
      <c r="CA241" s="93">
        <v>4439813</v>
      </c>
      <c r="CB241" s="93" t="s">
        <v>217</v>
      </c>
      <c r="CC241" s="93">
        <v>5361897</v>
      </c>
      <c r="CD241" s="93">
        <v>6008257</v>
      </c>
      <c r="CE241" s="93">
        <v>5482226</v>
      </c>
      <c r="CF241" s="93" t="s">
        <v>217</v>
      </c>
      <c r="CG241" s="93">
        <v>14022226</v>
      </c>
      <c r="CH241" s="93">
        <v>8935504</v>
      </c>
      <c r="CI241" s="93">
        <v>3158215</v>
      </c>
      <c r="CJ241" s="93" t="s">
        <v>217</v>
      </c>
      <c r="CK241" s="93">
        <v>1960217</v>
      </c>
      <c r="CL241" s="93">
        <v>1314519</v>
      </c>
      <c r="CM241" s="93" t="s">
        <v>217</v>
      </c>
      <c r="CN241" s="93">
        <v>340561</v>
      </c>
      <c r="CO241" s="93" t="s">
        <v>217</v>
      </c>
      <c r="CP241" s="93">
        <v>11562</v>
      </c>
      <c r="CQ241" s="93" t="s">
        <v>217</v>
      </c>
      <c r="CR241" s="93">
        <v>143563</v>
      </c>
      <c r="CS241" s="93" t="s">
        <v>217</v>
      </c>
      <c r="CT241" s="93">
        <v>454140</v>
      </c>
      <c r="CU241" s="93">
        <v>1552727</v>
      </c>
      <c r="CV241" s="93">
        <v>5086722</v>
      </c>
      <c r="CW241" s="93">
        <v>835605</v>
      </c>
      <c r="CX241" s="93" t="s">
        <v>217</v>
      </c>
      <c r="CY241" s="93">
        <v>12031</v>
      </c>
      <c r="CZ241" s="93">
        <v>4239086</v>
      </c>
      <c r="DA241" s="93">
        <v>2817770</v>
      </c>
      <c r="DB241" s="93">
        <v>170765</v>
      </c>
      <c r="DC241" s="93">
        <v>2647005</v>
      </c>
      <c r="DD241" s="93">
        <v>60201</v>
      </c>
      <c r="DE241" s="93">
        <v>46796</v>
      </c>
      <c r="DF241" s="93">
        <v>2000</v>
      </c>
      <c r="DG241" s="93">
        <v>11405</v>
      </c>
      <c r="DH241" s="93">
        <v>4219312</v>
      </c>
      <c r="DI241" s="93">
        <v>12276115</v>
      </c>
      <c r="DJ241" s="93">
        <v>10497950</v>
      </c>
      <c r="DK241" s="93">
        <v>1778165</v>
      </c>
      <c r="DL241" s="93">
        <v>5123794</v>
      </c>
      <c r="DM241" s="93">
        <v>352300</v>
      </c>
      <c r="DN241" s="93">
        <v>594</v>
      </c>
      <c r="DO241" s="93" t="s">
        <v>217</v>
      </c>
      <c r="DP241" s="93">
        <v>268977</v>
      </c>
      <c r="DQ241" s="93" t="s">
        <v>217</v>
      </c>
      <c r="DR241" s="93">
        <v>350000</v>
      </c>
      <c r="DS241" s="93">
        <v>4151923</v>
      </c>
      <c r="DT241" s="93">
        <v>14209099</v>
      </c>
      <c r="DU241" s="93" t="s">
        <v>217</v>
      </c>
      <c r="DV241" s="93">
        <v>245025</v>
      </c>
      <c r="DW241" s="93">
        <v>130959</v>
      </c>
      <c r="DX241" s="93">
        <v>1857</v>
      </c>
      <c r="DY241" s="93">
        <v>20771</v>
      </c>
      <c r="DZ241" s="93" t="s">
        <v>217</v>
      </c>
      <c r="EA241" s="93">
        <v>728</v>
      </c>
      <c r="EB241" s="93">
        <v>19840</v>
      </c>
      <c r="EC241" s="93">
        <v>203</v>
      </c>
      <c r="ED241" s="93">
        <v>65</v>
      </c>
      <c r="EE241" s="93" t="s">
        <v>217</v>
      </c>
      <c r="EF241" s="93">
        <v>91373</v>
      </c>
      <c r="EG241" s="94" t="s">
        <v>217</v>
      </c>
    </row>
    <row r="242" spans="1:137">
      <c r="A242" s="91" t="s">
        <v>769</v>
      </c>
      <c r="B242" s="92" t="s">
        <v>231</v>
      </c>
      <c r="C242" s="102">
        <v>112089</v>
      </c>
      <c r="D242" s="92" t="s">
        <v>306</v>
      </c>
      <c r="E242" s="92" t="s">
        <v>311</v>
      </c>
      <c r="F242" s="93">
        <v>54972793</v>
      </c>
      <c r="G242" s="93">
        <v>23402689</v>
      </c>
      <c r="H242" s="93">
        <v>2820570</v>
      </c>
      <c r="I242" s="93">
        <v>21290862</v>
      </c>
      <c r="J242" s="93">
        <v>2090368</v>
      </c>
      <c r="K242" s="93" t="s">
        <v>217</v>
      </c>
      <c r="L242" s="93" t="s">
        <v>217</v>
      </c>
      <c r="M242" s="93">
        <v>3997356</v>
      </c>
      <c r="N242" s="93">
        <v>613662</v>
      </c>
      <c r="O242" s="93">
        <v>22014</v>
      </c>
      <c r="P242" s="93" t="s">
        <v>217</v>
      </c>
      <c r="Q242" s="93">
        <v>316968</v>
      </c>
      <c r="R242" s="93">
        <v>246759</v>
      </c>
      <c r="S242" s="93" t="s">
        <v>217</v>
      </c>
      <c r="T242" s="93" t="s">
        <v>217</v>
      </c>
      <c r="U242" s="93">
        <v>7727613</v>
      </c>
      <c r="V242" s="93">
        <v>23831</v>
      </c>
      <c r="W242" s="93" t="s">
        <v>217</v>
      </c>
      <c r="X242" s="93">
        <v>1541</v>
      </c>
      <c r="Y242" s="93" t="s">
        <v>217</v>
      </c>
      <c r="Z242" s="93">
        <v>101762</v>
      </c>
      <c r="AA242" s="93">
        <v>510595</v>
      </c>
      <c r="AB242" s="93">
        <v>407550</v>
      </c>
      <c r="AC242" s="93">
        <v>404930</v>
      </c>
      <c r="AD242" s="93" t="s">
        <v>217</v>
      </c>
      <c r="AE242" s="93" t="s">
        <v>217</v>
      </c>
      <c r="AF242" s="93" t="s">
        <v>217</v>
      </c>
      <c r="AG242" s="93">
        <v>2620</v>
      </c>
      <c r="AH242" s="93">
        <v>3048138</v>
      </c>
      <c r="AI242" s="93">
        <v>2771856</v>
      </c>
      <c r="AJ242" s="93">
        <v>276213</v>
      </c>
      <c r="AK242" s="93">
        <v>69</v>
      </c>
      <c r="AL242" s="93">
        <v>33586</v>
      </c>
      <c r="AM242" s="93">
        <v>433105</v>
      </c>
      <c r="AN242" s="93">
        <v>33409</v>
      </c>
      <c r="AO242" s="93">
        <v>399696</v>
      </c>
      <c r="AP242" s="93">
        <v>1046083</v>
      </c>
      <c r="AQ242" s="93" t="s">
        <v>217</v>
      </c>
      <c r="AR242" s="93" t="s">
        <v>217</v>
      </c>
      <c r="AS242" s="93" t="s">
        <v>217</v>
      </c>
      <c r="AT242" s="93">
        <v>184552</v>
      </c>
      <c r="AU242" s="93">
        <v>228178</v>
      </c>
      <c r="AV242" s="93">
        <v>633353</v>
      </c>
      <c r="AW242" s="93">
        <v>501490</v>
      </c>
      <c r="AX242" s="93">
        <v>29284</v>
      </c>
      <c r="AY242" s="93">
        <v>472206</v>
      </c>
      <c r="AZ242" s="93">
        <v>28636242</v>
      </c>
      <c r="BA242" s="93" t="s">
        <v>217</v>
      </c>
      <c r="BB242" s="93">
        <v>7163818</v>
      </c>
      <c r="BC242" s="93">
        <v>706635</v>
      </c>
      <c r="BD242" s="93" t="s">
        <v>217</v>
      </c>
      <c r="BE242" s="93" t="s">
        <v>217</v>
      </c>
      <c r="BF242" s="93">
        <v>2735819</v>
      </c>
      <c r="BG242" s="93">
        <v>3046327</v>
      </c>
      <c r="BH242" s="93" t="s">
        <v>217</v>
      </c>
      <c r="BI242" s="93" t="s">
        <v>217</v>
      </c>
      <c r="BJ242" s="93">
        <v>350900</v>
      </c>
      <c r="BK242" s="93" t="s">
        <v>217</v>
      </c>
      <c r="BL242" s="93" t="s">
        <v>217</v>
      </c>
      <c r="BM242" s="93">
        <v>70103</v>
      </c>
      <c r="BN242" s="93" t="s">
        <v>217</v>
      </c>
      <c r="BO242" s="93">
        <v>265153</v>
      </c>
      <c r="BP242" s="93" t="s">
        <v>217</v>
      </c>
      <c r="BQ242" s="93" t="s">
        <v>217</v>
      </c>
      <c r="BR242" s="93" t="s">
        <v>217</v>
      </c>
      <c r="BS242" s="93" t="s">
        <v>217</v>
      </c>
      <c r="BT242" s="93" t="s">
        <v>217</v>
      </c>
      <c r="BU242" s="93" t="s">
        <v>217</v>
      </c>
      <c r="BV242" s="93" t="s">
        <v>217</v>
      </c>
      <c r="BW242" s="93" t="s">
        <v>217</v>
      </c>
      <c r="BX242" s="93" t="s">
        <v>217</v>
      </c>
      <c r="BY242" s="93" t="s">
        <v>217</v>
      </c>
      <c r="BZ242" s="93" t="s">
        <v>217</v>
      </c>
      <c r="CA242" s="93">
        <v>2083350</v>
      </c>
      <c r="CB242" s="93" t="s">
        <v>217</v>
      </c>
      <c r="CC242" s="93">
        <v>3654960</v>
      </c>
      <c r="CD242" s="93">
        <v>3267644</v>
      </c>
      <c r="CE242" s="93">
        <v>5291533</v>
      </c>
      <c r="CF242" s="93">
        <v>454783</v>
      </c>
      <c r="CG242" s="93">
        <v>7684275</v>
      </c>
      <c r="CH242" s="93">
        <v>5432076</v>
      </c>
      <c r="CI242" s="93">
        <v>1422621</v>
      </c>
      <c r="CJ242" s="93" t="s">
        <v>217</v>
      </c>
      <c r="CK242" s="93">
        <v>1354266</v>
      </c>
      <c r="CL242" s="93">
        <v>664938</v>
      </c>
      <c r="CM242" s="93" t="s">
        <v>217</v>
      </c>
      <c r="CN242" s="93" t="s">
        <v>217</v>
      </c>
      <c r="CO242" s="93" t="s">
        <v>217</v>
      </c>
      <c r="CP242" s="93" t="s">
        <v>217</v>
      </c>
      <c r="CQ242" s="93" t="s">
        <v>217</v>
      </c>
      <c r="CR242" s="93">
        <v>92370</v>
      </c>
      <c r="CS242" s="93" t="s">
        <v>217</v>
      </c>
      <c r="CT242" s="93" t="s">
        <v>217</v>
      </c>
      <c r="CU242" s="93">
        <v>1897881</v>
      </c>
      <c r="CV242" s="93">
        <v>2252199</v>
      </c>
      <c r="CW242" s="93">
        <v>366272</v>
      </c>
      <c r="CX242" s="93" t="s">
        <v>217</v>
      </c>
      <c r="CY242" s="93" t="s">
        <v>217</v>
      </c>
      <c r="CZ242" s="93">
        <v>1885927</v>
      </c>
      <c r="DA242" s="93">
        <v>188487</v>
      </c>
      <c r="DB242" s="93">
        <v>153098</v>
      </c>
      <c r="DC242" s="93">
        <v>35389</v>
      </c>
      <c r="DD242" s="93">
        <v>23541</v>
      </c>
      <c r="DE242" s="93">
        <v>15964</v>
      </c>
      <c r="DF242" s="93">
        <v>2100</v>
      </c>
      <c r="DG242" s="93">
        <v>5477</v>
      </c>
      <c r="DH242" s="93">
        <v>6060677</v>
      </c>
      <c r="DI242" s="93">
        <v>8780936</v>
      </c>
      <c r="DJ242" s="93">
        <v>7589562</v>
      </c>
      <c r="DK242" s="93">
        <v>1191374</v>
      </c>
      <c r="DL242" s="93">
        <v>1646730</v>
      </c>
      <c r="DM242" s="93">
        <v>70591</v>
      </c>
      <c r="DN242" s="93">
        <v>831</v>
      </c>
      <c r="DO242" s="93" t="s">
        <v>217</v>
      </c>
      <c r="DP242" s="93">
        <v>17543</v>
      </c>
      <c r="DQ242" s="93">
        <v>56413</v>
      </c>
      <c r="DR242" s="93" t="s">
        <v>217</v>
      </c>
      <c r="DS242" s="93">
        <v>1501352</v>
      </c>
      <c r="DT242" s="93">
        <v>4553319</v>
      </c>
      <c r="DU242" s="93" t="s">
        <v>217</v>
      </c>
      <c r="DV242" s="93">
        <v>61058</v>
      </c>
      <c r="DW242" s="93">
        <v>33705</v>
      </c>
      <c r="DX242" s="93">
        <v>4510</v>
      </c>
      <c r="DY242" s="93" t="s">
        <v>217</v>
      </c>
      <c r="DZ242" s="93" t="s">
        <v>217</v>
      </c>
      <c r="EA242" s="93" t="s">
        <v>217</v>
      </c>
      <c r="EB242" s="93" t="s">
        <v>217</v>
      </c>
      <c r="EC242" s="93" t="s">
        <v>217</v>
      </c>
      <c r="ED242" s="93" t="s">
        <v>217</v>
      </c>
      <c r="EE242" s="93" t="s">
        <v>217</v>
      </c>
      <c r="EF242" s="93">
        <v>22843</v>
      </c>
      <c r="EG242" s="94" t="s">
        <v>217</v>
      </c>
    </row>
    <row r="243" spans="1:137">
      <c r="A243" s="91" t="s">
        <v>769</v>
      </c>
      <c r="B243" s="92" t="s">
        <v>220</v>
      </c>
      <c r="C243" s="102">
        <v>112101</v>
      </c>
      <c r="D243" s="92" t="s">
        <v>306</v>
      </c>
      <c r="E243" s="92" t="s">
        <v>312</v>
      </c>
      <c r="F243" s="93">
        <v>16707220</v>
      </c>
      <c r="G243" s="93">
        <v>5734599</v>
      </c>
      <c r="H243" s="93">
        <v>1003932</v>
      </c>
      <c r="I243" s="93">
        <v>8213182</v>
      </c>
      <c r="J243" s="93">
        <v>832192</v>
      </c>
      <c r="K243" s="93" t="s">
        <v>217</v>
      </c>
      <c r="L243" s="93" t="s">
        <v>217</v>
      </c>
      <c r="M243" s="93">
        <v>541368</v>
      </c>
      <c r="N243" s="93">
        <v>527974</v>
      </c>
      <c r="O243" s="93">
        <v>5373</v>
      </c>
      <c r="P243" s="93" t="s">
        <v>217</v>
      </c>
      <c r="Q243" s="93">
        <v>77388</v>
      </c>
      <c r="R243" s="93">
        <v>60251</v>
      </c>
      <c r="S243" s="93" t="s">
        <v>217</v>
      </c>
      <c r="T243" s="93" t="s">
        <v>217</v>
      </c>
      <c r="U243" s="93">
        <v>2659393</v>
      </c>
      <c r="V243" s="93" t="s">
        <v>217</v>
      </c>
      <c r="W243" s="93" t="s">
        <v>217</v>
      </c>
      <c r="X243" s="93">
        <v>1381</v>
      </c>
      <c r="Y243" s="93" t="s">
        <v>217</v>
      </c>
      <c r="Z243" s="93">
        <v>91206</v>
      </c>
      <c r="AA243" s="93">
        <v>204507</v>
      </c>
      <c r="AB243" s="93">
        <v>153523</v>
      </c>
      <c r="AC243" s="93">
        <v>137331</v>
      </c>
      <c r="AD243" s="93" t="s">
        <v>217</v>
      </c>
      <c r="AE243" s="93" t="s">
        <v>217</v>
      </c>
      <c r="AF243" s="93" t="s">
        <v>217</v>
      </c>
      <c r="AG243" s="93">
        <v>16192</v>
      </c>
      <c r="AH243" s="93">
        <v>6528385</v>
      </c>
      <c r="AI243" s="93">
        <v>5750434</v>
      </c>
      <c r="AJ243" s="93">
        <v>777021</v>
      </c>
      <c r="AK243" s="93">
        <v>930</v>
      </c>
      <c r="AL243" s="93">
        <v>16641</v>
      </c>
      <c r="AM243" s="93">
        <v>206356</v>
      </c>
      <c r="AN243" s="93">
        <v>8384</v>
      </c>
      <c r="AO243" s="93">
        <v>197972</v>
      </c>
      <c r="AP243" s="93">
        <v>234803</v>
      </c>
      <c r="AQ243" s="93" t="s">
        <v>217</v>
      </c>
      <c r="AR243" s="93">
        <v>1394</v>
      </c>
      <c r="AS243" s="93" t="s">
        <v>217</v>
      </c>
      <c r="AT243" s="93">
        <v>28154</v>
      </c>
      <c r="AU243" s="93">
        <v>34568</v>
      </c>
      <c r="AV243" s="93">
        <v>170687</v>
      </c>
      <c r="AW243" s="93">
        <v>269564</v>
      </c>
      <c r="AX243" s="93">
        <v>17242</v>
      </c>
      <c r="AY243" s="93">
        <v>252322</v>
      </c>
      <c r="AZ243" s="93">
        <v>8421024</v>
      </c>
      <c r="BA243" s="93" t="s">
        <v>217</v>
      </c>
      <c r="BB243" s="93">
        <v>1207739</v>
      </c>
      <c r="BC243" s="93">
        <v>962605</v>
      </c>
      <c r="BD243" s="93" t="s">
        <v>217</v>
      </c>
      <c r="BE243" s="93" t="s">
        <v>217</v>
      </c>
      <c r="BF243" s="93">
        <v>1154099</v>
      </c>
      <c r="BG243" s="93">
        <v>1050584</v>
      </c>
      <c r="BH243" s="93" t="s">
        <v>217</v>
      </c>
      <c r="BI243" s="93" t="s">
        <v>217</v>
      </c>
      <c r="BJ243" s="93">
        <v>120194</v>
      </c>
      <c r="BK243" s="93" t="s">
        <v>217</v>
      </c>
      <c r="BL243" s="93" t="s">
        <v>217</v>
      </c>
      <c r="BM243" s="93">
        <v>198765</v>
      </c>
      <c r="BN243" s="93" t="s">
        <v>217</v>
      </c>
      <c r="BO243" s="93">
        <v>95153</v>
      </c>
      <c r="BP243" s="93" t="s">
        <v>217</v>
      </c>
      <c r="BQ243" s="93" t="s">
        <v>217</v>
      </c>
      <c r="BR243" s="93" t="s">
        <v>217</v>
      </c>
      <c r="BS243" s="93" t="s">
        <v>217</v>
      </c>
      <c r="BT243" s="93" t="s">
        <v>217</v>
      </c>
      <c r="BU243" s="93" t="s">
        <v>217</v>
      </c>
      <c r="BV243" s="93" t="s">
        <v>217</v>
      </c>
      <c r="BW243" s="93" t="s">
        <v>217</v>
      </c>
      <c r="BX243" s="93" t="s">
        <v>217</v>
      </c>
      <c r="BY243" s="93" t="s">
        <v>217</v>
      </c>
      <c r="BZ243" s="93" t="s">
        <v>217</v>
      </c>
      <c r="CA243" s="93">
        <v>928255</v>
      </c>
      <c r="CB243" s="93" t="s">
        <v>217</v>
      </c>
      <c r="CC243" s="93">
        <v>919883</v>
      </c>
      <c r="CD243" s="93">
        <v>981020</v>
      </c>
      <c r="CE243" s="93">
        <v>802727</v>
      </c>
      <c r="CF243" s="93" t="s">
        <v>217</v>
      </c>
      <c r="CG243" s="93">
        <v>2771959</v>
      </c>
      <c r="CH243" s="93">
        <v>1797184</v>
      </c>
      <c r="CI243" s="93">
        <v>402664</v>
      </c>
      <c r="CJ243" s="93" t="s">
        <v>217</v>
      </c>
      <c r="CK243" s="93">
        <v>579508</v>
      </c>
      <c r="CL243" s="93">
        <v>232768</v>
      </c>
      <c r="CM243" s="93" t="s">
        <v>217</v>
      </c>
      <c r="CN243" s="93">
        <v>3000</v>
      </c>
      <c r="CO243" s="93" t="s">
        <v>217</v>
      </c>
      <c r="CP243" s="93" t="s">
        <v>217</v>
      </c>
      <c r="CQ243" s="93" t="s">
        <v>217</v>
      </c>
      <c r="CR243" s="93">
        <v>113615</v>
      </c>
      <c r="CS243" s="93" t="s">
        <v>217</v>
      </c>
      <c r="CT243" s="93">
        <v>6356</v>
      </c>
      <c r="CU243" s="93">
        <v>459273</v>
      </c>
      <c r="CV243" s="93">
        <v>974775</v>
      </c>
      <c r="CW243" s="93">
        <v>5675</v>
      </c>
      <c r="CX243" s="93" t="s">
        <v>217</v>
      </c>
      <c r="CY243" s="93" t="s">
        <v>217</v>
      </c>
      <c r="CZ243" s="93">
        <v>969100</v>
      </c>
      <c r="DA243" s="93">
        <v>66757</v>
      </c>
      <c r="DB243" s="93">
        <v>35586</v>
      </c>
      <c r="DC243" s="93">
        <v>31171</v>
      </c>
      <c r="DD243" s="93">
        <v>121542</v>
      </c>
      <c r="DE243" s="93">
        <v>100409</v>
      </c>
      <c r="DF243" s="93">
        <v>21103</v>
      </c>
      <c r="DG243" s="93">
        <v>30</v>
      </c>
      <c r="DH243" s="93">
        <v>570957</v>
      </c>
      <c r="DI243" s="93">
        <v>6422482</v>
      </c>
      <c r="DJ243" s="93">
        <v>5095003</v>
      </c>
      <c r="DK243" s="93">
        <v>1327479</v>
      </c>
      <c r="DL243" s="93">
        <v>1054104</v>
      </c>
      <c r="DM243" s="93">
        <v>17195</v>
      </c>
      <c r="DN243" s="93">
        <v>81</v>
      </c>
      <c r="DO243" s="93" t="s">
        <v>217</v>
      </c>
      <c r="DP243" s="93">
        <v>63729</v>
      </c>
      <c r="DQ243" s="93" t="s">
        <v>217</v>
      </c>
      <c r="DR243" s="93">
        <v>60000</v>
      </c>
      <c r="DS243" s="93">
        <v>913099</v>
      </c>
      <c r="DT243" s="93">
        <v>1190366</v>
      </c>
      <c r="DU243" s="93" t="s">
        <v>217</v>
      </c>
      <c r="DV243" s="93">
        <v>43888</v>
      </c>
      <c r="DW243" s="93">
        <v>41245</v>
      </c>
      <c r="DX243" s="93">
        <v>1563</v>
      </c>
      <c r="DY243" s="93" t="s">
        <v>217</v>
      </c>
      <c r="DZ243" s="93" t="s">
        <v>217</v>
      </c>
      <c r="EA243" s="93" t="s">
        <v>217</v>
      </c>
      <c r="EB243" s="93" t="s">
        <v>217</v>
      </c>
      <c r="EC243" s="93" t="s">
        <v>217</v>
      </c>
      <c r="ED243" s="93" t="s">
        <v>217</v>
      </c>
      <c r="EE243" s="93" t="s">
        <v>217</v>
      </c>
      <c r="EF243" s="93">
        <v>1080</v>
      </c>
      <c r="EG243" s="94" t="s">
        <v>217</v>
      </c>
    </row>
    <row r="244" spans="1:137">
      <c r="A244" s="91" t="s">
        <v>769</v>
      </c>
      <c r="B244" s="92" t="s">
        <v>231</v>
      </c>
      <c r="C244" s="102">
        <v>112143</v>
      </c>
      <c r="D244" s="92" t="s">
        <v>306</v>
      </c>
      <c r="E244" s="92" t="s">
        <v>313</v>
      </c>
      <c r="F244" s="93">
        <v>29457851</v>
      </c>
      <c r="G244" s="93">
        <v>12843174</v>
      </c>
      <c r="H244" s="93">
        <v>1629016</v>
      </c>
      <c r="I244" s="93">
        <v>11549929</v>
      </c>
      <c r="J244" s="93">
        <v>1583394</v>
      </c>
      <c r="K244" s="93" t="s">
        <v>217</v>
      </c>
      <c r="L244" s="93" t="s">
        <v>217</v>
      </c>
      <c r="M244" s="93">
        <v>1385914</v>
      </c>
      <c r="N244" s="93">
        <v>532552</v>
      </c>
      <c r="O244" s="93">
        <v>12054</v>
      </c>
      <c r="P244" s="93" t="s">
        <v>217</v>
      </c>
      <c r="Q244" s="93">
        <v>173709</v>
      </c>
      <c r="R244" s="93">
        <v>135282</v>
      </c>
      <c r="S244" s="93" t="s">
        <v>217</v>
      </c>
      <c r="T244" s="93" t="s">
        <v>217</v>
      </c>
      <c r="U244" s="93">
        <v>5118753</v>
      </c>
      <c r="V244" s="93" t="s">
        <v>217</v>
      </c>
      <c r="W244" s="93" t="s">
        <v>217</v>
      </c>
      <c r="X244" s="93">
        <v>1364</v>
      </c>
      <c r="Y244" s="93" t="s">
        <v>217</v>
      </c>
      <c r="Z244" s="93">
        <v>90065</v>
      </c>
      <c r="AA244" s="93">
        <v>312469</v>
      </c>
      <c r="AB244" s="93">
        <v>264045</v>
      </c>
      <c r="AC244" s="93">
        <v>262986</v>
      </c>
      <c r="AD244" s="93" t="s">
        <v>217</v>
      </c>
      <c r="AE244" s="93" t="s">
        <v>217</v>
      </c>
      <c r="AF244" s="93" t="s">
        <v>217</v>
      </c>
      <c r="AG244" s="93">
        <v>1059</v>
      </c>
      <c r="AH244" s="93">
        <v>10932442</v>
      </c>
      <c r="AI244" s="93">
        <v>10533552</v>
      </c>
      <c r="AJ244" s="93">
        <v>398775</v>
      </c>
      <c r="AK244" s="93">
        <v>115</v>
      </c>
      <c r="AL244" s="93">
        <v>24585</v>
      </c>
      <c r="AM244" s="93">
        <v>266741</v>
      </c>
      <c r="AN244" s="93">
        <v>37584</v>
      </c>
      <c r="AO244" s="93">
        <v>229157</v>
      </c>
      <c r="AP244" s="93">
        <v>678705</v>
      </c>
      <c r="AQ244" s="93" t="s">
        <v>217</v>
      </c>
      <c r="AR244" s="93" t="s">
        <v>217</v>
      </c>
      <c r="AS244" s="93">
        <v>15718</v>
      </c>
      <c r="AT244" s="93">
        <v>102567</v>
      </c>
      <c r="AU244" s="93">
        <v>97156</v>
      </c>
      <c r="AV244" s="93">
        <v>463264</v>
      </c>
      <c r="AW244" s="93">
        <v>566512</v>
      </c>
      <c r="AX244" s="93">
        <v>21939</v>
      </c>
      <c r="AY244" s="93">
        <v>544573</v>
      </c>
      <c r="AZ244" s="93">
        <v>19889801</v>
      </c>
      <c r="BA244" s="93" t="s">
        <v>217</v>
      </c>
      <c r="BB244" s="93">
        <v>4953332</v>
      </c>
      <c r="BC244" s="93">
        <v>1575319</v>
      </c>
      <c r="BD244" s="93" t="s">
        <v>217</v>
      </c>
      <c r="BE244" s="93" t="s">
        <v>217</v>
      </c>
      <c r="BF244" s="93">
        <v>2576781</v>
      </c>
      <c r="BG244" s="93">
        <v>2016293</v>
      </c>
      <c r="BH244" s="93" t="s">
        <v>217</v>
      </c>
      <c r="BI244" s="93" t="s">
        <v>217</v>
      </c>
      <c r="BJ244" s="93">
        <v>286828</v>
      </c>
      <c r="BK244" s="93" t="s">
        <v>217</v>
      </c>
      <c r="BL244" s="93" t="s">
        <v>217</v>
      </c>
      <c r="BM244" s="93">
        <v>99693</v>
      </c>
      <c r="BN244" s="93" t="s">
        <v>217</v>
      </c>
      <c r="BO244" s="93">
        <v>255945</v>
      </c>
      <c r="BP244" s="93" t="s">
        <v>217</v>
      </c>
      <c r="BQ244" s="93" t="s">
        <v>217</v>
      </c>
      <c r="BR244" s="93" t="s">
        <v>217</v>
      </c>
      <c r="BS244" s="93" t="s">
        <v>217</v>
      </c>
      <c r="BT244" s="93" t="s">
        <v>217</v>
      </c>
      <c r="BU244" s="93" t="s">
        <v>217</v>
      </c>
      <c r="BV244" s="93" t="s">
        <v>217</v>
      </c>
      <c r="BW244" s="93" t="s">
        <v>217</v>
      </c>
      <c r="BX244" s="93" t="s">
        <v>217</v>
      </c>
      <c r="BY244" s="93" t="s">
        <v>217</v>
      </c>
      <c r="BZ244" s="93" t="s">
        <v>217</v>
      </c>
      <c r="CA244" s="93">
        <v>1649705</v>
      </c>
      <c r="CB244" s="93" t="s">
        <v>217</v>
      </c>
      <c r="CC244" s="93">
        <v>2157810</v>
      </c>
      <c r="CD244" s="93">
        <v>2046207</v>
      </c>
      <c r="CE244" s="93">
        <v>2271888</v>
      </c>
      <c r="CF244" s="93" t="s">
        <v>217</v>
      </c>
      <c r="CG244" s="93">
        <v>5549897</v>
      </c>
      <c r="CH244" s="93">
        <v>3426440</v>
      </c>
      <c r="CI244" s="93">
        <v>652068</v>
      </c>
      <c r="CJ244" s="93" t="s">
        <v>217</v>
      </c>
      <c r="CK244" s="93">
        <v>1286849</v>
      </c>
      <c r="CL244" s="93">
        <v>447467</v>
      </c>
      <c r="CM244" s="93" t="s">
        <v>217</v>
      </c>
      <c r="CN244" s="93">
        <v>1200</v>
      </c>
      <c r="CO244" s="93" t="s">
        <v>217</v>
      </c>
      <c r="CP244" s="93" t="s">
        <v>217</v>
      </c>
      <c r="CQ244" s="93" t="s">
        <v>217</v>
      </c>
      <c r="CR244" s="93">
        <v>88314</v>
      </c>
      <c r="CS244" s="93" t="s">
        <v>217</v>
      </c>
      <c r="CT244" s="93">
        <v>15346</v>
      </c>
      <c r="CU244" s="93">
        <v>935196</v>
      </c>
      <c r="CV244" s="93">
        <v>2123457</v>
      </c>
      <c r="CW244" s="93">
        <v>75591</v>
      </c>
      <c r="CX244" s="93" t="s">
        <v>217</v>
      </c>
      <c r="CY244" s="93">
        <v>9798</v>
      </c>
      <c r="CZ244" s="93">
        <v>2038068</v>
      </c>
      <c r="DA244" s="93">
        <v>132873</v>
      </c>
      <c r="DB244" s="93">
        <v>28304</v>
      </c>
      <c r="DC244" s="93">
        <v>104569</v>
      </c>
      <c r="DD244" s="93">
        <v>55198</v>
      </c>
      <c r="DE244" s="93">
        <v>41883</v>
      </c>
      <c r="DF244" s="93">
        <v>1000</v>
      </c>
      <c r="DG244" s="93">
        <v>12315</v>
      </c>
      <c r="DH244" s="93">
        <v>1988050</v>
      </c>
      <c r="DI244" s="93">
        <v>5499809</v>
      </c>
      <c r="DJ244" s="93">
        <v>4962529</v>
      </c>
      <c r="DK244" s="93">
        <v>537280</v>
      </c>
      <c r="DL244" s="93">
        <v>1283608</v>
      </c>
      <c r="DM244" s="93">
        <v>39786</v>
      </c>
      <c r="DN244" s="93">
        <v>175</v>
      </c>
      <c r="DO244" s="93" t="s">
        <v>217</v>
      </c>
      <c r="DP244" s="93">
        <v>256256</v>
      </c>
      <c r="DQ244" s="93">
        <v>10453</v>
      </c>
      <c r="DR244" s="93">
        <v>60000</v>
      </c>
      <c r="DS244" s="93">
        <v>916938</v>
      </c>
      <c r="DT244" s="93">
        <v>7061911</v>
      </c>
      <c r="DU244" s="93" t="s">
        <v>217</v>
      </c>
      <c r="DV244" s="93">
        <v>194538</v>
      </c>
      <c r="DW244" s="93">
        <v>165428</v>
      </c>
      <c r="DX244" s="93">
        <v>8248</v>
      </c>
      <c r="DY244" s="93" t="s">
        <v>217</v>
      </c>
      <c r="DZ244" s="93" t="s">
        <v>217</v>
      </c>
      <c r="EA244" s="93" t="s">
        <v>217</v>
      </c>
      <c r="EB244" s="93" t="s">
        <v>217</v>
      </c>
      <c r="EC244" s="93" t="s">
        <v>217</v>
      </c>
      <c r="ED244" s="93">
        <v>16</v>
      </c>
      <c r="EE244" s="93" t="s">
        <v>217</v>
      </c>
      <c r="EF244" s="93">
        <v>20846</v>
      </c>
      <c r="EG244" s="94" t="s">
        <v>217</v>
      </c>
    </row>
    <row r="245" spans="1:137">
      <c r="A245" s="91" t="s">
        <v>769</v>
      </c>
      <c r="B245" s="92" t="s">
        <v>220</v>
      </c>
      <c r="C245" s="102">
        <v>112151</v>
      </c>
      <c r="D245" s="92" t="s">
        <v>306</v>
      </c>
      <c r="E245" s="92" t="s">
        <v>314</v>
      </c>
      <c r="F245" s="93">
        <v>21783238</v>
      </c>
      <c r="G245" s="93">
        <v>8564635</v>
      </c>
      <c r="H245" s="93">
        <v>1263032</v>
      </c>
      <c r="I245" s="93">
        <v>9542167</v>
      </c>
      <c r="J245" s="93">
        <v>1041075</v>
      </c>
      <c r="K245" s="93" t="s">
        <v>217</v>
      </c>
      <c r="L245" s="93" t="s">
        <v>217</v>
      </c>
      <c r="M245" s="93">
        <v>1033667</v>
      </c>
      <c r="N245" s="93">
        <v>318938</v>
      </c>
      <c r="O245" s="93">
        <v>8346</v>
      </c>
      <c r="P245" s="93" t="s">
        <v>217</v>
      </c>
      <c r="Q245" s="93">
        <v>119713</v>
      </c>
      <c r="R245" s="93">
        <v>93021</v>
      </c>
      <c r="S245" s="93" t="s">
        <v>217</v>
      </c>
      <c r="T245" s="93" t="s">
        <v>217</v>
      </c>
      <c r="U245" s="93">
        <v>3697036</v>
      </c>
      <c r="V245" s="93">
        <v>35905</v>
      </c>
      <c r="W245" s="93" t="s">
        <v>217</v>
      </c>
      <c r="X245" s="93">
        <v>809</v>
      </c>
      <c r="Y245" s="93" t="s">
        <v>217</v>
      </c>
      <c r="Z245" s="93">
        <v>53456</v>
      </c>
      <c r="AA245" s="93">
        <v>300796</v>
      </c>
      <c r="AB245" s="93">
        <v>179889</v>
      </c>
      <c r="AC245" s="93">
        <v>169801</v>
      </c>
      <c r="AD245" s="93" t="s">
        <v>217</v>
      </c>
      <c r="AE245" s="93" t="s">
        <v>217</v>
      </c>
      <c r="AF245" s="93" t="s">
        <v>217</v>
      </c>
      <c r="AG245" s="93">
        <v>10088</v>
      </c>
      <c r="AH245" s="93">
        <v>3551667</v>
      </c>
      <c r="AI245" s="93">
        <v>3337929</v>
      </c>
      <c r="AJ245" s="93">
        <v>213461</v>
      </c>
      <c r="AK245" s="93">
        <v>277</v>
      </c>
      <c r="AL245" s="93">
        <v>16231</v>
      </c>
      <c r="AM245" s="93">
        <v>140615</v>
      </c>
      <c r="AN245" s="93" t="s">
        <v>217</v>
      </c>
      <c r="AO245" s="93">
        <v>140615</v>
      </c>
      <c r="AP245" s="93">
        <v>546560</v>
      </c>
      <c r="AQ245" s="93" t="s">
        <v>217</v>
      </c>
      <c r="AR245" s="93">
        <v>16</v>
      </c>
      <c r="AS245" s="93" t="s">
        <v>217</v>
      </c>
      <c r="AT245" s="93">
        <v>65732</v>
      </c>
      <c r="AU245" s="93">
        <v>194650</v>
      </c>
      <c r="AV245" s="93">
        <v>286162</v>
      </c>
      <c r="AW245" s="93">
        <v>277617</v>
      </c>
      <c r="AX245" s="93" t="s">
        <v>217</v>
      </c>
      <c r="AY245" s="93">
        <v>277617</v>
      </c>
      <c r="AZ245" s="93">
        <v>10676645</v>
      </c>
      <c r="BA245" s="93" t="s">
        <v>217</v>
      </c>
      <c r="BB245" s="93">
        <v>1362843</v>
      </c>
      <c r="BC245" s="93">
        <v>1495971</v>
      </c>
      <c r="BD245" s="93" t="s">
        <v>217</v>
      </c>
      <c r="BE245" s="93" t="s">
        <v>217</v>
      </c>
      <c r="BF245" s="93">
        <v>1216943</v>
      </c>
      <c r="BG245" s="93">
        <v>1249557</v>
      </c>
      <c r="BH245" s="93" t="s">
        <v>217</v>
      </c>
      <c r="BI245" s="93" t="s">
        <v>217</v>
      </c>
      <c r="BJ245" s="93">
        <v>406904</v>
      </c>
      <c r="BK245" s="93" t="s">
        <v>217</v>
      </c>
      <c r="BL245" s="93" t="s">
        <v>217</v>
      </c>
      <c r="BM245" s="93">
        <v>37309</v>
      </c>
      <c r="BN245" s="93" t="s">
        <v>217</v>
      </c>
      <c r="BO245" s="93">
        <v>132293</v>
      </c>
      <c r="BP245" s="93" t="s">
        <v>217</v>
      </c>
      <c r="BQ245" s="93" t="s">
        <v>217</v>
      </c>
      <c r="BR245" s="93" t="s">
        <v>217</v>
      </c>
      <c r="BS245" s="93">
        <v>144673</v>
      </c>
      <c r="BT245" s="93" t="s">
        <v>217</v>
      </c>
      <c r="BU245" s="93" t="s">
        <v>217</v>
      </c>
      <c r="BV245" s="93" t="s">
        <v>217</v>
      </c>
      <c r="BW245" s="93" t="s">
        <v>217</v>
      </c>
      <c r="BX245" s="93" t="s">
        <v>217</v>
      </c>
      <c r="BY245" s="93" t="s">
        <v>217</v>
      </c>
      <c r="BZ245" s="93" t="s">
        <v>217</v>
      </c>
      <c r="CA245" s="93">
        <v>1050509</v>
      </c>
      <c r="CB245" s="93" t="s">
        <v>217</v>
      </c>
      <c r="CC245" s="93">
        <v>1125278</v>
      </c>
      <c r="CD245" s="93">
        <v>1346756</v>
      </c>
      <c r="CE245" s="93">
        <v>1107609</v>
      </c>
      <c r="CF245" s="93">
        <v>641141</v>
      </c>
      <c r="CG245" s="93">
        <v>3375724</v>
      </c>
      <c r="CH245" s="93">
        <v>2609655</v>
      </c>
      <c r="CI245" s="93">
        <v>633226</v>
      </c>
      <c r="CJ245" s="93" t="s">
        <v>217</v>
      </c>
      <c r="CK245" s="93">
        <v>619644</v>
      </c>
      <c r="CL245" s="93">
        <v>273994</v>
      </c>
      <c r="CM245" s="93" t="s">
        <v>217</v>
      </c>
      <c r="CN245" s="93">
        <v>89853</v>
      </c>
      <c r="CO245" s="93">
        <v>468</v>
      </c>
      <c r="CP245" s="93" t="s">
        <v>217</v>
      </c>
      <c r="CQ245" s="93" t="s">
        <v>217</v>
      </c>
      <c r="CR245" s="93">
        <v>54672</v>
      </c>
      <c r="CS245" s="93" t="s">
        <v>217</v>
      </c>
      <c r="CT245" s="93">
        <v>6130</v>
      </c>
      <c r="CU245" s="93">
        <v>931668</v>
      </c>
      <c r="CV245" s="93">
        <v>766069</v>
      </c>
      <c r="CW245" s="93">
        <v>30874</v>
      </c>
      <c r="CX245" s="93" t="s">
        <v>217</v>
      </c>
      <c r="CY245" s="93" t="s">
        <v>217</v>
      </c>
      <c r="CZ245" s="93">
        <v>735195</v>
      </c>
      <c r="DA245" s="93">
        <v>190839</v>
      </c>
      <c r="DB245" s="93">
        <v>22983</v>
      </c>
      <c r="DC245" s="93">
        <v>167856</v>
      </c>
      <c r="DD245" s="93">
        <v>125773</v>
      </c>
      <c r="DE245" s="93">
        <v>110934</v>
      </c>
      <c r="DF245" s="93">
        <v>200</v>
      </c>
      <c r="DG245" s="93">
        <v>14639</v>
      </c>
      <c r="DH245" s="93">
        <v>2032483</v>
      </c>
      <c r="DI245" s="93">
        <v>2879019</v>
      </c>
      <c r="DJ245" s="93">
        <v>2634937</v>
      </c>
      <c r="DK245" s="93">
        <v>244082</v>
      </c>
      <c r="DL245" s="93">
        <v>1029889</v>
      </c>
      <c r="DM245" s="93">
        <v>40663</v>
      </c>
      <c r="DN245" s="93">
        <v>7</v>
      </c>
      <c r="DO245" s="93" t="s">
        <v>217</v>
      </c>
      <c r="DP245" s="93">
        <v>265051</v>
      </c>
      <c r="DQ245" s="93">
        <v>96305</v>
      </c>
      <c r="DR245" s="93">
        <v>60000</v>
      </c>
      <c r="DS245" s="93">
        <v>567863</v>
      </c>
      <c r="DT245" s="93">
        <v>1679561</v>
      </c>
      <c r="DU245" s="93" t="s">
        <v>217</v>
      </c>
      <c r="DV245" s="93">
        <v>24374</v>
      </c>
      <c r="DW245" s="93">
        <v>13950</v>
      </c>
      <c r="DX245" s="93">
        <v>461</v>
      </c>
      <c r="DY245" s="93">
        <v>3215</v>
      </c>
      <c r="DZ245" s="93">
        <v>128</v>
      </c>
      <c r="EA245" s="93">
        <v>160</v>
      </c>
      <c r="EB245" s="93">
        <v>2709</v>
      </c>
      <c r="EC245" s="93">
        <v>218</v>
      </c>
      <c r="ED245" s="93" t="s">
        <v>217</v>
      </c>
      <c r="EE245" s="93" t="s">
        <v>217</v>
      </c>
      <c r="EF245" s="93">
        <v>6748</v>
      </c>
      <c r="EG245" s="94" t="s">
        <v>217</v>
      </c>
    </row>
    <row r="246" spans="1:137">
      <c r="A246" s="91" t="s">
        <v>769</v>
      </c>
      <c r="B246" s="92" t="s">
        <v>220</v>
      </c>
      <c r="C246" s="102">
        <v>112178</v>
      </c>
      <c r="D246" s="92" t="s">
        <v>306</v>
      </c>
      <c r="E246" s="92" t="s">
        <v>315</v>
      </c>
      <c r="F246" s="93">
        <v>15192185</v>
      </c>
      <c r="G246" s="93">
        <v>6715837</v>
      </c>
      <c r="H246" s="93">
        <v>765839</v>
      </c>
      <c r="I246" s="93">
        <v>6106519</v>
      </c>
      <c r="J246" s="93">
        <v>586919</v>
      </c>
      <c r="K246" s="93" t="s">
        <v>217</v>
      </c>
      <c r="L246" s="93" t="s">
        <v>217</v>
      </c>
      <c r="M246" s="93">
        <v>728462</v>
      </c>
      <c r="N246" s="93">
        <v>337742</v>
      </c>
      <c r="O246" s="93">
        <v>6422</v>
      </c>
      <c r="P246" s="93" t="s">
        <v>217</v>
      </c>
      <c r="Q246" s="93">
        <v>92341</v>
      </c>
      <c r="R246" s="93">
        <v>71840</v>
      </c>
      <c r="S246" s="93" t="s">
        <v>217</v>
      </c>
      <c r="T246" s="93" t="s">
        <v>217</v>
      </c>
      <c r="U246" s="93">
        <v>2576690</v>
      </c>
      <c r="V246" s="93">
        <v>20253</v>
      </c>
      <c r="W246" s="93" t="s">
        <v>217</v>
      </c>
      <c r="X246" s="93">
        <v>869</v>
      </c>
      <c r="Y246" s="93" t="s">
        <v>217</v>
      </c>
      <c r="Z246" s="93">
        <v>57391</v>
      </c>
      <c r="AA246" s="93">
        <v>149321</v>
      </c>
      <c r="AB246" s="93">
        <v>151906</v>
      </c>
      <c r="AC246" s="93">
        <v>149069</v>
      </c>
      <c r="AD246" s="93" t="s">
        <v>217</v>
      </c>
      <c r="AE246" s="93" t="s">
        <v>217</v>
      </c>
      <c r="AF246" s="93" t="s">
        <v>217</v>
      </c>
      <c r="AG246" s="93">
        <v>2837</v>
      </c>
      <c r="AH246" s="93">
        <v>7636573</v>
      </c>
      <c r="AI246" s="93">
        <v>7219816</v>
      </c>
      <c r="AJ246" s="93">
        <v>416692</v>
      </c>
      <c r="AK246" s="93">
        <v>65</v>
      </c>
      <c r="AL246" s="93">
        <v>13136</v>
      </c>
      <c r="AM246" s="93">
        <v>92172</v>
      </c>
      <c r="AN246" s="93">
        <v>10391</v>
      </c>
      <c r="AO246" s="93">
        <v>81781</v>
      </c>
      <c r="AP246" s="93">
        <v>492025</v>
      </c>
      <c r="AQ246" s="93" t="s">
        <v>217</v>
      </c>
      <c r="AR246" s="93" t="s">
        <v>217</v>
      </c>
      <c r="AS246" s="93" t="s">
        <v>217</v>
      </c>
      <c r="AT246" s="93">
        <v>69569</v>
      </c>
      <c r="AU246" s="93">
        <v>59712</v>
      </c>
      <c r="AV246" s="93">
        <v>362744</v>
      </c>
      <c r="AW246" s="93">
        <v>78522</v>
      </c>
      <c r="AX246" s="93">
        <v>14584</v>
      </c>
      <c r="AY246" s="93">
        <v>63938</v>
      </c>
      <c r="AZ246" s="93">
        <v>8467350</v>
      </c>
      <c r="BA246" s="93" t="s">
        <v>217</v>
      </c>
      <c r="BB246" s="93">
        <v>1075350</v>
      </c>
      <c r="BC246" s="93">
        <v>938970</v>
      </c>
      <c r="BD246" s="93" t="s">
        <v>217</v>
      </c>
      <c r="BE246" s="93" t="s">
        <v>217</v>
      </c>
      <c r="BF246" s="93">
        <v>1140296</v>
      </c>
      <c r="BG246" s="93">
        <v>1036304</v>
      </c>
      <c r="BH246" s="93" t="s">
        <v>217</v>
      </c>
      <c r="BI246" s="93" t="s">
        <v>217</v>
      </c>
      <c r="BJ246" s="93">
        <v>72553</v>
      </c>
      <c r="BK246" s="93" t="s">
        <v>217</v>
      </c>
      <c r="BL246" s="93" t="s">
        <v>217</v>
      </c>
      <c r="BM246" s="93">
        <v>21217</v>
      </c>
      <c r="BN246" s="93" t="s">
        <v>217</v>
      </c>
      <c r="BO246" s="93">
        <v>230152</v>
      </c>
      <c r="BP246" s="93" t="s">
        <v>217</v>
      </c>
      <c r="BQ246" s="93" t="s">
        <v>217</v>
      </c>
      <c r="BR246" s="93" t="s">
        <v>217</v>
      </c>
      <c r="BS246" s="93" t="s">
        <v>217</v>
      </c>
      <c r="BT246" s="93" t="s">
        <v>217</v>
      </c>
      <c r="BU246" s="93" t="s">
        <v>217</v>
      </c>
      <c r="BV246" s="93" t="s">
        <v>217</v>
      </c>
      <c r="BW246" s="93" t="s">
        <v>217</v>
      </c>
      <c r="BX246" s="93" t="s">
        <v>217</v>
      </c>
      <c r="BY246" s="93">
        <v>12176</v>
      </c>
      <c r="BZ246" s="93" t="s">
        <v>217</v>
      </c>
      <c r="CA246" s="93">
        <v>1048654</v>
      </c>
      <c r="CB246" s="93" t="s">
        <v>217</v>
      </c>
      <c r="CC246" s="93">
        <v>641815</v>
      </c>
      <c r="CD246" s="93">
        <v>1008828</v>
      </c>
      <c r="CE246" s="93">
        <v>1241035</v>
      </c>
      <c r="CF246" s="93" t="s">
        <v>217</v>
      </c>
      <c r="CG246" s="93">
        <v>2820336</v>
      </c>
      <c r="CH246" s="93">
        <v>1896262</v>
      </c>
      <c r="CI246" s="93">
        <v>377344</v>
      </c>
      <c r="CJ246" s="93" t="s">
        <v>217</v>
      </c>
      <c r="CK246" s="93">
        <v>570148</v>
      </c>
      <c r="CL246" s="93">
        <v>227133</v>
      </c>
      <c r="CM246" s="93" t="s">
        <v>217</v>
      </c>
      <c r="CN246" s="93">
        <v>6000</v>
      </c>
      <c r="CO246" s="93" t="s">
        <v>217</v>
      </c>
      <c r="CP246" s="93" t="s">
        <v>217</v>
      </c>
      <c r="CQ246" s="93" t="s">
        <v>217</v>
      </c>
      <c r="CR246" s="93">
        <v>2949</v>
      </c>
      <c r="CS246" s="93" t="s">
        <v>217</v>
      </c>
      <c r="CT246" s="93">
        <v>14790</v>
      </c>
      <c r="CU246" s="93">
        <v>697898</v>
      </c>
      <c r="CV246" s="93">
        <v>924074</v>
      </c>
      <c r="CW246" s="93">
        <v>15784</v>
      </c>
      <c r="CX246" s="93" t="s">
        <v>217</v>
      </c>
      <c r="CY246" s="93" t="s">
        <v>217</v>
      </c>
      <c r="CZ246" s="93">
        <v>908290</v>
      </c>
      <c r="DA246" s="93">
        <v>130592</v>
      </c>
      <c r="DB246" s="93">
        <v>52467</v>
      </c>
      <c r="DC246" s="93">
        <v>78125</v>
      </c>
      <c r="DD246" s="93">
        <v>133748</v>
      </c>
      <c r="DE246" s="93">
        <v>117565</v>
      </c>
      <c r="DF246" s="93">
        <v>2100</v>
      </c>
      <c r="DG246" s="93">
        <v>14083</v>
      </c>
      <c r="DH246" s="93">
        <v>735871</v>
      </c>
      <c r="DI246" s="93">
        <v>2606111</v>
      </c>
      <c r="DJ246" s="93">
        <v>2480524</v>
      </c>
      <c r="DK246" s="93">
        <v>125587</v>
      </c>
      <c r="DL246" s="93">
        <v>816428</v>
      </c>
      <c r="DM246" s="93">
        <v>16555</v>
      </c>
      <c r="DN246" s="93">
        <v>12</v>
      </c>
      <c r="DO246" s="93" t="s">
        <v>217</v>
      </c>
      <c r="DP246" s="93">
        <v>94438</v>
      </c>
      <c r="DQ246" s="93">
        <v>1111</v>
      </c>
      <c r="DR246" s="93">
        <v>60000</v>
      </c>
      <c r="DS246" s="93">
        <v>644312</v>
      </c>
      <c r="DT246" s="93">
        <v>1637304</v>
      </c>
      <c r="DU246" s="93" t="s">
        <v>217</v>
      </c>
      <c r="DV246" s="93">
        <v>13853</v>
      </c>
      <c r="DW246" s="93">
        <v>11162</v>
      </c>
      <c r="DX246" s="93">
        <v>1065</v>
      </c>
      <c r="DY246" s="93">
        <v>393</v>
      </c>
      <c r="DZ246" s="93" t="s">
        <v>217</v>
      </c>
      <c r="EA246" s="93">
        <v>393</v>
      </c>
      <c r="EB246" s="93" t="s">
        <v>217</v>
      </c>
      <c r="EC246" s="93" t="s">
        <v>217</v>
      </c>
      <c r="ED246" s="93" t="s">
        <v>217</v>
      </c>
      <c r="EE246" s="93" t="s">
        <v>217</v>
      </c>
      <c r="EF246" s="93">
        <v>1233</v>
      </c>
      <c r="EG246" s="94" t="s">
        <v>217</v>
      </c>
    </row>
    <row r="247" spans="1:137">
      <c r="A247" s="91" t="s">
        <v>769</v>
      </c>
      <c r="B247" s="92" t="s">
        <v>220</v>
      </c>
      <c r="C247" s="102">
        <v>112186</v>
      </c>
      <c r="D247" s="92" t="s">
        <v>306</v>
      </c>
      <c r="E247" s="92" t="s">
        <v>316</v>
      </c>
      <c r="F247" s="93">
        <v>19692432</v>
      </c>
      <c r="G247" s="93">
        <v>7627084</v>
      </c>
      <c r="H247" s="93">
        <v>1215026</v>
      </c>
      <c r="I247" s="93">
        <v>8755208</v>
      </c>
      <c r="J247" s="93">
        <v>1060986</v>
      </c>
      <c r="K247" s="93" t="s">
        <v>217</v>
      </c>
      <c r="L247" s="93" t="s">
        <v>217</v>
      </c>
      <c r="M247" s="93">
        <v>540907</v>
      </c>
      <c r="N247" s="93">
        <v>647548</v>
      </c>
      <c r="O247" s="93">
        <v>7120</v>
      </c>
      <c r="P247" s="93" t="s">
        <v>217</v>
      </c>
      <c r="Q247" s="93">
        <v>102792</v>
      </c>
      <c r="R247" s="93">
        <v>80115</v>
      </c>
      <c r="S247" s="93" t="s">
        <v>217</v>
      </c>
      <c r="T247" s="93" t="s">
        <v>217</v>
      </c>
      <c r="U247" s="93">
        <v>3334808</v>
      </c>
      <c r="V247" s="93">
        <v>42168</v>
      </c>
      <c r="W247" s="93" t="s">
        <v>217</v>
      </c>
      <c r="X247" s="93">
        <v>1689</v>
      </c>
      <c r="Y247" s="93" t="s">
        <v>217</v>
      </c>
      <c r="Z247" s="93">
        <v>111592</v>
      </c>
      <c r="AA247" s="93">
        <v>253565</v>
      </c>
      <c r="AB247" s="93">
        <v>169268</v>
      </c>
      <c r="AC247" s="93">
        <v>165811</v>
      </c>
      <c r="AD247" s="93" t="s">
        <v>217</v>
      </c>
      <c r="AE247" s="93" t="s">
        <v>217</v>
      </c>
      <c r="AF247" s="93" t="s">
        <v>217</v>
      </c>
      <c r="AG247" s="93">
        <v>3457</v>
      </c>
      <c r="AH247" s="93">
        <v>8190149</v>
      </c>
      <c r="AI247" s="93">
        <v>7476948</v>
      </c>
      <c r="AJ247" s="93">
        <v>713115</v>
      </c>
      <c r="AK247" s="93">
        <v>86</v>
      </c>
      <c r="AL247" s="93">
        <v>20991</v>
      </c>
      <c r="AM247" s="93">
        <v>671714</v>
      </c>
      <c r="AN247" s="93">
        <v>465361</v>
      </c>
      <c r="AO247" s="93">
        <v>206353</v>
      </c>
      <c r="AP247" s="93">
        <v>454053</v>
      </c>
      <c r="AQ247" s="93" t="s">
        <v>217</v>
      </c>
      <c r="AR247" s="93" t="s">
        <v>217</v>
      </c>
      <c r="AS247" s="93" t="s">
        <v>217</v>
      </c>
      <c r="AT247" s="93">
        <v>154455</v>
      </c>
      <c r="AU247" s="93">
        <v>109092</v>
      </c>
      <c r="AV247" s="93">
        <v>190506</v>
      </c>
      <c r="AW247" s="93">
        <v>69703</v>
      </c>
      <c r="AX247" s="93">
        <v>53020</v>
      </c>
      <c r="AY247" s="93">
        <v>16683</v>
      </c>
      <c r="AZ247" s="93">
        <v>11862742</v>
      </c>
      <c r="BA247" s="93" t="s">
        <v>217</v>
      </c>
      <c r="BB247" s="93">
        <v>1817148</v>
      </c>
      <c r="BC247" s="93">
        <v>2204385</v>
      </c>
      <c r="BD247" s="93" t="s">
        <v>217</v>
      </c>
      <c r="BE247" s="93" t="s">
        <v>217</v>
      </c>
      <c r="BF247" s="93">
        <v>1779115</v>
      </c>
      <c r="BG247" s="93">
        <v>1368252</v>
      </c>
      <c r="BH247" s="93" t="s">
        <v>217</v>
      </c>
      <c r="BI247" s="93" t="s">
        <v>217</v>
      </c>
      <c r="BJ247" s="93">
        <v>536632</v>
      </c>
      <c r="BK247" s="93" t="s">
        <v>217</v>
      </c>
      <c r="BL247" s="93" t="s">
        <v>217</v>
      </c>
      <c r="BM247" s="93">
        <v>33599</v>
      </c>
      <c r="BN247" s="93" t="s">
        <v>217</v>
      </c>
      <c r="BO247" s="93">
        <v>15367</v>
      </c>
      <c r="BP247" s="93" t="s">
        <v>217</v>
      </c>
      <c r="BQ247" s="93" t="s">
        <v>217</v>
      </c>
      <c r="BR247" s="93" t="s">
        <v>217</v>
      </c>
      <c r="BS247" s="93" t="s">
        <v>217</v>
      </c>
      <c r="BT247" s="93" t="s">
        <v>217</v>
      </c>
      <c r="BU247" s="93" t="s">
        <v>217</v>
      </c>
      <c r="BV247" s="93" t="s">
        <v>217</v>
      </c>
      <c r="BW247" s="93" t="s">
        <v>217</v>
      </c>
      <c r="BX247" s="93" t="s">
        <v>217</v>
      </c>
      <c r="BY247" s="93">
        <v>5741</v>
      </c>
      <c r="BZ247" s="93" t="s">
        <v>217</v>
      </c>
      <c r="CA247" s="93">
        <v>1265045</v>
      </c>
      <c r="CB247" s="93" t="s">
        <v>217</v>
      </c>
      <c r="CC247" s="93">
        <v>943052</v>
      </c>
      <c r="CD247" s="93">
        <v>1149550</v>
      </c>
      <c r="CE247" s="93">
        <v>744856</v>
      </c>
      <c r="CF247" s="93" t="s">
        <v>217</v>
      </c>
      <c r="CG247" s="93">
        <v>4106564</v>
      </c>
      <c r="CH247" s="93">
        <v>3305832</v>
      </c>
      <c r="CI247" s="93">
        <v>895705</v>
      </c>
      <c r="CJ247" s="93" t="s">
        <v>217</v>
      </c>
      <c r="CK247" s="93">
        <v>889557</v>
      </c>
      <c r="CL247" s="93">
        <v>300858</v>
      </c>
      <c r="CM247" s="93" t="s">
        <v>217</v>
      </c>
      <c r="CN247" s="93">
        <v>35706</v>
      </c>
      <c r="CO247" s="93" t="s">
        <v>217</v>
      </c>
      <c r="CP247" s="93" t="s">
        <v>217</v>
      </c>
      <c r="CQ247" s="93" t="s">
        <v>217</v>
      </c>
      <c r="CR247" s="93">
        <v>88093</v>
      </c>
      <c r="CS247" s="93" t="s">
        <v>217</v>
      </c>
      <c r="CT247" s="93">
        <v>643</v>
      </c>
      <c r="CU247" s="93">
        <v>1095270</v>
      </c>
      <c r="CV247" s="93">
        <v>800732</v>
      </c>
      <c r="CW247" s="93">
        <v>16115</v>
      </c>
      <c r="CX247" s="93">
        <v>143156</v>
      </c>
      <c r="CY247" s="93">
        <v>10330</v>
      </c>
      <c r="CZ247" s="93">
        <v>631131</v>
      </c>
      <c r="DA247" s="93">
        <v>634983</v>
      </c>
      <c r="DB247" s="93">
        <v>553931</v>
      </c>
      <c r="DC247" s="93">
        <v>81052</v>
      </c>
      <c r="DD247" s="93">
        <v>871647</v>
      </c>
      <c r="DE247" s="93">
        <v>813536</v>
      </c>
      <c r="DF247" s="93">
        <v>27911</v>
      </c>
      <c r="DG247" s="93">
        <v>30200</v>
      </c>
      <c r="DH247" s="93">
        <v>963525</v>
      </c>
      <c r="DI247" s="93">
        <v>7468210</v>
      </c>
      <c r="DJ247" s="93">
        <v>5968020</v>
      </c>
      <c r="DK247" s="93">
        <v>1500190</v>
      </c>
      <c r="DL247" s="93">
        <v>2682599</v>
      </c>
      <c r="DM247" s="93">
        <v>23579</v>
      </c>
      <c r="DN247" s="93">
        <v>160</v>
      </c>
      <c r="DO247" s="93" t="s">
        <v>217</v>
      </c>
      <c r="DP247" s="93">
        <v>98663</v>
      </c>
      <c r="DQ247" s="93">
        <v>9645</v>
      </c>
      <c r="DR247" s="93">
        <v>62300</v>
      </c>
      <c r="DS247" s="93">
        <v>2488252</v>
      </c>
      <c r="DT247" s="93">
        <v>2023000</v>
      </c>
      <c r="DU247" s="93" t="s">
        <v>217</v>
      </c>
      <c r="DV247" s="93">
        <v>34839</v>
      </c>
      <c r="DW247" s="93">
        <v>21808</v>
      </c>
      <c r="DX247" s="93">
        <v>9569</v>
      </c>
      <c r="DY247" s="93">
        <v>3462</v>
      </c>
      <c r="DZ247" s="93" t="s">
        <v>217</v>
      </c>
      <c r="EA247" s="93">
        <v>3462</v>
      </c>
      <c r="EB247" s="93" t="s">
        <v>217</v>
      </c>
      <c r="EC247" s="93" t="s">
        <v>217</v>
      </c>
      <c r="ED247" s="93" t="s">
        <v>217</v>
      </c>
      <c r="EE247" s="93" t="s">
        <v>217</v>
      </c>
      <c r="EF247" s="93" t="s">
        <v>217</v>
      </c>
      <c r="EG247" s="94" t="s">
        <v>217</v>
      </c>
    </row>
    <row r="248" spans="1:137">
      <c r="A248" s="91" t="s">
        <v>769</v>
      </c>
      <c r="B248" s="92" t="s">
        <v>220</v>
      </c>
      <c r="C248" s="102">
        <v>112194</v>
      </c>
      <c r="D248" s="92" t="s">
        <v>306</v>
      </c>
      <c r="E248" s="92" t="s">
        <v>317</v>
      </c>
      <c r="F248" s="93">
        <v>32471671</v>
      </c>
      <c r="G248" s="93">
        <v>14238137</v>
      </c>
      <c r="H248" s="93">
        <v>1565533</v>
      </c>
      <c r="I248" s="93">
        <v>12525060</v>
      </c>
      <c r="J248" s="93">
        <v>1376810</v>
      </c>
      <c r="K248" s="93" t="s">
        <v>217</v>
      </c>
      <c r="L248" s="93" t="s">
        <v>217</v>
      </c>
      <c r="M248" s="93">
        <v>2349345</v>
      </c>
      <c r="N248" s="93">
        <v>422744</v>
      </c>
      <c r="O248" s="93">
        <v>13209</v>
      </c>
      <c r="P248" s="93" t="s">
        <v>217</v>
      </c>
      <c r="Q248" s="93">
        <v>190463</v>
      </c>
      <c r="R248" s="93">
        <v>148383</v>
      </c>
      <c r="S248" s="93" t="s">
        <v>217</v>
      </c>
      <c r="T248" s="93" t="s">
        <v>217</v>
      </c>
      <c r="U248" s="93">
        <v>5123793</v>
      </c>
      <c r="V248" s="93">
        <v>34285</v>
      </c>
      <c r="W248" s="93" t="s">
        <v>217</v>
      </c>
      <c r="X248" s="93">
        <v>1574</v>
      </c>
      <c r="Y248" s="93" t="s">
        <v>217</v>
      </c>
      <c r="Z248" s="93">
        <v>70216</v>
      </c>
      <c r="AA248" s="93">
        <v>331740</v>
      </c>
      <c r="AB248" s="93">
        <v>336020</v>
      </c>
      <c r="AC248" s="93">
        <v>324732</v>
      </c>
      <c r="AD248" s="93" t="s">
        <v>217</v>
      </c>
      <c r="AE248" s="93" t="s">
        <v>217</v>
      </c>
      <c r="AF248" s="93" t="s">
        <v>217</v>
      </c>
      <c r="AG248" s="93">
        <v>11288</v>
      </c>
      <c r="AH248" s="93">
        <v>4875628</v>
      </c>
      <c r="AI248" s="93">
        <v>4461200</v>
      </c>
      <c r="AJ248" s="93">
        <v>414276</v>
      </c>
      <c r="AK248" s="93">
        <v>152</v>
      </c>
      <c r="AL248" s="93">
        <v>25565</v>
      </c>
      <c r="AM248" s="93">
        <v>307533</v>
      </c>
      <c r="AN248" s="93">
        <v>61045</v>
      </c>
      <c r="AO248" s="93">
        <v>246488</v>
      </c>
      <c r="AP248" s="93">
        <v>530869</v>
      </c>
      <c r="AQ248" s="93" t="s">
        <v>217</v>
      </c>
      <c r="AR248" s="93" t="s">
        <v>217</v>
      </c>
      <c r="AS248" s="93" t="s">
        <v>217</v>
      </c>
      <c r="AT248" s="93">
        <v>141232</v>
      </c>
      <c r="AU248" s="93" t="s">
        <v>217</v>
      </c>
      <c r="AV248" s="93">
        <v>389637</v>
      </c>
      <c r="AW248" s="93">
        <v>266054</v>
      </c>
      <c r="AX248" s="93">
        <v>21949</v>
      </c>
      <c r="AY248" s="93">
        <v>244105</v>
      </c>
      <c r="AZ248" s="93">
        <v>17388448</v>
      </c>
      <c r="BA248" s="93" t="s">
        <v>217</v>
      </c>
      <c r="BB248" s="93">
        <v>3194063</v>
      </c>
      <c r="BC248" s="93">
        <v>3448390</v>
      </c>
      <c r="BD248" s="93" t="s">
        <v>217</v>
      </c>
      <c r="BE248" s="93" t="s">
        <v>217</v>
      </c>
      <c r="BF248" s="93">
        <v>2073937</v>
      </c>
      <c r="BG248" s="93">
        <v>2227849</v>
      </c>
      <c r="BH248" s="93" t="s">
        <v>217</v>
      </c>
      <c r="BI248" s="93" t="s">
        <v>217</v>
      </c>
      <c r="BJ248" s="93">
        <v>834812</v>
      </c>
      <c r="BK248" s="93" t="s">
        <v>217</v>
      </c>
      <c r="BL248" s="93" t="s">
        <v>217</v>
      </c>
      <c r="BM248" s="93">
        <v>50090</v>
      </c>
      <c r="BN248" s="93" t="s">
        <v>217</v>
      </c>
      <c r="BO248" s="93">
        <v>113519</v>
      </c>
      <c r="BP248" s="93" t="s">
        <v>217</v>
      </c>
      <c r="BQ248" s="93" t="s">
        <v>217</v>
      </c>
      <c r="BR248" s="93" t="s">
        <v>217</v>
      </c>
      <c r="BS248" s="93" t="s">
        <v>217</v>
      </c>
      <c r="BT248" s="93" t="s">
        <v>217</v>
      </c>
      <c r="BU248" s="93" t="s">
        <v>217</v>
      </c>
      <c r="BV248" s="93" t="s">
        <v>217</v>
      </c>
      <c r="BW248" s="93" t="s">
        <v>217</v>
      </c>
      <c r="BX248" s="93" t="s">
        <v>217</v>
      </c>
      <c r="BY248" s="93" t="s">
        <v>217</v>
      </c>
      <c r="BZ248" s="93" t="s">
        <v>217</v>
      </c>
      <c r="CA248" s="93">
        <v>1341016</v>
      </c>
      <c r="CB248" s="93" t="s">
        <v>217</v>
      </c>
      <c r="CC248" s="93">
        <v>1833987</v>
      </c>
      <c r="CD248" s="93">
        <v>1656140</v>
      </c>
      <c r="CE248" s="93">
        <v>614645</v>
      </c>
      <c r="CF248" s="93" t="s">
        <v>217</v>
      </c>
      <c r="CG248" s="93">
        <v>5187583</v>
      </c>
      <c r="CH248" s="93">
        <v>3356350</v>
      </c>
      <c r="CI248" s="93">
        <v>1345704</v>
      </c>
      <c r="CJ248" s="93" t="s">
        <v>217</v>
      </c>
      <c r="CK248" s="93">
        <v>1036968</v>
      </c>
      <c r="CL248" s="93">
        <v>483933</v>
      </c>
      <c r="CM248" s="93" t="s">
        <v>217</v>
      </c>
      <c r="CN248" s="93">
        <v>3000</v>
      </c>
      <c r="CO248" s="93" t="s">
        <v>217</v>
      </c>
      <c r="CP248" s="93" t="s">
        <v>217</v>
      </c>
      <c r="CQ248" s="93" t="s">
        <v>217</v>
      </c>
      <c r="CR248" s="93">
        <v>65736</v>
      </c>
      <c r="CS248" s="93" t="s">
        <v>217</v>
      </c>
      <c r="CT248" s="93">
        <v>6930</v>
      </c>
      <c r="CU248" s="93">
        <v>414079</v>
      </c>
      <c r="CV248" s="93">
        <v>1831233</v>
      </c>
      <c r="CW248" s="93" t="s">
        <v>217</v>
      </c>
      <c r="CX248" s="93" t="s">
        <v>217</v>
      </c>
      <c r="CY248" s="93" t="s">
        <v>217</v>
      </c>
      <c r="CZ248" s="93">
        <v>1831233</v>
      </c>
      <c r="DA248" s="93">
        <v>105034</v>
      </c>
      <c r="DB248" s="93">
        <v>71798</v>
      </c>
      <c r="DC248" s="93">
        <v>33236</v>
      </c>
      <c r="DD248" s="93">
        <v>80026</v>
      </c>
      <c r="DE248" s="93">
        <v>72544</v>
      </c>
      <c r="DF248" s="93">
        <v>2900</v>
      </c>
      <c r="DG248" s="93">
        <v>4582</v>
      </c>
      <c r="DH248" s="93">
        <v>272018</v>
      </c>
      <c r="DI248" s="93">
        <v>4413109</v>
      </c>
      <c r="DJ248" s="93">
        <v>3644558</v>
      </c>
      <c r="DK248" s="93">
        <v>768551</v>
      </c>
      <c r="DL248" s="93">
        <v>1263636</v>
      </c>
      <c r="DM248" s="93">
        <v>30686</v>
      </c>
      <c r="DN248" s="93">
        <v>128</v>
      </c>
      <c r="DO248" s="93" t="s">
        <v>217</v>
      </c>
      <c r="DP248" s="93">
        <v>189780</v>
      </c>
      <c r="DQ248" s="93">
        <v>42457</v>
      </c>
      <c r="DR248" s="93">
        <v>60000</v>
      </c>
      <c r="DS248" s="93">
        <v>940585</v>
      </c>
      <c r="DT248" s="93">
        <v>4265400</v>
      </c>
      <c r="DU248" s="93" t="s">
        <v>217</v>
      </c>
      <c r="DV248" s="93">
        <v>71635</v>
      </c>
      <c r="DW248" s="93">
        <v>63434</v>
      </c>
      <c r="DX248" s="93">
        <v>1046</v>
      </c>
      <c r="DY248" s="93">
        <v>1027</v>
      </c>
      <c r="DZ248" s="93" t="s">
        <v>217</v>
      </c>
      <c r="EA248" s="93">
        <v>1027</v>
      </c>
      <c r="EB248" s="93" t="s">
        <v>217</v>
      </c>
      <c r="EC248" s="93" t="s">
        <v>217</v>
      </c>
      <c r="ED248" s="93">
        <v>146</v>
      </c>
      <c r="EE248" s="93" t="s">
        <v>217</v>
      </c>
      <c r="EF248" s="93">
        <v>5982</v>
      </c>
      <c r="EG248" s="94" t="s">
        <v>217</v>
      </c>
    </row>
    <row r="249" spans="1:137">
      <c r="A249" s="91" t="s">
        <v>769</v>
      </c>
      <c r="B249" s="92" t="s">
        <v>231</v>
      </c>
      <c r="C249" s="102">
        <v>112216</v>
      </c>
      <c r="D249" s="92" t="s">
        <v>306</v>
      </c>
      <c r="E249" s="92" t="s">
        <v>318</v>
      </c>
      <c r="F249" s="93">
        <v>38680476</v>
      </c>
      <c r="G249" s="93">
        <v>16438100</v>
      </c>
      <c r="H249" s="93">
        <v>2658507</v>
      </c>
      <c r="I249" s="93">
        <v>14620404</v>
      </c>
      <c r="J249" s="93">
        <v>1935589</v>
      </c>
      <c r="K249" s="93" t="s">
        <v>217</v>
      </c>
      <c r="L249" s="93" t="s">
        <v>217</v>
      </c>
      <c r="M249" s="93">
        <v>2714170</v>
      </c>
      <c r="N249" s="93">
        <v>435545</v>
      </c>
      <c r="O249" s="93">
        <v>15230</v>
      </c>
      <c r="P249" s="93" t="s">
        <v>217</v>
      </c>
      <c r="Q249" s="93">
        <v>220566</v>
      </c>
      <c r="R249" s="93">
        <v>172203</v>
      </c>
      <c r="S249" s="93" t="s">
        <v>217</v>
      </c>
      <c r="T249" s="93" t="s">
        <v>217</v>
      </c>
      <c r="U249" s="93">
        <v>5542428</v>
      </c>
      <c r="V249" s="93" t="s">
        <v>217</v>
      </c>
      <c r="W249" s="93" t="s">
        <v>217</v>
      </c>
      <c r="X249" s="93">
        <v>1094</v>
      </c>
      <c r="Y249" s="93" t="s">
        <v>217</v>
      </c>
      <c r="Z249" s="93">
        <v>72299</v>
      </c>
      <c r="AA249" s="93">
        <v>395469</v>
      </c>
      <c r="AB249" s="93">
        <v>323744</v>
      </c>
      <c r="AC249" s="93">
        <v>320589</v>
      </c>
      <c r="AD249" s="93" t="s">
        <v>217</v>
      </c>
      <c r="AE249" s="93" t="s">
        <v>217</v>
      </c>
      <c r="AF249" s="93" t="s">
        <v>217</v>
      </c>
      <c r="AG249" s="93">
        <v>3155</v>
      </c>
      <c r="AH249" s="93">
        <v>4154503</v>
      </c>
      <c r="AI249" s="93">
        <v>3701807</v>
      </c>
      <c r="AJ249" s="93">
        <v>452547</v>
      </c>
      <c r="AK249" s="93">
        <v>149</v>
      </c>
      <c r="AL249" s="93">
        <v>25487</v>
      </c>
      <c r="AM249" s="93">
        <v>115472</v>
      </c>
      <c r="AN249" s="93">
        <v>13643</v>
      </c>
      <c r="AO249" s="93">
        <v>101829</v>
      </c>
      <c r="AP249" s="93">
        <v>1322522</v>
      </c>
      <c r="AQ249" s="93" t="s">
        <v>217</v>
      </c>
      <c r="AR249" s="93" t="s">
        <v>217</v>
      </c>
      <c r="AS249" s="93" t="s">
        <v>217</v>
      </c>
      <c r="AT249" s="93">
        <v>438798</v>
      </c>
      <c r="AU249" s="93">
        <v>51961</v>
      </c>
      <c r="AV249" s="93">
        <v>831763</v>
      </c>
      <c r="AW249" s="93">
        <v>120501</v>
      </c>
      <c r="AX249" s="93">
        <v>2973</v>
      </c>
      <c r="AY249" s="93">
        <v>117528</v>
      </c>
      <c r="AZ249" s="93">
        <v>21152955</v>
      </c>
      <c r="BA249" s="93" t="s">
        <v>217</v>
      </c>
      <c r="BB249" s="93">
        <v>5770263</v>
      </c>
      <c r="BC249" s="93">
        <v>1847787</v>
      </c>
      <c r="BD249" s="93" t="s">
        <v>217</v>
      </c>
      <c r="BE249" s="93" t="s">
        <v>217</v>
      </c>
      <c r="BF249" s="93">
        <v>1841223</v>
      </c>
      <c r="BG249" s="93">
        <v>2399283</v>
      </c>
      <c r="BH249" s="93" t="s">
        <v>217</v>
      </c>
      <c r="BI249" s="93" t="s">
        <v>217</v>
      </c>
      <c r="BJ249" s="93">
        <v>279769</v>
      </c>
      <c r="BK249" s="93" t="s">
        <v>217</v>
      </c>
      <c r="BL249" s="93" t="s">
        <v>217</v>
      </c>
      <c r="BM249" s="93">
        <v>252217</v>
      </c>
      <c r="BN249" s="93" t="s">
        <v>217</v>
      </c>
      <c r="BO249" s="93">
        <v>977592</v>
      </c>
      <c r="BP249" s="93" t="s">
        <v>217</v>
      </c>
      <c r="BQ249" s="93" t="s">
        <v>217</v>
      </c>
      <c r="BR249" s="93" t="s">
        <v>217</v>
      </c>
      <c r="BS249" s="93" t="s">
        <v>217</v>
      </c>
      <c r="BT249" s="93" t="s">
        <v>217</v>
      </c>
      <c r="BU249" s="93" t="s">
        <v>217</v>
      </c>
      <c r="BV249" s="93" t="s">
        <v>217</v>
      </c>
      <c r="BW249" s="93" t="s">
        <v>217</v>
      </c>
      <c r="BX249" s="93" t="s">
        <v>217</v>
      </c>
      <c r="BY249" s="93">
        <v>14497</v>
      </c>
      <c r="BZ249" s="93" t="s">
        <v>217</v>
      </c>
      <c r="CA249" s="93">
        <v>1717711</v>
      </c>
      <c r="CB249" s="93" t="s">
        <v>217</v>
      </c>
      <c r="CC249" s="93">
        <v>2094891</v>
      </c>
      <c r="CD249" s="93">
        <v>1735512</v>
      </c>
      <c r="CE249" s="93">
        <v>2222210</v>
      </c>
      <c r="CF249" s="93" t="s">
        <v>217</v>
      </c>
      <c r="CG249" s="93">
        <v>5220065</v>
      </c>
      <c r="CH249" s="93">
        <v>3584867</v>
      </c>
      <c r="CI249" s="93">
        <v>840127</v>
      </c>
      <c r="CJ249" s="93" t="s">
        <v>217</v>
      </c>
      <c r="CK249" s="93">
        <v>897604</v>
      </c>
      <c r="CL249" s="93">
        <v>526048</v>
      </c>
      <c r="CM249" s="93" t="s">
        <v>217</v>
      </c>
      <c r="CN249" s="93" t="s">
        <v>217</v>
      </c>
      <c r="CO249" s="93" t="s">
        <v>217</v>
      </c>
      <c r="CP249" s="93" t="s">
        <v>217</v>
      </c>
      <c r="CQ249" s="93" t="s">
        <v>217</v>
      </c>
      <c r="CR249" s="93">
        <v>47251</v>
      </c>
      <c r="CS249" s="93" t="s">
        <v>217</v>
      </c>
      <c r="CT249" s="93" t="s">
        <v>217</v>
      </c>
      <c r="CU249" s="93">
        <v>1273837</v>
      </c>
      <c r="CV249" s="93">
        <v>1635198</v>
      </c>
      <c r="CW249" s="93">
        <v>90408</v>
      </c>
      <c r="CX249" s="93" t="s">
        <v>217</v>
      </c>
      <c r="CY249" s="93" t="s">
        <v>217</v>
      </c>
      <c r="CZ249" s="93">
        <v>1544790</v>
      </c>
      <c r="DA249" s="93">
        <v>96352</v>
      </c>
      <c r="DB249" s="93">
        <v>57653</v>
      </c>
      <c r="DC249" s="93">
        <v>38699</v>
      </c>
      <c r="DD249" s="93">
        <v>240484</v>
      </c>
      <c r="DE249" s="93">
        <v>203887</v>
      </c>
      <c r="DF249" s="93" t="s">
        <v>217</v>
      </c>
      <c r="DG249" s="93">
        <v>36597</v>
      </c>
      <c r="DH249" s="93">
        <v>3376265</v>
      </c>
      <c r="DI249" s="93">
        <v>9205150</v>
      </c>
      <c r="DJ249" s="93">
        <v>5838705</v>
      </c>
      <c r="DK249" s="93">
        <v>3366445</v>
      </c>
      <c r="DL249" s="93">
        <v>1531358</v>
      </c>
      <c r="DM249" s="93">
        <v>105435</v>
      </c>
      <c r="DN249" s="93">
        <v>7</v>
      </c>
      <c r="DO249" s="93" t="s">
        <v>217</v>
      </c>
      <c r="DP249" s="93">
        <v>182110</v>
      </c>
      <c r="DQ249" s="93">
        <v>152727</v>
      </c>
      <c r="DR249" s="93">
        <v>60000</v>
      </c>
      <c r="DS249" s="93">
        <v>1031079</v>
      </c>
      <c r="DT249" s="93">
        <v>10059400</v>
      </c>
      <c r="DU249" s="93" t="s">
        <v>217</v>
      </c>
      <c r="DV249" s="93">
        <v>92514</v>
      </c>
      <c r="DW249" s="93">
        <v>56857</v>
      </c>
      <c r="DX249" s="93">
        <v>5431</v>
      </c>
      <c r="DY249" s="93">
        <v>309</v>
      </c>
      <c r="DZ249" s="93" t="s">
        <v>217</v>
      </c>
      <c r="EA249" s="93" t="s">
        <v>217</v>
      </c>
      <c r="EB249" s="93">
        <v>298</v>
      </c>
      <c r="EC249" s="93">
        <v>11</v>
      </c>
      <c r="ED249" s="93" t="s">
        <v>217</v>
      </c>
      <c r="EE249" s="93" t="s">
        <v>217</v>
      </c>
      <c r="EF249" s="93">
        <v>29917</v>
      </c>
      <c r="EG249" s="94" t="s">
        <v>217</v>
      </c>
    </row>
    <row r="250" spans="1:137">
      <c r="A250" s="91" t="s">
        <v>769</v>
      </c>
      <c r="B250" s="92" t="s">
        <v>218</v>
      </c>
      <c r="C250" s="102">
        <v>112224</v>
      </c>
      <c r="D250" s="92" t="s">
        <v>306</v>
      </c>
      <c r="E250" s="92" t="s">
        <v>319</v>
      </c>
      <c r="F250" s="93">
        <v>51041764</v>
      </c>
      <c r="G250" s="93">
        <v>22521170</v>
      </c>
      <c r="H250" s="93">
        <v>2998370</v>
      </c>
      <c r="I250" s="93">
        <v>19230320</v>
      </c>
      <c r="J250" s="93">
        <v>2498666</v>
      </c>
      <c r="K250" s="93" t="s">
        <v>217</v>
      </c>
      <c r="L250" s="93" t="s">
        <v>217</v>
      </c>
      <c r="M250" s="93">
        <v>2482504</v>
      </c>
      <c r="N250" s="93">
        <v>752948</v>
      </c>
      <c r="O250" s="93">
        <v>20713</v>
      </c>
      <c r="P250" s="93" t="s">
        <v>217</v>
      </c>
      <c r="Q250" s="93">
        <v>300241</v>
      </c>
      <c r="R250" s="93">
        <v>234511</v>
      </c>
      <c r="S250" s="93" t="s">
        <v>217</v>
      </c>
      <c r="T250" s="93" t="s">
        <v>217</v>
      </c>
      <c r="U250" s="93">
        <v>7746267</v>
      </c>
      <c r="V250" s="93" t="s">
        <v>217</v>
      </c>
      <c r="W250" s="93" t="s">
        <v>217</v>
      </c>
      <c r="X250" s="93">
        <v>1929</v>
      </c>
      <c r="Y250" s="93" t="s">
        <v>217</v>
      </c>
      <c r="Z250" s="93">
        <v>127385</v>
      </c>
      <c r="AA250" s="93">
        <v>522294</v>
      </c>
      <c r="AB250" s="93">
        <v>505384</v>
      </c>
      <c r="AC250" s="93">
        <v>497897</v>
      </c>
      <c r="AD250" s="93" t="s">
        <v>217</v>
      </c>
      <c r="AE250" s="93" t="s">
        <v>217</v>
      </c>
      <c r="AF250" s="93" t="s">
        <v>217</v>
      </c>
      <c r="AG250" s="93">
        <v>7487</v>
      </c>
      <c r="AH250" s="93">
        <v>6388918</v>
      </c>
      <c r="AI250" s="93">
        <v>5998123</v>
      </c>
      <c r="AJ250" s="93">
        <v>390663</v>
      </c>
      <c r="AK250" s="93">
        <v>132</v>
      </c>
      <c r="AL250" s="93">
        <v>37898</v>
      </c>
      <c r="AM250" s="93">
        <v>496356</v>
      </c>
      <c r="AN250" s="93">
        <v>123387</v>
      </c>
      <c r="AO250" s="93">
        <v>372969</v>
      </c>
      <c r="AP250" s="93">
        <v>1298337</v>
      </c>
      <c r="AQ250" s="93" t="s">
        <v>217</v>
      </c>
      <c r="AR250" s="93" t="s">
        <v>217</v>
      </c>
      <c r="AS250" s="93" t="s">
        <v>217</v>
      </c>
      <c r="AT250" s="93">
        <v>192846</v>
      </c>
      <c r="AU250" s="93">
        <v>50442</v>
      </c>
      <c r="AV250" s="93">
        <v>1055049</v>
      </c>
      <c r="AW250" s="93">
        <v>256355</v>
      </c>
      <c r="AX250" s="93">
        <v>110557</v>
      </c>
      <c r="AY250" s="93">
        <v>145798</v>
      </c>
      <c r="AZ250" s="93">
        <v>30648625</v>
      </c>
      <c r="BA250" s="93" t="s">
        <v>217</v>
      </c>
      <c r="BB250" s="93">
        <v>5725095</v>
      </c>
      <c r="BC250" s="93">
        <v>3502052</v>
      </c>
      <c r="BD250" s="93" t="s">
        <v>217</v>
      </c>
      <c r="BE250" s="93" t="s">
        <v>217</v>
      </c>
      <c r="BF250" s="93">
        <v>3052336</v>
      </c>
      <c r="BG250" s="93">
        <v>3437523</v>
      </c>
      <c r="BH250" s="93" t="s">
        <v>217</v>
      </c>
      <c r="BI250" s="93" t="s">
        <v>217</v>
      </c>
      <c r="BJ250" s="93">
        <v>157101</v>
      </c>
      <c r="BK250" s="93" t="s">
        <v>217</v>
      </c>
      <c r="BL250" s="93" t="s">
        <v>217</v>
      </c>
      <c r="BM250" s="93">
        <v>80655</v>
      </c>
      <c r="BN250" s="93" t="s">
        <v>217</v>
      </c>
      <c r="BO250" s="93">
        <v>857524</v>
      </c>
      <c r="BP250" s="93" t="s">
        <v>217</v>
      </c>
      <c r="BQ250" s="93" t="s">
        <v>217</v>
      </c>
      <c r="BR250" s="93" t="s">
        <v>217</v>
      </c>
      <c r="BS250" s="93" t="s">
        <v>217</v>
      </c>
      <c r="BT250" s="93" t="s">
        <v>217</v>
      </c>
      <c r="BU250" s="93" t="s">
        <v>217</v>
      </c>
      <c r="BV250" s="93" t="s">
        <v>217</v>
      </c>
      <c r="BW250" s="93" t="s">
        <v>217</v>
      </c>
      <c r="BX250" s="93" t="s">
        <v>217</v>
      </c>
      <c r="BY250" s="93" t="s">
        <v>217</v>
      </c>
      <c r="BZ250" s="93" t="s">
        <v>217</v>
      </c>
      <c r="CA250" s="93">
        <v>2696035</v>
      </c>
      <c r="CB250" s="93" t="s">
        <v>217</v>
      </c>
      <c r="CC250" s="93">
        <v>2870465</v>
      </c>
      <c r="CD250" s="93">
        <v>3469119</v>
      </c>
      <c r="CE250" s="93">
        <v>4800720</v>
      </c>
      <c r="CF250" s="93" t="s">
        <v>217</v>
      </c>
      <c r="CG250" s="93">
        <v>8341547</v>
      </c>
      <c r="CH250" s="93">
        <v>5528746</v>
      </c>
      <c r="CI250" s="93">
        <v>1595044</v>
      </c>
      <c r="CJ250" s="93" t="s">
        <v>217</v>
      </c>
      <c r="CK250" s="93">
        <v>1531256</v>
      </c>
      <c r="CL250" s="93">
        <v>750839</v>
      </c>
      <c r="CM250" s="93" t="s">
        <v>217</v>
      </c>
      <c r="CN250" s="93">
        <v>51163</v>
      </c>
      <c r="CO250" s="93" t="s">
        <v>217</v>
      </c>
      <c r="CP250" s="93" t="s">
        <v>217</v>
      </c>
      <c r="CQ250" s="93" t="s">
        <v>217</v>
      </c>
      <c r="CR250" s="93">
        <v>5938</v>
      </c>
      <c r="CS250" s="93" t="s">
        <v>217</v>
      </c>
      <c r="CT250" s="93">
        <v>61778</v>
      </c>
      <c r="CU250" s="93">
        <v>1532728</v>
      </c>
      <c r="CV250" s="93">
        <v>2812801</v>
      </c>
      <c r="CW250" s="93">
        <v>36015</v>
      </c>
      <c r="CX250" s="93" t="s">
        <v>217</v>
      </c>
      <c r="CY250" s="93" t="s">
        <v>217</v>
      </c>
      <c r="CZ250" s="93">
        <v>2776786</v>
      </c>
      <c r="DA250" s="93">
        <v>95027</v>
      </c>
      <c r="DB250" s="93">
        <v>70854</v>
      </c>
      <c r="DC250" s="93">
        <v>24173</v>
      </c>
      <c r="DD250" s="93">
        <v>61940</v>
      </c>
      <c r="DE250" s="93">
        <v>34280</v>
      </c>
      <c r="DF250" s="93">
        <v>21300</v>
      </c>
      <c r="DG250" s="93">
        <v>6360</v>
      </c>
      <c r="DH250" s="93">
        <v>4432861</v>
      </c>
      <c r="DI250" s="93">
        <v>11440110</v>
      </c>
      <c r="DJ250" s="93">
        <v>11369318</v>
      </c>
      <c r="DK250" s="93">
        <v>70792</v>
      </c>
      <c r="DL250" s="93">
        <v>3056469</v>
      </c>
      <c r="DM250" s="93">
        <v>67032</v>
      </c>
      <c r="DN250" s="93">
        <v>370</v>
      </c>
      <c r="DO250" s="93" t="s">
        <v>217</v>
      </c>
      <c r="DP250" s="93">
        <v>211986</v>
      </c>
      <c r="DQ250" s="93" t="s">
        <v>217</v>
      </c>
      <c r="DR250" s="93">
        <v>60000</v>
      </c>
      <c r="DS250" s="93">
        <v>2717081</v>
      </c>
      <c r="DT250" s="93">
        <v>5747700</v>
      </c>
      <c r="DU250" s="93" t="s">
        <v>217</v>
      </c>
      <c r="DV250" s="93">
        <v>84380</v>
      </c>
      <c r="DW250" s="93">
        <v>60095</v>
      </c>
      <c r="DX250" s="93" t="s">
        <v>217</v>
      </c>
      <c r="DY250" s="93">
        <v>5704</v>
      </c>
      <c r="DZ250" s="93" t="s">
        <v>217</v>
      </c>
      <c r="EA250" s="93">
        <v>4970</v>
      </c>
      <c r="EB250" s="93" t="s">
        <v>217</v>
      </c>
      <c r="EC250" s="93">
        <v>734</v>
      </c>
      <c r="ED250" s="93">
        <v>49</v>
      </c>
      <c r="EE250" s="93" t="s">
        <v>217</v>
      </c>
      <c r="EF250" s="93">
        <v>18532</v>
      </c>
      <c r="EG250" s="94" t="s">
        <v>217</v>
      </c>
    </row>
    <row r="251" spans="1:137">
      <c r="A251" s="91" t="s">
        <v>769</v>
      </c>
      <c r="B251" s="92" t="s">
        <v>220</v>
      </c>
      <c r="C251" s="102">
        <v>112241</v>
      </c>
      <c r="D251" s="92" t="s">
        <v>306</v>
      </c>
      <c r="E251" s="92" t="s">
        <v>320</v>
      </c>
      <c r="F251" s="93">
        <v>30051604</v>
      </c>
      <c r="G251" s="93">
        <v>10988598</v>
      </c>
      <c r="H251" s="93">
        <v>2589086</v>
      </c>
      <c r="I251" s="93">
        <v>13313928</v>
      </c>
      <c r="J251" s="93">
        <v>1146326</v>
      </c>
      <c r="K251" s="93" t="s">
        <v>217</v>
      </c>
      <c r="L251" s="93" t="s">
        <v>217</v>
      </c>
      <c r="M251" s="93">
        <v>1874073</v>
      </c>
      <c r="N251" s="93">
        <v>242755</v>
      </c>
      <c r="O251" s="93">
        <v>10052</v>
      </c>
      <c r="P251" s="93" t="s">
        <v>217</v>
      </c>
      <c r="Q251" s="93">
        <v>145846</v>
      </c>
      <c r="R251" s="93">
        <v>113961</v>
      </c>
      <c r="S251" s="93" t="s">
        <v>217</v>
      </c>
      <c r="T251" s="93" t="s">
        <v>217</v>
      </c>
      <c r="U251" s="93">
        <v>3452562</v>
      </c>
      <c r="V251" s="93">
        <v>6444</v>
      </c>
      <c r="W251" s="93" t="s">
        <v>217</v>
      </c>
      <c r="X251" s="93">
        <v>611</v>
      </c>
      <c r="Y251" s="93" t="s">
        <v>217</v>
      </c>
      <c r="Z251" s="93">
        <v>40358</v>
      </c>
      <c r="AA251" s="93">
        <v>358061</v>
      </c>
      <c r="AB251" s="93">
        <v>184663</v>
      </c>
      <c r="AC251" s="93">
        <v>180698</v>
      </c>
      <c r="AD251" s="93" t="s">
        <v>217</v>
      </c>
      <c r="AE251" s="93" t="s">
        <v>217</v>
      </c>
      <c r="AF251" s="93" t="s">
        <v>217</v>
      </c>
      <c r="AG251" s="93">
        <v>3965</v>
      </c>
      <c r="AH251" s="93">
        <v>18784</v>
      </c>
      <c r="AI251" s="93" t="s">
        <v>217</v>
      </c>
      <c r="AJ251" s="93">
        <v>18723</v>
      </c>
      <c r="AK251" s="93">
        <v>61</v>
      </c>
      <c r="AL251" s="93">
        <v>13591</v>
      </c>
      <c r="AM251" s="93">
        <v>480988</v>
      </c>
      <c r="AN251" s="93">
        <v>19736</v>
      </c>
      <c r="AO251" s="93">
        <v>461252</v>
      </c>
      <c r="AP251" s="93">
        <v>719382</v>
      </c>
      <c r="AQ251" s="93" t="s">
        <v>217</v>
      </c>
      <c r="AR251" s="93" t="s">
        <v>217</v>
      </c>
      <c r="AS251" s="93" t="s">
        <v>217</v>
      </c>
      <c r="AT251" s="93">
        <v>89518</v>
      </c>
      <c r="AU251" s="93">
        <v>68420</v>
      </c>
      <c r="AV251" s="93">
        <v>561444</v>
      </c>
      <c r="AW251" s="93">
        <v>104074</v>
      </c>
      <c r="AX251" s="93">
        <v>14313</v>
      </c>
      <c r="AY251" s="93">
        <v>89761</v>
      </c>
      <c r="AZ251" s="93">
        <v>13847059</v>
      </c>
      <c r="BA251" s="93" t="s">
        <v>217</v>
      </c>
      <c r="BB251" s="93">
        <v>3540465</v>
      </c>
      <c r="BC251" s="93">
        <v>2233919</v>
      </c>
      <c r="BD251" s="93" t="s">
        <v>217</v>
      </c>
      <c r="BE251" s="93" t="s">
        <v>217</v>
      </c>
      <c r="BF251" s="93">
        <v>815841</v>
      </c>
      <c r="BG251" s="93">
        <v>1635034</v>
      </c>
      <c r="BH251" s="93" t="s">
        <v>217</v>
      </c>
      <c r="BI251" s="93" t="s">
        <v>217</v>
      </c>
      <c r="BJ251" s="93">
        <v>749281</v>
      </c>
      <c r="BK251" s="93" t="s">
        <v>217</v>
      </c>
      <c r="BL251" s="93" t="s">
        <v>217</v>
      </c>
      <c r="BM251" s="93">
        <v>76883</v>
      </c>
      <c r="BN251" s="93" t="s">
        <v>217</v>
      </c>
      <c r="BO251" s="93">
        <v>317648</v>
      </c>
      <c r="BP251" s="93" t="s">
        <v>217</v>
      </c>
      <c r="BQ251" s="93" t="s">
        <v>217</v>
      </c>
      <c r="BR251" s="93" t="s">
        <v>217</v>
      </c>
      <c r="BS251" s="93" t="s">
        <v>217</v>
      </c>
      <c r="BT251" s="93" t="s">
        <v>217</v>
      </c>
      <c r="BU251" s="93" t="s">
        <v>217</v>
      </c>
      <c r="BV251" s="93" t="s">
        <v>217</v>
      </c>
      <c r="BW251" s="93" t="s">
        <v>217</v>
      </c>
      <c r="BX251" s="93" t="s">
        <v>217</v>
      </c>
      <c r="BY251" s="93">
        <v>5713</v>
      </c>
      <c r="BZ251" s="93" t="s">
        <v>217</v>
      </c>
      <c r="CA251" s="93">
        <v>488091</v>
      </c>
      <c r="CB251" s="93" t="s">
        <v>217</v>
      </c>
      <c r="CC251" s="93">
        <v>1011172</v>
      </c>
      <c r="CD251" s="93">
        <v>2197305</v>
      </c>
      <c r="CE251" s="93">
        <v>775707</v>
      </c>
      <c r="CF251" s="93" t="s">
        <v>217</v>
      </c>
      <c r="CG251" s="93">
        <v>3408544</v>
      </c>
      <c r="CH251" s="93">
        <v>2596575</v>
      </c>
      <c r="CI251" s="93">
        <v>947951</v>
      </c>
      <c r="CJ251" s="93" t="s">
        <v>217</v>
      </c>
      <c r="CK251" s="93">
        <v>410959</v>
      </c>
      <c r="CL251" s="93">
        <v>351391</v>
      </c>
      <c r="CM251" s="93" t="s">
        <v>217</v>
      </c>
      <c r="CN251" s="93">
        <v>10515</v>
      </c>
      <c r="CO251" s="93" t="s">
        <v>217</v>
      </c>
      <c r="CP251" s="93" t="s">
        <v>217</v>
      </c>
      <c r="CQ251" s="93" t="s">
        <v>217</v>
      </c>
      <c r="CR251" s="93">
        <v>1907</v>
      </c>
      <c r="CS251" s="93" t="s">
        <v>217</v>
      </c>
      <c r="CT251" s="93">
        <v>12919</v>
      </c>
      <c r="CU251" s="93">
        <v>860933</v>
      </c>
      <c r="CV251" s="93">
        <v>811969</v>
      </c>
      <c r="CW251" s="93" t="s">
        <v>217</v>
      </c>
      <c r="CX251" s="93" t="s">
        <v>217</v>
      </c>
      <c r="CY251" s="93">
        <v>16526</v>
      </c>
      <c r="CZ251" s="93">
        <v>795443</v>
      </c>
      <c r="DA251" s="93">
        <v>328393</v>
      </c>
      <c r="DB251" s="93">
        <v>328393</v>
      </c>
      <c r="DC251" s="93" t="s">
        <v>217</v>
      </c>
      <c r="DD251" s="93">
        <v>148724</v>
      </c>
      <c r="DE251" s="93">
        <v>147512</v>
      </c>
      <c r="DF251" s="93" t="s">
        <v>217</v>
      </c>
      <c r="DG251" s="93">
        <v>1212</v>
      </c>
      <c r="DH251" s="93">
        <v>2503693</v>
      </c>
      <c r="DI251" s="93">
        <v>5050747</v>
      </c>
      <c r="DJ251" s="93">
        <v>4287058</v>
      </c>
      <c r="DK251" s="93">
        <v>763689</v>
      </c>
      <c r="DL251" s="93">
        <v>1974995</v>
      </c>
      <c r="DM251" s="93">
        <v>52446</v>
      </c>
      <c r="DN251" s="93">
        <v>2070</v>
      </c>
      <c r="DO251" s="93" t="s">
        <v>217</v>
      </c>
      <c r="DP251" s="93">
        <v>227886</v>
      </c>
      <c r="DQ251" s="93" t="s">
        <v>217</v>
      </c>
      <c r="DR251" s="93">
        <v>700000</v>
      </c>
      <c r="DS251" s="93">
        <v>992593</v>
      </c>
      <c r="DT251" s="93">
        <v>3056300</v>
      </c>
      <c r="DU251" s="93" t="s">
        <v>217</v>
      </c>
      <c r="DV251" s="93">
        <v>108611</v>
      </c>
      <c r="DW251" s="93">
        <v>82724</v>
      </c>
      <c r="DX251" s="93">
        <v>1764</v>
      </c>
      <c r="DY251" s="93">
        <v>2885</v>
      </c>
      <c r="DZ251" s="93" t="s">
        <v>217</v>
      </c>
      <c r="EA251" s="93">
        <v>2885</v>
      </c>
      <c r="EB251" s="93" t="s">
        <v>217</v>
      </c>
      <c r="EC251" s="93" t="s">
        <v>217</v>
      </c>
      <c r="ED251" s="93" t="s">
        <v>217</v>
      </c>
      <c r="EE251" s="93" t="s">
        <v>217</v>
      </c>
      <c r="EF251" s="93">
        <v>21238</v>
      </c>
      <c r="EG251" s="94" t="s">
        <v>217</v>
      </c>
    </row>
    <row r="252" spans="1:137">
      <c r="A252" s="91" t="s">
        <v>769</v>
      </c>
      <c r="B252" s="92" t="s">
        <v>220</v>
      </c>
      <c r="C252" s="102">
        <v>112259</v>
      </c>
      <c r="D252" s="92" t="s">
        <v>306</v>
      </c>
      <c r="E252" s="92" t="s">
        <v>321</v>
      </c>
      <c r="F252" s="93">
        <v>21539968</v>
      </c>
      <c r="G252" s="93">
        <v>8510221</v>
      </c>
      <c r="H252" s="93">
        <v>1107623</v>
      </c>
      <c r="I252" s="93">
        <v>9285587</v>
      </c>
      <c r="J252" s="93">
        <v>936029</v>
      </c>
      <c r="K252" s="93" t="s">
        <v>217</v>
      </c>
      <c r="L252" s="93" t="s">
        <v>217</v>
      </c>
      <c r="M252" s="93">
        <v>1350481</v>
      </c>
      <c r="N252" s="93">
        <v>309274</v>
      </c>
      <c r="O252" s="93">
        <v>8110</v>
      </c>
      <c r="P252" s="93" t="s">
        <v>217</v>
      </c>
      <c r="Q252" s="93">
        <v>116377</v>
      </c>
      <c r="R252" s="93">
        <v>90448</v>
      </c>
      <c r="S252" s="93" t="s">
        <v>217</v>
      </c>
      <c r="T252" s="93" t="s">
        <v>217</v>
      </c>
      <c r="U252" s="93">
        <v>3328357</v>
      </c>
      <c r="V252" s="93">
        <v>49687</v>
      </c>
      <c r="W252" s="93" t="s">
        <v>217</v>
      </c>
      <c r="X252" s="93">
        <v>783</v>
      </c>
      <c r="Y252" s="93" t="s">
        <v>217</v>
      </c>
      <c r="Z252" s="93">
        <v>51696</v>
      </c>
      <c r="AA252" s="93">
        <v>219925</v>
      </c>
      <c r="AB252" s="93">
        <v>165051</v>
      </c>
      <c r="AC252" s="93">
        <v>160243</v>
      </c>
      <c r="AD252" s="93" t="s">
        <v>217</v>
      </c>
      <c r="AE252" s="93" t="s">
        <v>217</v>
      </c>
      <c r="AF252" s="93" t="s">
        <v>217</v>
      </c>
      <c r="AG252" s="93">
        <v>4808</v>
      </c>
      <c r="AH252" s="93">
        <v>2958476</v>
      </c>
      <c r="AI252" s="93">
        <v>2785731</v>
      </c>
      <c r="AJ252" s="93">
        <v>172617</v>
      </c>
      <c r="AK252" s="93">
        <v>128</v>
      </c>
      <c r="AL252" s="93">
        <v>15522</v>
      </c>
      <c r="AM252" s="93">
        <v>180621</v>
      </c>
      <c r="AN252" s="93">
        <v>26352</v>
      </c>
      <c r="AO252" s="93">
        <v>154269</v>
      </c>
      <c r="AP252" s="93">
        <v>402824</v>
      </c>
      <c r="AQ252" s="93" t="s">
        <v>217</v>
      </c>
      <c r="AR252" s="93" t="s">
        <v>217</v>
      </c>
      <c r="AS252" s="93" t="s">
        <v>217</v>
      </c>
      <c r="AT252" s="93">
        <v>52337</v>
      </c>
      <c r="AU252" s="93">
        <v>63499</v>
      </c>
      <c r="AV252" s="93">
        <v>286988</v>
      </c>
      <c r="AW252" s="93">
        <v>268629</v>
      </c>
      <c r="AX252" s="93">
        <v>34449</v>
      </c>
      <c r="AY252" s="93">
        <v>234180</v>
      </c>
      <c r="AZ252" s="93">
        <v>10284580</v>
      </c>
      <c r="BA252" s="93" t="s">
        <v>217</v>
      </c>
      <c r="BB252" s="93">
        <v>1737262</v>
      </c>
      <c r="BC252" s="93">
        <v>1248779</v>
      </c>
      <c r="BD252" s="93" t="s">
        <v>217</v>
      </c>
      <c r="BE252" s="93" t="s">
        <v>217</v>
      </c>
      <c r="BF252" s="93">
        <v>1182021</v>
      </c>
      <c r="BG252" s="93">
        <v>1258711</v>
      </c>
      <c r="BH252" s="93" t="s">
        <v>217</v>
      </c>
      <c r="BI252" s="93" t="s">
        <v>217</v>
      </c>
      <c r="BJ252" s="93">
        <v>225409</v>
      </c>
      <c r="BK252" s="93" t="s">
        <v>217</v>
      </c>
      <c r="BL252" s="93" t="s">
        <v>217</v>
      </c>
      <c r="BM252" s="93">
        <v>46280</v>
      </c>
      <c r="BN252" s="93" t="s">
        <v>217</v>
      </c>
      <c r="BO252" s="93">
        <v>96299</v>
      </c>
      <c r="BP252" s="93" t="s">
        <v>217</v>
      </c>
      <c r="BQ252" s="93" t="s">
        <v>217</v>
      </c>
      <c r="BR252" s="93" t="s">
        <v>217</v>
      </c>
      <c r="BS252" s="93">
        <v>93558</v>
      </c>
      <c r="BT252" s="93" t="s">
        <v>217</v>
      </c>
      <c r="BU252" s="93" t="s">
        <v>217</v>
      </c>
      <c r="BV252" s="93" t="s">
        <v>217</v>
      </c>
      <c r="BW252" s="93" t="s">
        <v>217</v>
      </c>
      <c r="BX252" s="93" t="s">
        <v>217</v>
      </c>
      <c r="BY252" s="93" t="s">
        <v>217</v>
      </c>
      <c r="BZ252" s="93" t="s">
        <v>217</v>
      </c>
      <c r="CA252" s="93">
        <v>1061799</v>
      </c>
      <c r="CB252" s="93" t="s">
        <v>217</v>
      </c>
      <c r="CC252" s="93">
        <v>1078905</v>
      </c>
      <c r="CD252" s="93">
        <v>987253</v>
      </c>
      <c r="CE252" s="93">
        <v>1268304</v>
      </c>
      <c r="CF252" s="93">
        <v>78046</v>
      </c>
      <c r="CG252" s="93">
        <v>3275902</v>
      </c>
      <c r="CH252" s="93">
        <v>2152978</v>
      </c>
      <c r="CI252" s="93">
        <v>529461</v>
      </c>
      <c r="CJ252" s="93" t="s">
        <v>217</v>
      </c>
      <c r="CK252" s="93">
        <v>591091</v>
      </c>
      <c r="CL252" s="93">
        <v>284980</v>
      </c>
      <c r="CM252" s="93" t="s">
        <v>217</v>
      </c>
      <c r="CN252" s="93">
        <v>227077</v>
      </c>
      <c r="CO252" s="93" t="s">
        <v>217</v>
      </c>
      <c r="CP252" s="93" t="s">
        <v>217</v>
      </c>
      <c r="CQ252" s="93" t="s">
        <v>217</v>
      </c>
      <c r="CR252" s="93">
        <v>54801</v>
      </c>
      <c r="CS252" s="93" t="s">
        <v>217</v>
      </c>
      <c r="CT252" s="93">
        <v>79715</v>
      </c>
      <c r="CU252" s="93">
        <v>385853</v>
      </c>
      <c r="CV252" s="93">
        <v>1122924</v>
      </c>
      <c r="CW252" s="93">
        <v>3200</v>
      </c>
      <c r="CX252" s="93" t="s">
        <v>217</v>
      </c>
      <c r="CY252" s="93" t="s">
        <v>217</v>
      </c>
      <c r="CZ252" s="93">
        <v>1119724</v>
      </c>
      <c r="DA252" s="93">
        <v>60113</v>
      </c>
      <c r="DB252" s="93">
        <v>52141</v>
      </c>
      <c r="DC252" s="93">
        <v>7972</v>
      </c>
      <c r="DD252" s="93">
        <v>140090</v>
      </c>
      <c r="DE252" s="93">
        <v>112461</v>
      </c>
      <c r="DF252" s="93" t="s">
        <v>217</v>
      </c>
      <c r="DG252" s="93">
        <v>27629</v>
      </c>
      <c r="DH252" s="93">
        <v>188965</v>
      </c>
      <c r="DI252" s="93">
        <v>2097581</v>
      </c>
      <c r="DJ252" s="93">
        <v>2010928</v>
      </c>
      <c r="DK252" s="93">
        <v>86653</v>
      </c>
      <c r="DL252" s="93">
        <v>922849</v>
      </c>
      <c r="DM252" s="93">
        <v>40011</v>
      </c>
      <c r="DN252" s="93">
        <v>64</v>
      </c>
      <c r="DO252" s="93" t="s">
        <v>217</v>
      </c>
      <c r="DP252" s="93">
        <v>3320</v>
      </c>
      <c r="DQ252" s="93" t="s">
        <v>217</v>
      </c>
      <c r="DR252" s="93">
        <v>60000</v>
      </c>
      <c r="DS252" s="93">
        <v>819454</v>
      </c>
      <c r="DT252" s="93">
        <v>2120654</v>
      </c>
      <c r="DU252" s="93" t="s">
        <v>217</v>
      </c>
      <c r="DV252" s="93">
        <v>22908</v>
      </c>
      <c r="DW252" s="93">
        <v>21154</v>
      </c>
      <c r="DX252" s="93" t="s">
        <v>217</v>
      </c>
      <c r="DY252" s="93">
        <v>485</v>
      </c>
      <c r="DZ252" s="93" t="s">
        <v>217</v>
      </c>
      <c r="EA252" s="93" t="s">
        <v>217</v>
      </c>
      <c r="EB252" s="93">
        <v>366</v>
      </c>
      <c r="EC252" s="93">
        <v>119</v>
      </c>
      <c r="ED252" s="93" t="s">
        <v>217</v>
      </c>
      <c r="EE252" s="93" t="s">
        <v>217</v>
      </c>
      <c r="EF252" s="93">
        <v>1269</v>
      </c>
      <c r="EG252" s="94" t="s">
        <v>217</v>
      </c>
    </row>
    <row r="253" spans="1:137">
      <c r="A253" s="91" t="s">
        <v>769</v>
      </c>
      <c r="B253" s="92" t="s">
        <v>220</v>
      </c>
      <c r="C253" s="102">
        <v>112275</v>
      </c>
      <c r="D253" s="92" t="s">
        <v>306</v>
      </c>
      <c r="E253" s="92" t="s">
        <v>322</v>
      </c>
      <c r="F253" s="93">
        <v>24120948</v>
      </c>
      <c r="G253" s="93">
        <v>11209494</v>
      </c>
      <c r="H253" s="93">
        <v>846352</v>
      </c>
      <c r="I253" s="93">
        <v>9634392</v>
      </c>
      <c r="J253" s="93">
        <v>898690</v>
      </c>
      <c r="K253" s="93" t="s">
        <v>217</v>
      </c>
      <c r="L253" s="93" t="s">
        <v>217</v>
      </c>
      <c r="M253" s="93">
        <v>1365877</v>
      </c>
      <c r="N253" s="93">
        <v>226945</v>
      </c>
      <c r="O253" s="93">
        <v>10120</v>
      </c>
      <c r="P253" s="93" t="s">
        <v>217</v>
      </c>
      <c r="Q253" s="93">
        <v>147031</v>
      </c>
      <c r="R253" s="93">
        <v>114977</v>
      </c>
      <c r="S253" s="93" t="s">
        <v>217</v>
      </c>
      <c r="T253" s="93" t="s">
        <v>217</v>
      </c>
      <c r="U253" s="93">
        <v>3134123</v>
      </c>
      <c r="V253" s="93">
        <v>12254</v>
      </c>
      <c r="W253" s="93" t="s">
        <v>217</v>
      </c>
      <c r="X253" s="93">
        <v>568</v>
      </c>
      <c r="Y253" s="93" t="s">
        <v>217</v>
      </c>
      <c r="Z253" s="93">
        <v>37511</v>
      </c>
      <c r="AA253" s="93">
        <v>183667</v>
      </c>
      <c r="AB253" s="93">
        <v>226596</v>
      </c>
      <c r="AC253" s="93">
        <v>226079</v>
      </c>
      <c r="AD253" s="93" t="s">
        <v>217</v>
      </c>
      <c r="AE253" s="93" t="s">
        <v>217</v>
      </c>
      <c r="AF253" s="93" t="s">
        <v>217</v>
      </c>
      <c r="AG253" s="93">
        <v>517</v>
      </c>
      <c r="AH253" s="93">
        <v>951679</v>
      </c>
      <c r="AI253" s="93">
        <v>775909</v>
      </c>
      <c r="AJ253" s="93">
        <v>175770</v>
      </c>
      <c r="AK253" s="93" t="s">
        <v>217</v>
      </c>
      <c r="AL253" s="93">
        <v>12783</v>
      </c>
      <c r="AM253" s="93">
        <v>629904</v>
      </c>
      <c r="AN253" s="93">
        <v>69053</v>
      </c>
      <c r="AO253" s="93">
        <v>560851</v>
      </c>
      <c r="AP253" s="93">
        <v>515698</v>
      </c>
      <c r="AQ253" s="93" t="s">
        <v>217</v>
      </c>
      <c r="AR253" s="93" t="s">
        <v>217</v>
      </c>
      <c r="AS253" s="93" t="s">
        <v>217</v>
      </c>
      <c r="AT253" s="93">
        <v>3229</v>
      </c>
      <c r="AU253" s="93">
        <v>23193</v>
      </c>
      <c r="AV253" s="93">
        <v>489276</v>
      </c>
      <c r="AW253" s="93">
        <v>212207</v>
      </c>
      <c r="AX253" s="93">
        <v>13812</v>
      </c>
      <c r="AY253" s="93">
        <v>198395</v>
      </c>
      <c r="AZ253" s="93">
        <v>12263793</v>
      </c>
      <c r="BA253" s="93" t="s">
        <v>217</v>
      </c>
      <c r="BB253" s="93">
        <v>2911399</v>
      </c>
      <c r="BC253" s="93">
        <v>2047193</v>
      </c>
      <c r="BD253" s="93" t="s">
        <v>217</v>
      </c>
      <c r="BE253" s="93" t="s">
        <v>217</v>
      </c>
      <c r="BF253" s="93">
        <v>1516836</v>
      </c>
      <c r="BG253" s="93">
        <v>1497586</v>
      </c>
      <c r="BH253" s="93" t="s">
        <v>217</v>
      </c>
      <c r="BI253" s="93" t="s">
        <v>217</v>
      </c>
      <c r="BJ253" s="93">
        <v>153389</v>
      </c>
      <c r="BK253" s="93" t="s">
        <v>217</v>
      </c>
      <c r="BL253" s="93" t="s">
        <v>217</v>
      </c>
      <c r="BM253" s="93">
        <v>37460</v>
      </c>
      <c r="BN253" s="93" t="s">
        <v>217</v>
      </c>
      <c r="BO253" s="93">
        <v>30989</v>
      </c>
      <c r="BP253" s="93" t="s">
        <v>217</v>
      </c>
      <c r="BQ253" s="93" t="s">
        <v>217</v>
      </c>
      <c r="BR253" s="93" t="s">
        <v>217</v>
      </c>
      <c r="BS253" s="93" t="s">
        <v>217</v>
      </c>
      <c r="BT253" s="93" t="s">
        <v>217</v>
      </c>
      <c r="BU253" s="93" t="s">
        <v>217</v>
      </c>
      <c r="BV253" s="93" t="s">
        <v>217</v>
      </c>
      <c r="BW253" s="93" t="s">
        <v>217</v>
      </c>
      <c r="BX253" s="93" t="s">
        <v>217</v>
      </c>
      <c r="BY253" s="93" t="s">
        <v>217</v>
      </c>
      <c r="BZ253" s="93" t="s">
        <v>217</v>
      </c>
      <c r="CA253" s="93">
        <v>888280</v>
      </c>
      <c r="CB253" s="93" t="s">
        <v>217</v>
      </c>
      <c r="CC253" s="93">
        <v>887179</v>
      </c>
      <c r="CD253" s="93">
        <v>1026779</v>
      </c>
      <c r="CE253" s="93">
        <v>1266703</v>
      </c>
      <c r="CF253" s="93">
        <v>122869</v>
      </c>
      <c r="CG253" s="93">
        <v>3445703</v>
      </c>
      <c r="CH253" s="93">
        <v>2653038</v>
      </c>
      <c r="CI253" s="93">
        <v>826749</v>
      </c>
      <c r="CJ253" s="93" t="s">
        <v>217</v>
      </c>
      <c r="CK253" s="93">
        <v>758155</v>
      </c>
      <c r="CL253" s="93">
        <v>317178</v>
      </c>
      <c r="CM253" s="93" t="s">
        <v>217</v>
      </c>
      <c r="CN253" s="93">
        <v>2110</v>
      </c>
      <c r="CO253" s="93" t="s">
        <v>217</v>
      </c>
      <c r="CP253" s="93" t="s">
        <v>217</v>
      </c>
      <c r="CQ253" s="93" t="s">
        <v>217</v>
      </c>
      <c r="CR253" s="93">
        <v>49742</v>
      </c>
      <c r="CS253" s="93" t="s">
        <v>217</v>
      </c>
      <c r="CT253" s="93">
        <v>4741</v>
      </c>
      <c r="CU253" s="93">
        <v>694363</v>
      </c>
      <c r="CV253" s="93">
        <v>792665</v>
      </c>
      <c r="CW253" s="93" t="s">
        <v>217</v>
      </c>
      <c r="CX253" s="93" t="s">
        <v>217</v>
      </c>
      <c r="CY253" s="93" t="s">
        <v>217</v>
      </c>
      <c r="CZ253" s="93">
        <v>792665</v>
      </c>
      <c r="DA253" s="93">
        <v>145966</v>
      </c>
      <c r="DB253" s="93">
        <v>144595</v>
      </c>
      <c r="DC253" s="93">
        <v>1371</v>
      </c>
      <c r="DD253" s="93">
        <v>28002</v>
      </c>
      <c r="DE253" s="93">
        <v>13333</v>
      </c>
      <c r="DF253" s="93" t="s">
        <v>217</v>
      </c>
      <c r="DG253" s="93">
        <v>14669</v>
      </c>
      <c r="DH253" s="93">
        <v>1581080</v>
      </c>
      <c r="DI253" s="93">
        <v>2939570</v>
      </c>
      <c r="DJ253" s="93">
        <v>2830635</v>
      </c>
      <c r="DK253" s="93">
        <v>108935</v>
      </c>
      <c r="DL253" s="93">
        <v>1216027</v>
      </c>
      <c r="DM253" s="93">
        <v>25363</v>
      </c>
      <c r="DN253" s="93">
        <v>827</v>
      </c>
      <c r="DO253" s="93" t="s">
        <v>217</v>
      </c>
      <c r="DP253" s="93">
        <v>34274</v>
      </c>
      <c r="DQ253" s="93">
        <v>5362</v>
      </c>
      <c r="DR253" s="93">
        <v>60000</v>
      </c>
      <c r="DS253" s="93">
        <v>1090201</v>
      </c>
      <c r="DT253" s="93">
        <v>1542897</v>
      </c>
      <c r="DU253" s="93" t="s">
        <v>217</v>
      </c>
      <c r="DV253" s="93">
        <v>72622</v>
      </c>
      <c r="DW253" s="93">
        <v>48188</v>
      </c>
      <c r="DX253" s="93">
        <v>1959</v>
      </c>
      <c r="DY253" s="93" t="s">
        <v>217</v>
      </c>
      <c r="DZ253" s="93" t="s">
        <v>217</v>
      </c>
      <c r="EA253" s="93" t="s">
        <v>217</v>
      </c>
      <c r="EB253" s="93" t="s">
        <v>217</v>
      </c>
      <c r="EC253" s="93" t="s">
        <v>217</v>
      </c>
      <c r="ED253" s="93" t="s">
        <v>217</v>
      </c>
      <c r="EE253" s="93" t="s">
        <v>217</v>
      </c>
      <c r="EF253" s="93">
        <v>22475</v>
      </c>
      <c r="EG253" s="94" t="s">
        <v>217</v>
      </c>
    </row>
    <row r="254" spans="1:137">
      <c r="A254" s="91" t="s">
        <v>769</v>
      </c>
      <c r="B254" s="92" t="s">
        <v>220</v>
      </c>
      <c r="C254" s="102">
        <v>112305</v>
      </c>
      <c r="D254" s="92" t="s">
        <v>306</v>
      </c>
      <c r="E254" s="92" t="s">
        <v>323</v>
      </c>
      <c r="F254" s="93">
        <v>25611133</v>
      </c>
      <c r="G254" s="93">
        <v>10735389</v>
      </c>
      <c r="H254" s="93">
        <v>1264021</v>
      </c>
      <c r="I254" s="93">
        <v>10784636</v>
      </c>
      <c r="J254" s="93">
        <v>1107296</v>
      </c>
      <c r="K254" s="93" t="s">
        <v>217</v>
      </c>
      <c r="L254" s="93" t="s">
        <v>217</v>
      </c>
      <c r="M254" s="93">
        <v>1484604</v>
      </c>
      <c r="N254" s="93">
        <v>271030</v>
      </c>
      <c r="O254" s="93">
        <v>10031</v>
      </c>
      <c r="P254" s="93" t="s">
        <v>217</v>
      </c>
      <c r="Q254" s="93">
        <v>144733</v>
      </c>
      <c r="R254" s="93">
        <v>112796</v>
      </c>
      <c r="S254" s="93" t="s">
        <v>217</v>
      </c>
      <c r="T254" s="93" t="s">
        <v>217</v>
      </c>
      <c r="U254" s="93">
        <v>3739936</v>
      </c>
      <c r="V254" s="93" t="s">
        <v>217</v>
      </c>
      <c r="W254" s="93" t="s">
        <v>217</v>
      </c>
      <c r="X254" s="93">
        <v>678</v>
      </c>
      <c r="Y254" s="93" t="s">
        <v>217</v>
      </c>
      <c r="Z254" s="93">
        <v>44753</v>
      </c>
      <c r="AA254" s="93">
        <v>238945</v>
      </c>
      <c r="AB254" s="93">
        <v>233696</v>
      </c>
      <c r="AC254" s="93">
        <v>232825</v>
      </c>
      <c r="AD254" s="93" t="s">
        <v>217</v>
      </c>
      <c r="AE254" s="93" t="s">
        <v>217</v>
      </c>
      <c r="AF254" s="93" t="s">
        <v>217</v>
      </c>
      <c r="AG254" s="93">
        <v>871</v>
      </c>
      <c r="AH254" s="93">
        <v>3233357</v>
      </c>
      <c r="AI254" s="93">
        <v>3014457</v>
      </c>
      <c r="AJ254" s="93">
        <v>218900</v>
      </c>
      <c r="AK254" s="93" t="s">
        <v>217</v>
      </c>
      <c r="AL254" s="93">
        <v>15122</v>
      </c>
      <c r="AM254" s="93">
        <v>300257</v>
      </c>
      <c r="AN254" s="93">
        <v>1337</v>
      </c>
      <c r="AO254" s="93">
        <v>298920</v>
      </c>
      <c r="AP254" s="93">
        <v>439732</v>
      </c>
      <c r="AQ254" s="93" t="s">
        <v>217</v>
      </c>
      <c r="AR254" s="93" t="s">
        <v>217</v>
      </c>
      <c r="AS254" s="93" t="s">
        <v>217</v>
      </c>
      <c r="AT254" s="93">
        <v>57478</v>
      </c>
      <c r="AU254" s="93" t="s">
        <v>217</v>
      </c>
      <c r="AV254" s="93">
        <v>382254</v>
      </c>
      <c r="AW254" s="93">
        <v>87112</v>
      </c>
      <c r="AX254" s="93">
        <v>27035</v>
      </c>
      <c r="AY254" s="93">
        <v>60077</v>
      </c>
      <c r="AZ254" s="93">
        <v>14836883</v>
      </c>
      <c r="BA254" s="93" t="s">
        <v>217</v>
      </c>
      <c r="BB254" s="93">
        <v>3612453</v>
      </c>
      <c r="BC254" s="93">
        <v>1892630</v>
      </c>
      <c r="BD254" s="93" t="s">
        <v>217</v>
      </c>
      <c r="BE254" s="93" t="s">
        <v>217</v>
      </c>
      <c r="BF254" s="93">
        <v>1330683</v>
      </c>
      <c r="BG254" s="93">
        <v>1652401</v>
      </c>
      <c r="BH254" s="93" t="s">
        <v>217</v>
      </c>
      <c r="BI254" s="93" t="s">
        <v>217</v>
      </c>
      <c r="BJ254" s="93">
        <v>244866</v>
      </c>
      <c r="BK254" s="93" t="s">
        <v>217</v>
      </c>
      <c r="BL254" s="93" t="s">
        <v>217</v>
      </c>
      <c r="BM254" s="93">
        <v>47896</v>
      </c>
      <c r="BN254" s="93" t="s">
        <v>217</v>
      </c>
      <c r="BO254" s="93">
        <v>167444</v>
      </c>
      <c r="BP254" s="93" t="s">
        <v>217</v>
      </c>
      <c r="BQ254" s="93" t="s">
        <v>217</v>
      </c>
      <c r="BR254" s="93" t="s">
        <v>217</v>
      </c>
      <c r="BS254" s="93" t="s">
        <v>217</v>
      </c>
      <c r="BT254" s="93" t="s">
        <v>217</v>
      </c>
      <c r="BU254" s="93" t="s">
        <v>217</v>
      </c>
      <c r="BV254" s="93" t="s">
        <v>217</v>
      </c>
      <c r="BW254" s="93" t="s">
        <v>217</v>
      </c>
      <c r="BX254" s="93" t="s">
        <v>217</v>
      </c>
      <c r="BY254" s="93" t="s">
        <v>217</v>
      </c>
      <c r="BZ254" s="93" t="s">
        <v>217</v>
      </c>
      <c r="CA254" s="93">
        <v>1183633</v>
      </c>
      <c r="CB254" s="93" t="s">
        <v>217</v>
      </c>
      <c r="CC254" s="93">
        <v>1429881</v>
      </c>
      <c r="CD254" s="93">
        <v>1483459</v>
      </c>
      <c r="CE254" s="93">
        <v>1791537</v>
      </c>
      <c r="CF254" s="93">
        <v>230935</v>
      </c>
      <c r="CG254" s="93">
        <v>4057200</v>
      </c>
      <c r="CH254" s="93">
        <v>2765400</v>
      </c>
      <c r="CI254" s="93">
        <v>789589</v>
      </c>
      <c r="CJ254" s="93" t="s">
        <v>217</v>
      </c>
      <c r="CK254" s="93">
        <v>665341</v>
      </c>
      <c r="CL254" s="93">
        <v>364880</v>
      </c>
      <c r="CM254" s="93" t="s">
        <v>217</v>
      </c>
      <c r="CN254" s="93">
        <v>54287</v>
      </c>
      <c r="CO254" s="93" t="s">
        <v>217</v>
      </c>
      <c r="CP254" s="93" t="s">
        <v>217</v>
      </c>
      <c r="CQ254" s="93" t="s">
        <v>217</v>
      </c>
      <c r="CR254" s="93">
        <v>57602</v>
      </c>
      <c r="CS254" s="93" t="s">
        <v>217</v>
      </c>
      <c r="CT254" s="93">
        <v>8637</v>
      </c>
      <c r="CU254" s="93">
        <v>825064</v>
      </c>
      <c r="CV254" s="93">
        <v>1291800</v>
      </c>
      <c r="CW254" s="93">
        <v>29249</v>
      </c>
      <c r="CX254" s="93" t="s">
        <v>217</v>
      </c>
      <c r="CY254" s="93" t="s">
        <v>217</v>
      </c>
      <c r="CZ254" s="93">
        <v>1262551</v>
      </c>
      <c r="DA254" s="93">
        <v>64863</v>
      </c>
      <c r="DB254" s="93">
        <v>64485</v>
      </c>
      <c r="DC254" s="93">
        <v>378</v>
      </c>
      <c r="DD254" s="93">
        <v>70754</v>
      </c>
      <c r="DE254" s="93">
        <v>68689</v>
      </c>
      <c r="DF254" s="93" t="s">
        <v>217</v>
      </c>
      <c r="DG254" s="93">
        <v>2065</v>
      </c>
      <c r="DH254" s="93">
        <v>5368803</v>
      </c>
      <c r="DI254" s="93">
        <v>3437467</v>
      </c>
      <c r="DJ254" s="93">
        <v>3303325</v>
      </c>
      <c r="DK254" s="93">
        <v>134142</v>
      </c>
      <c r="DL254" s="93">
        <v>607067</v>
      </c>
      <c r="DM254" s="93">
        <v>77723</v>
      </c>
      <c r="DN254" s="93">
        <v>138</v>
      </c>
      <c r="DO254" s="93" t="s">
        <v>217</v>
      </c>
      <c r="DP254" s="93">
        <v>8650</v>
      </c>
      <c r="DQ254" s="93" t="s">
        <v>217</v>
      </c>
      <c r="DR254" s="93" t="s">
        <v>217</v>
      </c>
      <c r="DS254" s="93">
        <v>520556</v>
      </c>
      <c r="DT254" s="93">
        <v>2195600</v>
      </c>
      <c r="DU254" s="93" t="s">
        <v>217</v>
      </c>
      <c r="DV254" s="93">
        <v>101732</v>
      </c>
      <c r="DW254" s="93">
        <v>91296</v>
      </c>
      <c r="DX254" s="93">
        <v>297</v>
      </c>
      <c r="DY254" s="93">
        <v>808</v>
      </c>
      <c r="DZ254" s="93" t="s">
        <v>217</v>
      </c>
      <c r="EA254" s="93">
        <v>718</v>
      </c>
      <c r="EB254" s="93" t="s">
        <v>217</v>
      </c>
      <c r="EC254" s="93">
        <v>90</v>
      </c>
      <c r="ED254" s="93" t="s">
        <v>217</v>
      </c>
      <c r="EE254" s="93" t="s">
        <v>217</v>
      </c>
      <c r="EF254" s="93">
        <v>9331</v>
      </c>
      <c r="EG254" s="94" t="s">
        <v>217</v>
      </c>
    </row>
    <row r="255" spans="1:137">
      <c r="A255" s="91" t="s">
        <v>769</v>
      </c>
      <c r="B255" s="92" t="s">
        <v>220</v>
      </c>
      <c r="C255" s="102">
        <v>112321</v>
      </c>
      <c r="D255" s="92" t="s">
        <v>306</v>
      </c>
      <c r="E255" s="92" t="s">
        <v>324</v>
      </c>
      <c r="F255" s="93">
        <v>23325901</v>
      </c>
      <c r="G255" s="93">
        <v>8768498</v>
      </c>
      <c r="H255" s="93">
        <v>1331647</v>
      </c>
      <c r="I255" s="93">
        <v>10769395</v>
      </c>
      <c r="J255" s="93">
        <v>1065476</v>
      </c>
      <c r="K255" s="93" t="s">
        <v>217</v>
      </c>
      <c r="L255" s="93" t="s">
        <v>217</v>
      </c>
      <c r="M255" s="93">
        <v>1014016</v>
      </c>
      <c r="N255" s="93">
        <v>443818</v>
      </c>
      <c r="O255" s="93">
        <v>8327</v>
      </c>
      <c r="P255" s="93" t="s">
        <v>217</v>
      </c>
      <c r="Q255" s="93">
        <v>119812</v>
      </c>
      <c r="R255" s="93">
        <v>93233</v>
      </c>
      <c r="S255" s="93" t="s">
        <v>217</v>
      </c>
      <c r="T255" s="93" t="s">
        <v>217</v>
      </c>
      <c r="U255" s="93">
        <v>3520926</v>
      </c>
      <c r="V255" s="93" t="s">
        <v>217</v>
      </c>
      <c r="W255" s="93" t="s">
        <v>217</v>
      </c>
      <c r="X255" s="93">
        <v>1150</v>
      </c>
      <c r="Y255" s="93" t="s">
        <v>217</v>
      </c>
      <c r="Z255" s="93">
        <v>75951</v>
      </c>
      <c r="AA255" s="93">
        <v>281019</v>
      </c>
      <c r="AB255" s="93">
        <v>180784</v>
      </c>
      <c r="AC255" s="93">
        <v>174940</v>
      </c>
      <c r="AD255" s="93" t="s">
        <v>217</v>
      </c>
      <c r="AE255" s="93" t="s">
        <v>217</v>
      </c>
      <c r="AF255" s="93" t="s">
        <v>217</v>
      </c>
      <c r="AG255" s="93">
        <v>5844</v>
      </c>
      <c r="AH255" s="93">
        <v>5499918</v>
      </c>
      <c r="AI255" s="93">
        <v>4783452</v>
      </c>
      <c r="AJ255" s="93">
        <v>715462</v>
      </c>
      <c r="AK255" s="93">
        <v>1004</v>
      </c>
      <c r="AL255" s="93">
        <v>18379</v>
      </c>
      <c r="AM255" s="93">
        <v>249675</v>
      </c>
      <c r="AN255" s="93">
        <v>84735</v>
      </c>
      <c r="AO255" s="93">
        <v>164940</v>
      </c>
      <c r="AP255" s="93">
        <v>237546</v>
      </c>
      <c r="AQ255" s="93" t="s">
        <v>217</v>
      </c>
      <c r="AR255" s="93">
        <v>925</v>
      </c>
      <c r="AS255" s="93" t="s">
        <v>217</v>
      </c>
      <c r="AT255" s="93">
        <v>31935</v>
      </c>
      <c r="AU255" s="93">
        <v>2939</v>
      </c>
      <c r="AV255" s="93">
        <v>201747</v>
      </c>
      <c r="AW255" s="93">
        <v>94479</v>
      </c>
      <c r="AX255" s="93">
        <v>17078</v>
      </c>
      <c r="AY255" s="93">
        <v>77401</v>
      </c>
      <c r="AZ255" s="93">
        <v>11763344</v>
      </c>
      <c r="BA255" s="93" t="s">
        <v>217</v>
      </c>
      <c r="BB255" s="93">
        <v>2223499</v>
      </c>
      <c r="BC255" s="93">
        <v>8801</v>
      </c>
      <c r="BD255" s="93" t="s">
        <v>217</v>
      </c>
      <c r="BE255" s="93" t="s">
        <v>217</v>
      </c>
      <c r="BF255" s="93">
        <v>1401436</v>
      </c>
      <c r="BG255" s="93">
        <v>1324002</v>
      </c>
      <c r="BH255" s="93" t="s">
        <v>217</v>
      </c>
      <c r="BI255" s="93" t="s">
        <v>217</v>
      </c>
      <c r="BJ255" s="93">
        <v>264121</v>
      </c>
      <c r="BK255" s="93" t="s">
        <v>217</v>
      </c>
      <c r="BL255" s="93" t="s">
        <v>217</v>
      </c>
      <c r="BM255" s="93">
        <v>38342</v>
      </c>
      <c r="BN255" s="93" t="s">
        <v>217</v>
      </c>
      <c r="BO255" s="93">
        <v>76800</v>
      </c>
      <c r="BP255" s="93" t="s">
        <v>217</v>
      </c>
      <c r="BQ255" s="93" t="s">
        <v>217</v>
      </c>
      <c r="BR255" s="93" t="s">
        <v>217</v>
      </c>
      <c r="BS255" s="93" t="s">
        <v>217</v>
      </c>
      <c r="BT255" s="93" t="s">
        <v>217</v>
      </c>
      <c r="BU255" s="93" t="s">
        <v>217</v>
      </c>
      <c r="BV255" s="93" t="s">
        <v>217</v>
      </c>
      <c r="BW255" s="93" t="s">
        <v>217</v>
      </c>
      <c r="BX255" s="93" t="s">
        <v>217</v>
      </c>
      <c r="BY255" s="93" t="s">
        <v>217</v>
      </c>
      <c r="BZ255" s="93" t="s">
        <v>217</v>
      </c>
      <c r="CA255" s="93">
        <v>1037663</v>
      </c>
      <c r="CB255" s="93" t="s">
        <v>217</v>
      </c>
      <c r="CC255" s="93">
        <v>1333602</v>
      </c>
      <c r="CD255" s="93">
        <v>1113661</v>
      </c>
      <c r="CE255" s="93">
        <v>2941417</v>
      </c>
      <c r="CF255" s="93" t="s">
        <v>217</v>
      </c>
      <c r="CG255" s="93">
        <v>3772908</v>
      </c>
      <c r="CH255" s="93">
        <v>2368089</v>
      </c>
      <c r="CI255" s="93">
        <v>3117</v>
      </c>
      <c r="CJ255" s="93" t="s">
        <v>217</v>
      </c>
      <c r="CK255" s="93">
        <v>700717</v>
      </c>
      <c r="CL255" s="93">
        <v>290259</v>
      </c>
      <c r="CM255" s="93" t="s">
        <v>217</v>
      </c>
      <c r="CN255" s="93">
        <v>1141</v>
      </c>
      <c r="CO255" s="93" t="s">
        <v>217</v>
      </c>
      <c r="CP255" s="93" t="s">
        <v>217</v>
      </c>
      <c r="CQ255" s="93" t="s">
        <v>217</v>
      </c>
      <c r="CR255" s="93">
        <v>54800</v>
      </c>
      <c r="CS255" s="93" t="s">
        <v>217</v>
      </c>
      <c r="CT255" s="93">
        <v>7666</v>
      </c>
      <c r="CU255" s="93">
        <v>1310389</v>
      </c>
      <c r="CV255" s="93">
        <v>1404819</v>
      </c>
      <c r="CW255" s="93">
        <v>36710</v>
      </c>
      <c r="CX255" s="93" t="s">
        <v>217</v>
      </c>
      <c r="CY255" s="93" t="s">
        <v>217</v>
      </c>
      <c r="CZ255" s="93">
        <v>1368109</v>
      </c>
      <c r="DA255" s="93">
        <v>139673</v>
      </c>
      <c r="DB255" s="93">
        <v>16723</v>
      </c>
      <c r="DC255" s="93">
        <v>122950</v>
      </c>
      <c r="DD255" s="93">
        <v>59278</v>
      </c>
      <c r="DE255" s="93">
        <v>22873</v>
      </c>
      <c r="DF255" s="93" t="s">
        <v>217</v>
      </c>
      <c r="DG255" s="93">
        <v>36405</v>
      </c>
      <c r="DH255" s="93">
        <v>1059530</v>
      </c>
      <c r="DI255" s="93">
        <v>1392473</v>
      </c>
      <c r="DJ255" s="93">
        <v>1108857</v>
      </c>
      <c r="DK255" s="93">
        <v>283616</v>
      </c>
      <c r="DL255" s="93">
        <v>1192491</v>
      </c>
      <c r="DM255" s="93">
        <v>27995</v>
      </c>
      <c r="DN255" s="93">
        <v>30</v>
      </c>
      <c r="DO255" s="93" t="s">
        <v>217</v>
      </c>
      <c r="DP255" s="93">
        <v>14623</v>
      </c>
      <c r="DQ255" s="93">
        <v>97888</v>
      </c>
      <c r="DR255" s="93" t="s">
        <v>217</v>
      </c>
      <c r="DS255" s="93">
        <v>1051955</v>
      </c>
      <c r="DT255" s="93">
        <v>1716407</v>
      </c>
      <c r="DU255" s="93" t="s">
        <v>217</v>
      </c>
      <c r="DV255" s="93">
        <v>64892</v>
      </c>
      <c r="DW255" s="93">
        <v>58688</v>
      </c>
      <c r="DX255" s="93">
        <v>706</v>
      </c>
      <c r="DY255" s="93" t="s">
        <v>217</v>
      </c>
      <c r="DZ255" s="93" t="s">
        <v>217</v>
      </c>
      <c r="EA255" s="93" t="s">
        <v>217</v>
      </c>
      <c r="EB255" s="93" t="s">
        <v>217</v>
      </c>
      <c r="EC255" s="93" t="s">
        <v>217</v>
      </c>
      <c r="ED255" s="93" t="s">
        <v>217</v>
      </c>
      <c r="EE255" s="93" t="s">
        <v>217</v>
      </c>
      <c r="EF255" s="93">
        <v>5498</v>
      </c>
      <c r="EG255" s="94" t="s">
        <v>217</v>
      </c>
    </row>
    <row r="256" spans="1:137">
      <c r="A256" s="91" t="s">
        <v>769</v>
      </c>
      <c r="B256" s="92" t="s">
        <v>220</v>
      </c>
      <c r="C256" s="102">
        <v>112356</v>
      </c>
      <c r="D256" s="92" t="s">
        <v>306</v>
      </c>
      <c r="E256" s="92" t="s">
        <v>325</v>
      </c>
      <c r="F256" s="93">
        <v>16203430</v>
      </c>
      <c r="G256" s="93">
        <v>7514314</v>
      </c>
      <c r="H256" s="93">
        <v>577436</v>
      </c>
      <c r="I256" s="93">
        <v>6039250</v>
      </c>
      <c r="J256" s="93">
        <v>827731</v>
      </c>
      <c r="K256" s="93" t="s">
        <v>217</v>
      </c>
      <c r="L256" s="93" t="s">
        <v>217</v>
      </c>
      <c r="M256" s="93">
        <v>1083405</v>
      </c>
      <c r="N256" s="93">
        <v>205678</v>
      </c>
      <c r="O256" s="93">
        <v>6921</v>
      </c>
      <c r="P256" s="93" t="s">
        <v>217</v>
      </c>
      <c r="Q256" s="93">
        <v>100167</v>
      </c>
      <c r="R256" s="93">
        <v>78174</v>
      </c>
      <c r="S256" s="93" t="s">
        <v>217</v>
      </c>
      <c r="T256" s="93" t="s">
        <v>217</v>
      </c>
      <c r="U256" s="93">
        <v>2327933</v>
      </c>
      <c r="V256" s="93">
        <v>2289</v>
      </c>
      <c r="W256" s="93" t="s">
        <v>217</v>
      </c>
      <c r="X256" s="93">
        <v>519</v>
      </c>
      <c r="Y256" s="93" t="s">
        <v>217</v>
      </c>
      <c r="Z256" s="93">
        <v>34253</v>
      </c>
      <c r="AA256" s="93">
        <v>101302</v>
      </c>
      <c r="AB256" s="93">
        <v>150069</v>
      </c>
      <c r="AC256" s="93">
        <v>149972</v>
      </c>
      <c r="AD256" s="93" t="s">
        <v>217</v>
      </c>
      <c r="AE256" s="93" t="s">
        <v>217</v>
      </c>
      <c r="AF256" s="93" t="s">
        <v>217</v>
      </c>
      <c r="AG256" s="93">
        <v>97</v>
      </c>
      <c r="AH256" s="93">
        <v>3939634</v>
      </c>
      <c r="AI256" s="93">
        <v>3703796</v>
      </c>
      <c r="AJ256" s="93">
        <v>235800</v>
      </c>
      <c r="AK256" s="93">
        <v>38</v>
      </c>
      <c r="AL256" s="93">
        <v>10123</v>
      </c>
      <c r="AM256" s="93">
        <v>261329</v>
      </c>
      <c r="AN256" s="93">
        <v>142259</v>
      </c>
      <c r="AO256" s="93">
        <v>119070</v>
      </c>
      <c r="AP256" s="93">
        <v>432928</v>
      </c>
      <c r="AQ256" s="93" t="s">
        <v>217</v>
      </c>
      <c r="AR256" s="93" t="s">
        <v>217</v>
      </c>
      <c r="AS256" s="93" t="s">
        <v>217</v>
      </c>
      <c r="AT256" s="93">
        <v>48171</v>
      </c>
      <c r="AU256" s="93">
        <v>13526</v>
      </c>
      <c r="AV256" s="93">
        <v>371231</v>
      </c>
      <c r="AW256" s="93">
        <v>52241</v>
      </c>
      <c r="AX256" s="93">
        <v>9087</v>
      </c>
      <c r="AY256" s="93">
        <v>43154</v>
      </c>
      <c r="AZ256" s="93">
        <v>9445719</v>
      </c>
      <c r="BA256" s="93" t="s">
        <v>217</v>
      </c>
      <c r="BB256" s="93">
        <v>2088050</v>
      </c>
      <c r="BC256" s="93">
        <v>1364860</v>
      </c>
      <c r="BD256" s="93" t="s">
        <v>217</v>
      </c>
      <c r="BE256" s="93" t="s">
        <v>217</v>
      </c>
      <c r="BF256" s="93">
        <v>1340469</v>
      </c>
      <c r="BG256" s="93">
        <v>1130595</v>
      </c>
      <c r="BH256" s="93" t="s">
        <v>217</v>
      </c>
      <c r="BI256" s="93" t="s">
        <v>217</v>
      </c>
      <c r="BJ256" s="93">
        <v>245391</v>
      </c>
      <c r="BK256" s="93" t="s">
        <v>217</v>
      </c>
      <c r="BL256" s="93" t="s">
        <v>217</v>
      </c>
      <c r="BM256" s="93">
        <v>31824</v>
      </c>
      <c r="BN256" s="93" t="s">
        <v>217</v>
      </c>
      <c r="BO256" s="93">
        <v>272978</v>
      </c>
      <c r="BP256" s="93" t="s">
        <v>217</v>
      </c>
      <c r="BQ256" s="93" t="s">
        <v>217</v>
      </c>
      <c r="BR256" s="93" t="s">
        <v>217</v>
      </c>
      <c r="BS256" s="93" t="s">
        <v>217</v>
      </c>
      <c r="BT256" s="93" t="s">
        <v>217</v>
      </c>
      <c r="BU256" s="93" t="s">
        <v>217</v>
      </c>
      <c r="BV256" s="93" t="s">
        <v>217</v>
      </c>
      <c r="BW256" s="93" t="s">
        <v>217</v>
      </c>
      <c r="BX256" s="93" t="s">
        <v>217</v>
      </c>
      <c r="BY256" s="93" t="s">
        <v>217</v>
      </c>
      <c r="BZ256" s="93" t="s">
        <v>217</v>
      </c>
      <c r="CA256" s="93">
        <v>849650</v>
      </c>
      <c r="CB256" s="93" t="s">
        <v>217</v>
      </c>
      <c r="CC256" s="93">
        <v>846772</v>
      </c>
      <c r="CD256" s="93">
        <v>622025</v>
      </c>
      <c r="CE256" s="93">
        <v>653105</v>
      </c>
      <c r="CF256" s="93" t="s">
        <v>217</v>
      </c>
      <c r="CG256" s="93">
        <v>2719133</v>
      </c>
      <c r="CH256" s="93">
        <v>1880838</v>
      </c>
      <c r="CI256" s="93">
        <v>615328</v>
      </c>
      <c r="CJ256" s="93" t="s">
        <v>217</v>
      </c>
      <c r="CK256" s="93">
        <v>670165</v>
      </c>
      <c r="CL256" s="93">
        <v>242241</v>
      </c>
      <c r="CM256" s="93" t="s">
        <v>217</v>
      </c>
      <c r="CN256" s="93">
        <v>5479</v>
      </c>
      <c r="CO256" s="93" t="s">
        <v>217</v>
      </c>
      <c r="CP256" s="93">
        <v>20321</v>
      </c>
      <c r="CQ256" s="93" t="s">
        <v>217</v>
      </c>
      <c r="CR256" s="93">
        <v>36121</v>
      </c>
      <c r="CS256" s="93" t="s">
        <v>217</v>
      </c>
      <c r="CT256" s="93">
        <v>3820</v>
      </c>
      <c r="CU256" s="93">
        <v>287363</v>
      </c>
      <c r="CV256" s="93">
        <v>838295</v>
      </c>
      <c r="CW256" s="93">
        <v>3281</v>
      </c>
      <c r="CX256" s="93" t="s">
        <v>217</v>
      </c>
      <c r="CY256" s="93" t="s">
        <v>217</v>
      </c>
      <c r="CZ256" s="93">
        <v>835014</v>
      </c>
      <c r="DA256" s="93">
        <v>270833</v>
      </c>
      <c r="DB256" s="93">
        <v>20230</v>
      </c>
      <c r="DC256" s="93">
        <v>250603</v>
      </c>
      <c r="DD256" s="93">
        <v>32789</v>
      </c>
      <c r="DE256" s="93">
        <v>32789</v>
      </c>
      <c r="DF256" s="93" t="s">
        <v>217</v>
      </c>
      <c r="DG256" s="93" t="s">
        <v>217</v>
      </c>
      <c r="DH256" s="93">
        <v>97870</v>
      </c>
      <c r="DI256" s="93">
        <v>1658407</v>
      </c>
      <c r="DJ256" s="93">
        <v>762137</v>
      </c>
      <c r="DK256" s="93">
        <v>896270</v>
      </c>
      <c r="DL256" s="93">
        <v>403592</v>
      </c>
      <c r="DM256" s="93">
        <v>12020</v>
      </c>
      <c r="DN256" s="93">
        <v>31</v>
      </c>
      <c r="DO256" s="93" t="s">
        <v>217</v>
      </c>
      <c r="DP256" s="93">
        <v>2518</v>
      </c>
      <c r="DQ256" s="93" t="s">
        <v>217</v>
      </c>
      <c r="DR256" s="93" t="s">
        <v>217</v>
      </c>
      <c r="DS256" s="93">
        <v>389023</v>
      </c>
      <c r="DT256" s="93">
        <v>3173273</v>
      </c>
      <c r="DU256" s="93" t="s">
        <v>217</v>
      </c>
      <c r="DV256" s="93">
        <v>22407</v>
      </c>
      <c r="DW256" s="93">
        <v>16924</v>
      </c>
      <c r="DX256" s="93">
        <v>2223</v>
      </c>
      <c r="DY256" s="93" t="s">
        <v>217</v>
      </c>
      <c r="DZ256" s="93" t="s">
        <v>217</v>
      </c>
      <c r="EA256" s="93" t="s">
        <v>217</v>
      </c>
      <c r="EB256" s="93" t="s">
        <v>217</v>
      </c>
      <c r="EC256" s="93" t="s">
        <v>217</v>
      </c>
      <c r="ED256" s="93">
        <v>1</v>
      </c>
      <c r="EE256" s="93" t="s">
        <v>217</v>
      </c>
      <c r="EF256" s="93">
        <v>3259</v>
      </c>
      <c r="EG256" s="94" t="s">
        <v>217</v>
      </c>
    </row>
    <row r="257" spans="1:137">
      <c r="A257" s="91" t="s">
        <v>769</v>
      </c>
      <c r="B257" s="92" t="s">
        <v>220</v>
      </c>
      <c r="C257" s="102">
        <v>112372</v>
      </c>
      <c r="D257" s="92" t="s">
        <v>306</v>
      </c>
      <c r="E257" s="92" t="s">
        <v>326</v>
      </c>
      <c r="F257" s="93">
        <v>23527503</v>
      </c>
      <c r="G257" s="93">
        <v>9471635</v>
      </c>
      <c r="H257" s="93">
        <v>1234223</v>
      </c>
      <c r="I257" s="93">
        <v>10182716</v>
      </c>
      <c r="J257" s="93">
        <v>1439129</v>
      </c>
      <c r="K257" s="93" t="s">
        <v>217</v>
      </c>
      <c r="L257" s="93" t="s">
        <v>217</v>
      </c>
      <c r="M257" s="93">
        <v>957983</v>
      </c>
      <c r="N257" s="93">
        <v>306208</v>
      </c>
      <c r="O257" s="93">
        <v>8300</v>
      </c>
      <c r="P257" s="93" t="s">
        <v>217</v>
      </c>
      <c r="Q257" s="93">
        <v>120755</v>
      </c>
      <c r="R257" s="93">
        <v>94485</v>
      </c>
      <c r="S257" s="93" t="s">
        <v>217</v>
      </c>
      <c r="T257" s="93" t="s">
        <v>217</v>
      </c>
      <c r="U257" s="93">
        <v>3311727</v>
      </c>
      <c r="V257" s="93" t="s">
        <v>217</v>
      </c>
      <c r="W257" s="93" t="s">
        <v>217</v>
      </c>
      <c r="X257" s="93">
        <v>783</v>
      </c>
      <c r="Y257" s="93" t="s">
        <v>217</v>
      </c>
      <c r="Z257" s="93">
        <v>51699</v>
      </c>
      <c r="AA257" s="93">
        <v>237026</v>
      </c>
      <c r="AB257" s="93">
        <v>227196</v>
      </c>
      <c r="AC257" s="93">
        <v>223342</v>
      </c>
      <c r="AD257" s="93" t="s">
        <v>217</v>
      </c>
      <c r="AE257" s="93" t="s">
        <v>217</v>
      </c>
      <c r="AF257" s="93" t="s">
        <v>217</v>
      </c>
      <c r="AG257" s="93">
        <v>3854</v>
      </c>
      <c r="AH257" s="93">
        <v>2256909</v>
      </c>
      <c r="AI257" s="93">
        <v>2023112</v>
      </c>
      <c r="AJ257" s="93">
        <v>233520</v>
      </c>
      <c r="AK257" s="93">
        <v>277</v>
      </c>
      <c r="AL257" s="93">
        <v>18293</v>
      </c>
      <c r="AM257" s="93">
        <v>410170</v>
      </c>
      <c r="AN257" s="93">
        <v>22564</v>
      </c>
      <c r="AO257" s="93">
        <v>387606</v>
      </c>
      <c r="AP257" s="93">
        <v>363241</v>
      </c>
      <c r="AQ257" s="93" t="s">
        <v>217</v>
      </c>
      <c r="AR257" s="93" t="s">
        <v>217</v>
      </c>
      <c r="AS257" s="93" t="s">
        <v>217</v>
      </c>
      <c r="AT257" s="93">
        <v>48473</v>
      </c>
      <c r="AU257" s="93">
        <v>7760</v>
      </c>
      <c r="AV257" s="93">
        <v>307008</v>
      </c>
      <c r="AW257" s="93">
        <v>104359</v>
      </c>
      <c r="AX257" s="93">
        <v>28704</v>
      </c>
      <c r="AY257" s="93">
        <v>75655</v>
      </c>
      <c r="AZ257" s="93">
        <v>14093704</v>
      </c>
      <c r="BA257" s="93" t="s">
        <v>217</v>
      </c>
      <c r="BB257" s="93">
        <v>3775790</v>
      </c>
      <c r="BC257" s="93">
        <v>1474042</v>
      </c>
      <c r="BD257" s="93" t="s">
        <v>217</v>
      </c>
      <c r="BE257" s="93" t="s">
        <v>217</v>
      </c>
      <c r="BF257" s="93">
        <v>1848859</v>
      </c>
      <c r="BG257" s="93">
        <v>1559725</v>
      </c>
      <c r="BH257" s="93" t="s">
        <v>217</v>
      </c>
      <c r="BI257" s="93" t="s">
        <v>217</v>
      </c>
      <c r="BJ257" s="93">
        <v>126851</v>
      </c>
      <c r="BK257" s="93" t="s">
        <v>217</v>
      </c>
      <c r="BL257" s="93" t="s">
        <v>217</v>
      </c>
      <c r="BM257" s="93">
        <v>34383</v>
      </c>
      <c r="BN257" s="93" t="s">
        <v>217</v>
      </c>
      <c r="BO257" s="93">
        <v>731152</v>
      </c>
      <c r="BP257" s="93" t="s">
        <v>217</v>
      </c>
      <c r="BQ257" s="93" t="s">
        <v>217</v>
      </c>
      <c r="BR257" s="93" t="s">
        <v>217</v>
      </c>
      <c r="BS257" s="93" t="s">
        <v>217</v>
      </c>
      <c r="BT257" s="93" t="s">
        <v>217</v>
      </c>
      <c r="BU257" s="93" t="s">
        <v>217</v>
      </c>
      <c r="BV257" s="93" t="s">
        <v>217</v>
      </c>
      <c r="BW257" s="93" t="s">
        <v>217</v>
      </c>
      <c r="BX257" s="93" t="s">
        <v>217</v>
      </c>
      <c r="BY257" s="93">
        <v>18788</v>
      </c>
      <c r="BZ257" s="93" t="s">
        <v>217</v>
      </c>
      <c r="CA257" s="93">
        <v>920289</v>
      </c>
      <c r="CB257" s="93" t="s">
        <v>217</v>
      </c>
      <c r="CC257" s="93">
        <v>1248768</v>
      </c>
      <c r="CD257" s="93">
        <v>1484822</v>
      </c>
      <c r="CE257" s="93">
        <v>870235</v>
      </c>
      <c r="CF257" s="93" t="s">
        <v>217</v>
      </c>
      <c r="CG257" s="93">
        <v>3454788</v>
      </c>
      <c r="CH257" s="93">
        <v>2351988</v>
      </c>
      <c r="CI257" s="93">
        <v>548233</v>
      </c>
      <c r="CJ257" s="93" t="s">
        <v>217</v>
      </c>
      <c r="CK257" s="93">
        <v>924462</v>
      </c>
      <c r="CL257" s="93">
        <v>339196</v>
      </c>
      <c r="CM257" s="93" t="s">
        <v>217</v>
      </c>
      <c r="CN257" s="93">
        <v>48702</v>
      </c>
      <c r="CO257" s="93" t="s">
        <v>217</v>
      </c>
      <c r="CP257" s="93" t="s">
        <v>217</v>
      </c>
      <c r="CQ257" s="93" t="s">
        <v>217</v>
      </c>
      <c r="CR257" s="93">
        <v>59826</v>
      </c>
      <c r="CS257" s="93" t="s">
        <v>217</v>
      </c>
      <c r="CT257" s="93">
        <v>115</v>
      </c>
      <c r="CU257" s="93">
        <v>431454</v>
      </c>
      <c r="CV257" s="93">
        <v>1102800</v>
      </c>
      <c r="CW257" s="93">
        <v>19000</v>
      </c>
      <c r="CX257" s="93" t="s">
        <v>217</v>
      </c>
      <c r="CY257" s="93">
        <v>6420</v>
      </c>
      <c r="CZ257" s="93">
        <v>1077380</v>
      </c>
      <c r="DA257" s="93">
        <v>46526</v>
      </c>
      <c r="DB257" s="93">
        <v>32912</v>
      </c>
      <c r="DC257" s="93">
        <v>13614</v>
      </c>
      <c r="DD257" s="93">
        <v>152018</v>
      </c>
      <c r="DE257" s="93">
        <v>42151</v>
      </c>
      <c r="DF257" s="93" t="s">
        <v>217</v>
      </c>
      <c r="DG257" s="93">
        <v>109867</v>
      </c>
      <c r="DH257" s="93">
        <v>3775773</v>
      </c>
      <c r="DI257" s="93">
        <v>5056770</v>
      </c>
      <c r="DJ257" s="93">
        <v>4864648</v>
      </c>
      <c r="DK257" s="93">
        <v>192122</v>
      </c>
      <c r="DL257" s="93">
        <v>1589942</v>
      </c>
      <c r="DM257" s="93">
        <v>31668</v>
      </c>
      <c r="DN257" s="93">
        <v>305</v>
      </c>
      <c r="DO257" s="93" t="s">
        <v>217</v>
      </c>
      <c r="DP257" s="93">
        <v>647386</v>
      </c>
      <c r="DQ257" s="93">
        <v>2784</v>
      </c>
      <c r="DR257" s="93" t="s">
        <v>217</v>
      </c>
      <c r="DS257" s="93">
        <v>907799</v>
      </c>
      <c r="DT257" s="93">
        <v>4841722</v>
      </c>
      <c r="DU257" s="93" t="s">
        <v>217</v>
      </c>
      <c r="DV257" s="93">
        <v>83903</v>
      </c>
      <c r="DW257" s="93">
        <v>66771</v>
      </c>
      <c r="DX257" s="93">
        <v>4897</v>
      </c>
      <c r="DY257" s="93" t="s">
        <v>217</v>
      </c>
      <c r="DZ257" s="93" t="s">
        <v>217</v>
      </c>
      <c r="EA257" s="93" t="s">
        <v>217</v>
      </c>
      <c r="EB257" s="93" t="s">
        <v>217</v>
      </c>
      <c r="EC257" s="93" t="s">
        <v>217</v>
      </c>
      <c r="ED257" s="93" t="s">
        <v>217</v>
      </c>
      <c r="EE257" s="93" t="s">
        <v>217</v>
      </c>
      <c r="EF257" s="93">
        <v>12235</v>
      </c>
      <c r="EG257" s="94" t="s">
        <v>217</v>
      </c>
    </row>
    <row r="258" spans="1:137">
      <c r="A258" s="91" t="s">
        <v>769</v>
      </c>
      <c r="B258" s="92" t="s">
        <v>220</v>
      </c>
      <c r="C258" s="102">
        <v>112399</v>
      </c>
      <c r="D258" s="92" t="s">
        <v>306</v>
      </c>
      <c r="E258" s="92" t="s">
        <v>327</v>
      </c>
      <c r="F258" s="93">
        <v>14141435</v>
      </c>
      <c r="G258" s="93">
        <v>5638295</v>
      </c>
      <c r="H258" s="93">
        <v>724911</v>
      </c>
      <c r="I258" s="93">
        <v>6217676</v>
      </c>
      <c r="J258" s="93">
        <v>600414</v>
      </c>
      <c r="K258" s="93" t="s">
        <v>217</v>
      </c>
      <c r="L258" s="93" t="s">
        <v>217</v>
      </c>
      <c r="M258" s="93">
        <v>708597</v>
      </c>
      <c r="N258" s="93">
        <v>257477</v>
      </c>
      <c r="O258" s="93">
        <v>5334</v>
      </c>
      <c r="P258" s="93" t="s">
        <v>217</v>
      </c>
      <c r="Q258" s="93">
        <v>76897</v>
      </c>
      <c r="R258" s="93">
        <v>59902</v>
      </c>
      <c r="S258" s="93" t="s">
        <v>217</v>
      </c>
      <c r="T258" s="93" t="s">
        <v>217</v>
      </c>
      <c r="U258" s="93">
        <v>2237495</v>
      </c>
      <c r="V258" s="93" t="s">
        <v>217</v>
      </c>
      <c r="W258" s="93" t="s">
        <v>217</v>
      </c>
      <c r="X258" s="93">
        <v>664</v>
      </c>
      <c r="Y258" s="93" t="s">
        <v>217</v>
      </c>
      <c r="Z258" s="93">
        <v>43848</v>
      </c>
      <c r="AA258" s="93">
        <v>138740</v>
      </c>
      <c r="AB258" s="93">
        <v>111830</v>
      </c>
      <c r="AC258" s="93">
        <v>110604</v>
      </c>
      <c r="AD258" s="93" t="s">
        <v>217</v>
      </c>
      <c r="AE258" s="93" t="s">
        <v>217</v>
      </c>
      <c r="AF258" s="93" t="s">
        <v>217</v>
      </c>
      <c r="AG258" s="93">
        <v>1226</v>
      </c>
      <c r="AH258" s="93">
        <v>3903315</v>
      </c>
      <c r="AI258" s="93">
        <v>3494557</v>
      </c>
      <c r="AJ258" s="93">
        <v>408452</v>
      </c>
      <c r="AK258" s="93">
        <v>306</v>
      </c>
      <c r="AL258" s="93">
        <v>11288</v>
      </c>
      <c r="AM258" s="93">
        <v>163064</v>
      </c>
      <c r="AN258" s="93">
        <v>54705</v>
      </c>
      <c r="AO258" s="93">
        <v>108359</v>
      </c>
      <c r="AP258" s="93">
        <v>120275</v>
      </c>
      <c r="AQ258" s="93" t="s">
        <v>217</v>
      </c>
      <c r="AR258" s="93" t="s">
        <v>217</v>
      </c>
      <c r="AS258" s="93" t="s">
        <v>217</v>
      </c>
      <c r="AT258" s="93">
        <v>27187</v>
      </c>
      <c r="AU258" s="93">
        <v>16698</v>
      </c>
      <c r="AV258" s="93">
        <v>76390</v>
      </c>
      <c r="AW258" s="93">
        <v>166274</v>
      </c>
      <c r="AX258" s="93">
        <v>37290</v>
      </c>
      <c r="AY258" s="93">
        <v>128984</v>
      </c>
      <c r="AZ258" s="93">
        <v>7646343</v>
      </c>
      <c r="BA258" s="93" t="s">
        <v>217</v>
      </c>
      <c r="BB258" s="93">
        <v>989494</v>
      </c>
      <c r="BC258" s="93">
        <v>1040174</v>
      </c>
      <c r="BD258" s="93" t="s">
        <v>217</v>
      </c>
      <c r="BE258" s="93" t="s">
        <v>217</v>
      </c>
      <c r="BF258" s="93">
        <v>1062796</v>
      </c>
      <c r="BG258" s="93">
        <v>902291</v>
      </c>
      <c r="BH258" s="93" t="s">
        <v>217</v>
      </c>
      <c r="BI258" s="93" t="s">
        <v>217</v>
      </c>
      <c r="BJ258" s="93">
        <v>405229</v>
      </c>
      <c r="BK258" s="93" t="s">
        <v>217</v>
      </c>
      <c r="BL258" s="93" t="s">
        <v>217</v>
      </c>
      <c r="BM258" s="93">
        <v>24895</v>
      </c>
      <c r="BN258" s="93" t="s">
        <v>217</v>
      </c>
      <c r="BO258" s="93">
        <v>185784</v>
      </c>
      <c r="BP258" s="93" t="s">
        <v>217</v>
      </c>
      <c r="BQ258" s="93" t="s">
        <v>217</v>
      </c>
      <c r="BR258" s="93" t="s">
        <v>217</v>
      </c>
      <c r="BS258" s="93" t="s">
        <v>217</v>
      </c>
      <c r="BT258" s="93" t="s">
        <v>217</v>
      </c>
      <c r="BU258" s="93" t="s">
        <v>217</v>
      </c>
      <c r="BV258" s="93" t="s">
        <v>217</v>
      </c>
      <c r="BW258" s="93" t="s">
        <v>217</v>
      </c>
      <c r="BX258" s="93" t="s">
        <v>217</v>
      </c>
      <c r="BY258" s="93" t="s">
        <v>217</v>
      </c>
      <c r="BZ258" s="93" t="s">
        <v>217</v>
      </c>
      <c r="CA258" s="93">
        <v>777293</v>
      </c>
      <c r="CB258" s="93" t="s">
        <v>217</v>
      </c>
      <c r="CC258" s="93">
        <v>839447</v>
      </c>
      <c r="CD258" s="93">
        <v>813800</v>
      </c>
      <c r="CE258" s="93">
        <v>605140</v>
      </c>
      <c r="CF258" s="93" t="s">
        <v>217</v>
      </c>
      <c r="CG258" s="93">
        <v>2374742</v>
      </c>
      <c r="CH258" s="93">
        <v>1653443</v>
      </c>
      <c r="CI258" s="93">
        <v>366717</v>
      </c>
      <c r="CJ258" s="93" t="s">
        <v>217</v>
      </c>
      <c r="CK258" s="93">
        <v>532060</v>
      </c>
      <c r="CL258" s="93">
        <v>201719</v>
      </c>
      <c r="CM258" s="93" t="s">
        <v>217</v>
      </c>
      <c r="CN258" s="93" t="s">
        <v>217</v>
      </c>
      <c r="CO258" s="93" t="s">
        <v>217</v>
      </c>
      <c r="CP258" s="93" t="s">
        <v>217</v>
      </c>
      <c r="CQ258" s="93" t="s">
        <v>217</v>
      </c>
      <c r="CR258" s="93">
        <v>32026</v>
      </c>
      <c r="CS258" s="93" t="s">
        <v>217</v>
      </c>
      <c r="CT258" s="93">
        <v>6453</v>
      </c>
      <c r="CU258" s="93">
        <v>514468</v>
      </c>
      <c r="CV258" s="93">
        <v>721299</v>
      </c>
      <c r="CW258" s="93">
        <v>18014</v>
      </c>
      <c r="CX258" s="93" t="s">
        <v>217</v>
      </c>
      <c r="CY258" s="93" t="s">
        <v>217</v>
      </c>
      <c r="CZ258" s="93">
        <v>703285</v>
      </c>
      <c r="DA258" s="93">
        <v>166195</v>
      </c>
      <c r="DB258" s="93">
        <v>38803</v>
      </c>
      <c r="DC258" s="93">
        <v>127392</v>
      </c>
      <c r="DD258" s="93">
        <v>106692</v>
      </c>
      <c r="DE258" s="93">
        <v>105745</v>
      </c>
      <c r="DF258" s="93" t="s">
        <v>217</v>
      </c>
      <c r="DG258" s="93">
        <v>947</v>
      </c>
      <c r="DH258" s="93">
        <v>908840</v>
      </c>
      <c r="DI258" s="93">
        <v>2882230</v>
      </c>
      <c r="DJ258" s="93">
        <v>2589560</v>
      </c>
      <c r="DK258" s="93">
        <v>292670</v>
      </c>
      <c r="DL258" s="93">
        <v>447712</v>
      </c>
      <c r="DM258" s="93">
        <v>39243</v>
      </c>
      <c r="DN258" s="93">
        <v>20</v>
      </c>
      <c r="DO258" s="93" t="s">
        <v>217</v>
      </c>
      <c r="DP258" s="93">
        <v>3214</v>
      </c>
      <c r="DQ258" s="93" t="s">
        <v>217</v>
      </c>
      <c r="DR258" s="93" t="s">
        <v>217</v>
      </c>
      <c r="DS258" s="93">
        <v>405235</v>
      </c>
      <c r="DT258" s="93">
        <v>1261434</v>
      </c>
      <c r="DU258" s="93" t="s">
        <v>217</v>
      </c>
      <c r="DV258" s="93">
        <v>39622</v>
      </c>
      <c r="DW258" s="93">
        <v>35541</v>
      </c>
      <c r="DX258" s="93" t="s">
        <v>217</v>
      </c>
      <c r="DY258" s="93">
        <v>126</v>
      </c>
      <c r="DZ258" s="93" t="s">
        <v>217</v>
      </c>
      <c r="EA258" s="93">
        <v>126</v>
      </c>
      <c r="EB258" s="93" t="s">
        <v>217</v>
      </c>
      <c r="EC258" s="93" t="s">
        <v>217</v>
      </c>
      <c r="ED258" s="93" t="s">
        <v>217</v>
      </c>
      <c r="EE258" s="93" t="s">
        <v>217</v>
      </c>
      <c r="EF258" s="93">
        <v>3955</v>
      </c>
      <c r="EG258" s="94" t="s">
        <v>217</v>
      </c>
    </row>
    <row r="259" spans="1:137">
      <c r="A259" s="91" t="s">
        <v>769</v>
      </c>
      <c r="B259" s="92" t="s">
        <v>220</v>
      </c>
      <c r="C259" s="102">
        <v>112453</v>
      </c>
      <c r="D259" s="92" t="s">
        <v>306</v>
      </c>
      <c r="E259" s="92" t="s">
        <v>328</v>
      </c>
      <c r="F259" s="93">
        <v>17471363</v>
      </c>
      <c r="G259" s="93">
        <v>7574336</v>
      </c>
      <c r="H259" s="93">
        <v>825907</v>
      </c>
      <c r="I259" s="93">
        <v>7034044</v>
      </c>
      <c r="J259" s="93">
        <v>624463</v>
      </c>
      <c r="K259" s="93" t="s">
        <v>217</v>
      </c>
      <c r="L259" s="93" t="s">
        <v>217</v>
      </c>
      <c r="M259" s="93">
        <v>1242072</v>
      </c>
      <c r="N259" s="93">
        <v>199666</v>
      </c>
      <c r="O259" s="93">
        <v>6901</v>
      </c>
      <c r="P259" s="93" t="s">
        <v>217</v>
      </c>
      <c r="Q259" s="93">
        <v>99742</v>
      </c>
      <c r="R259" s="93">
        <v>77795</v>
      </c>
      <c r="S259" s="93" t="s">
        <v>217</v>
      </c>
      <c r="T259" s="93" t="s">
        <v>217</v>
      </c>
      <c r="U259" s="93">
        <v>2498067</v>
      </c>
      <c r="V259" s="93" t="s">
        <v>217</v>
      </c>
      <c r="W259" s="93" t="s">
        <v>217</v>
      </c>
      <c r="X259" s="93">
        <v>501</v>
      </c>
      <c r="Y259" s="93" t="s">
        <v>217</v>
      </c>
      <c r="Z259" s="93">
        <v>33118</v>
      </c>
      <c r="AA259" s="93">
        <v>136092</v>
      </c>
      <c r="AB259" s="93">
        <v>147085</v>
      </c>
      <c r="AC259" s="93">
        <v>145829</v>
      </c>
      <c r="AD259" s="93" t="s">
        <v>217</v>
      </c>
      <c r="AE259" s="93" t="s">
        <v>217</v>
      </c>
      <c r="AF259" s="93" t="s">
        <v>217</v>
      </c>
      <c r="AG259" s="93">
        <v>1256</v>
      </c>
      <c r="AH259" s="93">
        <v>4919990</v>
      </c>
      <c r="AI259" s="93">
        <v>4531280</v>
      </c>
      <c r="AJ259" s="93">
        <v>388552</v>
      </c>
      <c r="AK259" s="93">
        <v>158</v>
      </c>
      <c r="AL259" s="93">
        <v>10147</v>
      </c>
      <c r="AM259" s="93">
        <v>1222846</v>
      </c>
      <c r="AN259" s="93">
        <v>391052</v>
      </c>
      <c r="AO259" s="93">
        <v>831794</v>
      </c>
      <c r="AP259" s="93">
        <v>156935</v>
      </c>
      <c r="AQ259" s="93" t="s">
        <v>217</v>
      </c>
      <c r="AR259" s="93" t="s">
        <v>217</v>
      </c>
      <c r="AS259" s="93" t="s">
        <v>217</v>
      </c>
      <c r="AT259" s="93">
        <v>37231</v>
      </c>
      <c r="AU259" s="93">
        <v>30427</v>
      </c>
      <c r="AV259" s="93">
        <v>89277</v>
      </c>
      <c r="AW259" s="93">
        <v>243476</v>
      </c>
      <c r="AX259" s="93">
        <v>13007</v>
      </c>
      <c r="AY259" s="93">
        <v>230469</v>
      </c>
      <c r="AZ259" s="93">
        <v>9722209</v>
      </c>
      <c r="BA259" s="93" t="s">
        <v>217</v>
      </c>
      <c r="BB259" s="93">
        <v>2371131</v>
      </c>
      <c r="BC259" s="93">
        <v>1065042</v>
      </c>
      <c r="BD259" s="93" t="s">
        <v>217</v>
      </c>
      <c r="BE259" s="93" t="s">
        <v>217</v>
      </c>
      <c r="BF259" s="93">
        <v>1018106</v>
      </c>
      <c r="BG259" s="93">
        <v>1133629</v>
      </c>
      <c r="BH259" s="93" t="s">
        <v>217</v>
      </c>
      <c r="BI259" s="93" t="s">
        <v>217</v>
      </c>
      <c r="BJ259" s="93" t="s">
        <v>217</v>
      </c>
      <c r="BK259" s="93" t="s">
        <v>217</v>
      </c>
      <c r="BL259" s="93" t="s">
        <v>217</v>
      </c>
      <c r="BM259" s="93">
        <v>27986</v>
      </c>
      <c r="BN259" s="93" t="s">
        <v>217</v>
      </c>
      <c r="BO259" s="93">
        <v>79384</v>
      </c>
      <c r="BP259" s="93" t="s">
        <v>217</v>
      </c>
      <c r="BQ259" s="93" t="s">
        <v>217</v>
      </c>
      <c r="BR259" s="93" t="s">
        <v>217</v>
      </c>
      <c r="BS259" s="93" t="s">
        <v>217</v>
      </c>
      <c r="BT259" s="93" t="s">
        <v>217</v>
      </c>
      <c r="BU259" s="93" t="s">
        <v>217</v>
      </c>
      <c r="BV259" s="93" t="s">
        <v>217</v>
      </c>
      <c r="BW259" s="93" t="s">
        <v>217</v>
      </c>
      <c r="BX259" s="93" t="s">
        <v>217</v>
      </c>
      <c r="BY259" s="93" t="s">
        <v>217</v>
      </c>
      <c r="BZ259" s="93" t="s">
        <v>217</v>
      </c>
      <c r="CA259" s="93">
        <v>916021</v>
      </c>
      <c r="CB259" s="93" t="s">
        <v>217</v>
      </c>
      <c r="CC259" s="93">
        <v>1243709</v>
      </c>
      <c r="CD259" s="93">
        <v>543580</v>
      </c>
      <c r="CE259" s="93">
        <v>1323621</v>
      </c>
      <c r="CF259" s="93">
        <v>11051</v>
      </c>
      <c r="CG259" s="93">
        <v>2684005</v>
      </c>
      <c r="CH259" s="93">
        <v>1976547</v>
      </c>
      <c r="CI259" s="93">
        <v>534932</v>
      </c>
      <c r="CJ259" s="93" t="s">
        <v>217</v>
      </c>
      <c r="CK259" s="93">
        <v>509053</v>
      </c>
      <c r="CL259" s="93">
        <v>248606</v>
      </c>
      <c r="CM259" s="93" t="s">
        <v>217</v>
      </c>
      <c r="CN259" s="93" t="s">
        <v>217</v>
      </c>
      <c r="CO259" s="93" t="s">
        <v>217</v>
      </c>
      <c r="CP259" s="93" t="s">
        <v>217</v>
      </c>
      <c r="CQ259" s="93" t="s">
        <v>217</v>
      </c>
      <c r="CR259" s="93">
        <v>1584</v>
      </c>
      <c r="CS259" s="93" t="s">
        <v>217</v>
      </c>
      <c r="CT259" s="93">
        <v>9501</v>
      </c>
      <c r="CU259" s="93">
        <v>672871</v>
      </c>
      <c r="CV259" s="93">
        <v>707458</v>
      </c>
      <c r="CW259" s="93">
        <v>643</v>
      </c>
      <c r="CX259" s="93" t="s">
        <v>217</v>
      </c>
      <c r="CY259" s="93">
        <v>4169</v>
      </c>
      <c r="CZ259" s="93">
        <v>702646</v>
      </c>
      <c r="DA259" s="93">
        <v>50774</v>
      </c>
      <c r="DB259" s="93">
        <v>46403</v>
      </c>
      <c r="DC259" s="93">
        <v>4371</v>
      </c>
      <c r="DD259" s="93">
        <v>20258</v>
      </c>
      <c r="DE259" s="93">
        <v>15089</v>
      </c>
      <c r="DF259" s="93">
        <v>1000</v>
      </c>
      <c r="DG259" s="93">
        <v>4169</v>
      </c>
      <c r="DH259" s="93">
        <v>1661974</v>
      </c>
      <c r="DI259" s="93">
        <v>2523009</v>
      </c>
      <c r="DJ259" s="93">
        <v>2213813</v>
      </c>
      <c r="DK259" s="93">
        <v>309196</v>
      </c>
      <c r="DL259" s="93">
        <v>508982</v>
      </c>
      <c r="DM259" s="93">
        <v>23877</v>
      </c>
      <c r="DN259" s="93">
        <v>16</v>
      </c>
      <c r="DO259" s="93" t="s">
        <v>217</v>
      </c>
      <c r="DP259" s="93">
        <v>7755</v>
      </c>
      <c r="DQ259" s="93" t="s">
        <v>217</v>
      </c>
      <c r="DR259" s="93" t="s">
        <v>217</v>
      </c>
      <c r="DS259" s="93">
        <v>477334</v>
      </c>
      <c r="DT259" s="93">
        <v>2006266</v>
      </c>
      <c r="DU259" s="93" t="s">
        <v>217</v>
      </c>
      <c r="DV259" s="93">
        <v>40272</v>
      </c>
      <c r="DW259" s="93">
        <v>16044</v>
      </c>
      <c r="DX259" s="93">
        <v>109</v>
      </c>
      <c r="DY259" s="93" t="s">
        <v>217</v>
      </c>
      <c r="DZ259" s="93" t="s">
        <v>217</v>
      </c>
      <c r="EA259" s="93" t="s">
        <v>217</v>
      </c>
      <c r="EB259" s="93" t="s">
        <v>217</v>
      </c>
      <c r="EC259" s="93" t="s">
        <v>217</v>
      </c>
      <c r="ED259" s="93" t="s">
        <v>217</v>
      </c>
      <c r="EE259" s="93" t="s">
        <v>217</v>
      </c>
      <c r="EF259" s="93">
        <v>24119</v>
      </c>
      <c r="EG259" s="94" t="s">
        <v>217</v>
      </c>
    </row>
    <row r="260" spans="1:137">
      <c r="A260" s="91" t="s">
        <v>754</v>
      </c>
      <c r="B260" s="92" t="s">
        <v>214</v>
      </c>
      <c r="C260" s="102">
        <v>111007</v>
      </c>
      <c r="D260" s="92" t="s">
        <v>306</v>
      </c>
      <c r="E260" s="92" t="s">
        <v>307</v>
      </c>
      <c r="F260" s="93">
        <v>273786943</v>
      </c>
      <c r="G260" s="93">
        <v>134763696</v>
      </c>
      <c r="H260" s="93">
        <v>18746912</v>
      </c>
      <c r="I260" s="93">
        <v>87348036</v>
      </c>
      <c r="J260" s="93">
        <v>7752867</v>
      </c>
      <c r="K260" s="93" t="s">
        <v>217</v>
      </c>
      <c r="L260" s="93" t="s">
        <v>217</v>
      </c>
      <c r="M260" s="93">
        <v>18755008</v>
      </c>
      <c r="N260" s="93">
        <v>2979680</v>
      </c>
      <c r="O260" s="93">
        <v>159174</v>
      </c>
      <c r="P260" s="93" t="s">
        <v>217</v>
      </c>
      <c r="Q260" s="93">
        <v>1569173</v>
      </c>
      <c r="R260" s="93">
        <v>1865915</v>
      </c>
      <c r="S260" s="93">
        <v>335543</v>
      </c>
      <c r="T260" s="93" t="s">
        <v>217</v>
      </c>
      <c r="U260" s="93">
        <v>29230742</v>
      </c>
      <c r="V260" s="93">
        <v>64727</v>
      </c>
      <c r="W260" s="93" t="s">
        <v>217</v>
      </c>
      <c r="X260" s="93">
        <v>126</v>
      </c>
      <c r="Y260" s="93">
        <v>6551693</v>
      </c>
      <c r="Z260" s="93">
        <v>554364</v>
      </c>
      <c r="AA260" s="93">
        <v>3074026</v>
      </c>
      <c r="AB260" s="93">
        <v>3217806</v>
      </c>
      <c r="AC260" s="93">
        <v>1914740</v>
      </c>
      <c r="AD260" s="93">
        <v>180125</v>
      </c>
      <c r="AE260" s="93">
        <v>38520</v>
      </c>
      <c r="AF260" s="93" t="s">
        <v>217</v>
      </c>
      <c r="AG260" s="93">
        <v>1084421</v>
      </c>
      <c r="AH260" s="93">
        <v>15557415</v>
      </c>
      <c r="AI260" s="93">
        <v>13986640</v>
      </c>
      <c r="AJ260" s="93">
        <v>1570218</v>
      </c>
      <c r="AK260" s="93">
        <v>557</v>
      </c>
      <c r="AL260" s="93">
        <v>324295</v>
      </c>
      <c r="AM260" s="93">
        <v>3169347</v>
      </c>
      <c r="AN260" s="93">
        <v>82779</v>
      </c>
      <c r="AO260" s="93">
        <v>3086568</v>
      </c>
      <c r="AP260" s="93">
        <v>4328991</v>
      </c>
      <c r="AQ260" s="93">
        <v>393233</v>
      </c>
      <c r="AR260" s="93" t="s">
        <v>217</v>
      </c>
      <c r="AS260" s="93">
        <v>30436</v>
      </c>
      <c r="AT260" s="93">
        <v>663625</v>
      </c>
      <c r="AU260" s="93">
        <v>656909</v>
      </c>
      <c r="AV260" s="93">
        <v>2584788</v>
      </c>
      <c r="AW260" s="93">
        <v>2708869</v>
      </c>
      <c r="AX260" s="93">
        <v>149461</v>
      </c>
      <c r="AY260" s="93">
        <v>2559408</v>
      </c>
      <c r="AZ260" s="93">
        <v>160964707</v>
      </c>
      <c r="BA260" s="93">
        <v>12257948</v>
      </c>
      <c r="BB260" s="93">
        <v>25121078</v>
      </c>
      <c r="BC260" s="93">
        <v>17876657</v>
      </c>
      <c r="BD260" s="93" t="s">
        <v>217</v>
      </c>
      <c r="BE260" s="93" t="s">
        <v>217</v>
      </c>
      <c r="BF260" s="93">
        <v>10129944</v>
      </c>
      <c r="BG260" s="93">
        <v>13742097</v>
      </c>
      <c r="BH260" s="93" t="s">
        <v>217</v>
      </c>
      <c r="BI260" s="93" t="s">
        <v>217</v>
      </c>
      <c r="BJ260" s="93">
        <v>5755051</v>
      </c>
      <c r="BK260" s="93" t="s">
        <v>217</v>
      </c>
      <c r="BL260" s="93" t="s">
        <v>217</v>
      </c>
      <c r="BM260" s="93">
        <v>31730</v>
      </c>
      <c r="BN260" s="93" t="s">
        <v>217</v>
      </c>
      <c r="BO260" s="93">
        <v>6271586</v>
      </c>
      <c r="BP260" s="93" t="s">
        <v>217</v>
      </c>
      <c r="BQ260" s="93" t="s">
        <v>217</v>
      </c>
      <c r="BR260" s="93" t="s">
        <v>217</v>
      </c>
      <c r="BS260" s="93" t="s">
        <v>217</v>
      </c>
      <c r="BT260" s="93" t="s">
        <v>217</v>
      </c>
      <c r="BU260" s="93" t="s">
        <v>217</v>
      </c>
      <c r="BV260" s="93" t="s">
        <v>217</v>
      </c>
      <c r="BW260" s="93" t="s">
        <v>217</v>
      </c>
      <c r="BX260" s="93" t="s">
        <v>217</v>
      </c>
      <c r="BY260" s="93">
        <v>4013</v>
      </c>
      <c r="BZ260" s="93" t="s">
        <v>217</v>
      </c>
      <c r="CA260" s="93">
        <v>6974308</v>
      </c>
      <c r="CB260" s="93" t="s">
        <v>217</v>
      </c>
      <c r="CC260" s="93">
        <v>27425432</v>
      </c>
      <c r="CD260" s="93">
        <v>20593897</v>
      </c>
      <c r="CE260" s="93">
        <v>14780966</v>
      </c>
      <c r="CF260" s="93" t="s">
        <v>217</v>
      </c>
      <c r="CG260" s="93">
        <v>28858312</v>
      </c>
      <c r="CH260" s="93">
        <v>20253829</v>
      </c>
      <c r="CI260" s="93">
        <v>157815</v>
      </c>
      <c r="CJ260" s="93" t="s">
        <v>217</v>
      </c>
      <c r="CK260" s="93">
        <v>7082292</v>
      </c>
      <c r="CL260" s="93">
        <v>2958867</v>
      </c>
      <c r="CM260" s="93" t="s">
        <v>217</v>
      </c>
      <c r="CN260" s="93">
        <v>125692</v>
      </c>
      <c r="CO260" s="93" t="s">
        <v>217</v>
      </c>
      <c r="CP260" s="93" t="s">
        <v>217</v>
      </c>
      <c r="CQ260" s="93" t="s">
        <v>217</v>
      </c>
      <c r="CR260" s="93">
        <v>402817</v>
      </c>
      <c r="CS260" s="93" t="s">
        <v>217</v>
      </c>
      <c r="CT260" s="93">
        <v>639480</v>
      </c>
      <c r="CU260" s="93">
        <v>8886866</v>
      </c>
      <c r="CV260" s="93">
        <v>8604483</v>
      </c>
      <c r="CW260" s="93">
        <v>416357</v>
      </c>
      <c r="CX260" s="93" t="s">
        <v>217</v>
      </c>
      <c r="CY260" s="93" t="s">
        <v>217</v>
      </c>
      <c r="CZ260" s="93">
        <v>8188126</v>
      </c>
      <c r="DA260" s="93">
        <v>1226163</v>
      </c>
      <c r="DB260" s="93">
        <v>886961</v>
      </c>
      <c r="DC260" s="93">
        <v>339202</v>
      </c>
      <c r="DD260" s="93">
        <v>323640</v>
      </c>
      <c r="DE260" s="93">
        <v>100816</v>
      </c>
      <c r="DF260" s="93" t="s">
        <v>217</v>
      </c>
      <c r="DG260" s="93">
        <v>222824</v>
      </c>
      <c r="DH260" s="93">
        <v>1067097</v>
      </c>
      <c r="DI260" s="93">
        <v>12627610</v>
      </c>
      <c r="DJ260" s="93">
        <v>7790182</v>
      </c>
      <c r="DK260" s="93">
        <v>4837428</v>
      </c>
      <c r="DL260" s="93">
        <v>44223506</v>
      </c>
      <c r="DM260" s="93">
        <v>276699</v>
      </c>
      <c r="DN260" s="93">
        <v>14</v>
      </c>
      <c r="DO260" s="93" t="s">
        <v>217</v>
      </c>
      <c r="DP260" s="93">
        <v>36219378</v>
      </c>
      <c r="DQ260" s="93">
        <v>4336</v>
      </c>
      <c r="DR260" s="93">
        <v>3957969</v>
      </c>
      <c r="DS260" s="93">
        <v>3765110</v>
      </c>
      <c r="DT260" s="93">
        <v>56144507</v>
      </c>
      <c r="DU260" s="93" t="s">
        <v>217</v>
      </c>
      <c r="DV260" s="93">
        <v>533079</v>
      </c>
      <c r="DW260" s="93">
        <v>327133</v>
      </c>
      <c r="DX260" s="93">
        <v>22102</v>
      </c>
      <c r="DY260" s="93">
        <v>7613</v>
      </c>
      <c r="DZ260" s="93" t="s">
        <v>217</v>
      </c>
      <c r="EA260" s="93" t="s">
        <v>217</v>
      </c>
      <c r="EB260" s="93">
        <v>58</v>
      </c>
      <c r="EC260" s="93">
        <v>7555</v>
      </c>
      <c r="ED260" s="93">
        <v>1905</v>
      </c>
      <c r="EE260" s="93" t="s">
        <v>217</v>
      </c>
      <c r="EF260" s="93">
        <v>174326</v>
      </c>
      <c r="EG260" s="94" t="s">
        <v>217</v>
      </c>
    </row>
    <row r="261" spans="1:137">
      <c r="A261" s="91" t="s">
        <v>754</v>
      </c>
      <c r="B261" s="92" t="s">
        <v>218</v>
      </c>
      <c r="C261" s="102">
        <v>112011</v>
      </c>
      <c r="D261" s="92" t="s">
        <v>306</v>
      </c>
      <c r="E261" s="92" t="s">
        <v>308</v>
      </c>
      <c r="F261" s="93">
        <v>56974715</v>
      </c>
      <c r="G261" s="93">
        <v>21739803</v>
      </c>
      <c r="H261" s="93">
        <v>3926985</v>
      </c>
      <c r="I261" s="93">
        <v>22649787</v>
      </c>
      <c r="J261" s="93">
        <v>2123528</v>
      </c>
      <c r="K261" s="93" t="s">
        <v>217</v>
      </c>
      <c r="L261" s="93" t="s">
        <v>217</v>
      </c>
      <c r="M261" s="93">
        <v>4140911</v>
      </c>
      <c r="N261" s="93">
        <v>758312</v>
      </c>
      <c r="O261" s="93">
        <v>33616</v>
      </c>
      <c r="P261" s="93" t="s">
        <v>217</v>
      </c>
      <c r="Q261" s="93">
        <v>330858</v>
      </c>
      <c r="R261" s="93">
        <v>393186</v>
      </c>
      <c r="S261" s="93" t="s">
        <v>217</v>
      </c>
      <c r="T261" s="93" t="s">
        <v>217</v>
      </c>
      <c r="U261" s="93">
        <v>7955214</v>
      </c>
      <c r="V261" s="93">
        <v>51730</v>
      </c>
      <c r="W261" s="93" t="s">
        <v>217</v>
      </c>
      <c r="X261" s="93">
        <v>41</v>
      </c>
      <c r="Y261" s="93" t="s">
        <v>217</v>
      </c>
      <c r="Z261" s="93">
        <v>99306</v>
      </c>
      <c r="AA261" s="93">
        <v>666799</v>
      </c>
      <c r="AB261" s="93">
        <v>911492</v>
      </c>
      <c r="AC261" s="93">
        <v>378065</v>
      </c>
      <c r="AD261" s="93">
        <v>32263</v>
      </c>
      <c r="AE261" s="93">
        <v>16942</v>
      </c>
      <c r="AF261" s="93" t="s">
        <v>217</v>
      </c>
      <c r="AG261" s="93">
        <v>484222</v>
      </c>
      <c r="AH261" s="93">
        <v>4135926</v>
      </c>
      <c r="AI261" s="93">
        <v>3835680</v>
      </c>
      <c r="AJ261" s="93">
        <v>299625</v>
      </c>
      <c r="AK261" s="93">
        <v>621</v>
      </c>
      <c r="AL261" s="93">
        <v>45078</v>
      </c>
      <c r="AM261" s="93">
        <v>591374</v>
      </c>
      <c r="AN261" s="93">
        <v>118760</v>
      </c>
      <c r="AO261" s="93">
        <v>472614</v>
      </c>
      <c r="AP261" s="93">
        <v>1453289</v>
      </c>
      <c r="AQ261" s="93">
        <v>119385</v>
      </c>
      <c r="AR261" s="93" t="s">
        <v>217</v>
      </c>
      <c r="AS261" s="93" t="s">
        <v>217</v>
      </c>
      <c r="AT261" s="93">
        <v>164939</v>
      </c>
      <c r="AU261" s="93">
        <v>223139</v>
      </c>
      <c r="AV261" s="93">
        <v>945826</v>
      </c>
      <c r="AW261" s="93">
        <v>635373</v>
      </c>
      <c r="AX261" s="93">
        <v>70597</v>
      </c>
      <c r="AY261" s="93">
        <v>564776</v>
      </c>
      <c r="AZ261" s="93">
        <v>33875377</v>
      </c>
      <c r="BA261" s="93" t="s">
        <v>217</v>
      </c>
      <c r="BB261" s="93">
        <v>5442039</v>
      </c>
      <c r="BC261" s="93">
        <v>3357263</v>
      </c>
      <c r="BD261" s="93" t="s">
        <v>217</v>
      </c>
      <c r="BE261" s="93" t="s">
        <v>217</v>
      </c>
      <c r="BF261" s="93">
        <v>3788593</v>
      </c>
      <c r="BG261" s="93">
        <v>3523116</v>
      </c>
      <c r="BH261" s="93" t="s">
        <v>217</v>
      </c>
      <c r="BI261" s="93" t="s">
        <v>217</v>
      </c>
      <c r="BJ261" s="93">
        <v>1678690</v>
      </c>
      <c r="BK261" s="93" t="s">
        <v>217</v>
      </c>
      <c r="BL261" s="93" t="s">
        <v>217</v>
      </c>
      <c r="BM261" s="93">
        <v>76466</v>
      </c>
      <c r="BN261" s="93" t="s">
        <v>217</v>
      </c>
      <c r="BO261" s="93">
        <v>127941</v>
      </c>
      <c r="BP261" s="93" t="s">
        <v>217</v>
      </c>
      <c r="BQ261" s="93" t="s">
        <v>217</v>
      </c>
      <c r="BR261" s="93" t="s">
        <v>217</v>
      </c>
      <c r="BS261" s="93" t="s">
        <v>217</v>
      </c>
      <c r="BT261" s="93" t="s">
        <v>217</v>
      </c>
      <c r="BU261" s="93" t="s">
        <v>217</v>
      </c>
      <c r="BV261" s="93" t="s">
        <v>217</v>
      </c>
      <c r="BW261" s="93" t="s">
        <v>217</v>
      </c>
      <c r="BX261" s="93" t="s">
        <v>217</v>
      </c>
      <c r="BY261" s="93" t="s">
        <v>217</v>
      </c>
      <c r="BZ261" s="93" t="s">
        <v>217</v>
      </c>
      <c r="CA261" s="93">
        <v>1555232</v>
      </c>
      <c r="CB261" s="93" t="s">
        <v>217</v>
      </c>
      <c r="CC261" s="93">
        <v>5042270</v>
      </c>
      <c r="CD261" s="93">
        <v>6050914</v>
      </c>
      <c r="CE261" s="93">
        <v>3232853</v>
      </c>
      <c r="CF261" s="93" t="s">
        <v>217</v>
      </c>
      <c r="CG261" s="93">
        <v>7836959</v>
      </c>
      <c r="CH261" s="93">
        <v>6256087</v>
      </c>
      <c r="CI261" s="93">
        <v>1499856</v>
      </c>
      <c r="CJ261" s="93" t="s">
        <v>217</v>
      </c>
      <c r="CK261" s="93">
        <v>1895083</v>
      </c>
      <c r="CL261" s="93">
        <v>773509</v>
      </c>
      <c r="CM261" s="93" t="s">
        <v>217</v>
      </c>
      <c r="CN261" s="93">
        <v>33178</v>
      </c>
      <c r="CO261" s="93" t="s">
        <v>217</v>
      </c>
      <c r="CP261" s="93" t="s">
        <v>217</v>
      </c>
      <c r="CQ261" s="93" t="s">
        <v>217</v>
      </c>
      <c r="CR261" s="93">
        <v>89002</v>
      </c>
      <c r="CS261" s="93" t="s">
        <v>217</v>
      </c>
      <c r="CT261" s="93">
        <v>110671</v>
      </c>
      <c r="CU261" s="93">
        <v>1854788</v>
      </c>
      <c r="CV261" s="93">
        <v>1580872</v>
      </c>
      <c r="CW261" s="93">
        <v>157125</v>
      </c>
      <c r="CX261" s="93" t="s">
        <v>217</v>
      </c>
      <c r="CY261" s="93" t="s">
        <v>217</v>
      </c>
      <c r="CZ261" s="93">
        <v>1423747</v>
      </c>
      <c r="DA261" s="93">
        <v>203985</v>
      </c>
      <c r="DB261" s="93">
        <v>160588</v>
      </c>
      <c r="DC261" s="93">
        <v>43397</v>
      </c>
      <c r="DD261" s="93">
        <v>307282</v>
      </c>
      <c r="DE261" s="93">
        <v>236951</v>
      </c>
      <c r="DF261" s="93">
        <v>13700</v>
      </c>
      <c r="DG261" s="93">
        <v>56631</v>
      </c>
      <c r="DH261" s="93">
        <v>255370</v>
      </c>
      <c r="DI261" s="93">
        <v>4355728</v>
      </c>
      <c r="DJ261" s="93">
        <v>4068158</v>
      </c>
      <c r="DK261" s="93">
        <v>287570</v>
      </c>
      <c r="DL261" s="93">
        <v>2884576</v>
      </c>
      <c r="DM261" s="93">
        <v>85690</v>
      </c>
      <c r="DN261" s="93">
        <v>80</v>
      </c>
      <c r="DO261" s="93" t="s">
        <v>217</v>
      </c>
      <c r="DP261" s="93">
        <v>156729</v>
      </c>
      <c r="DQ261" s="93" t="s">
        <v>217</v>
      </c>
      <c r="DR261" s="93" t="s">
        <v>217</v>
      </c>
      <c r="DS261" s="93">
        <v>2642077</v>
      </c>
      <c r="DT261" s="93">
        <v>8836811</v>
      </c>
      <c r="DU261" s="93" t="s">
        <v>217</v>
      </c>
      <c r="DV261" s="93">
        <v>171576</v>
      </c>
      <c r="DW261" s="93">
        <v>139557</v>
      </c>
      <c r="DX261" s="93">
        <v>56</v>
      </c>
      <c r="DY261" s="93">
        <v>4088</v>
      </c>
      <c r="DZ261" s="93" t="s">
        <v>217</v>
      </c>
      <c r="EA261" s="93" t="s">
        <v>217</v>
      </c>
      <c r="EB261" s="93">
        <v>4088</v>
      </c>
      <c r="EC261" s="93" t="s">
        <v>217</v>
      </c>
      <c r="ED261" s="93" t="s">
        <v>217</v>
      </c>
      <c r="EE261" s="93" t="s">
        <v>217</v>
      </c>
      <c r="EF261" s="93">
        <v>27875</v>
      </c>
      <c r="EG261" s="94" t="s">
        <v>217</v>
      </c>
    </row>
    <row r="262" spans="1:137">
      <c r="A262" s="91" t="s">
        <v>754</v>
      </c>
      <c r="B262" s="92" t="s">
        <v>231</v>
      </c>
      <c r="C262" s="102">
        <v>112020</v>
      </c>
      <c r="D262" s="92" t="s">
        <v>306</v>
      </c>
      <c r="E262" s="92" t="s">
        <v>309</v>
      </c>
      <c r="F262" s="93">
        <v>30052796</v>
      </c>
      <c r="G262" s="93">
        <v>11103874</v>
      </c>
      <c r="H262" s="93">
        <v>2526282</v>
      </c>
      <c r="I262" s="93">
        <v>12760094</v>
      </c>
      <c r="J262" s="93">
        <v>1308444</v>
      </c>
      <c r="K262" s="93" t="s">
        <v>217</v>
      </c>
      <c r="L262" s="93" t="s">
        <v>217</v>
      </c>
      <c r="M262" s="93">
        <v>1794785</v>
      </c>
      <c r="N262" s="93">
        <v>705626</v>
      </c>
      <c r="O262" s="93">
        <v>17432</v>
      </c>
      <c r="P262" s="93" t="s">
        <v>217</v>
      </c>
      <c r="Q262" s="93">
        <v>170939</v>
      </c>
      <c r="R262" s="93">
        <v>202859</v>
      </c>
      <c r="S262" s="93" t="s">
        <v>217</v>
      </c>
      <c r="T262" s="93" t="s">
        <v>217</v>
      </c>
      <c r="U262" s="93">
        <v>4643480</v>
      </c>
      <c r="V262" s="93">
        <v>70434</v>
      </c>
      <c r="W262" s="93" t="s">
        <v>217</v>
      </c>
      <c r="X262" s="93">
        <v>38</v>
      </c>
      <c r="Y262" s="93" t="s">
        <v>217</v>
      </c>
      <c r="Z262" s="93">
        <v>93443</v>
      </c>
      <c r="AA262" s="93">
        <v>462419</v>
      </c>
      <c r="AB262" s="93">
        <v>575447</v>
      </c>
      <c r="AC262" s="93">
        <v>173908</v>
      </c>
      <c r="AD262" s="93">
        <v>30358</v>
      </c>
      <c r="AE262" s="93">
        <v>14427</v>
      </c>
      <c r="AF262" s="93" t="s">
        <v>217</v>
      </c>
      <c r="AG262" s="93">
        <v>356754</v>
      </c>
      <c r="AH262" s="93">
        <v>6148722</v>
      </c>
      <c r="AI262" s="93">
        <v>5512137</v>
      </c>
      <c r="AJ262" s="93">
        <v>636470</v>
      </c>
      <c r="AK262" s="93">
        <v>115</v>
      </c>
      <c r="AL262" s="93">
        <v>29384</v>
      </c>
      <c r="AM262" s="93">
        <v>291952</v>
      </c>
      <c r="AN262" s="93">
        <v>27846</v>
      </c>
      <c r="AO262" s="93">
        <v>264106</v>
      </c>
      <c r="AP262" s="93">
        <v>636034</v>
      </c>
      <c r="AQ262" s="93" t="s">
        <v>217</v>
      </c>
      <c r="AR262" s="93" t="s">
        <v>217</v>
      </c>
      <c r="AS262" s="93" t="s">
        <v>217</v>
      </c>
      <c r="AT262" s="93">
        <v>59377</v>
      </c>
      <c r="AU262" s="93">
        <v>145793</v>
      </c>
      <c r="AV262" s="93">
        <v>430864</v>
      </c>
      <c r="AW262" s="93">
        <v>108224</v>
      </c>
      <c r="AX262" s="93">
        <v>28627</v>
      </c>
      <c r="AY262" s="93">
        <v>79597</v>
      </c>
      <c r="AZ262" s="93">
        <v>18165679</v>
      </c>
      <c r="BA262" s="93" t="s">
        <v>217</v>
      </c>
      <c r="BB262" s="93">
        <v>3068863</v>
      </c>
      <c r="BC262" s="93">
        <v>1882048</v>
      </c>
      <c r="BD262" s="93" t="s">
        <v>217</v>
      </c>
      <c r="BE262" s="93" t="s">
        <v>217</v>
      </c>
      <c r="BF262" s="93">
        <v>1980268</v>
      </c>
      <c r="BG262" s="93">
        <v>1795407</v>
      </c>
      <c r="BH262" s="93" t="s">
        <v>217</v>
      </c>
      <c r="BI262" s="93" t="s">
        <v>217</v>
      </c>
      <c r="BJ262" s="93">
        <v>673859</v>
      </c>
      <c r="BK262" s="93" t="s">
        <v>217</v>
      </c>
      <c r="BL262" s="93" t="s">
        <v>217</v>
      </c>
      <c r="BM262" s="93">
        <v>42868</v>
      </c>
      <c r="BN262" s="93" t="s">
        <v>217</v>
      </c>
      <c r="BO262" s="93">
        <v>393678</v>
      </c>
      <c r="BP262" s="93" t="s">
        <v>217</v>
      </c>
      <c r="BQ262" s="93" t="s">
        <v>217</v>
      </c>
      <c r="BR262" s="93" t="s">
        <v>217</v>
      </c>
      <c r="BS262" s="93" t="s">
        <v>217</v>
      </c>
      <c r="BT262" s="93" t="s">
        <v>217</v>
      </c>
      <c r="BU262" s="93" t="s">
        <v>217</v>
      </c>
      <c r="BV262" s="93" t="s">
        <v>217</v>
      </c>
      <c r="BW262" s="93" t="s">
        <v>217</v>
      </c>
      <c r="BX262" s="93" t="s">
        <v>217</v>
      </c>
      <c r="BY262" s="93" t="s">
        <v>217</v>
      </c>
      <c r="BZ262" s="93" t="s">
        <v>217</v>
      </c>
      <c r="CA262" s="93">
        <v>495865</v>
      </c>
      <c r="CB262" s="93" t="s">
        <v>217</v>
      </c>
      <c r="CC262" s="93">
        <v>2598602</v>
      </c>
      <c r="CD262" s="93">
        <v>3508911</v>
      </c>
      <c r="CE262" s="93">
        <v>1725310</v>
      </c>
      <c r="CF262" s="93" t="s">
        <v>217</v>
      </c>
      <c r="CG262" s="93">
        <v>4975198</v>
      </c>
      <c r="CH262" s="93">
        <v>2516815</v>
      </c>
      <c r="CI262" s="93">
        <v>808092</v>
      </c>
      <c r="CJ262" s="93" t="s">
        <v>217</v>
      </c>
      <c r="CK262" s="93">
        <v>929634</v>
      </c>
      <c r="CL262" s="93">
        <v>395850</v>
      </c>
      <c r="CM262" s="93" t="s">
        <v>217</v>
      </c>
      <c r="CN262" s="93">
        <v>46891</v>
      </c>
      <c r="CO262" s="93" t="s">
        <v>217</v>
      </c>
      <c r="CP262" s="93" t="s">
        <v>217</v>
      </c>
      <c r="CQ262" s="93" t="s">
        <v>217</v>
      </c>
      <c r="CR262" s="93">
        <v>66397</v>
      </c>
      <c r="CS262" s="93" t="s">
        <v>217</v>
      </c>
      <c r="CT262" s="93">
        <v>11958</v>
      </c>
      <c r="CU262" s="93">
        <v>257993</v>
      </c>
      <c r="CV262" s="93">
        <v>2458383</v>
      </c>
      <c r="CW262" s="93">
        <v>26209</v>
      </c>
      <c r="CX262" s="93" t="s">
        <v>217</v>
      </c>
      <c r="CY262" s="93">
        <v>5131</v>
      </c>
      <c r="CZ262" s="93">
        <v>2427043</v>
      </c>
      <c r="DA262" s="93">
        <v>244919</v>
      </c>
      <c r="DB262" s="93">
        <v>70112</v>
      </c>
      <c r="DC262" s="93">
        <v>174807</v>
      </c>
      <c r="DD262" s="93">
        <v>196902</v>
      </c>
      <c r="DE262" s="93">
        <v>42225</v>
      </c>
      <c r="DF262" s="93">
        <v>11600</v>
      </c>
      <c r="DG262" s="93">
        <v>143077</v>
      </c>
      <c r="DH262" s="93">
        <v>53606</v>
      </c>
      <c r="DI262" s="93">
        <v>5738621</v>
      </c>
      <c r="DJ262" s="93">
        <v>5448549</v>
      </c>
      <c r="DK262" s="93">
        <v>290072</v>
      </c>
      <c r="DL262" s="93">
        <v>2803841</v>
      </c>
      <c r="DM262" s="93">
        <v>83775</v>
      </c>
      <c r="DN262" s="93">
        <v>162</v>
      </c>
      <c r="DO262" s="93" t="s">
        <v>217</v>
      </c>
      <c r="DP262" s="93">
        <v>1097065</v>
      </c>
      <c r="DQ262" s="93" t="s">
        <v>217</v>
      </c>
      <c r="DR262" s="93" t="s">
        <v>217</v>
      </c>
      <c r="DS262" s="93">
        <v>1622839</v>
      </c>
      <c r="DT262" s="93">
        <v>2610900</v>
      </c>
      <c r="DU262" s="93" t="s">
        <v>217</v>
      </c>
      <c r="DV262" s="93">
        <v>84475</v>
      </c>
      <c r="DW262" s="93">
        <v>71275</v>
      </c>
      <c r="DX262" s="93">
        <v>598</v>
      </c>
      <c r="DY262" s="93" t="s">
        <v>217</v>
      </c>
      <c r="DZ262" s="93" t="s">
        <v>217</v>
      </c>
      <c r="EA262" s="93" t="s">
        <v>217</v>
      </c>
      <c r="EB262" s="93" t="s">
        <v>217</v>
      </c>
      <c r="EC262" s="93" t="s">
        <v>217</v>
      </c>
      <c r="ED262" s="93" t="s">
        <v>217</v>
      </c>
      <c r="EE262" s="93" t="s">
        <v>217</v>
      </c>
      <c r="EF262" s="93">
        <v>12602</v>
      </c>
      <c r="EG262" s="94" t="s">
        <v>217</v>
      </c>
    </row>
    <row r="263" spans="1:137">
      <c r="A263" s="91" t="s">
        <v>754</v>
      </c>
      <c r="B263" s="92" t="s">
        <v>218</v>
      </c>
      <c r="C263" s="102">
        <v>112038</v>
      </c>
      <c r="D263" s="92" t="s">
        <v>306</v>
      </c>
      <c r="E263" s="92" t="s">
        <v>310</v>
      </c>
      <c r="F263" s="93">
        <v>97533185</v>
      </c>
      <c r="G263" s="93">
        <v>40597198</v>
      </c>
      <c r="H263" s="93">
        <v>4223935</v>
      </c>
      <c r="I263" s="93">
        <v>37546444</v>
      </c>
      <c r="J263" s="93">
        <v>4227915</v>
      </c>
      <c r="K263" s="93" t="s">
        <v>217</v>
      </c>
      <c r="L263" s="93" t="s">
        <v>217</v>
      </c>
      <c r="M263" s="93">
        <v>8800257</v>
      </c>
      <c r="N263" s="93">
        <v>985433</v>
      </c>
      <c r="O263" s="93">
        <v>61324</v>
      </c>
      <c r="P263" s="93" t="s">
        <v>217</v>
      </c>
      <c r="Q263" s="93">
        <v>604537</v>
      </c>
      <c r="R263" s="93">
        <v>718856</v>
      </c>
      <c r="S263" s="93" t="s">
        <v>217</v>
      </c>
      <c r="T263" s="93" t="s">
        <v>217</v>
      </c>
      <c r="U263" s="93">
        <v>12614050</v>
      </c>
      <c r="V263" s="93">
        <v>8309</v>
      </c>
      <c r="W263" s="93" t="s">
        <v>217</v>
      </c>
      <c r="X263" s="93">
        <v>52</v>
      </c>
      <c r="Y263" s="93" t="s">
        <v>217</v>
      </c>
      <c r="Z263" s="93">
        <v>127935</v>
      </c>
      <c r="AA263" s="93">
        <v>725031</v>
      </c>
      <c r="AB263" s="93">
        <v>1353480</v>
      </c>
      <c r="AC263" s="93">
        <v>678305</v>
      </c>
      <c r="AD263" s="93">
        <v>41565</v>
      </c>
      <c r="AE263" s="93">
        <v>15681</v>
      </c>
      <c r="AF263" s="93" t="s">
        <v>217</v>
      </c>
      <c r="AG263" s="93">
        <v>617929</v>
      </c>
      <c r="AH263" s="93">
        <v>8431804</v>
      </c>
      <c r="AI263" s="93">
        <v>7639895</v>
      </c>
      <c r="AJ263" s="93">
        <v>791417</v>
      </c>
      <c r="AK263" s="93">
        <v>492</v>
      </c>
      <c r="AL263" s="93">
        <v>67256</v>
      </c>
      <c r="AM263" s="93">
        <v>1099771</v>
      </c>
      <c r="AN263" s="93">
        <v>4362</v>
      </c>
      <c r="AO263" s="93">
        <v>1095409</v>
      </c>
      <c r="AP263" s="93">
        <v>3440684</v>
      </c>
      <c r="AQ263" s="93">
        <v>177784</v>
      </c>
      <c r="AR263" s="93" t="s">
        <v>217</v>
      </c>
      <c r="AS263" s="93">
        <v>20188</v>
      </c>
      <c r="AT263" s="93">
        <v>419885</v>
      </c>
      <c r="AU263" s="93">
        <v>831183</v>
      </c>
      <c r="AV263" s="93">
        <v>1991644</v>
      </c>
      <c r="AW263" s="93">
        <v>1331897</v>
      </c>
      <c r="AX263" s="93">
        <v>28817</v>
      </c>
      <c r="AY263" s="93">
        <v>1303080</v>
      </c>
      <c r="AZ263" s="93">
        <v>65744794</v>
      </c>
      <c r="BA263" s="93" t="s">
        <v>217</v>
      </c>
      <c r="BB263" s="93">
        <v>16109827</v>
      </c>
      <c r="BC263" s="93">
        <v>6661695</v>
      </c>
      <c r="BD263" s="93" t="s">
        <v>217</v>
      </c>
      <c r="BE263" s="93" t="s">
        <v>217</v>
      </c>
      <c r="BF263" s="93">
        <v>3800936</v>
      </c>
      <c r="BG263" s="93">
        <v>6376571</v>
      </c>
      <c r="BH263" s="93" t="s">
        <v>217</v>
      </c>
      <c r="BI263" s="93" t="s">
        <v>217</v>
      </c>
      <c r="BJ263" s="93">
        <v>1034744</v>
      </c>
      <c r="BK263" s="93" t="s">
        <v>217</v>
      </c>
      <c r="BL263" s="93" t="s">
        <v>217</v>
      </c>
      <c r="BM263" s="93">
        <v>140771</v>
      </c>
      <c r="BN263" s="93" t="s">
        <v>217</v>
      </c>
      <c r="BO263" s="93">
        <v>3147031</v>
      </c>
      <c r="BP263" s="93" t="s">
        <v>217</v>
      </c>
      <c r="BQ263" s="93" t="s">
        <v>217</v>
      </c>
      <c r="BR263" s="93" t="s">
        <v>217</v>
      </c>
      <c r="BS263" s="93" t="s">
        <v>217</v>
      </c>
      <c r="BT263" s="93" t="s">
        <v>217</v>
      </c>
      <c r="BU263" s="93" t="s">
        <v>217</v>
      </c>
      <c r="BV263" s="93" t="s">
        <v>217</v>
      </c>
      <c r="BW263" s="93" t="s">
        <v>217</v>
      </c>
      <c r="BX263" s="93" t="s">
        <v>217</v>
      </c>
      <c r="BY263" s="93" t="s">
        <v>217</v>
      </c>
      <c r="BZ263" s="93" t="s">
        <v>217</v>
      </c>
      <c r="CA263" s="93">
        <v>1778279</v>
      </c>
      <c r="CB263" s="93" t="s">
        <v>217</v>
      </c>
      <c r="CC263" s="93">
        <v>8418983</v>
      </c>
      <c r="CD263" s="93">
        <v>13536759</v>
      </c>
      <c r="CE263" s="93">
        <v>4739198</v>
      </c>
      <c r="CF263" s="93" t="s">
        <v>217</v>
      </c>
      <c r="CG263" s="93">
        <v>13017826</v>
      </c>
      <c r="CH263" s="93">
        <v>9211662</v>
      </c>
      <c r="CI263" s="93">
        <v>2864115</v>
      </c>
      <c r="CJ263" s="93" t="s">
        <v>217</v>
      </c>
      <c r="CK263" s="93">
        <v>1910954</v>
      </c>
      <c r="CL263" s="93">
        <v>1389181</v>
      </c>
      <c r="CM263" s="93" t="s">
        <v>217</v>
      </c>
      <c r="CN263" s="93">
        <v>214548</v>
      </c>
      <c r="CO263" s="93" t="s">
        <v>217</v>
      </c>
      <c r="CP263" s="93" t="s">
        <v>217</v>
      </c>
      <c r="CQ263" s="93" t="s">
        <v>217</v>
      </c>
      <c r="CR263" s="93">
        <v>144064</v>
      </c>
      <c r="CS263" s="93" t="s">
        <v>217</v>
      </c>
      <c r="CT263" s="93">
        <v>469480</v>
      </c>
      <c r="CU263" s="93">
        <v>2219320</v>
      </c>
      <c r="CV263" s="93">
        <v>3806164</v>
      </c>
      <c r="CW263" s="93">
        <v>253351</v>
      </c>
      <c r="CX263" s="93" t="s">
        <v>217</v>
      </c>
      <c r="CY263" s="93">
        <v>14921</v>
      </c>
      <c r="CZ263" s="93">
        <v>3537892</v>
      </c>
      <c r="DA263" s="93">
        <v>891837</v>
      </c>
      <c r="DB263" s="93">
        <v>170300</v>
      </c>
      <c r="DC263" s="93">
        <v>721537</v>
      </c>
      <c r="DD263" s="93">
        <v>77324</v>
      </c>
      <c r="DE263" s="93">
        <v>28260</v>
      </c>
      <c r="DF263" s="93">
        <v>1500</v>
      </c>
      <c r="DG263" s="93">
        <v>47564</v>
      </c>
      <c r="DH263" s="93">
        <v>3268330</v>
      </c>
      <c r="DI263" s="93">
        <v>11941497</v>
      </c>
      <c r="DJ263" s="93">
        <v>9329774</v>
      </c>
      <c r="DK263" s="93">
        <v>2611723</v>
      </c>
      <c r="DL263" s="93">
        <v>4931556</v>
      </c>
      <c r="DM263" s="93">
        <v>423610</v>
      </c>
      <c r="DN263" s="93">
        <v>842</v>
      </c>
      <c r="DO263" s="93" t="s">
        <v>217</v>
      </c>
      <c r="DP263" s="93">
        <v>264002</v>
      </c>
      <c r="DQ263" s="93" t="s">
        <v>217</v>
      </c>
      <c r="DR263" s="93">
        <v>275000</v>
      </c>
      <c r="DS263" s="93">
        <v>3968102</v>
      </c>
      <c r="DT263" s="93">
        <v>18490757</v>
      </c>
      <c r="DU263" s="93" t="s">
        <v>217</v>
      </c>
      <c r="DV263" s="93">
        <v>348857</v>
      </c>
      <c r="DW263" s="93">
        <v>246712</v>
      </c>
      <c r="DX263" s="93">
        <v>971</v>
      </c>
      <c r="DY263" s="93">
        <v>5693</v>
      </c>
      <c r="DZ263" s="93" t="s">
        <v>217</v>
      </c>
      <c r="EA263" s="93">
        <v>861</v>
      </c>
      <c r="EB263" s="93">
        <v>4561</v>
      </c>
      <c r="EC263" s="93">
        <v>271</v>
      </c>
      <c r="ED263" s="93">
        <v>75</v>
      </c>
      <c r="EE263" s="93" t="s">
        <v>217</v>
      </c>
      <c r="EF263" s="93">
        <v>95406</v>
      </c>
      <c r="EG263" s="94" t="s">
        <v>217</v>
      </c>
    </row>
    <row r="264" spans="1:137">
      <c r="A264" s="91" t="s">
        <v>754</v>
      </c>
      <c r="B264" s="92" t="s">
        <v>231</v>
      </c>
      <c r="C264" s="102">
        <v>112089</v>
      </c>
      <c r="D264" s="92" t="s">
        <v>306</v>
      </c>
      <c r="E264" s="92" t="s">
        <v>311</v>
      </c>
      <c r="F264" s="93">
        <v>53459944</v>
      </c>
      <c r="G264" s="93">
        <v>22797778</v>
      </c>
      <c r="H264" s="93">
        <v>2594555</v>
      </c>
      <c r="I264" s="93">
        <v>20794716</v>
      </c>
      <c r="J264" s="93">
        <v>1983134</v>
      </c>
      <c r="K264" s="93" t="s">
        <v>217</v>
      </c>
      <c r="L264" s="93" t="s">
        <v>217</v>
      </c>
      <c r="M264" s="93">
        <v>3955802</v>
      </c>
      <c r="N264" s="93">
        <v>613875</v>
      </c>
      <c r="O264" s="93">
        <v>35708</v>
      </c>
      <c r="P264" s="93" t="s">
        <v>217</v>
      </c>
      <c r="Q264" s="93">
        <v>349764</v>
      </c>
      <c r="R264" s="93">
        <v>414904</v>
      </c>
      <c r="S264" s="93" t="s">
        <v>217</v>
      </c>
      <c r="T264" s="93" t="s">
        <v>217</v>
      </c>
      <c r="U264" s="93">
        <v>7372467</v>
      </c>
      <c r="V264" s="93">
        <v>21678</v>
      </c>
      <c r="W264" s="93" t="s">
        <v>217</v>
      </c>
      <c r="X264" s="93">
        <v>33</v>
      </c>
      <c r="Y264" s="93" t="s">
        <v>217</v>
      </c>
      <c r="Z264" s="93">
        <v>79477</v>
      </c>
      <c r="AA264" s="93">
        <v>464043</v>
      </c>
      <c r="AB264" s="93">
        <v>694372</v>
      </c>
      <c r="AC264" s="93">
        <v>335647</v>
      </c>
      <c r="AD264" s="93">
        <v>25822</v>
      </c>
      <c r="AE264" s="93">
        <v>12375</v>
      </c>
      <c r="AF264" s="93" t="s">
        <v>217</v>
      </c>
      <c r="AG264" s="93">
        <v>320528</v>
      </c>
      <c r="AH264" s="93">
        <v>3725959</v>
      </c>
      <c r="AI264" s="93">
        <v>3431572</v>
      </c>
      <c r="AJ264" s="93">
        <v>294290</v>
      </c>
      <c r="AK264" s="93">
        <v>97</v>
      </c>
      <c r="AL264" s="93">
        <v>38452</v>
      </c>
      <c r="AM264" s="93">
        <v>415827</v>
      </c>
      <c r="AN264" s="93">
        <v>38578</v>
      </c>
      <c r="AO264" s="93">
        <v>377249</v>
      </c>
      <c r="AP264" s="93">
        <v>986364</v>
      </c>
      <c r="AQ264" s="93" t="s">
        <v>217</v>
      </c>
      <c r="AR264" s="93" t="s">
        <v>217</v>
      </c>
      <c r="AS264" s="93" t="s">
        <v>217</v>
      </c>
      <c r="AT264" s="93">
        <v>179857</v>
      </c>
      <c r="AU264" s="93">
        <v>225661</v>
      </c>
      <c r="AV264" s="93">
        <v>580846</v>
      </c>
      <c r="AW264" s="93">
        <v>518423</v>
      </c>
      <c r="AX264" s="93">
        <v>27589</v>
      </c>
      <c r="AY264" s="93">
        <v>490834</v>
      </c>
      <c r="AZ264" s="93">
        <v>30747650</v>
      </c>
      <c r="BA264" s="93" t="s">
        <v>217</v>
      </c>
      <c r="BB264" s="93">
        <v>7093765</v>
      </c>
      <c r="BC264" s="93">
        <v>612242</v>
      </c>
      <c r="BD264" s="93" t="s">
        <v>217</v>
      </c>
      <c r="BE264" s="93" t="s">
        <v>217</v>
      </c>
      <c r="BF264" s="93">
        <v>2658180</v>
      </c>
      <c r="BG264" s="93">
        <v>3160284</v>
      </c>
      <c r="BH264" s="93" t="s">
        <v>217</v>
      </c>
      <c r="BI264" s="93" t="s">
        <v>217</v>
      </c>
      <c r="BJ264" s="93">
        <v>267895</v>
      </c>
      <c r="BK264" s="93" t="s">
        <v>217</v>
      </c>
      <c r="BL264" s="93" t="s">
        <v>217</v>
      </c>
      <c r="BM264" s="93">
        <v>64385</v>
      </c>
      <c r="BN264" s="93" t="s">
        <v>217</v>
      </c>
      <c r="BO264" s="93">
        <v>711149</v>
      </c>
      <c r="BP264" s="93" t="s">
        <v>217</v>
      </c>
      <c r="BQ264" s="93" t="s">
        <v>217</v>
      </c>
      <c r="BR264" s="93" t="s">
        <v>217</v>
      </c>
      <c r="BS264" s="93" t="s">
        <v>217</v>
      </c>
      <c r="BT264" s="93" t="s">
        <v>217</v>
      </c>
      <c r="BU264" s="93" t="s">
        <v>217</v>
      </c>
      <c r="BV264" s="93" t="s">
        <v>217</v>
      </c>
      <c r="BW264" s="93" t="s">
        <v>217</v>
      </c>
      <c r="BX264" s="93" t="s">
        <v>217</v>
      </c>
      <c r="BY264" s="93" t="s">
        <v>217</v>
      </c>
      <c r="BZ264" s="93" t="s">
        <v>217</v>
      </c>
      <c r="CA264" s="93">
        <v>622057</v>
      </c>
      <c r="CB264" s="93" t="s">
        <v>217</v>
      </c>
      <c r="CC264" s="93">
        <v>2327646</v>
      </c>
      <c r="CD264" s="93">
        <v>7522568</v>
      </c>
      <c r="CE264" s="93">
        <v>5707479</v>
      </c>
      <c r="CF264" s="93">
        <v>447628</v>
      </c>
      <c r="CG264" s="93">
        <v>7153705</v>
      </c>
      <c r="CH264" s="93">
        <v>5255999</v>
      </c>
      <c r="CI264" s="93">
        <v>1382837</v>
      </c>
      <c r="CJ264" s="93" t="s">
        <v>217</v>
      </c>
      <c r="CK264" s="93">
        <v>1293623</v>
      </c>
      <c r="CL264" s="93">
        <v>692145</v>
      </c>
      <c r="CM264" s="93" t="s">
        <v>217</v>
      </c>
      <c r="CN264" s="93" t="s">
        <v>217</v>
      </c>
      <c r="CO264" s="93" t="s">
        <v>217</v>
      </c>
      <c r="CP264" s="93" t="s">
        <v>217</v>
      </c>
      <c r="CQ264" s="93" t="s">
        <v>217</v>
      </c>
      <c r="CR264" s="93">
        <v>85648</v>
      </c>
      <c r="CS264" s="93" t="s">
        <v>217</v>
      </c>
      <c r="CT264" s="93" t="s">
        <v>217</v>
      </c>
      <c r="CU264" s="93">
        <v>1801746</v>
      </c>
      <c r="CV264" s="93">
        <v>1897706</v>
      </c>
      <c r="CW264" s="93">
        <v>49851</v>
      </c>
      <c r="CX264" s="93" t="s">
        <v>217</v>
      </c>
      <c r="CY264" s="93">
        <v>2120</v>
      </c>
      <c r="CZ264" s="93">
        <v>1845735</v>
      </c>
      <c r="DA264" s="93">
        <v>215347</v>
      </c>
      <c r="DB264" s="93">
        <v>153625</v>
      </c>
      <c r="DC264" s="93">
        <v>61722</v>
      </c>
      <c r="DD264" s="93">
        <v>42920</v>
      </c>
      <c r="DE264" s="93">
        <v>41148</v>
      </c>
      <c r="DF264" s="93" t="s">
        <v>217</v>
      </c>
      <c r="DG264" s="93">
        <v>1772</v>
      </c>
      <c r="DH264" s="93">
        <v>3636968</v>
      </c>
      <c r="DI264" s="93">
        <v>7028865</v>
      </c>
      <c r="DJ264" s="93">
        <v>5402417</v>
      </c>
      <c r="DK264" s="93">
        <v>1626448</v>
      </c>
      <c r="DL264" s="93">
        <v>1619504</v>
      </c>
      <c r="DM264" s="93">
        <v>153775</v>
      </c>
      <c r="DN264" s="93">
        <v>135</v>
      </c>
      <c r="DO264" s="93" t="s">
        <v>217</v>
      </c>
      <c r="DP264" s="93">
        <v>38579</v>
      </c>
      <c r="DQ264" s="93">
        <v>100135</v>
      </c>
      <c r="DR264" s="93" t="s">
        <v>217</v>
      </c>
      <c r="DS264" s="93">
        <v>1326880</v>
      </c>
      <c r="DT264" s="93">
        <v>7575961</v>
      </c>
      <c r="DU264" s="93" t="s">
        <v>217</v>
      </c>
      <c r="DV264" s="93">
        <v>81136</v>
      </c>
      <c r="DW264" s="93">
        <v>34234</v>
      </c>
      <c r="DX264" s="93">
        <v>7981</v>
      </c>
      <c r="DY264" s="93">
        <v>3202</v>
      </c>
      <c r="DZ264" s="93" t="s">
        <v>217</v>
      </c>
      <c r="EA264" s="93" t="s">
        <v>217</v>
      </c>
      <c r="EB264" s="93">
        <v>3202</v>
      </c>
      <c r="EC264" s="93" t="s">
        <v>217</v>
      </c>
      <c r="ED264" s="93" t="s">
        <v>217</v>
      </c>
      <c r="EE264" s="93" t="s">
        <v>217</v>
      </c>
      <c r="EF264" s="93">
        <v>35719</v>
      </c>
      <c r="EG264" s="94" t="s">
        <v>217</v>
      </c>
    </row>
    <row r="265" spans="1:137">
      <c r="A265" s="91" t="s">
        <v>754</v>
      </c>
      <c r="B265" s="92" t="s">
        <v>220</v>
      </c>
      <c r="C265" s="102">
        <v>112101</v>
      </c>
      <c r="D265" s="92" t="s">
        <v>306</v>
      </c>
      <c r="E265" s="92" t="s">
        <v>312</v>
      </c>
      <c r="F265" s="93">
        <v>15717427</v>
      </c>
      <c r="G265" s="93">
        <v>5588461</v>
      </c>
      <c r="H265" s="93">
        <v>905547</v>
      </c>
      <c r="I265" s="93">
        <v>7569954</v>
      </c>
      <c r="J265" s="93">
        <v>778858</v>
      </c>
      <c r="K265" s="93" t="s">
        <v>217</v>
      </c>
      <c r="L265" s="93" t="s">
        <v>217</v>
      </c>
      <c r="M265" s="93">
        <v>514544</v>
      </c>
      <c r="N265" s="93">
        <v>532639</v>
      </c>
      <c r="O265" s="93">
        <v>8707</v>
      </c>
      <c r="P265" s="93" t="s">
        <v>217</v>
      </c>
      <c r="Q265" s="93">
        <v>85355</v>
      </c>
      <c r="R265" s="93">
        <v>101281</v>
      </c>
      <c r="S265" s="93" t="s">
        <v>217</v>
      </c>
      <c r="T265" s="93" t="s">
        <v>217</v>
      </c>
      <c r="U265" s="93">
        <v>2553137</v>
      </c>
      <c r="V265" s="93" t="s">
        <v>217</v>
      </c>
      <c r="W265" s="93" t="s">
        <v>217</v>
      </c>
      <c r="X265" s="93">
        <v>29</v>
      </c>
      <c r="Y265" s="93" t="s">
        <v>217</v>
      </c>
      <c r="Z265" s="93">
        <v>71191</v>
      </c>
      <c r="AA265" s="93">
        <v>170639</v>
      </c>
      <c r="AB265" s="93">
        <v>302501</v>
      </c>
      <c r="AC265" s="93">
        <v>121319</v>
      </c>
      <c r="AD265" s="93">
        <v>23129</v>
      </c>
      <c r="AE265" s="93">
        <v>9161</v>
      </c>
      <c r="AF265" s="93" t="s">
        <v>217</v>
      </c>
      <c r="AG265" s="93">
        <v>148892</v>
      </c>
      <c r="AH265" s="93">
        <v>6737623</v>
      </c>
      <c r="AI265" s="93">
        <v>5975723</v>
      </c>
      <c r="AJ265" s="93">
        <v>760180</v>
      </c>
      <c r="AK265" s="93">
        <v>1720</v>
      </c>
      <c r="AL265" s="93">
        <v>18380</v>
      </c>
      <c r="AM265" s="93">
        <v>199317</v>
      </c>
      <c r="AN265" s="93">
        <v>10742</v>
      </c>
      <c r="AO265" s="93">
        <v>188575</v>
      </c>
      <c r="AP265" s="93">
        <v>224861</v>
      </c>
      <c r="AQ265" s="93" t="s">
        <v>217</v>
      </c>
      <c r="AR265" s="93">
        <v>1498</v>
      </c>
      <c r="AS265" s="93" t="s">
        <v>217</v>
      </c>
      <c r="AT265" s="93">
        <v>24992</v>
      </c>
      <c r="AU265" s="93">
        <v>36953</v>
      </c>
      <c r="AV265" s="93">
        <v>161418</v>
      </c>
      <c r="AW265" s="93">
        <v>263553</v>
      </c>
      <c r="AX265" s="93">
        <v>16558</v>
      </c>
      <c r="AY265" s="93">
        <v>246995</v>
      </c>
      <c r="AZ265" s="93">
        <v>9232940</v>
      </c>
      <c r="BA265" s="93" t="s">
        <v>217</v>
      </c>
      <c r="BB265" s="93">
        <v>1358392</v>
      </c>
      <c r="BC265" s="93">
        <v>873195</v>
      </c>
      <c r="BD265" s="93" t="s">
        <v>217</v>
      </c>
      <c r="BE265" s="93" t="s">
        <v>217</v>
      </c>
      <c r="BF265" s="93">
        <v>1003123</v>
      </c>
      <c r="BG265" s="93">
        <v>1083940</v>
      </c>
      <c r="BH265" s="93" t="s">
        <v>217</v>
      </c>
      <c r="BI265" s="93" t="s">
        <v>217</v>
      </c>
      <c r="BJ265" s="93">
        <v>28584</v>
      </c>
      <c r="BK265" s="93" t="s">
        <v>217</v>
      </c>
      <c r="BL265" s="93" t="s">
        <v>217</v>
      </c>
      <c r="BM265" s="93">
        <v>200079</v>
      </c>
      <c r="BN265" s="93" t="s">
        <v>217</v>
      </c>
      <c r="BO265" s="93">
        <v>119765</v>
      </c>
      <c r="BP265" s="93" t="s">
        <v>217</v>
      </c>
      <c r="BQ265" s="93" t="s">
        <v>217</v>
      </c>
      <c r="BR265" s="93" t="s">
        <v>217</v>
      </c>
      <c r="BS265" s="93" t="s">
        <v>217</v>
      </c>
      <c r="BT265" s="93" t="s">
        <v>217</v>
      </c>
      <c r="BU265" s="93" t="s">
        <v>217</v>
      </c>
      <c r="BV265" s="93" t="s">
        <v>217</v>
      </c>
      <c r="BW265" s="93" t="s">
        <v>217</v>
      </c>
      <c r="BX265" s="93" t="s">
        <v>217</v>
      </c>
      <c r="BY265" s="93" t="s">
        <v>217</v>
      </c>
      <c r="BZ265" s="93" t="s">
        <v>217</v>
      </c>
      <c r="CA265" s="93">
        <v>306124</v>
      </c>
      <c r="CB265" s="93" t="s">
        <v>217</v>
      </c>
      <c r="CC265" s="93">
        <v>1571687</v>
      </c>
      <c r="CD265" s="93">
        <v>1957395</v>
      </c>
      <c r="CE265" s="93">
        <v>730656</v>
      </c>
      <c r="CF265" s="93" t="s">
        <v>217</v>
      </c>
      <c r="CG265" s="93">
        <v>2596248</v>
      </c>
      <c r="CH265" s="93">
        <v>1654771</v>
      </c>
      <c r="CI265" s="93">
        <v>371860</v>
      </c>
      <c r="CJ265" s="93" t="s">
        <v>217</v>
      </c>
      <c r="CK265" s="93">
        <v>503613</v>
      </c>
      <c r="CL265" s="93">
        <v>240285</v>
      </c>
      <c r="CM265" s="93" t="s">
        <v>217</v>
      </c>
      <c r="CN265" s="93">
        <v>3750</v>
      </c>
      <c r="CO265" s="93" t="s">
        <v>217</v>
      </c>
      <c r="CP265" s="93" t="s">
        <v>217</v>
      </c>
      <c r="CQ265" s="93" t="s">
        <v>217</v>
      </c>
      <c r="CR265" s="93">
        <v>96763</v>
      </c>
      <c r="CS265" s="93" t="s">
        <v>217</v>
      </c>
      <c r="CT265" s="93">
        <v>12321</v>
      </c>
      <c r="CU265" s="93">
        <v>426179</v>
      </c>
      <c r="CV265" s="93">
        <v>941477</v>
      </c>
      <c r="CW265" s="93">
        <v>15407</v>
      </c>
      <c r="CX265" s="93" t="s">
        <v>217</v>
      </c>
      <c r="CY265" s="93" t="s">
        <v>217</v>
      </c>
      <c r="CZ265" s="93">
        <v>926070</v>
      </c>
      <c r="DA265" s="93">
        <v>127655</v>
      </c>
      <c r="DB265" s="93">
        <v>35521</v>
      </c>
      <c r="DC265" s="93">
        <v>92134</v>
      </c>
      <c r="DD265" s="93">
        <v>51186</v>
      </c>
      <c r="DE265" s="93">
        <v>47056</v>
      </c>
      <c r="DF265" s="93">
        <v>4100</v>
      </c>
      <c r="DG265" s="93">
        <v>30</v>
      </c>
      <c r="DH265" s="93">
        <v>4486467</v>
      </c>
      <c r="DI265" s="93">
        <v>5548086</v>
      </c>
      <c r="DJ265" s="93">
        <v>4692744</v>
      </c>
      <c r="DK265" s="93">
        <v>855342</v>
      </c>
      <c r="DL265" s="93">
        <v>976935</v>
      </c>
      <c r="DM265" s="93">
        <v>15281</v>
      </c>
      <c r="DN265" s="93">
        <v>87</v>
      </c>
      <c r="DO265" s="93" t="s">
        <v>217</v>
      </c>
      <c r="DP265" s="93">
        <v>69806</v>
      </c>
      <c r="DQ265" s="93">
        <v>5125</v>
      </c>
      <c r="DR265" s="93">
        <v>62500</v>
      </c>
      <c r="DS265" s="93">
        <v>824136</v>
      </c>
      <c r="DT265" s="93">
        <v>1935507</v>
      </c>
      <c r="DU265" s="93" t="s">
        <v>217</v>
      </c>
      <c r="DV265" s="93">
        <v>74498</v>
      </c>
      <c r="DW265" s="93">
        <v>37148</v>
      </c>
      <c r="DX265" s="93">
        <v>1287</v>
      </c>
      <c r="DY265" s="93" t="s">
        <v>217</v>
      </c>
      <c r="DZ265" s="93" t="s">
        <v>217</v>
      </c>
      <c r="EA265" s="93" t="s">
        <v>217</v>
      </c>
      <c r="EB265" s="93" t="s">
        <v>217</v>
      </c>
      <c r="EC265" s="93" t="s">
        <v>217</v>
      </c>
      <c r="ED265" s="93" t="s">
        <v>217</v>
      </c>
      <c r="EE265" s="93" t="s">
        <v>217</v>
      </c>
      <c r="EF265" s="93">
        <v>36063</v>
      </c>
      <c r="EG265" s="94" t="s">
        <v>217</v>
      </c>
    </row>
    <row r="266" spans="1:137">
      <c r="A266" s="91" t="s">
        <v>754</v>
      </c>
      <c r="B266" s="92" t="s">
        <v>231</v>
      </c>
      <c r="C266" s="102">
        <v>112143</v>
      </c>
      <c r="D266" s="92" t="s">
        <v>306</v>
      </c>
      <c r="E266" s="92" t="s">
        <v>313</v>
      </c>
      <c r="F266" s="93">
        <v>28483379</v>
      </c>
      <c r="G266" s="93">
        <v>12525476</v>
      </c>
      <c r="H266" s="93">
        <v>1574380</v>
      </c>
      <c r="I266" s="93">
        <v>11091504</v>
      </c>
      <c r="J266" s="93">
        <v>1504437</v>
      </c>
      <c r="K266" s="93" t="s">
        <v>217</v>
      </c>
      <c r="L266" s="93" t="s">
        <v>217</v>
      </c>
      <c r="M266" s="93">
        <v>1361227</v>
      </c>
      <c r="N266" s="93">
        <v>533105</v>
      </c>
      <c r="O266" s="93">
        <v>19558</v>
      </c>
      <c r="P266" s="93" t="s">
        <v>217</v>
      </c>
      <c r="Q266" s="93">
        <v>191482</v>
      </c>
      <c r="R266" s="93">
        <v>227106</v>
      </c>
      <c r="S266" s="93" t="s">
        <v>217</v>
      </c>
      <c r="T266" s="93" t="s">
        <v>217</v>
      </c>
      <c r="U266" s="93">
        <v>4938550</v>
      </c>
      <c r="V266" s="93" t="s">
        <v>217</v>
      </c>
      <c r="W266" s="93" t="s">
        <v>217</v>
      </c>
      <c r="X266" s="93">
        <v>29</v>
      </c>
      <c r="Y266" s="93" t="s">
        <v>217</v>
      </c>
      <c r="Z266" s="93">
        <v>70066</v>
      </c>
      <c r="AA266" s="93">
        <v>269481</v>
      </c>
      <c r="AB266" s="93">
        <v>445027</v>
      </c>
      <c r="AC266" s="93">
        <v>221909</v>
      </c>
      <c r="AD266" s="93">
        <v>22764</v>
      </c>
      <c r="AE266" s="93">
        <v>11399</v>
      </c>
      <c r="AF266" s="93" t="s">
        <v>217</v>
      </c>
      <c r="AG266" s="93">
        <v>188955</v>
      </c>
      <c r="AH266" s="93">
        <v>11140552</v>
      </c>
      <c r="AI266" s="93">
        <v>10744023</v>
      </c>
      <c r="AJ266" s="93">
        <v>396331</v>
      </c>
      <c r="AK266" s="93">
        <v>198</v>
      </c>
      <c r="AL266" s="93">
        <v>29195</v>
      </c>
      <c r="AM266" s="93">
        <v>234291</v>
      </c>
      <c r="AN266" s="93">
        <v>5812</v>
      </c>
      <c r="AO266" s="93">
        <v>228479</v>
      </c>
      <c r="AP266" s="93">
        <v>658047</v>
      </c>
      <c r="AQ266" s="93" t="s">
        <v>217</v>
      </c>
      <c r="AR266" s="93" t="s">
        <v>217</v>
      </c>
      <c r="AS266" s="93">
        <v>17119</v>
      </c>
      <c r="AT266" s="93">
        <v>112957</v>
      </c>
      <c r="AU266" s="93">
        <v>102805</v>
      </c>
      <c r="AV266" s="93">
        <v>425166</v>
      </c>
      <c r="AW266" s="93">
        <v>562233</v>
      </c>
      <c r="AX266" s="93">
        <v>20500</v>
      </c>
      <c r="AY266" s="93">
        <v>541733</v>
      </c>
      <c r="AZ266" s="93">
        <v>23536882</v>
      </c>
      <c r="BA266" s="93" t="s">
        <v>217</v>
      </c>
      <c r="BB266" s="93">
        <v>4895657</v>
      </c>
      <c r="BC266" s="93">
        <v>1494415</v>
      </c>
      <c r="BD266" s="93" t="s">
        <v>217</v>
      </c>
      <c r="BE266" s="93" t="s">
        <v>217</v>
      </c>
      <c r="BF266" s="93">
        <v>2503324</v>
      </c>
      <c r="BG266" s="93">
        <v>2098480</v>
      </c>
      <c r="BH266" s="93" t="s">
        <v>217</v>
      </c>
      <c r="BI266" s="93" t="s">
        <v>217</v>
      </c>
      <c r="BJ266" s="93">
        <v>176216</v>
      </c>
      <c r="BK266" s="93" t="s">
        <v>217</v>
      </c>
      <c r="BL266" s="93" t="s">
        <v>217</v>
      </c>
      <c r="BM266" s="93">
        <v>152558</v>
      </c>
      <c r="BN266" s="93" t="s">
        <v>217</v>
      </c>
      <c r="BO266" s="93">
        <v>303548</v>
      </c>
      <c r="BP266" s="93" t="s">
        <v>217</v>
      </c>
      <c r="BQ266" s="93" t="s">
        <v>217</v>
      </c>
      <c r="BR266" s="93" t="s">
        <v>217</v>
      </c>
      <c r="BS266" s="93" t="s">
        <v>217</v>
      </c>
      <c r="BT266" s="93" t="s">
        <v>217</v>
      </c>
      <c r="BU266" s="93" t="s">
        <v>217</v>
      </c>
      <c r="BV266" s="93" t="s">
        <v>217</v>
      </c>
      <c r="BW266" s="93" t="s">
        <v>217</v>
      </c>
      <c r="BX266" s="93" t="s">
        <v>217</v>
      </c>
      <c r="BY266" s="93" t="s">
        <v>217</v>
      </c>
      <c r="BZ266" s="93" t="s">
        <v>217</v>
      </c>
      <c r="CA266" s="93">
        <v>1219082</v>
      </c>
      <c r="CB266" s="93" t="s">
        <v>217</v>
      </c>
      <c r="CC266" s="93">
        <v>3223935</v>
      </c>
      <c r="CD266" s="93">
        <v>5406478</v>
      </c>
      <c r="CE266" s="93">
        <v>2063189</v>
      </c>
      <c r="CF266" s="93" t="s">
        <v>217</v>
      </c>
      <c r="CG266" s="93">
        <v>5381713</v>
      </c>
      <c r="CH266" s="93">
        <v>3411208</v>
      </c>
      <c r="CI266" s="93">
        <v>630214</v>
      </c>
      <c r="CJ266" s="93" t="s">
        <v>217</v>
      </c>
      <c r="CK266" s="93">
        <v>1249289</v>
      </c>
      <c r="CL266" s="93">
        <v>466153</v>
      </c>
      <c r="CM266" s="93" t="s">
        <v>217</v>
      </c>
      <c r="CN266" s="93">
        <v>1102</v>
      </c>
      <c r="CO266" s="93" t="s">
        <v>217</v>
      </c>
      <c r="CP266" s="93" t="s">
        <v>217</v>
      </c>
      <c r="CQ266" s="93" t="s">
        <v>217</v>
      </c>
      <c r="CR266" s="93">
        <v>91041</v>
      </c>
      <c r="CS266" s="93" t="s">
        <v>217</v>
      </c>
      <c r="CT266" s="93">
        <v>3124</v>
      </c>
      <c r="CU266" s="93">
        <v>970285</v>
      </c>
      <c r="CV266" s="93">
        <v>1970505</v>
      </c>
      <c r="CW266" s="93">
        <v>11642</v>
      </c>
      <c r="CX266" s="93" t="s">
        <v>217</v>
      </c>
      <c r="CY266" s="93" t="s">
        <v>217</v>
      </c>
      <c r="CZ266" s="93">
        <v>1958863</v>
      </c>
      <c r="DA266" s="93">
        <v>229852</v>
      </c>
      <c r="DB266" s="93">
        <v>26329</v>
      </c>
      <c r="DC266" s="93">
        <v>203523</v>
      </c>
      <c r="DD266" s="93">
        <v>49707</v>
      </c>
      <c r="DE266" s="93">
        <v>44736</v>
      </c>
      <c r="DF266" s="93" t="s">
        <v>217</v>
      </c>
      <c r="DG266" s="93">
        <v>4971</v>
      </c>
      <c r="DH266" s="93">
        <v>962058</v>
      </c>
      <c r="DI266" s="93">
        <v>4041143</v>
      </c>
      <c r="DJ266" s="93">
        <v>3224107</v>
      </c>
      <c r="DK266" s="93">
        <v>817036</v>
      </c>
      <c r="DL266" s="93">
        <v>1189055</v>
      </c>
      <c r="DM266" s="93">
        <v>33971</v>
      </c>
      <c r="DN266" s="93">
        <v>132</v>
      </c>
      <c r="DO266" s="93" t="s">
        <v>217</v>
      </c>
      <c r="DP266" s="93">
        <v>263884</v>
      </c>
      <c r="DQ266" s="93">
        <v>9185</v>
      </c>
      <c r="DR266" s="93">
        <v>50000</v>
      </c>
      <c r="DS266" s="93">
        <v>831883</v>
      </c>
      <c r="DT266" s="93">
        <v>6741011</v>
      </c>
      <c r="DU266" s="93" t="s">
        <v>217</v>
      </c>
      <c r="DV266" s="93">
        <v>143314</v>
      </c>
      <c r="DW266" s="93">
        <v>106699</v>
      </c>
      <c r="DX266" s="93">
        <v>8347</v>
      </c>
      <c r="DY266" s="93" t="s">
        <v>217</v>
      </c>
      <c r="DZ266" s="93" t="s">
        <v>217</v>
      </c>
      <c r="EA266" s="93" t="s">
        <v>217</v>
      </c>
      <c r="EB266" s="93" t="s">
        <v>217</v>
      </c>
      <c r="EC266" s="93" t="s">
        <v>217</v>
      </c>
      <c r="ED266" s="93">
        <v>51</v>
      </c>
      <c r="EE266" s="93" t="s">
        <v>217</v>
      </c>
      <c r="EF266" s="93">
        <v>28217</v>
      </c>
      <c r="EG266" s="94" t="s">
        <v>217</v>
      </c>
    </row>
    <row r="267" spans="1:137">
      <c r="A267" s="91" t="s">
        <v>754</v>
      </c>
      <c r="B267" s="92" t="s">
        <v>220</v>
      </c>
      <c r="C267" s="102">
        <v>112151</v>
      </c>
      <c r="D267" s="92" t="s">
        <v>306</v>
      </c>
      <c r="E267" s="92" t="s">
        <v>314</v>
      </c>
      <c r="F267" s="93">
        <v>21277109</v>
      </c>
      <c r="G267" s="93">
        <v>8505683</v>
      </c>
      <c r="H267" s="93">
        <v>1207922</v>
      </c>
      <c r="I267" s="93">
        <v>9252510</v>
      </c>
      <c r="J267" s="93">
        <v>993655</v>
      </c>
      <c r="K267" s="93" t="s">
        <v>217</v>
      </c>
      <c r="L267" s="93" t="s">
        <v>217</v>
      </c>
      <c r="M267" s="93">
        <v>999103</v>
      </c>
      <c r="N267" s="93">
        <v>318983</v>
      </c>
      <c r="O267" s="93">
        <v>13608</v>
      </c>
      <c r="P267" s="93" t="s">
        <v>217</v>
      </c>
      <c r="Q267" s="93">
        <v>132984</v>
      </c>
      <c r="R267" s="93">
        <v>157611</v>
      </c>
      <c r="S267" s="93" t="s">
        <v>217</v>
      </c>
      <c r="T267" s="93" t="s">
        <v>217</v>
      </c>
      <c r="U267" s="93">
        <v>3584886</v>
      </c>
      <c r="V267" s="93">
        <v>33885</v>
      </c>
      <c r="W267" s="93" t="s">
        <v>217</v>
      </c>
      <c r="X267" s="93">
        <v>17</v>
      </c>
      <c r="Y267" s="93" t="s">
        <v>217</v>
      </c>
      <c r="Z267" s="93">
        <v>41602</v>
      </c>
      <c r="AA267" s="93">
        <v>252023</v>
      </c>
      <c r="AB267" s="93">
        <v>282164</v>
      </c>
      <c r="AC267" s="93">
        <v>133382</v>
      </c>
      <c r="AD267" s="93">
        <v>13516</v>
      </c>
      <c r="AE267" s="93">
        <v>7965</v>
      </c>
      <c r="AF267" s="93" t="s">
        <v>217</v>
      </c>
      <c r="AG267" s="93">
        <v>127301</v>
      </c>
      <c r="AH267" s="93">
        <v>3525941</v>
      </c>
      <c r="AI267" s="93">
        <v>3320832</v>
      </c>
      <c r="AJ267" s="93">
        <v>204696</v>
      </c>
      <c r="AK267" s="93">
        <v>413</v>
      </c>
      <c r="AL267" s="93">
        <v>17337</v>
      </c>
      <c r="AM267" s="93">
        <v>149098</v>
      </c>
      <c r="AN267" s="93" t="s">
        <v>217</v>
      </c>
      <c r="AO267" s="93">
        <v>149098</v>
      </c>
      <c r="AP267" s="93">
        <v>544438</v>
      </c>
      <c r="AQ267" s="93" t="s">
        <v>217</v>
      </c>
      <c r="AR267" s="93">
        <v>24</v>
      </c>
      <c r="AS267" s="93" t="s">
        <v>217</v>
      </c>
      <c r="AT267" s="93">
        <v>74757</v>
      </c>
      <c r="AU267" s="93">
        <v>196444</v>
      </c>
      <c r="AV267" s="93">
        <v>273213</v>
      </c>
      <c r="AW267" s="93">
        <v>274238</v>
      </c>
      <c r="AX267" s="93" t="s">
        <v>217</v>
      </c>
      <c r="AY267" s="93">
        <v>274238</v>
      </c>
      <c r="AZ267" s="93">
        <v>12286469</v>
      </c>
      <c r="BA267" s="93" t="s">
        <v>217</v>
      </c>
      <c r="BB267" s="93">
        <v>1476244</v>
      </c>
      <c r="BC267" s="93">
        <v>1527306</v>
      </c>
      <c r="BD267" s="93" t="s">
        <v>217</v>
      </c>
      <c r="BE267" s="93" t="s">
        <v>217</v>
      </c>
      <c r="BF267" s="93">
        <v>1140003</v>
      </c>
      <c r="BG267" s="93">
        <v>1278618</v>
      </c>
      <c r="BH267" s="93" t="s">
        <v>217</v>
      </c>
      <c r="BI267" s="93" t="s">
        <v>217</v>
      </c>
      <c r="BJ267" s="93">
        <v>478810</v>
      </c>
      <c r="BK267" s="93" t="s">
        <v>217</v>
      </c>
      <c r="BL267" s="93" t="s">
        <v>217</v>
      </c>
      <c r="BM267" s="93">
        <v>37622</v>
      </c>
      <c r="BN267" s="93" t="s">
        <v>217</v>
      </c>
      <c r="BO267" s="93">
        <v>148257</v>
      </c>
      <c r="BP267" s="93" t="s">
        <v>217</v>
      </c>
      <c r="BQ267" s="93" t="s">
        <v>217</v>
      </c>
      <c r="BR267" s="93" t="s">
        <v>217</v>
      </c>
      <c r="BS267" s="93">
        <v>144430</v>
      </c>
      <c r="BT267" s="93" t="s">
        <v>217</v>
      </c>
      <c r="BU267" s="93" t="s">
        <v>217</v>
      </c>
      <c r="BV267" s="93" t="s">
        <v>217</v>
      </c>
      <c r="BW267" s="93" t="s">
        <v>217</v>
      </c>
      <c r="BX267" s="93" t="s">
        <v>217</v>
      </c>
      <c r="BY267" s="93">
        <v>12303</v>
      </c>
      <c r="BZ267" s="93" t="s">
        <v>217</v>
      </c>
      <c r="CA267" s="93">
        <v>570057</v>
      </c>
      <c r="CB267" s="93" t="s">
        <v>217</v>
      </c>
      <c r="CC267" s="93">
        <v>1867800</v>
      </c>
      <c r="CD267" s="93">
        <v>2685202</v>
      </c>
      <c r="CE267" s="93">
        <v>919817</v>
      </c>
      <c r="CF267" s="93">
        <v>638797</v>
      </c>
      <c r="CG267" s="93">
        <v>3115924</v>
      </c>
      <c r="CH267" s="93">
        <v>2455795</v>
      </c>
      <c r="CI267" s="93">
        <v>660040</v>
      </c>
      <c r="CJ267" s="93" t="s">
        <v>217</v>
      </c>
      <c r="CK267" s="93">
        <v>581463</v>
      </c>
      <c r="CL267" s="93">
        <v>281309</v>
      </c>
      <c r="CM267" s="93" t="s">
        <v>217</v>
      </c>
      <c r="CN267" s="93" t="s">
        <v>217</v>
      </c>
      <c r="CO267" s="93" t="s">
        <v>217</v>
      </c>
      <c r="CP267" s="93" t="s">
        <v>217</v>
      </c>
      <c r="CQ267" s="93" t="s">
        <v>217</v>
      </c>
      <c r="CR267" s="93">
        <v>57744</v>
      </c>
      <c r="CS267" s="93" t="s">
        <v>217</v>
      </c>
      <c r="CT267" s="93">
        <v>4277</v>
      </c>
      <c r="CU267" s="93">
        <v>870962</v>
      </c>
      <c r="CV267" s="93">
        <v>660129</v>
      </c>
      <c r="CW267" s="93">
        <v>17149</v>
      </c>
      <c r="CX267" s="93" t="s">
        <v>217</v>
      </c>
      <c r="CY267" s="93" t="s">
        <v>217</v>
      </c>
      <c r="CZ267" s="93">
        <v>642980</v>
      </c>
      <c r="DA267" s="93">
        <v>648825</v>
      </c>
      <c r="DB267" s="93">
        <v>17119</v>
      </c>
      <c r="DC267" s="93">
        <v>631706</v>
      </c>
      <c r="DD267" s="93">
        <v>101418</v>
      </c>
      <c r="DE267" s="93">
        <v>96770</v>
      </c>
      <c r="DF267" s="93">
        <v>1000</v>
      </c>
      <c r="DG267" s="93">
        <v>3648</v>
      </c>
      <c r="DH267" s="93">
        <v>2493468</v>
      </c>
      <c r="DI267" s="93">
        <v>1594415</v>
      </c>
      <c r="DJ267" s="93">
        <v>766874</v>
      </c>
      <c r="DK267" s="93">
        <v>827541</v>
      </c>
      <c r="DL267" s="93">
        <v>918462</v>
      </c>
      <c r="DM267" s="93">
        <v>48646</v>
      </c>
      <c r="DN267" s="93">
        <v>9</v>
      </c>
      <c r="DO267" s="93" t="s">
        <v>217</v>
      </c>
      <c r="DP267" s="93">
        <v>209522</v>
      </c>
      <c r="DQ267" s="93">
        <v>79865</v>
      </c>
      <c r="DR267" s="93">
        <v>50000</v>
      </c>
      <c r="DS267" s="93">
        <v>530420</v>
      </c>
      <c r="DT267" s="93">
        <v>4277554</v>
      </c>
      <c r="DU267" s="93" t="s">
        <v>217</v>
      </c>
      <c r="DV267" s="93">
        <v>39623</v>
      </c>
      <c r="DW267" s="93">
        <v>21299</v>
      </c>
      <c r="DX267" s="93">
        <v>3184</v>
      </c>
      <c r="DY267" s="93">
        <v>2229</v>
      </c>
      <c r="DZ267" s="93" t="s">
        <v>217</v>
      </c>
      <c r="EA267" s="93">
        <v>2229</v>
      </c>
      <c r="EB267" s="93" t="s">
        <v>217</v>
      </c>
      <c r="EC267" s="93" t="s">
        <v>217</v>
      </c>
      <c r="ED267" s="93" t="s">
        <v>217</v>
      </c>
      <c r="EE267" s="93" t="s">
        <v>217</v>
      </c>
      <c r="EF267" s="93">
        <v>12911</v>
      </c>
      <c r="EG267" s="94" t="s">
        <v>217</v>
      </c>
    </row>
    <row r="268" spans="1:137">
      <c r="A268" s="91" t="s">
        <v>754</v>
      </c>
      <c r="B268" s="92" t="s">
        <v>220</v>
      </c>
      <c r="C268" s="102">
        <v>112178</v>
      </c>
      <c r="D268" s="92" t="s">
        <v>306</v>
      </c>
      <c r="E268" s="92" t="s">
        <v>315</v>
      </c>
      <c r="F268" s="93">
        <v>14810331</v>
      </c>
      <c r="G268" s="93">
        <v>6593249</v>
      </c>
      <c r="H268" s="93">
        <v>662842</v>
      </c>
      <c r="I268" s="93">
        <v>5996693</v>
      </c>
      <c r="J268" s="93">
        <v>566654</v>
      </c>
      <c r="K268" s="93" t="s">
        <v>217</v>
      </c>
      <c r="L268" s="93" t="s">
        <v>217</v>
      </c>
      <c r="M268" s="93">
        <v>719962</v>
      </c>
      <c r="N268" s="93">
        <v>339049</v>
      </c>
      <c r="O268" s="93">
        <v>10423</v>
      </c>
      <c r="P268" s="93" t="s">
        <v>217</v>
      </c>
      <c r="Q268" s="93">
        <v>102111</v>
      </c>
      <c r="R268" s="93">
        <v>121135</v>
      </c>
      <c r="S268" s="93" t="s">
        <v>217</v>
      </c>
      <c r="T268" s="93" t="s">
        <v>217</v>
      </c>
      <c r="U268" s="93">
        <v>2483280</v>
      </c>
      <c r="V268" s="93">
        <v>20884</v>
      </c>
      <c r="W268" s="93" t="s">
        <v>217</v>
      </c>
      <c r="X268" s="93">
        <v>19</v>
      </c>
      <c r="Y268" s="93" t="s">
        <v>217</v>
      </c>
      <c r="Z268" s="93">
        <v>44714</v>
      </c>
      <c r="AA268" s="93">
        <v>128930</v>
      </c>
      <c r="AB268" s="93">
        <v>232913</v>
      </c>
      <c r="AC268" s="93">
        <v>126080</v>
      </c>
      <c r="AD268" s="93">
        <v>14558</v>
      </c>
      <c r="AE268" s="93">
        <v>7037</v>
      </c>
      <c r="AF268" s="93" t="s">
        <v>217</v>
      </c>
      <c r="AG268" s="93">
        <v>85238</v>
      </c>
      <c r="AH268" s="93">
        <v>7454961</v>
      </c>
      <c r="AI268" s="93">
        <v>7053870</v>
      </c>
      <c r="AJ268" s="93">
        <v>400981</v>
      </c>
      <c r="AK268" s="93">
        <v>110</v>
      </c>
      <c r="AL268" s="93">
        <v>15346</v>
      </c>
      <c r="AM268" s="93">
        <v>93963</v>
      </c>
      <c r="AN268" s="93">
        <v>16645</v>
      </c>
      <c r="AO268" s="93">
        <v>77318</v>
      </c>
      <c r="AP268" s="93">
        <v>462460</v>
      </c>
      <c r="AQ268" s="93" t="s">
        <v>217</v>
      </c>
      <c r="AR268" s="93" t="s">
        <v>217</v>
      </c>
      <c r="AS268" s="93" t="s">
        <v>217</v>
      </c>
      <c r="AT268" s="93">
        <v>62757</v>
      </c>
      <c r="AU268" s="93">
        <v>60454</v>
      </c>
      <c r="AV268" s="93">
        <v>339249</v>
      </c>
      <c r="AW268" s="93">
        <v>77770</v>
      </c>
      <c r="AX268" s="93">
        <v>13945</v>
      </c>
      <c r="AY268" s="93">
        <v>63825</v>
      </c>
      <c r="AZ268" s="93">
        <v>9942043</v>
      </c>
      <c r="BA268" s="93" t="s">
        <v>217</v>
      </c>
      <c r="BB268" s="93">
        <v>857232</v>
      </c>
      <c r="BC268" s="93">
        <v>911984</v>
      </c>
      <c r="BD268" s="93" t="s">
        <v>217</v>
      </c>
      <c r="BE268" s="93" t="s">
        <v>217</v>
      </c>
      <c r="BF268" s="93">
        <v>1082184</v>
      </c>
      <c r="BG268" s="93">
        <v>1070342</v>
      </c>
      <c r="BH268" s="93" t="s">
        <v>217</v>
      </c>
      <c r="BI268" s="93" t="s">
        <v>217</v>
      </c>
      <c r="BJ268" s="93">
        <v>189457</v>
      </c>
      <c r="BK268" s="93" t="s">
        <v>217</v>
      </c>
      <c r="BL268" s="93" t="s">
        <v>217</v>
      </c>
      <c r="BM268" s="93">
        <v>21441</v>
      </c>
      <c r="BN268" s="93" t="s">
        <v>217</v>
      </c>
      <c r="BO268" s="93">
        <v>293402</v>
      </c>
      <c r="BP268" s="93" t="s">
        <v>217</v>
      </c>
      <c r="BQ268" s="93" t="s">
        <v>217</v>
      </c>
      <c r="BR268" s="93" t="s">
        <v>217</v>
      </c>
      <c r="BS268" s="93" t="s">
        <v>217</v>
      </c>
      <c r="BT268" s="93" t="s">
        <v>217</v>
      </c>
      <c r="BU268" s="93" t="s">
        <v>217</v>
      </c>
      <c r="BV268" s="93" t="s">
        <v>217</v>
      </c>
      <c r="BW268" s="93" t="s">
        <v>217</v>
      </c>
      <c r="BX268" s="93" t="s">
        <v>217</v>
      </c>
      <c r="BY268" s="93">
        <v>64100</v>
      </c>
      <c r="BZ268" s="93" t="s">
        <v>217</v>
      </c>
      <c r="CA268" s="93">
        <v>657722</v>
      </c>
      <c r="CB268" s="93" t="s">
        <v>217</v>
      </c>
      <c r="CC268" s="93">
        <v>1580876</v>
      </c>
      <c r="CD268" s="93">
        <v>2091213</v>
      </c>
      <c r="CE268" s="93">
        <v>1122090</v>
      </c>
      <c r="CF268" s="93" t="s">
        <v>217</v>
      </c>
      <c r="CG268" s="93">
        <v>2699654</v>
      </c>
      <c r="CH268" s="93">
        <v>1821498</v>
      </c>
      <c r="CI268" s="93">
        <v>371877</v>
      </c>
      <c r="CJ268" s="93" t="s">
        <v>217</v>
      </c>
      <c r="CK268" s="93">
        <v>541239</v>
      </c>
      <c r="CL268" s="93">
        <v>235378</v>
      </c>
      <c r="CM268" s="93" t="s">
        <v>217</v>
      </c>
      <c r="CN268" s="93">
        <v>7200</v>
      </c>
      <c r="CO268" s="93" t="s">
        <v>217</v>
      </c>
      <c r="CP268" s="93" t="s">
        <v>217</v>
      </c>
      <c r="CQ268" s="93" t="s">
        <v>217</v>
      </c>
      <c r="CR268" s="93">
        <v>44002</v>
      </c>
      <c r="CS268" s="93" t="s">
        <v>217</v>
      </c>
      <c r="CT268" s="93">
        <v>6750</v>
      </c>
      <c r="CU268" s="93">
        <v>615052</v>
      </c>
      <c r="CV268" s="93">
        <v>878156</v>
      </c>
      <c r="CW268" s="93">
        <v>24248</v>
      </c>
      <c r="CX268" s="93" t="s">
        <v>217</v>
      </c>
      <c r="CY268" s="93" t="s">
        <v>217</v>
      </c>
      <c r="CZ268" s="93">
        <v>853908</v>
      </c>
      <c r="DA268" s="93">
        <v>202682</v>
      </c>
      <c r="DB268" s="93">
        <v>54445</v>
      </c>
      <c r="DC268" s="93">
        <v>148237</v>
      </c>
      <c r="DD268" s="93">
        <v>117639</v>
      </c>
      <c r="DE268" s="93">
        <v>109157</v>
      </c>
      <c r="DF268" s="93">
        <v>2300</v>
      </c>
      <c r="DG268" s="93">
        <v>6182</v>
      </c>
      <c r="DH268" s="93">
        <v>919009</v>
      </c>
      <c r="DI268" s="93">
        <v>2112471</v>
      </c>
      <c r="DJ268" s="93">
        <v>1842864</v>
      </c>
      <c r="DK268" s="93">
        <v>269607</v>
      </c>
      <c r="DL268" s="93">
        <v>888001</v>
      </c>
      <c r="DM268" s="93">
        <v>33011</v>
      </c>
      <c r="DN268" s="93">
        <v>10</v>
      </c>
      <c r="DO268" s="93" t="s">
        <v>217</v>
      </c>
      <c r="DP268" s="93">
        <v>95000</v>
      </c>
      <c r="DQ268" s="93">
        <v>12419</v>
      </c>
      <c r="DR268" s="93">
        <v>50000</v>
      </c>
      <c r="DS268" s="93">
        <v>697561</v>
      </c>
      <c r="DT268" s="93">
        <v>4124194</v>
      </c>
      <c r="DU268" s="93" t="s">
        <v>217</v>
      </c>
      <c r="DV268" s="93">
        <v>21035</v>
      </c>
      <c r="DW268" s="93">
        <v>19749</v>
      </c>
      <c r="DX268" s="93" t="s">
        <v>217</v>
      </c>
      <c r="DY268" s="93" t="s">
        <v>217</v>
      </c>
      <c r="DZ268" s="93" t="s">
        <v>217</v>
      </c>
      <c r="EA268" s="93" t="s">
        <v>217</v>
      </c>
      <c r="EB268" s="93" t="s">
        <v>217</v>
      </c>
      <c r="EC268" s="93" t="s">
        <v>217</v>
      </c>
      <c r="ED268" s="93" t="s">
        <v>217</v>
      </c>
      <c r="EE268" s="93" t="s">
        <v>217</v>
      </c>
      <c r="EF268" s="93">
        <v>1286</v>
      </c>
      <c r="EG268" s="94" t="s">
        <v>217</v>
      </c>
    </row>
    <row r="269" spans="1:137">
      <c r="A269" s="91" t="s">
        <v>754</v>
      </c>
      <c r="B269" s="92" t="s">
        <v>220</v>
      </c>
      <c r="C269" s="102">
        <v>112186</v>
      </c>
      <c r="D269" s="92" t="s">
        <v>306</v>
      </c>
      <c r="E269" s="92" t="s">
        <v>316</v>
      </c>
      <c r="F269" s="93">
        <v>19245724</v>
      </c>
      <c r="G269" s="93">
        <v>7453067</v>
      </c>
      <c r="H269" s="93">
        <v>1276304</v>
      </c>
      <c r="I269" s="93">
        <v>8522885</v>
      </c>
      <c r="J269" s="93">
        <v>989442</v>
      </c>
      <c r="K269" s="93" t="s">
        <v>217</v>
      </c>
      <c r="L269" s="93" t="s">
        <v>217</v>
      </c>
      <c r="M269" s="93">
        <v>533087</v>
      </c>
      <c r="N269" s="93">
        <v>651164</v>
      </c>
      <c r="O269" s="93">
        <v>11539</v>
      </c>
      <c r="P269" s="93" t="s">
        <v>217</v>
      </c>
      <c r="Q269" s="93">
        <v>113014</v>
      </c>
      <c r="R269" s="93">
        <v>134053</v>
      </c>
      <c r="S269" s="93" t="s">
        <v>217</v>
      </c>
      <c r="T269" s="93" t="s">
        <v>217</v>
      </c>
      <c r="U269" s="93">
        <v>3224436</v>
      </c>
      <c r="V269" s="93">
        <v>42156</v>
      </c>
      <c r="W269" s="93" t="s">
        <v>217</v>
      </c>
      <c r="X269" s="93">
        <v>36</v>
      </c>
      <c r="Y269" s="93" t="s">
        <v>217</v>
      </c>
      <c r="Z269" s="93">
        <v>86871</v>
      </c>
      <c r="AA269" s="93">
        <v>226720</v>
      </c>
      <c r="AB269" s="93">
        <v>351816</v>
      </c>
      <c r="AC269" s="93">
        <v>141207</v>
      </c>
      <c r="AD269" s="93">
        <v>28223</v>
      </c>
      <c r="AE269" s="93">
        <v>11636</v>
      </c>
      <c r="AF269" s="93" t="s">
        <v>217</v>
      </c>
      <c r="AG269" s="93">
        <v>170750</v>
      </c>
      <c r="AH269" s="93">
        <v>7620368</v>
      </c>
      <c r="AI269" s="93">
        <v>6911902</v>
      </c>
      <c r="AJ269" s="93">
        <v>708343</v>
      </c>
      <c r="AK269" s="93">
        <v>123</v>
      </c>
      <c r="AL269" s="93">
        <v>22420</v>
      </c>
      <c r="AM269" s="93">
        <v>861443</v>
      </c>
      <c r="AN269" s="93">
        <v>542694</v>
      </c>
      <c r="AO269" s="93">
        <v>318749</v>
      </c>
      <c r="AP269" s="93">
        <v>451235</v>
      </c>
      <c r="AQ269" s="93" t="s">
        <v>217</v>
      </c>
      <c r="AR269" s="93" t="s">
        <v>217</v>
      </c>
      <c r="AS269" s="93" t="s">
        <v>217</v>
      </c>
      <c r="AT269" s="93">
        <v>158098</v>
      </c>
      <c r="AU269" s="93">
        <v>117025</v>
      </c>
      <c r="AV269" s="93">
        <v>176112</v>
      </c>
      <c r="AW269" s="93">
        <v>70199</v>
      </c>
      <c r="AX269" s="93">
        <v>53197</v>
      </c>
      <c r="AY269" s="93">
        <v>17002</v>
      </c>
      <c r="AZ269" s="93">
        <v>14124443</v>
      </c>
      <c r="BA269" s="93" t="s">
        <v>217</v>
      </c>
      <c r="BB269" s="93">
        <v>1826672</v>
      </c>
      <c r="BC269" s="93">
        <v>2081337</v>
      </c>
      <c r="BD269" s="93" t="s">
        <v>217</v>
      </c>
      <c r="BE269" s="93" t="s">
        <v>217</v>
      </c>
      <c r="BF269" s="93">
        <v>1706992</v>
      </c>
      <c r="BG269" s="93">
        <v>1434043</v>
      </c>
      <c r="BH269" s="93" t="s">
        <v>217</v>
      </c>
      <c r="BI269" s="93" t="s">
        <v>217</v>
      </c>
      <c r="BJ269" s="93">
        <v>601628</v>
      </c>
      <c r="BK269" s="93" t="s">
        <v>217</v>
      </c>
      <c r="BL269" s="93" t="s">
        <v>217</v>
      </c>
      <c r="BM269" s="93">
        <v>34900</v>
      </c>
      <c r="BN269" s="93" t="s">
        <v>217</v>
      </c>
      <c r="BO269" s="93">
        <v>175</v>
      </c>
      <c r="BP269" s="93" t="s">
        <v>217</v>
      </c>
      <c r="BQ269" s="93" t="s">
        <v>217</v>
      </c>
      <c r="BR269" s="93" t="s">
        <v>217</v>
      </c>
      <c r="BS269" s="93" t="s">
        <v>217</v>
      </c>
      <c r="BT269" s="93" t="s">
        <v>217</v>
      </c>
      <c r="BU269" s="93" t="s">
        <v>217</v>
      </c>
      <c r="BV269" s="93" t="s">
        <v>217</v>
      </c>
      <c r="BW269" s="93" t="s">
        <v>217</v>
      </c>
      <c r="BX269" s="93" t="s">
        <v>217</v>
      </c>
      <c r="BY269" s="93">
        <v>57000</v>
      </c>
      <c r="BZ269" s="93" t="s">
        <v>217</v>
      </c>
      <c r="CA269" s="93">
        <v>641230</v>
      </c>
      <c r="CB269" s="93" t="s">
        <v>217</v>
      </c>
      <c r="CC269" s="93">
        <v>2054800</v>
      </c>
      <c r="CD269" s="93">
        <v>2974213</v>
      </c>
      <c r="CE269" s="93">
        <v>711453</v>
      </c>
      <c r="CF269" s="93" t="s">
        <v>217</v>
      </c>
      <c r="CG269" s="93">
        <v>3775729</v>
      </c>
      <c r="CH269" s="93">
        <v>3129655</v>
      </c>
      <c r="CI269" s="93">
        <v>854633</v>
      </c>
      <c r="CJ269" s="93" t="s">
        <v>217</v>
      </c>
      <c r="CK269" s="93">
        <v>854072</v>
      </c>
      <c r="CL269" s="93">
        <v>312926</v>
      </c>
      <c r="CM269" s="93" t="s">
        <v>217</v>
      </c>
      <c r="CN269" s="93">
        <v>34130</v>
      </c>
      <c r="CO269" s="93" t="s">
        <v>217</v>
      </c>
      <c r="CP269" s="93" t="s">
        <v>217</v>
      </c>
      <c r="CQ269" s="93" t="s">
        <v>217</v>
      </c>
      <c r="CR269" s="93">
        <v>83440</v>
      </c>
      <c r="CS269" s="93" t="s">
        <v>217</v>
      </c>
      <c r="CT269" s="93">
        <v>3557</v>
      </c>
      <c r="CU269" s="93">
        <v>986897</v>
      </c>
      <c r="CV269" s="93">
        <v>646074</v>
      </c>
      <c r="CW269" s="93">
        <v>9098</v>
      </c>
      <c r="CX269" s="93" t="s">
        <v>217</v>
      </c>
      <c r="CY269" s="93">
        <v>3466</v>
      </c>
      <c r="CZ269" s="93">
        <v>633510</v>
      </c>
      <c r="DA269" s="93">
        <v>362833</v>
      </c>
      <c r="DB269" s="93">
        <v>323073</v>
      </c>
      <c r="DC269" s="93">
        <v>39760</v>
      </c>
      <c r="DD269" s="93">
        <v>421092</v>
      </c>
      <c r="DE269" s="93">
        <v>381451</v>
      </c>
      <c r="DF269" s="93">
        <v>31400</v>
      </c>
      <c r="DG269" s="93">
        <v>8241</v>
      </c>
      <c r="DH269" s="93">
        <v>1275513</v>
      </c>
      <c r="DI269" s="93">
        <v>4725788</v>
      </c>
      <c r="DJ269" s="93">
        <v>3008366</v>
      </c>
      <c r="DK269" s="93">
        <v>1717422</v>
      </c>
      <c r="DL269" s="93">
        <v>1353352</v>
      </c>
      <c r="DM269" s="93">
        <v>28804</v>
      </c>
      <c r="DN269" s="93">
        <v>350</v>
      </c>
      <c r="DO269" s="93" t="s">
        <v>217</v>
      </c>
      <c r="DP269" s="93">
        <v>106334</v>
      </c>
      <c r="DQ269" s="93">
        <v>8943</v>
      </c>
      <c r="DR269" s="93">
        <v>62300</v>
      </c>
      <c r="DS269" s="93">
        <v>1146621</v>
      </c>
      <c r="DT269" s="93">
        <v>3488600</v>
      </c>
      <c r="DU269" s="93" t="s">
        <v>217</v>
      </c>
      <c r="DV269" s="93">
        <v>63923</v>
      </c>
      <c r="DW269" s="93">
        <v>59035</v>
      </c>
      <c r="DX269" s="93" t="s">
        <v>217</v>
      </c>
      <c r="DY269" s="93" t="s">
        <v>217</v>
      </c>
      <c r="DZ269" s="93" t="s">
        <v>217</v>
      </c>
      <c r="EA269" s="93" t="s">
        <v>217</v>
      </c>
      <c r="EB269" s="93" t="s">
        <v>217</v>
      </c>
      <c r="EC269" s="93" t="s">
        <v>217</v>
      </c>
      <c r="ED269" s="93" t="s">
        <v>217</v>
      </c>
      <c r="EE269" s="93" t="s">
        <v>217</v>
      </c>
      <c r="EF269" s="93">
        <v>4888</v>
      </c>
      <c r="EG269" s="94" t="s">
        <v>217</v>
      </c>
    </row>
    <row r="270" spans="1:137">
      <c r="A270" s="91" t="s">
        <v>754</v>
      </c>
      <c r="B270" s="92" t="s">
        <v>220</v>
      </c>
      <c r="C270" s="102">
        <v>112194</v>
      </c>
      <c r="D270" s="92" t="s">
        <v>306</v>
      </c>
      <c r="E270" s="92" t="s">
        <v>317</v>
      </c>
      <c r="F270" s="93">
        <v>31639083</v>
      </c>
      <c r="G270" s="93">
        <v>13829038</v>
      </c>
      <c r="H270" s="93">
        <v>1780806</v>
      </c>
      <c r="I270" s="93">
        <v>12069963</v>
      </c>
      <c r="J270" s="93">
        <v>1277293</v>
      </c>
      <c r="K270" s="93" t="s">
        <v>217</v>
      </c>
      <c r="L270" s="93" t="s">
        <v>217</v>
      </c>
      <c r="M270" s="93">
        <v>2297260</v>
      </c>
      <c r="N270" s="93">
        <v>423789</v>
      </c>
      <c r="O270" s="93">
        <v>21321</v>
      </c>
      <c r="P270" s="93" t="s">
        <v>217</v>
      </c>
      <c r="Q270" s="93">
        <v>209489</v>
      </c>
      <c r="R270" s="93">
        <v>248789</v>
      </c>
      <c r="S270" s="93" t="s">
        <v>217</v>
      </c>
      <c r="T270" s="93" t="s">
        <v>217</v>
      </c>
      <c r="U270" s="93">
        <v>4883635</v>
      </c>
      <c r="V270" s="93">
        <v>33321</v>
      </c>
      <c r="W270" s="93" t="s">
        <v>217</v>
      </c>
      <c r="X270" s="93">
        <v>23</v>
      </c>
      <c r="Y270" s="93" t="s">
        <v>217</v>
      </c>
      <c r="Z270" s="93">
        <v>55094</v>
      </c>
      <c r="AA270" s="93">
        <v>285003</v>
      </c>
      <c r="AB270" s="93">
        <v>449794</v>
      </c>
      <c r="AC270" s="93">
        <v>264664</v>
      </c>
      <c r="AD270" s="93">
        <v>17899</v>
      </c>
      <c r="AE270" s="93">
        <v>9844</v>
      </c>
      <c r="AF270" s="93" t="s">
        <v>217</v>
      </c>
      <c r="AG270" s="93">
        <v>157387</v>
      </c>
      <c r="AH270" s="93">
        <v>4849035</v>
      </c>
      <c r="AI270" s="93">
        <v>4448927</v>
      </c>
      <c r="AJ270" s="93">
        <v>399927</v>
      </c>
      <c r="AK270" s="93">
        <v>181</v>
      </c>
      <c r="AL270" s="93">
        <v>28145</v>
      </c>
      <c r="AM270" s="93">
        <v>329821</v>
      </c>
      <c r="AN270" s="93">
        <v>99616</v>
      </c>
      <c r="AO270" s="93">
        <v>230205</v>
      </c>
      <c r="AP270" s="93">
        <v>512802</v>
      </c>
      <c r="AQ270" s="93" t="s">
        <v>217</v>
      </c>
      <c r="AR270" s="93" t="s">
        <v>217</v>
      </c>
      <c r="AS270" s="93" t="s">
        <v>217</v>
      </c>
      <c r="AT270" s="93">
        <v>134613</v>
      </c>
      <c r="AU270" s="93" t="s">
        <v>217</v>
      </c>
      <c r="AV270" s="93">
        <v>378189</v>
      </c>
      <c r="AW270" s="93">
        <v>248897</v>
      </c>
      <c r="AX270" s="93">
        <v>19926</v>
      </c>
      <c r="AY270" s="93">
        <v>228971</v>
      </c>
      <c r="AZ270" s="93">
        <v>19553197</v>
      </c>
      <c r="BA270" s="93" t="s">
        <v>217</v>
      </c>
      <c r="BB270" s="93">
        <v>3220448</v>
      </c>
      <c r="BC270" s="93">
        <v>3209654</v>
      </c>
      <c r="BD270" s="93" t="s">
        <v>217</v>
      </c>
      <c r="BE270" s="93" t="s">
        <v>217</v>
      </c>
      <c r="BF270" s="93">
        <v>2056631</v>
      </c>
      <c r="BG270" s="93">
        <v>2274721</v>
      </c>
      <c r="BH270" s="93" t="s">
        <v>217</v>
      </c>
      <c r="BI270" s="93" t="s">
        <v>217</v>
      </c>
      <c r="BJ270" s="93">
        <v>87177</v>
      </c>
      <c r="BK270" s="93" t="s">
        <v>217</v>
      </c>
      <c r="BL270" s="93" t="s">
        <v>217</v>
      </c>
      <c r="BM270" s="93">
        <v>50000</v>
      </c>
      <c r="BN270" s="93" t="s">
        <v>217</v>
      </c>
      <c r="BO270" s="93">
        <v>110832</v>
      </c>
      <c r="BP270" s="93" t="s">
        <v>217</v>
      </c>
      <c r="BQ270" s="93" t="s">
        <v>217</v>
      </c>
      <c r="BR270" s="93" t="s">
        <v>217</v>
      </c>
      <c r="BS270" s="93" t="s">
        <v>217</v>
      </c>
      <c r="BT270" s="93" t="s">
        <v>217</v>
      </c>
      <c r="BU270" s="93" t="s">
        <v>217</v>
      </c>
      <c r="BV270" s="93" t="s">
        <v>217</v>
      </c>
      <c r="BW270" s="93" t="s">
        <v>217</v>
      </c>
      <c r="BX270" s="93" t="s">
        <v>217</v>
      </c>
      <c r="BY270" s="93" t="s">
        <v>217</v>
      </c>
      <c r="BZ270" s="93" t="s">
        <v>217</v>
      </c>
      <c r="CA270" s="93">
        <v>1015571</v>
      </c>
      <c r="CB270" s="93" t="s">
        <v>217</v>
      </c>
      <c r="CC270" s="93">
        <v>3174915</v>
      </c>
      <c r="CD270" s="93">
        <v>3732118</v>
      </c>
      <c r="CE270" s="93">
        <v>621130</v>
      </c>
      <c r="CF270" s="93" t="s">
        <v>217</v>
      </c>
      <c r="CG270" s="93">
        <v>4951916</v>
      </c>
      <c r="CH270" s="93">
        <v>3311955</v>
      </c>
      <c r="CI270" s="93">
        <v>1293401</v>
      </c>
      <c r="CJ270" s="93" t="s">
        <v>217</v>
      </c>
      <c r="CK270" s="93">
        <v>1027838</v>
      </c>
      <c r="CL270" s="93">
        <v>495789</v>
      </c>
      <c r="CM270" s="93" t="s">
        <v>217</v>
      </c>
      <c r="CN270" s="93">
        <v>8430</v>
      </c>
      <c r="CO270" s="93">
        <v>8327</v>
      </c>
      <c r="CP270" s="93" t="s">
        <v>217</v>
      </c>
      <c r="CQ270" s="93" t="s">
        <v>217</v>
      </c>
      <c r="CR270" s="93">
        <v>63960</v>
      </c>
      <c r="CS270" s="93" t="s">
        <v>217</v>
      </c>
      <c r="CT270" s="93">
        <v>112</v>
      </c>
      <c r="CU270" s="93">
        <v>414098</v>
      </c>
      <c r="CV270" s="93">
        <v>1639961</v>
      </c>
      <c r="CW270" s="93" t="s">
        <v>217</v>
      </c>
      <c r="CX270" s="93" t="s">
        <v>217</v>
      </c>
      <c r="CY270" s="93" t="s">
        <v>217</v>
      </c>
      <c r="CZ270" s="93">
        <v>1639961</v>
      </c>
      <c r="DA270" s="93">
        <v>85141</v>
      </c>
      <c r="DB270" s="93">
        <v>68254</v>
      </c>
      <c r="DC270" s="93">
        <v>16887</v>
      </c>
      <c r="DD270" s="93">
        <v>96842</v>
      </c>
      <c r="DE270" s="93">
        <v>69887</v>
      </c>
      <c r="DF270" s="93">
        <v>21600</v>
      </c>
      <c r="DG270" s="93">
        <v>5355</v>
      </c>
      <c r="DH270" s="93">
        <v>154814</v>
      </c>
      <c r="DI270" s="93">
        <v>3537072</v>
      </c>
      <c r="DJ270" s="93">
        <v>3346910</v>
      </c>
      <c r="DK270" s="93">
        <v>190162</v>
      </c>
      <c r="DL270" s="93">
        <v>1204462</v>
      </c>
      <c r="DM270" s="93">
        <v>44878</v>
      </c>
      <c r="DN270" s="93">
        <v>104</v>
      </c>
      <c r="DO270" s="93" t="s">
        <v>217</v>
      </c>
      <c r="DP270" s="93">
        <v>190525</v>
      </c>
      <c r="DQ270" s="93">
        <v>63183</v>
      </c>
      <c r="DR270" s="93">
        <v>50000</v>
      </c>
      <c r="DS270" s="93">
        <v>855772</v>
      </c>
      <c r="DT270" s="93">
        <v>6092200</v>
      </c>
      <c r="DU270" s="93" t="s">
        <v>217</v>
      </c>
      <c r="DV270" s="93">
        <v>93035</v>
      </c>
      <c r="DW270" s="93">
        <v>88007</v>
      </c>
      <c r="DX270" s="93">
        <v>1429</v>
      </c>
      <c r="DY270" s="93">
        <v>813</v>
      </c>
      <c r="DZ270" s="93" t="s">
        <v>217</v>
      </c>
      <c r="EA270" s="93">
        <v>813</v>
      </c>
      <c r="EB270" s="93" t="s">
        <v>217</v>
      </c>
      <c r="EC270" s="93" t="s">
        <v>217</v>
      </c>
      <c r="ED270" s="93">
        <v>167</v>
      </c>
      <c r="EE270" s="93" t="s">
        <v>217</v>
      </c>
      <c r="EF270" s="93">
        <v>2619</v>
      </c>
      <c r="EG270" s="94" t="s">
        <v>217</v>
      </c>
    </row>
    <row r="271" spans="1:137">
      <c r="A271" s="91" t="s">
        <v>754</v>
      </c>
      <c r="B271" s="92" t="s">
        <v>231</v>
      </c>
      <c r="C271" s="102">
        <v>112216</v>
      </c>
      <c r="D271" s="92" t="s">
        <v>306</v>
      </c>
      <c r="E271" s="92" t="s">
        <v>318</v>
      </c>
      <c r="F271" s="93">
        <v>37554262</v>
      </c>
      <c r="G271" s="93">
        <v>16010346</v>
      </c>
      <c r="H271" s="93">
        <v>2612136</v>
      </c>
      <c r="I271" s="93">
        <v>14159922</v>
      </c>
      <c r="J271" s="93">
        <v>1838033</v>
      </c>
      <c r="K271" s="93" t="s">
        <v>217</v>
      </c>
      <c r="L271" s="93" t="s">
        <v>217</v>
      </c>
      <c r="M271" s="93">
        <v>2640755</v>
      </c>
      <c r="N271" s="93">
        <v>434432</v>
      </c>
      <c r="O271" s="93">
        <v>24451</v>
      </c>
      <c r="P271" s="93" t="s">
        <v>217</v>
      </c>
      <c r="Q271" s="93">
        <v>240779</v>
      </c>
      <c r="R271" s="93">
        <v>286191</v>
      </c>
      <c r="S271" s="93" t="s">
        <v>217</v>
      </c>
      <c r="T271" s="93" t="s">
        <v>217</v>
      </c>
      <c r="U271" s="93">
        <v>5290877</v>
      </c>
      <c r="V271" s="93" t="s">
        <v>217</v>
      </c>
      <c r="W271" s="93" t="s">
        <v>217</v>
      </c>
      <c r="X271" s="93">
        <v>23</v>
      </c>
      <c r="Y271" s="93" t="s">
        <v>217</v>
      </c>
      <c r="Z271" s="93">
        <v>56264</v>
      </c>
      <c r="AA271" s="93">
        <v>397871</v>
      </c>
      <c r="AB271" s="93">
        <v>468299</v>
      </c>
      <c r="AC271" s="93">
        <v>265747</v>
      </c>
      <c r="AD271" s="93">
        <v>18280</v>
      </c>
      <c r="AE271" s="93">
        <v>6932</v>
      </c>
      <c r="AF271" s="93" t="s">
        <v>217</v>
      </c>
      <c r="AG271" s="93">
        <v>177340</v>
      </c>
      <c r="AH271" s="93">
        <v>4877141</v>
      </c>
      <c r="AI271" s="93">
        <v>4455791</v>
      </c>
      <c r="AJ271" s="93">
        <v>421193</v>
      </c>
      <c r="AK271" s="93">
        <v>157</v>
      </c>
      <c r="AL271" s="93">
        <v>30315</v>
      </c>
      <c r="AM271" s="93">
        <v>197691</v>
      </c>
      <c r="AN271" s="93">
        <v>123559</v>
      </c>
      <c r="AO271" s="93">
        <v>74132</v>
      </c>
      <c r="AP271" s="93">
        <v>1290774</v>
      </c>
      <c r="AQ271" s="93" t="s">
        <v>217</v>
      </c>
      <c r="AR271" s="93" t="s">
        <v>217</v>
      </c>
      <c r="AS271" s="93" t="s">
        <v>217</v>
      </c>
      <c r="AT271" s="93">
        <v>454651</v>
      </c>
      <c r="AU271" s="93">
        <v>53479</v>
      </c>
      <c r="AV271" s="93">
        <v>782644</v>
      </c>
      <c r="AW271" s="93">
        <v>123965</v>
      </c>
      <c r="AX271" s="93">
        <v>3285</v>
      </c>
      <c r="AY271" s="93">
        <v>120680</v>
      </c>
      <c r="AZ271" s="93">
        <v>23631983</v>
      </c>
      <c r="BA271" s="93" t="s">
        <v>217</v>
      </c>
      <c r="BB271" s="93">
        <v>5400969</v>
      </c>
      <c r="BC271" s="93">
        <v>1818341</v>
      </c>
      <c r="BD271" s="93" t="s">
        <v>217</v>
      </c>
      <c r="BE271" s="93" t="s">
        <v>217</v>
      </c>
      <c r="BF271" s="93">
        <v>1723873</v>
      </c>
      <c r="BG271" s="93">
        <v>2483504</v>
      </c>
      <c r="BH271" s="93" t="s">
        <v>217</v>
      </c>
      <c r="BI271" s="93" t="s">
        <v>217</v>
      </c>
      <c r="BJ271" s="93">
        <v>200213</v>
      </c>
      <c r="BK271" s="93" t="s">
        <v>217</v>
      </c>
      <c r="BL271" s="93" t="s">
        <v>217</v>
      </c>
      <c r="BM271" s="93">
        <v>151650</v>
      </c>
      <c r="BN271" s="93" t="s">
        <v>217</v>
      </c>
      <c r="BO271" s="93">
        <v>724506</v>
      </c>
      <c r="BP271" s="93" t="s">
        <v>217</v>
      </c>
      <c r="BQ271" s="93" t="s">
        <v>217</v>
      </c>
      <c r="BR271" s="93" t="s">
        <v>217</v>
      </c>
      <c r="BS271" s="93" t="s">
        <v>217</v>
      </c>
      <c r="BT271" s="93" t="s">
        <v>217</v>
      </c>
      <c r="BU271" s="93" t="s">
        <v>217</v>
      </c>
      <c r="BV271" s="93" t="s">
        <v>217</v>
      </c>
      <c r="BW271" s="93" t="s">
        <v>217</v>
      </c>
      <c r="BX271" s="93" t="s">
        <v>217</v>
      </c>
      <c r="BY271" s="93">
        <v>8394</v>
      </c>
      <c r="BZ271" s="93" t="s">
        <v>217</v>
      </c>
      <c r="CA271" s="93">
        <v>780649</v>
      </c>
      <c r="CB271" s="93" t="s">
        <v>217</v>
      </c>
      <c r="CC271" s="93">
        <v>3372484</v>
      </c>
      <c r="CD271" s="93">
        <v>4869581</v>
      </c>
      <c r="CE271" s="93">
        <v>2097819</v>
      </c>
      <c r="CF271" s="93" t="s">
        <v>217</v>
      </c>
      <c r="CG271" s="93">
        <v>5188867</v>
      </c>
      <c r="CH271" s="93">
        <v>3635958</v>
      </c>
      <c r="CI271" s="93">
        <v>842238</v>
      </c>
      <c r="CJ271" s="93" t="s">
        <v>217</v>
      </c>
      <c r="CK271" s="93">
        <v>825073</v>
      </c>
      <c r="CL271" s="93">
        <v>545691</v>
      </c>
      <c r="CM271" s="93" t="s">
        <v>217</v>
      </c>
      <c r="CN271" s="93">
        <v>1545</v>
      </c>
      <c r="CO271" s="93" t="s">
        <v>217</v>
      </c>
      <c r="CP271" s="93">
        <v>120080</v>
      </c>
      <c r="CQ271" s="93" t="s">
        <v>217</v>
      </c>
      <c r="CR271" s="93">
        <v>49344</v>
      </c>
      <c r="CS271" s="93" t="s">
        <v>217</v>
      </c>
      <c r="CT271" s="93" t="s">
        <v>217</v>
      </c>
      <c r="CU271" s="93">
        <v>1251987</v>
      </c>
      <c r="CV271" s="93">
        <v>1552909</v>
      </c>
      <c r="CW271" s="93">
        <v>101188</v>
      </c>
      <c r="CX271" s="93" t="s">
        <v>217</v>
      </c>
      <c r="CY271" s="93" t="s">
        <v>217</v>
      </c>
      <c r="CZ271" s="93">
        <v>1451721</v>
      </c>
      <c r="DA271" s="93">
        <v>92364</v>
      </c>
      <c r="DB271" s="93">
        <v>53541</v>
      </c>
      <c r="DC271" s="93">
        <v>38823</v>
      </c>
      <c r="DD271" s="93">
        <v>74053</v>
      </c>
      <c r="DE271" s="93">
        <v>62036</v>
      </c>
      <c r="DF271" s="93" t="s">
        <v>217</v>
      </c>
      <c r="DG271" s="93">
        <v>12017</v>
      </c>
      <c r="DH271" s="93">
        <v>1830168</v>
      </c>
      <c r="DI271" s="93">
        <v>6021905</v>
      </c>
      <c r="DJ271" s="93">
        <v>3686143</v>
      </c>
      <c r="DK271" s="93">
        <v>2335762</v>
      </c>
      <c r="DL271" s="93">
        <v>1618661</v>
      </c>
      <c r="DM271" s="93">
        <v>118980</v>
      </c>
      <c r="DN271" s="93">
        <v>6</v>
      </c>
      <c r="DO271" s="93" t="s">
        <v>217</v>
      </c>
      <c r="DP271" s="93">
        <v>203104</v>
      </c>
      <c r="DQ271" s="93">
        <v>144003</v>
      </c>
      <c r="DR271" s="93">
        <v>50000</v>
      </c>
      <c r="DS271" s="93">
        <v>1102568</v>
      </c>
      <c r="DT271" s="93">
        <v>9717300</v>
      </c>
      <c r="DU271" s="93" t="s">
        <v>217</v>
      </c>
      <c r="DV271" s="93">
        <v>136904</v>
      </c>
      <c r="DW271" s="93">
        <v>100127</v>
      </c>
      <c r="DX271" s="93">
        <v>6363</v>
      </c>
      <c r="DY271" s="93" t="s">
        <v>217</v>
      </c>
      <c r="DZ271" s="93" t="s">
        <v>217</v>
      </c>
      <c r="EA271" s="93" t="s">
        <v>217</v>
      </c>
      <c r="EB271" s="93" t="s">
        <v>217</v>
      </c>
      <c r="EC271" s="93" t="s">
        <v>217</v>
      </c>
      <c r="ED271" s="93">
        <v>18</v>
      </c>
      <c r="EE271" s="93" t="s">
        <v>217</v>
      </c>
      <c r="EF271" s="93">
        <v>30396</v>
      </c>
      <c r="EG271" s="94" t="s">
        <v>217</v>
      </c>
    </row>
    <row r="272" spans="1:137">
      <c r="A272" s="91" t="s">
        <v>754</v>
      </c>
      <c r="B272" s="92" t="s">
        <v>218</v>
      </c>
      <c r="C272" s="102">
        <v>112224</v>
      </c>
      <c r="D272" s="92" t="s">
        <v>306</v>
      </c>
      <c r="E272" s="92" t="s">
        <v>319</v>
      </c>
      <c r="F272" s="93">
        <v>49558010</v>
      </c>
      <c r="G272" s="93">
        <v>21902144</v>
      </c>
      <c r="H272" s="93">
        <v>2835320</v>
      </c>
      <c r="I272" s="93">
        <v>18703416</v>
      </c>
      <c r="J272" s="93">
        <v>2358167</v>
      </c>
      <c r="K272" s="93" t="s">
        <v>217</v>
      </c>
      <c r="L272" s="93" t="s">
        <v>217</v>
      </c>
      <c r="M272" s="93">
        <v>2440131</v>
      </c>
      <c r="N272" s="93">
        <v>754953</v>
      </c>
      <c r="O272" s="93">
        <v>33179</v>
      </c>
      <c r="P272" s="93" t="s">
        <v>217</v>
      </c>
      <c r="Q272" s="93">
        <v>327151</v>
      </c>
      <c r="R272" s="93">
        <v>389043</v>
      </c>
      <c r="S272" s="93" t="s">
        <v>217</v>
      </c>
      <c r="T272" s="93" t="s">
        <v>217</v>
      </c>
      <c r="U272" s="93">
        <v>7364075</v>
      </c>
      <c r="V272" s="93" t="s">
        <v>217</v>
      </c>
      <c r="W272" s="93" t="s">
        <v>217</v>
      </c>
      <c r="X272" s="93">
        <v>41</v>
      </c>
      <c r="Y272" s="93" t="s">
        <v>217</v>
      </c>
      <c r="Z272" s="93">
        <v>99361</v>
      </c>
      <c r="AA272" s="93">
        <v>463581</v>
      </c>
      <c r="AB272" s="93">
        <v>707050</v>
      </c>
      <c r="AC272" s="93">
        <v>431599</v>
      </c>
      <c r="AD272" s="93">
        <v>32282</v>
      </c>
      <c r="AE272" s="93">
        <v>12076</v>
      </c>
      <c r="AF272" s="93" t="s">
        <v>217</v>
      </c>
      <c r="AG272" s="93">
        <v>231093</v>
      </c>
      <c r="AH272" s="93">
        <v>6568895</v>
      </c>
      <c r="AI272" s="93">
        <v>6188358</v>
      </c>
      <c r="AJ272" s="93">
        <v>380133</v>
      </c>
      <c r="AK272" s="93">
        <v>404</v>
      </c>
      <c r="AL272" s="93">
        <v>41587</v>
      </c>
      <c r="AM272" s="93">
        <v>513544</v>
      </c>
      <c r="AN272" s="93">
        <v>138097</v>
      </c>
      <c r="AO272" s="93">
        <v>375447</v>
      </c>
      <c r="AP272" s="93">
        <v>1184363</v>
      </c>
      <c r="AQ272" s="93" t="s">
        <v>217</v>
      </c>
      <c r="AR272" s="93" t="s">
        <v>217</v>
      </c>
      <c r="AS272" s="93" t="s">
        <v>217</v>
      </c>
      <c r="AT272" s="93">
        <v>198952</v>
      </c>
      <c r="AU272" s="93">
        <v>52089</v>
      </c>
      <c r="AV272" s="93">
        <v>933322</v>
      </c>
      <c r="AW272" s="93">
        <v>262923</v>
      </c>
      <c r="AX272" s="93">
        <v>113260</v>
      </c>
      <c r="AY272" s="93">
        <v>149663</v>
      </c>
      <c r="AZ272" s="93">
        <v>34289513</v>
      </c>
      <c r="BA272" s="93" t="s">
        <v>217</v>
      </c>
      <c r="BB272" s="93">
        <v>5674760</v>
      </c>
      <c r="BC272" s="93">
        <v>3072338</v>
      </c>
      <c r="BD272" s="93" t="s">
        <v>217</v>
      </c>
      <c r="BE272" s="93" t="s">
        <v>217</v>
      </c>
      <c r="BF272" s="93">
        <v>2859716</v>
      </c>
      <c r="BG272" s="93">
        <v>3581499</v>
      </c>
      <c r="BH272" s="93" t="s">
        <v>217</v>
      </c>
      <c r="BI272" s="93" t="s">
        <v>217</v>
      </c>
      <c r="BJ272" s="93">
        <v>352731</v>
      </c>
      <c r="BK272" s="93" t="s">
        <v>217</v>
      </c>
      <c r="BL272" s="93" t="s">
        <v>217</v>
      </c>
      <c r="BM272" s="93">
        <v>77894</v>
      </c>
      <c r="BN272" s="93" t="s">
        <v>217</v>
      </c>
      <c r="BO272" s="93">
        <v>813378</v>
      </c>
      <c r="BP272" s="93" t="s">
        <v>217</v>
      </c>
      <c r="BQ272" s="93" t="s">
        <v>217</v>
      </c>
      <c r="BR272" s="93" t="s">
        <v>217</v>
      </c>
      <c r="BS272" s="93" t="s">
        <v>217</v>
      </c>
      <c r="BT272" s="93" t="s">
        <v>217</v>
      </c>
      <c r="BU272" s="93" t="s">
        <v>217</v>
      </c>
      <c r="BV272" s="93" t="s">
        <v>217</v>
      </c>
      <c r="BW272" s="93" t="s">
        <v>217</v>
      </c>
      <c r="BX272" s="93" t="s">
        <v>217</v>
      </c>
      <c r="BY272" s="93" t="s">
        <v>217</v>
      </c>
      <c r="BZ272" s="93" t="s">
        <v>217</v>
      </c>
      <c r="CA272" s="93">
        <v>1353048</v>
      </c>
      <c r="CB272" s="93" t="s">
        <v>217</v>
      </c>
      <c r="CC272" s="93">
        <v>5336850</v>
      </c>
      <c r="CD272" s="93">
        <v>7338217</v>
      </c>
      <c r="CE272" s="93">
        <v>3829082</v>
      </c>
      <c r="CF272" s="93" t="s">
        <v>217</v>
      </c>
      <c r="CG272" s="93">
        <v>7472624</v>
      </c>
      <c r="CH272" s="93">
        <v>5249501</v>
      </c>
      <c r="CI272" s="93">
        <v>1406415</v>
      </c>
      <c r="CJ272" s="93" t="s">
        <v>217</v>
      </c>
      <c r="CK272" s="93">
        <v>1433979</v>
      </c>
      <c r="CL272" s="93">
        <v>780723</v>
      </c>
      <c r="CM272" s="93" t="s">
        <v>217</v>
      </c>
      <c r="CN272" s="93" t="s">
        <v>217</v>
      </c>
      <c r="CO272" s="93" t="s">
        <v>217</v>
      </c>
      <c r="CP272" s="93" t="s">
        <v>217</v>
      </c>
      <c r="CQ272" s="93" t="s">
        <v>217</v>
      </c>
      <c r="CR272" s="93">
        <v>11799</v>
      </c>
      <c r="CS272" s="93" t="s">
        <v>217</v>
      </c>
      <c r="CT272" s="93">
        <v>61108</v>
      </c>
      <c r="CU272" s="93">
        <v>1555477</v>
      </c>
      <c r="CV272" s="93">
        <v>2223123</v>
      </c>
      <c r="CW272" s="93">
        <v>29663</v>
      </c>
      <c r="CX272" s="93" t="s">
        <v>217</v>
      </c>
      <c r="CY272" s="93">
        <v>7</v>
      </c>
      <c r="CZ272" s="93">
        <v>2193453</v>
      </c>
      <c r="DA272" s="93">
        <v>126808</v>
      </c>
      <c r="DB272" s="93">
        <v>66452</v>
      </c>
      <c r="DC272" s="93">
        <v>60356</v>
      </c>
      <c r="DD272" s="93">
        <v>19825</v>
      </c>
      <c r="DE272" s="93">
        <v>10673</v>
      </c>
      <c r="DF272" s="93" t="s">
        <v>217</v>
      </c>
      <c r="DG272" s="93">
        <v>9152</v>
      </c>
      <c r="DH272" s="93">
        <v>4626732</v>
      </c>
      <c r="DI272" s="93">
        <v>6678595</v>
      </c>
      <c r="DJ272" s="93">
        <v>6501252</v>
      </c>
      <c r="DK272" s="93">
        <v>177343</v>
      </c>
      <c r="DL272" s="93">
        <v>2774457</v>
      </c>
      <c r="DM272" s="93">
        <v>67727</v>
      </c>
      <c r="DN272" s="93">
        <v>140</v>
      </c>
      <c r="DO272" s="93" t="s">
        <v>217</v>
      </c>
      <c r="DP272" s="93">
        <v>222474</v>
      </c>
      <c r="DQ272" s="93" t="s">
        <v>217</v>
      </c>
      <c r="DR272" s="93">
        <v>50000</v>
      </c>
      <c r="DS272" s="93">
        <v>2434116</v>
      </c>
      <c r="DT272" s="93">
        <v>10115300</v>
      </c>
      <c r="DU272" s="93" t="s">
        <v>217</v>
      </c>
      <c r="DV272" s="93">
        <v>107830</v>
      </c>
      <c r="DW272" s="93">
        <v>97187</v>
      </c>
      <c r="DX272" s="93" t="s">
        <v>217</v>
      </c>
      <c r="DY272" s="93">
        <v>3846</v>
      </c>
      <c r="DZ272" s="93" t="s">
        <v>217</v>
      </c>
      <c r="EA272" s="93">
        <v>2942</v>
      </c>
      <c r="EB272" s="93" t="s">
        <v>217</v>
      </c>
      <c r="EC272" s="93">
        <v>904</v>
      </c>
      <c r="ED272" s="93">
        <v>81</v>
      </c>
      <c r="EE272" s="93" t="s">
        <v>217</v>
      </c>
      <c r="EF272" s="93">
        <v>6716</v>
      </c>
      <c r="EG272" s="94" t="s">
        <v>217</v>
      </c>
    </row>
    <row r="273" spans="1:137">
      <c r="A273" s="91" t="s">
        <v>754</v>
      </c>
      <c r="B273" s="92" t="s">
        <v>220</v>
      </c>
      <c r="C273" s="102">
        <v>112241</v>
      </c>
      <c r="D273" s="92" t="s">
        <v>306</v>
      </c>
      <c r="E273" s="92" t="s">
        <v>320</v>
      </c>
      <c r="F273" s="93">
        <v>28931599</v>
      </c>
      <c r="G273" s="93">
        <v>10731265</v>
      </c>
      <c r="H273" s="93">
        <v>2180462</v>
      </c>
      <c r="I273" s="93">
        <v>12973882</v>
      </c>
      <c r="J273" s="93">
        <v>1094714</v>
      </c>
      <c r="K273" s="93" t="s">
        <v>217</v>
      </c>
      <c r="L273" s="93" t="s">
        <v>217</v>
      </c>
      <c r="M273" s="93">
        <v>1821085</v>
      </c>
      <c r="N273" s="93">
        <v>232039</v>
      </c>
      <c r="O273" s="93">
        <v>16117</v>
      </c>
      <c r="P273" s="93" t="s">
        <v>217</v>
      </c>
      <c r="Q273" s="93">
        <v>158763</v>
      </c>
      <c r="R273" s="93">
        <v>188725</v>
      </c>
      <c r="S273" s="93" t="s">
        <v>217</v>
      </c>
      <c r="T273" s="93" t="s">
        <v>217</v>
      </c>
      <c r="U273" s="93">
        <v>3243619</v>
      </c>
      <c r="V273" s="93">
        <v>7012</v>
      </c>
      <c r="W273" s="93" t="s">
        <v>217</v>
      </c>
      <c r="X273" s="93">
        <v>12</v>
      </c>
      <c r="Y273" s="93" t="s">
        <v>217</v>
      </c>
      <c r="Z273" s="93">
        <v>30157</v>
      </c>
      <c r="AA273" s="93">
        <v>385701</v>
      </c>
      <c r="AB273" s="93">
        <v>309568</v>
      </c>
      <c r="AC273" s="93">
        <v>150232</v>
      </c>
      <c r="AD273" s="93">
        <v>9798</v>
      </c>
      <c r="AE273" s="93">
        <v>2680</v>
      </c>
      <c r="AF273" s="93" t="s">
        <v>217</v>
      </c>
      <c r="AG273" s="93">
        <v>146858</v>
      </c>
      <c r="AH273" s="93">
        <v>23361</v>
      </c>
      <c r="AI273" s="93" t="s">
        <v>217</v>
      </c>
      <c r="AJ273" s="93">
        <v>23265</v>
      </c>
      <c r="AK273" s="93">
        <v>96</v>
      </c>
      <c r="AL273" s="93">
        <v>15234</v>
      </c>
      <c r="AM273" s="93">
        <v>430630</v>
      </c>
      <c r="AN273" s="93">
        <v>19316</v>
      </c>
      <c r="AO273" s="93">
        <v>411314</v>
      </c>
      <c r="AP273" s="93">
        <v>797382</v>
      </c>
      <c r="AQ273" s="93" t="s">
        <v>217</v>
      </c>
      <c r="AR273" s="93" t="s">
        <v>217</v>
      </c>
      <c r="AS273" s="93" t="s">
        <v>217</v>
      </c>
      <c r="AT273" s="93">
        <v>80187</v>
      </c>
      <c r="AU273" s="93">
        <v>68716</v>
      </c>
      <c r="AV273" s="93">
        <v>648479</v>
      </c>
      <c r="AW273" s="93">
        <v>109357</v>
      </c>
      <c r="AX273" s="93">
        <v>13494</v>
      </c>
      <c r="AY273" s="93">
        <v>95863</v>
      </c>
      <c r="AZ273" s="93">
        <v>15655074</v>
      </c>
      <c r="BA273" s="93" t="s">
        <v>217</v>
      </c>
      <c r="BB273" s="93">
        <v>3607099</v>
      </c>
      <c r="BC273" s="93">
        <v>2156206</v>
      </c>
      <c r="BD273" s="93" t="s">
        <v>217</v>
      </c>
      <c r="BE273" s="93" t="s">
        <v>217</v>
      </c>
      <c r="BF273" s="93">
        <v>768921</v>
      </c>
      <c r="BG273" s="93">
        <v>1705622</v>
      </c>
      <c r="BH273" s="93" t="s">
        <v>217</v>
      </c>
      <c r="BI273" s="93" t="s">
        <v>217</v>
      </c>
      <c r="BJ273" s="93">
        <v>157631</v>
      </c>
      <c r="BK273" s="93" t="s">
        <v>217</v>
      </c>
      <c r="BL273" s="93" t="s">
        <v>217</v>
      </c>
      <c r="BM273" s="93">
        <v>75958</v>
      </c>
      <c r="BN273" s="93" t="s">
        <v>217</v>
      </c>
      <c r="BO273" s="93">
        <v>607670</v>
      </c>
      <c r="BP273" s="93" t="s">
        <v>217</v>
      </c>
      <c r="BQ273" s="93" t="s">
        <v>217</v>
      </c>
      <c r="BR273" s="93" t="s">
        <v>217</v>
      </c>
      <c r="BS273" s="93" t="s">
        <v>217</v>
      </c>
      <c r="BT273" s="93" t="s">
        <v>217</v>
      </c>
      <c r="BU273" s="93" t="s">
        <v>217</v>
      </c>
      <c r="BV273" s="93" t="s">
        <v>217</v>
      </c>
      <c r="BW273" s="93" t="s">
        <v>217</v>
      </c>
      <c r="BX273" s="93" t="s">
        <v>217</v>
      </c>
      <c r="BY273" s="93" t="s">
        <v>217</v>
      </c>
      <c r="BZ273" s="93" t="s">
        <v>217</v>
      </c>
      <c r="CA273" s="93">
        <v>323081</v>
      </c>
      <c r="CB273" s="93" t="s">
        <v>217</v>
      </c>
      <c r="CC273" s="93">
        <v>2091914</v>
      </c>
      <c r="CD273" s="93">
        <v>2824278</v>
      </c>
      <c r="CE273" s="93">
        <v>1336694</v>
      </c>
      <c r="CF273" s="93" t="s">
        <v>217</v>
      </c>
      <c r="CG273" s="93">
        <v>3319496</v>
      </c>
      <c r="CH273" s="93">
        <v>2510925</v>
      </c>
      <c r="CI273" s="93">
        <v>936805</v>
      </c>
      <c r="CJ273" s="93" t="s">
        <v>217</v>
      </c>
      <c r="CK273" s="93">
        <v>386268</v>
      </c>
      <c r="CL273" s="93">
        <v>366489</v>
      </c>
      <c r="CM273" s="93" t="s">
        <v>217</v>
      </c>
      <c r="CN273" s="93" t="s">
        <v>217</v>
      </c>
      <c r="CO273" s="93" t="s">
        <v>217</v>
      </c>
      <c r="CP273" s="93" t="s">
        <v>217</v>
      </c>
      <c r="CQ273" s="93" t="s">
        <v>217</v>
      </c>
      <c r="CR273" s="93">
        <v>4568</v>
      </c>
      <c r="CS273" s="93" t="s">
        <v>217</v>
      </c>
      <c r="CT273" s="93">
        <v>8384</v>
      </c>
      <c r="CU273" s="93">
        <v>808411</v>
      </c>
      <c r="CV273" s="93">
        <v>808571</v>
      </c>
      <c r="CW273" s="93">
        <v>29804</v>
      </c>
      <c r="CX273" s="93" t="s">
        <v>217</v>
      </c>
      <c r="CY273" s="93">
        <v>55156</v>
      </c>
      <c r="CZ273" s="93">
        <v>723611</v>
      </c>
      <c r="DA273" s="93">
        <v>365926</v>
      </c>
      <c r="DB273" s="93">
        <v>330926</v>
      </c>
      <c r="DC273" s="93">
        <v>35000</v>
      </c>
      <c r="DD273" s="93">
        <v>12670</v>
      </c>
      <c r="DE273" s="93">
        <v>12670</v>
      </c>
      <c r="DF273" s="93" t="s">
        <v>217</v>
      </c>
      <c r="DG273" s="93" t="s">
        <v>217</v>
      </c>
      <c r="DH273" s="93">
        <v>3551827</v>
      </c>
      <c r="DI273" s="93">
        <v>4565592</v>
      </c>
      <c r="DJ273" s="93">
        <v>4083906</v>
      </c>
      <c r="DK273" s="93">
        <v>481686</v>
      </c>
      <c r="DL273" s="93">
        <v>2017897</v>
      </c>
      <c r="DM273" s="93">
        <v>38171</v>
      </c>
      <c r="DN273" s="93">
        <v>2214</v>
      </c>
      <c r="DO273" s="93" t="s">
        <v>217</v>
      </c>
      <c r="DP273" s="93">
        <v>257045</v>
      </c>
      <c r="DQ273" s="93" t="s">
        <v>217</v>
      </c>
      <c r="DR273" s="93">
        <v>550000</v>
      </c>
      <c r="DS273" s="93">
        <v>1170467</v>
      </c>
      <c r="DT273" s="93">
        <v>1933500</v>
      </c>
      <c r="DU273" s="93" t="s">
        <v>217</v>
      </c>
      <c r="DV273" s="93">
        <v>69124</v>
      </c>
      <c r="DW273" s="93">
        <v>68572</v>
      </c>
      <c r="DX273" s="93" t="s">
        <v>217</v>
      </c>
      <c r="DY273" s="93">
        <v>1</v>
      </c>
      <c r="DZ273" s="93" t="s">
        <v>217</v>
      </c>
      <c r="EA273" s="93" t="s">
        <v>217</v>
      </c>
      <c r="EB273" s="93" t="s">
        <v>217</v>
      </c>
      <c r="EC273" s="93">
        <v>1</v>
      </c>
      <c r="ED273" s="93" t="s">
        <v>217</v>
      </c>
      <c r="EE273" s="93" t="s">
        <v>217</v>
      </c>
      <c r="EF273" s="93">
        <v>551</v>
      </c>
      <c r="EG273" s="94" t="s">
        <v>217</v>
      </c>
    </row>
    <row r="274" spans="1:137">
      <c r="A274" s="91" t="s">
        <v>754</v>
      </c>
      <c r="B274" s="92" t="s">
        <v>220</v>
      </c>
      <c r="C274" s="102">
        <v>112259</v>
      </c>
      <c r="D274" s="92" t="s">
        <v>306</v>
      </c>
      <c r="E274" s="92" t="s">
        <v>321</v>
      </c>
      <c r="F274" s="93">
        <v>20853981</v>
      </c>
      <c r="G274" s="93">
        <v>8308803</v>
      </c>
      <c r="H274" s="93">
        <v>974518</v>
      </c>
      <c r="I274" s="93">
        <v>9024418</v>
      </c>
      <c r="J274" s="93">
        <v>894035</v>
      </c>
      <c r="K274" s="93" t="s">
        <v>217</v>
      </c>
      <c r="L274" s="93" t="s">
        <v>217</v>
      </c>
      <c r="M274" s="93">
        <v>1327040</v>
      </c>
      <c r="N274" s="93">
        <v>309501</v>
      </c>
      <c r="O274" s="93">
        <v>13229</v>
      </c>
      <c r="P274" s="93" t="s">
        <v>217</v>
      </c>
      <c r="Q274" s="93">
        <v>129217</v>
      </c>
      <c r="R274" s="93">
        <v>153119</v>
      </c>
      <c r="S274" s="93" t="s">
        <v>217</v>
      </c>
      <c r="T274" s="93" t="s">
        <v>217</v>
      </c>
      <c r="U274" s="93">
        <v>3221390</v>
      </c>
      <c r="V274" s="93">
        <v>48551</v>
      </c>
      <c r="W274" s="93" t="s">
        <v>217</v>
      </c>
      <c r="X274" s="93">
        <v>17</v>
      </c>
      <c r="Y274" s="93" t="s">
        <v>217</v>
      </c>
      <c r="Z274" s="93">
        <v>40324</v>
      </c>
      <c r="AA274" s="93">
        <v>193329</v>
      </c>
      <c r="AB274" s="93">
        <v>348396</v>
      </c>
      <c r="AC274" s="93">
        <v>139091</v>
      </c>
      <c r="AD274" s="93">
        <v>13101</v>
      </c>
      <c r="AE274" s="93">
        <v>8298</v>
      </c>
      <c r="AF274" s="93" t="s">
        <v>217</v>
      </c>
      <c r="AG274" s="93">
        <v>187906</v>
      </c>
      <c r="AH274" s="93">
        <v>2798908</v>
      </c>
      <c r="AI274" s="93">
        <v>2620752</v>
      </c>
      <c r="AJ274" s="93">
        <v>178077</v>
      </c>
      <c r="AK274" s="93">
        <v>79</v>
      </c>
      <c r="AL274" s="93">
        <v>16453</v>
      </c>
      <c r="AM274" s="93">
        <v>174890</v>
      </c>
      <c r="AN274" s="93">
        <v>25973</v>
      </c>
      <c r="AO274" s="93">
        <v>148917</v>
      </c>
      <c r="AP274" s="93">
        <v>386631</v>
      </c>
      <c r="AQ274" s="93" t="s">
        <v>217</v>
      </c>
      <c r="AR274" s="93" t="s">
        <v>217</v>
      </c>
      <c r="AS274" s="93" t="s">
        <v>217</v>
      </c>
      <c r="AT274" s="93">
        <v>55238</v>
      </c>
      <c r="AU274" s="93">
        <v>63895</v>
      </c>
      <c r="AV274" s="93">
        <v>267498</v>
      </c>
      <c r="AW274" s="93">
        <v>280482</v>
      </c>
      <c r="AX274" s="93">
        <v>42375</v>
      </c>
      <c r="AY274" s="93">
        <v>238107</v>
      </c>
      <c r="AZ274" s="93">
        <v>12311593</v>
      </c>
      <c r="BA274" s="93" t="s">
        <v>217</v>
      </c>
      <c r="BB274" s="93">
        <v>1735666</v>
      </c>
      <c r="BC274" s="93">
        <v>1166054</v>
      </c>
      <c r="BD274" s="93" t="s">
        <v>217</v>
      </c>
      <c r="BE274" s="93" t="s">
        <v>217</v>
      </c>
      <c r="BF274" s="93">
        <v>1099910</v>
      </c>
      <c r="BG274" s="93">
        <v>1318542</v>
      </c>
      <c r="BH274" s="93" t="s">
        <v>217</v>
      </c>
      <c r="BI274" s="93" t="s">
        <v>217</v>
      </c>
      <c r="BJ274" s="93">
        <v>360528</v>
      </c>
      <c r="BK274" s="93" t="s">
        <v>217</v>
      </c>
      <c r="BL274" s="93" t="s">
        <v>217</v>
      </c>
      <c r="BM274" s="93">
        <v>43578</v>
      </c>
      <c r="BN274" s="93" t="s">
        <v>217</v>
      </c>
      <c r="BO274" s="93">
        <v>99417</v>
      </c>
      <c r="BP274" s="93" t="s">
        <v>217</v>
      </c>
      <c r="BQ274" s="93" t="s">
        <v>217</v>
      </c>
      <c r="BR274" s="93" t="s">
        <v>217</v>
      </c>
      <c r="BS274" s="93">
        <v>90762</v>
      </c>
      <c r="BT274" s="93" t="s">
        <v>217</v>
      </c>
      <c r="BU274" s="93" t="s">
        <v>217</v>
      </c>
      <c r="BV274" s="93" t="s">
        <v>217</v>
      </c>
      <c r="BW274" s="93" t="s">
        <v>217</v>
      </c>
      <c r="BX274" s="93" t="s">
        <v>217</v>
      </c>
      <c r="BY274" s="93" t="s">
        <v>217</v>
      </c>
      <c r="BZ274" s="93" t="s">
        <v>217</v>
      </c>
      <c r="CA274" s="93">
        <v>466460</v>
      </c>
      <c r="CB274" s="93" t="s">
        <v>217</v>
      </c>
      <c r="CC274" s="93">
        <v>2164872</v>
      </c>
      <c r="CD274" s="93">
        <v>2658911</v>
      </c>
      <c r="CE274" s="93">
        <v>1106893</v>
      </c>
      <c r="CF274" s="93">
        <v>77920</v>
      </c>
      <c r="CG274" s="93">
        <v>3406312</v>
      </c>
      <c r="CH274" s="93">
        <v>1986384</v>
      </c>
      <c r="CI274" s="93">
        <v>502269</v>
      </c>
      <c r="CJ274" s="93" t="s">
        <v>217</v>
      </c>
      <c r="CK274" s="93">
        <v>549694</v>
      </c>
      <c r="CL274" s="93">
        <v>292458</v>
      </c>
      <c r="CM274" s="93" t="s">
        <v>217</v>
      </c>
      <c r="CN274" s="93">
        <v>196190</v>
      </c>
      <c r="CO274" s="93" t="s">
        <v>217</v>
      </c>
      <c r="CP274" s="93" t="s">
        <v>217</v>
      </c>
      <c r="CQ274" s="93" t="s">
        <v>217</v>
      </c>
      <c r="CR274" s="93">
        <v>55913</v>
      </c>
      <c r="CS274" s="93" t="s">
        <v>217</v>
      </c>
      <c r="CT274" s="93">
        <v>4692</v>
      </c>
      <c r="CU274" s="93">
        <v>385168</v>
      </c>
      <c r="CV274" s="93">
        <v>1419928</v>
      </c>
      <c r="CW274" s="93">
        <v>1400</v>
      </c>
      <c r="CX274" s="93" t="s">
        <v>217</v>
      </c>
      <c r="CY274" s="93" t="s">
        <v>217</v>
      </c>
      <c r="CZ274" s="93">
        <v>1418528</v>
      </c>
      <c r="DA274" s="93">
        <v>180406</v>
      </c>
      <c r="DB274" s="93">
        <v>53635</v>
      </c>
      <c r="DC274" s="93">
        <v>126771</v>
      </c>
      <c r="DD274" s="93">
        <v>40370</v>
      </c>
      <c r="DE274" s="93">
        <v>34773</v>
      </c>
      <c r="DF274" s="93" t="s">
        <v>217</v>
      </c>
      <c r="DG274" s="93">
        <v>5597</v>
      </c>
      <c r="DH274" s="93">
        <v>141887</v>
      </c>
      <c r="DI274" s="93">
        <v>1281823</v>
      </c>
      <c r="DJ274" s="93">
        <v>1195682</v>
      </c>
      <c r="DK274" s="93">
        <v>86141</v>
      </c>
      <c r="DL274" s="93">
        <v>808871</v>
      </c>
      <c r="DM274" s="93">
        <v>49667</v>
      </c>
      <c r="DN274" s="93">
        <v>80</v>
      </c>
      <c r="DO274" s="93" t="s">
        <v>217</v>
      </c>
      <c r="DP274" s="93">
        <v>3950</v>
      </c>
      <c r="DQ274" s="93" t="s">
        <v>217</v>
      </c>
      <c r="DR274" s="93">
        <v>50000</v>
      </c>
      <c r="DS274" s="93">
        <v>705174</v>
      </c>
      <c r="DT274" s="93">
        <v>3940753</v>
      </c>
      <c r="DU274" s="93" t="s">
        <v>217</v>
      </c>
      <c r="DV274" s="93">
        <v>43849</v>
      </c>
      <c r="DW274" s="93">
        <v>40727</v>
      </c>
      <c r="DX274" s="93">
        <v>12</v>
      </c>
      <c r="DY274" s="93">
        <v>708</v>
      </c>
      <c r="DZ274" s="93" t="s">
        <v>217</v>
      </c>
      <c r="EA274" s="93" t="s">
        <v>217</v>
      </c>
      <c r="EB274" s="93">
        <v>364</v>
      </c>
      <c r="EC274" s="93">
        <v>344</v>
      </c>
      <c r="ED274" s="93" t="s">
        <v>217</v>
      </c>
      <c r="EE274" s="93" t="s">
        <v>217</v>
      </c>
      <c r="EF274" s="93">
        <v>2402</v>
      </c>
      <c r="EG274" s="94" t="s">
        <v>217</v>
      </c>
    </row>
    <row r="275" spans="1:137">
      <c r="A275" s="91" t="s">
        <v>754</v>
      </c>
      <c r="B275" s="92" t="s">
        <v>220</v>
      </c>
      <c r="C275" s="102">
        <v>112275</v>
      </c>
      <c r="D275" s="92" t="s">
        <v>306</v>
      </c>
      <c r="E275" s="92" t="s">
        <v>322</v>
      </c>
      <c r="F275" s="93">
        <v>23094484</v>
      </c>
      <c r="G275" s="93">
        <v>10743768</v>
      </c>
      <c r="H275" s="93">
        <v>740000</v>
      </c>
      <c r="I275" s="93">
        <v>9297819</v>
      </c>
      <c r="J275" s="93">
        <v>845922</v>
      </c>
      <c r="K275" s="93" t="s">
        <v>217</v>
      </c>
      <c r="L275" s="93" t="s">
        <v>217</v>
      </c>
      <c r="M275" s="93">
        <v>1312323</v>
      </c>
      <c r="N275" s="93">
        <v>224303</v>
      </c>
      <c r="O275" s="93">
        <v>16098</v>
      </c>
      <c r="P275" s="93" t="s">
        <v>217</v>
      </c>
      <c r="Q275" s="93">
        <v>159399</v>
      </c>
      <c r="R275" s="93">
        <v>189853</v>
      </c>
      <c r="S275" s="93" t="s">
        <v>217</v>
      </c>
      <c r="T275" s="93" t="s">
        <v>217</v>
      </c>
      <c r="U275" s="93">
        <v>2940222</v>
      </c>
      <c r="V275" s="93">
        <v>11961</v>
      </c>
      <c r="W275" s="93" t="s">
        <v>217</v>
      </c>
      <c r="X275" s="93">
        <v>12</v>
      </c>
      <c r="Y275" s="93" t="s">
        <v>217</v>
      </c>
      <c r="Z275" s="93">
        <v>28965</v>
      </c>
      <c r="AA275" s="93">
        <v>153352</v>
      </c>
      <c r="AB275" s="93">
        <v>305249</v>
      </c>
      <c r="AC275" s="93">
        <v>183082</v>
      </c>
      <c r="AD275" s="93">
        <v>9411</v>
      </c>
      <c r="AE275" s="93">
        <v>3320</v>
      </c>
      <c r="AF275" s="93" t="s">
        <v>217</v>
      </c>
      <c r="AG275" s="93">
        <v>109436</v>
      </c>
      <c r="AH275" s="93">
        <v>1131977</v>
      </c>
      <c r="AI275" s="93">
        <v>964920</v>
      </c>
      <c r="AJ275" s="93">
        <v>167057</v>
      </c>
      <c r="AK275" s="93" t="s">
        <v>217</v>
      </c>
      <c r="AL275" s="93">
        <v>13569</v>
      </c>
      <c r="AM275" s="93">
        <v>521996</v>
      </c>
      <c r="AN275" s="93">
        <v>58102</v>
      </c>
      <c r="AO275" s="93">
        <v>463894</v>
      </c>
      <c r="AP275" s="93">
        <v>475064</v>
      </c>
      <c r="AQ275" s="93" t="s">
        <v>217</v>
      </c>
      <c r="AR275" s="93" t="s">
        <v>217</v>
      </c>
      <c r="AS275" s="93" t="s">
        <v>217</v>
      </c>
      <c r="AT275" s="93">
        <v>3079</v>
      </c>
      <c r="AU275" s="93">
        <v>24266</v>
      </c>
      <c r="AV275" s="93">
        <v>447719</v>
      </c>
      <c r="AW275" s="93">
        <v>207868</v>
      </c>
      <c r="AX275" s="93">
        <v>11977</v>
      </c>
      <c r="AY275" s="93">
        <v>195891</v>
      </c>
      <c r="AZ275" s="93">
        <v>14116913</v>
      </c>
      <c r="BA275" s="93" t="s">
        <v>217</v>
      </c>
      <c r="BB275" s="93">
        <v>2880617</v>
      </c>
      <c r="BC275" s="93">
        <v>1939895</v>
      </c>
      <c r="BD275" s="93" t="s">
        <v>217</v>
      </c>
      <c r="BE275" s="93" t="s">
        <v>217</v>
      </c>
      <c r="BF275" s="93">
        <v>1366475</v>
      </c>
      <c r="BG275" s="93">
        <v>1566773</v>
      </c>
      <c r="BH275" s="93" t="s">
        <v>217</v>
      </c>
      <c r="BI275" s="93" t="s">
        <v>217</v>
      </c>
      <c r="BJ275" s="93" t="s">
        <v>217</v>
      </c>
      <c r="BK275" s="93" t="s">
        <v>217</v>
      </c>
      <c r="BL275" s="93" t="s">
        <v>217</v>
      </c>
      <c r="BM275" s="93">
        <v>37176</v>
      </c>
      <c r="BN275" s="93" t="s">
        <v>217</v>
      </c>
      <c r="BO275" s="93">
        <v>205434</v>
      </c>
      <c r="BP275" s="93" t="s">
        <v>217</v>
      </c>
      <c r="BQ275" s="93" t="s">
        <v>217</v>
      </c>
      <c r="BR275" s="93" t="s">
        <v>217</v>
      </c>
      <c r="BS275" s="93" t="s">
        <v>217</v>
      </c>
      <c r="BT275" s="93" t="s">
        <v>217</v>
      </c>
      <c r="BU275" s="93" t="s">
        <v>217</v>
      </c>
      <c r="BV275" s="93" t="s">
        <v>217</v>
      </c>
      <c r="BW275" s="93" t="s">
        <v>217</v>
      </c>
      <c r="BX275" s="93" t="s">
        <v>217</v>
      </c>
      <c r="BY275" s="93" t="s">
        <v>217</v>
      </c>
      <c r="BZ275" s="93" t="s">
        <v>217</v>
      </c>
      <c r="CA275" s="93">
        <v>181906</v>
      </c>
      <c r="CB275" s="93" t="s">
        <v>217</v>
      </c>
      <c r="CC275" s="93">
        <v>2249755</v>
      </c>
      <c r="CD275" s="93">
        <v>2351627</v>
      </c>
      <c r="CE275" s="93">
        <v>1337255</v>
      </c>
      <c r="CF275" s="93">
        <v>111385</v>
      </c>
      <c r="CG275" s="93">
        <v>3347969</v>
      </c>
      <c r="CH275" s="93">
        <v>2497158</v>
      </c>
      <c r="CI275" s="93">
        <v>790666</v>
      </c>
      <c r="CJ275" s="93" t="s">
        <v>217</v>
      </c>
      <c r="CK275" s="93">
        <v>683793</v>
      </c>
      <c r="CL275" s="93">
        <v>330852</v>
      </c>
      <c r="CM275" s="93" t="s">
        <v>217</v>
      </c>
      <c r="CN275" s="93" t="s">
        <v>217</v>
      </c>
      <c r="CO275" s="93" t="s">
        <v>217</v>
      </c>
      <c r="CP275" s="93" t="s">
        <v>217</v>
      </c>
      <c r="CQ275" s="93" t="s">
        <v>217</v>
      </c>
      <c r="CR275" s="93">
        <v>53683</v>
      </c>
      <c r="CS275" s="93" t="s">
        <v>217</v>
      </c>
      <c r="CT275" s="93">
        <v>15643</v>
      </c>
      <c r="CU275" s="93">
        <v>622521</v>
      </c>
      <c r="CV275" s="93">
        <v>850811</v>
      </c>
      <c r="CW275" s="93" t="s">
        <v>217</v>
      </c>
      <c r="CX275" s="93" t="s">
        <v>217</v>
      </c>
      <c r="CY275" s="93" t="s">
        <v>217</v>
      </c>
      <c r="CZ275" s="93">
        <v>850811</v>
      </c>
      <c r="DA275" s="93">
        <v>154157</v>
      </c>
      <c r="DB275" s="93">
        <v>142904</v>
      </c>
      <c r="DC275" s="93">
        <v>11253</v>
      </c>
      <c r="DD275" s="93">
        <v>67637</v>
      </c>
      <c r="DE275" s="93">
        <v>22405</v>
      </c>
      <c r="DF275" s="93" t="s">
        <v>217</v>
      </c>
      <c r="DG275" s="93">
        <v>45232</v>
      </c>
      <c r="DH275" s="93">
        <v>1811466</v>
      </c>
      <c r="DI275" s="93">
        <v>1014038</v>
      </c>
      <c r="DJ275" s="93">
        <v>988181</v>
      </c>
      <c r="DK275" s="93">
        <v>25857</v>
      </c>
      <c r="DL275" s="93">
        <v>1212058</v>
      </c>
      <c r="DM275" s="93">
        <v>34441</v>
      </c>
      <c r="DN275" s="93">
        <v>797</v>
      </c>
      <c r="DO275" s="93" t="s">
        <v>217</v>
      </c>
      <c r="DP275" s="93">
        <v>48627</v>
      </c>
      <c r="DQ275" s="93">
        <v>15486</v>
      </c>
      <c r="DR275" s="93">
        <v>50000</v>
      </c>
      <c r="DS275" s="93">
        <v>1062707</v>
      </c>
      <c r="DT275" s="93">
        <v>2358136</v>
      </c>
      <c r="DU275" s="93" t="s">
        <v>217</v>
      </c>
      <c r="DV275" s="93">
        <v>83574</v>
      </c>
      <c r="DW275" s="93">
        <v>61713</v>
      </c>
      <c r="DX275" s="93">
        <v>1279</v>
      </c>
      <c r="DY275" s="93" t="s">
        <v>217</v>
      </c>
      <c r="DZ275" s="93" t="s">
        <v>217</v>
      </c>
      <c r="EA275" s="93" t="s">
        <v>217</v>
      </c>
      <c r="EB275" s="93" t="s">
        <v>217</v>
      </c>
      <c r="EC275" s="93" t="s">
        <v>217</v>
      </c>
      <c r="ED275" s="93" t="s">
        <v>217</v>
      </c>
      <c r="EE275" s="93" t="s">
        <v>217</v>
      </c>
      <c r="EF275" s="93">
        <v>20582</v>
      </c>
      <c r="EG275" s="94" t="s">
        <v>217</v>
      </c>
    </row>
    <row r="276" spans="1:137">
      <c r="A276" s="91" t="s">
        <v>754</v>
      </c>
      <c r="B276" s="92" t="s">
        <v>220</v>
      </c>
      <c r="C276" s="102">
        <v>112305</v>
      </c>
      <c r="D276" s="92" t="s">
        <v>306</v>
      </c>
      <c r="E276" s="92" t="s">
        <v>323</v>
      </c>
      <c r="F276" s="93">
        <v>25008207</v>
      </c>
      <c r="G276" s="93">
        <v>10506020</v>
      </c>
      <c r="H276" s="93">
        <v>1332674</v>
      </c>
      <c r="I276" s="93">
        <v>10483553</v>
      </c>
      <c r="J276" s="93">
        <v>1025238</v>
      </c>
      <c r="K276" s="93" t="s">
        <v>217</v>
      </c>
      <c r="L276" s="93" t="s">
        <v>217</v>
      </c>
      <c r="M276" s="93">
        <v>1444664</v>
      </c>
      <c r="N276" s="93">
        <v>269219</v>
      </c>
      <c r="O276" s="93">
        <v>16168</v>
      </c>
      <c r="P276" s="93" t="s">
        <v>217</v>
      </c>
      <c r="Q276" s="93">
        <v>158979</v>
      </c>
      <c r="R276" s="93">
        <v>188857</v>
      </c>
      <c r="S276" s="93" t="s">
        <v>217</v>
      </c>
      <c r="T276" s="93" t="s">
        <v>217</v>
      </c>
      <c r="U276" s="93">
        <v>3531321</v>
      </c>
      <c r="V276" s="93" t="s">
        <v>217</v>
      </c>
      <c r="W276" s="93" t="s">
        <v>217</v>
      </c>
      <c r="X276" s="93">
        <v>14</v>
      </c>
      <c r="Y276" s="93" t="s">
        <v>217</v>
      </c>
      <c r="Z276" s="93">
        <v>34795</v>
      </c>
      <c r="AA276" s="93">
        <v>204119</v>
      </c>
      <c r="AB276" s="93">
        <v>331853</v>
      </c>
      <c r="AC276" s="93">
        <v>190862</v>
      </c>
      <c r="AD276" s="93">
        <v>11304</v>
      </c>
      <c r="AE276" s="93">
        <v>4779</v>
      </c>
      <c r="AF276" s="93" t="s">
        <v>217</v>
      </c>
      <c r="AG276" s="93">
        <v>124908</v>
      </c>
      <c r="AH276" s="93">
        <v>3301325</v>
      </c>
      <c r="AI276" s="93">
        <v>3092101</v>
      </c>
      <c r="AJ276" s="93">
        <v>209224</v>
      </c>
      <c r="AK276" s="93" t="s">
        <v>217</v>
      </c>
      <c r="AL276" s="93">
        <v>17716</v>
      </c>
      <c r="AM276" s="93">
        <v>274112</v>
      </c>
      <c r="AN276" s="93">
        <v>542</v>
      </c>
      <c r="AO276" s="93">
        <v>273570</v>
      </c>
      <c r="AP276" s="93">
        <v>519679</v>
      </c>
      <c r="AQ276" s="93" t="s">
        <v>217</v>
      </c>
      <c r="AR276" s="93" t="s">
        <v>217</v>
      </c>
      <c r="AS276" s="93" t="s">
        <v>217</v>
      </c>
      <c r="AT276" s="93">
        <v>62574</v>
      </c>
      <c r="AU276" s="93" t="s">
        <v>217</v>
      </c>
      <c r="AV276" s="93">
        <v>457105</v>
      </c>
      <c r="AW276" s="93">
        <v>86399</v>
      </c>
      <c r="AX276" s="93">
        <v>26644</v>
      </c>
      <c r="AY276" s="93">
        <v>59755</v>
      </c>
      <c r="AZ276" s="93">
        <v>16847513</v>
      </c>
      <c r="BA276" s="93" t="s">
        <v>217</v>
      </c>
      <c r="BB276" s="93">
        <v>3786070</v>
      </c>
      <c r="BC276" s="93">
        <v>1718062</v>
      </c>
      <c r="BD276" s="93" t="s">
        <v>217</v>
      </c>
      <c r="BE276" s="93" t="s">
        <v>217</v>
      </c>
      <c r="BF276" s="93">
        <v>1288412</v>
      </c>
      <c r="BG276" s="93">
        <v>1712061</v>
      </c>
      <c r="BH276" s="93" t="s">
        <v>217</v>
      </c>
      <c r="BI276" s="93" t="s">
        <v>217</v>
      </c>
      <c r="BJ276" s="93">
        <v>242235</v>
      </c>
      <c r="BK276" s="93" t="s">
        <v>217</v>
      </c>
      <c r="BL276" s="93" t="s">
        <v>217</v>
      </c>
      <c r="BM276" s="93">
        <v>47313</v>
      </c>
      <c r="BN276" s="93" t="s">
        <v>217</v>
      </c>
      <c r="BO276" s="93">
        <v>176566</v>
      </c>
      <c r="BP276" s="93" t="s">
        <v>217</v>
      </c>
      <c r="BQ276" s="93" t="s">
        <v>217</v>
      </c>
      <c r="BR276" s="93" t="s">
        <v>217</v>
      </c>
      <c r="BS276" s="93" t="s">
        <v>217</v>
      </c>
      <c r="BT276" s="93" t="s">
        <v>217</v>
      </c>
      <c r="BU276" s="93" t="s">
        <v>217</v>
      </c>
      <c r="BV276" s="93" t="s">
        <v>217</v>
      </c>
      <c r="BW276" s="93" t="s">
        <v>217</v>
      </c>
      <c r="BX276" s="93" t="s">
        <v>217</v>
      </c>
      <c r="BY276" s="93" t="s">
        <v>217</v>
      </c>
      <c r="BZ276" s="93" t="s">
        <v>217</v>
      </c>
      <c r="CA276" s="93">
        <v>264299</v>
      </c>
      <c r="CB276" s="93" t="s">
        <v>217</v>
      </c>
      <c r="CC276" s="93">
        <v>2393546</v>
      </c>
      <c r="CD276" s="93">
        <v>3471497</v>
      </c>
      <c r="CE276" s="93">
        <v>1747452</v>
      </c>
      <c r="CF276" s="93">
        <v>172404</v>
      </c>
      <c r="CG276" s="93">
        <v>3950691</v>
      </c>
      <c r="CH276" s="93">
        <v>2722159</v>
      </c>
      <c r="CI276" s="93">
        <v>733052</v>
      </c>
      <c r="CJ276" s="93" t="s">
        <v>217</v>
      </c>
      <c r="CK276" s="93">
        <v>644062</v>
      </c>
      <c r="CL276" s="93">
        <v>378299</v>
      </c>
      <c r="CM276" s="93" t="s">
        <v>217</v>
      </c>
      <c r="CN276" s="93">
        <v>45236</v>
      </c>
      <c r="CO276" s="93" t="s">
        <v>217</v>
      </c>
      <c r="CP276" s="93" t="s">
        <v>217</v>
      </c>
      <c r="CQ276" s="93" t="s">
        <v>217</v>
      </c>
      <c r="CR276" s="93">
        <v>56818</v>
      </c>
      <c r="CS276" s="93" t="s">
        <v>217</v>
      </c>
      <c r="CT276" s="93">
        <v>38051</v>
      </c>
      <c r="CU276" s="93">
        <v>826641</v>
      </c>
      <c r="CV276" s="93">
        <v>1228532</v>
      </c>
      <c r="CW276" s="93">
        <v>30000</v>
      </c>
      <c r="CX276" s="93" t="s">
        <v>217</v>
      </c>
      <c r="CY276" s="93" t="s">
        <v>217</v>
      </c>
      <c r="CZ276" s="93">
        <v>1198532</v>
      </c>
      <c r="DA276" s="93">
        <v>258396</v>
      </c>
      <c r="DB276" s="93">
        <v>63949</v>
      </c>
      <c r="DC276" s="93">
        <v>194447</v>
      </c>
      <c r="DD276" s="93">
        <v>84970</v>
      </c>
      <c r="DE276" s="93">
        <v>82664</v>
      </c>
      <c r="DF276" s="93" t="s">
        <v>217</v>
      </c>
      <c r="DG276" s="93">
        <v>2306</v>
      </c>
      <c r="DH276" s="93">
        <v>2890710</v>
      </c>
      <c r="DI276" s="93">
        <v>3317363</v>
      </c>
      <c r="DJ276" s="93">
        <v>3172861</v>
      </c>
      <c r="DK276" s="93">
        <v>144502</v>
      </c>
      <c r="DL276" s="93">
        <v>482753</v>
      </c>
      <c r="DM276" s="93">
        <v>99125</v>
      </c>
      <c r="DN276" s="93">
        <v>94</v>
      </c>
      <c r="DO276" s="93" t="s">
        <v>217</v>
      </c>
      <c r="DP276" s="93">
        <v>12019</v>
      </c>
      <c r="DQ276" s="93" t="s">
        <v>217</v>
      </c>
      <c r="DR276" s="93" t="s">
        <v>217</v>
      </c>
      <c r="DS276" s="93">
        <v>371515</v>
      </c>
      <c r="DT276" s="93">
        <v>3717900</v>
      </c>
      <c r="DU276" s="93" t="s">
        <v>217</v>
      </c>
      <c r="DV276" s="93">
        <v>109582</v>
      </c>
      <c r="DW276" s="93">
        <v>93108</v>
      </c>
      <c r="DX276" s="93">
        <v>238</v>
      </c>
      <c r="DY276" s="93">
        <v>362</v>
      </c>
      <c r="DZ276" s="93" t="s">
        <v>217</v>
      </c>
      <c r="EA276" s="93">
        <v>313</v>
      </c>
      <c r="EB276" s="93" t="s">
        <v>217</v>
      </c>
      <c r="EC276" s="93">
        <v>49</v>
      </c>
      <c r="ED276" s="93" t="s">
        <v>217</v>
      </c>
      <c r="EE276" s="93" t="s">
        <v>217</v>
      </c>
      <c r="EF276" s="93">
        <v>15874</v>
      </c>
      <c r="EG276" s="94" t="s">
        <v>217</v>
      </c>
    </row>
    <row r="277" spans="1:137">
      <c r="A277" s="91" t="s">
        <v>754</v>
      </c>
      <c r="B277" s="92" t="s">
        <v>220</v>
      </c>
      <c r="C277" s="102">
        <v>112321</v>
      </c>
      <c r="D277" s="92" t="s">
        <v>306</v>
      </c>
      <c r="E277" s="92" t="s">
        <v>324</v>
      </c>
      <c r="F277" s="93">
        <v>22916366</v>
      </c>
      <c r="G277" s="93">
        <v>8662610</v>
      </c>
      <c r="H277" s="93">
        <v>1409312</v>
      </c>
      <c r="I277" s="93">
        <v>10491495</v>
      </c>
      <c r="J277" s="93">
        <v>999256</v>
      </c>
      <c r="K277" s="93" t="s">
        <v>217</v>
      </c>
      <c r="L277" s="93" t="s">
        <v>217</v>
      </c>
      <c r="M277" s="93">
        <v>998650</v>
      </c>
      <c r="N277" s="93">
        <v>446286</v>
      </c>
      <c r="O277" s="93">
        <v>13542</v>
      </c>
      <c r="P277" s="93" t="s">
        <v>217</v>
      </c>
      <c r="Q277" s="93">
        <v>132451</v>
      </c>
      <c r="R277" s="93">
        <v>157033</v>
      </c>
      <c r="S277" s="93" t="s">
        <v>217</v>
      </c>
      <c r="T277" s="93" t="s">
        <v>217</v>
      </c>
      <c r="U277" s="93">
        <v>3392424</v>
      </c>
      <c r="V277" s="93" t="s">
        <v>217</v>
      </c>
      <c r="W277" s="93" t="s">
        <v>217</v>
      </c>
      <c r="X277" s="93">
        <v>24</v>
      </c>
      <c r="Y277" s="93" t="s">
        <v>217</v>
      </c>
      <c r="Z277" s="93">
        <v>59234</v>
      </c>
      <c r="AA277" s="93">
        <v>266565</v>
      </c>
      <c r="AB277" s="93">
        <v>300767</v>
      </c>
      <c r="AC277" s="93">
        <v>149432</v>
      </c>
      <c r="AD277" s="93">
        <v>19244</v>
      </c>
      <c r="AE277" s="93">
        <v>9336</v>
      </c>
      <c r="AF277" s="93" t="s">
        <v>217</v>
      </c>
      <c r="AG277" s="93">
        <v>122755</v>
      </c>
      <c r="AH277" s="93">
        <v>5395950</v>
      </c>
      <c r="AI277" s="93">
        <v>4695775</v>
      </c>
      <c r="AJ277" s="93">
        <v>700175</v>
      </c>
      <c r="AK277" s="93" t="s">
        <v>217</v>
      </c>
      <c r="AL277" s="93">
        <v>21481</v>
      </c>
      <c r="AM277" s="93">
        <v>250329</v>
      </c>
      <c r="AN277" s="93">
        <v>95539</v>
      </c>
      <c r="AO277" s="93">
        <v>154790</v>
      </c>
      <c r="AP277" s="93">
        <v>237267</v>
      </c>
      <c r="AQ277" s="93" t="s">
        <v>217</v>
      </c>
      <c r="AR277" s="93">
        <v>1040</v>
      </c>
      <c r="AS277" s="93" t="s">
        <v>217</v>
      </c>
      <c r="AT277" s="93">
        <v>38452</v>
      </c>
      <c r="AU277" s="93">
        <v>3306</v>
      </c>
      <c r="AV277" s="93">
        <v>194469</v>
      </c>
      <c r="AW277" s="93">
        <v>89184</v>
      </c>
      <c r="AX277" s="93">
        <v>16012</v>
      </c>
      <c r="AY277" s="93">
        <v>73172</v>
      </c>
      <c r="AZ277" s="93">
        <v>13412745</v>
      </c>
      <c r="BA277" s="93" t="s">
        <v>217</v>
      </c>
      <c r="BB277" s="93">
        <v>2187671</v>
      </c>
      <c r="BC277" s="93">
        <v>8543</v>
      </c>
      <c r="BD277" s="93" t="s">
        <v>217</v>
      </c>
      <c r="BE277" s="93" t="s">
        <v>217</v>
      </c>
      <c r="BF277" s="93">
        <v>1324458</v>
      </c>
      <c r="BG277" s="93">
        <v>1372855</v>
      </c>
      <c r="BH277" s="93" t="s">
        <v>217</v>
      </c>
      <c r="BI277" s="93" t="s">
        <v>217</v>
      </c>
      <c r="BJ277" s="93">
        <v>161504</v>
      </c>
      <c r="BK277" s="93" t="s">
        <v>217</v>
      </c>
      <c r="BL277" s="93" t="s">
        <v>217</v>
      </c>
      <c r="BM277" s="93">
        <v>35507</v>
      </c>
      <c r="BN277" s="93" t="s">
        <v>217</v>
      </c>
      <c r="BO277" s="93">
        <v>106252</v>
      </c>
      <c r="BP277" s="93" t="s">
        <v>217</v>
      </c>
      <c r="BQ277" s="93" t="s">
        <v>217</v>
      </c>
      <c r="BR277" s="93" t="s">
        <v>217</v>
      </c>
      <c r="BS277" s="93" t="s">
        <v>217</v>
      </c>
      <c r="BT277" s="93" t="s">
        <v>217</v>
      </c>
      <c r="BU277" s="93" t="s">
        <v>217</v>
      </c>
      <c r="BV277" s="93" t="s">
        <v>217</v>
      </c>
      <c r="BW277" s="93" t="s">
        <v>217</v>
      </c>
      <c r="BX277" s="93" t="s">
        <v>217</v>
      </c>
      <c r="BY277" s="93" t="s">
        <v>217</v>
      </c>
      <c r="BZ277" s="93" t="s">
        <v>217</v>
      </c>
      <c r="CA277" s="93">
        <v>1019907</v>
      </c>
      <c r="CB277" s="93" t="s">
        <v>217</v>
      </c>
      <c r="CC277" s="93">
        <v>2005386</v>
      </c>
      <c r="CD277" s="93">
        <v>2409853</v>
      </c>
      <c r="CE277" s="93">
        <v>2780809</v>
      </c>
      <c r="CF277" s="93" t="s">
        <v>217</v>
      </c>
      <c r="CG277" s="93">
        <v>3641768</v>
      </c>
      <c r="CH277" s="93">
        <v>2262001</v>
      </c>
      <c r="CI277" s="93">
        <v>3387</v>
      </c>
      <c r="CJ277" s="93" t="s">
        <v>217</v>
      </c>
      <c r="CK277" s="93">
        <v>662229</v>
      </c>
      <c r="CL277" s="93">
        <v>300930</v>
      </c>
      <c r="CM277" s="93" t="s">
        <v>217</v>
      </c>
      <c r="CN277" s="93">
        <v>829</v>
      </c>
      <c r="CO277" s="93" t="s">
        <v>217</v>
      </c>
      <c r="CP277" s="93" t="s">
        <v>217</v>
      </c>
      <c r="CQ277" s="93" t="s">
        <v>217</v>
      </c>
      <c r="CR277" s="93">
        <v>66585</v>
      </c>
      <c r="CS277" s="93" t="s">
        <v>217</v>
      </c>
      <c r="CT277" s="93">
        <v>1683</v>
      </c>
      <c r="CU277" s="93">
        <v>1226358</v>
      </c>
      <c r="CV277" s="93">
        <v>1379767</v>
      </c>
      <c r="CW277" s="93">
        <v>36967</v>
      </c>
      <c r="CX277" s="93" t="s">
        <v>217</v>
      </c>
      <c r="CY277" s="93" t="s">
        <v>217</v>
      </c>
      <c r="CZ277" s="93">
        <v>1342800</v>
      </c>
      <c r="DA277" s="93">
        <v>46794</v>
      </c>
      <c r="DB277" s="93">
        <v>15208</v>
      </c>
      <c r="DC277" s="93">
        <v>31586</v>
      </c>
      <c r="DD277" s="93">
        <v>23679</v>
      </c>
      <c r="DE277" s="93">
        <v>18896</v>
      </c>
      <c r="DF277" s="93" t="s">
        <v>217</v>
      </c>
      <c r="DG277" s="93">
        <v>4783</v>
      </c>
      <c r="DH277" s="93">
        <v>1014604</v>
      </c>
      <c r="DI277" s="93">
        <v>1452526</v>
      </c>
      <c r="DJ277" s="93">
        <v>708317</v>
      </c>
      <c r="DK277" s="93">
        <v>744209</v>
      </c>
      <c r="DL277" s="93">
        <v>1125727</v>
      </c>
      <c r="DM277" s="93">
        <v>40408</v>
      </c>
      <c r="DN277" s="93">
        <v>22</v>
      </c>
      <c r="DO277" s="93" t="s">
        <v>217</v>
      </c>
      <c r="DP277" s="93">
        <v>16831</v>
      </c>
      <c r="DQ277" s="93">
        <v>86189</v>
      </c>
      <c r="DR277" s="93" t="s">
        <v>217</v>
      </c>
      <c r="DS277" s="93">
        <v>982277</v>
      </c>
      <c r="DT277" s="93">
        <v>6262720</v>
      </c>
      <c r="DU277" s="93" t="s">
        <v>217</v>
      </c>
      <c r="DV277" s="93">
        <v>75103</v>
      </c>
      <c r="DW277" s="93">
        <v>70375</v>
      </c>
      <c r="DX277" s="93">
        <v>638</v>
      </c>
      <c r="DY277" s="93" t="s">
        <v>217</v>
      </c>
      <c r="DZ277" s="93" t="s">
        <v>217</v>
      </c>
      <c r="EA277" s="93" t="s">
        <v>217</v>
      </c>
      <c r="EB277" s="93" t="s">
        <v>217</v>
      </c>
      <c r="EC277" s="93" t="s">
        <v>217</v>
      </c>
      <c r="ED277" s="93" t="s">
        <v>217</v>
      </c>
      <c r="EE277" s="93" t="s">
        <v>217</v>
      </c>
      <c r="EF277" s="93">
        <v>4090</v>
      </c>
      <c r="EG277" s="94" t="s">
        <v>217</v>
      </c>
    </row>
    <row r="278" spans="1:137">
      <c r="A278" s="91" t="s">
        <v>754</v>
      </c>
      <c r="B278" s="92" t="s">
        <v>220</v>
      </c>
      <c r="C278" s="102">
        <v>112356</v>
      </c>
      <c r="D278" s="92" t="s">
        <v>306</v>
      </c>
      <c r="E278" s="92" t="s">
        <v>325</v>
      </c>
      <c r="F278" s="93">
        <v>15583746</v>
      </c>
      <c r="G278" s="93">
        <v>7212430</v>
      </c>
      <c r="H278" s="93">
        <v>523965</v>
      </c>
      <c r="I278" s="93">
        <v>5871559</v>
      </c>
      <c r="J278" s="93">
        <v>775723</v>
      </c>
      <c r="K278" s="93" t="s">
        <v>217</v>
      </c>
      <c r="L278" s="93" t="s">
        <v>217</v>
      </c>
      <c r="M278" s="93">
        <v>1049371</v>
      </c>
      <c r="N278" s="93">
        <v>204805</v>
      </c>
      <c r="O278" s="93">
        <v>11111</v>
      </c>
      <c r="P278" s="93" t="s">
        <v>217</v>
      </c>
      <c r="Q278" s="93">
        <v>109465</v>
      </c>
      <c r="R278" s="93">
        <v>130129</v>
      </c>
      <c r="S278" s="93" t="s">
        <v>217</v>
      </c>
      <c r="T278" s="93" t="s">
        <v>217</v>
      </c>
      <c r="U278" s="93">
        <v>2182280</v>
      </c>
      <c r="V278" s="93">
        <v>2009</v>
      </c>
      <c r="W278" s="93" t="s">
        <v>217</v>
      </c>
      <c r="X278" s="93">
        <v>11</v>
      </c>
      <c r="Y278" s="93" t="s">
        <v>217</v>
      </c>
      <c r="Z278" s="93">
        <v>26628</v>
      </c>
      <c r="AA278" s="93">
        <v>90639</v>
      </c>
      <c r="AB278" s="93">
        <v>190700</v>
      </c>
      <c r="AC278" s="93">
        <v>118765</v>
      </c>
      <c r="AD278" s="93">
        <v>8651</v>
      </c>
      <c r="AE278" s="93">
        <v>3608</v>
      </c>
      <c r="AF278" s="93" t="s">
        <v>217</v>
      </c>
      <c r="AG278" s="93">
        <v>59676</v>
      </c>
      <c r="AH278" s="93">
        <v>3899785</v>
      </c>
      <c r="AI278" s="93">
        <v>3660938</v>
      </c>
      <c r="AJ278" s="93">
        <v>238685</v>
      </c>
      <c r="AK278" s="93">
        <v>162</v>
      </c>
      <c r="AL278" s="93">
        <v>11225</v>
      </c>
      <c r="AM278" s="93">
        <v>264074</v>
      </c>
      <c r="AN278" s="93">
        <v>143671</v>
      </c>
      <c r="AO278" s="93">
        <v>120403</v>
      </c>
      <c r="AP278" s="93">
        <v>407026</v>
      </c>
      <c r="AQ278" s="93" t="s">
        <v>217</v>
      </c>
      <c r="AR278" s="93" t="s">
        <v>217</v>
      </c>
      <c r="AS278" s="93" t="s">
        <v>217</v>
      </c>
      <c r="AT278" s="93">
        <v>47373</v>
      </c>
      <c r="AU278" s="93">
        <v>13402</v>
      </c>
      <c r="AV278" s="93">
        <v>346251</v>
      </c>
      <c r="AW278" s="93">
        <v>50919</v>
      </c>
      <c r="AX278" s="93">
        <v>8582</v>
      </c>
      <c r="AY278" s="93">
        <v>42337</v>
      </c>
      <c r="AZ278" s="93">
        <v>10681575</v>
      </c>
      <c r="BA278" s="93" t="s">
        <v>217</v>
      </c>
      <c r="BB278" s="93">
        <v>2049658</v>
      </c>
      <c r="BC278" s="93">
        <v>1282423</v>
      </c>
      <c r="BD278" s="93" t="s">
        <v>217</v>
      </c>
      <c r="BE278" s="93" t="s">
        <v>217</v>
      </c>
      <c r="BF278" s="93">
        <v>1217502</v>
      </c>
      <c r="BG278" s="93">
        <v>1161574</v>
      </c>
      <c r="BH278" s="93" t="s">
        <v>217</v>
      </c>
      <c r="BI278" s="93" t="s">
        <v>217</v>
      </c>
      <c r="BJ278" s="93">
        <v>146067</v>
      </c>
      <c r="BK278" s="93" t="s">
        <v>217</v>
      </c>
      <c r="BL278" s="93" t="s">
        <v>217</v>
      </c>
      <c r="BM278" s="93">
        <v>31365</v>
      </c>
      <c r="BN278" s="93" t="s">
        <v>217</v>
      </c>
      <c r="BO278" s="93">
        <v>191703</v>
      </c>
      <c r="BP278" s="93" t="s">
        <v>217</v>
      </c>
      <c r="BQ278" s="93" t="s">
        <v>217</v>
      </c>
      <c r="BR278" s="93" t="s">
        <v>217</v>
      </c>
      <c r="BS278" s="93" t="s">
        <v>217</v>
      </c>
      <c r="BT278" s="93" t="s">
        <v>217</v>
      </c>
      <c r="BU278" s="93" t="s">
        <v>217</v>
      </c>
      <c r="BV278" s="93" t="s">
        <v>217</v>
      </c>
      <c r="BW278" s="93" t="s">
        <v>217</v>
      </c>
      <c r="BX278" s="93" t="s">
        <v>217</v>
      </c>
      <c r="BY278" s="93" t="s">
        <v>217</v>
      </c>
      <c r="BZ278" s="93" t="s">
        <v>217</v>
      </c>
      <c r="CA278" s="93">
        <v>428028</v>
      </c>
      <c r="CB278" s="93" t="s">
        <v>217</v>
      </c>
      <c r="CC278" s="93">
        <v>1586191</v>
      </c>
      <c r="CD278" s="93">
        <v>1962642</v>
      </c>
      <c r="CE278" s="93">
        <v>624422</v>
      </c>
      <c r="CF278" s="93" t="s">
        <v>217</v>
      </c>
      <c r="CG278" s="93">
        <v>2561733</v>
      </c>
      <c r="CH278" s="93">
        <v>1760066</v>
      </c>
      <c r="CI278" s="93">
        <v>578299</v>
      </c>
      <c r="CJ278" s="93" t="s">
        <v>217</v>
      </c>
      <c r="CK278" s="93">
        <v>608711</v>
      </c>
      <c r="CL278" s="93">
        <v>249939</v>
      </c>
      <c r="CM278" s="93" t="s">
        <v>217</v>
      </c>
      <c r="CN278" s="93">
        <v>333</v>
      </c>
      <c r="CO278" s="93" t="s">
        <v>217</v>
      </c>
      <c r="CP278" s="93" t="s">
        <v>217</v>
      </c>
      <c r="CQ278" s="93" t="s">
        <v>217</v>
      </c>
      <c r="CR278" s="93">
        <v>35858</v>
      </c>
      <c r="CS278" s="93" t="s">
        <v>217</v>
      </c>
      <c r="CT278" s="93">
        <v>7902</v>
      </c>
      <c r="CU278" s="93">
        <v>279024</v>
      </c>
      <c r="CV278" s="93">
        <v>801667</v>
      </c>
      <c r="CW278" s="93">
        <v>493</v>
      </c>
      <c r="CX278" s="93" t="s">
        <v>217</v>
      </c>
      <c r="CY278" s="93" t="s">
        <v>217</v>
      </c>
      <c r="CZ278" s="93">
        <v>801174</v>
      </c>
      <c r="DA278" s="93">
        <v>19782</v>
      </c>
      <c r="DB278" s="93">
        <v>19367</v>
      </c>
      <c r="DC278" s="93">
        <v>415</v>
      </c>
      <c r="DD278" s="93">
        <v>16568</v>
      </c>
      <c r="DE278" s="93">
        <v>16034</v>
      </c>
      <c r="DF278" s="93">
        <v>300</v>
      </c>
      <c r="DG278" s="93">
        <v>234</v>
      </c>
      <c r="DH278" s="93">
        <v>165401</v>
      </c>
      <c r="DI278" s="93">
        <v>904717</v>
      </c>
      <c r="DJ278" s="93">
        <v>453768</v>
      </c>
      <c r="DK278" s="93">
        <v>450949</v>
      </c>
      <c r="DL278" s="93">
        <v>301375</v>
      </c>
      <c r="DM278" s="93">
        <v>24088</v>
      </c>
      <c r="DN278" s="93">
        <v>21</v>
      </c>
      <c r="DO278" s="93" t="s">
        <v>217</v>
      </c>
      <c r="DP278" s="93">
        <v>2934</v>
      </c>
      <c r="DQ278" s="93" t="s">
        <v>217</v>
      </c>
      <c r="DR278" s="93" t="s">
        <v>217</v>
      </c>
      <c r="DS278" s="93">
        <v>274332</v>
      </c>
      <c r="DT278" s="93">
        <v>2594518</v>
      </c>
      <c r="DU278" s="93" t="s">
        <v>217</v>
      </c>
      <c r="DV278" s="93">
        <v>28263</v>
      </c>
      <c r="DW278" s="93">
        <v>23573</v>
      </c>
      <c r="DX278" s="93">
        <v>1342</v>
      </c>
      <c r="DY278" s="93" t="s">
        <v>217</v>
      </c>
      <c r="DZ278" s="93" t="s">
        <v>217</v>
      </c>
      <c r="EA278" s="93" t="s">
        <v>217</v>
      </c>
      <c r="EB278" s="93" t="s">
        <v>217</v>
      </c>
      <c r="EC278" s="93" t="s">
        <v>217</v>
      </c>
      <c r="ED278" s="93">
        <v>132</v>
      </c>
      <c r="EE278" s="93" t="s">
        <v>217</v>
      </c>
      <c r="EF278" s="93">
        <v>3216</v>
      </c>
      <c r="EG278" s="94" t="s">
        <v>217</v>
      </c>
    </row>
    <row r="279" spans="1:137">
      <c r="A279" s="91" t="s">
        <v>754</v>
      </c>
      <c r="B279" s="92" t="s">
        <v>220</v>
      </c>
      <c r="C279" s="102">
        <v>112372</v>
      </c>
      <c r="D279" s="92" t="s">
        <v>306</v>
      </c>
      <c r="E279" s="92" t="s">
        <v>326</v>
      </c>
      <c r="F279" s="93">
        <v>22356093</v>
      </c>
      <c r="G279" s="93">
        <v>8834101</v>
      </c>
      <c r="H279" s="93">
        <v>1082755</v>
      </c>
      <c r="I279" s="93">
        <v>9876684</v>
      </c>
      <c r="J279" s="93">
        <v>1401674</v>
      </c>
      <c r="K279" s="93" t="s">
        <v>217</v>
      </c>
      <c r="L279" s="93" t="s">
        <v>217</v>
      </c>
      <c r="M279" s="93">
        <v>935840</v>
      </c>
      <c r="N279" s="93">
        <v>294599</v>
      </c>
      <c r="O279" s="93">
        <v>13182</v>
      </c>
      <c r="P279" s="93" t="s">
        <v>217</v>
      </c>
      <c r="Q279" s="93">
        <v>130629</v>
      </c>
      <c r="R279" s="93">
        <v>155631</v>
      </c>
      <c r="S279" s="93" t="s">
        <v>217</v>
      </c>
      <c r="T279" s="93" t="s">
        <v>217</v>
      </c>
      <c r="U279" s="93">
        <v>3098656</v>
      </c>
      <c r="V279" s="93" t="s">
        <v>217</v>
      </c>
      <c r="W279" s="93" t="s">
        <v>217</v>
      </c>
      <c r="X279" s="93">
        <v>16</v>
      </c>
      <c r="Y279" s="93" t="s">
        <v>217</v>
      </c>
      <c r="Z279" s="93">
        <v>38734</v>
      </c>
      <c r="AA279" s="93">
        <v>200432</v>
      </c>
      <c r="AB279" s="93">
        <v>332153</v>
      </c>
      <c r="AC279" s="93">
        <v>195225</v>
      </c>
      <c r="AD279" s="93">
        <v>12585</v>
      </c>
      <c r="AE279" s="93">
        <v>5489</v>
      </c>
      <c r="AF279" s="93" t="s">
        <v>217</v>
      </c>
      <c r="AG279" s="93">
        <v>118854</v>
      </c>
      <c r="AH279" s="93">
        <v>2145584</v>
      </c>
      <c r="AI279" s="93">
        <v>1894580</v>
      </c>
      <c r="AJ279" s="93">
        <v>250681</v>
      </c>
      <c r="AK279" s="93">
        <v>323</v>
      </c>
      <c r="AL279" s="93">
        <v>19675</v>
      </c>
      <c r="AM279" s="93">
        <v>410618</v>
      </c>
      <c r="AN279" s="93">
        <v>21164</v>
      </c>
      <c r="AO279" s="93">
        <v>389454</v>
      </c>
      <c r="AP279" s="93">
        <v>327184</v>
      </c>
      <c r="AQ279" s="93" t="s">
        <v>217</v>
      </c>
      <c r="AR279" s="93" t="s">
        <v>217</v>
      </c>
      <c r="AS279" s="93" t="s">
        <v>217</v>
      </c>
      <c r="AT279" s="93">
        <v>53786</v>
      </c>
      <c r="AU279" s="93">
        <v>8461</v>
      </c>
      <c r="AV279" s="93">
        <v>264937</v>
      </c>
      <c r="AW279" s="93">
        <v>107451</v>
      </c>
      <c r="AX279" s="93">
        <v>26842</v>
      </c>
      <c r="AY279" s="93">
        <v>80609</v>
      </c>
      <c r="AZ279" s="93">
        <v>15995207</v>
      </c>
      <c r="BA279" s="93" t="s">
        <v>217</v>
      </c>
      <c r="BB279" s="93">
        <v>3595607</v>
      </c>
      <c r="BC279" s="93">
        <v>1632638</v>
      </c>
      <c r="BD279" s="93" t="s">
        <v>217</v>
      </c>
      <c r="BE279" s="93" t="s">
        <v>217</v>
      </c>
      <c r="BF279" s="93">
        <v>1724097</v>
      </c>
      <c r="BG279" s="93">
        <v>1609589</v>
      </c>
      <c r="BH279" s="93" t="s">
        <v>217</v>
      </c>
      <c r="BI279" s="93" t="s">
        <v>217</v>
      </c>
      <c r="BJ279" s="93">
        <v>110320</v>
      </c>
      <c r="BK279" s="93" t="s">
        <v>217</v>
      </c>
      <c r="BL279" s="93" t="s">
        <v>217</v>
      </c>
      <c r="BM279" s="93">
        <v>35246</v>
      </c>
      <c r="BN279" s="93" t="s">
        <v>217</v>
      </c>
      <c r="BO279" s="93">
        <v>539335</v>
      </c>
      <c r="BP279" s="93" t="s">
        <v>217</v>
      </c>
      <c r="BQ279" s="93" t="s">
        <v>217</v>
      </c>
      <c r="BR279" s="93" t="s">
        <v>217</v>
      </c>
      <c r="BS279" s="93" t="s">
        <v>217</v>
      </c>
      <c r="BT279" s="93" t="s">
        <v>217</v>
      </c>
      <c r="BU279" s="93" t="s">
        <v>217</v>
      </c>
      <c r="BV279" s="93" t="s">
        <v>217</v>
      </c>
      <c r="BW279" s="93" t="s">
        <v>217</v>
      </c>
      <c r="BX279" s="93" t="s">
        <v>217</v>
      </c>
      <c r="BY279" s="93">
        <v>11443</v>
      </c>
      <c r="BZ279" s="93" t="s">
        <v>217</v>
      </c>
      <c r="CA279" s="93">
        <v>528816</v>
      </c>
      <c r="CB279" s="93" t="s">
        <v>217</v>
      </c>
      <c r="CC279" s="93">
        <v>2086000</v>
      </c>
      <c r="CD279" s="93">
        <v>3127991</v>
      </c>
      <c r="CE279" s="93">
        <v>994125</v>
      </c>
      <c r="CF279" s="93" t="s">
        <v>217</v>
      </c>
      <c r="CG279" s="93">
        <v>3589529</v>
      </c>
      <c r="CH279" s="93">
        <v>2354799</v>
      </c>
      <c r="CI279" s="93">
        <v>588920</v>
      </c>
      <c r="CJ279" s="93" t="s">
        <v>217</v>
      </c>
      <c r="CK279" s="93">
        <v>861257</v>
      </c>
      <c r="CL279" s="93">
        <v>347600</v>
      </c>
      <c r="CM279" s="93" t="s">
        <v>217</v>
      </c>
      <c r="CN279" s="93" t="s">
        <v>217</v>
      </c>
      <c r="CO279" s="93" t="s">
        <v>217</v>
      </c>
      <c r="CP279" s="93" t="s">
        <v>217</v>
      </c>
      <c r="CQ279" s="93" t="s">
        <v>217</v>
      </c>
      <c r="CR279" s="93">
        <v>83767</v>
      </c>
      <c r="CS279" s="93" t="s">
        <v>217</v>
      </c>
      <c r="CT279" s="93">
        <v>111</v>
      </c>
      <c r="CU279" s="93">
        <v>473144</v>
      </c>
      <c r="CV279" s="93">
        <v>1234730</v>
      </c>
      <c r="CW279" s="93">
        <v>196989</v>
      </c>
      <c r="CX279" s="93" t="s">
        <v>217</v>
      </c>
      <c r="CY279" s="93">
        <v>636</v>
      </c>
      <c r="CZ279" s="93">
        <v>1037105</v>
      </c>
      <c r="DA279" s="93">
        <v>32516</v>
      </c>
      <c r="DB279" s="93">
        <v>32516</v>
      </c>
      <c r="DC279" s="93" t="s">
        <v>217</v>
      </c>
      <c r="DD279" s="93">
        <v>20158</v>
      </c>
      <c r="DE279" s="93">
        <v>12389</v>
      </c>
      <c r="DF279" s="93" t="s">
        <v>217</v>
      </c>
      <c r="DG279" s="93">
        <v>7769</v>
      </c>
      <c r="DH279" s="93">
        <v>3688796</v>
      </c>
      <c r="DI279" s="93">
        <v>3492563</v>
      </c>
      <c r="DJ279" s="93">
        <v>3355861</v>
      </c>
      <c r="DK279" s="93">
        <v>136702</v>
      </c>
      <c r="DL279" s="93">
        <v>1911945</v>
      </c>
      <c r="DM279" s="93">
        <v>42407</v>
      </c>
      <c r="DN279" s="93">
        <v>65</v>
      </c>
      <c r="DO279" s="93" t="s">
        <v>217</v>
      </c>
      <c r="DP279" s="93">
        <v>689661</v>
      </c>
      <c r="DQ279" s="93">
        <v>3064</v>
      </c>
      <c r="DR279" s="93" t="s">
        <v>217</v>
      </c>
      <c r="DS279" s="93">
        <v>1176748</v>
      </c>
      <c r="DT279" s="93">
        <v>4915459</v>
      </c>
      <c r="DU279" s="93" t="s">
        <v>217</v>
      </c>
      <c r="DV279" s="93">
        <v>97016</v>
      </c>
      <c r="DW279" s="93">
        <v>67699</v>
      </c>
      <c r="DX279" s="93">
        <v>3239</v>
      </c>
      <c r="DY279" s="93" t="s">
        <v>217</v>
      </c>
      <c r="DZ279" s="93" t="s">
        <v>217</v>
      </c>
      <c r="EA279" s="93" t="s">
        <v>217</v>
      </c>
      <c r="EB279" s="93" t="s">
        <v>217</v>
      </c>
      <c r="EC279" s="93" t="s">
        <v>217</v>
      </c>
      <c r="ED279" s="93">
        <v>7</v>
      </c>
      <c r="EE279" s="93" t="s">
        <v>217</v>
      </c>
      <c r="EF279" s="93">
        <v>26071</v>
      </c>
      <c r="EG279" s="94" t="s">
        <v>217</v>
      </c>
    </row>
    <row r="280" spans="1:137">
      <c r="A280" s="91" t="s">
        <v>754</v>
      </c>
      <c r="B280" s="92" t="s">
        <v>220</v>
      </c>
      <c r="C280" s="102">
        <v>112399</v>
      </c>
      <c r="D280" s="92" t="s">
        <v>306</v>
      </c>
      <c r="E280" s="92" t="s">
        <v>327</v>
      </c>
      <c r="F280" s="93">
        <v>13919367</v>
      </c>
      <c r="G280" s="93">
        <v>5507041</v>
      </c>
      <c r="H280" s="93">
        <v>752814</v>
      </c>
      <c r="I280" s="93">
        <v>6158357</v>
      </c>
      <c r="J280" s="93">
        <v>562794</v>
      </c>
      <c r="K280" s="93" t="s">
        <v>217</v>
      </c>
      <c r="L280" s="93" t="s">
        <v>217</v>
      </c>
      <c r="M280" s="93">
        <v>699349</v>
      </c>
      <c r="N280" s="93">
        <v>258557</v>
      </c>
      <c r="O280" s="93">
        <v>8624</v>
      </c>
      <c r="P280" s="93" t="s">
        <v>217</v>
      </c>
      <c r="Q280" s="93">
        <v>84637</v>
      </c>
      <c r="R280" s="93">
        <v>100471</v>
      </c>
      <c r="S280" s="93" t="s">
        <v>217</v>
      </c>
      <c r="T280" s="93" t="s">
        <v>217</v>
      </c>
      <c r="U280" s="93">
        <v>2160342</v>
      </c>
      <c r="V280" s="93" t="s">
        <v>217</v>
      </c>
      <c r="W280" s="93" t="s">
        <v>217</v>
      </c>
      <c r="X280" s="93">
        <v>14</v>
      </c>
      <c r="Y280" s="93" t="s">
        <v>217</v>
      </c>
      <c r="Z280" s="93">
        <v>34178</v>
      </c>
      <c r="AA280" s="93">
        <v>121334</v>
      </c>
      <c r="AB280" s="93">
        <v>194599</v>
      </c>
      <c r="AC280" s="93">
        <v>95388</v>
      </c>
      <c r="AD280" s="93">
        <v>11104</v>
      </c>
      <c r="AE280" s="93">
        <v>6237</v>
      </c>
      <c r="AF280" s="93" t="s">
        <v>217</v>
      </c>
      <c r="AG280" s="93">
        <v>81870</v>
      </c>
      <c r="AH280" s="93">
        <v>3832437</v>
      </c>
      <c r="AI280" s="93">
        <v>3417539</v>
      </c>
      <c r="AJ280" s="93">
        <v>414509</v>
      </c>
      <c r="AK280" s="93">
        <v>389</v>
      </c>
      <c r="AL280" s="93">
        <v>13360</v>
      </c>
      <c r="AM280" s="93">
        <v>164856</v>
      </c>
      <c r="AN280" s="93">
        <v>59340</v>
      </c>
      <c r="AO280" s="93">
        <v>105516</v>
      </c>
      <c r="AP280" s="93">
        <v>114514</v>
      </c>
      <c r="AQ280" s="93" t="s">
        <v>217</v>
      </c>
      <c r="AR280" s="93" t="s">
        <v>217</v>
      </c>
      <c r="AS280" s="93" t="s">
        <v>217</v>
      </c>
      <c r="AT280" s="93">
        <v>29304</v>
      </c>
      <c r="AU280" s="93">
        <v>17453</v>
      </c>
      <c r="AV280" s="93">
        <v>67757</v>
      </c>
      <c r="AW280" s="93">
        <v>169274</v>
      </c>
      <c r="AX280" s="93">
        <v>39383</v>
      </c>
      <c r="AY280" s="93">
        <v>129891</v>
      </c>
      <c r="AZ280" s="93">
        <v>8987175</v>
      </c>
      <c r="BA280" s="93" t="s">
        <v>217</v>
      </c>
      <c r="BB280" s="93">
        <v>1035864</v>
      </c>
      <c r="BC280" s="93">
        <v>923162</v>
      </c>
      <c r="BD280" s="93" t="s">
        <v>217</v>
      </c>
      <c r="BE280" s="93" t="s">
        <v>217</v>
      </c>
      <c r="BF280" s="93">
        <v>1011455</v>
      </c>
      <c r="BG280" s="93">
        <v>948909</v>
      </c>
      <c r="BH280" s="93" t="s">
        <v>217</v>
      </c>
      <c r="BI280" s="93" t="s">
        <v>217</v>
      </c>
      <c r="BJ280" s="93">
        <v>165952</v>
      </c>
      <c r="BK280" s="93" t="s">
        <v>217</v>
      </c>
      <c r="BL280" s="93" t="s">
        <v>217</v>
      </c>
      <c r="BM280" s="93">
        <v>23594</v>
      </c>
      <c r="BN280" s="93" t="s">
        <v>217</v>
      </c>
      <c r="BO280" s="93">
        <v>545366</v>
      </c>
      <c r="BP280" s="93" t="s">
        <v>217</v>
      </c>
      <c r="BQ280" s="93" t="s">
        <v>217</v>
      </c>
      <c r="BR280" s="93" t="s">
        <v>217</v>
      </c>
      <c r="BS280" s="93" t="s">
        <v>217</v>
      </c>
      <c r="BT280" s="93" t="s">
        <v>217</v>
      </c>
      <c r="BU280" s="93" t="s">
        <v>217</v>
      </c>
      <c r="BV280" s="93" t="s">
        <v>217</v>
      </c>
      <c r="BW280" s="93" t="s">
        <v>217</v>
      </c>
      <c r="BX280" s="93" t="s">
        <v>217</v>
      </c>
      <c r="BY280" s="93" t="s">
        <v>217</v>
      </c>
      <c r="BZ280" s="93" t="s">
        <v>217</v>
      </c>
      <c r="CA280" s="93">
        <v>465109</v>
      </c>
      <c r="CB280" s="93" t="s">
        <v>217</v>
      </c>
      <c r="CC280" s="93">
        <v>1394531</v>
      </c>
      <c r="CD280" s="93">
        <v>1951495</v>
      </c>
      <c r="CE280" s="93">
        <v>521738</v>
      </c>
      <c r="CF280" s="93" t="s">
        <v>217</v>
      </c>
      <c r="CG280" s="93">
        <v>2150598</v>
      </c>
      <c r="CH280" s="93">
        <v>1573107</v>
      </c>
      <c r="CI280" s="93">
        <v>318352</v>
      </c>
      <c r="CJ280" s="93" t="s">
        <v>217</v>
      </c>
      <c r="CK280" s="93">
        <v>505728</v>
      </c>
      <c r="CL280" s="93">
        <v>212143</v>
      </c>
      <c r="CM280" s="93" t="s">
        <v>217</v>
      </c>
      <c r="CN280" s="93" t="s">
        <v>217</v>
      </c>
      <c r="CO280" s="93" t="s">
        <v>217</v>
      </c>
      <c r="CP280" s="93" t="s">
        <v>217</v>
      </c>
      <c r="CQ280" s="93" t="s">
        <v>217</v>
      </c>
      <c r="CR280" s="93">
        <v>29440</v>
      </c>
      <c r="CS280" s="93" t="s">
        <v>217</v>
      </c>
      <c r="CT280" s="93">
        <v>2918</v>
      </c>
      <c r="CU280" s="93">
        <v>504526</v>
      </c>
      <c r="CV280" s="93">
        <v>577491</v>
      </c>
      <c r="CW280" s="93">
        <v>12300</v>
      </c>
      <c r="CX280" s="93" t="s">
        <v>217</v>
      </c>
      <c r="CY280" s="93" t="s">
        <v>217</v>
      </c>
      <c r="CZ280" s="93">
        <v>565191</v>
      </c>
      <c r="DA280" s="93">
        <v>76988</v>
      </c>
      <c r="DB280" s="93">
        <v>37625</v>
      </c>
      <c r="DC280" s="93">
        <v>39363</v>
      </c>
      <c r="DD280" s="93">
        <v>110722</v>
      </c>
      <c r="DE280" s="93">
        <v>97442</v>
      </c>
      <c r="DF280" s="93" t="s">
        <v>217</v>
      </c>
      <c r="DG280" s="93">
        <v>13280</v>
      </c>
      <c r="DH280" s="93">
        <v>801099</v>
      </c>
      <c r="DI280" s="93">
        <v>1577747</v>
      </c>
      <c r="DJ280" s="93">
        <v>1255744</v>
      </c>
      <c r="DK280" s="93">
        <v>322003</v>
      </c>
      <c r="DL280" s="93">
        <v>311129</v>
      </c>
      <c r="DM280" s="93">
        <v>64450</v>
      </c>
      <c r="DN280" s="93">
        <v>20</v>
      </c>
      <c r="DO280" s="93" t="s">
        <v>217</v>
      </c>
      <c r="DP280" s="93">
        <v>4756</v>
      </c>
      <c r="DQ280" s="93" t="s">
        <v>217</v>
      </c>
      <c r="DR280" s="93" t="s">
        <v>217</v>
      </c>
      <c r="DS280" s="93">
        <v>241903</v>
      </c>
      <c r="DT280" s="93">
        <v>2286115</v>
      </c>
      <c r="DU280" s="93" t="s">
        <v>217</v>
      </c>
      <c r="DV280" s="93">
        <v>39697</v>
      </c>
      <c r="DW280" s="93">
        <v>38630</v>
      </c>
      <c r="DX280" s="93" t="s">
        <v>217</v>
      </c>
      <c r="DY280" s="93" t="s">
        <v>217</v>
      </c>
      <c r="DZ280" s="93" t="s">
        <v>217</v>
      </c>
      <c r="EA280" s="93" t="s">
        <v>217</v>
      </c>
      <c r="EB280" s="93" t="s">
        <v>217</v>
      </c>
      <c r="EC280" s="93" t="s">
        <v>217</v>
      </c>
      <c r="ED280" s="93" t="s">
        <v>217</v>
      </c>
      <c r="EE280" s="93" t="s">
        <v>217</v>
      </c>
      <c r="EF280" s="93">
        <v>1067</v>
      </c>
      <c r="EG280" s="94" t="s">
        <v>217</v>
      </c>
    </row>
    <row r="281" spans="1:137">
      <c r="A281" s="91" t="s">
        <v>754</v>
      </c>
      <c r="B281" s="92" t="s">
        <v>220</v>
      </c>
      <c r="C281" s="102">
        <v>112453</v>
      </c>
      <c r="D281" s="92" t="s">
        <v>306</v>
      </c>
      <c r="E281" s="92" t="s">
        <v>328</v>
      </c>
      <c r="F281" s="93">
        <v>16600396</v>
      </c>
      <c r="G281" s="93">
        <v>7187709</v>
      </c>
      <c r="H281" s="93">
        <v>677631</v>
      </c>
      <c r="I281" s="93">
        <v>6785379</v>
      </c>
      <c r="J281" s="93">
        <v>591523</v>
      </c>
      <c r="K281" s="93" t="s">
        <v>217</v>
      </c>
      <c r="L281" s="93" t="s">
        <v>217</v>
      </c>
      <c r="M281" s="93">
        <v>1199144</v>
      </c>
      <c r="N281" s="93">
        <v>199181</v>
      </c>
      <c r="O281" s="93">
        <v>11098</v>
      </c>
      <c r="P281" s="93" t="s">
        <v>217</v>
      </c>
      <c r="Q281" s="93">
        <v>109245</v>
      </c>
      <c r="R281" s="93">
        <v>129825</v>
      </c>
      <c r="S281" s="93" t="s">
        <v>217</v>
      </c>
      <c r="T281" s="93" t="s">
        <v>217</v>
      </c>
      <c r="U281" s="93">
        <v>2358771</v>
      </c>
      <c r="V281" s="93" t="s">
        <v>217</v>
      </c>
      <c r="W281" s="93" t="s">
        <v>217</v>
      </c>
      <c r="X281" s="93">
        <v>11</v>
      </c>
      <c r="Y281" s="93" t="s">
        <v>217</v>
      </c>
      <c r="Z281" s="93">
        <v>25812</v>
      </c>
      <c r="AA281" s="93">
        <v>110053</v>
      </c>
      <c r="AB281" s="93">
        <v>217050</v>
      </c>
      <c r="AC281" s="93">
        <v>131376</v>
      </c>
      <c r="AD281" s="93">
        <v>8386</v>
      </c>
      <c r="AE281" s="93">
        <v>3942</v>
      </c>
      <c r="AF281" s="93" t="s">
        <v>217</v>
      </c>
      <c r="AG281" s="93">
        <v>73346</v>
      </c>
      <c r="AH281" s="93">
        <v>4868126</v>
      </c>
      <c r="AI281" s="93">
        <v>4505513</v>
      </c>
      <c r="AJ281" s="93">
        <v>362334</v>
      </c>
      <c r="AK281" s="93">
        <v>279</v>
      </c>
      <c r="AL281" s="93">
        <v>11242</v>
      </c>
      <c r="AM281" s="93">
        <v>1099322</v>
      </c>
      <c r="AN281" s="93">
        <v>339304</v>
      </c>
      <c r="AO281" s="93">
        <v>760018</v>
      </c>
      <c r="AP281" s="93">
        <v>155956</v>
      </c>
      <c r="AQ281" s="93" t="s">
        <v>217</v>
      </c>
      <c r="AR281" s="93" t="s">
        <v>217</v>
      </c>
      <c r="AS281" s="93" t="s">
        <v>217</v>
      </c>
      <c r="AT281" s="93">
        <v>37394</v>
      </c>
      <c r="AU281" s="93">
        <v>31747</v>
      </c>
      <c r="AV281" s="93">
        <v>86815</v>
      </c>
      <c r="AW281" s="93">
        <v>243539</v>
      </c>
      <c r="AX281" s="93">
        <v>12412</v>
      </c>
      <c r="AY281" s="93">
        <v>231127</v>
      </c>
      <c r="AZ281" s="93">
        <v>10969657</v>
      </c>
      <c r="BA281" s="93" t="s">
        <v>217</v>
      </c>
      <c r="BB281" s="93">
        <v>2383885</v>
      </c>
      <c r="BC281" s="93">
        <v>1072009</v>
      </c>
      <c r="BD281" s="93" t="s">
        <v>217</v>
      </c>
      <c r="BE281" s="93" t="s">
        <v>217</v>
      </c>
      <c r="BF281" s="93">
        <v>923409</v>
      </c>
      <c r="BG281" s="93">
        <v>1184655</v>
      </c>
      <c r="BH281" s="93" t="s">
        <v>217</v>
      </c>
      <c r="BI281" s="93" t="s">
        <v>217</v>
      </c>
      <c r="BJ281" s="93">
        <v>271873</v>
      </c>
      <c r="BK281" s="93" t="s">
        <v>217</v>
      </c>
      <c r="BL281" s="93" t="s">
        <v>217</v>
      </c>
      <c r="BM281" s="93">
        <v>28959</v>
      </c>
      <c r="BN281" s="93" t="s">
        <v>217</v>
      </c>
      <c r="BO281" s="93">
        <v>69175</v>
      </c>
      <c r="BP281" s="93" t="s">
        <v>217</v>
      </c>
      <c r="BQ281" s="93" t="s">
        <v>217</v>
      </c>
      <c r="BR281" s="93" t="s">
        <v>217</v>
      </c>
      <c r="BS281" s="93" t="s">
        <v>217</v>
      </c>
      <c r="BT281" s="93" t="s">
        <v>217</v>
      </c>
      <c r="BU281" s="93" t="s">
        <v>217</v>
      </c>
      <c r="BV281" s="93" t="s">
        <v>217</v>
      </c>
      <c r="BW281" s="93" t="s">
        <v>217</v>
      </c>
      <c r="BX281" s="93" t="s">
        <v>217</v>
      </c>
      <c r="BY281" s="93" t="s">
        <v>217</v>
      </c>
      <c r="BZ281" s="93" t="s">
        <v>217</v>
      </c>
      <c r="CA281" s="93">
        <v>532075</v>
      </c>
      <c r="CB281" s="93" t="s">
        <v>217</v>
      </c>
      <c r="CC281" s="93">
        <v>1610219</v>
      </c>
      <c r="CD281" s="93">
        <v>1661776</v>
      </c>
      <c r="CE281" s="93">
        <v>1231622</v>
      </c>
      <c r="CF281" s="93">
        <v>9954</v>
      </c>
      <c r="CG281" s="93">
        <v>2600208</v>
      </c>
      <c r="CH281" s="93">
        <v>1931261</v>
      </c>
      <c r="CI281" s="93">
        <v>530304</v>
      </c>
      <c r="CJ281" s="93" t="s">
        <v>217</v>
      </c>
      <c r="CK281" s="93">
        <v>461705</v>
      </c>
      <c r="CL281" s="93">
        <v>260110</v>
      </c>
      <c r="CM281" s="93" t="s">
        <v>217</v>
      </c>
      <c r="CN281" s="93">
        <v>22105</v>
      </c>
      <c r="CO281" s="93" t="s">
        <v>217</v>
      </c>
      <c r="CP281" s="93" t="s">
        <v>217</v>
      </c>
      <c r="CQ281" s="93" t="s">
        <v>217</v>
      </c>
      <c r="CR281" s="93">
        <v>25</v>
      </c>
      <c r="CS281" s="93" t="s">
        <v>217</v>
      </c>
      <c r="CT281" s="93">
        <v>3483</v>
      </c>
      <c r="CU281" s="93">
        <v>653529</v>
      </c>
      <c r="CV281" s="93">
        <v>668947</v>
      </c>
      <c r="CW281" s="93" t="s">
        <v>217</v>
      </c>
      <c r="CX281" s="93" t="s">
        <v>217</v>
      </c>
      <c r="CY281" s="93" t="s">
        <v>217</v>
      </c>
      <c r="CZ281" s="93">
        <v>668947</v>
      </c>
      <c r="DA281" s="93">
        <v>546540</v>
      </c>
      <c r="DB281" s="93">
        <v>47946</v>
      </c>
      <c r="DC281" s="93">
        <v>498594</v>
      </c>
      <c r="DD281" s="93">
        <v>52615</v>
      </c>
      <c r="DE281" s="93">
        <v>15597</v>
      </c>
      <c r="DF281" s="93" t="s">
        <v>217</v>
      </c>
      <c r="DG281" s="93">
        <v>37018</v>
      </c>
      <c r="DH281" s="93">
        <v>923171</v>
      </c>
      <c r="DI281" s="93">
        <v>2843414</v>
      </c>
      <c r="DJ281" s="93">
        <v>2006495</v>
      </c>
      <c r="DK281" s="93">
        <v>836919</v>
      </c>
      <c r="DL281" s="93">
        <v>493885</v>
      </c>
      <c r="DM281" s="93">
        <v>46779</v>
      </c>
      <c r="DN281" s="93">
        <v>5</v>
      </c>
      <c r="DO281" s="93" t="s">
        <v>217</v>
      </c>
      <c r="DP281" s="93">
        <v>13462</v>
      </c>
      <c r="DQ281" s="93" t="s">
        <v>217</v>
      </c>
      <c r="DR281" s="93" t="s">
        <v>217</v>
      </c>
      <c r="DS281" s="93">
        <v>433639</v>
      </c>
      <c r="DT281" s="93">
        <v>6366333</v>
      </c>
      <c r="DU281" s="93" t="s">
        <v>217</v>
      </c>
      <c r="DV281" s="93">
        <v>15732</v>
      </c>
      <c r="DW281" s="93">
        <v>14575</v>
      </c>
      <c r="DX281" s="93" t="s">
        <v>217</v>
      </c>
      <c r="DY281" s="93">
        <v>57</v>
      </c>
      <c r="DZ281" s="93" t="s">
        <v>217</v>
      </c>
      <c r="EA281" s="93">
        <v>57</v>
      </c>
      <c r="EB281" s="93" t="s">
        <v>217</v>
      </c>
      <c r="EC281" s="93" t="s">
        <v>217</v>
      </c>
      <c r="ED281" s="93" t="s">
        <v>217</v>
      </c>
      <c r="EE281" s="93" t="s">
        <v>217</v>
      </c>
      <c r="EF281" s="93">
        <v>1100</v>
      </c>
      <c r="EG281" s="94" t="s">
        <v>217</v>
      </c>
    </row>
    <row r="282" spans="1:137">
      <c r="A282" s="91" t="s">
        <v>717</v>
      </c>
      <c r="B282" s="92" t="s">
        <v>214</v>
      </c>
      <c r="C282" s="102">
        <v>111007</v>
      </c>
      <c r="D282" s="92" t="s">
        <v>306</v>
      </c>
      <c r="E282" s="92" t="s">
        <v>307</v>
      </c>
      <c r="F282" s="93">
        <v>274685901</v>
      </c>
      <c r="G282" s="93">
        <v>135247593</v>
      </c>
      <c r="H282" s="93">
        <v>19197420</v>
      </c>
      <c r="I282" s="93">
        <v>87962133</v>
      </c>
      <c r="J282" s="93">
        <v>7231379</v>
      </c>
      <c r="K282" s="93" t="s">
        <v>217</v>
      </c>
      <c r="L282" s="93" t="s">
        <v>217</v>
      </c>
      <c r="M282" s="93">
        <v>18815466</v>
      </c>
      <c r="N282" s="93">
        <v>2901407</v>
      </c>
      <c r="O282" s="93">
        <v>191361</v>
      </c>
      <c r="P282" s="93" t="s">
        <v>217</v>
      </c>
      <c r="Q282" s="93">
        <v>1014268</v>
      </c>
      <c r="R282" s="93">
        <v>1216158</v>
      </c>
      <c r="S282" s="93">
        <v>325846</v>
      </c>
      <c r="T282" s="93" t="s">
        <v>217</v>
      </c>
      <c r="U282" s="93">
        <v>26617881</v>
      </c>
      <c r="V282" s="93">
        <v>57145</v>
      </c>
      <c r="W282" s="93" t="s">
        <v>217</v>
      </c>
      <c r="X282" s="93" t="s">
        <v>217</v>
      </c>
      <c r="Y282" s="93">
        <v>6503661</v>
      </c>
      <c r="Z282" s="93">
        <v>572461</v>
      </c>
      <c r="AA282" s="93">
        <v>1849039</v>
      </c>
      <c r="AB282" s="93">
        <v>2122513</v>
      </c>
      <c r="AC282" s="93">
        <v>1774799</v>
      </c>
      <c r="AD282" s="93">
        <v>290860</v>
      </c>
      <c r="AE282" s="93">
        <v>56854</v>
      </c>
      <c r="AF282" s="93" t="s">
        <v>217</v>
      </c>
      <c r="AG282" s="93" t="s">
        <v>217</v>
      </c>
      <c r="AH282" s="93">
        <v>6605372</v>
      </c>
      <c r="AI282" s="93">
        <v>5052736</v>
      </c>
      <c r="AJ282" s="93">
        <v>1551812</v>
      </c>
      <c r="AK282" s="93">
        <v>824</v>
      </c>
      <c r="AL282" s="93">
        <v>330286</v>
      </c>
      <c r="AM282" s="93">
        <v>2719527</v>
      </c>
      <c r="AN282" s="93">
        <v>83663</v>
      </c>
      <c r="AO282" s="93">
        <v>2635864</v>
      </c>
      <c r="AP282" s="93">
        <v>4105816</v>
      </c>
      <c r="AQ282" s="93">
        <v>405260</v>
      </c>
      <c r="AR282" s="93" t="s">
        <v>217</v>
      </c>
      <c r="AS282" s="93">
        <v>30953</v>
      </c>
      <c r="AT282" s="93">
        <v>659551</v>
      </c>
      <c r="AU282" s="93">
        <v>650647</v>
      </c>
      <c r="AV282" s="93">
        <v>2359405</v>
      </c>
      <c r="AW282" s="93">
        <v>2788746</v>
      </c>
      <c r="AX282" s="93">
        <v>144708</v>
      </c>
      <c r="AY282" s="93">
        <v>2644038</v>
      </c>
      <c r="AZ282" s="93">
        <v>250846500</v>
      </c>
      <c r="BA282" s="93">
        <v>12074554</v>
      </c>
      <c r="BB282" s="93">
        <v>25167657</v>
      </c>
      <c r="BC282" s="93">
        <v>17113550</v>
      </c>
      <c r="BD282" s="93" t="s">
        <v>217</v>
      </c>
      <c r="BE282" s="93" t="s">
        <v>217</v>
      </c>
      <c r="BF282" s="93">
        <v>9296737</v>
      </c>
      <c r="BG282" s="93">
        <v>13848696</v>
      </c>
      <c r="BH282" s="93" t="s">
        <v>217</v>
      </c>
      <c r="BI282" s="93" t="s">
        <v>217</v>
      </c>
      <c r="BJ282" s="93">
        <v>6972792</v>
      </c>
      <c r="BK282" s="93">
        <v>174598</v>
      </c>
      <c r="BL282" s="93" t="s">
        <v>217</v>
      </c>
      <c r="BM282" s="93">
        <v>19030</v>
      </c>
      <c r="BN282" s="93" t="s">
        <v>217</v>
      </c>
      <c r="BO282" s="93">
        <v>5617871</v>
      </c>
      <c r="BP282" s="93" t="s">
        <v>217</v>
      </c>
      <c r="BQ282" s="93" t="s">
        <v>217</v>
      </c>
      <c r="BR282" s="93" t="s">
        <v>217</v>
      </c>
      <c r="BS282" s="93" t="s">
        <v>217</v>
      </c>
      <c r="BT282" s="93" t="s">
        <v>217</v>
      </c>
      <c r="BU282" s="93" t="s">
        <v>217</v>
      </c>
      <c r="BV282" s="93" t="s">
        <v>217</v>
      </c>
      <c r="BW282" s="93" t="s">
        <v>217</v>
      </c>
      <c r="BX282" s="93" t="s">
        <v>217</v>
      </c>
      <c r="BY282" s="93">
        <v>59765</v>
      </c>
      <c r="BZ282" s="93" t="s">
        <v>217</v>
      </c>
      <c r="CA282" s="93">
        <v>7570646</v>
      </c>
      <c r="CB282" s="93">
        <v>132943697</v>
      </c>
      <c r="CC282" s="93" t="s">
        <v>217</v>
      </c>
      <c r="CD282" s="93">
        <v>4267228</v>
      </c>
      <c r="CE282" s="93">
        <v>15719679</v>
      </c>
      <c r="CF282" s="93" t="s">
        <v>217</v>
      </c>
      <c r="CG282" s="93">
        <v>28160281</v>
      </c>
      <c r="CH282" s="93">
        <v>19509332</v>
      </c>
      <c r="CI282" s="93">
        <v>108636</v>
      </c>
      <c r="CJ282" s="93" t="s">
        <v>217</v>
      </c>
      <c r="CK282" s="93">
        <v>4669336</v>
      </c>
      <c r="CL282" s="93">
        <v>2978454</v>
      </c>
      <c r="CM282" s="93" t="s">
        <v>217</v>
      </c>
      <c r="CN282" s="93">
        <v>376500</v>
      </c>
      <c r="CO282" s="93">
        <v>152664</v>
      </c>
      <c r="CP282" s="93" t="s">
        <v>217</v>
      </c>
      <c r="CQ282" s="93" t="s">
        <v>217</v>
      </c>
      <c r="CR282" s="93">
        <v>489038</v>
      </c>
      <c r="CS282" s="93" t="s">
        <v>217</v>
      </c>
      <c r="CT282" s="93">
        <v>559796</v>
      </c>
      <c r="CU282" s="93">
        <v>10174908</v>
      </c>
      <c r="CV282" s="93">
        <v>8650949</v>
      </c>
      <c r="CW282" s="93">
        <v>429006</v>
      </c>
      <c r="CX282" s="93" t="s">
        <v>217</v>
      </c>
      <c r="CY282" s="93">
        <v>293976</v>
      </c>
      <c r="CZ282" s="93">
        <v>7927967</v>
      </c>
      <c r="DA282" s="93">
        <v>1267781</v>
      </c>
      <c r="DB282" s="93">
        <v>817190</v>
      </c>
      <c r="DC282" s="93">
        <v>450591</v>
      </c>
      <c r="DD282" s="93">
        <v>289556</v>
      </c>
      <c r="DE282" s="93">
        <v>55118</v>
      </c>
      <c r="DF282" s="93" t="s">
        <v>217</v>
      </c>
      <c r="DG282" s="93">
        <v>234438</v>
      </c>
      <c r="DH282" s="93">
        <v>2424048</v>
      </c>
      <c r="DI282" s="93">
        <v>6247507</v>
      </c>
      <c r="DJ282" s="93">
        <v>1748694</v>
      </c>
      <c r="DK282" s="93">
        <v>4498813</v>
      </c>
      <c r="DL282" s="93">
        <v>44450503</v>
      </c>
      <c r="DM282" s="93">
        <v>271470</v>
      </c>
      <c r="DN282" s="93">
        <v>114</v>
      </c>
      <c r="DO282" s="93" t="s">
        <v>217</v>
      </c>
      <c r="DP282" s="93">
        <v>37490509</v>
      </c>
      <c r="DQ282" s="93">
        <v>1858</v>
      </c>
      <c r="DR282" s="93">
        <v>3226963</v>
      </c>
      <c r="DS282" s="93">
        <v>3459589</v>
      </c>
      <c r="DT282" s="93">
        <v>49654609</v>
      </c>
      <c r="DU282" s="93" t="s">
        <v>217</v>
      </c>
      <c r="DV282" s="93">
        <v>474086</v>
      </c>
      <c r="DW282" s="93">
        <v>270340</v>
      </c>
      <c r="DX282" s="93">
        <v>18707</v>
      </c>
      <c r="DY282" s="93">
        <v>7851</v>
      </c>
      <c r="DZ282" s="93" t="s">
        <v>217</v>
      </c>
      <c r="EA282" s="93" t="s">
        <v>217</v>
      </c>
      <c r="EB282" s="93">
        <v>1049</v>
      </c>
      <c r="EC282" s="93">
        <v>6802</v>
      </c>
      <c r="ED282" s="93">
        <v>2227</v>
      </c>
      <c r="EE282" s="93" t="s">
        <v>217</v>
      </c>
      <c r="EF282" s="93">
        <v>174961</v>
      </c>
      <c r="EG282" s="94" t="s">
        <v>217</v>
      </c>
    </row>
    <row r="283" spans="1:137">
      <c r="A283" s="91" t="s">
        <v>717</v>
      </c>
      <c r="B283" s="92" t="s">
        <v>218</v>
      </c>
      <c r="C283" s="102">
        <v>112011</v>
      </c>
      <c r="D283" s="92" t="s">
        <v>306</v>
      </c>
      <c r="E283" s="92" t="s">
        <v>308</v>
      </c>
      <c r="F283" s="93">
        <v>57681465</v>
      </c>
      <c r="G283" s="93">
        <v>22271654</v>
      </c>
      <c r="H283" s="93">
        <v>3781907</v>
      </c>
      <c r="I283" s="93">
        <v>23171537</v>
      </c>
      <c r="J283" s="93">
        <v>1978967</v>
      </c>
      <c r="K283" s="93" t="s">
        <v>217</v>
      </c>
      <c r="L283" s="93" t="s">
        <v>217</v>
      </c>
      <c r="M283" s="93">
        <v>4212867</v>
      </c>
      <c r="N283" s="93">
        <v>745511</v>
      </c>
      <c r="O283" s="93">
        <v>40490</v>
      </c>
      <c r="P283" s="93" t="s">
        <v>217</v>
      </c>
      <c r="Q283" s="93">
        <v>214559</v>
      </c>
      <c r="R283" s="93">
        <v>257205</v>
      </c>
      <c r="S283" s="93" t="s">
        <v>217</v>
      </c>
      <c r="T283" s="93" t="s">
        <v>217</v>
      </c>
      <c r="U283" s="93">
        <v>7291219</v>
      </c>
      <c r="V283" s="93">
        <v>44605</v>
      </c>
      <c r="W283" s="93" t="s">
        <v>217</v>
      </c>
      <c r="X283" s="93" t="s">
        <v>217</v>
      </c>
      <c r="Y283" s="93" t="s">
        <v>217</v>
      </c>
      <c r="Z283" s="93">
        <v>103234</v>
      </c>
      <c r="AA283" s="93">
        <v>376147</v>
      </c>
      <c r="AB283" s="93">
        <v>460452</v>
      </c>
      <c r="AC283" s="93">
        <v>382941</v>
      </c>
      <c r="AD283" s="93">
        <v>52458</v>
      </c>
      <c r="AE283" s="93">
        <v>25053</v>
      </c>
      <c r="AF283" s="93" t="s">
        <v>217</v>
      </c>
      <c r="AG283" s="93" t="s">
        <v>217</v>
      </c>
      <c r="AH283" s="93">
        <v>1660189</v>
      </c>
      <c r="AI283" s="93">
        <v>1382316</v>
      </c>
      <c r="AJ283" s="93">
        <v>277102</v>
      </c>
      <c r="AK283" s="93">
        <v>771</v>
      </c>
      <c r="AL283" s="93">
        <v>47365</v>
      </c>
      <c r="AM283" s="93">
        <v>548506</v>
      </c>
      <c r="AN283" s="93">
        <v>144156</v>
      </c>
      <c r="AO283" s="93">
        <v>404350</v>
      </c>
      <c r="AP283" s="93">
        <v>1364630</v>
      </c>
      <c r="AQ283" s="93">
        <v>120401</v>
      </c>
      <c r="AR283" s="93" t="s">
        <v>217</v>
      </c>
      <c r="AS283" s="93" t="s">
        <v>217</v>
      </c>
      <c r="AT283" s="93">
        <v>179343</v>
      </c>
      <c r="AU283" s="93">
        <v>230879</v>
      </c>
      <c r="AV283" s="93">
        <v>834007</v>
      </c>
      <c r="AW283" s="93">
        <v>625945</v>
      </c>
      <c r="AX283" s="93">
        <v>68842</v>
      </c>
      <c r="AY283" s="93">
        <v>557103</v>
      </c>
      <c r="AZ283" s="93">
        <v>60934015</v>
      </c>
      <c r="BA283" s="93" t="s">
        <v>217</v>
      </c>
      <c r="BB283" s="93">
        <v>5860108</v>
      </c>
      <c r="BC283" s="93">
        <v>3102813</v>
      </c>
      <c r="BD283" s="93" t="s">
        <v>217</v>
      </c>
      <c r="BE283" s="93" t="s">
        <v>217</v>
      </c>
      <c r="BF283" s="93">
        <v>3368315</v>
      </c>
      <c r="BG283" s="93">
        <v>3619073</v>
      </c>
      <c r="BH283" s="93" t="s">
        <v>217</v>
      </c>
      <c r="BI283" s="93" t="s">
        <v>217</v>
      </c>
      <c r="BJ283" s="93">
        <v>747159</v>
      </c>
      <c r="BK283" s="93">
        <v>345286</v>
      </c>
      <c r="BL283" s="93" t="s">
        <v>217</v>
      </c>
      <c r="BM283" s="93">
        <v>85076</v>
      </c>
      <c r="BN283" s="93" t="s">
        <v>217</v>
      </c>
      <c r="BO283" s="93">
        <v>368395</v>
      </c>
      <c r="BP283" s="93" t="s">
        <v>217</v>
      </c>
      <c r="BQ283" s="93" t="s">
        <v>217</v>
      </c>
      <c r="BR283" s="93" t="s">
        <v>217</v>
      </c>
      <c r="BS283" s="93" t="s">
        <v>217</v>
      </c>
      <c r="BT283" s="93" t="s">
        <v>217</v>
      </c>
      <c r="BU283" s="93" t="s">
        <v>217</v>
      </c>
      <c r="BV283" s="93" t="s">
        <v>217</v>
      </c>
      <c r="BW283" s="93" t="s">
        <v>217</v>
      </c>
      <c r="BX283" s="93" t="s">
        <v>217</v>
      </c>
      <c r="BY283" s="93">
        <v>21416</v>
      </c>
      <c r="BZ283" s="93" t="s">
        <v>217</v>
      </c>
      <c r="CA283" s="93">
        <v>2761828</v>
      </c>
      <c r="CB283" s="93">
        <v>35546559</v>
      </c>
      <c r="CC283" s="93" t="s">
        <v>217</v>
      </c>
      <c r="CD283" s="93">
        <v>2464323</v>
      </c>
      <c r="CE283" s="93">
        <v>2643664</v>
      </c>
      <c r="CF283" s="93" t="s">
        <v>217</v>
      </c>
      <c r="CG283" s="93">
        <v>7883793</v>
      </c>
      <c r="CH283" s="93">
        <v>6338558</v>
      </c>
      <c r="CI283" s="93">
        <v>1468235</v>
      </c>
      <c r="CJ283" s="93" t="s">
        <v>217</v>
      </c>
      <c r="CK283" s="93">
        <v>1684377</v>
      </c>
      <c r="CL283" s="93">
        <v>792221</v>
      </c>
      <c r="CM283" s="93" t="s">
        <v>217</v>
      </c>
      <c r="CN283" s="93">
        <v>82231</v>
      </c>
      <c r="CO283" s="93">
        <v>6144</v>
      </c>
      <c r="CP283" s="93" t="s">
        <v>217</v>
      </c>
      <c r="CQ283" s="93" t="s">
        <v>217</v>
      </c>
      <c r="CR283" s="93">
        <v>141122</v>
      </c>
      <c r="CS283" s="93" t="s">
        <v>217</v>
      </c>
      <c r="CT283" s="93">
        <v>503880</v>
      </c>
      <c r="CU283" s="93">
        <v>1660348</v>
      </c>
      <c r="CV283" s="93">
        <v>1545235</v>
      </c>
      <c r="CW283" s="93">
        <v>53514</v>
      </c>
      <c r="CX283" s="93" t="s">
        <v>217</v>
      </c>
      <c r="CY283" s="93">
        <v>91721</v>
      </c>
      <c r="CZ283" s="93">
        <v>1400000</v>
      </c>
      <c r="DA283" s="93">
        <v>174138</v>
      </c>
      <c r="DB283" s="93">
        <v>150331</v>
      </c>
      <c r="DC283" s="93">
        <v>23807</v>
      </c>
      <c r="DD283" s="93">
        <v>70989</v>
      </c>
      <c r="DE283" s="93">
        <v>63169</v>
      </c>
      <c r="DF283" s="93" t="s">
        <v>217</v>
      </c>
      <c r="DG283" s="93">
        <v>7820</v>
      </c>
      <c r="DH283" s="93">
        <v>252935</v>
      </c>
      <c r="DI283" s="93">
        <v>3475433</v>
      </c>
      <c r="DJ283" s="93">
        <v>3299933</v>
      </c>
      <c r="DK283" s="93">
        <v>175500</v>
      </c>
      <c r="DL283" s="93">
        <v>2607690</v>
      </c>
      <c r="DM283" s="93">
        <v>106322</v>
      </c>
      <c r="DN283" s="93">
        <v>102</v>
      </c>
      <c r="DO283" s="93" t="s">
        <v>217</v>
      </c>
      <c r="DP283" s="93">
        <v>177859</v>
      </c>
      <c r="DQ283" s="93" t="s">
        <v>217</v>
      </c>
      <c r="DR283" s="93" t="s">
        <v>217</v>
      </c>
      <c r="DS283" s="93">
        <v>2323407</v>
      </c>
      <c r="DT283" s="93">
        <v>7869453</v>
      </c>
      <c r="DU283" s="93" t="s">
        <v>217</v>
      </c>
      <c r="DV283" s="93">
        <v>194064</v>
      </c>
      <c r="DW283" s="93">
        <v>162680</v>
      </c>
      <c r="DX283" s="93">
        <v>151</v>
      </c>
      <c r="DY283" s="93">
        <v>6752</v>
      </c>
      <c r="DZ283" s="93" t="s">
        <v>217</v>
      </c>
      <c r="EA283" s="93" t="s">
        <v>217</v>
      </c>
      <c r="EB283" s="93">
        <v>6752</v>
      </c>
      <c r="EC283" s="93" t="s">
        <v>217</v>
      </c>
      <c r="ED283" s="93" t="s">
        <v>217</v>
      </c>
      <c r="EE283" s="93">
        <v>11</v>
      </c>
      <c r="EF283" s="93">
        <v>24470</v>
      </c>
      <c r="EG283" s="94" t="s">
        <v>217</v>
      </c>
    </row>
    <row r="284" spans="1:137">
      <c r="A284" s="91" t="s">
        <v>717</v>
      </c>
      <c r="B284" s="92" t="s">
        <v>231</v>
      </c>
      <c r="C284" s="102">
        <v>112020</v>
      </c>
      <c r="D284" s="92" t="s">
        <v>306</v>
      </c>
      <c r="E284" s="92" t="s">
        <v>309</v>
      </c>
      <c r="F284" s="93">
        <v>30111352</v>
      </c>
      <c r="G284" s="93">
        <v>11476951</v>
      </c>
      <c r="H284" s="93">
        <v>2261018</v>
      </c>
      <c r="I284" s="93">
        <v>12815763</v>
      </c>
      <c r="J284" s="93">
        <v>1224964</v>
      </c>
      <c r="K284" s="93" t="s">
        <v>217</v>
      </c>
      <c r="L284" s="93" t="s">
        <v>217</v>
      </c>
      <c r="M284" s="93">
        <v>1797765</v>
      </c>
      <c r="N284" s="93">
        <v>646767</v>
      </c>
      <c r="O284" s="93">
        <v>21162</v>
      </c>
      <c r="P284" s="93" t="s">
        <v>217</v>
      </c>
      <c r="Q284" s="93">
        <v>111878</v>
      </c>
      <c r="R284" s="93">
        <v>133795</v>
      </c>
      <c r="S284" s="93" t="s">
        <v>217</v>
      </c>
      <c r="T284" s="93" t="s">
        <v>217</v>
      </c>
      <c r="U284" s="93">
        <v>4289351</v>
      </c>
      <c r="V284" s="93">
        <v>60808</v>
      </c>
      <c r="W284" s="93" t="s">
        <v>217</v>
      </c>
      <c r="X284" s="93" t="s">
        <v>217</v>
      </c>
      <c r="Y284" s="93" t="s">
        <v>217</v>
      </c>
      <c r="Z284" s="93">
        <v>90666</v>
      </c>
      <c r="AA284" s="93">
        <v>266152</v>
      </c>
      <c r="AB284" s="93">
        <v>238010</v>
      </c>
      <c r="AC284" s="93">
        <v>170516</v>
      </c>
      <c r="AD284" s="93">
        <v>46072</v>
      </c>
      <c r="AE284" s="93">
        <v>21422</v>
      </c>
      <c r="AF284" s="93" t="s">
        <v>217</v>
      </c>
      <c r="AG284" s="93" t="s">
        <v>217</v>
      </c>
      <c r="AH284" s="93">
        <v>5064986</v>
      </c>
      <c r="AI284" s="93">
        <v>4473445</v>
      </c>
      <c r="AJ284" s="93">
        <v>591297</v>
      </c>
      <c r="AK284" s="93">
        <v>244</v>
      </c>
      <c r="AL284" s="93">
        <v>31170</v>
      </c>
      <c r="AM284" s="93">
        <v>164135</v>
      </c>
      <c r="AN284" s="93">
        <v>28632</v>
      </c>
      <c r="AO284" s="93">
        <v>135503</v>
      </c>
      <c r="AP284" s="93">
        <v>732011</v>
      </c>
      <c r="AQ284" s="93" t="s">
        <v>217</v>
      </c>
      <c r="AR284" s="93" t="s">
        <v>217</v>
      </c>
      <c r="AS284" s="93" t="s">
        <v>217</v>
      </c>
      <c r="AT284" s="93">
        <v>161769</v>
      </c>
      <c r="AU284" s="93">
        <v>150958</v>
      </c>
      <c r="AV284" s="93">
        <v>419284</v>
      </c>
      <c r="AW284" s="93">
        <v>101450</v>
      </c>
      <c r="AX284" s="93">
        <v>26662</v>
      </c>
      <c r="AY284" s="93">
        <v>74788</v>
      </c>
      <c r="AZ284" s="93">
        <v>33917476</v>
      </c>
      <c r="BA284" s="93" t="s">
        <v>217</v>
      </c>
      <c r="BB284" s="93">
        <v>3052932</v>
      </c>
      <c r="BC284" s="93">
        <v>1847839</v>
      </c>
      <c r="BD284" s="93" t="s">
        <v>217</v>
      </c>
      <c r="BE284" s="93" t="s">
        <v>217</v>
      </c>
      <c r="BF284" s="93">
        <v>1884478</v>
      </c>
      <c r="BG284" s="93">
        <v>1840045</v>
      </c>
      <c r="BH284" s="93" t="s">
        <v>217</v>
      </c>
      <c r="BI284" s="93" t="s">
        <v>217</v>
      </c>
      <c r="BJ284" s="93">
        <v>394771</v>
      </c>
      <c r="BK284" s="93" t="s">
        <v>217</v>
      </c>
      <c r="BL284" s="93" t="s">
        <v>217</v>
      </c>
      <c r="BM284" s="93">
        <v>43850</v>
      </c>
      <c r="BN284" s="93" t="s">
        <v>217</v>
      </c>
      <c r="BO284" s="93">
        <v>323771</v>
      </c>
      <c r="BP284" s="93" t="s">
        <v>217</v>
      </c>
      <c r="BQ284" s="93" t="s">
        <v>217</v>
      </c>
      <c r="BR284" s="93" t="s">
        <v>217</v>
      </c>
      <c r="BS284" s="93" t="s">
        <v>217</v>
      </c>
      <c r="BT284" s="93" t="s">
        <v>217</v>
      </c>
      <c r="BU284" s="93" t="s">
        <v>217</v>
      </c>
      <c r="BV284" s="93" t="s">
        <v>217</v>
      </c>
      <c r="BW284" s="93" t="s">
        <v>217</v>
      </c>
      <c r="BX284" s="93" t="s">
        <v>217</v>
      </c>
      <c r="BY284" s="93" t="s">
        <v>217</v>
      </c>
      <c r="BZ284" s="93" t="s">
        <v>217</v>
      </c>
      <c r="CA284" s="93">
        <v>2279565</v>
      </c>
      <c r="CB284" s="93">
        <v>19740425</v>
      </c>
      <c r="CC284" s="93" t="s">
        <v>217</v>
      </c>
      <c r="CD284" s="93">
        <v>893480</v>
      </c>
      <c r="CE284" s="93">
        <v>1616320</v>
      </c>
      <c r="CF284" s="93" t="s">
        <v>217</v>
      </c>
      <c r="CG284" s="93">
        <v>5002788</v>
      </c>
      <c r="CH284" s="93">
        <v>1819745</v>
      </c>
      <c r="CI284" s="93">
        <v>13457</v>
      </c>
      <c r="CJ284" s="93" t="s">
        <v>217</v>
      </c>
      <c r="CK284" s="93">
        <v>881939</v>
      </c>
      <c r="CL284" s="93">
        <v>404275</v>
      </c>
      <c r="CM284" s="93" t="s">
        <v>217</v>
      </c>
      <c r="CN284" s="93">
        <v>108383</v>
      </c>
      <c r="CO284" s="93" t="s">
        <v>217</v>
      </c>
      <c r="CP284" s="93" t="s">
        <v>217</v>
      </c>
      <c r="CQ284" s="93" t="s">
        <v>217</v>
      </c>
      <c r="CR284" s="93">
        <v>70896</v>
      </c>
      <c r="CS284" s="93" t="s">
        <v>217</v>
      </c>
      <c r="CT284" s="93">
        <v>34058</v>
      </c>
      <c r="CU284" s="93">
        <v>306737</v>
      </c>
      <c r="CV284" s="93">
        <v>3183043</v>
      </c>
      <c r="CW284" s="93">
        <v>55171</v>
      </c>
      <c r="CX284" s="93" t="s">
        <v>217</v>
      </c>
      <c r="CY284" s="93">
        <v>9903</v>
      </c>
      <c r="CZ284" s="93">
        <v>3117969</v>
      </c>
      <c r="DA284" s="93">
        <v>129402</v>
      </c>
      <c r="DB284" s="93">
        <v>68909</v>
      </c>
      <c r="DC284" s="93">
        <v>60493</v>
      </c>
      <c r="DD284" s="93">
        <v>305947</v>
      </c>
      <c r="DE284" s="93">
        <v>43307</v>
      </c>
      <c r="DF284" s="93">
        <v>100</v>
      </c>
      <c r="DG284" s="93">
        <v>262540</v>
      </c>
      <c r="DH284" s="93">
        <v>30838</v>
      </c>
      <c r="DI284" s="93">
        <v>5372491</v>
      </c>
      <c r="DJ284" s="93">
        <v>5224798</v>
      </c>
      <c r="DK284" s="93">
        <v>147693</v>
      </c>
      <c r="DL284" s="93">
        <v>4382415</v>
      </c>
      <c r="DM284" s="93">
        <v>78351</v>
      </c>
      <c r="DN284" s="93">
        <v>90</v>
      </c>
      <c r="DO284" s="93" t="s">
        <v>217</v>
      </c>
      <c r="DP284" s="93">
        <v>1102005</v>
      </c>
      <c r="DQ284" s="93" t="s">
        <v>217</v>
      </c>
      <c r="DR284" s="93" t="s">
        <v>217</v>
      </c>
      <c r="DS284" s="93">
        <v>3201969</v>
      </c>
      <c r="DT284" s="93">
        <v>2769200</v>
      </c>
      <c r="DU284" s="93" t="s">
        <v>217</v>
      </c>
      <c r="DV284" s="93">
        <v>82654</v>
      </c>
      <c r="DW284" s="93">
        <v>72038</v>
      </c>
      <c r="DX284" s="93">
        <v>463</v>
      </c>
      <c r="DY284" s="93" t="s">
        <v>217</v>
      </c>
      <c r="DZ284" s="93" t="s">
        <v>217</v>
      </c>
      <c r="EA284" s="93" t="s">
        <v>217</v>
      </c>
      <c r="EB284" s="93" t="s">
        <v>217</v>
      </c>
      <c r="EC284" s="93" t="s">
        <v>217</v>
      </c>
      <c r="ED284" s="93" t="s">
        <v>217</v>
      </c>
      <c r="EE284" s="93" t="s">
        <v>217</v>
      </c>
      <c r="EF284" s="93">
        <v>10153</v>
      </c>
      <c r="EG284" s="94" t="s">
        <v>217</v>
      </c>
    </row>
    <row r="285" spans="1:137">
      <c r="A285" s="91" t="s">
        <v>717</v>
      </c>
      <c r="B285" s="92" t="s">
        <v>218</v>
      </c>
      <c r="C285" s="102">
        <v>112038</v>
      </c>
      <c r="D285" s="92" t="s">
        <v>306</v>
      </c>
      <c r="E285" s="92" t="s">
        <v>310</v>
      </c>
      <c r="F285" s="93">
        <v>98362445</v>
      </c>
      <c r="G285" s="93">
        <v>40983326</v>
      </c>
      <c r="H285" s="93">
        <v>4345303</v>
      </c>
      <c r="I285" s="93">
        <v>38065602</v>
      </c>
      <c r="J285" s="93">
        <v>4045461</v>
      </c>
      <c r="K285" s="93" t="s">
        <v>217</v>
      </c>
      <c r="L285" s="93" t="s">
        <v>217</v>
      </c>
      <c r="M285" s="93">
        <v>8869112</v>
      </c>
      <c r="N285" s="93">
        <v>969381</v>
      </c>
      <c r="O285" s="93">
        <v>73659</v>
      </c>
      <c r="P285" s="93" t="s">
        <v>217</v>
      </c>
      <c r="Q285" s="93">
        <v>390592</v>
      </c>
      <c r="R285" s="93">
        <v>468550</v>
      </c>
      <c r="S285" s="93" t="s">
        <v>217</v>
      </c>
      <c r="T285" s="93" t="s">
        <v>217</v>
      </c>
      <c r="U285" s="93">
        <v>11498013</v>
      </c>
      <c r="V285" s="93">
        <v>5110</v>
      </c>
      <c r="W285" s="93" t="s">
        <v>217</v>
      </c>
      <c r="X285" s="93" t="s">
        <v>217</v>
      </c>
      <c r="Y285" s="93" t="s">
        <v>217</v>
      </c>
      <c r="Z285" s="93">
        <v>133129</v>
      </c>
      <c r="AA285" s="93">
        <v>347352</v>
      </c>
      <c r="AB285" s="93">
        <v>752312</v>
      </c>
      <c r="AC285" s="93">
        <v>661501</v>
      </c>
      <c r="AD285" s="93">
        <v>67648</v>
      </c>
      <c r="AE285" s="93">
        <v>23163</v>
      </c>
      <c r="AF285" s="93" t="s">
        <v>217</v>
      </c>
      <c r="AG285" s="93" t="s">
        <v>217</v>
      </c>
      <c r="AH285" s="93">
        <v>4740550</v>
      </c>
      <c r="AI285" s="93">
        <v>4098266</v>
      </c>
      <c r="AJ285" s="93">
        <v>641828</v>
      </c>
      <c r="AK285" s="93">
        <v>456</v>
      </c>
      <c r="AL285" s="93">
        <v>71420</v>
      </c>
      <c r="AM285" s="93">
        <v>1017830</v>
      </c>
      <c r="AN285" s="93">
        <v>21411</v>
      </c>
      <c r="AO285" s="93">
        <v>996419</v>
      </c>
      <c r="AP285" s="93">
        <v>3261159</v>
      </c>
      <c r="AQ285" s="93">
        <v>185619</v>
      </c>
      <c r="AR285" s="93" t="s">
        <v>217</v>
      </c>
      <c r="AS285" s="93">
        <v>21370</v>
      </c>
      <c r="AT285" s="93">
        <v>405332</v>
      </c>
      <c r="AU285" s="93">
        <v>813333</v>
      </c>
      <c r="AV285" s="93">
        <v>1835505</v>
      </c>
      <c r="AW285" s="93">
        <v>1315475</v>
      </c>
      <c r="AX285" s="93">
        <v>46329</v>
      </c>
      <c r="AY285" s="93">
        <v>1269146</v>
      </c>
      <c r="AZ285" s="93">
        <v>112522851</v>
      </c>
      <c r="BA285" s="93" t="s">
        <v>217</v>
      </c>
      <c r="BB285" s="93">
        <v>16055038</v>
      </c>
      <c r="BC285" s="93">
        <v>6297025</v>
      </c>
      <c r="BD285" s="93" t="s">
        <v>217</v>
      </c>
      <c r="BE285" s="93" t="s">
        <v>217</v>
      </c>
      <c r="BF285" s="93">
        <v>3625141</v>
      </c>
      <c r="BG285" s="93">
        <v>6560318</v>
      </c>
      <c r="BH285" s="93" t="s">
        <v>217</v>
      </c>
      <c r="BI285" s="93" t="s">
        <v>217</v>
      </c>
      <c r="BJ285" s="93">
        <v>1316924</v>
      </c>
      <c r="BK285" s="93">
        <v>55771</v>
      </c>
      <c r="BL285" s="93" t="s">
        <v>217</v>
      </c>
      <c r="BM285" s="93">
        <v>137336</v>
      </c>
      <c r="BN285" s="93" t="s">
        <v>217</v>
      </c>
      <c r="BO285" s="93">
        <v>3942050</v>
      </c>
      <c r="BP285" s="93" t="s">
        <v>217</v>
      </c>
      <c r="BQ285" s="93" t="s">
        <v>217</v>
      </c>
      <c r="BR285" s="93" t="s">
        <v>217</v>
      </c>
      <c r="BS285" s="93" t="s">
        <v>217</v>
      </c>
      <c r="BT285" s="93" t="s">
        <v>217</v>
      </c>
      <c r="BU285" s="93" t="s">
        <v>217</v>
      </c>
      <c r="BV285" s="93" t="s">
        <v>217</v>
      </c>
      <c r="BW285" s="93" t="s">
        <v>217</v>
      </c>
      <c r="BX285" s="93" t="s">
        <v>217</v>
      </c>
      <c r="BY285" s="93">
        <v>41403</v>
      </c>
      <c r="BZ285" s="93" t="s">
        <v>217</v>
      </c>
      <c r="CA285" s="93">
        <v>5061033</v>
      </c>
      <c r="CB285" s="93">
        <v>61162408</v>
      </c>
      <c r="CC285" s="93" t="s">
        <v>217</v>
      </c>
      <c r="CD285" s="93">
        <v>3101552</v>
      </c>
      <c r="CE285" s="93">
        <v>5166852</v>
      </c>
      <c r="CF285" s="93" t="s">
        <v>217</v>
      </c>
      <c r="CG285" s="93">
        <v>12689333</v>
      </c>
      <c r="CH285" s="93">
        <v>8760147</v>
      </c>
      <c r="CI285" s="93">
        <v>2716917</v>
      </c>
      <c r="CJ285" s="93" t="s">
        <v>217</v>
      </c>
      <c r="CK285" s="93">
        <v>1826044</v>
      </c>
      <c r="CL285" s="93">
        <v>1425199</v>
      </c>
      <c r="CM285" s="93" t="s">
        <v>217</v>
      </c>
      <c r="CN285" s="93">
        <v>168137</v>
      </c>
      <c r="CO285" s="93" t="s">
        <v>217</v>
      </c>
      <c r="CP285" s="93" t="s">
        <v>217</v>
      </c>
      <c r="CQ285" s="93" t="s">
        <v>217</v>
      </c>
      <c r="CR285" s="93">
        <v>249969</v>
      </c>
      <c r="CS285" s="93" t="s">
        <v>217</v>
      </c>
      <c r="CT285" s="93">
        <v>451687</v>
      </c>
      <c r="CU285" s="93">
        <v>1922194</v>
      </c>
      <c r="CV285" s="93">
        <v>3929186</v>
      </c>
      <c r="CW285" s="93">
        <v>221430</v>
      </c>
      <c r="CX285" s="93" t="s">
        <v>217</v>
      </c>
      <c r="CY285" s="93" t="s">
        <v>217</v>
      </c>
      <c r="CZ285" s="93">
        <v>3707756</v>
      </c>
      <c r="DA285" s="93">
        <v>704261</v>
      </c>
      <c r="DB285" s="93">
        <v>193089</v>
      </c>
      <c r="DC285" s="93">
        <v>511172</v>
      </c>
      <c r="DD285" s="93">
        <v>82575</v>
      </c>
      <c r="DE285" s="93">
        <v>50246</v>
      </c>
      <c r="DF285" s="93">
        <v>10000</v>
      </c>
      <c r="DG285" s="93">
        <v>22329</v>
      </c>
      <c r="DH285" s="93">
        <v>6435724</v>
      </c>
      <c r="DI285" s="93">
        <v>9738033</v>
      </c>
      <c r="DJ285" s="93">
        <v>7538575</v>
      </c>
      <c r="DK285" s="93">
        <v>2199458</v>
      </c>
      <c r="DL285" s="93">
        <v>4625130</v>
      </c>
      <c r="DM285" s="93">
        <v>482386</v>
      </c>
      <c r="DN285" s="93">
        <v>892</v>
      </c>
      <c r="DO285" s="93" t="s">
        <v>217</v>
      </c>
      <c r="DP285" s="93">
        <v>317818</v>
      </c>
      <c r="DQ285" s="93" t="s">
        <v>217</v>
      </c>
      <c r="DR285" s="93">
        <v>250000</v>
      </c>
      <c r="DS285" s="93">
        <v>3574034</v>
      </c>
      <c r="DT285" s="93">
        <v>14940176</v>
      </c>
      <c r="DU285" s="93" t="s">
        <v>217</v>
      </c>
      <c r="DV285" s="93">
        <v>416525</v>
      </c>
      <c r="DW285" s="93">
        <v>290314</v>
      </c>
      <c r="DX285" s="93">
        <v>1402</v>
      </c>
      <c r="DY285" s="93">
        <v>31755</v>
      </c>
      <c r="DZ285" s="93">
        <v>90</v>
      </c>
      <c r="EA285" s="93">
        <v>3925</v>
      </c>
      <c r="EB285" s="93">
        <v>26723</v>
      </c>
      <c r="EC285" s="93">
        <v>1017</v>
      </c>
      <c r="ED285" s="93">
        <v>93</v>
      </c>
      <c r="EE285" s="93">
        <v>592</v>
      </c>
      <c r="EF285" s="93">
        <v>92369</v>
      </c>
      <c r="EG285" s="94" t="s">
        <v>217</v>
      </c>
    </row>
    <row r="286" spans="1:137">
      <c r="A286" s="91" t="s">
        <v>717</v>
      </c>
      <c r="B286" s="92" t="s">
        <v>231</v>
      </c>
      <c r="C286" s="102">
        <v>112089</v>
      </c>
      <c r="D286" s="92" t="s">
        <v>306</v>
      </c>
      <c r="E286" s="92" t="s">
        <v>311</v>
      </c>
      <c r="F286" s="93">
        <v>53398691</v>
      </c>
      <c r="G286" s="93">
        <v>23300642</v>
      </c>
      <c r="H286" s="93">
        <v>2470137</v>
      </c>
      <c r="I286" s="93">
        <v>20612462</v>
      </c>
      <c r="J286" s="93">
        <v>1867949</v>
      </c>
      <c r="K286" s="93" t="s">
        <v>217</v>
      </c>
      <c r="L286" s="93" t="s">
        <v>217</v>
      </c>
      <c r="M286" s="93">
        <v>3907931</v>
      </c>
      <c r="N286" s="93">
        <v>603435</v>
      </c>
      <c r="O286" s="93">
        <v>43406</v>
      </c>
      <c r="P286" s="93" t="s">
        <v>217</v>
      </c>
      <c r="Q286" s="93">
        <v>229417</v>
      </c>
      <c r="R286" s="93">
        <v>274309</v>
      </c>
      <c r="S286" s="93" t="s">
        <v>217</v>
      </c>
      <c r="T286" s="93" t="s">
        <v>217</v>
      </c>
      <c r="U286" s="93">
        <v>6749266</v>
      </c>
      <c r="V286" s="93">
        <v>16257</v>
      </c>
      <c r="W286" s="93" t="s">
        <v>217</v>
      </c>
      <c r="X286" s="93" t="s">
        <v>217</v>
      </c>
      <c r="Y286" s="93" t="s">
        <v>217</v>
      </c>
      <c r="Z286" s="93">
        <v>82606</v>
      </c>
      <c r="AA286" s="93">
        <v>241732</v>
      </c>
      <c r="AB286" s="93">
        <v>393744</v>
      </c>
      <c r="AC286" s="93">
        <v>333480</v>
      </c>
      <c r="AD286" s="93">
        <v>41975</v>
      </c>
      <c r="AE286" s="93">
        <v>18289</v>
      </c>
      <c r="AF286" s="93" t="s">
        <v>217</v>
      </c>
      <c r="AG286" s="93" t="s">
        <v>217</v>
      </c>
      <c r="AH286" s="93">
        <v>1298427</v>
      </c>
      <c r="AI286" s="93">
        <v>1122132</v>
      </c>
      <c r="AJ286" s="93">
        <v>176018</v>
      </c>
      <c r="AK286" s="93">
        <v>277</v>
      </c>
      <c r="AL286" s="93">
        <v>40465</v>
      </c>
      <c r="AM286" s="93">
        <v>403877</v>
      </c>
      <c r="AN286" s="93">
        <v>47498</v>
      </c>
      <c r="AO286" s="93">
        <v>356379</v>
      </c>
      <c r="AP286" s="93">
        <v>964118</v>
      </c>
      <c r="AQ286" s="93" t="s">
        <v>217</v>
      </c>
      <c r="AR286" s="93" t="s">
        <v>217</v>
      </c>
      <c r="AS286" s="93" t="s">
        <v>217</v>
      </c>
      <c r="AT286" s="93">
        <v>162954</v>
      </c>
      <c r="AU286" s="93">
        <v>230905</v>
      </c>
      <c r="AV286" s="93">
        <v>570259</v>
      </c>
      <c r="AW286" s="93">
        <v>539298</v>
      </c>
      <c r="AX286" s="93">
        <v>26285</v>
      </c>
      <c r="AY286" s="93">
        <v>513013</v>
      </c>
      <c r="AZ286" s="93">
        <v>59296550</v>
      </c>
      <c r="BA286" s="93" t="s">
        <v>217</v>
      </c>
      <c r="BB286" s="93">
        <v>6860278</v>
      </c>
      <c r="BC286" s="93">
        <v>540601</v>
      </c>
      <c r="BD286" s="93" t="s">
        <v>217</v>
      </c>
      <c r="BE286" s="93" t="s">
        <v>217</v>
      </c>
      <c r="BF286" s="93">
        <v>2371872</v>
      </c>
      <c r="BG286" s="93">
        <v>3239386</v>
      </c>
      <c r="BH286" s="93" t="s">
        <v>217</v>
      </c>
      <c r="BI286" s="93" t="s">
        <v>217</v>
      </c>
      <c r="BJ286" s="93">
        <v>895687</v>
      </c>
      <c r="BK286" s="93" t="s">
        <v>217</v>
      </c>
      <c r="BL286" s="93" t="s">
        <v>217</v>
      </c>
      <c r="BM286" s="93">
        <v>66673</v>
      </c>
      <c r="BN286" s="93" t="s">
        <v>217</v>
      </c>
      <c r="BO286" s="93">
        <v>1350727</v>
      </c>
      <c r="BP286" s="93" t="s">
        <v>217</v>
      </c>
      <c r="BQ286" s="93" t="s">
        <v>217</v>
      </c>
      <c r="BR286" s="93" t="s">
        <v>217</v>
      </c>
      <c r="BS286" s="93" t="s">
        <v>217</v>
      </c>
      <c r="BT286" s="93" t="s">
        <v>217</v>
      </c>
      <c r="BU286" s="93" t="s">
        <v>217</v>
      </c>
      <c r="BV286" s="93" t="s">
        <v>217</v>
      </c>
      <c r="BW286" s="93" t="s">
        <v>217</v>
      </c>
      <c r="BX286" s="93" t="s">
        <v>217</v>
      </c>
      <c r="BY286" s="93" t="s">
        <v>217</v>
      </c>
      <c r="BZ286" s="93" t="s">
        <v>217</v>
      </c>
      <c r="CA286" s="93">
        <v>2892779</v>
      </c>
      <c r="CB286" s="93">
        <v>34603587</v>
      </c>
      <c r="CC286" s="93" t="s">
        <v>217</v>
      </c>
      <c r="CD286" s="93">
        <v>61735</v>
      </c>
      <c r="CE286" s="93">
        <v>6413225</v>
      </c>
      <c r="CF286" s="93">
        <v>449257</v>
      </c>
      <c r="CG286" s="93">
        <v>7465190</v>
      </c>
      <c r="CH286" s="93">
        <v>5091012</v>
      </c>
      <c r="CI286" s="93">
        <v>1287136</v>
      </c>
      <c r="CJ286" s="93" t="s">
        <v>217</v>
      </c>
      <c r="CK286" s="93">
        <v>1171026</v>
      </c>
      <c r="CL286" s="93">
        <v>708432</v>
      </c>
      <c r="CM286" s="93" t="s">
        <v>217</v>
      </c>
      <c r="CN286" s="93" t="s">
        <v>217</v>
      </c>
      <c r="CO286" s="93" t="s">
        <v>217</v>
      </c>
      <c r="CP286" s="93" t="s">
        <v>217</v>
      </c>
      <c r="CQ286" s="93" t="s">
        <v>217</v>
      </c>
      <c r="CR286" s="93">
        <v>128448</v>
      </c>
      <c r="CS286" s="93" t="s">
        <v>217</v>
      </c>
      <c r="CT286" s="93">
        <v>57479</v>
      </c>
      <c r="CU286" s="93">
        <v>1738491</v>
      </c>
      <c r="CV286" s="93">
        <v>2374178</v>
      </c>
      <c r="CW286" s="93">
        <v>190154</v>
      </c>
      <c r="CX286" s="93" t="s">
        <v>217</v>
      </c>
      <c r="CY286" s="93">
        <v>58117</v>
      </c>
      <c r="CZ286" s="93">
        <v>2125907</v>
      </c>
      <c r="DA286" s="93">
        <v>215275</v>
      </c>
      <c r="DB286" s="93">
        <v>156312</v>
      </c>
      <c r="DC286" s="93">
        <v>58963</v>
      </c>
      <c r="DD286" s="93">
        <v>66615</v>
      </c>
      <c r="DE286" s="93">
        <v>61391</v>
      </c>
      <c r="DF286" s="93" t="s">
        <v>217</v>
      </c>
      <c r="DG286" s="93">
        <v>5224</v>
      </c>
      <c r="DH286" s="93">
        <v>4813105</v>
      </c>
      <c r="DI286" s="93">
        <v>6067520</v>
      </c>
      <c r="DJ286" s="93">
        <v>4409790</v>
      </c>
      <c r="DK286" s="93">
        <v>1657730</v>
      </c>
      <c r="DL286" s="93">
        <v>1330033</v>
      </c>
      <c r="DM286" s="93">
        <v>143621</v>
      </c>
      <c r="DN286" s="93">
        <v>457</v>
      </c>
      <c r="DO286" s="93" t="s">
        <v>217</v>
      </c>
      <c r="DP286" s="93">
        <v>39300</v>
      </c>
      <c r="DQ286" s="93" t="s">
        <v>217</v>
      </c>
      <c r="DR286" s="93" t="s">
        <v>217</v>
      </c>
      <c r="DS286" s="93">
        <v>1146655</v>
      </c>
      <c r="DT286" s="93">
        <v>7127853</v>
      </c>
      <c r="DU286" s="93" t="s">
        <v>217</v>
      </c>
      <c r="DV286" s="93">
        <v>271182</v>
      </c>
      <c r="DW286" s="93">
        <v>224869</v>
      </c>
      <c r="DX286" s="93">
        <v>8508</v>
      </c>
      <c r="DY286" s="93" t="s">
        <v>217</v>
      </c>
      <c r="DZ286" s="93" t="s">
        <v>217</v>
      </c>
      <c r="EA286" s="93" t="s">
        <v>217</v>
      </c>
      <c r="EB286" s="93" t="s">
        <v>217</v>
      </c>
      <c r="EC286" s="93" t="s">
        <v>217</v>
      </c>
      <c r="ED286" s="93" t="s">
        <v>217</v>
      </c>
      <c r="EE286" s="93" t="s">
        <v>217</v>
      </c>
      <c r="EF286" s="93">
        <v>37805</v>
      </c>
      <c r="EG286" s="94" t="s">
        <v>217</v>
      </c>
    </row>
    <row r="287" spans="1:137">
      <c r="A287" s="91" t="s">
        <v>717</v>
      </c>
      <c r="B287" s="92" t="s">
        <v>220</v>
      </c>
      <c r="C287" s="102">
        <v>112101</v>
      </c>
      <c r="D287" s="92" t="s">
        <v>306</v>
      </c>
      <c r="E287" s="92" t="s">
        <v>312</v>
      </c>
      <c r="F287" s="93">
        <v>15873570</v>
      </c>
      <c r="G287" s="93">
        <v>5707897</v>
      </c>
      <c r="H287" s="93">
        <v>839678</v>
      </c>
      <c r="I287" s="93">
        <v>7711849</v>
      </c>
      <c r="J287" s="93">
        <v>735248</v>
      </c>
      <c r="K287" s="93" t="s">
        <v>217</v>
      </c>
      <c r="L287" s="93" t="s">
        <v>217</v>
      </c>
      <c r="M287" s="93">
        <v>530808</v>
      </c>
      <c r="N287" s="93">
        <v>520534</v>
      </c>
      <c r="O287" s="93">
        <v>10572</v>
      </c>
      <c r="P287" s="93" t="s">
        <v>217</v>
      </c>
      <c r="Q287" s="93">
        <v>55896</v>
      </c>
      <c r="R287" s="93">
        <v>66849</v>
      </c>
      <c r="S287" s="93" t="s">
        <v>217</v>
      </c>
      <c r="T287" s="93" t="s">
        <v>217</v>
      </c>
      <c r="U287" s="93">
        <v>2348157</v>
      </c>
      <c r="V287" s="93" t="s">
        <v>217</v>
      </c>
      <c r="W287" s="93" t="s">
        <v>217</v>
      </c>
      <c r="X287" s="93" t="s">
        <v>217</v>
      </c>
      <c r="Y287" s="93" t="s">
        <v>217</v>
      </c>
      <c r="Z287" s="93">
        <v>73561</v>
      </c>
      <c r="AA287" s="93">
        <v>77583</v>
      </c>
      <c r="AB287" s="93">
        <v>167908</v>
      </c>
      <c r="AC287" s="93">
        <v>116820</v>
      </c>
      <c r="AD287" s="93">
        <v>37379</v>
      </c>
      <c r="AE287" s="93">
        <v>13709</v>
      </c>
      <c r="AF287" s="93" t="s">
        <v>217</v>
      </c>
      <c r="AG287" s="93" t="s">
        <v>217</v>
      </c>
      <c r="AH287" s="93">
        <v>5635730</v>
      </c>
      <c r="AI287" s="93">
        <v>4909019</v>
      </c>
      <c r="AJ287" s="93">
        <v>723752</v>
      </c>
      <c r="AK287" s="93">
        <v>2959</v>
      </c>
      <c r="AL287" s="93">
        <v>19724</v>
      </c>
      <c r="AM287" s="93">
        <v>163323</v>
      </c>
      <c r="AN287" s="93">
        <v>10523</v>
      </c>
      <c r="AO287" s="93">
        <v>152800</v>
      </c>
      <c r="AP287" s="93">
        <v>206759</v>
      </c>
      <c r="AQ287" s="93" t="s">
        <v>217</v>
      </c>
      <c r="AR287" s="93">
        <v>1325</v>
      </c>
      <c r="AS287" s="93" t="s">
        <v>217</v>
      </c>
      <c r="AT287" s="93">
        <v>27372</v>
      </c>
      <c r="AU287" s="93">
        <v>34888</v>
      </c>
      <c r="AV287" s="93">
        <v>143174</v>
      </c>
      <c r="AW287" s="93">
        <v>261373</v>
      </c>
      <c r="AX287" s="93">
        <v>15874</v>
      </c>
      <c r="AY287" s="93">
        <v>245499</v>
      </c>
      <c r="AZ287" s="93">
        <v>19300263</v>
      </c>
      <c r="BA287" s="93" t="s">
        <v>217</v>
      </c>
      <c r="BB287" s="93">
        <v>1240216</v>
      </c>
      <c r="BC287" s="93">
        <v>1035524</v>
      </c>
      <c r="BD287" s="93" t="s">
        <v>217</v>
      </c>
      <c r="BE287" s="93" t="s">
        <v>217</v>
      </c>
      <c r="BF287" s="93">
        <v>1014291</v>
      </c>
      <c r="BG287" s="93">
        <v>1097889</v>
      </c>
      <c r="BH287" s="93" t="s">
        <v>217</v>
      </c>
      <c r="BI287" s="93" t="s">
        <v>217</v>
      </c>
      <c r="BJ287" s="93">
        <v>364684</v>
      </c>
      <c r="BK287" s="93">
        <v>8596</v>
      </c>
      <c r="BL287" s="93" t="s">
        <v>217</v>
      </c>
      <c r="BM287" s="93">
        <v>200868</v>
      </c>
      <c r="BN287" s="93" t="s">
        <v>217</v>
      </c>
      <c r="BO287" s="93">
        <v>117666</v>
      </c>
      <c r="BP287" s="93" t="s">
        <v>217</v>
      </c>
      <c r="BQ287" s="93" t="s">
        <v>217</v>
      </c>
      <c r="BR287" s="93" t="s">
        <v>217</v>
      </c>
      <c r="BS287" s="93" t="s">
        <v>217</v>
      </c>
      <c r="BT287" s="93" t="s">
        <v>217</v>
      </c>
      <c r="BU287" s="93" t="s">
        <v>217</v>
      </c>
      <c r="BV287" s="93" t="s">
        <v>217</v>
      </c>
      <c r="BW287" s="93" t="s">
        <v>217</v>
      </c>
      <c r="BX287" s="93" t="s">
        <v>217</v>
      </c>
      <c r="BY287" s="93" t="s">
        <v>217</v>
      </c>
      <c r="BZ287" s="93" t="s">
        <v>217</v>
      </c>
      <c r="CA287" s="93">
        <v>1567974</v>
      </c>
      <c r="CB287" s="93">
        <v>11334202</v>
      </c>
      <c r="CC287" s="93" t="s">
        <v>217</v>
      </c>
      <c r="CD287" s="93">
        <v>630190</v>
      </c>
      <c r="CE287" s="93">
        <v>688163</v>
      </c>
      <c r="CF287" s="93" t="s">
        <v>217</v>
      </c>
      <c r="CG287" s="93">
        <v>2934714</v>
      </c>
      <c r="CH287" s="93">
        <v>1944581</v>
      </c>
      <c r="CI287" s="93">
        <v>451843</v>
      </c>
      <c r="CJ287" s="93" t="s">
        <v>217</v>
      </c>
      <c r="CK287" s="93">
        <v>509594</v>
      </c>
      <c r="CL287" s="93">
        <v>244126</v>
      </c>
      <c r="CM287" s="93" t="s">
        <v>217</v>
      </c>
      <c r="CN287" s="93">
        <v>196902</v>
      </c>
      <c r="CO287" s="93" t="s">
        <v>217</v>
      </c>
      <c r="CP287" s="93" t="s">
        <v>217</v>
      </c>
      <c r="CQ287" s="93" t="s">
        <v>217</v>
      </c>
      <c r="CR287" s="93">
        <v>39274</v>
      </c>
      <c r="CS287" s="93" t="s">
        <v>217</v>
      </c>
      <c r="CT287" s="93">
        <v>44863</v>
      </c>
      <c r="CU287" s="93">
        <v>457979</v>
      </c>
      <c r="CV287" s="93">
        <v>990133</v>
      </c>
      <c r="CW287" s="93">
        <v>18941</v>
      </c>
      <c r="CX287" s="93" t="s">
        <v>217</v>
      </c>
      <c r="CY287" s="93">
        <v>29456</v>
      </c>
      <c r="CZ287" s="93">
        <v>941736</v>
      </c>
      <c r="DA287" s="93">
        <v>54108</v>
      </c>
      <c r="DB287" s="93">
        <v>37478</v>
      </c>
      <c r="DC287" s="93">
        <v>16630</v>
      </c>
      <c r="DD287" s="93">
        <v>28384</v>
      </c>
      <c r="DE287" s="93">
        <v>27854</v>
      </c>
      <c r="DF287" s="93" t="s">
        <v>217</v>
      </c>
      <c r="DG287" s="93">
        <v>530</v>
      </c>
      <c r="DH287" s="93">
        <v>1202035</v>
      </c>
      <c r="DI287" s="93">
        <v>4788409</v>
      </c>
      <c r="DJ287" s="93">
        <v>4006376</v>
      </c>
      <c r="DK287" s="93">
        <v>782033</v>
      </c>
      <c r="DL287" s="93">
        <v>883296</v>
      </c>
      <c r="DM287" s="93">
        <v>10668</v>
      </c>
      <c r="DN287" s="93">
        <v>73</v>
      </c>
      <c r="DO287" s="93" t="s">
        <v>217</v>
      </c>
      <c r="DP287" s="93">
        <v>87940</v>
      </c>
      <c r="DQ287" s="93">
        <v>5619</v>
      </c>
      <c r="DR287" s="93">
        <v>52500</v>
      </c>
      <c r="DS287" s="93">
        <v>726496</v>
      </c>
      <c r="DT287" s="93">
        <v>3185533</v>
      </c>
      <c r="DU287" s="93" t="s">
        <v>217</v>
      </c>
      <c r="DV287" s="93">
        <v>37863</v>
      </c>
      <c r="DW287" s="93">
        <v>35345</v>
      </c>
      <c r="DX287" s="93">
        <v>1189</v>
      </c>
      <c r="DY287" s="93">
        <v>1329</v>
      </c>
      <c r="DZ287" s="93" t="s">
        <v>217</v>
      </c>
      <c r="EA287" s="93" t="s">
        <v>217</v>
      </c>
      <c r="EB287" s="93">
        <v>1329</v>
      </c>
      <c r="EC287" s="93" t="s">
        <v>217</v>
      </c>
      <c r="ED287" s="93" t="s">
        <v>217</v>
      </c>
      <c r="EE287" s="93" t="s">
        <v>217</v>
      </c>
      <c r="EF287" s="93" t="s">
        <v>217</v>
      </c>
      <c r="EG287" s="94" t="s">
        <v>217</v>
      </c>
    </row>
    <row r="288" spans="1:137">
      <c r="A288" s="91" t="s">
        <v>717</v>
      </c>
      <c r="B288" s="92" t="s">
        <v>231</v>
      </c>
      <c r="C288" s="102">
        <v>112143</v>
      </c>
      <c r="D288" s="92" t="s">
        <v>306</v>
      </c>
      <c r="E288" s="92" t="s">
        <v>313</v>
      </c>
      <c r="F288" s="93">
        <v>28948684</v>
      </c>
      <c r="G288" s="93">
        <v>12794217</v>
      </c>
      <c r="H288" s="93">
        <v>1595705</v>
      </c>
      <c r="I288" s="93">
        <v>11340640</v>
      </c>
      <c r="J288" s="93">
        <v>1415564</v>
      </c>
      <c r="K288" s="93" t="s">
        <v>217</v>
      </c>
      <c r="L288" s="93" t="s">
        <v>217</v>
      </c>
      <c r="M288" s="93">
        <v>1396108</v>
      </c>
      <c r="N288" s="93">
        <v>524589</v>
      </c>
      <c r="O288" s="93">
        <v>23770</v>
      </c>
      <c r="P288" s="93" t="s">
        <v>217</v>
      </c>
      <c r="Q288" s="93">
        <v>125669</v>
      </c>
      <c r="R288" s="93">
        <v>150297</v>
      </c>
      <c r="S288" s="93" t="s">
        <v>217</v>
      </c>
      <c r="T288" s="93" t="s">
        <v>217</v>
      </c>
      <c r="U288" s="93">
        <v>4535126</v>
      </c>
      <c r="V288" s="93" t="s">
        <v>217</v>
      </c>
      <c r="W288" s="93" t="s">
        <v>217</v>
      </c>
      <c r="X288" s="93" t="s">
        <v>217</v>
      </c>
      <c r="Y288" s="93" t="s">
        <v>217</v>
      </c>
      <c r="Z288" s="93">
        <v>72881</v>
      </c>
      <c r="AA288" s="93">
        <v>135455</v>
      </c>
      <c r="AB288" s="93">
        <v>276176</v>
      </c>
      <c r="AC288" s="93">
        <v>222362</v>
      </c>
      <c r="AD288" s="93">
        <v>37034</v>
      </c>
      <c r="AE288" s="93">
        <v>16780</v>
      </c>
      <c r="AF288" s="93" t="s">
        <v>217</v>
      </c>
      <c r="AG288" s="93" t="s">
        <v>217</v>
      </c>
      <c r="AH288" s="93">
        <v>9184195</v>
      </c>
      <c r="AI288" s="93">
        <v>8792370</v>
      </c>
      <c r="AJ288" s="93">
        <v>391666</v>
      </c>
      <c r="AK288" s="93">
        <v>159</v>
      </c>
      <c r="AL288" s="93">
        <v>31893</v>
      </c>
      <c r="AM288" s="93">
        <v>207931</v>
      </c>
      <c r="AN288" s="93">
        <v>8346</v>
      </c>
      <c r="AO288" s="93">
        <v>199585</v>
      </c>
      <c r="AP288" s="93">
        <v>581330</v>
      </c>
      <c r="AQ288" s="93" t="s">
        <v>217</v>
      </c>
      <c r="AR288" s="93" t="s">
        <v>217</v>
      </c>
      <c r="AS288" s="93">
        <v>18977</v>
      </c>
      <c r="AT288" s="93">
        <v>100584</v>
      </c>
      <c r="AU288" s="93">
        <v>96761</v>
      </c>
      <c r="AV288" s="93">
        <v>365008</v>
      </c>
      <c r="AW288" s="93">
        <v>568279</v>
      </c>
      <c r="AX288" s="93">
        <v>20722</v>
      </c>
      <c r="AY288" s="93">
        <v>547557</v>
      </c>
      <c r="AZ288" s="93">
        <v>40832786</v>
      </c>
      <c r="BA288" s="93" t="s">
        <v>217</v>
      </c>
      <c r="BB288" s="93">
        <v>4546782</v>
      </c>
      <c r="BC288" s="93">
        <v>1399665</v>
      </c>
      <c r="BD288" s="93" t="s">
        <v>217</v>
      </c>
      <c r="BE288" s="93" t="s">
        <v>217</v>
      </c>
      <c r="BF288" s="93">
        <v>2403455</v>
      </c>
      <c r="BG288" s="93">
        <v>2139879</v>
      </c>
      <c r="BH288" s="93" t="s">
        <v>217</v>
      </c>
      <c r="BI288" s="93" t="s">
        <v>217</v>
      </c>
      <c r="BJ288" s="93">
        <v>114685</v>
      </c>
      <c r="BK288" s="93" t="s">
        <v>217</v>
      </c>
      <c r="BL288" s="93" t="s">
        <v>217</v>
      </c>
      <c r="BM288" s="93">
        <v>55367</v>
      </c>
      <c r="BN288" s="93" t="s">
        <v>217</v>
      </c>
      <c r="BO288" s="93">
        <v>656866</v>
      </c>
      <c r="BP288" s="93" t="s">
        <v>217</v>
      </c>
      <c r="BQ288" s="93" t="s">
        <v>217</v>
      </c>
      <c r="BR288" s="93" t="s">
        <v>217</v>
      </c>
      <c r="BS288" s="93" t="s">
        <v>217</v>
      </c>
      <c r="BT288" s="93" t="s">
        <v>217</v>
      </c>
      <c r="BU288" s="93" t="s">
        <v>217</v>
      </c>
      <c r="BV288" s="93" t="s">
        <v>217</v>
      </c>
      <c r="BW288" s="93" t="s">
        <v>217</v>
      </c>
      <c r="BX288" s="93" t="s">
        <v>217</v>
      </c>
      <c r="BY288" s="93" t="s">
        <v>217</v>
      </c>
      <c r="BZ288" s="93" t="s">
        <v>217</v>
      </c>
      <c r="CA288" s="93">
        <v>2321248</v>
      </c>
      <c r="CB288" s="93">
        <v>23653255</v>
      </c>
      <c r="CC288" s="93" t="s">
        <v>217</v>
      </c>
      <c r="CD288" s="93">
        <v>1386550</v>
      </c>
      <c r="CE288" s="93">
        <v>2155034</v>
      </c>
      <c r="CF288" s="93" t="s">
        <v>217</v>
      </c>
      <c r="CG288" s="93">
        <v>5463404</v>
      </c>
      <c r="CH288" s="93">
        <v>3499236</v>
      </c>
      <c r="CI288" s="93">
        <v>607244</v>
      </c>
      <c r="CJ288" s="93" t="s">
        <v>217</v>
      </c>
      <c r="CK288" s="93">
        <v>1200287</v>
      </c>
      <c r="CL288" s="93">
        <v>473535</v>
      </c>
      <c r="CM288" s="93" t="s">
        <v>217</v>
      </c>
      <c r="CN288" s="93">
        <v>1076</v>
      </c>
      <c r="CO288" s="93" t="s">
        <v>217</v>
      </c>
      <c r="CP288" s="93" t="s">
        <v>217</v>
      </c>
      <c r="CQ288" s="93" t="s">
        <v>217</v>
      </c>
      <c r="CR288" s="93">
        <v>88475</v>
      </c>
      <c r="CS288" s="93" t="s">
        <v>217</v>
      </c>
      <c r="CT288" s="93">
        <v>83228</v>
      </c>
      <c r="CU288" s="93">
        <v>1045391</v>
      </c>
      <c r="CV288" s="93">
        <v>1964168</v>
      </c>
      <c r="CW288" s="93">
        <v>7359</v>
      </c>
      <c r="CX288" s="93" t="s">
        <v>217</v>
      </c>
      <c r="CY288" s="93">
        <v>1000</v>
      </c>
      <c r="CZ288" s="93">
        <v>1955809</v>
      </c>
      <c r="DA288" s="93">
        <v>31764</v>
      </c>
      <c r="DB288" s="93">
        <v>24955</v>
      </c>
      <c r="DC288" s="93">
        <v>6809</v>
      </c>
      <c r="DD288" s="93">
        <v>40055</v>
      </c>
      <c r="DE288" s="93">
        <v>37871</v>
      </c>
      <c r="DF288" s="93" t="s">
        <v>217</v>
      </c>
      <c r="DG288" s="93">
        <v>2184</v>
      </c>
      <c r="DH288" s="93">
        <v>884132</v>
      </c>
      <c r="DI288" s="93">
        <v>3654754</v>
      </c>
      <c r="DJ288" s="93">
        <v>2743833</v>
      </c>
      <c r="DK288" s="93">
        <v>910921</v>
      </c>
      <c r="DL288" s="93">
        <v>1191630</v>
      </c>
      <c r="DM288" s="93">
        <v>58946</v>
      </c>
      <c r="DN288" s="93">
        <v>161</v>
      </c>
      <c r="DO288" s="93" t="s">
        <v>217</v>
      </c>
      <c r="DP288" s="93">
        <v>287124</v>
      </c>
      <c r="DQ288" s="93" t="s">
        <v>217</v>
      </c>
      <c r="DR288" s="93">
        <v>50000</v>
      </c>
      <c r="DS288" s="93">
        <v>795399</v>
      </c>
      <c r="DT288" s="93">
        <v>7284428</v>
      </c>
      <c r="DU288" s="93" t="s">
        <v>217</v>
      </c>
      <c r="DV288" s="93">
        <v>125057</v>
      </c>
      <c r="DW288" s="93">
        <v>94410</v>
      </c>
      <c r="DX288" s="93">
        <v>9486</v>
      </c>
      <c r="DY288" s="93">
        <v>524</v>
      </c>
      <c r="DZ288" s="93" t="s">
        <v>217</v>
      </c>
      <c r="EA288" s="93" t="s">
        <v>217</v>
      </c>
      <c r="EB288" s="93">
        <v>524</v>
      </c>
      <c r="EC288" s="93" t="s">
        <v>217</v>
      </c>
      <c r="ED288" s="93">
        <v>70</v>
      </c>
      <c r="EE288" s="93" t="s">
        <v>217</v>
      </c>
      <c r="EF288" s="93">
        <v>20567</v>
      </c>
      <c r="EG288" s="94" t="s">
        <v>217</v>
      </c>
    </row>
    <row r="289" spans="1:137">
      <c r="A289" s="91" t="s">
        <v>717</v>
      </c>
      <c r="B289" s="92" t="s">
        <v>220</v>
      </c>
      <c r="C289" s="102">
        <v>112151</v>
      </c>
      <c r="D289" s="92" t="s">
        <v>306</v>
      </c>
      <c r="E289" s="92" t="s">
        <v>314</v>
      </c>
      <c r="F289" s="93">
        <v>21670919</v>
      </c>
      <c r="G289" s="93">
        <v>8826044</v>
      </c>
      <c r="H289" s="93">
        <v>1088311</v>
      </c>
      <c r="I289" s="93">
        <v>9495931</v>
      </c>
      <c r="J289" s="93">
        <v>935516</v>
      </c>
      <c r="K289" s="93" t="s">
        <v>217</v>
      </c>
      <c r="L289" s="93" t="s">
        <v>217</v>
      </c>
      <c r="M289" s="93">
        <v>1020787</v>
      </c>
      <c r="N289" s="93">
        <v>313675</v>
      </c>
      <c r="O289" s="93">
        <v>16630</v>
      </c>
      <c r="P289" s="93" t="s">
        <v>217</v>
      </c>
      <c r="Q289" s="93">
        <v>87754</v>
      </c>
      <c r="R289" s="93">
        <v>104747</v>
      </c>
      <c r="S289" s="93" t="s">
        <v>217</v>
      </c>
      <c r="T289" s="93" t="s">
        <v>217</v>
      </c>
      <c r="U289" s="93">
        <v>3313991</v>
      </c>
      <c r="V289" s="93">
        <v>27028</v>
      </c>
      <c r="W289" s="93" t="s">
        <v>217</v>
      </c>
      <c r="X289" s="93" t="s">
        <v>217</v>
      </c>
      <c r="Y289" s="93" t="s">
        <v>217</v>
      </c>
      <c r="Z289" s="93">
        <v>43229</v>
      </c>
      <c r="AA289" s="93">
        <v>125762</v>
      </c>
      <c r="AB289" s="93">
        <v>162469</v>
      </c>
      <c r="AC289" s="93">
        <v>128717</v>
      </c>
      <c r="AD289" s="93">
        <v>21966</v>
      </c>
      <c r="AE289" s="93">
        <v>11786</v>
      </c>
      <c r="AF289" s="93" t="s">
        <v>217</v>
      </c>
      <c r="AG289" s="93" t="s">
        <v>217</v>
      </c>
      <c r="AH289" s="93">
        <v>2164933</v>
      </c>
      <c r="AI289" s="93">
        <v>1952443</v>
      </c>
      <c r="AJ289" s="93">
        <v>212080</v>
      </c>
      <c r="AK289" s="93">
        <v>410</v>
      </c>
      <c r="AL289" s="93">
        <v>17456</v>
      </c>
      <c r="AM289" s="93">
        <v>125048</v>
      </c>
      <c r="AN289" s="93" t="s">
        <v>217</v>
      </c>
      <c r="AO289" s="93">
        <v>125048</v>
      </c>
      <c r="AP289" s="93">
        <v>496207</v>
      </c>
      <c r="AQ289" s="93" t="s">
        <v>217</v>
      </c>
      <c r="AR289" s="93">
        <v>64</v>
      </c>
      <c r="AS289" s="93" t="s">
        <v>217</v>
      </c>
      <c r="AT289" s="93">
        <v>59758</v>
      </c>
      <c r="AU289" s="93">
        <v>196902</v>
      </c>
      <c r="AV289" s="93">
        <v>239483</v>
      </c>
      <c r="AW289" s="93">
        <v>269461</v>
      </c>
      <c r="AX289" s="93" t="s">
        <v>217</v>
      </c>
      <c r="AY289" s="93">
        <v>269461</v>
      </c>
      <c r="AZ289" s="93">
        <v>23848041</v>
      </c>
      <c r="BA289" s="93" t="s">
        <v>217</v>
      </c>
      <c r="BB289" s="93">
        <v>1471570</v>
      </c>
      <c r="BC289" s="93">
        <v>1601638</v>
      </c>
      <c r="BD289" s="93" t="s">
        <v>217</v>
      </c>
      <c r="BE289" s="93" t="s">
        <v>217</v>
      </c>
      <c r="BF289" s="93">
        <v>1110031</v>
      </c>
      <c r="BG289" s="93">
        <v>1309987</v>
      </c>
      <c r="BH289" s="93" t="s">
        <v>217</v>
      </c>
      <c r="BI289" s="93" t="s">
        <v>217</v>
      </c>
      <c r="BJ289" s="93">
        <v>354440</v>
      </c>
      <c r="BK289" s="93" t="s">
        <v>217</v>
      </c>
      <c r="BL289" s="93" t="s">
        <v>217</v>
      </c>
      <c r="BM289" s="93">
        <v>40430</v>
      </c>
      <c r="BN289" s="93" t="s">
        <v>217</v>
      </c>
      <c r="BO289" s="93">
        <v>135889</v>
      </c>
      <c r="BP289" s="93" t="s">
        <v>217</v>
      </c>
      <c r="BQ289" s="93" t="s">
        <v>217</v>
      </c>
      <c r="BR289" s="93" t="s">
        <v>217</v>
      </c>
      <c r="BS289" s="93">
        <v>142842</v>
      </c>
      <c r="BT289" s="93" t="s">
        <v>217</v>
      </c>
      <c r="BU289" s="93" t="s">
        <v>217</v>
      </c>
      <c r="BV289" s="93" t="s">
        <v>217</v>
      </c>
      <c r="BW289" s="93" t="s">
        <v>217</v>
      </c>
      <c r="BX289" s="93" t="s">
        <v>217</v>
      </c>
      <c r="BY289" s="93">
        <v>18000</v>
      </c>
      <c r="BZ289" s="93" t="s">
        <v>217</v>
      </c>
      <c r="CA289" s="93">
        <v>1224536</v>
      </c>
      <c r="CB289" s="93">
        <v>15079378</v>
      </c>
      <c r="CC289" s="93" t="s">
        <v>217</v>
      </c>
      <c r="CD289" s="93">
        <v>621560</v>
      </c>
      <c r="CE289" s="93">
        <v>737740</v>
      </c>
      <c r="CF289" s="93">
        <v>639585</v>
      </c>
      <c r="CG289" s="93">
        <v>3502124</v>
      </c>
      <c r="CH289" s="93">
        <v>2774892</v>
      </c>
      <c r="CI289" s="93">
        <v>630552</v>
      </c>
      <c r="CJ289" s="93" t="s">
        <v>217</v>
      </c>
      <c r="CK289" s="93">
        <v>555217</v>
      </c>
      <c r="CL289" s="93">
        <v>286957</v>
      </c>
      <c r="CM289" s="93" t="s">
        <v>217</v>
      </c>
      <c r="CN289" s="93">
        <v>364159</v>
      </c>
      <c r="CO289" s="93">
        <v>8470</v>
      </c>
      <c r="CP289" s="93" t="s">
        <v>217</v>
      </c>
      <c r="CQ289" s="93" t="s">
        <v>217</v>
      </c>
      <c r="CR289" s="93">
        <v>57553</v>
      </c>
      <c r="CS289" s="93" t="s">
        <v>217</v>
      </c>
      <c r="CT289" s="93">
        <v>46829</v>
      </c>
      <c r="CU289" s="93">
        <v>825155</v>
      </c>
      <c r="CV289" s="93">
        <v>727232</v>
      </c>
      <c r="CW289" s="93">
        <v>61846</v>
      </c>
      <c r="CX289" s="93" t="s">
        <v>217</v>
      </c>
      <c r="CY289" s="93">
        <v>42448</v>
      </c>
      <c r="CZ289" s="93">
        <v>622938</v>
      </c>
      <c r="DA289" s="93">
        <v>131670</v>
      </c>
      <c r="DB289" s="93">
        <v>22602</v>
      </c>
      <c r="DC289" s="93">
        <v>109068</v>
      </c>
      <c r="DD289" s="93">
        <v>58978</v>
      </c>
      <c r="DE289" s="93">
        <v>54567</v>
      </c>
      <c r="DF289" s="93" t="s">
        <v>217</v>
      </c>
      <c r="DG289" s="93">
        <v>4411</v>
      </c>
      <c r="DH289" s="93">
        <v>3332352</v>
      </c>
      <c r="DI289" s="93">
        <v>532195</v>
      </c>
      <c r="DJ289" s="93">
        <v>298549</v>
      </c>
      <c r="DK289" s="93">
        <v>233646</v>
      </c>
      <c r="DL289" s="93">
        <v>851651</v>
      </c>
      <c r="DM289" s="93">
        <v>62584</v>
      </c>
      <c r="DN289" s="93">
        <v>7</v>
      </c>
      <c r="DO289" s="93" t="s">
        <v>217</v>
      </c>
      <c r="DP289" s="93">
        <v>238003</v>
      </c>
      <c r="DQ289" s="93">
        <v>84673</v>
      </c>
      <c r="DR289" s="93">
        <v>50000</v>
      </c>
      <c r="DS289" s="93">
        <v>416384</v>
      </c>
      <c r="DT289" s="93">
        <v>3271865</v>
      </c>
      <c r="DU289" s="93" t="s">
        <v>217</v>
      </c>
      <c r="DV289" s="93">
        <v>35481</v>
      </c>
      <c r="DW289" s="93">
        <v>26823</v>
      </c>
      <c r="DX289" s="93">
        <v>1063</v>
      </c>
      <c r="DY289" s="93">
        <v>440</v>
      </c>
      <c r="DZ289" s="93">
        <v>16</v>
      </c>
      <c r="EA289" s="93">
        <v>424</v>
      </c>
      <c r="EB289" s="93" t="s">
        <v>217</v>
      </c>
      <c r="EC289" s="93" t="s">
        <v>217</v>
      </c>
      <c r="ED289" s="93" t="s">
        <v>217</v>
      </c>
      <c r="EE289" s="93" t="s">
        <v>217</v>
      </c>
      <c r="EF289" s="93">
        <v>7155</v>
      </c>
      <c r="EG289" s="94" t="s">
        <v>217</v>
      </c>
    </row>
    <row r="290" spans="1:137">
      <c r="A290" s="91" t="s">
        <v>717</v>
      </c>
      <c r="B290" s="92" t="s">
        <v>220</v>
      </c>
      <c r="C290" s="102">
        <v>112178</v>
      </c>
      <c r="D290" s="92" t="s">
        <v>306</v>
      </c>
      <c r="E290" s="92" t="s">
        <v>315</v>
      </c>
      <c r="F290" s="93">
        <v>15203112</v>
      </c>
      <c r="G290" s="93">
        <v>6784820</v>
      </c>
      <c r="H290" s="93">
        <v>725054</v>
      </c>
      <c r="I290" s="93">
        <v>6159509</v>
      </c>
      <c r="J290" s="93">
        <v>537068</v>
      </c>
      <c r="K290" s="93" t="s">
        <v>217</v>
      </c>
      <c r="L290" s="93" t="s">
        <v>217</v>
      </c>
      <c r="M290" s="93">
        <v>738104</v>
      </c>
      <c r="N290" s="93">
        <v>334170</v>
      </c>
      <c r="O290" s="93">
        <v>12645</v>
      </c>
      <c r="P290" s="93" t="s">
        <v>217</v>
      </c>
      <c r="Q290" s="93">
        <v>66901</v>
      </c>
      <c r="R290" s="93">
        <v>80061</v>
      </c>
      <c r="S290" s="93" t="s">
        <v>217</v>
      </c>
      <c r="T290" s="93" t="s">
        <v>217</v>
      </c>
      <c r="U290" s="93">
        <v>2278504</v>
      </c>
      <c r="V290" s="93">
        <v>17610</v>
      </c>
      <c r="W290" s="93" t="s">
        <v>217</v>
      </c>
      <c r="X290" s="93" t="s">
        <v>217</v>
      </c>
      <c r="Y290" s="93" t="s">
        <v>217</v>
      </c>
      <c r="Z290" s="93">
        <v>46602</v>
      </c>
      <c r="AA290" s="93">
        <v>62332</v>
      </c>
      <c r="AB290" s="93">
        <v>155641</v>
      </c>
      <c r="AC290" s="93">
        <v>121657</v>
      </c>
      <c r="AD290" s="93">
        <v>23681</v>
      </c>
      <c r="AE290" s="93">
        <v>10303</v>
      </c>
      <c r="AF290" s="93" t="s">
        <v>217</v>
      </c>
      <c r="AG290" s="93" t="s">
        <v>217</v>
      </c>
      <c r="AH290" s="93">
        <v>6396852</v>
      </c>
      <c r="AI290" s="93">
        <v>6002824</v>
      </c>
      <c r="AJ290" s="93">
        <v>393695</v>
      </c>
      <c r="AK290" s="93">
        <v>333</v>
      </c>
      <c r="AL290" s="93">
        <v>16764</v>
      </c>
      <c r="AM290" s="93">
        <v>73713</v>
      </c>
      <c r="AN290" s="93">
        <v>14204</v>
      </c>
      <c r="AO290" s="93">
        <v>59509</v>
      </c>
      <c r="AP290" s="93">
        <v>425787</v>
      </c>
      <c r="AQ290" s="93" t="s">
        <v>217</v>
      </c>
      <c r="AR290" s="93" t="s">
        <v>217</v>
      </c>
      <c r="AS290" s="93" t="s">
        <v>217</v>
      </c>
      <c r="AT290" s="93">
        <v>58476</v>
      </c>
      <c r="AU290" s="93">
        <v>61598</v>
      </c>
      <c r="AV290" s="93">
        <v>305713</v>
      </c>
      <c r="AW290" s="93">
        <v>79812</v>
      </c>
      <c r="AX290" s="93">
        <v>13660</v>
      </c>
      <c r="AY290" s="93">
        <v>66152</v>
      </c>
      <c r="AZ290" s="93">
        <v>19705558</v>
      </c>
      <c r="BA290" s="93" t="s">
        <v>217</v>
      </c>
      <c r="BB290" s="93">
        <v>967482</v>
      </c>
      <c r="BC290" s="93">
        <v>827649</v>
      </c>
      <c r="BD290" s="93" t="s">
        <v>217</v>
      </c>
      <c r="BE290" s="93" t="s">
        <v>217</v>
      </c>
      <c r="BF290" s="93">
        <v>978526</v>
      </c>
      <c r="BG290" s="93">
        <v>1094954</v>
      </c>
      <c r="BH290" s="93" t="s">
        <v>217</v>
      </c>
      <c r="BI290" s="93" t="s">
        <v>217</v>
      </c>
      <c r="BJ290" s="93">
        <v>527352</v>
      </c>
      <c r="BK290" s="93">
        <v>20118</v>
      </c>
      <c r="BL290" s="93" t="s">
        <v>217</v>
      </c>
      <c r="BM290" s="93">
        <v>21789</v>
      </c>
      <c r="BN290" s="93" t="s">
        <v>217</v>
      </c>
      <c r="BO290" s="93">
        <v>291382</v>
      </c>
      <c r="BP290" s="93" t="s">
        <v>217</v>
      </c>
      <c r="BQ290" s="93" t="s">
        <v>217</v>
      </c>
      <c r="BR290" s="93" t="s">
        <v>217</v>
      </c>
      <c r="BS290" s="93" t="s">
        <v>217</v>
      </c>
      <c r="BT290" s="93" t="s">
        <v>217</v>
      </c>
      <c r="BU290" s="93" t="s">
        <v>217</v>
      </c>
      <c r="BV290" s="93" t="s">
        <v>217</v>
      </c>
      <c r="BW290" s="93" t="s">
        <v>217</v>
      </c>
      <c r="BX290" s="93" t="s">
        <v>217</v>
      </c>
      <c r="BY290" s="93" t="s">
        <v>217</v>
      </c>
      <c r="BZ290" s="93" t="s">
        <v>217</v>
      </c>
      <c r="CA290" s="93">
        <v>1312781</v>
      </c>
      <c r="CB290" s="93">
        <v>11848938</v>
      </c>
      <c r="CC290" s="93" t="s">
        <v>217</v>
      </c>
      <c r="CD290" s="93">
        <v>692371</v>
      </c>
      <c r="CE290" s="93">
        <v>1122216</v>
      </c>
      <c r="CF290" s="93" t="s">
        <v>217</v>
      </c>
      <c r="CG290" s="93">
        <v>2645099</v>
      </c>
      <c r="CH290" s="93">
        <v>1763796</v>
      </c>
      <c r="CI290" s="93">
        <v>345046</v>
      </c>
      <c r="CJ290" s="93" t="s">
        <v>217</v>
      </c>
      <c r="CK290" s="93">
        <v>488954</v>
      </c>
      <c r="CL290" s="93">
        <v>239675</v>
      </c>
      <c r="CM290" s="93" t="s">
        <v>217</v>
      </c>
      <c r="CN290" s="93">
        <v>8750</v>
      </c>
      <c r="CO290" s="93" t="s">
        <v>217</v>
      </c>
      <c r="CP290" s="93" t="s">
        <v>217</v>
      </c>
      <c r="CQ290" s="93" t="s">
        <v>217</v>
      </c>
      <c r="CR290" s="93">
        <v>45367</v>
      </c>
      <c r="CS290" s="93" t="s">
        <v>217</v>
      </c>
      <c r="CT290" s="93">
        <v>74130</v>
      </c>
      <c r="CU290" s="93">
        <v>561874</v>
      </c>
      <c r="CV290" s="93">
        <v>881303</v>
      </c>
      <c r="CW290" s="93">
        <v>22682</v>
      </c>
      <c r="CX290" s="93" t="s">
        <v>217</v>
      </c>
      <c r="CY290" s="93" t="s">
        <v>217</v>
      </c>
      <c r="CZ290" s="93">
        <v>858621</v>
      </c>
      <c r="DA290" s="93">
        <v>180825</v>
      </c>
      <c r="DB290" s="93">
        <v>54736</v>
      </c>
      <c r="DC290" s="93">
        <v>126089</v>
      </c>
      <c r="DD290" s="93">
        <v>98583</v>
      </c>
      <c r="DE290" s="93">
        <v>96553</v>
      </c>
      <c r="DF290" s="93">
        <v>200</v>
      </c>
      <c r="DG290" s="93">
        <v>1830</v>
      </c>
      <c r="DH290" s="93">
        <v>505758</v>
      </c>
      <c r="DI290" s="93">
        <v>1917481</v>
      </c>
      <c r="DJ290" s="93">
        <v>1811894</v>
      </c>
      <c r="DK290" s="93">
        <v>105587</v>
      </c>
      <c r="DL290" s="93">
        <v>837593</v>
      </c>
      <c r="DM290" s="93">
        <v>64839</v>
      </c>
      <c r="DN290" s="93">
        <v>32</v>
      </c>
      <c r="DO290" s="93" t="s">
        <v>217</v>
      </c>
      <c r="DP290" s="93">
        <v>96565</v>
      </c>
      <c r="DQ290" s="93" t="s">
        <v>217</v>
      </c>
      <c r="DR290" s="93">
        <v>50000</v>
      </c>
      <c r="DS290" s="93">
        <v>626157</v>
      </c>
      <c r="DT290" s="93">
        <v>4296745</v>
      </c>
      <c r="DU290" s="93" t="s">
        <v>217</v>
      </c>
      <c r="DV290" s="93">
        <v>19947</v>
      </c>
      <c r="DW290" s="93">
        <v>19626</v>
      </c>
      <c r="DX290" s="93" t="s">
        <v>217</v>
      </c>
      <c r="DY290" s="93" t="s">
        <v>217</v>
      </c>
      <c r="DZ290" s="93" t="s">
        <v>217</v>
      </c>
      <c r="EA290" s="93" t="s">
        <v>217</v>
      </c>
      <c r="EB290" s="93" t="s">
        <v>217</v>
      </c>
      <c r="EC290" s="93" t="s">
        <v>217</v>
      </c>
      <c r="ED290" s="93" t="s">
        <v>217</v>
      </c>
      <c r="EE290" s="93" t="s">
        <v>217</v>
      </c>
      <c r="EF290" s="93">
        <v>321</v>
      </c>
      <c r="EG290" s="94" t="s">
        <v>217</v>
      </c>
    </row>
    <row r="291" spans="1:137">
      <c r="A291" s="91" t="s">
        <v>717</v>
      </c>
      <c r="B291" s="92" t="s">
        <v>220</v>
      </c>
      <c r="C291" s="102">
        <v>112186</v>
      </c>
      <c r="D291" s="92" t="s">
        <v>306</v>
      </c>
      <c r="E291" s="92" t="s">
        <v>316</v>
      </c>
      <c r="F291" s="93">
        <v>19365439</v>
      </c>
      <c r="G291" s="93">
        <v>7516321</v>
      </c>
      <c r="H291" s="93">
        <v>1166587</v>
      </c>
      <c r="I291" s="93">
        <v>8756236</v>
      </c>
      <c r="J291" s="93">
        <v>933957</v>
      </c>
      <c r="K291" s="93" t="s">
        <v>217</v>
      </c>
      <c r="L291" s="93" t="s">
        <v>217</v>
      </c>
      <c r="M291" s="93">
        <v>543292</v>
      </c>
      <c r="N291" s="93">
        <v>641580</v>
      </c>
      <c r="O291" s="93">
        <v>14065</v>
      </c>
      <c r="P291" s="93" t="s">
        <v>217</v>
      </c>
      <c r="Q291" s="93">
        <v>74252</v>
      </c>
      <c r="R291" s="93">
        <v>88669</v>
      </c>
      <c r="S291" s="93" t="s">
        <v>217</v>
      </c>
      <c r="T291" s="93" t="s">
        <v>217</v>
      </c>
      <c r="U291" s="93">
        <v>2971226</v>
      </c>
      <c r="V291" s="93">
        <v>38007</v>
      </c>
      <c r="W291" s="93" t="s">
        <v>217</v>
      </c>
      <c r="X291" s="93" t="s">
        <v>217</v>
      </c>
      <c r="Y291" s="93" t="s">
        <v>217</v>
      </c>
      <c r="Z291" s="93">
        <v>90503</v>
      </c>
      <c r="AA291" s="93">
        <v>119980</v>
      </c>
      <c r="AB291" s="93">
        <v>200533</v>
      </c>
      <c r="AC291" s="93">
        <v>137326</v>
      </c>
      <c r="AD291" s="93">
        <v>45988</v>
      </c>
      <c r="AE291" s="93">
        <v>17219</v>
      </c>
      <c r="AF291" s="93" t="s">
        <v>217</v>
      </c>
      <c r="AG291" s="93" t="s">
        <v>217</v>
      </c>
      <c r="AH291" s="93">
        <v>6456260</v>
      </c>
      <c r="AI291" s="93">
        <v>5771453</v>
      </c>
      <c r="AJ291" s="93">
        <v>684675</v>
      </c>
      <c r="AK291" s="93">
        <v>132</v>
      </c>
      <c r="AL291" s="93">
        <v>22714</v>
      </c>
      <c r="AM291" s="93">
        <v>914051</v>
      </c>
      <c r="AN291" s="93">
        <v>625742</v>
      </c>
      <c r="AO291" s="93">
        <v>288309</v>
      </c>
      <c r="AP291" s="93">
        <v>426362</v>
      </c>
      <c r="AQ291" s="93" t="s">
        <v>217</v>
      </c>
      <c r="AR291" s="93">
        <v>5</v>
      </c>
      <c r="AS291" s="93" t="s">
        <v>217</v>
      </c>
      <c r="AT291" s="93">
        <v>128214</v>
      </c>
      <c r="AU291" s="93">
        <v>121397</v>
      </c>
      <c r="AV291" s="93">
        <v>176746</v>
      </c>
      <c r="AW291" s="93">
        <v>68314</v>
      </c>
      <c r="AX291" s="93">
        <v>51141</v>
      </c>
      <c r="AY291" s="93">
        <v>17173</v>
      </c>
      <c r="AZ291" s="93">
        <v>25107920</v>
      </c>
      <c r="BA291" s="93" t="s">
        <v>217</v>
      </c>
      <c r="BB291" s="93">
        <v>1792460</v>
      </c>
      <c r="BC291" s="93">
        <v>2177053</v>
      </c>
      <c r="BD291" s="93" t="s">
        <v>217</v>
      </c>
      <c r="BE291" s="93" t="s">
        <v>217</v>
      </c>
      <c r="BF291" s="93">
        <v>1698072</v>
      </c>
      <c r="BG291" s="93">
        <v>1637954</v>
      </c>
      <c r="BH291" s="93" t="s">
        <v>217</v>
      </c>
      <c r="BI291" s="93" t="s">
        <v>217</v>
      </c>
      <c r="BJ291" s="93">
        <v>519862</v>
      </c>
      <c r="BK291" s="93">
        <v>26047</v>
      </c>
      <c r="BL291" s="93" t="s">
        <v>217</v>
      </c>
      <c r="BM291" s="93">
        <v>89824</v>
      </c>
      <c r="BN291" s="93" t="s">
        <v>217</v>
      </c>
      <c r="BO291" s="93">
        <v>57548</v>
      </c>
      <c r="BP291" s="93" t="s">
        <v>217</v>
      </c>
      <c r="BQ291" s="93" t="s">
        <v>217</v>
      </c>
      <c r="BR291" s="93" t="s">
        <v>217</v>
      </c>
      <c r="BS291" s="93" t="s">
        <v>217</v>
      </c>
      <c r="BT291" s="93" t="s">
        <v>217</v>
      </c>
      <c r="BU291" s="93" t="s">
        <v>217</v>
      </c>
      <c r="BV291" s="93" t="s">
        <v>217</v>
      </c>
      <c r="BW291" s="93" t="s">
        <v>217</v>
      </c>
      <c r="BX291" s="93" t="s">
        <v>217</v>
      </c>
      <c r="BY291" s="93">
        <v>68350</v>
      </c>
      <c r="BZ291" s="93" t="s">
        <v>217</v>
      </c>
      <c r="CA291" s="93">
        <v>1511379</v>
      </c>
      <c r="CB291" s="93">
        <v>14339614</v>
      </c>
      <c r="CC291" s="93" t="s">
        <v>217</v>
      </c>
      <c r="CD291" s="93">
        <v>549361</v>
      </c>
      <c r="CE291" s="93">
        <v>640396</v>
      </c>
      <c r="CF291" s="93" t="s">
        <v>217</v>
      </c>
      <c r="CG291" s="93">
        <v>3892103</v>
      </c>
      <c r="CH291" s="93">
        <v>3229934</v>
      </c>
      <c r="CI291" s="93">
        <v>907823</v>
      </c>
      <c r="CJ291" s="93" t="s">
        <v>217</v>
      </c>
      <c r="CK291" s="93">
        <v>804994</v>
      </c>
      <c r="CL291" s="93">
        <v>320810</v>
      </c>
      <c r="CM291" s="93" t="s">
        <v>217</v>
      </c>
      <c r="CN291" s="93">
        <v>30850</v>
      </c>
      <c r="CO291" s="93" t="s">
        <v>217</v>
      </c>
      <c r="CP291" s="93" t="s">
        <v>217</v>
      </c>
      <c r="CQ291" s="93" t="s">
        <v>217</v>
      </c>
      <c r="CR291" s="93">
        <v>56286</v>
      </c>
      <c r="CS291" s="93" t="s">
        <v>217</v>
      </c>
      <c r="CT291" s="93">
        <v>71837</v>
      </c>
      <c r="CU291" s="93">
        <v>1037334</v>
      </c>
      <c r="CV291" s="93">
        <v>662169</v>
      </c>
      <c r="CW291" s="93" t="s">
        <v>217</v>
      </c>
      <c r="CX291" s="93" t="s">
        <v>217</v>
      </c>
      <c r="CY291" s="93" t="s">
        <v>217</v>
      </c>
      <c r="CZ291" s="93">
        <v>662169</v>
      </c>
      <c r="DA291" s="93">
        <v>186806</v>
      </c>
      <c r="DB291" s="93">
        <v>150891</v>
      </c>
      <c r="DC291" s="93">
        <v>35915</v>
      </c>
      <c r="DD291" s="93">
        <v>433132</v>
      </c>
      <c r="DE291" s="93">
        <v>401480</v>
      </c>
      <c r="DF291" s="93">
        <v>21900</v>
      </c>
      <c r="DG291" s="93">
        <v>9752</v>
      </c>
      <c r="DH291" s="93">
        <v>1131561</v>
      </c>
      <c r="DI291" s="93">
        <v>5094969</v>
      </c>
      <c r="DJ291" s="93">
        <v>3007257</v>
      </c>
      <c r="DK291" s="93">
        <v>2087712</v>
      </c>
      <c r="DL291" s="93">
        <v>1745156</v>
      </c>
      <c r="DM291" s="93">
        <v>32052</v>
      </c>
      <c r="DN291" s="93">
        <v>147</v>
      </c>
      <c r="DO291" s="93" t="s">
        <v>217</v>
      </c>
      <c r="DP291" s="93">
        <v>113836</v>
      </c>
      <c r="DQ291" s="93">
        <v>75</v>
      </c>
      <c r="DR291" s="93">
        <v>50000</v>
      </c>
      <c r="DS291" s="93">
        <v>1549046</v>
      </c>
      <c r="DT291" s="93">
        <v>5845600</v>
      </c>
      <c r="DU291" s="93" t="s">
        <v>217</v>
      </c>
      <c r="DV291" s="93">
        <v>139657</v>
      </c>
      <c r="DW291" s="93">
        <v>130498</v>
      </c>
      <c r="DX291" s="93" t="s">
        <v>217</v>
      </c>
      <c r="DY291" s="93" t="s">
        <v>217</v>
      </c>
      <c r="DZ291" s="93" t="s">
        <v>217</v>
      </c>
      <c r="EA291" s="93" t="s">
        <v>217</v>
      </c>
      <c r="EB291" s="93" t="s">
        <v>217</v>
      </c>
      <c r="EC291" s="93" t="s">
        <v>217</v>
      </c>
      <c r="ED291" s="93" t="s">
        <v>217</v>
      </c>
      <c r="EE291" s="93" t="s">
        <v>217</v>
      </c>
      <c r="EF291" s="93">
        <v>9159</v>
      </c>
      <c r="EG291" s="94" t="s">
        <v>217</v>
      </c>
    </row>
    <row r="292" spans="1:137">
      <c r="A292" s="91" t="s">
        <v>717</v>
      </c>
      <c r="B292" s="92" t="s">
        <v>220</v>
      </c>
      <c r="C292" s="102">
        <v>112194</v>
      </c>
      <c r="D292" s="92" t="s">
        <v>306</v>
      </c>
      <c r="E292" s="92" t="s">
        <v>317</v>
      </c>
      <c r="F292" s="93">
        <v>31458952</v>
      </c>
      <c r="G292" s="93">
        <v>13988967</v>
      </c>
      <c r="H292" s="93">
        <v>1487934</v>
      </c>
      <c r="I292" s="93">
        <v>12053558</v>
      </c>
      <c r="J292" s="93">
        <v>1257888</v>
      </c>
      <c r="K292" s="93" t="s">
        <v>217</v>
      </c>
      <c r="L292" s="93" t="s">
        <v>217</v>
      </c>
      <c r="M292" s="93">
        <v>2302491</v>
      </c>
      <c r="N292" s="93">
        <v>416540</v>
      </c>
      <c r="O292" s="93">
        <v>25793</v>
      </c>
      <c r="P292" s="93" t="s">
        <v>217</v>
      </c>
      <c r="Q292" s="93">
        <v>136487</v>
      </c>
      <c r="R292" s="93">
        <v>163378</v>
      </c>
      <c r="S292" s="93" t="s">
        <v>217</v>
      </c>
      <c r="T292" s="93" t="s">
        <v>217</v>
      </c>
      <c r="U292" s="93">
        <v>4469511</v>
      </c>
      <c r="V292" s="93">
        <v>30102</v>
      </c>
      <c r="W292" s="93" t="s">
        <v>217</v>
      </c>
      <c r="X292" s="93" t="s">
        <v>217</v>
      </c>
      <c r="Y292" s="93" t="s">
        <v>217</v>
      </c>
      <c r="Z292" s="93">
        <v>57259</v>
      </c>
      <c r="AA292" s="93">
        <v>138334</v>
      </c>
      <c r="AB292" s="93">
        <v>288274</v>
      </c>
      <c r="AC292" s="93">
        <v>244512</v>
      </c>
      <c r="AD292" s="93">
        <v>29096</v>
      </c>
      <c r="AE292" s="93">
        <v>14666</v>
      </c>
      <c r="AF292" s="93" t="s">
        <v>217</v>
      </c>
      <c r="AG292" s="93" t="s">
        <v>217</v>
      </c>
      <c r="AH292" s="93">
        <v>2979351</v>
      </c>
      <c r="AI292" s="93">
        <v>2613670</v>
      </c>
      <c r="AJ292" s="93">
        <v>365271</v>
      </c>
      <c r="AK292" s="93">
        <v>410</v>
      </c>
      <c r="AL292" s="93">
        <v>28971</v>
      </c>
      <c r="AM292" s="93">
        <v>231831</v>
      </c>
      <c r="AN292" s="93">
        <v>40778</v>
      </c>
      <c r="AO292" s="93">
        <v>191053</v>
      </c>
      <c r="AP292" s="93">
        <v>510151</v>
      </c>
      <c r="AQ292" s="93" t="s">
        <v>217</v>
      </c>
      <c r="AR292" s="93" t="s">
        <v>217</v>
      </c>
      <c r="AS292" s="93" t="s">
        <v>217</v>
      </c>
      <c r="AT292" s="93">
        <v>119150</v>
      </c>
      <c r="AU292" s="93" t="s">
        <v>217</v>
      </c>
      <c r="AV292" s="93">
        <v>391001</v>
      </c>
      <c r="AW292" s="93">
        <v>246697</v>
      </c>
      <c r="AX292" s="93">
        <v>18685</v>
      </c>
      <c r="AY292" s="93">
        <v>228012</v>
      </c>
      <c r="AZ292" s="93">
        <v>37074761</v>
      </c>
      <c r="BA292" s="93" t="s">
        <v>217</v>
      </c>
      <c r="BB292" s="93">
        <v>3137653</v>
      </c>
      <c r="BC292" s="93">
        <v>2977387</v>
      </c>
      <c r="BD292" s="93" t="s">
        <v>217</v>
      </c>
      <c r="BE292" s="93" t="s">
        <v>217</v>
      </c>
      <c r="BF292" s="93">
        <v>1900010</v>
      </c>
      <c r="BG292" s="93">
        <v>2303098</v>
      </c>
      <c r="BH292" s="93" t="s">
        <v>217</v>
      </c>
      <c r="BI292" s="93" t="s">
        <v>217</v>
      </c>
      <c r="BJ292" s="93">
        <v>349000</v>
      </c>
      <c r="BK292" s="93">
        <v>6164</v>
      </c>
      <c r="BL292" s="93" t="s">
        <v>217</v>
      </c>
      <c r="BM292" s="93">
        <v>51011</v>
      </c>
      <c r="BN292" s="93" t="s">
        <v>217</v>
      </c>
      <c r="BO292" s="93">
        <v>82763</v>
      </c>
      <c r="BP292" s="93" t="s">
        <v>217</v>
      </c>
      <c r="BQ292" s="93" t="s">
        <v>217</v>
      </c>
      <c r="BR292" s="93" t="s">
        <v>217</v>
      </c>
      <c r="BS292" s="93" t="s">
        <v>217</v>
      </c>
      <c r="BT292" s="93" t="s">
        <v>217</v>
      </c>
      <c r="BU292" s="93" t="s">
        <v>217</v>
      </c>
      <c r="BV292" s="93" t="s">
        <v>217</v>
      </c>
      <c r="BW292" s="93" t="s">
        <v>217</v>
      </c>
      <c r="BX292" s="93" t="s">
        <v>217</v>
      </c>
      <c r="BY292" s="93" t="s">
        <v>217</v>
      </c>
      <c r="BZ292" s="93" t="s">
        <v>217</v>
      </c>
      <c r="CA292" s="93">
        <v>1712652</v>
      </c>
      <c r="CB292" s="93">
        <v>23091989</v>
      </c>
      <c r="CC292" s="93" t="s">
        <v>217</v>
      </c>
      <c r="CD292" s="93">
        <v>721924</v>
      </c>
      <c r="CE292" s="93">
        <v>741110</v>
      </c>
      <c r="CF292" s="93" t="s">
        <v>217</v>
      </c>
      <c r="CG292" s="93">
        <v>5172583</v>
      </c>
      <c r="CH292" s="93">
        <v>3584588</v>
      </c>
      <c r="CI292" s="93">
        <v>1247093</v>
      </c>
      <c r="CJ292" s="93" t="s">
        <v>217</v>
      </c>
      <c r="CK292" s="93">
        <v>949775</v>
      </c>
      <c r="CL292" s="93">
        <v>502678</v>
      </c>
      <c r="CM292" s="93" t="s">
        <v>217</v>
      </c>
      <c r="CN292" s="93">
        <v>5000</v>
      </c>
      <c r="CO292" s="93">
        <v>247052</v>
      </c>
      <c r="CP292" s="93" t="s">
        <v>217</v>
      </c>
      <c r="CQ292" s="93" t="s">
        <v>217</v>
      </c>
      <c r="CR292" s="93">
        <v>86068</v>
      </c>
      <c r="CS292" s="93" t="s">
        <v>217</v>
      </c>
      <c r="CT292" s="93">
        <v>123314</v>
      </c>
      <c r="CU292" s="93">
        <v>423608</v>
      </c>
      <c r="CV292" s="93">
        <v>1587995</v>
      </c>
      <c r="CW292" s="93" t="s">
        <v>217</v>
      </c>
      <c r="CX292" s="93" t="s">
        <v>217</v>
      </c>
      <c r="CY292" s="93" t="s">
        <v>217</v>
      </c>
      <c r="CZ292" s="93">
        <v>1587995</v>
      </c>
      <c r="DA292" s="93">
        <v>69962</v>
      </c>
      <c r="DB292" s="93">
        <v>63228</v>
      </c>
      <c r="DC292" s="93">
        <v>6734</v>
      </c>
      <c r="DD292" s="93">
        <v>77113</v>
      </c>
      <c r="DE292" s="93">
        <v>73254</v>
      </c>
      <c r="DF292" s="93" t="s">
        <v>217</v>
      </c>
      <c r="DG292" s="93">
        <v>3859</v>
      </c>
      <c r="DH292" s="93">
        <v>445868</v>
      </c>
      <c r="DI292" s="93">
        <v>2160325</v>
      </c>
      <c r="DJ292" s="93">
        <v>1830782</v>
      </c>
      <c r="DK292" s="93">
        <v>329543</v>
      </c>
      <c r="DL292" s="93">
        <v>1173283</v>
      </c>
      <c r="DM292" s="93">
        <v>54363</v>
      </c>
      <c r="DN292" s="93">
        <v>122</v>
      </c>
      <c r="DO292" s="93">
        <v>35</v>
      </c>
      <c r="DP292" s="93">
        <v>210155</v>
      </c>
      <c r="DQ292" s="93">
        <v>96552</v>
      </c>
      <c r="DR292" s="93">
        <v>50000</v>
      </c>
      <c r="DS292" s="93">
        <v>762056</v>
      </c>
      <c r="DT292" s="93">
        <v>4719500</v>
      </c>
      <c r="DU292" s="93" t="s">
        <v>217</v>
      </c>
      <c r="DV292" s="93">
        <v>88303</v>
      </c>
      <c r="DW292" s="93">
        <v>74862</v>
      </c>
      <c r="DX292" s="93">
        <v>4688</v>
      </c>
      <c r="DY292" s="93">
        <v>1013</v>
      </c>
      <c r="DZ292" s="93" t="s">
        <v>217</v>
      </c>
      <c r="EA292" s="93">
        <v>1013</v>
      </c>
      <c r="EB292" s="93" t="s">
        <v>217</v>
      </c>
      <c r="EC292" s="93" t="s">
        <v>217</v>
      </c>
      <c r="ED292" s="93">
        <v>143</v>
      </c>
      <c r="EE292" s="93" t="s">
        <v>217</v>
      </c>
      <c r="EF292" s="93">
        <v>7597</v>
      </c>
      <c r="EG292" s="94" t="s">
        <v>217</v>
      </c>
    </row>
    <row r="293" spans="1:137">
      <c r="A293" s="91" t="s">
        <v>717</v>
      </c>
      <c r="B293" s="92" t="s">
        <v>231</v>
      </c>
      <c r="C293" s="102">
        <v>112216</v>
      </c>
      <c r="D293" s="92" t="s">
        <v>306</v>
      </c>
      <c r="E293" s="92" t="s">
        <v>318</v>
      </c>
      <c r="F293" s="93">
        <v>37470188</v>
      </c>
      <c r="G293" s="93">
        <v>16265547</v>
      </c>
      <c r="H293" s="93">
        <v>2201653</v>
      </c>
      <c r="I293" s="93">
        <v>14326883</v>
      </c>
      <c r="J293" s="93">
        <v>1724115</v>
      </c>
      <c r="K293" s="93" t="s">
        <v>217</v>
      </c>
      <c r="L293" s="93" t="s">
        <v>217</v>
      </c>
      <c r="M293" s="93">
        <v>2671470</v>
      </c>
      <c r="N293" s="93">
        <v>426520</v>
      </c>
      <c r="O293" s="93">
        <v>29315</v>
      </c>
      <c r="P293" s="93" t="s">
        <v>217</v>
      </c>
      <c r="Q293" s="93">
        <v>155673</v>
      </c>
      <c r="R293" s="93">
        <v>187001</v>
      </c>
      <c r="S293" s="93" t="s">
        <v>217</v>
      </c>
      <c r="T293" s="93" t="s">
        <v>217</v>
      </c>
      <c r="U293" s="93">
        <v>4842047</v>
      </c>
      <c r="V293" s="93" t="s">
        <v>217</v>
      </c>
      <c r="W293" s="93" t="s">
        <v>217</v>
      </c>
      <c r="X293" s="93" t="s">
        <v>217</v>
      </c>
      <c r="Y293" s="93" t="s">
        <v>217</v>
      </c>
      <c r="Z293" s="93">
        <v>58404</v>
      </c>
      <c r="AA293" s="93">
        <v>225125</v>
      </c>
      <c r="AB293" s="93">
        <v>298020</v>
      </c>
      <c r="AC293" s="93">
        <v>258202</v>
      </c>
      <c r="AD293" s="93">
        <v>29678</v>
      </c>
      <c r="AE293" s="93">
        <v>10140</v>
      </c>
      <c r="AF293" s="93" t="s">
        <v>217</v>
      </c>
      <c r="AG293" s="93" t="s">
        <v>217</v>
      </c>
      <c r="AH293" s="93">
        <v>2657181</v>
      </c>
      <c r="AI293" s="93">
        <v>2322584</v>
      </c>
      <c r="AJ293" s="93">
        <v>334362</v>
      </c>
      <c r="AK293" s="93">
        <v>235</v>
      </c>
      <c r="AL293" s="93">
        <v>32369</v>
      </c>
      <c r="AM293" s="93">
        <v>176689</v>
      </c>
      <c r="AN293" s="93">
        <v>84752</v>
      </c>
      <c r="AO293" s="93">
        <v>91937</v>
      </c>
      <c r="AP293" s="93">
        <v>1100581</v>
      </c>
      <c r="AQ293" s="93" t="s">
        <v>217</v>
      </c>
      <c r="AR293" s="93" t="s">
        <v>217</v>
      </c>
      <c r="AS293" s="93" t="s">
        <v>217</v>
      </c>
      <c r="AT293" s="93">
        <v>403761</v>
      </c>
      <c r="AU293" s="93">
        <v>53475</v>
      </c>
      <c r="AV293" s="93">
        <v>643345</v>
      </c>
      <c r="AW293" s="93">
        <v>130261</v>
      </c>
      <c r="AX293" s="93">
        <v>3693</v>
      </c>
      <c r="AY293" s="93">
        <v>126568</v>
      </c>
      <c r="AZ293" s="93">
        <v>42857771</v>
      </c>
      <c r="BA293" s="93" t="s">
        <v>217</v>
      </c>
      <c r="BB293" s="93">
        <v>5431304</v>
      </c>
      <c r="BC293" s="93">
        <v>1778085</v>
      </c>
      <c r="BD293" s="93" t="s">
        <v>217</v>
      </c>
      <c r="BE293" s="93" t="s">
        <v>217</v>
      </c>
      <c r="BF293" s="93">
        <v>1577922</v>
      </c>
      <c r="BG293" s="93">
        <v>2552453</v>
      </c>
      <c r="BH293" s="93" t="s">
        <v>217</v>
      </c>
      <c r="BI293" s="93" t="s">
        <v>217</v>
      </c>
      <c r="BJ293" s="93">
        <v>454536</v>
      </c>
      <c r="BK293" s="93" t="s">
        <v>217</v>
      </c>
      <c r="BL293" s="93" t="s">
        <v>217</v>
      </c>
      <c r="BM293" s="93">
        <v>66214</v>
      </c>
      <c r="BN293" s="93" t="s">
        <v>217</v>
      </c>
      <c r="BO293" s="93">
        <v>588415</v>
      </c>
      <c r="BP293" s="93" t="s">
        <v>217</v>
      </c>
      <c r="BQ293" s="93" t="s">
        <v>217</v>
      </c>
      <c r="BR293" s="93" t="s">
        <v>217</v>
      </c>
      <c r="BS293" s="93" t="s">
        <v>217</v>
      </c>
      <c r="BT293" s="93" t="s">
        <v>217</v>
      </c>
      <c r="BU293" s="93" t="s">
        <v>217</v>
      </c>
      <c r="BV293" s="93" t="s">
        <v>217</v>
      </c>
      <c r="BW293" s="93" t="s">
        <v>217</v>
      </c>
      <c r="BX293" s="93" t="s">
        <v>217</v>
      </c>
      <c r="BY293" s="93">
        <v>7359</v>
      </c>
      <c r="BZ293" s="93" t="s">
        <v>217</v>
      </c>
      <c r="CA293" s="93">
        <v>1941973</v>
      </c>
      <c r="CB293" s="93">
        <v>25179784</v>
      </c>
      <c r="CC293" s="93" t="s">
        <v>217</v>
      </c>
      <c r="CD293" s="93">
        <v>1297971</v>
      </c>
      <c r="CE293" s="93">
        <v>1981755</v>
      </c>
      <c r="CF293" s="93" t="s">
        <v>217</v>
      </c>
      <c r="CG293" s="93">
        <v>5297223</v>
      </c>
      <c r="CH293" s="93">
        <v>3604508</v>
      </c>
      <c r="CI293" s="93">
        <v>819007</v>
      </c>
      <c r="CJ293" s="93" t="s">
        <v>217</v>
      </c>
      <c r="CK293" s="93">
        <v>753573</v>
      </c>
      <c r="CL293" s="93">
        <v>560081</v>
      </c>
      <c r="CM293" s="93" t="s">
        <v>217</v>
      </c>
      <c r="CN293" s="93">
        <v>15160</v>
      </c>
      <c r="CO293" s="93" t="s">
        <v>217</v>
      </c>
      <c r="CP293" s="93" t="s">
        <v>217</v>
      </c>
      <c r="CQ293" s="93" t="s">
        <v>217</v>
      </c>
      <c r="CR293" s="93">
        <v>178183</v>
      </c>
      <c r="CS293" s="93" t="s">
        <v>217</v>
      </c>
      <c r="CT293" s="93">
        <v>50789</v>
      </c>
      <c r="CU293" s="93">
        <v>1227715</v>
      </c>
      <c r="CV293" s="93">
        <v>1692715</v>
      </c>
      <c r="CW293" s="93">
        <v>41633</v>
      </c>
      <c r="CX293" s="93" t="s">
        <v>217</v>
      </c>
      <c r="CY293" s="93" t="s">
        <v>217</v>
      </c>
      <c r="CZ293" s="93">
        <v>1651082</v>
      </c>
      <c r="DA293" s="93">
        <v>73487</v>
      </c>
      <c r="DB293" s="93">
        <v>49190</v>
      </c>
      <c r="DC293" s="93">
        <v>24297</v>
      </c>
      <c r="DD293" s="93">
        <v>75063</v>
      </c>
      <c r="DE293" s="93">
        <v>18868</v>
      </c>
      <c r="DF293" s="93" t="s">
        <v>217</v>
      </c>
      <c r="DG293" s="93">
        <v>56195</v>
      </c>
      <c r="DH293" s="93">
        <v>2324630</v>
      </c>
      <c r="DI293" s="93">
        <v>3966896</v>
      </c>
      <c r="DJ293" s="93">
        <v>3281153</v>
      </c>
      <c r="DK293" s="93">
        <v>685743</v>
      </c>
      <c r="DL293" s="93">
        <v>1539410</v>
      </c>
      <c r="DM293" s="93">
        <v>160809</v>
      </c>
      <c r="DN293" s="93">
        <v>5</v>
      </c>
      <c r="DO293" s="93" t="s">
        <v>217</v>
      </c>
      <c r="DP293" s="93">
        <v>375276</v>
      </c>
      <c r="DQ293" s="93">
        <v>141115</v>
      </c>
      <c r="DR293" s="93">
        <v>50000</v>
      </c>
      <c r="DS293" s="93">
        <v>812205</v>
      </c>
      <c r="DT293" s="93">
        <v>8739300</v>
      </c>
      <c r="DU293" s="93" t="s">
        <v>217</v>
      </c>
      <c r="DV293" s="93">
        <v>128833</v>
      </c>
      <c r="DW293" s="93">
        <v>85284</v>
      </c>
      <c r="DX293" s="93">
        <v>389</v>
      </c>
      <c r="DY293" s="93">
        <v>13385</v>
      </c>
      <c r="DZ293" s="93" t="s">
        <v>217</v>
      </c>
      <c r="EA293" s="93">
        <v>13385</v>
      </c>
      <c r="EB293" s="93" t="s">
        <v>217</v>
      </c>
      <c r="EC293" s="93" t="s">
        <v>217</v>
      </c>
      <c r="ED293" s="93">
        <v>69</v>
      </c>
      <c r="EE293" s="93" t="s">
        <v>217</v>
      </c>
      <c r="EF293" s="93">
        <v>29706</v>
      </c>
      <c r="EG293" s="94" t="s">
        <v>217</v>
      </c>
    </row>
    <row r="294" spans="1:137">
      <c r="A294" s="91" t="s">
        <v>717</v>
      </c>
      <c r="B294" s="92" t="s">
        <v>218</v>
      </c>
      <c r="C294" s="102">
        <v>112224</v>
      </c>
      <c r="D294" s="92" t="s">
        <v>306</v>
      </c>
      <c r="E294" s="92" t="s">
        <v>319</v>
      </c>
      <c r="F294" s="93">
        <v>49787789</v>
      </c>
      <c r="G294" s="93">
        <v>22138484</v>
      </c>
      <c r="H294" s="93">
        <v>2705467</v>
      </c>
      <c r="I294" s="93">
        <v>19054599</v>
      </c>
      <c r="J294" s="93">
        <v>2214087</v>
      </c>
      <c r="K294" s="93" t="s">
        <v>217</v>
      </c>
      <c r="L294" s="93" t="s">
        <v>217</v>
      </c>
      <c r="M294" s="93">
        <v>2474193</v>
      </c>
      <c r="N294" s="93">
        <v>742227</v>
      </c>
      <c r="O294" s="93">
        <v>39857</v>
      </c>
      <c r="P294" s="93" t="s">
        <v>217</v>
      </c>
      <c r="Q294" s="93">
        <v>211328</v>
      </c>
      <c r="R294" s="93">
        <v>253475</v>
      </c>
      <c r="S294" s="93" t="s">
        <v>217</v>
      </c>
      <c r="T294" s="93" t="s">
        <v>217</v>
      </c>
      <c r="U294" s="93">
        <v>6735162</v>
      </c>
      <c r="V294" s="93" t="s">
        <v>217</v>
      </c>
      <c r="W294" s="93" t="s">
        <v>217</v>
      </c>
      <c r="X294" s="93" t="s">
        <v>217</v>
      </c>
      <c r="Y294" s="93" t="s">
        <v>217</v>
      </c>
      <c r="Z294" s="93">
        <v>103295</v>
      </c>
      <c r="AA294" s="93">
        <v>238233</v>
      </c>
      <c r="AB294" s="93">
        <v>496610</v>
      </c>
      <c r="AC294" s="93">
        <v>426352</v>
      </c>
      <c r="AD294" s="93">
        <v>52488</v>
      </c>
      <c r="AE294" s="93">
        <v>17770</v>
      </c>
      <c r="AF294" s="93" t="s">
        <v>217</v>
      </c>
      <c r="AG294" s="93" t="s">
        <v>217</v>
      </c>
      <c r="AH294" s="93">
        <v>3829819</v>
      </c>
      <c r="AI294" s="93">
        <v>3531991</v>
      </c>
      <c r="AJ294" s="93">
        <v>297295</v>
      </c>
      <c r="AK294" s="93">
        <v>533</v>
      </c>
      <c r="AL294" s="93">
        <v>43769</v>
      </c>
      <c r="AM294" s="93">
        <v>552100</v>
      </c>
      <c r="AN294" s="93">
        <v>72153</v>
      </c>
      <c r="AO294" s="93">
        <v>479947</v>
      </c>
      <c r="AP294" s="93">
        <v>1002827</v>
      </c>
      <c r="AQ294" s="93" t="s">
        <v>217</v>
      </c>
      <c r="AR294" s="93" t="s">
        <v>217</v>
      </c>
      <c r="AS294" s="93" t="s">
        <v>217</v>
      </c>
      <c r="AT294" s="93">
        <v>168593</v>
      </c>
      <c r="AU294" s="93">
        <v>51751</v>
      </c>
      <c r="AV294" s="93">
        <v>782483</v>
      </c>
      <c r="AW294" s="93">
        <v>259940</v>
      </c>
      <c r="AX294" s="93">
        <v>113090</v>
      </c>
      <c r="AY294" s="93">
        <v>146850</v>
      </c>
      <c r="AZ294" s="93">
        <v>59923454</v>
      </c>
      <c r="BA294" s="93" t="s">
        <v>217</v>
      </c>
      <c r="BB294" s="93">
        <v>5583283</v>
      </c>
      <c r="BC294" s="93">
        <v>2939068</v>
      </c>
      <c r="BD294" s="93" t="s">
        <v>217</v>
      </c>
      <c r="BE294" s="93" t="s">
        <v>217</v>
      </c>
      <c r="BF294" s="93">
        <v>2572247</v>
      </c>
      <c r="BG294" s="93">
        <v>3671032</v>
      </c>
      <c r="BH294" s="93" t="s">
        <v>217</v>
      </c>
      <c r="BI294" s="93" t="s">
        <v>217</v>
      </c>
      <c r="BJ294" s="93">
        <v>810546</v>
      </c>
      <c r="BK294" s="93" t="s">
        <v>217</v>
      </c>
      <c r="BL294" s="93" t="s">
        <v>217</v>
      </c>
      <c r="BM294" s="93">
        <v>78613</v>
      </c>
      <c r="BN294" s="93" t="s">
        <v>217</v>
      </c>
      <c r="BO294" s="93">
        <v>946837</v>
      </c>
      <c r="BP294" s="93" t="s">
        <v>217</v>
      </c>
      <c r="BQ294" s="93" t="s">
        <v>217</v>
      </c>
      <c r="BR294" s="93" t="s">
        <v>217</v>
      </c>
      <c r="BS294" s="93" t="s">
        <v>217</v>
      </c>
      <c r="BT294" s="93" t="s">
        <v>217</v>
      </c>
      <c r="BU294" s="93" t="s">
        <v>217</v>
      </c>
      <c r="BV294" s="93" t="s">
        <v>217</v>
      </c>
      <c r="BW294" s="93" t="s">
        <v>217</v>
      </c>
      <c r="BX294" s="93" t="s">
        <v>217</v>
      </c>
      <c r="BY294" s="93" t="s">
        <v>217</v>
      </c>
      <c r="BZ294" s="93" t="s">
        <v>217</v>
      </c>
      <c r="CA294" s="93">
        <v>3001924</v>
      </c>
      <c r="CB294" s="93">
        <v>34708316</v>
      </c>
      <c r="CC294" s="93" t="s">
        <v>217</v>
      </c>
      <c r="CD294" s="93">
        <v>1271273</v>
      </c>
      <c r="CE294" s="93">
        <v>4340315</v>
      </c>
      <c r="CF294" s="93" t="s">
        <v>217</v>
      </c>
      <c r="CG294" s="93">
        <v>7470370</v>
      </c>
      <c r="CH294" s="93">
        <v>5360001</v>
      </c>
      <c r="CI294" s="93">
        <v>1365231</v>
      </c>
      <c r="CJ294" s="93" t="s">
        <v>217</v>
      </c>
      <c r="CK294" s="93">
        <v>1290392</v>
      </c>
      <c r="CL294" s="93">
        <v>796952</v>
      </c>
      <c r="CM294" s="93" t="s">
        <v>217</v>
      </c>
      <c r="CN294" s="93">
        <v>48204</v>
      </c>
      <c r="CO294" s="93" t="s">
        <v>217</v>
      </c>
      <c r="CP294" s="93" t="s">
        <v>217</v>
      </c>
      <c r="CQ294" s="93" t="s">
        <v>217</v>
      </c>
      <c r="CR294" s="93">
        <v>134902</v>
      </c>
      <c r="CS294" s="93" t="s">
        <v>217</v>
      </c>
      <c r="CT294" s="93">
        <v>251200</v>
      </c>
      <c r="CU294" s="93">
        <v>1473120</v>
      </c>
      <c r="CV294" s="93">
        <v>2110369</v>
      </c>
      <c r="CW294" s="93">
        <v>27460</v>
      </c>
      <c r="CX294" s="93" t="s">
        <v>217</v>
      </c>
      <c r="CY294" s="93" t="s">
        <v>217</v>
      </c>
      <c r="CZ294" s="93">
        <v>2082909</v>
      </c>
      <c r="DA294" s="93">
        <v>1338664</v>
      </c>
      <c r="DB294" s="93">
        <v>1095263</v>
      </c>
      <c r="DC294" s="93">
        <v>243401</v>
      </c>
      <c r="DD294" s="93">
        <v>14911</v>
      </c>
      <c r="DE294" s="93">
        <v>6155</v>
      </c>
      <c r="DF294" s="93" t="s">
        <v>217</v>
      </c>
      <c r="DG294" s="93">
        <v>8756</v>
      </c>
      <c r="DH294" s="93">
        <v>7086604</v>
      </c>
      <c r="DI294" s="93">
        <v>5488492</v>
      </c>
      <c r="DJ294" s="93">
        <v>5290153</v>
      </c>
      <c r="DK294" s="93">
        <v>198339</v>
      </c>
      <c r="DL294" s="93">
        <v>2701001</v>
      </c>
      <c r="DM294" s="93">
        <v>52042</v>
      </c>
      <c r="DN294" s="93">
        <v>2159</v>
      </c>
      <c r="DO294" s="93" t="s">
        <v>217</v>
      </c>
      <c r="DP294" s="93">
        <v>248025</v>
      </c>
      <c r="DQ294" s="93" t="s">
        <v>217</v>
      </c>
      <c r="DR294" s="93">
        <v>50000</v>
      </c>
      <c r="DS294" s="93">
        <v>2348775</v>
      </c>
      <c r="DT294" s="93">
        <v>13290300</v>
      </c>
      <c r="DU294" s="93" t="s">
        <v>217</v>
      </c>
      <c r="DV294" s="93">
        <v>116649</v>
      </c>
      <c r="DW294" s="93">
        <v>106769</v>
      </c>
      <c r="DX294" s="93" t="s">
        <v>217</v>
      </c>
      <c r="DY294" s="93">
        <v>4287</v>
      </c>
      <c r="DZ294" s="93" t="s">
        <v>217</v>
      </c>
      <c r="EA294" s="93">
        <v>4017</v>
      </c>
      <c r="EB294" s="93" t="s">
        <v>217</v>
      </c>
      <c r="EC294" s="93">
        <v>270</v>
      </c>
      <c r="ED294" s="93">
        <v>48</v>
      </c>
      <c r="EE294" s="93" t="s">
        <v>217</v>
      </c>
      <c r="EF294" s="93">
        <v>5545</v>
      </c>
      <c r="EG294" s="94" t="s">
        <v>217</v>
      </c>
    </row>
    <row r="295" spans="1:137">
      <c r="A295" s="91" t="s">
        <v>717</v>
      </c>
      <c r="B295" s="92" t="s">
        <v>220</v>
      </c>
      <c r="C295" s="102">
        <v>112241</v>
      </c>
      <c r="D295" s="92" t="s">
        <v>306</v>
      </c>
      <c r="E295" s="92" t="s">
        <v>320</v>
      </c>
      <c r="F295" s="93">
        <v>28648971</v>
      </c>
      <c r="G295" s="93">
        <v>10707179</v>
      </c>
      <c r="H295" s="93">
        <v>1884411</v>
      </c>
      <c r="I295" s="93">
        <v>13089049</v>
      </c>
      <c r="J295" s="93">
        <v>1011692</v>
      </c>
      <c r="K295" s="93" t="s">
        <v>217</v>
      </c>
      <c r="L295" s="93" t="s">
        <v>217</v>
      </c>
      <c r="M295" s="93">
        <v>1830577</v>
      </c>
      <c r="N295" s="93">
        <v>228342</v>
      </c>
      <c r="O295" s="93">
        <v>19338</v>
      </c>
      <c r="P295" s="93" t="s">
        <v>217</v>
      </c>
      <c r="Q295" s="93">
        <v>102647</v>
      </c>
      <c r="R295" s="93">
        <v>123251</v>
      </c>
      <c r="S295" s="93" t="s">
        <v>217</v>
      </c>
      <c r="T295" s="93" t="s">
        <v>217</v>
      </c>
      <c r="U295" s="93">
        <v>2965608</v>
      </c>
      <c r="V295" s="93">
        <v>6463</v>
      </c>
      <c r="W295" s="93" t="s">
        <v>217</v>
      </c>
      <c r="X295" s="93" t="s">
        <v>217</v>
      </c>
      <c r="Y295" s="93" t="s">
        <v>217</v>
      </c>
      <c r="Z295" s="93">
        <v>31396</v>
      </c>
      <c r="AA295" s="93">
        <v>230981</v>
      </c>
      <c r="AB295" s="93">
        <v>173062</v>
      </c>
      <c r="AC295" s="93">
        <v>153121</v>
      </c>
      <c r="AD295" s="93">
        <v>15955</v>
      </c>
      <c r="AE295" s="93">
        <v>3986</v>
      </c>
      <c r="AF295" s="93" t="s">
        <v>217</v>
      </c>
      <c r="AG295" s="93" t="s">
        <v>217</v>
      </c>
      <c r="AH295" s="93">
        <v>18612</v>
      </c>
      <c r="AI295" s="93" t="s">
        <v>217</v>
      </c>
      <c r="AJ295" s="93">
        <v>18470</v>
      </c>
      <c r="AK295" s="93">
        <v>142</v>
      </c>
      <c r="AL295" s="93">
        <v>15591</v>
      </c>
      <c r="AM295" s="93">
        <v>422845</v>
      </c>
      <c r="AN295" s="93">
        <v>20430</v>
      </c>
      <c r="AO295" s="93">
        <v>402415</v>
      </c>
      <c r="AP295" s="93">
        <v>751963</v>
      </c>
      <c r="AQ295" s="93" t="s">
        <v>217</v>
      </c>
      <c r="AR295" s="93" t="s">
        <v>217</v>
      </c>
      <c r="AS295" s="93" t="s">
        <v>217</v>
      </c>
      <c r="AT295" s="93">
        <v>78813</v>
      </c>
      <c r="AU295" s="93">
        <v>70178</v>
      </c>
      <c r="AV295" s="93">
        <v>602972</v>
      </c>
      <c r="AW295" s="93">
        <v>113611</v>
      </c>
      <c r="AX295" s="93">
        <v>13654</v>
      </c>
      <c r="AY295" s="93">
        <v>99957</v>
      </c>
      <c r="AZ295" s="93">
        <v>27146263</v>
      </c>
      <c r="BA295" s="93" t="s">
        <v>217</v>
      </c>
      <c r="BB295" s="93">
        <v>3560713</v>
      </c>
      <c r="BC295" s="93">
        <v>2302961</v>
      </c>
      <c r="BD295" s="93" t="s">
        <v>217</v>
      </c>
      <c r="BE295" s="93" t="s">
        <v>217</v>
      </c>
      <c r="BF295" s="93">
        <v>672401</v>
      </c>
      <c r="BG295" s="93">
        <v>1753990</v>
      </c>
      <c r="BH295" s="93" t="s">
        <v>217</v>
      </c>
      <c r="BI295" s="93" t="s">
        <v>217</v>
      </c>
      <c r="BJ295" s="93">
        <v>940516</v>
      </c>
      <c r="BK295" s="93" t="s">
        <v>217</v>
      </c>
      <c r="BL295" s="93" t="s">
        <v>217</v>
      </c>
      <c r="BM295" s="93">
        <v>42233</v>
      </c>
      <c r="BN295" s="93" t="s">
        <v>217</v>
      </c>
      <c r="BO295" s="93">
        <v>598614</v>
      </c>
      <c r="BP295" s="93" t="s">
        <v>217</v>
      </c>
      <c r="BQ295" s="93" t="s">
        <v>217</v>
      </c>
      <c r="BR295" s="93" t="s">
        <v>217</v>
      </c>
      <c r="BS295" s="93" t="s">
        <v>217</v>
      </c>
      <c r="BT295" s="93" t="s">
        <v>217</v>
      </c>
      <c r="BU295" s="93" t="s">
        <v>217</v>
      </c>
      <c r="BV295" s="93" t="s">
        <v>217</v>
      </c>
      <c r="BW295" s="93" t="s">
        <v>217</v>
      </c>
      <c r="BX295" s="93" t="s">
        <v>217</v>
      </c>
      <c r="BY295" s="93" t="s">
        <v>217</v>
      </c>
      <c r="BZ295" s="93" t="s">
        <v>217</v>
      </c>
      <c r="CA295" s="93">
        <v>922881</v>
      </c>
      <c r="CB295" s="93">
        <v>14167943</v>
      </c>
      <c r="CC295" s="93" t="s">
        <v>217</v>
      </c>
      <c r="CD295" s="93">
        <v>863791</v>
      </c>
      <c r="CE295" s="93">
        <v>1320220</v>
      </c>
      <c r="CF295" s="93" t="s">
        <v>217</v>
      </c>
      <c r="CG295" s="93">
        <v>3356245</v>
      </c>
      <c r="CH295" s="93">
        <v>2411012</v>
      </c>
      <c r="CI295" s="93">
        <v>976856</v>
      </c>
      <c r="CJ295" s="93" t="s">
        <v>217</v>
      </c>
      <c r="CK295" s="93">
        <v>339845</v>
      </c>
      <c r="CL295" s="93">
        <v>374875</v>
      </c>
      <c r="CM295" s="93" t="s">
        <v>217</v>
      </c>
      <c r="CN295" s="93" t="s">
        <v>217</v>
      </c>
      <c r="CO295" s="93" t="s">
        <v>217</v>
      </c>
      <c r="CP295" s="93" t="s">
        <v>217</v>
      </c>
      <c r="CQ295" s="93" t="s">
        <v>217</v>
      </c>
      <c r="CR295" s="93">
        <v>57535</v>
      </c>
      <c r="CS295" s="93" t="s">
        <v>217</v>
      </c>
      <c r="CT295" s="93">
        <v>60385</v>
      </c>
      <c r="CU295" s="93">
        <v>601516</v>
      </c>
      <c r="CV295" s="93">
        <v>945233</v>
      </c>
      <c r="CW295" s="93">
        <v>17713</v>
      </c>
      <c r="CX295" s="93" t="s">
        <v>217</v>
      </c>
      <c r="CY295" s="93">
        <v>18796</v>
      </c>
      <c r="CZ295" s="93">
        <v>908724</v>
      </c>
      <c r="DA295" s="93">
        <v>303167</v>
      </c>
      <c r="DB295" s="93">
        <v>303167</v>
      </c>
      <c r="DC295" s="93" t="s">
        <v>217</v>
      </c>
      <c r="DD295" s="93">
        <v>14798</v>
      </c>
      <c r="DE295" s="93">
        <v>14798</v>
      </c>
      <c r="DF295" s="93" t="s">
        <v>217</v>
      </c>
      <c r="DG295" s="93" t="s">
        <v>217</v>
      </c>
      <c r="DH295" s="93">
        <v>4197955</v>
      </c>
      <c r="DI295" s="93">
        <v>4226198</v>
      </c>
      <c r="DJ295" s="93">
        <v>3698603</v>
      </c>
      <c r="DK295" s="93">
        <v>527595</v>
      </c>
      <c r="DL295" s="93">
        <v>2360934</v>
      </c>
      <c r="DM295" s="93">
        <v>49407</v>
      </c>
      <c r="DN295" s="93">
        <v>1321</v>
      </c>
      <c r="DO295" s="93" t="s">
        <v>217</v>
      </c>
      <c r="DP295" s="93">
        <v>296844</v>
      </c>
      <c r="DQ295" s="93" t="s">
        <v>217</v>
      </c>
      <c r="DR295" s="93">
        <v>500000</v>
      </c>
      <c r="DS295" s="93">
        <v>1513362</v>
      </c>
      <c r="DT295" s="93">
        <v>4937300</v>
      </c>
      <c r="DU295" s="93" t="s">
        <v>217</v>
      </c>
      <c r="DV295" s="93">
        <v>45639</v>
      </c>
      <c r="DW295" s="93">
        <v>38994</v>
      </c>
      <c r="DX295" s="93">
        <v>3791</v>
      </c>
      <c r="DY295" s="93" t="s">
        <v>217</v>
      </c>
      <c r="DZ295" s="93" t="s">
        <v>217</v>
      </c>
      <c r="EA295" s="93" t="s">
        <v>217</v>
      </c>
      <c r="EB295" s="93" t="s">
        <v>217</v>
      </c>
      <c r="EC295" s="93" t="s">
        <v>217</v>
      </c>
      <c r="ED295" s="93">
        <v>5</v>
      </c>
      <c r="EE295" s="93" t="s">
        <v>217</v>
      </c>
      <c r="EF295" s="93">
        <v>2849</v>
      </c>
      <c r="EG295" s="94" t="s">
        <v>217</v>
      </c>
    </row>
    <row r="296" spans="1:137">
      <c r="A296" s="91" t="s">
        <v>717</v>
      </c>
      <c r="B296" s="92" t="s">
        <v>220</v>
      </c>
      <c r="C296" s="102">
        <v>112259</v>
      </c>
      <c r="D296" s="92" t="s">
        <v>306</v>
      </c>
      <c r="E296" s="92" t="s">
        <v>321</v>
      </c>
      <c r="F296" s="93">
        <v>21290440</v>
      </c>
      <c r="G296" s="93">
        <v>8501399</v>
      </c>
      <c r="H296" s="93">
        <v>971743</v>
      </c>
      <c r="I296" s="93">
        <v>9321459</v>
      </c>
      <c r="J296" s="93">
        <v>824520</v>
      </c>
      <c r="K296" s="93" t="s">
        <v>217</v>
      </c>
      <c r="L296" s="93" t="s">
        <v>217</v>
      </c>
      <c r="M296" s="93">
        <v>1359669</v>
      </c>
      <c r="N296" s="93">
        <v>303791</v>
      </c>
      <c r="O296" s="93">
        <v>16142</v>
      </c>
      <c r="P296" s="93" t="s">
        <v>217</v>
      </c>
      <c r="Q296" s="93">
        <v>85260</v>
      </c>
      <c r="R296" s="93">
        <v>101869</v>
      </c>
      <c r="S296" s="93" t="s">
        <v>217</v>
      </c>
      <c r="T296" s="93" t="s">
        <v>217</v>
      </c>
      <c r="U296" s="93">
        <v>2964929</v>
      </c>
      <c r="V296" s="93">
        <v>42614</v>
      </c>
      <c r="W296" s="93" t="s">
        <v>217</v>
      </c>
      <c r="X296" s="93" t="s">
        <v>217</v>
      </c>
      <c r="Y296" s="93" t="s">
        <v>217</v>
      </c>
      <c r="Z296" s="93">
        <v>41827</v>
      </c>
      <c r="AA296" s="93">
        <v>99001</v>
      </c>
      <c r="AB296" s="93">
        <v>172141</v>
      </c>
      <c r="AC296" s="93">
        <v>138593</v>
      </c>
      <c r="AD296" s="93">
        <v>21254</v>
      </c>
      <c r="AE296" s="93">
        <v>12294</v>
      </c>
      <c r="AF296" s="93" t="s">
        <v>217</v>
      </c>
      <c r="AG296" s="93" t="s">
        <v>217</v>
      </c>
      <c r="AH296" s="93">
        <v>1656329</v>
      </c>
      <c r="AI296" s="93">
        <v>1491445</v>
      </c>
      <c r="AJ296" s="93">
        <v>164756</v>
      </c>
      <c r="AK296" s="93">
        <v>128</v>
      </c>
      <c r="AL296" s="93">
        <v>16963</v>
      </c>
      <c r="AM296" s="93">
        <v>168854</v>
      </c>
      <c r="AN296" s="93">
        <v>33214</v>
      </c>
      <c r="AO296" s="93">
        <v>135640</v>
      </c>
      <c r="AP296" s="93">
        <v>350778</v>
      </c>
      <c r="AQ296" s="93" t="s">
        <v>217</v>
      </c>
      <c r="AR296" s="93" t="s">
        <v>217</v>
      </c>
      <c r="AS296" s="93" t="s">
        <v>217</v>
      </c>
      <c r="AT296" s="93">
        <v>54831</v>
      </c>
      <c r="AU296" s="93">
        <v>65268</v>
      </c>
      <c r="AV296" s="93">
        <v>230679</v>
      </c>
      <c r="AW296" s="93">
        <v>276325</v>
      </c>
      <c r="AX296" s="93">
        <v>41488</v>
      </c>
      <c r="AY296" s="93">
        <v>234837</v>
      </c>
      <c r="AZ296" s="93">
        <v>23783201</v>
      </c>
      <c r="BA296" s="93" t="s">
        <v>217</v>
      </c>
      <c r="BB296" s="93">
        <v>1659781</v>
      </c>
      <c r="BC296" s="93">
        <v>1099234</v>
      </c>
      <c r="BD296" s="93" t="s">
        <v>217</v>
      </c>
      <c r="BE296" s="93" t="s">
        <v>217</v>
      </c>
      <c r="BF296" s="93">
        <v>1030608</v>
      </c>
      <c r="BG296" s="93">
        <v>1369160</v>
      </c>
      <c r="BH296" s="93" t="s">
        <v>217</v>
      </c>
      <c r="BI296" s="93" t="s">
        <v>217</v>
      </c>
      <c r="BJ296" s="93">
        <v>259870</v>
      </c>
      <c r="BK296" s="93" t="s">
        <v>217</v>
      </c>
      <c r="BL296" s="93" t="s">
        <v>217</v>
      </c>
      <c r="BM296" s="93">
        <v>42563</v>
      </c>
      <c r="BN296" s="93" t="s">
        <v>217</v>
      </c>
      <c r="BO296" s="93">
        <v>70849</v>
      </c>
      <c r="BP296" s="93" t="s">
        <v>217</v>
      </c>
      <c r="BQ296" s="93" t="s">
        <v>217</v>
      </c>
      <c r="BR296" s="93" t="s">
        <v>217</v>
      </c>
      <c r="BS296" s="93">
        <v>90172</v>
      </c>
      <c r="BT296" s="93" t="s">
        <v>217</v>
      </c>
      <c r="BU296" s="93" t="s">
        <v>217</v>
      </c>
      <c r="BV296" s="93" t="s">
        <v>217</v>
      </c>
      <c r="BW296" s="93" t="s">
        <v>217</v>
      </c>
      <c r="BX296" s="93" t="s">
        <v>217</v>
      </c>
      <c r="BY296" s="93" t="s">
        <v>217</v>
      </c>
      <c r="BZ296" s="93" t="s">
        <v>217</v>
      </c>
      <c r="CA296" s="93">
        <v>1279908</v>
      </c>
      <c r="CB296" s="93">
        <v>14843350</v>
      </c>
      <c r="CC296" s="93" t="s">
        <v>217</v>
      </c>
      <c r="CD296" s="93">
        <v>900716</v>
      </c>
      <c r="CE296" s="93">
        <v>1136990</v>
      </c>
      <c r="CF296" s="93">
        <v>77429</v>
      </c>
      <c r="CG296" s="93">
        <v>3356513</v>
      </c>
      <c r="CH296" s="93">
        <v>2215491</v>
      </c>
      <c r="CI296" s="93">
        <v>479177</v>
      </c>
      <c r="CJ296" s="93" t="s">
        <v>217</v>
      </c>
      <c r="CK296" s="93">
        <v>515410</v>
      </c>
      <c r="CL296" s="93">
        <v>301038</v>
      </c>
      <c r="CM296" s="93" t="s">
        <v>217</v>
      </c>
      <c r="CN296" s="93">
        <v>177741</v>
      </c>
      <c r="CO296" s="93" t="s">
        <v>217</v>
      </c>
      <c r="CP296" s="93">
        <v>201028</v>
      </c>
      <c r="CQ296" s="93" t="s">
        <v>217</v>
      </c>
      <c r="CR296" s="93">
        <v>58028</v>
      </c>
      <c r="CS296" s="93" t="s">
        <v>217</v>
      </c>
      <c r="CT296" s="93">
        <v>110924</v>
      </c>
      <c r="CU296" s="93">
        <v>372145</v>
      </c>
      <c r="CV296" s="93">
        <v>1141022</v>
      </c>
      <c r="CW296" s="93">
        <v>9722</v>
      </c>
      <c r="CX296" s="93" t="s">
        <v>217</v>
      </c>
      <c r="CY296" s="93">
        <v>652</v>
      </c>
      <c r="CZ296" s="93">
        <v>1130648</v>
      </c>
      <c r="DA296" s="93">
        <v>158904</v>
      </c>
      <c r="DB296" s="93">
        <v>51912</v>
      </c>
      <c r="DC296" s="93">
        <v>106992</v>
      </c>
      <c r="DD296" s="93">
        <v>33801</v>
      </c>
      <c r="DE296" s="93">
        <v>31454</v>
      </c>
      <c r="DF296" s="93" t="s">
        <v>217</v>
      </c>
      <c r="DG296" s="93">
        <v>2347</v>
      </c>
      <c r="DH296" s="93">
        <v>142108</v>
      </c>
      <c r="DI296" s="93">
        <v>1197051</v>
      </c>
      <c r="DJ296" s="93">
        <v>994447</v>
      </c>
      <c r="DK296" s="93">
        <v>202604</v>
      </c>
      <c r="DL296" s="93">
        <v>856687</v>
      </c>
      <c r="DM296" s="93">
        <v>66692</v>
      </c>
      <c r="DN296" s="93">
        <v>135</v>
      </c>
      <c r="DO296" s="93" t="s">
        <v>217</v>
      </c>
      <c r="DP296" s="93">
        <v>5940</v>
      </c>
      <c r="DQ296" s="93" t="s">
        <v>217</v>
      </c>
      <c r="DR296" s="93">
        <v>50000</v>
      </c>
      <c r="DS296" s="93">
        <v>733920</v>
      </c>
      <c r="DT296" s="93">
        <v>3331192</v>
      </c>
      <c r="DU296" s="93" t="s">
        <v>217</v>
      </c>
      <c r="DV296" s="93">
        <v>22283</v>
      </c>
      <c r="DW296" s="93">
        <v>19547</v>
      </c>
      <c r="DX296" s="93">
        <v>25</v>
      </c>
      <c r="DY296" s="93">
        <v>1071</v>
      </c>
      <c r="DZ296" s="93" t="s">
        <v>217</v>
      </c>
      <c r="EA296" s="93" t="s">
        <v>217</v>
      </c>
      <c r="EB296" s="93">
        <v>446</v>
      </c>
      <c r="EC296" s="93">
        <v>625</v>
      </c>
      <c r="ED296" s="93" t="s">
        <v>217</v>
      </c>
      <c r="EE296" s="93" t="s">
        <v>217</v>
      </c>
      <c r="EF296" s="93">
        <v>1640</v>
      </c>
      <c r="EG296" s="94" t="s">
        <v>217</v>
      </c>
    </row>
    <row r="297" spans="1:137">
      <c r="A297" s="91" t="s">
        <v>717</v>
      </c>
      <c r="B297" s="92" t="s">
        <v>220</v>
      </c>
      <c r="C297" s="102">
        <v>112275</v>
      </c>
      <c r="D297" s="92" t="s">
        <v>306</v>
      </c>
      <c r="E297" s="92" t="s">
        <v>322</v>
      </c>
      <c r="F297" s="93">
        <v>23205901</v>
      </c>
      <c r="G297" s="93">
        <v>10883895</v>
      </c>
      <c r="H297" s="93">
        <v>763520</v>
      </c>
      <c r="I297" s="93">
        <v>9296370</v>
      </c>
      <c r="J297" s="93">
        <v>795478</v>
      </c>
      <c r="K297" s="93" t="s">
        <v>217</v>
      </c>
      <c r="L297" s="93" t="s">
        <v>217</v>
      </c>
      <c r="M297" s="93">
        <v>1317589</v>
      </c>
      <c r="N297" s="93">
        <v>218800</v>
      </c>
      <c r="O297" s="93">
        <v>19188</v>
      </c>
      <c r="P297" s="93" t="s">
        <v>217</v>
      </c>
      <c r="Q297" s="93">
        <v>101955</v>
      </c>
      <c r="R297" s="93">
        <v>122545</v>
      </c>
      <c r="S297" s="93" t="s">
        <v>217</v>
      </c>
      <c r="T297" s="93" t="s">
        <v>217</v>
      </c>
      <c r="U297" s="93">
        <v>2674334</v>
      </c>
      <c r="V297" s="93">
        <v>10196</v>
      </c>
      <c r="W297" s="93" t="s">
        <v>217</v>
      </c>
      <c r="X297" s="93" t="s">
        <v>217</v>
      </c>
      <c r="Y297" s="93" t="s">
        <v>217</v>
      </c>
      <c r="Z297" s="93">
        <v>29883</v>
      </c>
      <c r="AA297" s="93">
        <v>71435</v>
      </c>
      <c r="AB297" s="93">
        <v>196950</v>
      </c>
      <c r="AC297" s="93">
        <v>176904</v>
      </c>
      <c r="AD297" s="93">
        <v>15186</v>
      </c>
      <c r="AE297" s="93">
        <v>4860</v>
      </c>
      <c r="AF297" s="93" t="s">
        <v>217</v>
      </c>
      <c r="AG297" s="93" t="s">
        <v>217</v>
      </c>
      <c r="AH297" s="93">
        <v>226733</v>
      </c>
      <c r="AI297" s="93">
        <v>84923</v>
      </c>
      <c r="AJ297" s="93">
        <v>141684</v>
      </c>
      <c r="AK297" s="93">
        <v>126</v>
      </c>
      <c r="AL297" s="93">
        <v>14017</v>
      </c>
      <c r="AM297" s="93">
        <v>468835</v>
      </c>
      <c r="AN297" s="93">
        <v>58611</v>
      </c>
      <c r="AO297" s="93">
        <v>410224</v>
      </c>
      <c r="AP297" s="93">
        <v>461533</v>
      </c>
      <c r="AQ297" s="93" t="s">
        <v>217</v>
      </c>
      <c r="AR297" s="93" t="s">
        <v>217</v>
      </c>
      <c r="AS297" s="93" t="s">
        <v>217</v>
      </c>
      <c r="AT297" s="93">
        <v>3753</v>
      </c>
      <c r="AU297" s="93">
        <v>23666</v>
      </c>
      <c r="AV297" s="93">
        <v>434114</v>
      </c>
      <c r="AW297" s="93">
        <v>200436</v>
      </c>
      <c r="AX297" s="93">
        <v>11973</v>
      </c>
      <c r="AY297" s="93">
        <v>188463</v>
      </c>
      <c r="AZ297" s="93">
        <v>25382148</v>
      </c>
      <c r="BA297" s="93" t="s">
        <v>217</v>
      </c>
      <c r="BB297" s="93">
        <v>2730793</v>
      </c>
      <c r="BC297" s="93">
        <v>1884795</v>
      </c>
      <c r="BD297" s="93" t="s">
        <v>217</v>
      </c>
      <c r="BE297" s="93" t="s">
        <v>217</v>
      </c>
      <c r="BF297" s="93">
        <v>1236794</v>
      </c>
      <c r="BG297" s="93">
        <v>1581361</v>
      </c>
      <c r="BH297" s="93" t="s">
        <v>217</v>
      </c>
      <c r="BI297" s="93" t="s">
        <v>217</v>
      </c>
      <c r="BJ297" s="93">
        <v>361903</v>
      </c>
      <c r="BK297" s="93" t="s">
        <v>217</v>
      </c>
      <c r="BL297" s="93" t="s">
        <v>217</v>
      </c>
      <c r="BM297" s="93">
        <v>38072</v>
      </c>
      <c r="BN297" s="93" t="s">
        <v>217</v>
      </c>
      <c r="BO297" s="93">
        <v>217074</v>
      </c>
      <c r="BP297" s="93" t="s">
        <v>217</v>
      </c>
      <c r="BQ297" s="93" t="s">
        <v>217</v>
      </c>
      <c r="BR297" s="93" t="s">
        <v>217</v>
      </c>
      <c r="BS297" s="93" t="s">
        <v>217</v>
      </c>
      <c r="BT297" s="93" t="s">
        <v>217</v>
      </c>
      <c r="BU297" s="93" t="s">
        <v>217</v>
      </c>
      <c r="BV297" s="93" t="s">
        <v>217</v>
      </c>
      <c r="BW297" s="93" t="s">
        <v>217</v>
      </c>
      <c r="BX297" s="93" t="s">
        <v>217</v>
      </c>
      <c r="BY297" s="93" t="s">
        <v>217</v>
      </c>
      <c r="BZ297" s="93" t="s">
        <v>217</v>
      </c>
      <c r="CA297" s="93">
        <v>1207984</v>
      </c>
      <c r="CB297" s="93">
        <v>14324504</v>
      </c>
      <c r="CC297" s="93" t="s">
        <v>217</v>
      </c>
      <c r="CD297" s="93">
        <v>439154</v>
      </c>
      <c r="CE297" s="93">
        <v>1359714</v>
      </c>
      <c r="CF297" s="93">
        <v>111572</v>
      </c>
      <c r="CG297" s="93">
        <v>3306901</v>
      </c>
      <c r="CH297" s="93">
        <v>2466395</v>
      </c>
      <c r="CI297" s="93">
        <v>787054</v>
      </c>
      <c r="CJ297" s="93" t="s">
        <v>217</v>
      </c>
      <c r="CK297" s="93">
        <v>623862</v>
      </c>
      <c r="CL297" s="93">
        <v>332453</v>
      </c>
      <c r="CM297" s="93" t="s">
        <v>217</v>
      </c>
      <c r="CN297" s="93">
        <v>5060</v>
      </c>
      <c r="CO297" s="93">
        <v>11426</v>
      </c>
      <c r="CP297" s="93" t="s">
        <v>217</v>
      </c>
      <c r="CQ297" s="93" t="s">
        <v>217</v>
      </c>
      <c r="CR297" s="93">
        <v>56463</v>
      </c>
      <c r="CS297" s="93" t="s">
        <v>217</v>
      </c>
      <c r="CT297" s="93">
        <v>50816</v>
      </c>
      <c r="CU297" s="93">
        <v>599261</v>
      </c>
      <c r="CV297" s="93">
        <v>840506</v>
      </c>
      <c r="CW297" s="93">
        <v>300</v>
      </c>
      <c r="CX297" s="93" t="s">
        <v>217</v>
      </c>
      <c r="CY297" s="93">
        <v>515</v>
      </c>
      <c r="CZ297" s="93">
        <v>839691</v>
      </c>
      <c r="DA297" s="93">
        <v>168898</v>
      </c>
      <c r="DB297" s="93">
        <v>164608</v>
      </c>
      <c r="DC297" s="93">
        <v>4290</v>
      </c>
      <c r="DD297" s="93">
        <v>138462</v>
      </c>
      <c r="DE297" s="93">
        <v>18056</v>
      </c>
      <c r="DF297" s="93" t="s">
        <v>217</v>
      </c>
      <c r="DG297" s="93">
        <v>120406</v>
      </c>
      <c r="DH297" s="93">
        <v>291973</v>
      </c>
      <c r="DI297" s="93">
        <v>1166881</v>
      </c>
      <c r="DJ297" s="93">
        <v>967917</v>
      </c>
      <c r="DK297" s="93">
        <v>198964</v>
      </c>
      <c r="DL297" s="93">
        <v>1058251</v>
      </c>
      <c r="DM297" s="93">
        <v>29198</v>
      </c>
      <c r="DN297" s="93">
        <v>1314</v>
      </c>
      <c r="DO297" s="93" t="s">
        <v>217</v>
      </c>
      <c r="DP297" s="93">
        <v>72069</v>
      </c>
      <c r="DQ297" s="93">
        <v>32976</v>
      </c>
      <c r="DR297" s="93">
        <v>50000</v>
      </c>
      <c r="DS297" s="93">
        <v>872694</v>
      </c>
      <c r="DT297" s="93">
        <v>2674180</v>
      </c>
      <c r="DU297" s="93" t="s">
        <v>217</v>
      </c>
      <c r="DV297" s="93">
        <v>69060</v>
      </c>
      <c r="DW297" s="93">
        <v>55559</v>
      </c>
      <c r="DX297" s="93">
        <v>1702</v>
      </c>
      <c r="DY297" s="93" t="s">
        <v>217</v>
      </c>
      <c r="DZ297" s="93" t="s">
        <v>217</v>
      </c>
      <c r="EA297" s="93" t="s">
        <v>217</v>
      </c>
      <c r="EB297" s="93" t="s">
        <v>217</v>
      </c>
      <c r="EC297" s="93" t="s">
        <v>217</v>
      </c>
      <c r="ED297" s="93">
        <v>29</v>
      </c>
      <c r="EE297" s="93" t="s">
        <v>217</v>
      </c>
      <c r="EF297" s="93">
        <v>11770</v>
      </c>
      <c r="EG297" s="94" t="s">
        <v>217</v>
      </c>
    </row>
    <row r="298" spans="1:137">
      <c r="A298" s="91" t="s">
        <v>717</v>
      </c>
      <c r="B298" s="92" t="s">
        <v>220</v>
      </c>
      <c r="C298" s="102">
        <v>112305</v>
      </c>
      <c r="D298" s="92" t="s">
        <v>306</v>
      </c>
      <c r="E298" s="92" t="s">
        <v>323</v>
      </c>
      <c r="F298" s="93">
        <v>24957263</v>
      </c>
      <c r="G298" s="93">
        <v>10644285</v>
      </c>
      <c r="H298" s="93">
        <v>1145684</v>
      </c>
      <c r="I298" s="93">
        <v>10541356</v>
      </c>
      <c r="J298" s="93">
        <v>965820</v>
      </c>
      <c r="K298" s="93" t="s">
        <v>217</v>
      </c>
      <c r="L298" s="93" t="s">
        <v>217</v>
      </c>
      <c r="M298" s="93">
        <v>1451731</v>
      </c>
      <c r="N298" s="93">
        <v>246709</v>
      </c>
      <c r="O298" s="93">
        <v>19531</v>
      </c>
      <c r="P298" s="93" t="s">
        <v>217</v>
      </c>
      <c r="Q298" s="93">
        <v>103395</v>
      </c>
      <c r="R298" s="93">
        <v>123820</v>
      </c>
      <c r="S298" s="93" t="s">
        <v>217</v>
      </c>
      <c r="T298" s="93" t="s">
        <v>217</v>
      </c>
      <c r="U298" s="93">
        <v>3221311</v>
      </c>
      <c r="V298" s="93" t="s">
        <v>217</v>
      </c>
      <c r="W298" s="93" t="s">
        <v>217</v>
      </c>
      <c r="X298" s="93" t="s">
        <v>217</v>
      </c>
      <c r="Y298" s="93" t="s">
        <v>217</v>
      </c>
      <c r="Z298" s="93">
        <v>33577</v>
      </c>
      <c r="AA298" s="93">
        <v>99223</v>
      </c>
      <c r="AB298" s="93">
        <v>212496</v>
      </c>
      <c r="AC298" s="93">
        <v>188366</v>
      </c>
      <c r="AD298" s="93">
        <v>17062</v>
      </c>
      <c r="AE298" s="93">
        <v>7068</v>
      </c>
      <c r="AF298" s="93" t="s">
        <v>217</v>
      </c>
      <c r="AG298" s="93" t="s">
        <v>217</v>
      </c>
      <c r="AH298" s="93">
        <v>1962816</v>
      </c>
      <c r="AI298" s="93">
        <v>1771129</v>
      </c>
      <c r="AJ298" s="93">
        <v>191687</v>
      </c>
      <c r="AK298" s="93" t="s">
        <v>217</v>
      </c>
      <c r="AL298" s="93">
        <v>17790</v>
      </c>
      <c r="AM298" s="93">
        <v>262785</v>
      </c>
      <c r="AN298" s="93">
        <v>986</v>
      </c>
      <c r="AO298" s="93">
        <v>261799</v>
      </c>
      <c r="AP298" s="93">
        <v>501252</v>
      </c>
      <c r="AQ298" s="93" t="s">
        <v>217</v>
      </c>
      <c r="AR298" s="93" t="s">
        <v>217</v>
      </c>
      <c r="AS298" s="93" t="s">
        <v>217</v>
      </c>
      <c r="AT298" s="93">
        <v>59031</v>
      </c>
      <c r="AU298" s="93" t="s">
        <v>217</v>
      </c>
      <c r="AV298" s="93">
        <v>442221</v>
      </c>
      <c r="AW298" s="93">
        <v>83530</v>
      </c>
      <c r="AX298" s="93">
        <v>23588</v>
      </c>
      <c r="AY298" s="93">
        <v>59942</v>
      </c>
      <c r="AZ298" s="93">
        <v>30049128</v>
      </c>
      <c r="BA298" s="93" t="s">
        <v>217</v>
      </c>
      <c r="BB298" s="93">
        <v>3606275</v>
      </c>
      <c r="BC298" s="93">
        <v>1592520</v>
      </c>
      <c r="BD298" s="93" t="s">
        <v>217</v>
      </c>
      <c r="BE298" s="93" t="s">
        <v>217</v>
      </c>
      <c r="BF298" s="93">
        <v>1144113</v>
      </c>
      <c r="BG298" s="93">
        <v>1763359</v>
      </c>
      <c r="BH298" s="93" t="s">
        <v>217</v>
      </c>
      <c r="BI298" s="93" t="s">
        <v>217</v>
      </c>
      <c r="BJ298" s="93">
        <v>377144</v>
      </c>
      <c r="BK298" s="93" t="s">
        <v>217</v>
      </c>
      <c r="BL298" s="93" t="s">
        <v>217</v>
      </c>
      <c r="BM298" s="93">
        <v>47069</v>
      </c>
      <c r="BN298" s="93" t="s">
        <v>217</v>
      </c>
      <c r="BO298" s="93">
        <v>364781</v>
      </c>
      <c r="BP298" s="93" t="s">
        <v>217</v>
      </c>
      <c r="BQ298" s="93" t="s">
        <v>217</v>
      </c>
      <c r="BR298" s="93" t="s">
        <v>217</v>
      </c>
      <c r="BS298" s="93" t="s">
        <v>217</v>
      </c>
      <c r="BT298" s="93" t="s">
        <v>217</v>
      </c>
      <c r="BU298" s="93" t="s">
        <v>217</v>
      </c>
      <c r="BV298" s="93" t="s">
        <v>217</v>
      </c>
      <c r="BW298" s="93" t="s">
        <v>217</v>
      </c>
      <c r="BX298" s="93" t="s">
        <v>217</v>
      </c>
      <c r="BY298" s="93">
        <v>122</v>
      </c>
      <c r="BZ298" s="93" t="s">
        <v>217</v>
      </c>
      <c r="CA298" s="93">
        <v>1737992</v>
      </c>
      <c r="CB298" s="93">
        <v>16742971</v>
      </c>
      <c r="CC298" s="93" t="s">
        <v>217</v>
      </c>
      <c r="CD298" s="93">
        <v>963060</v>
      </c>
      <c r="CE298" s="93">
        <v>1709722</v>
      </c>
      <c r="CF298" s="93">
        <v>173019</v>
      </c>
      <c r="CG298" s="93">
        <v>3938895</v>
      </c>
      <c r="CH298" s="93">
        <v>2728885</v>
      </c>
      <c r="CI298" s="93">
        <v>676035</v>
      </c>
      <c r="CJ298" s="93" t="s">
        <v>217</v>
      </c>
      <c r="CK298" s="93">
        <v>578247</v>
      </c>
      <c r="CL298" s="93">
        <v>387277</v>
      </c>
      <c r="CM298" s="93" t="s">
        <v>217</v>
      </c>
      <c r="CN298" s="93">
        <v>95490</v>
      </c>
      <c r="CO298" s="93" t="s">
        <v>217</v>
      </c>
      <c r="CP298" s="93" t="s">
        <v>217</v>
      </c>
      <c r="CQ298" s="93" t="s">
        <v>217</v>
      </c>
      <c r="CR298" s="93">
        <v>65000</v>
      </c>
      <c r="CS298" s="93" t="s">
        <v>217</v>
      </c>
      <c r="CT298" s="93">
        <v>64281</v>
      </c>
      <c r="CU298" s="93">
        <v>862555</v>
      </c>
      <c r="CV298" s="93">
        <v>1210010</v>
      </c>
      <c r="CW298" s="93">
        <v>47497</v>
      </c>
      <c r="CX298" s="93" t="s">
        <v>217</v>
      </c>
      <c r="CY298" s="93" t="s">
        <v>217</v>
      </c>
      <c r="CZ298" s="93">
        <v>1162513</v>
      </c>
      <c r="DA298" s="93">
        <v>454928</v>
      </c>
      <c r="DB298" s="93">
        <v>73487</v>
      </c>
      <c r="DC298" s="93">
        <v>381441</v>
      </c>
      <c r="DD298" s="93">
        <v>27384</v>
      </c>
      <c r="DE298" s="93">
        <v>26869</v>
      </c>
      <c r="DF298" s="93" t="s">
        <v>217</v>
      </c>
      <c r="DG298" s="93">
        <v>515</v>
      </c>
      <c r="DH298" s="93">
        <v>4450855</v>
      </c>
      <c r="DI298" s="93">
        <v>1485373</v>
      </c>
      <c r="DJ298" s="93">
        <v>1354805</v>
      </c>
      <c r="DK298" s="93">
        <v>130568</v>
      </c>
      <c r="DL298" s="93">
        <v>537011</v>
      </c>
      <c r="DM298" s="93">
        <v>107336</v>
      </c>
      <c r="DN298" s="93">
        <v>120</v>
      </c>
      <c r="DO298" s="93" t="s">
        <v>217</v>
      </c>
      <c r="DP298" s="93">
        <v>66571</v>
      </c>
      <c r="DQ298" s="93" t="s">
        <v>217</v>
      </c>
      <c r="DR298" s="93" t="s">
        <v>217</v>
      </c>
      <c r="DS298" s="93">
        <v>362984</v>
      </c>
      <c r="DT298" s="93">
        <v>3828600</v>
      </c>
      <c r="DU298" s="93" t="s">
        <v>217</v>
      </c>
      <c r="DV298" s="93">
        <v>118414</v>
      </c>
      <c r="DW298" s="93">
        <v>99670</v>
      </c>
      <c r="DX298" s="93">
        <v>1371</v>
      </c>
      <c r="DY298" s="93">
        <v>1054</v>
      </c>
      <c r="DZ298" s="93" t="s">
        <v>217</v>
      </c>
      <c r="EA298" s="93">
        <v>928</v>
      </c>
      <c r="EB298" s="93" t="s">
        <v>217</v>
      </c>
      <c r="EC298" s="93">
        <v>126</v>
      </c>
      <c r="ED298" s="93" t="s">
        <v>217</v>
      </c>
      <c r="EE298" s="93" t="s">
        <v>217</v>
      </c>
      <c r="EF298" s="93">
        <v>16319</v>
      </c>
      <c r="EG298" s="94" t="s">
        <v>217</v>
      </c>
    </row>
    <row r="299" spans="1:137">
      <c r="A299" s="91" t="s">
        <v>717</v>
      </c>
      <c r="B299" s="92" t="s">
        <v>220</v>
      </c>
      <c r="C299" s="102">
        <v>112321</v>
      </c>
      <c r="D299" s="92" t="s">
        <v>306</v>
      </c>
      <c r="E299" s="92" t="s">
        <v>324</v>
      </c>
      <c r="F299" s="93">
        <v>23134014</v>
      </c>
      <c r="G299" s="93">
        <v>8744560</v>
      </c>
      <c r="H299" s="93">
        <v>1478959</v>
      </c>
      <c r="I299" s="93">
        <v>10623086</v>
      </c>
      <c r="J299" s="93">
        <v>936550</v>
      </c>
      <c r="K299" s="93" t="s">
        <v>217</v>
      </c>
      <c r="L299" s="93" t="s">
        <v>217</v>
      </c>
      <c r="M299" s="93">
        <v>1009270</v>
      </c>
      <c r="N299" s="93">
        <v>439281</v>
      </c>
      <c r="O299" s="93">
        <v>16485</v>
      </c>
      <c r="P299" s="93" t="s">
        <v>217</v>
      </c>
      <c r="Q299" s="93">
        <v>87122</v>
      </c>
      <c r="R299" s="93">
        <v>104156</v>
      </c>
      <c r="S299" s="93" t="s">
        <v>217</v>
      </c>
      <c r="T299" s="93" t="s">
        <v>217</v>
      </c>
      <c r="U299" s="93">
        <v>3121065</v>
      </c>
      <c r="V299" s="93" t="s">
        <v>217</v>
      </c>
      <c r="W299" s="93" t="s">
        <v>217</v>
      </c>
      <c r="X299" s="93" t="s">
        <v>217</v>
      </c>
      <c r="Y299" s="93" t="s">
        <v>217</v>
      </c>
      <c r="Z299" s="93">
        <v>61641</v>
      </c>
      <c r="AA299" s="93">
        <v>142780</v>
      </c>
      <c r="AB299" s="93">
        <v>186936</v>
      </c>
      <c r="AC299" s="93">
        <v>141718</v>
      </c>
      <c r="AD299" s="93">
        <v>31321</v>
      </c>
      <c r="AE299" s="93">
        <v>13897</v>
      </c>
      <c r="AF299" s="93" t="s">
        <v>217</v>
      </c>
      <c r="AG299" s="93" t="s">
        <v>217</v>
      </c>
      <c r="AH299" s="93">
        <v>3903279</v>
      </c>
      <c r="AI299" s="93">
        <v>3229492</v>
      </c>
      <c r="AJ299" s="93">
        <v>672689</v>
      </c>
      <c r="AK299" s="93">
        <v>1098</v>
      </c>
      <c r="AL299" s="93">
        <v>23305</v>
      </c>
      <c r="AM299" s="93">
        <v>284189</v>
      </c>
      <c r="AN299" s="93">
        <v>107004</v>
      </c>
      <c r="AO299" s="93">
        <v>177185</v>
      </c>
      <c r="AP299" s="93">
        <v>235762</v>
      </c>
      <c r="AQ299" s="93" t="s">
        <v>217</v>
      </c>
      <c r="AR299" s="93">
        <v>887</v>
      </c>
      <c r="AS299" s="93" t="s">
        <v>217</v>
      </c>
      <c r="AT299" s="93">
        <v>40701</v>
      </c>
      <c r="AU299" s="93">
        <v>3566</v>
      </c>
      <c r="AV299" s="93">
        <v>190608</v>
      </c>
      <c r="AW299" s="93">
        <v>84239</v>
      </c>
      <c r="AX299" s="93">
        <v>15663</v>
      </c>
      <c r="AY299" s="93">
        <v>68576</v>
      </c>
      <c r="AZ299" s="93">
        <v>26264715</v>
      </c>
      <c r="BA299" s="93" t="s">
        <v>217</v>
      </c>
      <c r="BB299" s="93">
        <v>2325376</v>
      </c>
      <c r="BC299" s="93">
        <v>13191</v>
      </c>
      <c r="BD299" s="93" t="s">
        <v>217</v>
      </c>
      <c r="BE299" s="93" t="s">
        <v>217</v>
      </c>
      <c r="BF299" s="93">
        <v>1308389</v>
      </c>
      <c r="BG299" s="93">
        <v>1410611</v>
      </c>
      <c r="BH299" s="93" t="s">
        <v>217</v>
      </c>
      <c r="BI299" s="93" t="s">
        <v>217</v>
      </c>
      <c r="BJ299" s="93">
        <v>643299</v>
      </c>
      <c r="BK299" s="93" t="s">
        <v>217</v>
      </c>
      <c r="BL299" s="93" t="s">
        <v>217</v>
      </c>
      <c r="BM299" s="93">
        <v>32860</v>
      </c>
      <c r="BN299" s="93" t="s">
        <v>217</v>
      </c>
      <c r="BO299" s="93">
        <v>412352</v>
      </c>
      <c r="BP299" s="93" t="s">
        <v>217</v>
      </c>
      <c r="BQ299" s="93" t="s">
        <v>217</v>
      </c>
      <c r="BR299" s="93" t="s">
        <v>217</v>
      </c>
      <c r="BS299" s="93" t="s">
        <v>217</v>
      </c>
      <c r="BT299" s="93" t="s">
        <v>217</v>
      </c>
      <c r="BU299" s="93" t="s">
        <v>217</v>
      </c>
      <c r="BV299" s="93" t="s">
        <v>217</v>
      </c>
      <c r="BW299" s="93" t="s">
        <v>217</v>
      </c>
      <c r="BX299" s="93" t="s">
        <v>217</v>
      </c>
      <c r="BY299" s="93" t="s">
        <v>217</v>
      </c>
      <c r="BZ299" s="93" t="s">
        <v>217</v>
      </c>
      <c r="CA299" s="93">
        <v>1087070</v>
      </c>
      <c r="CB299" s="93">
        <v>15384362</v>
      </c>
      <c r="CC299" s="93" t="s">
        <v>217</v>
      </c>
      <c r="CD299" s="93">
        <v>826527</v>
      </c>
      <c r="CE299" s="93">
        <v>2820678</v>
      </c>
      <c r="CF299" s="93" t="s">
        <v>217</v>
      </c>
      <c r="CG299" s="93">
        <v>3786336</v>
      </c>
      <c r="CH299" s="93">
        <v>2379644</v>
      </c>
      <c r="CI299" s="93">
        <v>6490</v>
      </c>
      <c r="CJ299" s="93" t="s">
        <v>217</v>
      </c>
      <c r="CK299" s="93">
        <v>654193</v>
      </c>
      <c r="CL299" s="93">
        <v>308362</v>
      </c>
      <c r="CM299" s="93" t="s">
        <v>217</v>
      </c>
      <c r="CN299" s="93">
        <v>3748</v>
      </c>
      <c r="CO299" s="93" t="s">
        <v>217</v>
      </c>
      <c r="CP299" s="93" t="s">
        <v>217</v>
      </c>
      <c r="CQ299" s="93" t="s">
        <v>217</v>
      </c>
      <c r="CR299" s="93">
        <v>54763</v>
      </c>
      <c r="CS299" s="93" t="s">
        <v>217</v>
      </c>
      <c r="CT299" s="93">
        <v>74537</v>
      </c>
      <c r="CU299" s="93">
        <v>1277551</v>
      </c>
      <c r="CV299" s="93">
        <v>1406692</v>
      </c>
      <c r="CW299" s="93">
        <v>24968</v>
      </c>
      <c r="CX299" s="93" t="s">
        <v>217</v>
      </c>
      <c r="CY299" s="93">
        <v>46874</v>
      </c>
      <c r="CZ299" s="93">
        <v>1334850</v>
      </c>
      <c r="DA299" s="93">
        <v>21857</v>
      </c>
      <c r="DB299" s="93">
        <v>15824</v>
      </c>
      <c r="DC299" s="93">
        <v>6033</v>
      </c>
      <c r="DD299" s="93">
        <v>32372</v>
      </c>
      <c r="DE299" s="93">
        <v>13554</v>
      </c>
      <c r="DF299" s="93" t="s">
        <v>217</v>
      </c>
      <c r="DG299" s="93">
        <v>18818</v>
      </c>
      <c r="DH299" s="93">
        <v>2079223</v>
      </c>
      <c r="DI299" s="93">
        <v>1367766</v>
      </c>
      <c r="DJ299" s="93">
        <v>731819</v>
      </c>
      <c r="DK299" s="93">
        <v>635947</v>
      </c>
      <c r="DL299" s="93">
        <v>940317</v>
      </c>
      <c r="DM299" s="93">
        <v>38828</v>
      </c>
      <c r="DN299" s="93">
        <v>34</v>
      </c>
      <c r="DO299" s="93" t="s">
        <v>217</v>
      </c>
      <c r="DP299" s="93">
        <v>16411</v>
      </c>
      <c r="DQ299" s="93">
        <v>84928</v>
      </c>
      <c r="DR299" s="93" t="s">
        <v>217</v>
      </c>
      <c r="DS299" s="93">
        <v>800116</v>
      </c>
      <c r="DT299" s="93">
        <v>4657599</v>
      </c>
      <c r="DU299" s="93" t="s">
        <v>217</v>
      </c>
      <c r="DV299" s="93">
        <v>60115</v>
      </c>
      <c r="DW299" s="93">
        <v>49908</v>
      </c>
      <c r="DX299" s="93">
        <v>828</v>
      </c>
      <c r="DY299" s="93" t="s">
        <v>217</v>
      </c>
      <c r="DZ299" s="93" t="s">
        <v>217</v>
      </c>
      <c r="EA299" s="93" t="s">
        <v>217</v>
      </c>
      <c r="EB299" s="93" t="s">
        <v>217</v>
      </c>
      <c r="EC299" s="93" t="s">
        <v>217</v>
      </c>
      <c r="ED299" s="93" t="s">
        <v>217</v>
      </c>
      <c r="EE299" s="93" t="s">
        <v>217</v>
      </c>
      <c r="EF299" s="93">
        <v>9379</v>
      </c>
      <c r="EG299" s="94" t="s">
        <v>217</v>
      </c>
    </row>
    <row r="300" spans="1:137">
      <c r="A300" s="91" t="s">
        <v>717</v>
      </c>
      <c r="B300" s="92" t="s">
        <v>220</v>
      </c>
      <c r="C300" s="102">
        <v>112356</v>
      </c>
      <c r="D300" s="92" t="s">
        <v>306</v>
      </c>
      <c r="E300" s="92" t="s">
        <v>325</v>
      </c>
      <c r="F300" s="93">
        <v>15728370</v>
      </c>
      <c r="G300" s="93">
        <v>7294138</v>
      </c>
      <c r="H300" s="93">
        <v>545562</v>
      </c>
      <c r="I300" s="93">
        <v>5969450</v>
      </c>
      <c r="J300" s="93">
        <v>718765</v>
      </c>
      <c r="K300" s="93" t="s">
        <v>217</v>
      </c>
      <c r="L300" s="93" t="s">
        <v>217</v>
      </c>
      <c r="M300" s="93">
        <v>1056326</v>
      </c>
      <c r="N300" s="93">
        <v>200980</v>
      </c>
      <c r="O300" s="93">
        <v>13302</v>
      </c>
      <c r="P300" s="93" t="s">
        <v>217</v>
      </c>
      <c r="Q300" s="93">
        <v>70683</v>
      </c>
      <c r="R300" s="93">
        <v>84960</v>
      </c>
      <c r="S300" s="93" t="s">
        <v>217</v>
      </c>
      <c r="T300" s="93" t="s">
        <v>217</v>
      </c>
      <c r="U300" s="93">
        <v>1977677</v>
      </c>
      <c r="V300" s="93">
        <v>1655</v>
      </c>
      <c r="W300" s="93" t="s">
        <v>217</v>
      </c>
      <c r="X300" s="93" t="s">
        <v>217</v>
      </c>
      <c r="Y300" s="93" t="s">
        <v>217</v>
      </c>
      <c r="Z300" s="93">
        <v>27639</v>
      </c>
      <c r="AA300" s="93">
        <v>47652</v>
      </c>
      <c r="AB300" s="93">
        <v>139547</v>
      </c>
      <c r="AC300" s="93">
        <v>120188</v>
      </c>
      <c r="AD300" s="93">
        <v>14046</v>
      </c>
      <c r="AE300" s="93">
        <v>5313</v>
      </c>
      <c r="AF300" s="93" t="s">
        <v>217</v>
      </c>
      <c r="AG300" s="93" t="s">
        <v>217</v>
      </c>
      <c r="AH300" s="93">
        <v>2767290</v>
      </c>
      <c r="AI300" s="93">
        <v>2537233</v>
      </c>
      <c r="AJ300" s="93">
        <v>229919</v>
      </c>
      <c r="AK300" s="93">
        <v>138</v>
      </c>
      <c r="AL300" s="93">
        <v>11591</v>
      </c>
      <c r="AM300" s="93">
        <v>276825</v>
      </c>
      <c r="AN300" s="93">
        <v>163490</v>
      </c>
      <c r="AO300" s="93">
        <v>113335</v>
      </c>
      <c r="AP300" s="93">
        <v>377570</v>
      </c>
      <c r="AQ300" s="93" t="s">
        <v>217</v>
      </c>
      <c r="AR300" s="93" t="s">
        <v>217</v>
      </c>
      <c r="AS300" s="93" t="s">
        <v>217</v>
      </c>
      <c r="AT300" s="93">
        <v>39980</v>
      </c>
      <c r="AU300" s="93">
        <v>13539</v>
      </c>
      <c r="AV300" s="93">
        <v>324051</v>
      </c>
      <c r="AW300" s="93">
        <v>52556</v>
      </c>
      <c r="AX300" s="93">
        <v>8632</v>
      </c>
      <c r="AY300" s="93">
        <v>43924</v>
      </c>
      <c r="AZ300" s="93">
        <v>19656850</v>
      </c>
      <c r="BA300" s="93" t="s">
        <v>217</v>
      </c>
      <c r="BB300" s="93">
        <v>2103484</v>
      </c>
      <c r="BC300" s="93">
        <v>1271004</v>
      </c>
      <c r="BD300" s="93" t="s">
        <v>217</v>
      </c>
      <c r="BE300" s="93" t="s">
        <v>217</v>
      </c>
      <c r="BF300" s="93">
        <v>1127015</v>
      </c>
      <c r="BG300" s="93">
        <v>1187009</v>
      </c>
      <c r="BH300" s="93" t="s">
        <v>217</v>
      </c>
      <c r="BI300" s="93" t="s">
        <v>217</v>
      </c>
      <c r="BJ300" s="93">
        <v>174869</v>
      </c>
      <c r="BK300" s="93">
        <v>28724</v>
      </c>
      <c r="BL300" s="93" t="s">
        <v>217</v>
      </c>
      <c r="BM300" s="93">
        <v>28398</v>
      </c>
      <c r="BN300" s="93" t="s">
        <v>217</v>
      </c>
      <c r="BO300" s="93">
        <v>125595</v>
      </c>
      <c r="BP300" s="93" t="s">
        <v>217</v>
      </c>
      <c r="BQ300" s="93" t="s">
        <v>217</v>
      </c>
      <c r="BR300" s="93" t="s">
        <v>217</v>
      </c>
      <c r="BS300" s="93" t="s">
        <v>217</v>
      </c>
      <c r="BT300" s="93" t="s">
        <v>217</v>
      </c>
      <c r="BU300" s="93" t="s">
        <v>217</v>
      </c>
      <c r="BV300" s="93" t="s">
        <v>217</v>
      </c>
      <c r="BW300" s="93" t="s">
        <v>217</v>
      </c>
      <c r="BX300" s="93" t="s">
        <v>217</v>
      </c>
      <c r="BY300" s="93" t="s">
        <v>217</v>
      </c>
      <c r="BZ300" s="93" t="s">
        <v>217</v>
      </c>
      <c r="CA300" s="93">
        <v>1146211</v>
      </c>
      <c r="CB300" s="93">
        <v>11228137</v>
      </c>
      <c r="CC300" s="93" t="s">
        <v>217</v>
      </c>
      <c r="CD300" s="93">
        <v>370057</v>
      </c>
      <c r="CE300" s="93">
        <v>866347</v>
      </c>
      <c r="CF300" s="93" t="s">
        <v>217</v>
      </c>
      <c r="CG300" s="93">
        <v>2557906</v>
      </c>
      <c r="CH300" s="93">
        <v>1767544</v>
      </c>
      <c r="CI300" s="93">
        <v>586714</v>
      </c>
      <c r="CJ300" s="93" t="s">
        <v>217</v>
      </c>
      <c r="CK300" s="93">
        <v>563507</v>
      </c>
      <c r="CL300" s="93">
        <v>255876</v>
      </c>
      <c r="CM300" s="93" t="s">
        <v>217</v>
      </c>
      <c r="CN300" s="93">
        <v>12300</v>
      </c>
      <c r="CO300" s="93" t="s">
        <v>217</v>
      </c>
      <c r="CP300" s="93" t="s">
        <v>217</v>
      </c>
      <c r="CQ300" s="93" t="s">
        <v>217</v>
      </c>
      <c r="CR300" s="93">
        <v>47689</v>
      </c>
      <c r="CS300" s="93" t="s">
        <v>217</v>
      </c>
      <c r="CT300" s="93">
        <v>39884</v>
      </c>
      <c r="CU300" s="93">
        <v>261574</v>
      </c>
      <c r="CV300" s="93">
        <v>790362</v>
      </c>
      <c r="CW300" s="93">
        <v>1184</v>
      </c>
      <c r="CX300" s="93" t="s">
        <v>217</v>
      </c>
      <c r="CY300" s="93">
        <v>22797</v>
      </c>
      <c r="CZ300" s="93">
        <v>766381</v>
      </c>
      <c r="DA300" s="93">
        <v>23894</v>
      </c>
      <c r="DB300" s="93">
        <v>21186</v>
      </c>
      <c r="DC300" s="93">
        <v>2708</v>
      </c>
      <c r="DD300" s="93">
        <v>15560</v>
      </c>
      <c r="DE300" s="93">
        <v>14160</v>
      </c>
      <c r="DF300" s="93" t="s">
        <v>217</v>
      </c>
      <c r="DG300" s="93">
        <v>1400</v>
      </c>
      <c r="DH300" s="93">
        <v>127014</v>
      </c>
      <c r="DI300" s="93">
        <v>497527</v>
      </c>
      <c r="DJ300" s="93">
        <v>351626</v>
      </c>
      <c r="DK300" s="93">
        <v>145901</v>
      </c>
      <c r="DL300" s="93">
        <v>276771</v>
      </c>
      <c r="DM300" s="93">
        <v>46258</v>
      </c>
      <c r="DN300" s="93">
        <v>29</v>
      </c>
      <c r="DO300" s="93" t="s">
        <v>217</v>
      </c>
      <c r="DP300" s="93">
        <v>3617</v>
      </c>
      <c r="DQ300" s="93">
        <v>5871</v>
      </c>
      <c r="DR300" s="93" t="s">
        <v>217</v>
      </c>
      <c r="DS300" s="93">
        <v>220996</v>
      </c>
      <c r="DT300" s="93">
        <v>3420763</v>
      </c>
      <c r="DU300" s="93" t="s">
        <v>217</v>
      </c>
      <c r="DV300" s="93">
        <v>41672</v>
      </c>
      <c r="DW300" s="93">
        <v>36440</v>
      </c>
      <c r="DX300" s="93">
        <v>359</v>
      </c>
      <c r="DY300" s="93" t="s">
        <v>217</v>
      </c>
      <c r="DZ300" s="93" t="s">
        <v>217</v>
      </c>
      <c r="EA300" s="93" t="s">
        <v>217</v>
      </c>
      <c r="EB300" s="93" t="s">
        <v>217</v>
      </c>
      <c r="EC300" s="93" t="s">
        <v>217</v>
      </c>
      <c r="ED300" s="93">
        <v>219</v>
      </c>
      <c r="EE300" s="93" t="s">
        <v>217</v>
      </c>
      <c r="EF300" s="93">
        <v>4654</v>
      </c>
      <c r="EG300" s="94" t="s">
        <v>217</v>
      </c>
    </row>
    <row r="301" spans="1:137">
      <c r="A301" s="91" t="s">
        <v>717</v>
      </c>
      <c r="B301" s="92" t="s">
        <v>220</v>
      </c>
      <c r="C301" s="102">
        <v>112372</v>
      </c>
      <c r="D301" s="92" t="s">
        <v>306</v>
      </c>
      <c r="E301" s="92" t="s">
        <v>326</v>
      </c>
      <c r="F301" s="93">
        <v>23212141</v>
      </c>
      <c r="G301" s="93">
        <v>8970764</v>
      </c>
      <c r="H301" s="93">
        <v>1218128</v>
      </c>
      <c r="I301" s="93">
        <v>10116237</v>
      </c>
      <c r="J301" s="93">
        <v>1738155</v>
      </c>
      <c r="K301" s="93" t="s">
        <v>217</v>
      </c>
      <c r="L301" s="93" t="s">
        <v>217</v>
      </c>
      <c r="M301" s="93">
        <v>952578</v>
      </c>
      <c r="N301" s="93">
        <v>289823</v>
      </c>
      <c r="O301" s="93">
        <v>15680</v>
      </c>
      <c r="P301" s="93" t="s">
        <v>217</v>
      </c>
      <c r="Q301" s="93">
        <v>83376</v>
      </c>
      <c r="R301" s="93">
        <v>100287</v>
      </c>
      <c r="S301" s="93" t="s">
        <v>217</v>
      </c>
      <c r="T301" s="93" t="s">
        <v>217</v>
      </c>
      <c r="U301" s="93">
        <v>2822506</v>
      </c>
      <c r="V301" s="93" t="s">
        <v>217</v>
      </c>
      <c r="W301" s="93" t="s">
        <v>217</v>
      </c>
      <c r="X301" s="93" t="s">
        <v>217</v>
      </c>
      <c r="Y301" s="93" t="s">
        <v>217</v>
      </c>
      <c r="Z301" s="93">
        <v>40317</v>
      </c>
      <c r="AA301" s="93">
        <v>94909</v>
      </c>
      <c r="AB301" s="93">
        <v>223750</v>
      </c>
      <c r="AC301" s="93">
        <v>195107</v>
      </c>
      <c r="AD301" s="93">
        <v>20487</v>
      </c>
      <c r="AE301" s="93">
        <v>8156</v>
      </c>
      <c r="AF301" s="93" t="s">
        <v>217</v>
      </c>
      <c r="AG301" s="93" t="s">
        <v>217</v>
      </c>
      <c r="AH301" s="93">
        <v>1200958</v>
      </c>
      <c r="AI301" s="93">
        <v>985085</v>
      </c>
      <c r="AJ301" s="93">
        <v>215365</v>
      </c>
      <c r="AK301" s="93">
        <v>508</v>
      </c>
      <c r="AL301" s="93">
        <v>20896</v>
      </c>
      <c r="AM301" s="93">
        <v>358734</v>
      </c>
      <c r="AN301" s="93">
        <v>16478</v>
      </c>
      <c r="AO301" s="93">
        <v>342256</v>
      </c>
      <c r="AP301" s="93">
        <v>275167</v>
      </c>
      <c r="AQ301" s="93" t="s">
        <v>217</v>
      </c>
      <c r="AR301" s="93" t="s">
        <v>217</v>
      </c>
      <c r="AS301" s="93" t="s">
        <v>217</v>
      </c>
      <c r="AT301" s="93">
        <v>54220</v>
      </c>
      <c r="AU301" s="93">
        <v>9024</v>
      </c>
      <c r="AV301" s="93">
        <v>211923</v>
      </c>
      <c r="AW301" s="93">
        <v>110071</v>
      </c>
      <c r="AX301" s="93">
        <v>28516</v>
      </c>
      <c r="AY301" s="93">
        <v>81555</v>
      </c>
      <c r="AZ301" s="93">
        <v>26131480</v>
      </c>
      <c r="BA301" s="93" t="s">
        <v>217</v>
      </c>
      <c r="BB301" s="93">
        <v>3838262</v>
      </c>
      <c r="BC301" s="93">
        <v>1138328</v>
      </c>
      <c r="BD301" s="93" t="s">
        <v>217</v>
      </c>
      <c r="BE301" s="93" t="s">
        <v>217</v>
      </c>
      <c r="BF301" s="93">
        <v>1485079</v>
      </c>
      <c r="BG301" s="93">
        <v>1626444</v>
      </c>
      <c r="BH301" s="93" t="s">
        <v>217</v>
      </c>
      <c r="BI301" s="93" t="s">
        <v>217</v>
      </c>
      <c r="BJ301" s="93">
        <v>400962</v>
      </c>
      <c r="BK301" s="93">
        <v>252</v>
      </c>
      <c r="BL301" s="93" t="s">
        <v>217</v>
      </c>
      <c r="BM301" s="93">
        <v>35790</v>
      </c>
      <c r="BN301" s="93" t="s">
        <v>217</v>
      </c>
      <c r="BO301" s="93">
        <v>214845</v>
      </c>
      <c r="BP301" s="93" t="s">
        <v>217</v>
      </c>
      <c r="BQ301" s="93" t="s">
        <v>217</v>
      </c>
      <c r="BR301" s="93" t="s">
        <v>217</v>
      </c>
      <c r="BS301" s="93" t="s">
        <v>217</v>
      </c>
      <c r="BT301" s="93" t="s">
        <v>217</v>
      </c>
      <c r="BU301" s="93" t="s">
        <v>217</v>
      </c>
      <c r="BV301" s="93" t="s">
        <v>217</v>
      </c>
      <c r="BW301" s="93" t="s">
        <v>217</v>
      </c>
      <c r="BX301" s="93" t="s">
        <v>217</v>
      </c>
      <c r="BY301" s="93">
        <v>4950</v>
      </c>
      <c r="BZ301" s="93" t="s">
        <v>217</v>
      </c>
      <c r="CA301" s="93">
        <v>1038092</v>
      </c>
      <c r="CB301" s="93">
        <v>14357907</v>
      </c>
      <c r="CC301" s="93" t="s">
        <v>217</v>
      </c>
      <c r="CD301" s="93">
        <v>805294</v>
      </c>
      <c r="CE301" s="93">
        <v>1185275</v>
      </c>
      <c r="CF301" s="93" t="s">
        <v>217</v>
      </c>
      <c r="CG301" s="93">
        <v>3572955</v>
      </c>
      <c r="CH301" s="93">
        <v>2170898</v>
      </c>
      <c r="CI301" s="93">
        <v>552095</v>
      </c>
      <c r="CJ301" s="93" t="s">
        <v>217</v>
      </c>
      <c r="CK301" s="93">
        <v>741576</v>
      </c>
      <c r="CL301" s="93">
        <v>348875</v>
      </c>
      <c r="CM301" s="93" t="s">
        <v>217</v>
      </c>
      <c r="CN301" s="93" t="s">
        <v>217</v>
      </c>
      <c r="CO301" s="93" t="s">
        <v>217</v>
      </c>
      <c r="CP301" s="93" t="s">
        <v>217</v>
      </c>
      <c r="CQ301" s="93" t="s">
        <v>217</v>
      </c>
      <c r="CR301" s="93">
        <v>56188</v>
      </c>
      <c r="CS301" s="93" t="s">
        <v>217</v>
      </c>
      <c r="CT301" s="93">
        <v>30225</v>
      </c>
      <c r="CU301" s="93">
        <v>441939</v>
      </c>
      <c r="CV301" s="93">
        <v>1402057</v>
      </c>
      <c r="CW301" s="93">
        <v>348861</v>
      </c>
      <c r="CX301" s="93" t="s">
        <v>217</v>
      </c>
      <c r="CY301" s="93" t="s">
        <v>217</v>
      </c>
      <c r="CZ301" s="93">
        <v>1053196</v>
      </c>
      <c r="DA301" s="93">
        <v>33628</v>
      </c>
      <c r="DB301" s="93">
        <v>32111</v>
      </c>
      <c r="DC301" s="93">
        <v>1517</v>
      </c>
      <c r="DD301" s="93">
        <v>9886</v>
      </c>
      <c r="DE301" s="93">
        <v>8255</v>
      </c>
      <c r="DF301" s="93" t="s">
        <v>217</v>
      </c>
      <c r="DG301" s="93">
        <v>1631</v>
      </c>
      <c r="DH301" s="93">
        <v>2346113</v>
      </c>
      <c r="DI301" s="93">
        <v>2279104</v>
      </c>
      <c r="DJ301" s="93">
        <v>2088299</v>
      </c>
      <c r="DK301" s="93">
        <v>190805</v>
      </c>
      <c r="DL301" s="93">
        <v>1739973</v>
      </c>
      <c r="DM301" s="93">
        <v>48508</v>
      </c>
      <c r="DN301" s="93">
        <v>68</v>
      </c>
      <c r="DO301" s="93" t="s">
        <v>217</v>
      </c>
      <c r="DP301" s="93">
        <v>764937</v>
      </c>
      <c r="DQ301" s="93">
        <v>2963</v>
      </c>
      <c r="DR301" s="93" t="s">
        <v>217</v>
      </c>
      <c r="DS301" s="93">
        <v>923497</v>
      </c>
      <c r="DT301" s="93">
        <v>4051705</v>
      </c>
      <c r="DU301" s="93" t="s">
        <v>217</v>
      </c>
      <c r="DV301" s="93">
        <v>107784</v>
      </c>
      <c r="DW301" s="93">
        <v>98113</v>
      </c>
      <c r="DX301" s="93">
        <v>4003</v>
      </c>
      <c r="DY301" s="93" t="s">
        <v>217</v>
      </c>
      <c r="DZ301" s="93" t="s">
        <v>217</v>
      </c>
      <c r="EA301" s="93" t="s">
        <v>217</v>
      </c>
      <c r="EB301" s="93" t="s">
        <v>217</v>
      </c>
      <c r="EC301" s="93" t="s">
        <v>217</v>
      </c>
      <c r="ED301" s="93">
        <v>21</v>
      </c>
      <c r="EE301" s="93" t="s">
        <v>217</v>
      </c>
      <c r="EF301" s="93">
        <v>5647</v>
      </c>
      <c r="EG301" s="94" t="s">
        <v>217</v>
      </c>
    </row>
    <row r="302" spans="1:137">
      <c r="A302" s="91" t="s">
        <v>717</v>
      </c>
      <c r="B302" s="92" t="s">
        <v>220</v>
      </c>
      <c r="C302" s="102">
        <v>112399</v>
      </c>
      <c r="D302" s="92" t="s">
        <v>306</v>
      </c>
      <c r="E302" s="92" t="s">
        <v>327</v>
      </c>
      <c r="F302" s="93">
        <v>13621283</v>
      </c>
      <c r="G302" s="93">
        <v>5651783</v>
      </c>
      <c r="H302" s="93">
        <v>639705</v>
      </c>
      <c r="I302" s="93">
        <v>5880748</v>
      </c>
      <c r="J302" s="93">
        <v>526666</v>
      </c>
      <c r="K302" s="93" t="s">
        <v>217</v>
      </c>
      <c r="L302" s="93" t="s">
        <v>217</v>
      </c>
      <c r="M302" s="93">
        <v>690872</v>
      </c>
      <c r="N302" s="93">
        <v>254868</v>
      </c>
      <c r="O302" s="93">
        <v>10437</v>
      </c>
      <c r="P302" s="93" t="s">
        <v>217</v>
      </c>
      <c r="Q302" s="93">
        <v>55246</v>
      </c>
      <c r="R302" s="93">
        <v>66156</v>
      </c>
      <c r="S302" s="93" t="s">
        <v>217</v>
      </c>
      <c r="T302" s="93" t="s">
        <v>217</v>
      </c>
      <c r="U302" s="93">
        <v>1984521</v>
      </c>
      <c r="V302" s="93" t="s">
        <v>217</v>
      </c>
      <c r="W302" s="93" t="s">
        <v>217</v>
      </c>
      <c r="X302" s="93" t="s">
        <v>217</v>
      </c>
      <c r="Y302" s="93" t="s">
        <v>217</v>
      </c>
      <c r="Z302" s="93">
        <v>35614</v>
      </c>
      <c r="AA302" s="93">
        <v>63937</v>
      </c>
      <c r="AB302" s="93">
        <v>124425</v>
      </c>
      <c r="AC302" s="93">
        <v>97128</v>
      </c>
      <c r="AD302" s="93">
        <v>18096</v>
      </c>
      <c r="AE302" s="93">
        <v>9201</v>
      </c>
      <c r="AF302" s="93" t="s">
        <v>217</v>
      </c>
      <c r="AG302" s="93" t="s">
        <v>217</v>
      </c>
      <c r="AH302" s="93">
        <v>2868261</v>
      </c>
      <c r="AI302" s="93">
        <v>2487061</v>
      </c>
      <c r="AJ302" s="93">
        <v>380716</v>
      </c>
      <c r="AK302" s="93">
        <v>484</v>
      </c>
      <c r="AL302" s="93">
        <v>13392</v>
      </c>
      <c r="AM302" s="93">
        <v>93178</v>
      </c>
      <c r="AN302" s="93">
        <v>34543</v>
      </c>
      <c r="AO302" s="93">
        <v>58635</v>
      </c>
      <c r="AP302" s="93">
        <v>161630</v>
      </c>
      <c r="AQ302" s="93" t="s">
        <v>217</v>
      </c>
      <c r="AR302" s="93" t="s">
        <v>217</v>
      </c>
      <c r="AS302" s="93" t="s">
        <v>217</v>
      </c>
      <c r="AT302" s="93">
        <v>78766</v>
      </c>
      <c r="AU302" s="93">
        <v>17892</v>
      </c>
      <c r="AV302" s="93">
        <v>64972</v>
      </c>
      <c r="AW302" s="93">
        <v>166246</v>
      </c>
      <c r="AX302" s="93">
        <v>39332</v>
      </c>
      <c r="AY302" s="93">
        <v>126914</v>
      </c>
      <c r="AZ302" s="93">
        <v>16536374</v>
      </c>
      <c r="BA302" s="93" t="s">
        <v>217</v>
      </c>
      <c r="BB302" s="93">
        <v>1015835</v>
      </c>
      <c r="BC302" s="93">
        <v>882227</v>
      </c>
      <c r="BD302" s="93" t="s">
        <v>217</v>
      </c>
      <c r="BE302" s="93" t="s">
        <v>217</v>
      </c>
      <c r="BF302" s="93">
        <v>933351</v>
      </c>
      <c r="BG302" s="93">
        <v>990849</v>
      </c>
      <c r="BH302" s="93" t="s">
        <v>217</v>
      </c>
      <c r="BI302" s="93" t="s">
        <v>217</v>
      </c>
      <c r="BJ302" s="93">
        <v>232489</v>
      </c>
      <c r="BK302" s="93">
        <v>30520</v>
      </c>
      <c r="BL302" s="93" t="s">
        <v>217</v>
      </c>
      <c r="BM302" s="93">
        <v>22017</v>
      </c>
      <c r="BN302" s="93" t="s">
        <v>217</v>
      </c>
      <c r="BO302" s="93">
        <v>269915</v>
      </c>
      <c r="BP302" s="93" t="s">
        <v>217</v>
      </c>
      <c r="BQ302" s="93" t="s">
        <v>217</v>
      </c>
      <c r="BR302" s="93" t="s">
        <v>217</v>
      </c>
      <c r="BS302" s="93" t="s">
        <v>217</v>
      </c>
      <c r="BT302" s="93" t="s">
        <v>217</v>
      </c>
      <c r="BU302" s="93" t="s">
        <v>217</v>
      </c>
      <c r="BV302" s="93" t="s">
        <v>217</v>
      </c>
      <c r="BW302" s="93" t="s">
        <v>217</v>
      </c>
      <c r="BX302" s="93" t="s">
        <v>217</v>
      </c>
      <c r="BY302" s="93" t="s">
        <v>217</v>
      </c>
      <c r="BZ302" s="93" t="s">
        <v>217</v>
      </c>
      <c r="CA302" s="93">
        <v>957387</v>
      </c>
      <c r="CB302" s="93">
        <v>10075633</v>
      </c>
      <c r="CC302" s="93" t="s">
        <v>217</v>
      </c>
      <c r="CD302" s="93">
        <v>550695</v>
      </c>
      <c r="CE302" s="93">
        <v>575456</v>
      </c>
      <c r="CF302" s="93" t="s">
        <v>217</v>
      </c>
      <c r="CG302" s="93">
        <v>2275479</v>
      </c>
      <c r="CH302" s="93">
        <v>1660340</v>
      </c>
      <c r="CI302" s="93">
        <v>309222</v>
      </c>
      <c r="CJ302" s="93" t="s">
        <v>217</v>
      </c>
      <c r="CK302" s="93">
        <v>466931</v>
      </c>
      <c r="CL302" s="93">
        <v>221848</v>
      </c>
      <c r="CM302" s="93" t="s">
        <v>217</v>
      </c>
      <c r="CN302" s="93" t="s">
        <v>217</v>
      </c>
      <c r="CO302" s="93" t="s">
        <v>217</v>
      </c>
      <c r="CP302" s="93" t="s">
        <v>217</v>
      </c>
      <c r="CQ302" s="93" t="s">
        <v>217</v>
      </c>
      <c r="CR302" s="93">
        <v>36103</v>
      </c>
      <c r="CS302" s="93" t="s">
        <v>217</v>
      </c>
      <c r="CT302" s="93">
        <v>33845</v>
      </c>
      <c r="CU302" s="93">
        <v>592391</v>
      </c>
      <c r="CV302" s="93">
        <v>615139</v>
      </c>
      <c r="CW302" s="93">
        <v>24812</v>
      </c>
      <c r="CX302" s="93" t="s">
        <v>217</v>
      </c>
      <c r="CY302" s="93" t="s">
        <v>217</v>
      </c>
      <c r="CZ302" s="93">
        <v>590327</v>
      </c>
      <c r="DA302" s="93">
        <v>61620</v>
      </c>
      <c r="DB302" s="93">
        <v>40057</v>
      </c>
      <c r="DC302" s="93">
        <v>21563</v>
      </c>
      <c r="DD302" s="93">
        <v>63751</v>
      </c>
      <c r="DE302" s="93">
        <v>60530</v>
      </c>
      <c r="DF302" s="93" t="s">
        <v>217</v>
      </c>
      <c r="DG302" s="93">
        <v>3221</v>
      </c>
      <c r="DH302" s="93">
        <v>1598020</v>
      </c>
      <c r="DI302" s="93">
        <v>1803541</v>
      </c>
      <c r="DJ302" s="93">
        <v>1584646</v>
      </c>
      <c r="DK302" s="93">
        <v>218895</v>
      </c>
      <c r="DL302" s="93">
        <v>300714</v>
      </c>
      <c r="DM302" s="93">
        <v>69856</v>
      </c>
      <c r="DN302" s="93">
        <v>57</v>
      </c>
      <c r="DO302" s="93" t="s">
        <v>217</v>
      </c>
      <c r="DP302" s="93">
        <v>6932</v>
      </c>
      <c r="DQ302" s="93" t="s">
        <v>217</v>
      </c>
      <c r="DR302" s="93" t="s">
        <v>217</v>
      </c>
      <c r="DS302" s="93">
        <v>223869</v>
      </c>
      <c r="DT302" s="93">
        <v>2430515</v>
      </c>
      <c r="DU302" s="93" t="s">
        <v>217</v>
      </c>
      <c r="DV302" s="93">
        <v>37992</v>
      </c>
      <c r="DW302" s="93">
        <v>37590</v>
      </c>
      <c r="DX302" s="93">
        <v>21</v>
      </c>
      <c r="DY302" s="93" t="s">
        <v>217</v>
      </c>
      <c r="DZ302" s="93" t="s">
        <v>217</v>
      </c>
      <c r="EA302" s="93" t="s">
        <v>217</v>
      </c>
      <c r="EB302" s="93" t="s">
        <v>217</v>
      </c>
      <c r="EC302" s="93" t="s">
        <v>217</v>
      </c>
      <c r="ED302" s="93" t="s">
        <v>217</v>
      </c>
      <c r="EE302" s="93" t="s">
        <v>217</v>
      </c>
      <c r="EF302" s="93">
        <v>381</v>
      </c>
      <c r="EG302" s="94" t="s">
        <v>217</v>
      </c>
    </row>
    <row r="303" spans="1:137">
      <c r="A303" s="91" t="s">
        <v>717</v>
      </c>
      <c r="B303" s="92" t="s">
        <v>220</v>
      </c>
      <c r="C303" s="102">
        <v>112453</v>
      </c>
      <c r="D303" s="92" t="s">
        <v>306</v>
      </c>
      <c r="E303" s="92" t="s">
        <v>328</v>
      </c>
      <c r="F303" s="93">
        <v>16704547</v>
      </c>
      <c r="G303" s="93">
        <v>7325956</v>
      </c>
      <c r="H303" s="93">
        <v>664178</v>
      </c>
      <c r="I303" s="93">
        <v>6798355</v>
      </c>
      <c r="J303" s="93">
        <v>562016</v>
      </c>
      <c r="K303" s="93" t="s">
        <v>217</v>
      </c>
      <c r="L303" s="93" t="s">
        <v>217</v>
      </c>
      <c r="M303" s="93">
        <v>1203316</v>
      </c>
      <c r="N303" s="93">
        <v>195756</v>
      </c>
      <c r="O303" s="93">
        <v>13350</v>
      </c>
      <c r="P303" s="93" t="s">
        <v>217</v>
      </c>
      <c r="Q303" s="93">
        <v>70795</v>
      </c>
      <c r="R303" s="93">
        <v>84922</v>
      </c>
      <c r="S303" s="93" t="s">
        <v>217</v>
      </c>
      <c r="T303" s="93" t="s">
        <v>217</v>
      </c>
      <c r="U303" s="93">
        <v>2149125</v>
      </c>
      <c r="V303" s="93" t="s">
        <v>217</v>
      </c>
      <c r="W303" s="93" t="s">
        <v>217</v>
      </c>
      <c r="X303" s="93" t="s">
        <v>217</v>
      </c>
      <c r="Y303" s="93" t="s">
        <v>217</v>
      </c>
      <c r="Z303" s="93">
        <v>26833</v>
      </c>
      <c r="AA303" s="93">
        <v>51623</v>
      </c>
      <c r="AB303" s="93">
        <v>150725</v>
      </c>
      <c r="AC303" s="93">
        <v>131324</v>
      </c>
      <c r="AD303" s="93">
        <v>13635</v>
      </c>
      <c r="AE303" s="93">
        <v>5766</v>
      </c>
      <c r="AF303" s="93" t="s">
        <v>217</v>
      </c>
      <c r="AG303" s="93" t="s">
        <v>217</v>
      </c>
      <c r="AH303" s="93">
        <v>3879289</v>
      </c>
      <c r="AI303" s="93">
        <v>3544674</v>
      </c>
      <c r="AJ303" s="93">
        <v>334354</v>
      </c>
      <c r="AK303" s="93">
        <v>261</v>
      </c>
      <c r="AL303" s="93">
        <v>12054</v>
      </c>
      <c r="AM303" s="93">
        <v>991559</v>
      </c>
      <c r="AN303" s="93">
        <v>353673</v>
      </c>
      <c r="AO303" s="93">
        <v>637886</v>
      </c>
      <c r="AP303" s="93">
        <v>143820</v>
      </c>
      <c r="AQ303" s="93" t="s">
        <v>217</v>
      </c>
      <c r="AR303" s="93" t="s">
        <v>217</v>
      </c>
      <c r="AS303" s="93" t="s">
        <v>217</v>
      </c>
      <c r="AT303" s="93">
        <v>37206</v>
      </c>
      <c r="AU303" s="93">
        <v>31947</v>
      </c>
      <c r="AV303" s="93">
        <v>74667</v>
      </c>
      <c r="AW303" s="93">
        <v>238365</v>
      </c>
      <c r="AX303" s="93">
        <v>10576</v>
      </c>
      <c r="AY303" s="93">
        <v>227789</v>
      </c>
      <c r="AZ303" s="93">
        <v>20264939</v>
      </c>
      <c r="BA303" s="93" t="s">
        <v>217</v>
      </c>
      <c r="BB303" s="93">
        <v>2310628</v>
      </c>
      <c r="BC303" s="93">
        <v>1049839</v>
      </c>
      <c r="BD303" s="93" t="s">
        <v>217</v>
      </c>
      <c r="BE303" s="93" t="s">
        <v>217</v>
      </c>
      <c r="BF303" s="93">
        <v>823708</v>
      </c>
      <c r="BG303" s="93">
        <v>1208957</v>
      </c>
      <c r="BH303" s="93" t="s">
        <v>217</v>
      </c>
      <c r="BI303" s="93" t="s">
        <v>217</v>
      </c>
      <c r="BJ303" s="93">
        <v>154654</v>
      </c>
      <c r="BK303" s="93" t="s">
        <v>217</v>
      </c>
      <c r="BL303" s="93" t="s">
        <v>217</v>
      </c>
      <c r="BM303" s="93">
        <v>27036</v>
      </c>
      <c r="BN303" s="93" t="s">
        <v>217</v>
      </c>
      <c r="BO303" s="93">
        <v>93860</v>
      </c>
      <c r="BP303" s="93" t="s">
        <v>217</v>
      </c>
      <c r="BQ303" s="93" t="s">
        <v>217</v>
      </c>
      <c r="BR303" s="93" t="s">
        <v>217</v>
      </c>
      <c r="BS303" s="93" t="s">
        <v>217</v>
      </c>
      <c r="BT303" s="93" t="s">
        <v>217</v>
      </c>
      <c r="BU303" s="93" t="s">
        <v>217</v>
      </c>
      <c r="BV303" s="93" t="s">
        <v>217</v>
      </c>
      <c r="BW303" s="93" t="s">
        <v>217</v>
      </c>
      <c r="BX303" s="93" t="s">
        <v>217</v>
      </c>
      <c r="BY303" s="93">
        <v>353094</v>
      </c>
      <c r="BZ303" s="93" t="s">
        <v>217</v>
      </c>
      <c r="CA303" s="93">
        <v>1016035</v>
      </c>
      <c r="CB303" s="93">
        <v>11472830</v>
      </c>
      <c r="CC303" s="93" t="s">
        <v>217</v>
      </c>
      <c r="CD303" s="93">
        <v>617895</v>
      </c>
      <c r="CE303" s="93">
        <v>1136403</v>
      </c>
      <c r="CF303" s="93">
        <v>10072</v>
      </c>
      <c r="CG303" s="93">
        <v>2700586</v>
      </c>
      <c r="CH303" s="93">
        <v>1911552</v>
      </c>
      <c r="CI303" s="93">
        <v>556495</v>
      </c>
      <c r="CJ303" s="93" t="s">
        <v>217</v>
      </c>
      <c r="CK303" s="93">
        <v>421782</v>
      </c>
      <c r="CL303" s="93">
        <v>264796</v>
      </c>
      <c r="CM303" s="93" t="s">
        <v>217</v>
      </c>
      <c r="CN303" s="93">
        <v>10866</v>
      </c>
      <c r="CO303" s="93" t="s">
        <v>217</v>
      </c>
      <c r="CP303" s="93" t="s">
        <v>217</v>
      </c>
      <c r="CQ303" s="93" t="s">
        <v>217</v>
      </c>
      <c r="CR303" s="93">
        <v>42385</v>
      </c>
      <c r="CS303" s="93" t="s">
        <v>217</v>
      </c>
      <c r="CT303" s="93">
        <v>39717</v>
      </c>
      <c r="CU303" s="93">
        <v>575511</v>
      </c>
      <c r="CV303" s="93">
        <v>789034</v>
      </c>
      <c r="CW303" s="93">
        <v>154251</v>
      </c>
      <c r="CX303" s="93" t="s">
        <v>217</v>
      </c>
      <c r="CY303" s="93">
        <v>25793</v>
      </c>
      <c r="CZ303" s="93">
        <v>608990</v>
      </c>
      <c r="DA303" s="93">
        <v>222141</v>
      </c>
      <c r="DB303" s="93">
        <v>55641</v>
      </c>
      <c r="DC303" s="93">
        <v>166500</v>
      </c>
      <c r="DD303" s="93">
        <v>33617</v>
      </c>
      <c r="DE303" s="93">
        <v>22225</v>
      </c>
      <c r="DF303" s="93" t="s">
        <v>217</v>
      </c>
      <c r="DG303" s="93">
        <v>11392</v>
      </c>
      <c r="DH303" s="93">
        <v>1533146</v>
      </c>
      <c r="DI303" s="93">
        <v>1934166</v>
      </c>
      <c r="DJ303" s="93">
        <v>1399350</v>
      </c>
      <c r="DK303" s="93">
        <v>534816</v>
      </c>
      <c r="DL303" s="93">
        <v>2567592</v>
      </c>
      <c r="DM303" s="93">
        <v>44743</v>
      </c>
      <c r="DN303" s="93" t="s">
        <v>217</v>
      </c>
      <c r="DO303" s="93" t="s">
        <v>217</v>
      </c>
      <c r="DP303" s="93">
        <v>1861406</v>
      </c>
      <c r="DQ303" s="93" t="s">
        <v>217</v>
      </c>
      <c r="DR303" s="93" t="s">
        <v>217</v>
      </c>
      <c r="DS303" s="93">
        <v>661443</v>
      </c>
      <c r="DT303" s="93">
        <v>2746570</v>
      </c>
      <c r="DU303" s="93" t="s">
        <v>217</v>
      </c>
      <c r="DV303" s="93">
        <v>25895</v>
      </c>
      <c r="DW303" s="93">
        <v>24878</v>
      </c>
      <c r="DX303" s="93" t="s">
        <v>217</v>
      </c>
      <c r="DY303" s="93" t="s">
        <v>217</v>
      </c>
      <c r="DZ303" s="93" t="s">
        <v>217</v>
      </c>
      <c r="EA303" s="93" t="s">
        <v>217</v>
      </c>
      <c r="EB303" s="93" t="s">
        <v>217</v>
      </c>
      <c r="EC303" s="93" t="s">
        <v>217</v>
      </c>
      <c r="ED303" s="93" t="s">
        <v>217</v>
      </c>
      <c r="EE303" s="93" t="s">
        <v>217</v>
      </c>
      <c r="EF303" s="93">
        <v>1017</v>
      </c>
      <c r="EG303" s="94" t="s">
        <v>217</v>
      </c>
    </row>
    <row r="304" spans="1:137">
      <c r="A304" s="91" t="s">
        <v>690</v>
      </c>
      <c r="B304" s="92" t="s">
        <v>214</v>
      </c>
      <c r="C304" s="102">
        <v>111007</v>
      </c>
      <c r="D304" s="92" t="s">
        <v>306</v>
      </c>
      <c r="E304" s="92" t="s">
        <v>307</v>
      </c>
      <c r="F304" s="93">
        <v>274011537</v>
      </c>
      <c r="G304" s="93">
        <v>132819624</v>
      </c>
      <c r="H304" s="93">
        <v>22232405</v>
      </c>
      <c r="I304" s="93">
        <v>86679515</v>
      </c>
      <c r="J304" s="93">
        <v>7494606</v>
      </c>
      <c r="K304" s="93" t="s">
        <v>217</v>
      </c>
      <c r="L304" s="93" t="s">
        <v>217</v>
      </c>
      <c r="M304" s="93">
        <v>18577765</v>
      </c>
      <c r="N304" s="93">
        <v>2896766</v>
      </c>
      <c r="O304" s="93">
        <v>176336</v>
      </c>
      <c r="P304" s="93" t="s">
        <v>217</v>
      </c>
      <c r="Q304" s="93">
        <v>1167906</v>
      </c>
      <c r="R304" s="93">
        <v>712953</v>
      </c>
      <c r="S304" s="93">
        <v>318826</v>
      </c>
      <c r="T304" s="93" t="s">
        <v>217</v>
      </c>
      <c r="U304" s="93">
        <v>21997659</v>
      </c>
      <c r="V304" s="93">
        <v>54888</v>
      </c>
      <c r="W304" s="93" t="s">
        <v>217</v>
      </c>
      <c r="X304" s="93">
        <v>741970</v>
      </c>
      <c r="Y304" s="93">
        <v>6620496</v>
      </c>
      <c r="Z304" s="93">
        <v>277052</v>
      </c>
      <c r="AA304" s="93" t="s">
        <v>217</v>
      </c>
      <c r="AB304" s="93">
        <v>3851554</v>
      </c>
      <c r="AC304" s="93">
        <v>1924455</v>
      </c>
      <c r="AD304" s="93" t="s">
        <v>217</v>
      </c>
      <c r="AE304" s="93" t="s">
        <v>217</v>
      </c>
      <c r="AF304" s="93">
        <v>1927099</v>
      </c>
      <c r="AG304" s="93" t="s">
        <v>217</v>
      </c>
      <c r="AH304" s="93">
        <v>6770882</v>
      </c>
      <c r="AI304" s="93">
        <v>4997129</v>
      </c>
      <c r="AJ304" s="93">
        <v>1772654</v>
      </c>
      <c r="AK304" s="93">
        <v>1099</v>
      </c>
      <c r="AL304" s="93">
        <v>302456</v>
      </c>
      <c r="AM304" s="93">
        <v>4388542</v>
      </c>
      <c r="AN304" s="93">
        <v>586760</v>
      </c>
      <c r="AO304" s="93">
        <v>3801782</v>
      </c>
      <c r="AP304" s="93">
        <v>4938487</v>
      </c>
      <c r="AQ304" s="93">
        <v>437748</v>
      </c>
      <c r="AR304" s="93" t="s">
        <v>217</v>
      </c>
      <c r="AS304" s="93">
        <v>37612</v>
      </c>
      <c r="AT304" s="93">
        <v>1271355</v>
      </c>
      <c r="AU304" s="93">
        <v>657631</v>
      </c>
      <c r="AV304" s="93">
        <v>2534141</v>
      </c>
      <c r="AW304" s="93">
        <v>2977021</v>
      </c>
      <c r="AX304" s="93">
        <v>163269</v>
      </c>
      <c r="AY304" s="93">
        <v>2813752</v>
      </c>
      <c r="AZ304" s="93">
        <v>96885220</v>
      </c>
      <c r="BA304" s="93">
        <v>12001209</v>
      </c>
      <c r="BB304" s="93">
        <v>25479324</v>
      </c>
      <c r="BC304" s="93">
        <v>12758497</v>
      </c>
      <c r="BD304" s="93" t="s">
        <v>217</v>
      </c>
      <c r="BE304" s="93" t="s">
        <v>217</v>
      </c>
      <c r="BF304" s="93">
        <v>8498235</v>
      </c>
      <c r="BG304" s="93">
        <v>13926226</v>
      </c>
      <c r="BH304" s="93" t="s">
        <v>217</v>
      </c>
      <c r="BI304" s="93" t="s">
        <v>217</v>
      </c>
      <c r="BJ304" s="93">
        <v>3184417</v>
      </c>
      <c r="BK304" s="93">
        <v>102381</v>
      </c>
      <c r="BL304" s="93" t="s">
        <v>217</v>
      </c>
      <c r="BM304" s="93">
        <v>31683</v>
      </c>
      <c r="BN304" s="93" t="s">
        <v>217</v>
      </c>
      <c r="BO304" s="93">
        <v>6889978</v>
      </c>
      <c r="BP304" s="93" t="s">
        <v>217</v>
      </c>
      <c r="BQ304" s="93" t="s">
        <v>217</v>
      </c>
      <c r="BR304" s="93" t="s">
        <v>217</v>
      </c>
      <c r="BS304" s="93" t="s">
        <v>217</v>
      </c>
      <c r="BT304" s="93" t="s">
        <v>217</v>
      </c>
      <c r="BU304" s="93" t="s">
        <v>217</v>
      </c>
      <c r="BV304" s="93" t="s">
        <v>217</v>
      </c>
      <c r="BW304" s="93" t="s">
        <v>217</v>
      </c>
      <c r="BX304" s="93" t="s">
        <v>217</v>
      </c>
      <c r="BY304" s="93">
        <v>65048</v>
      </c>
      <c r="BZ304" s="93" t="s">
        <v>217</v>
      </c>
      <c r="CA304" s="93" t="s">
        <v>217</v>
      </c>
      <c r="CB304" s="93" t="s">
        <v>217</v>
      </c>
      <c r="CC304" s="93" t="s">
        <v>217</v>
      </c>
      <c r="CD304" s="93" t="s">
        <v>217</v>
      </c>
      <c r="CE304" s="93">
        <v>13948222</v>
      </c>
      <c r="CF304" s="93" t="s">
        <v>217</v>
      </c>
      <c r="CG304" s="93">
        <v>24726174</v>
      </c>
      <c r="CH304" s="93">
        <v>16663297</v>
      </c>
      <c r="CI304" s="93">
        <v>82802</v>
      </c>
      <c r="CJ304" s="93" t="s">
        <v>217</v>
      </c>
      <c r="CK304" s="93">
        <v>4269709</v>
      </c>
      <c r="CL304" s="93">
        <v>2994502</v>
      </c>
      <c r="CM304" s="93" t="s">
        <v>217</v>
      </c>
      <c r="CN304" s="93">
        <v>215545</v>
      </c>
      <c r="CO304" s="93">
        <v>10663</v>
      </c>
      <c r="CP304" s="93" t="s">
        <v>217</v>
      </c>
      <c r="CQ304" s="93" t="s">
        <v>217</v>
      </c>
      <c r="CR304" s="93">
        <v>747591</v>
      </c>
      <c r="CS304" s="93" t="s">
        <v>217</v>
      </c>
      <c r="CT304" s="93" t="s">
        <v>217</v>
      </c>
      <c r="CU304" s="93">
        <v>8342485</v>
      </c>
      <c r="CV304" s="93">
        <v>8062877</v>
      </c>
      <c r="CW304" s="93">
        <v>236396</v>
      </c>
      <c r="CX304" s="93" t="s">
        <v>217</v>
      </c>
      <c r="CY304" s="93" t="s">
        <v>217</v>
      </c>
      <c r="CZ304" s="93">
        <v>7826481</v>
      </c>
      <c r="DA304" s="93">
        <v>1360106</v>
      </c>
      <c r="DB304" s="93">
        <v>872582</v>
      </c>
      <c r="DC304" s="93">
        <v>487524</v>
      </c>
      <c r="DD304" s="93">
        <v>227291</v>
      </c>
      <c r="DE304" s="93">
        <v>23704</v>
      </c>
      <c r="DF304" s="93" t="s">
        <v>217</v>
      </c>
      <c r="DG304" s="93">
        <v>203587</v>
      </c>
      <c r="DH304" s="93">
        <v>7156698</v>
      </c>
      <c r="DI304" s="93">
        <v>6595142</v>
      </c>
      <c r="DJ304" s="93">
        <v>1477680</v>
      </c>
      <c r="DK304" s="93">
        <v>5117462</v>
      </c>
      <c r="DL304" s="93">
        <v>33260779</v>
      </c>
      <c r="DM304" s="93">
        <v>434426</v>
      </c>
      <c r="DN304" s="93">
        <v>93</v>
      </c>
      <c r="DO304" s="93" t="s">
        <v>217</v>
      </c>
      <c r="DP304" s="93">
        <v>24207337</v>
      </c>
      <c r="DQ304" s="93" t="s">
        <v>217</v>
      </c>
      <c r="DR304" s="93">
        <v>3795232</v>
      </c>
      <c r="DS304" s="93">
        <v>4823691</v>
      </c>
      <c r="DT304" s="93">
        <v>51261069</v>
      </c>
      <c r="DU304" s="93" t="s">
        <v>217</v>
      </c>
      <c r="DV304" s="93">
        <v>587279</v>
      </c>
      <c r="DW304" s="93">
        <v>416179</v>
      </c>
      <c r="DX304" s="93">
        <v>16383</v>
      </c>
      <c r="DY304" s="93">
        <v>1207</v>
      </c>
      <c r="DZ304" s="93" t="s">
        <v>217</v>
      </c>
      <c r="EA304" s="93" t="s">
        <v>217</v>
      </c>
      <c r="EB304" s="93">
        <v>768</v>
      </c>
      <c r="EC304" s="93">
        <v>439</v>
      </c>
      <c r="ED304" s="93">
        <v>2453</v>
      </c>
      <c r="EE304" s="93" t="s">
        <v>217</v>
      </c>
      <c r="EF304" s="93">
        <v>151057</v>
      </c>
      <c r="EG304" s="94" t="s">
        <v>217</v>
      </c>
    </row>
    <row r="305" spans="1:137">
      <c r="A305" s="91" t="s">
        <v>690</v>
      </c>
      <c r="B305" s="92" t="s">
        <v>218</v>
      </c>
      <c r="C305" s="102">
        <v>112011</v>
      </c>
      <c r="D305" s="92" t="s">
        <v>306</v>
      </c>
      <c r="E305" s="92" t="s">
        <v>308</v>
      </c>
      <c r="F305" s="93">
        <v>57888269</v>
      </c>
      <c r="G305" s="93">
        <v>21890884</v>
      </c>
      <c r="H305" s="93">
        <v>4633017</v>
      </c>
      <c r="I305" s="93">
        <v>22880683</v>
      </c>
      <c r="J305" s="93">
        <v>2047042</v>
      </c>
      <c r="K305" s="93" t="s">
        <v>217</v>
      </c>
      <c r="L305" s="93" t="s">
        <v>217</v>
      </c>
      <c r="M305" s="93">
        <v>4165413</v>
      </c>
      <c r="N305" s="93">
        <v>738031</v>
      </c>
      <c r="O305" s="93">
        <v>38199</v>
      </c>
      <c r="P305" s="93" t="s">
        <v>217</v>
      </c>
      <c r="Q305" s="93">
        <v>249594</v>
      </c>
      <c r="R305" s="93">
        <v>150924</v>
      </c>
      <c r="S305" s="93" t="s">
        <v>217</v>
      </c>
      <c r="T305" s="93" t="s">
        <v>217</v>
      </c>
      <c r="U305" s="93">
        <v>6007795</v>
      </c>
      <c r="V305" s="93">
        <v>50866</v>
      </c>
      <c r="W305" s="93" t="s">
        <v>217</v>
      </c>
      <c r="X305" s="93">
        <v>164961</v>
      </c>
      <c r="Y305" s="93" t="s">
        <v>217</v>
      </c>
      <c r="Z305" s="93">
        <v>49936</v>
      </c>
      <c r="AA305" s="93" t="s">
        <v>217</v>
      </c>
      <c r="AB305" s="93">
        <v>896907</v>
      </c>
      <c r="AC305" s="93">
        <v>400412</v>
      </c>
      <c r="AD305" s="93">
        <v>21004</v>
      </c>
      <c r="AE305" s="93">
        <v>7477</v>
      </c>
      <c r="AF305" s="93">
        <v>468014</v>
      </c>
      <c r="AG305" s="93" t="s">
        <v>217</v>
      </c>
      <c r="AH305" s="93">
        <v>1807110</v>
      </c>
      <c r="AI305" s="93">
        <v>1361232</v>
      </c>
      <c r="AJ305" s="93">
        <v>445126</v>
      </c>
      <c r="AK305" s="93">
        <v>752</v>
      </c>
      <c r="AL305" s="93">
        <v>42015</v>
      </c>
      <c r="AM305" s="93">
        <v>766401</v>
      </c>
      <c r="AN305" s="93">
        <v>144156</v>
      </c>
      <c r="AO305" s="93">
        <v>622245</v>
      </c>
      <c r="AP305" s="93">
        <v>1668451</v>
      </c>
      <c r="AQ305" s="93">
        <v>123722</v>
      </c>
      <c r="AR305" s="93" t="s">
        <v>217</v>
      </c>
      <c r="AS305" s="93" t="s">
        <v>217</v>
      </c>
      <c r="AT305" s="93">
        <v>315216</v>
      </c>
      <c r="AU305" s="93">
        <v>235323</v>
      </c>
      <c r="AV305" s="93">
        <v>994190</v>
      </c>
      <c r="AW305" s="93">
        <v>694105</v>
      </c>
      <c r="AX305" s="93">
        <v>73069</v>
      </c>
      <c r="AY305" s="93">
        <v>621036</v>
      </c>
      <c r="AZ305" s="93">
        <v>19382864</v>
      </c>
      <c r="BA305" s="93" t="s">
        <v>217</v>
      </c>
      <c r="BB305" s="93">
        <v>5423513</v>
      </c>
      <c r="BC305" s="93">
        <v>2576341</v>
      </c>
      <c r="BD305" s="93" t="s">
        <v>217</v>
      </c>
      <c r="BE305" s="93" t="s">
        <v>217</v>
      </c>
      <c r="BF305" s="93">
        <v>3174047</v>
      </c>
      <c r="BG305" s="93">
        <v>3688904</v>
      </c>
      <c r="BH305" s="93" t="s">
        <v>217</v>
      </c>
      <c r="BI305" s="93" t="s">
        <v>217</v>
      </c>
      <c r="BJ305" s="93">
        <v>1020313</v>
      </c>
      <c r="BK305" s="93">
        <v>65548</v>
      </c>
      <c r="BL305" s="93" t="s">
        <v>217</v>
      </c>
      <c r="BM305" s="93">
        <v>79560</v>
      </c>
      <c r="BN305" s="93" t="s">
        <v>217</v>
      </c>
      <c r="BO305" s="93">
        <v>794330</v>
      </c>
      <c r="BP305" s="93" t="s">
        <v>217</v>
      </c>
      <c r="BQ305" s="93" t="s">
        <v>217</v>
      </c>
      <c r="BR305" s="93" t="s">
        <v>217</v>
      </c>
      <c r="BS305" s="93" t="s">
        <v>217</v>
      </c>
      <c r="BT305" s="93" t="s">
        <v>217</v>
      </c>
      <c r="BU305" s="93" t="s">
        <v>217</v>
      </c>
      <c r="BV305" s="93" t="s">
        <v>217</v>
      </c>
      <c r="BW305" s="93" t="s">
        <v>217</v>
      </c>
      <c r="BX305" s="93" t="s">
        <v>217</v>
      </c>
      <c r="BY305" s="93">
        <v>9476</v>
      </c>
      <c r="BZ305" s="93" t="s">
        <v>217</v>
      </c>
      <c r="CA305" s="93" t="s">
        <v>217</v>
      </c>
      <c r="CB305" s="93" t="s">
        <v>217</v>
      </c>
      <c r="CC305" s="93" t="s">
        <v>217</v>
      </c>
      <c r="CD305" s="93" t="s">
        <v>217</v>
      </c>
      <c r="CE305" s="93">
        <v>2550832</v>
      </c>
      <c r="CF305" s="93" t="s">
        <v>217</v>
      </c>
      <c r="CG305" s="93">
        <v>7110378</v>
      </c>
      <c r="CH305" s="93">
        <v>4899627</v>
      </c>
      <c r="CI305" s="93">
        <v>1008909</v>
      </c>
      <c r="CJ305" s="93" t="s">
        <v>217</v>
      </c>
      <c r="CK305" s="93">
        <v>1586690</v>
      </c>
      <c r="CL305" s="93">
        <v>803431</v>
      </c>
      <c r="CM305" s="93" t="s">
        <v>217</v>
      </c>
      <c r="CN305" s="93">
        <v>63675</v>
      </c>
      <c r="CO305" s="93" t="s">
        <v>217</v>
      </c>
      <c r="CP305" s="93" t="s">
        <v>217</v>
      </c>
      <c r="CQ305" s="93" t="s">
        <v>217</v>
      </c>
      <c r="CR305" s="93">
        <v>156076</v>
      </c>
      <c r="CS305" s="93" t="s">
        <v>217</v>
      </c>
      <c r="CT305" s="93" t="s">
        <v>217</v>
      </c>
      <c r="CU305" s="93">
        <v>1280846</v>
      </c>
      <c r="CV305" s="93">
        <v>2210751</v>
      </c>
      <c r="CW305" s="93">
        <v>186183</v>
      </c>
      <c r="CX305" s="93" t="s">
        <v>217</v>
      </c>
      <c r="CY305" s="93" t="s">
        <v>217</v>
      </c>
      <c r="CZ305" s="93">
        <v>2024568</v>
      </c>
      <c r="DA305" s="93">
        <v>624144</v>
      </c>
      <c r="DB305" s="93">
        <v>154717</v>
      </c>
      <c r="DC305" s="93">
        <v>469427</v>
      </c>
      <c r="DD305" s="93">
        <v>47665</v>
      </c>
      <c r="DE305" s="93">
        <v>37228</v>
      </c>
      <c r="DF305" s="93" t="s">
        <v>217</v>
      </c>
      <c r="DG305" s="93">
        <v>10437</v>
      </c>
      <c r="DH305" s="93">
        <v>1240996</v>
      </c>
      <c r="DI305" s="93">
        <v>3130049</v>
      </c>
      <c r="DJ305" s="93">
        <v>2889765</v>
      </c>
      <c r="DK305" s="93">
        <v>240284</v>
      </c>
      <c r="DL305" s="93">
        <v>2804701</v>
      </c>
      <c r="DM305" s="93">
        <v>107665</v>
      </c>
      <c r="DN305" s="93">
        <v>225</v>
      </c>
      <c r="DO305" s="93" t="s">
        <v>217</v>
      </c>
      <c r="DP305" s="93">
        <v>795793</v>
      </c>
      <c r="DQ305" s="93" t="s">
        <v>217</v>
      </c>
      <c r="DR305" s="93" t="s">
        <v>217</v>
      </c>
      <c r="DS305" s="93">
        <v>1901018</v>
      </c>
      <c r="DT305" s="93">
        <v>7015900</v>
      </c>
      <c r="DU305" s="93" t="s">
        <v>217</v>
      </c>
      <c r="DV305" s="93">
        <v>145762</v>
      </c>
      <c r="DW305" s="93">
        <v>119885</v>
      </c>
      <c r="DX305" s="93" t="s">
        <v>217</v>
      </c>
      <c r="DY305" s="93">
        <v>4163</v>
      </c>
      <c r="DZ305" s="93" t="s">
        <v>217</v>
      </c>
      <c r="EA305" s="93" t="s">
        <v>217</v>
      </c>
      <c r="EB305" s="93">
        <v>4163</v>
      </c>
      <c r="EC305" s="93" t="s">
        <v>217</v>
      </c>
      <c r="ED305" s="93" t="s">
        <v>217</v>
      </c>
      <c r="EE305" s="93" t="s">
        <v>217</v>
      </c>
      <c r="EF305" s="93">
        <v>21714</v>
      </c>
      <c r="EG305" s="94" t="s">
        <v>217</v>
      </c>
    </row>
    <row r="306" spans="1:137">
      <c r="A306" s="91" t="s">
        <v>690</v>
      </c>
      <c r="B306" s="92" t="s">
        <v>231</v>
      </c>
      <c r="C306" s="102">
        <v>112020</v>
      </c>
      <c r="D306" s="92" t="s">
        <v>306</v>
      </c>
      <c r="E306" s="92" t="s">
        <v>309</v>
      </c>
      <c r="F306" s="93">
        <v>31116750</v>
      </c>
      <c r="G306" s="93">
        <v>11282417</v>
      </c>
      <c r="H306" s="93">
        <v>3345750</v>
      </c>
      <c r="I306" s="93">
        <v>12908990</v>
      </c>
      <c r="J306" s="93">
        <v>1267098</v>
      </c>
      <c r="K306" s="93" t="s">
        <v>217</v>
      </c>
      <c r="L306" s="93" t="s">
        <v>217</v>
      </c>
      <c r="M306" s="93">
        <v>1803435</v>
      </c>
      <c r="N306" s="93">
        <v>644836</v>
      </c>
      <c r="O306" s="93">
        <v>20153</v>
      </c>
      <c r="P306" s="93" t="s">
        <v>217</v>
      </c>
      <c r="Q306" s="93">
        <v>131301</v>
      </c>
      <c r="R306" s="93">
        <v>79235</v>
      </c>
      <c r="S306" s="93" t="s">
        <v>217</v>
      </c>
      <c r="T306" s="93" t="s">
        <v>217</v>
      </c>
      <c r="U306" s="93">
        <v>3564359</v>
      </c>
      <c r="V306" s="93">
        <v>71429</v>
      </c>
      <c r="W306" s="93" t="s">
        <v>217</v>
      </c>
      <c r="X306" s="93">
        <v>145177</v>
      </c>
      <c r="Y306" s="93" t="s">
        <v>217</v>
      </c>
      <c r="Z306" s="93">
        <v>43282</v>
      </c>
      <c r="AA306" s="93" t="s">
        <v>217</v>
      </c>
      <c r="AB306" s="93">
        <v>420861</v>
      </c>
      <c r="AC306" s="93">
        <v>173072</v>
      </c>
      <c r="AD306" s="93">
        <v>18484</v>
      </c>
      <c r="AE306" s="93">
        <v>6452</v>
      </c>
      <c r="AF306" s="93">
        <v>222853</v>
      </c>
      <c r="AG306" s="93" t="s">
        <v>217</v>
      </c>
      <c r="AH306" s="93">
        <v>5253301</v>
      </c>
      <c r="AI306" s="93">
        <v>4312654</v>
      </c>
      <c r="AJ306" s="93">
        <v>940273</v>
      </c>
      <c r="AK306" s="93">
        <v>374</v>
      </c>
      <c r="AL306" s="93">
        <v>28301</v>
      </c>
      <c r="AM306" s="93">
        <v>406932</v>
      </c>
      <c r="AN306" s="93">
        <v>36369</v>
      </c>
      <c r="AO306" s="93">
        <v>370563</v>
      </c>
      <c r="AP306" s="93">
        <v>860247</v>
      </c>
      <c r="AQ306" s="93" t="s">
        <v>217</v>
      </c>
      <c r="AR306" s="93">
        <v>929</v>
      </c>
      <c r="AS306" s="93" t="s">
        <v>217</v>
      </c>
      <c r="AT306" s="93">
        <v>164850</v>
      </c>
      <c r="AU306" s="93">
        <v>158111</v>
      </c>
      <c r="AV306" s="93">
        <v>536357</v>
      </c>
      <c r="AW306" s="93">
        <v>111924</v>
      </c>
      <c r="AX306" s="93">
        <v>24643</v>
      </c>
      <c r="AY306" s="93">
        <v>87281</v>
      </c>
      <c r="AZ306" s="93">
        <v>10536138</v>
      </c>
      <c r="BA306" s="93" t="s">
        <v>217</v>
      </c>
      <c r="BB306" s="93">
        <v>3080429</v>
      </c>
      <c r="BC306" s="93">
        <v>1539628</v>
      </c>
      <c r="BD306" s="93" t="s">
        <v>217</v>
      </c>
      <c r="BE306" s="93" t="s">
        <v>217</v>
      </c>
      <c r="BF306" s="93">
        <v>1802496</v>
      </c>
      <c r="BG306" s="93">
        <v>1887114</v>
      </c>
      <c r="BH306" s="93" t="s">
        <v>217</v>
      </c>
      <c r="BI306" s="93" t="s">
        <v>217</v>
      </c>
      <c r="BJ306" s="93">
        <v>212411</v>
      </c>
      <c r="BK306" s="93">
        <v>11935</v>
      </c>
      <c r="BL306" s="93" t="s">
        <v>217</v>
      </c>
      <c r="BM306" s="93">
        <v>36483</v>
      </c>
      <c r="BN306" s="93" t="s">
        <v>217</v>
      </c>
      <c r="BO306" s="93">
        <v>490273</v>
      </c>
      <c r="BP306" s="93" t="s">
        <v>217</v>
      </c>
      <c r="BQ306" s="93" t="s">
        <v>217</v>
      </c>
      <c r="BR306" s="93" t="s">
        <v>217</v>
      </c>
      <c r="BS306" s="93" t="s">
        <v>217</v>
      </c>
      <c r="BT306" s="93" t="s">
        <v>217</v>
      </c>
      <c r="BU306" s="93" t="s">
        <v>217</v>
      </c>
      <c r="BV306" s="93" t="s">
        <v>217</v>
      </c>
      <c r="BW306" s="93" t="s">
        <v>217</v>
      </c>
      <c r="BX306" s="93" t="s">
        <v>217</v>
      </c>
      <c r="BY306" s="93">
        <v>1500</v>
      </c>
      <c r="BZ306" s="93" t="s">
        <v>217</v>
      </c>
      <c r="CA306" s="93" t="s">
        <v>217</v>
      </c>
      <c r="CB306" s="93" t="s">
        <v>217</v>
      </c>
      <c r="CC306" s="93" t="s">
        <v>217</v>
      </c>
      <c r="CD306" s="93" t="s">
        <v>217</v>
      </c>
      <c r="CE306" s="93">
        <v>1473869</v>
      </c>
      <c r="CF306" s="93" t="s">
        <v>217</v>
      </c>
      <c r="CG306" s="93">
        <v>4765065</v>
      </c>
      <c r="CH306" s="93">
        <v>2441538</v>
      </c>
      <c r="CI306" s="93">
        <v>727927</v>
      </c>
      <c r="CJ306" s="93" t="s">
        <v>217</v>
      </c>
      <c r="CK306" s="93">
        <v>838423</v>
      </c>
      <c r="CL306" s="93">
        <v>414041</v>
      </c>
      <c r="CM306" s="93" t="s">
        <v>217</v>
      </c>
      <c r="CN306" s="93">
        <v>31687</v>
      </c>
      <c r="CO306" s="93" t="s">
        <v>217</v>
      </c>
      <c r="CP306" s="93" t="s">
        <v>217</v>
      </c>
      <c r="CQ306" s="93" t="s">
        <v>217</v>
      </c>
      <c r="CR306" s="93">
        <v>124614</v>
      </c>
      <c r="CS306" s="93" t="s">
        <v>217</v>
      </c>
      <c r="CT306" s="93" t="s">
        <v>217</v>
      </c>
      <c r="CU306" s="93">
        <v>304846</v>
      </c>
      <c r="CV306" s="93">
        <v>2323527</v>
      </c>
      <c r="CW306" s="93">
        <v>61577</v>
      </c>
      <c r="CX306" s="93" t="s">
        <v>217</v>
      </c>
      <c r="CY306" s="93" t="s">
        <v>217</v>
      </c>
      <c r="CZ306" s="93">
        <v>2261950</v>
      </c>
      <c r="DA306" s="93">
        <v>117019</v>
      </c>
      <c r="DB306" s="93">
        <v>69490</v>
      </c>
      <c r="DC306" s="93">
        <v>47529</v>
      </c>
      <c r="DD306" s="93">
        <v>26231</v>
      </c>
      <c r="DE306" s="93">
        <v>23470</v>
      </c>
      <c r="DF306" s="93">
        <v>100</v>
      </c>
      <c r="DG306" s="93">
        <v>2661</v>
      </c>
      <c r="DH306" s="93">
        <v>845362</v>
      </c>
      <c r="DI306" s="93">
        <v>4947614</v>
      </c>
      <c r="DJ306" s="93">
        <v>4613981</v>
      </c>
      <c r="DK306" s="93">
        <v>333633</v>
      </c>
      <c r="DL306" s="93">
        <v>3705147</v>
      </c>
      <c r="DM306" s="93">
        <v>68864</v>
      </c>
      <c r="DN306" s="93">
        <v>212</v>
      </c>
      <c r="DO306" s="93" t="s">
        <v>217</v>
      </c>
      <c r="DP306" s="93">
        <v>1104802</v>
      </c>
      <c r="DQ306" s="93" t="s">
        <v>217</v>
      </c>
      <c r="DR306" s="93" t="s">
        <v>217</v>
      </c>
      <c r="DS306" s="93">
        <v>2531269</v>
      </c>
      <c r="DT306" s="93">
        <v>2149600</v>
      </c>
      <c r="DU306" s="93" t="s">
        <v>217</v>
      </c>
      <c r="DV306" s="93">
        <v>126521</v>
      </c>
      <c r="DW306" s="93">
        <v>109158</v>
      </c>
      <c r="DX306" s="93">
        <v>2124</v>
      </c>
      <c r="DY306" s="93">
        <v>347</v>
      </c>
      <c r="DZ306" s="93" t="s">
        <v>217</v>
      </c>
      <c r="EA306" s="93" t="s">
        <v>217</v>
      </c>
      <c r="EB306" s="93">
        <v>330</v>
      </c>
      <c r="EC306" s="93">
        <v>17</v>
      </c>
      <c r="ED306" s="93" t="s">
        <v>217</v>
      </c>
      <c r="EE306" s="93" t="s">
        <v>217</v>
      </c>
      <c r="EF306" s="93">
        <v>14892</v>
      </c>
      <c r="EG306" s="94" t="s">
        <v>217</v>
      </c>
    </row>
    <row r="307" spans="1:137">
      <c r="A307" s="91" t="s">
        <v>690</v>
      </c>
      <c r="B307" s="92" t="s">
        <v>218</v>
      </c>
      <c r="C307" s="102">
        <v>112038</v>
      </c>
      <c r="D307" s="92" t="s">
        <v>306</v>
      </c>
      <c r="E307" s="92" t="s">
        <v>310</v>
      </c>
      <c r="F307" s="93">
        <v>97414545</v>
      </c>
      <c r="G307" s="93">
        <v>40044829</v>
      </c>
      <c r="H307" s="93">
        <v>4954891</v>
      </c>
      <c r="I307" s="93">
        <v>37656322</v>
      </c>
      <c r="J307" s="93">
        <v>3889767</v>
      </c>
      <c r="K307" s="93" t="s">
        <v>217</v>
      </c>
      <c r="L307" s="93" t="s">
        <v>217</v>
      </c>
      <c r="M307" s="93">
        <v>8802915</v>
      </c>
      <c r="N307" s="93">
        <v>956414</v>
      </c>
      <c r="O307" s="93">
        <v>69225</v>
      </c>
      <c r="P307" s="93" t="s">
        <v>217</v>
      </c>
      <c r="Q307" s="93">
        <v>452989</v>
      </c>
      <c r="R307" s="93">
        <v>274204</v>
      </c>
      <c r="S307" s="93" t="s">
        <v>217</v>
      </c>
      <c r="T307" s="93" t="s">
        <v>217</v>
      </c>
      <c r="U307" s="93">
        <v>9375274</v>
      </c>
      <c r="V307" s="93">
        <v>6003</v>
      </c>
      <c r="W307" s="93" t="s">
        <v>217</v>
      </c>
      <c r="X307" s="93">
        <v>213167</v>
      </c>
      <c r="Y307" s="93" t="s">
        <v>217</v>
      </c>
      <c r="Z307" s="93">
        <v>64528</v>
      </c>
      <c r="AA307" s="93" t="s">
        <v>217</v>
      </c>
      <c r="AB307" s="93">
        <v>1684299</v>
      </c>
      <c r="AC307" s="93">
        <v>685578</v>
      </c>
      <c r="AD307" s="93">
        <v>27143</v>
      </c>
      <c r="AE307" s="93">
        <v>6938</v>
      </c>
      <c r="AF307" s="93">
        <v>964640</v>
      </c>
      <c r="AG307" s="93" t="s">
        <v>217</v>
      </c>
      <c r="AH307" s="93">
        <v>4632260</v>
      </c>
      <c r="AI307" s="93">
        <v>3812165</v>
      </c>
      <c r="AJ307" s="93">
        <v>819519</v>
      </c>
      <c r="AK307" s="93">
        <v>576</v>
      </c>
      <c r="AL307" s="93">
        <v>64914</v>
      </c>
      <c r="AM307" s="93">
        <v>1332442</v>
      </c>
      <c r="AN307" s="93">
        <v>34312</v>
      </c>
      <c r="AO307" s="93">
        <v>1298130</v>
      </c>
      <c r="AP307" s="93">
        <v>3981663</v>
      </c>
      <c r="AQ307" s="93">
        <v>188295</v>
      </c>
      <c r="AR307" s="93">
        <v>6574</v>
      </c>
      <c r="AS307" s="93">
        <v>23792</v>
      </c>
      <c r="AT307" s="93">
        <v>823214</v>
      </c>
      <c r="AU307" s="93">
        <v>821508</v>
      </c>
      <c r="AV307" s="93">
        <v>2118280</v>
      </c>
      <c r="AW307" s="93">
        <v>1385573</v>
      </c>
      <c r="AX307" s="93">
        <v>52948</v>
      </c>
      <c r="AY307" s="93">
        <v>1332625</v>
      </c>
      <c r="AZ307" s="93">
        <v>41095222</v>
      </c>
      <c r="BA307" s="93" t="s">
        <v>217</v>
      </c>
      <c r="BB307" s="93">
        <v>15818150</v>
      </c>
      <c r="BC307" s="93">
        <v>1053879</v>
      </c>
      <c r="BD307" s="93" t="s">
        <v>217</v>
      </c>
      <c r="BE307" s="93" t="s">
        <v>217</v>
      </c>
      <c r="BF307" s="93">
        <v>3486433</v>
      </c>
      <c r="BG307" s="93">
        <v>6646716</v>
      </c>
      <c r="BH307" s="93" t="s">
        <v>217</v>
      </c>
      <c r="BI307" s="93" t="s">
        <v>217</v>
      </c>
      <c r="BJ307" s="93">
        <v>1000074</v>
      </c>
      <c r="BK307" s="93" t="s">
        <v>217</v>
      </c>
      <c r="BL307" s="93" t="s">
        <v>217</v>
      </c>
      <c r="BM307" s="93">
        <v>132089</v>
      </c>
      <c r="BN307" s="93" t="s">
        <v>217</v>
      </c>
      <c r="BO307" s="93">
        <v>4299796</v>
      </c>
      <c r="BP307" s="93" t="s">
        <v>217</v>
      </c>
      <c r="BQ307" s="93" t="s">
        <v>217</v>
      </c>
      <c r="BR307" s="93" t="s">
        <v>217</v>
      </c>
      <c r="BS307" s="93" t="s">
        <v>217</v>
      </c>
      <c r="BT307" s="93" t="s">
        <v>217</v>
      </c>
      <c r="BU307" s="93" t="s">
        <v>217</v>
      </c>
      <c r="BV307" s="93" t="s">
        <v>217</v>
      </c>
      <c r="BW307" s="93" t="s">
        <v>217</v>
      </c>
      <c r="BX307" s="93" t="s">
        <v>217</v>
      </c>
      <c r="BY307" s="93">
        <v>59680</v>
      </c>
      <c r="BZ307" s="93" t="s">
        <v>217</v>
      </c>
      <c r="CA307" s="93" t="s">
        <v>217</v>
      </c>
      <c r="CB307" s="93" t="s">
        <v>217</v>
      </c>
      <c r="CC307" s="93" t="s">
        <v>217</v>
      </c>
      <c r="CD307" s="93" t="s">
        <v>217</v>
      </c>
      <c r="CE307" s="93">
        <v>8598405</v>
      </c>
      <c r="CF307" s="93" t="s">
        <v>217</v>
      </c>
      <c r="CG307" s="93">
        <v>11790911</v>
      </c>
      <c r="CH307" s="93">
        <v>7207119</v>
      </c>
      <c r="CI307" s="93">
        <v>2068333</v>
      </c>
      <c r="CJ307" s="93" t="s">
        <v>217</v>
      </c>
      <c r="CK307" s="93">
        <v>1759463</v>
      </c>
      <c r="CL307" s="93">
        <v>1442676</v>
      </c>
      <c r="CM307" s="93" t="s">
        <v>217</v>
      </c>
      <c r="CN307" s="93">
        <v>273325</v>
      </c>
      <c r="CO307" s="93" t="s">
        <v>217</v>
      </c>
      <c r="CP307" s="93" t="s">
        <v>217</v>
      </c>
      <c r="CQ307" s="93" t="s">
        <v>217</v>
      </c>
      <c r="CR307" s="93">
        <v>14012</v>
      </c>
      <c r="CS307" s="93" t="s">
        <v>217</v>
      </c>
      <c r="CT307" s="93" t="s">
        <v>217</v>
      </c>
      <c r="CU307" s="93">
        <v>1649310</v>
      </c>
      <c r="CV307" s="93">
        <v>4583792</v>
      </c>
      <c r="CW307" s="93">
        <v>391078</v>
      </c>
      <c r="CX307" s="93" t="s">
        <v>217</v>
      </c>
      <c r="CY307" s="93" t="s">
        <v>217</v>
      </c>
      <c r="CZ307" s="93">
        <v>4192714</v>
      </c>
      <c r="DA307" s="93">
        <v>1052427</v>
      </c>
      <c r="DB307" s="93">
        <v>191916</v>
      </c>
      <c r="DC307" s="93">
        <v>860511</v>
      </c>
      <c r="DD307" s="93">
        <v>17194</v>
      </c>
      <c r="DE307" s="93">
        <v>11180</v>
      </c>
      <c r="DF307" s="93" t="s">
        <v>217</v>
      </c>
      <c r="DG307" s="93">
        <v>6014</v>
      </c>
      <c r="DH307" s="93">
        <v>6956314</v>
      </c>
      <c r="DI307" s="93">
        <v>10775448</v>
      </c>
      <c r="DJ307" s="93">
        <v>7911178</v>
      </c>
      <c r="DK307" s="93">
        <v>2864270</v>
      </c>
      <c r="DL307" s="93">
        <v>4923101</v>
      </c>
      <c r="DM307" s="93">
        <v>548087</v>
      </c>
      <c r="DN307" s="93">
        <v>762</v>
      </c>
      <c r="DO307" s="93" t="s">
        <v>217</v>
      </c>
      <c r="DP307" s="93">
        <v>378839</v>
      </c>
      <c r="DQ307" s="93">
        <v>11177</v>
      </c>
      <c r="DR307" s="93">
        <v>275000</v>
      </c>
      <c r="DS307" s="93">
        <v>3709236</v>
      </c>
      <c r="DT307" s="93">
        <v>15084678</v>
      </c>
      <c r="DU307" s="93" t="s">
        <v>217</v>
      </c>
      <c r="DV307" s="93">
        <v>488459</v>
      </c>
      <c r="DW307" s="93">
        <v>389914</v>
      </c>
      <c r="DX307" s="93">
        <v>3065</v>
      </c>
      <c r="DY307" s="93">
        <v>5145</v>
      </c>
      <c r="DZ307" s="93" t="s">
        <v>217</v>
      </c>
      <c r="EA307" s="93">
        <v>4928</v>
      </c>
      <c r="EB307" s="93" t="s">
        <v>217</v>
      </c>
      <c r="EC307" s="93">
        <v>217</v>
      </c>
      <c r="ED307" s="93">
        <v>85</v>
      </c>
      <c r="EE307" s="93" t="s">
        <v>217</v>
      </c>
      <c r="EF307" s="93">
        <v>90250</v>
      </c>
      <c r="EG307" s="94" t="s">
        <v>217</v>
      </c>
    </row>
    <row r="308" spans="1:137">
      <c r="A308" s="91" t="s">
        <v>690</v>
      </c>
      <c r="B308" s="92" t="s">
        <v>231</v>
      </c>
      <c r="C308" s="102">
        <v>112089</v>
      </c>
      <c r="D308" s="92" t="s">
        <v>306</v>
      </c>
      <c r="E308" s="92" t="s">
        <v>311</v>
      </c>
      <c r="F308" s="93">
        <v>53476843</v>
      </c>
      <c r="G308" s="93">
        <v>23026710</v>
      </c>
      <c r="H308" s="93">
        <v>3239948</v>
      </c>
      <c r="I308" s="93">
        <v>20222288</v>
      </c>
      <c r="J308" s="93">
        <v>1878232</v>
      </c>
      <c r="K308" s="93" t="s">
        <v>217</v>
      </c>
      <c r="L308" s="93" t="s">
        <v>217</v>
      </c>
      <c r="M308" s="93">
        <v>3867930</v>
      </c>
      <c r="N308" s="93">
        <v>595649</v>
      </c>
      <c r="O308" s="93">
        <v>41312</v>
      </c>
      <c r="P308" s="93" t="s">
        <v>217</v>
      </c>
      <c r="Q308" s="93">
        <v>269296</v>
      </c>
      <c r="R308" s="93">
        <v>162566</v>
      </c>
      <c r="S308" s="93" t="s">
        <v>217</v>
      </c>
      <c r="T308" s="93" t="s">
        <v>217</v>
      </c>
      <c r="U308" s="93">
        <v>5499129</v>
      </c>
      <c r="V308" s="93">
        <v>22747</v>
      </c>
      <c r="W308" s="93" t="s">
        <v>217</v>
      </c>
      <c r="X308" s="93">
        <v>132165</v>
      </c>
      <c r="Y308" s="93" t="s">
        <v>217</v>
      </c>
      <c r="Z308" s="93">
        <v>40007</v>
      </c>
      <c r="AA308" s="93" t="s">
        <v>217</v>
      </c>
      <c r="AB308" s="93">
        <v>886557</v>
      </c>
      <c r="AC308" s="93">
        <v>326365</v>
      </c>
      <c r="AD308" s="93">
        <v>32061</v>
      </c>
      <c r="AE308" s="93">
        <v>10370</v>
      </c>
      <c r="AF308" s="93">
        <v>517761</v>
      </c>
      <c r="AG308" s="93" t="s">
        <v>217</v>
      </c>
      <c r="AH308" s="93">
        <v>1471623</v>
      </c>
      <c r="AI308" s="93">
        <v>1330122</v>
      </c>
      <c r="AJ308" s="93">
        <v>141200</v>
      </c>
      <c r="AK308" s="93">
        <v>301</v>
      </c>
      <c r="AL308" s="93">
        <v>36577</v>
      </c>
      <c r="AM308" s="93">
        <v>707655</v>
      </c>
      <c r="AN308" s="93">
        <v>72317</v>
      </c>
      <c r="AO308" s="93">
        <v>635338</v>
      </c>
      <c r="AP308" s="93">
        <v>1241702</v>
      </c>
      <c r="AQ308" s="93" t="s">
        <v>217</v>
      </c>
      <c r="AR308" s="93">
        <v>1938</v>
      </c>
      <c r="AS308" s="93" t="s">
        <v>217</v>
      </c>
      <c r="AT308" s="93">
        <v>370330</v>
      </c>
      <c r="AU308" s="93">
        <v>242086</v>
      </c>
      <c r="AV308" s="93">
        <v>627348</v>
      </c>
      <c r="AW308" s="93">
        <v>596132</v>
      </c>
      <c r="AX308" s="93">
        <v>28822</v>
      </c>
      <c r="AY308" s="93">
        <v>567310</v>
      </c>
      <c r="AZ308" s="93">
        <v>21088640</v>
      </c>
      <c r="BA308" s="93" t="s">
        <v>217</v>
      </c>
      <c r="BB308" s="93">
        <v>6526280</v>
      </c>
      <c r="BC308" s="93">
        <v>541145</v>
      </c>
      <c r="BD308" s="93" t="s">
        <v>217</v>
      </c>
      <c r="BE308" s="93" t="s">
        <v>217</v>
      </c>
      <c r="BF308" s="93">
        <v>2262696</v>
      </c>
      <c r="BG308" s="93">
        <v>3314272</v>
      </c>
      <c r="BH308" s="93" t="s">
        <v>217</v>
      </c>
      <c r="BI308" s="93" t="s">
        <v>217</v>
      </c>
      <c r="BJ308" s="93">
        <v>1742550</v>
      </c>
      <c r="BK308" s="93">
        <v>174547</v>
      </c>
      <c r="BL308" s="93" t="s">
        <v>217</v>
      </c>
      <c r="BM308" s="93">
        <v>68807</v>
      </c>
      <c r="BN308" s="93" t="s">
        <v>217</v>
      </c>
      <c r="BO308" s="93">
        <v>1656555</v>
      </c>
      <c r="BP308" s="93" t="s">
        <v>217</v>
      </c>
      <c r="BQ308" s="93" t="s">
        <v>217</v>
      </c>
      <c r="BR308" s="93" t="s">
        <v>217</v>
      </c>
      <c r="BS308" s="93" t="s">
        <v>217</v>
      </c>
      <c r="BT308" s="93" t="s">
        <v>217</v>
      </c>
      <c r="BU308" s="93" t="s">
        <v>217</v>
      </c>
      <c r="BV308" s="93" t="s">
        <v>217</v>
      </c>
      <c r="BW308" s="93" t="s">
        <v>217</v>
      </c>
      <c r="BX308" s="93" t="s">
        <v>217</v>
      </c>
      <c r="BY308" s="93" t="s">
        <v>217</v>
      </c>
      <c r="BZ308" s="93" t="s">
        <v>217</v>
      </c>
      <c r="CA308" s="93" t="s">
        <v>217</v>
      </c>
      <c r="CB308" s="93" t="s">
        <v>217</v>
      </c>
      <c r="CC308" s="93" t="s">
        <v>217</v>
      </c>
      <c r="CD308" s="93" t="s">
        <v>217</v>
      </c>
      <c r="CE308" s="93">
        <v>4801788</v>
      </c>
      <c r="CF308" s="93">
        <v>449262</v>
      </c>
      <c r="CG308" s="93">
        <v>6946864</v>
      </c>
      <c r="CH308" s="93">
        <v>4711668</v>
      </c>
      <c r="CI308" s="93">
        <v>1111386</v>
      </c>
      <c r="CJ308" s="93" t="s">
        <v>217</v>
      </c>
      <c r="CK308" s="93">
        <v>111464</v>
      </c>
      <c r="CL308" s="93">
        <v>722476</v>
      </c>
      <c r="CM308" s="93" t="s">
        <v>217</v>
      </c>
      <c r="CN308" s="93" t="s">
        <v>217</v>
      </c>
      <c r="CO308" s="93" t="s">
        <v>217</v>
      </c>
      <c r="CP308" s="93" t="s">
        <v>217</v>
      </c>
      <c r="CQ308" s="93" t="s">
        <v>217</v>
      </c>
      <c r="CR308" s="93">
        <v>142495</v>
      </c>
      <c r="CS308" s="93" t="s">
        <v>217</v>
      </c>
      <c r="CT308" s="93" t="s">
        <v>217</v>
      </c>
      <c r="CU308" s="93">
        <v>2623847</v>
      </c>
      <c r="CV308" s="93">
        <v>2235196</v>
      </c>
      <c r="CW308" s="93">
        <v>72457</v>
      </c>
      <c r="CX308" s="93" t="s">
        <v>217</v>
      </c>
      <c r="CY308" s="93" t="s">
        <v>217</v>
      </c>
      <c r="CZ308" s="93">
        <v>2162739</v>
      </c>
      <c r="DA308" s="93">
        <v>195205</v>
      </c>
      <c r="DB308" s="93">
        <v>144806</v>
      </c>
      <c r="DC308" s="93">
        <v>50399</v>
      </c>
      <c r="DD308" s="93">
        <v>48207</v>
      </c>
      <c r="DE308" s="93">
        <v>44751</v>
      </c>
      <c r="DF308" s="93">
        <v>100</v>
      </c>
      <c r="DG308" s="93">
        <v>3356</v>
      </c>
      <c r="DH308" s="93">
        <v>3756791</v>
      </c>
      <c r="DI308" s="93">
        <v>6298273</v>
      </c>
      <c r="DJ308" s="93">
        <v>4355277</v>
      </c>
      <c r="DK308" s="93">
        <v>1942996</v>
      </c>
      <c r="DL308" s="93">
        <v>1508378</v>
      </c>
      <c r="DM308" s="93">
        <v>137438</v>
      </c>
      <c r="DN308" s="93">
        <v>4493</v>
      </c>
      <c r="DO308" s="93" t="s">
        <v>217</v>
      </c>
      <c r="DP308" s="93">
        <v>42916</v>
      </c>
      <c r="DQ308" s="93" t="s">
        <v>217</v>
      </c>
      <c r="DR308" s="93" t="s">
        <v>217</v>
      </c>
      <c r="DS308" s="93">
        <v>1323531</v>
      </c>
      <c r="DT308" s="93">
        <v>13670530</v>
      </c>
      <c r="DU308" s="93" t="s">
        <v>217</v>
      </c>
      <c r="DV308" s="93">
        <v>240192</v>
      </c>
      <c r="DW308" s="93">
        <v>200861</v>
      </c>
      <c r="DX308" s="93">
        <v>14235</v>
      </c>
      <c r="DY308" s="93" t="s">
        <v>217</v>
      </c>
      <c r="DZ308" s="93" t="s">
        <v>217</v>
      </c>
      <c r="EA308" s="93" t="s">
        <v>217</v>
      </c>
      <c r="EB308" s="93" t="s">
        <v>217</v>
      </c>
      <c r="EC308" s="93" t="s">
        <v>217</v>
      </c>
      <c r="ED308" s="93" t="s">
        <v>217</v>
      </c>
      <c r="EE308" s="93" t="s">
        <v>217</v>
      </c>
      <c r="EF308" s="93">
        <v>25096</v>
      </c>
      <c r="EG308" s="94" t="s">
        <v>217</v>
      </c>
    </row>
    <row r="309" spans="1:137">
      <c r="A309" s="91" t="s">
        <v>690</v>
      </c>
      <c r="B309" s="92" t="s">
        <v>220</v>
      </c>
      <c r="C309" s="102">
        <v>112101</v>
      </c>
      <c r="D309" s="92" t="s">
        <v>306</v>
      </c>
      <c r="E309" s="92" t="s">
        <v>312</v>
      </c>
      <c r="F309" s="93">
        <v>15869262</v>
      </c>
      <c r="G309" s="93">
        <v>5634265</v>
      </c>
      <c r="H309" s="93">
        <v>1064530</v>
      </c>
      <c r="I309" s="93">
        <v>7584088</v>
      </c>
      <c r="J309" s="93">
        <v>732016</v>
      </c>
      <c r="K309" s="93" t="s">
        <v>217</v>
      </c>
      <c r="L309" s="93" t="s">
        <v>217</v>
      </c>
      <c r="M309" s="93">
        <v>529942</v>
      </c>
      <c r="N309" s="93">
        <v>520693</v>
      </c>
      <c r="O309" s="93">
        <v>10077</v>
      </c>
      <c r="P309" s="93" t="s">
        <v>217</v>
      </c>
      <c r="Q309" s="93">
        <v>65626</v>
      </c>
      <c r="R309" s="93">
        <v>39585</v>
      </c>
      <c r="S309" s="93" t="s">
        <v>217</v>
      </c>
      <c r="T309" s="93" t="s">
        <v>217</v>
      </c>
      <c r="U309" s="93">
        <v>1937712</v>
      </c>
      <c r="V309" s="93" t="s">
        <v>217</v>
      </c>
      <c r="W309" s="93" t="s">
        <v>217</v>
      </c>
      <c r="X309" s="93">
        <v>117446</v>
      </c>
      <c r="Y309" s="93" t="s">
        <v>217</v>
      </c>
      <c r="Z309" s="93">
        <v>35551</v>
      </c>
      <c r="AA309" s="93" t="s">
        <v>217</v>
      </c>
      <c r="AB309" s="93">
        <v>306683</v>
      </c>
      <c r="AC309" s="93">
        <v>119240</v>
      </c>
      <c r="AD309" s="93">
        <v>14954</v>
      </c>
      <c r="AE309" s="93">
        <v>4111</v>
      </c>
      <c r="AF309" s="93">
        <v>168378</v>
      </c>
      <c r="AG309" s="93" t="s">
        <v>217</v>
      </c>
      <c r="AH309" s="93">
        <v>5910435</v>
      </c>
      <c r="AI309" s="93">
        <v>4985345</v>
      </c>
      <c r="AJ309" s="93">
        <v>921326</v>
      </c>
      <c r="AK309" s="93">
        <v>3764</v>
      </c>
      <c r="AL309" s="93">
        <v>18440</v>
      </c>
      <c r="AM309" s="93">
        <v>265714</v>
      </c>
      <c r="AN309" s="93">
        <v>8092</v>
      </c>
      <c r="AO309" s="93">
        <v>257622</v>
      </c>
      <c r="AP309" s="93">
        <v>296279</v>
      </c>
      <c r="AQ309" s="93" t="s">
        <v>217</v>
      </c>
      <c r="AR309" s="93">
        <v>21000</v>
      </c>
      <c r="AS309" s="93" t="s">
        <v>217</v>
      </c>
      <c r="AT309" s="93">
        <v>60866</v>
      </c>
      <c r="AU309" s="93">
        <v>33969</v>
      </c>
      <c r="AV309" s="93">
        <v>180444</v>
      </c>
      <c r="AW309" s="93">
        <v>253436</v>
      </c>
      <c r="AX309" s="93">
        <v>16844</v>
      </c>
      <c r="AY309" s="93">
        <v>236592</v>
      </c>
      <c r="AZ309" s="93">
        <v>5749190</v>
      </c>
      <c r="BA309" s="93" t="s">
        <v>217</v>
      </c>
      <c r="BB309" s="93">
        <v>1518092</v>
      </c>
      <c r="BC309" s="93">
        <v>741564</v>
      </c>
      <c r="BD309" s="93" t="s">
        <v>217</v>
      </c>
      <c r="BE309" s="93" t="s">
        <v>217</v>
      </c>
      <c r="BF309" s="93">
        <v>959785</v>
      </c>
      <c r="BG309" s="93">
        <v>1128934</v>
      </c>
      <c r="BH309" s="93" t="s">
        <v>217</v>
      </c>
      <c r="BI309" s="93" t="s">
        <v>217</v>
      </c>
      <c r="BJ309" s="93">
        <v>399115</v>
      </c>
      <c r="BK309" s="93" t="s">
        <v>217</v>
      </c>
      <c r="BL309" s="93" t="s">
        <v>217</v>
      </c>
      <c r="BM309" s="93">
        <v>187851</v>
      </c>
      <c r="BN309" s="93" t="s">
        <v>217</v>
      </c>
      <c r="BO309" s="93">
        <v>103820</v>
      </c>
      <c r="BP309" s="93" t="s">
        <v>217</v>
      </c>
      <c r="BQ309" s="93" t="s">
        <v>217</v>
      </c>
      <c r="BR309" s="93" t="s">
        <v>217</v>
      </c>
      <c r="BS309" s="93" t="s">
        <v>217</v>
      </c>
      <c r="BT309" s="93" t="s">
        <v>217</v>
      </c>
      <c r="BU309" s="93" t="s">
        <v>217</v>
      </c>
      <c r="BV309" s="93" t="s">
        <v>217</v>
      </c>
      <c r="BW309" s="93" t="s">
        <v>217</v>
      </c>
      <c r="BX309" s="93" t="s">
        <v>217</v>
      </c>
      <c r="BY309" s="93" t="s">
        <v>217</v>
      </c>
      <c r="BZ309" s="93" t="s">
        <v>217</v>
      </c>
      <c r="CA309" s="93" t="s">
        <v>217</v>
      </c>
      <c r="CB309" s="93" t="s">
        <v>217</v>
      </c>
      <c r="CC309" s="93" t="s">
        <v>217</v>
      </c>
      <c r="CD309" s="93" t="s">
        <v>217</v>
      </c>
      <c r="CE309" s="93">
        <v>710029</v>
      </c>
      <c r="CF309" s="93" t="s">
        <v>217</v>
      </c>
      <c r="CG309" s="93">
        <v>2637057</v>
      </c>
      <c r="CH309" s="93">
        <v>1592902</v>
      </c>
      <c r="CI309" s="93">
        <v>320280</v>
      </c>
      <c r="CJ309" s="93" t="s">
        <v>217</v>
      </c>
      <c r="CK309" s="93">
        <v>483051</v>
      </c>
      <c r="CL309" s="93">
        <v>249395</v>
      </c>
      <c r="CM309" s="93" t="s">
        <v>217</v>
      </c>
      <c r="CN309" s="93">
        <v>2000</v>
      </c>
      <c r="CO309" s="93" t="s">
        <v>217</v>
      </c>
      <c r="CP309" s="93" t="s">
        <v>217</v>
      </c>
      <c r="CQ309" s="93" t="s">
        <v>217</v>
      </c>
      <c r="CR309" s="93">
        <v>100555</v>
      </c>
      <c r="CS309" s="93" t="s">
        <v>217</v>
      </c>
      <c r="CT309" s="93" t="s">
        <v>217</v>
      </c>
      <c r="CU309" s="93">
        <v>437621</v>
      </c>
      <c r="CV309" s="93">
        <v>1044155</v>
      </c>
      <c r="CW309" s="93">
        <v>28500</v>
      </c>
      <c r="CX309" s="93" t="s">
        <v>217</v>
      </c>
      <c r="CY309" s="93" t="s">
        <v>217</v>
      </c>
      <c r="CZ309" s="93">
        <v>1015655</v>
      </c>
      <c r="DA309" s="93">
        <v>204872</v>
      </c>
      <c r="DB309" s="93">
        <v>34261</v>
      </c>
      <c r="DC309" s="93">
        <v>170611</v>
      </c>
      <c r="DD309" s="93">
        <v>18593</v>
      </c>
      <c r="DE309" s="93">
        <v>18455</v>
      </c>
      <c r="DF309" s="93" t="s">
        <v>217</v>
      </c>
      <c r="DG309" s="93">
        <v>138</v>
      </c>
      <c r="DH309" s="93">
        <v>1375642</v>
      </c>
      <c r="DI309" s="93">
        <v>4360509</v>
      </c>
      <c r="DJ309" s="93">
        <v>3340123</v>
      </c>
      <c r="DK309" s="93">
        <v>1020386</v>
      </c>
      <c r="DL309" s="93">
        <v>885049</v>
      </c>
      <c r="DM309" s="93">
        <v>11236</v>
      </c>
      <c r="DN309" s="93">
        <v>178</v>
      </c>
      <c r="DO309" s="93" t="s">
        <v>217</v>
      </c>
      <c r="DP309" s="93">
        <v>103437</v>
      </c>
      <c r="DQ309" s="93" t="s">
        <v>217</v>
      </c>
      <c r="DR309" s="93">
        <v>51000</v>
      </c>
      <c r="DS309" s="93">
        <v>719198</v>
      </c>
      <c r="DT309" s="93">
        <v>4003396</v>
      </c>
      <c r="DU309" s="93" t="s">
        <v>217</v>
      </c>
      <c r="DV309" s="93">
        <v>33363</v>
      </c>
      <c r="DW309" s="93">
        <v>30011</v>
      </c>
      <c r="DX309" s="93">
        <v>1050</v>
      </c>
      <c r="DY309" s="93" t="s">
        <v>217</v>
      </c>
      <c r="DZ309" s="93" t="s">
        <v>217</v>
      </c>
      <c r="EA309" s="93" t="s">
        <v>217</v>
      </c>
      <c r="EB309" s="93" t="s">
        <v>217</v>
      </c>
      <c r="EC309" s="93" t="s">
        <v>217</v>
      </c>
      <c r="ED309" s="93" t="s">
        <v>217</v>
      </c>
      <c r="EE309" s="93" t="s">
        <v>217</v>
      </c>
      <c r="EF309" s="93">
        <v>2302</v>
      </c>
      <c r="EG309" s="94" t="s">
        <v>217</v>
      </c>
    </row>
    <row r="310" spans="1:137">
      <c r="A310" s="91" t="s">
        <v>690</v>
      </c>
      <c r="B310" s="92" t="s">
        <v>231</v>
      </c>
      <c r="C310" s="102">
        <v>112143</v>
      </c>
      <c r="D310" s="92" t="s">
        <v>306</v>
      </c>
      <c r="E310" s="92" t="s">
        <v>313</v>
      </c>
      <c r="F310" s="93">
        <v>28698782</v>
      </c>
      <c r="G310" s="93">
        <v>12664087</v>
      </c>
      <c r="H310" s="93">
        <v>1776201</v>
      </c>
      <c r="I310" s="93">
        <v>11069806</v>
      </c>
      <c r="J310" s="93">
        <v>1429777</v>
      </c>
      <c r="K310" s="93" t="s">
        <v>217</v>
      </c>
      <c r="L310" s="93" t="s">
        <v>217</v>
      </c>
      <c r="M310" s="93">
        <v>1379732</v>
      </c>
      <c r="N310" s="93">
        <v>519975</v>
      </c>
      <c r="O310" s="93">
        <v>22626</v>
      </c>
      <c r="P310" s="93" t="s">
        <v>217</v>
      </c>
      <c r="Q310" s="93">
        <v>147442</v>
      </c>
      <c r="R310" s="93">
        <v>88985</v>
      </c>
      <c r="S310" s="93" t="s">
        <v>217</v>
      </c>
      <c r="T310" s="93" t="s">
        <v>217</v>
      </c>
      <c r="U310" s="93">
        <v>3679335</v>
      </c>
      <c r="V310" s="93" t="s">
        <v>217</v>
      </c>
      <c r="W310" s="93" t="s">
        <v>217</v>
      </c>
      <c r="X310" s="93">
        <v>116446</v>
      </c>
      <c r="Y310" s="93" t="s">
        <v>217</v>
      </c>
      <c r="Z310" s="93">
        <v>35249</v>
      </c>
      <c r="AA310" s="93" t="s">
        <v>217</v>
      </c>
      <c r="AB310" s="93">
        <v>480698</v>
      </c>
      <c r="AC310" s="93">
        <v>223228</v>
      </c>
      <c r="AD310" s="93">
        <v>14826</v>
      </c>
      <c r="AE310" s="93">
        <v>4997</v>
      </c>
      <c r="AF310" s="93">
        <v>237647</v>
      </c>
      <c r="AG310" s="93" t="s">
        <v>217</v>
      </c>
      <c r="AH310" s="93">
        <v>9220061</v>
      </c>
      <c r="AI310" s="93">
        <v>8813080</v>
      </c>
      <c r="AJ310" s="93">
        <v>406791</v>
      </c>
      <c r="AK310" s="93">
        <v>190</v>
      </c>
      <c r="AL310" s="93">
        <v>29030</v>
      </c>
      <c r="AM310" s="93">
        <v>352319</v>
      </c>
      <c r="AN310" s="93">
        <v>18625</v>
      </c>
      <c r="AO310" s="93">
        <v>333694</v>
      </c>
      <c r="AP310" s="93">
        <v>753533</v>
      </c>
      <c r="AQ310" s="93" t="s">
        <v>217</v>
      </c>
      <c r="AR310" s="93" t="s">
        <v>217</v>
      </c>
      <c r="AS310" s="93">
        <v>21840</v>
      </c>
      <c r="AT310" s="93">
        <v>178695</v>
      </c>
      <c r="AU310" s="93">
        <v>97447</v>
      </c>
      <c r="AV310" s="93">
        <v>455551</v>
      </c>
      <c r="AW310" s="93">
        <v>580181</v>
      </c>
      <c r="AX310" s="93">
        <v>22822</v>
      </c>
      <c r="AY310" s="93">
        <v>557359</v>
      </c>
      <c r="AZ310" s="93">
        <v>12657712</v>
      </c>
      <c r="BA310" s="93" t="s">
        <v>217</v>
      </c>
      <c r="BB310" s="93">
        <v>4407482</v>
      </c>
      <c r="BC310" s="93">
        <v>55504</v>
      </c>
      <c r="BD310" s="93" t="s">
        <v>217</v>
      </c>
      <c r="BE310" s="93" t="s">
        <v>217</v>
      </c>
      <c r="BF310" s="93">
        <v>2089863</v>
      </c>
      <c r="BG310" s="93">
        <v>2199375</v>
      </c>
      <c r="BH310" s="93" t="s">
        <v>217</v>
      </c>
      <c r="BI310" s="93" t="s">
        <v>217</v>
      </c>
      <c r="BJ310" s="93">
        <v>232944</v>
      </c>
      <c r="BK310" s="93" t="s">
        <v>217</v>
      </c>
      <c r="BL310" s="93" t="s">
        <v>217</v>
      </c>
      <c r="BM310" s="93">
        <v>78892</v>
      </c>
      <c r="BN310" s="93" t="s">
        <v>217</v>
      </c>
      <c r="BO310" s="93">
        <v>335624</v>
      </c>
      <c r="BP310" s="93" t="s">
        <v>217</v>
      </c>
      <c r="BQ310" s="93" t="s">
        <v>217</v>
      </c>
      <c r="BR310" s="93" t="s">
        <v>217</v>
      </c>
      <c r="BS310" s="93" t="s">
        <v>217</v>
      </c>
      <c r="BT310" s="93" t="s">
        <v>217</v>
      </c>
      <c r="BU310" s="93" t="s">
        <v>217</v>
      </c>
      <c r="BV310" s="93" t="s">
        <v>217</v>
      </c>
      <c r="BW310" s="93" t="s">
        <v>217</v>
      </c>
      <c r="BX310" s="93" t="s">
        <v>217</v>
      </c>
      <c r="BY310" s="93" t="s">
        <v>217</v>
      </c>
      <c r="BZ310" s="93" t="s">
        <v>217</v>
      </c>
      <c r="CA310" s="93" t="s">
        <v>217</v>
      </c>
      <c r="CB310" s="93" t="s">
        <v>217</v>
      </c>
      <c r="CC310" s="93" t="s">
        <v>217</v>
      </c>
      <c r="CD310" s="93" t="s">
        <v>217</v>
      </c>
      <c r="CE310" s="93">
        <v>3258028</v>
      </c>
      <c r="CF310" s="93" t="s">
        <v>217</v>
      </c>
      <c r="CG310" s="93">
        <v>5144166</v>
      </c>
      <c r="CH310" s="93">
        <v>3133474</v>
      </c>
      <c r="CI310" s="93">
        <v>36687</v>
      </c>
      <c r="CJ310" s="93" t="s">
        <v>217</v>
      </c>
      <c r="CK310" s="93">
        <v>1089164</v>
      </c>
      <c r="CL310" s="93">
        <v>485718</v>
      </c>
      <c r="CM310" s="93" t="s">
        <v>217</v>
      </c>
      <c r="CN310" s="93">
        <v>883</v>
      </c>
      <c r="CO310" s="93" t="s">
        <v>217</v>
      </c>
      <c r="CP310" s="93" t="s">
        <v>217</v>
      </c>
      <c r="CQ310" s="93" t="s">
        <v>217</v>
      </c>
      <c r="CR310" s="93">
        <v>84249</v>
      </c>
      <c r="CS310" s="93" t="s">
        <v>217</v>
      </c>
      <c r="CT310" s="93" t="s">
        <v>217</v>
      </c>
      <c r="CU310" s="93">
        <v>1436773</v>
      </c>
      <c r="CV310" s="93">
        <v>2010692</v>
      </c>
      <c r="CW310" s="93">
        <v>9667</v>
      </c>
      <c r="CX310" s="93" t="s">
        <v>217</v>
      </c>
      <c r="CY310" s="93" t="s">
        <v>217</v>
      </c>
      <c r="CZ310" s="93">
        <v>2001025</v>
      </c>
      <c r="DA310" s="93">
        <v>203058</v>
      </c>
      <c r="DB310" s="93">
        <v>47971</v>
      </c>
      <c r="DC310" s="93">
        <v>155087</v>
      </c>
      <c r="DD310" s="93">
        <v>28938</v>
      </c>
      <c r="DE310" s="93">
        <v>24286</v>
      </c>
      <c r="DF310" s="93" t="s">
        <v>217</v>
      </c>
      <c r="DG310" s="93">
        <v>4652</v>
      </c>
      <c r="DH310" s="93">
        <v>1858241</v>
      </c>
      <c r="DI310" s="93">
        <v>2812607</v>
      </c>
      <c r="DJ310" s="93">
        <v>2450513</v>
      </c>
      <c r="DK310" s="93">
        <v>362094</v>
      </c>
      <c r="DL310" s="93">
        <v>1167495</v>
      </c>
      <c r="DM310" s="93">
        <v>65820</v>
      </c>
      <c r="DN310" s="93">
        <v>172</v>
      </c>
      <c r="DO310" s="93" t="s">
        <v>217</v>
      </c>
      <c r="DP310" s="93">
        <v>288417</v>
      </c>
      <c r="DQ310" s="93" t="s">
        <v>217</v>
      </c>
      <c r="DR310" s="93">
        <v>50000</v>
      </c>
      <c r="DS310" s="93">
        <v>763086</v>
      </c>
      <c r="DT310" s="93">
        <v>4720385</v>
      </c>
      <c r="DU310" s="93" t="s">
        <v>217</v>
      </c>
      <c r="DV310" s="93">
        <v>127018</v>
      </c>
      <c r="DW310" s="93">
        <v>97662</v>
      </c>
      <c r="DX310" s="93">
        <v>8751</v>
      </c>
      <c r="DY310" s="93" t="s">
        <v>217</v>
      </c>
      <c r="DZ310" s="93" t="s">
        <v>217</v>
      </c>
      <c r="EA310" s="93" t="s">
        <v>217</v>
      </c>
      <c r="EB310" s="93" t="s">
        <v>217</v>
      </c>
      <c r="EC310" s="93" t="s">
        <v>217</v>
      </c>
      <c r="ED310" s="93">
        <v>66</v>
      </c>
      <c r="EE310" s="93" t="s">
        <v>217</v>
      </c>
      <c r="EF310" s="93">
        <v>20539</v>
      </c>
      <c r="EG310" s="94" t="s">
        <v>217</v>
      </c>
    </row>
    <row r="311" spans="1:137">
      <c r="A311" s="91" t="s">
        <v>690</v>
      </c>
      <c r="B311" s="92" t="s">
        <v>220</v>
      </c>
      <c r="C311" s="102">
        <v>112151</v>
      </c>
      <c r="D311" s="92" t="s">
        <v>306</v>
      </c>
      <c r="E311" s="92" t="s">
        <v>314</v>
      </c>
      <c r="F311" s="93">
        <v>21839301</v>
      </c>
      <c r="G311" s="93">
        <v>8764514</v>
      </c>
      <c r="H311" s="93">
        <v>1438470</v>
      </c>
      <c r="I311" s="93">
        <v>9394827</v>
      </c>
      <c r="J311" s="93">
        <v>949004</v>
      </c>
      <c r="K311" s="93" t="s">
        <v>217</v>
      </c>
      <c r="L311" s="93" t="s">
        <v>217</v>
      </c>
      <c r="M311" s="93">
        <v>1007792</v>
      </c>
      <c r="N311" s="93">
        <v>310922</v>
      </c>
      <c r="O311" s="93">
        <v>15931</v>
      </c>
      <c r="P311" s="93" t="s">
        <v>217</v>
      </c>
      <c r="Q311" s="93">
        <v>103650</v>
      </c>
      <c r="R311" s="93">
        <v>62485</v>
      </c>
      <c r="S311" s="93" t="s">
        <v>217</v>
      </c>
      <c r="T311" s="93" t="s">
        <v>217</v>
      </c>
      <c r="U311" s="93">
        <v>2758382</v>
      </c>
      <c r="V311" s="93">
        <v>34670</v>
      </c>
      <c r="W311" s="93" t="s">
        <v>217</v>
      </c>
      <c r="X311" s="93">
        <v>69258</v>
      </c>
      <c r="Y311" s="93" t="s">
        <v>217</v>
      </c>
      <c r="Z311" s="93">
        <v>20965</v>
      </c>
      <c r="AA311" s="93" t="s">
        <v>217</v>
      </c>
      <c r="AB311" s="93">
        <v>329398</v>
      </c>
      <c r="AC311" s="93">
        <v>126561</v>
      </c>
      <c r="AD311" s="93">
        <v>8818</v>
      </c>
      <c r="AE311" s="93">
        <v>3530</v>
      </c>
      <c r="AF311" s="93">
        <v>190489</v>
      </c>
      <c r="AG311" s="93" t="s">
        <v>217</v>
      </c>
      <c r="AH311" s="93">
        <v>2158527</v>
      </c>
      <c r="AI311" s="93">
        <v>1880560</v>
      </c>
      <c r="AJ311" s="93">
        <v>277539</v>
      </c>
      <c r="AK311" s="93">
        <v>428</v>
      </c>
      <c r="AL311" s="93">
        <v>16672</v>
      </c>
      <c r="AM311" s="93">
        <v>186263</v>
      </c>
      <c r="AN311" s="93" t="s">
        <v>217</v>
      </c>
      <c r="AO311" s="93">
        <v>186263</v>
      </c>
      <c r="AP311" s="93">
        <v>621744</v>
      </c>
      <c r="AQ311" s="93" t="s">
        <v>217</v>
      </c>
      <c r="AR311" s="93">
        <v>6185</v>
      </c>
      <c r="AS311" s="93" t="s">
        <v>217</v>
      </c>
      <c r="AT311" s="93">
        <v>122666</v>
      </c>
      <c r="AU311" s="93">
        <v>197413</v>
      </c>
      <c r="AV311" s="93">
        <v>295480</v>
      </c>
      <c r="AW311" s="93">
        <v>270648</v>
      </c>
      <c r="AX311" s="93" t="s">
        <v>217</v>
      </c>
      <c r="AY311" s="93">
        <v>270648</v>
      </c>
      <c r="AZ311" s="93">
        <v>6837111</v>
      </c>
      <c r="BA311" s="93" t="s">
        <v>217</v>
      </c>
      <c r="BB311" s="93">
        <v>1526820</v>
      </c>
      <c r="BC311" s="93">
        <v>1289376</v>
      </c>
      <c r="BD311" s="93" t="s">
        <v>217</v>
      </c>
      <c r="BE311" s="93" t="s">
        <v>217</v>
      </c>
      <c r="BF311" s="93">
        <v>1027157</v>
      </c>
      <c r="BG311" s="93">
        <v>1340657</v>
      </c>
      <c r="BH311" s="93" t="s">
        <v>217</v>
      </c>
      <c r="BI311" s="93" t="s">
        <v>217</v>
      </c>
      <c r="BJ311" s="93">
        <v>616954</v>
      </c>
      <c r="BK311" s="93" t="s">
        <v>217</v>
      </c>
      <c r="BL311" s="93" t="s">
        <v>217</v>
      </c>
      <c r="BM311" s="93">
        <v>31928</v>
      </c>
      <c r="BN311" s="93" t="s">
        <v>217</v>
      </c>
      <c r="BO311" s="93">
        <v>58140</v>
      </c>
      <c r="BP311" s="93" t="s">
        <v>217</v>
      </c>
      <c r="BQ311" s="93" t="s">
        <v>217</v>
      </c>
      <c r="BR311" s="93" t="s">
        <v>217</v>
      </c>
      <c r="BS311" s="93">
        <v>130776</v>
      </c>
      <c r="BT311" s="93" t="s">
        <v>217</v>
      </c>
      <c r="BU311" s="93" t="s">
        <v>217</v>
      </c>
      <c r="BV311" s="93" t="s">
        <v>217</v>
      </c>
      <c r="BW311" s="93" t="s">
        <v>217</v>
      </c>
      <c r="BX311" s="93" t="s">
        <v>217</v>
      </c>
      <c r="BY311" s="93">
        <v>17000</v>
      </c>
      <c r="BZ311" s="93" t="s">
        <v>217</v>
      </c>
      <c r="CA311" s="93" t="s">
        <v>217</v>
      </c>
      <c r="CB311" s="93" t="s">
        <v>217</v>
      </c>
      <c r="CC311" s="93" t="s">
        <v>217</v>
      </c>
      <c r="CD311" s="93" t="s">
        <v>217</v>
      </c>
      <c r="CE311" s="93">
        <v>798303</v>
      </c>
      <c r="CF311" s="93">
        <v>639585</v>
      </c>
      <c r="CG311" s="93">
        <v>3065251</v>
      </c>
      <c r="CH311" s="93">
        <v>2247569</v>
      </c>
      <c r="CI311" s="93">
        <v>581645</v>
      </c>
      <c r="CJ311" s="93" t="s">
        <v>217</v>
      </c>
      <c r="CK311" s="93">
        <v>514093</v>
      </c>
      <c r="CL311" s="93">
        <v>292470</v>
      </c>
      <c r="CM311" s="93" t="s">
        <v>217</v>
      </c>
      <c r="CN311" s="93" t="s">
        <v>217</v>
      </c>
      <c r="CO311" s="93">
        <v>3743</v>
      </c>
      <c r="CP311" s="93" t="s">
        <v>217</v>
      </c>
      <c r="CQ311" s="93" t="s">
        <v>217</v>
      </c>
      <c r="CR311" s="93">
        <v>103701</v>
      </c>
      <c r="CS311" s="93" t="s">
        <v>217</v>
      </c>
      <c r="CT311" s="93" t="s">
        <v>217</v>
      </c>
      <c r="CU311" s="93">
        <v>751917</v>
      </c>
      <c r="CV311" s="93">
        <v>817682</v>
      </c>
      <c r="CW311" s="93">
        <v>94726</v>
      </c>
      <c r="CX311" s="93" t="s">
        <v>217</v>
      </c>
      <c r="CY311" s="93" t="s">
        <v>217</v>
      </c>
      <c r="CZ311" s="93">
        <v>722956</v>
      </c>
      <c r="DA311" s="93">
        <v>171666</v>
      </c>
      <c r="DB311" s="93">
        <v>16663</v>
      </c>
      <c r="DC311" s="93">
        <v>155003</v>
      </c>
      <c r="DD311" s="93">
        <v>39319</v>
      </c>
      <c r="DE311" s="93">
        <v>36493</v>
      </c>
      <c r="DF311" s="93">
        <v>100</v>
      </c>
      <c r="DG311" s="93">
        <v>2726</v>
      </c>
      <c r="DH311" s="93">
        <v>1794688</v>
      </c>
      <c r="DI311" s="93">
        <v>1744193</v>
      </c>
      <c r="DJ311" s="93">
        <v>1707479</v>
      </c>
      <c r="DK311" s="93">
        <v>36714</v>
      </c>
      <c r="DL311" s="93">
        <v>999440</v>
      </c>
      <c r="DM311" s="93">
        <v>76341</v>
      </c>
      <c r="DN311" s="93">
        <v>56</v>
      </c>
      <c r="DO311" s="93" t="s">
        <v>217</v>
      </c>
      <c r="DP311" s="93">
        <v>331381</v>
      </c>
      <c r="DQ311" s="93">
        <v>81408</v>
      </c>
      <c r="DR311" s="93">
        <v>50000</v>
      </c>
      <c r="DS311" s="93">
        <v>460254</v>
      </c>
      <c r="DT311" s="93">
        <v>2367789</v>
      </c>
      <c r="DU311" s="93" t="s">
        <v>217</v>
      </c>
      <c r="DV311" s="93">
        <v>44981</v>
      </c>
      <c r="DW311" s="93">
        <v>37090</v>
      </c>
      <c r="DX311" s="93">
        <v>1504</v>
      </c>
      <c r="DY311" s="93">
        <v>1357</v>
      </c>
      <c r="DZ311" s="93" t="s">
        <v>217</v>
      </c>
      <c r="EA311" s="93">
        <v>1357</v>
      </c>
      <c r="EB311" s="93" t="s">
        <v>217</v>
      </c>
      <c r="EC311" s="93" t="s">
        <v>217</v>
      </c>
      <c r="ED311" s="93" t="s">
        <v>217</v>
      </c>
      <c r="EE311" s="93" t="s">
        <v>217</v>
      </c>
      <c r="EF311" s="93">
        <v>5030</v>
      </c>
      <c r="EG311" s="94" t="s">
        <v>217</v>
      </c>
    </row>
    <row r="312" spans="1:137">
      <c r="A312" s="91" t="s">
        <v>690</v>
      </c>
      <c r="B312" s="92" t="s">
        <v>220</v>
      </c>
      <c r="C312" s="102">
        <v>112178</v>
      </c>
      <c r="D312" s="92" t="s">
        <v>306</v>
      </c>
      <c r="E312" s="92" t="s">
        <v>315</v>
      </c>
      <c r="F312" s="93">
        <v>15316694</v>
      </c>
      <c r="G312" s="93">
        <v>6785000</v>
      </c>
      <c r="H312" s="93">
        <v>925305</v>
      </c>
      <c r="I312" s="93">
        <v>6083671</v>
      </c>
      <c r="J312" s="93">
        <v>550477</v>
      </c>
      <c r="K312" s="93" t="s">
        <v>217</v>
      </c>
      <c r="L312" s="93" t="s">
        <v>217</v>
      </c>
      <c r="M312" s="93">
        <v>728217</v>
      </c>
      <c r="N312" s="93">
        <v>332214</v>
      </c>
      <c r="O312" s="93">
        <v>12034</v>
      </c>
      <c r="P312" s="93" t="s">
        <v>217</v>
      </c>
      <c r="Q312" s="93">
        <v>78383</v>
      </c>
      <c r="R312" s="93">
        <v>47290</v>
      </c>
      <c r="S312" s="93" t="s">
        <v>217</v>
      </c>
      <c r="T312" s="93" t="s">
        <v>217</v>
      </c>
      <c r="U312" s="93">
        <v>1843974</v>
      </c>
      <c r="V312" s="93">
        <v>18037</v>
      </c>
      <c r="W312" s="93" t="s">
        <v>217</v>
      </c>
      <c r="X312" s="93">
        <v>74398</v>
      </c>
      <c r="Y312" s="93" t="s">
        <v>217</v>
      </c>
      <c r="Z312" s="93">
        <v>22520</v>
      </c>
      <c r="AA312" s="93" t="s">
        <v>217</v>
      </c>
      <c r="AB312" s="93">
        <v>325654</v>
      </c>
      <c r="AC312" s="93">
        <v>121345</v>
      </c>
      <c r="AD312" s="93">
        <v>9473</v>
      </c>
      <c r="AE312" s="93">
        <v>3093</v>
      </c>
      <c r="AF312" s="93">
        <v>191743</v>
      </c>
      <c r="AG312" s="93" t="s">
        <v>217</v>
      </c>
      <c r="AH312" s="93">
        <v>6423518</v>
      </c>
      <c r="AI312" s="93">
        <v>6021231</v>
      </c>
      <c r="AJ312" s="93">
        <v>401845</v>
      </c>
      <c r="AK312" s="93">
        <v>442</v>
      </c>
      <c r="AL312" s="93">
        <v>15231</v>
      </c>
      <c r="AM312" s="93">
        <v>17644</v>
      </c>
      <c r="AN312" s="93">
        <v>12860</v>
      </c>
      <c r="AO312" s="93">
        <v>4784</v>
      </c>
      <c r="AP312" s="93">
        <v>687368</v>
      </c>
      <c r="AQ312" s="93" t="s">
        <v>217</v>
      </c>
      <c r="AR312" s="93" t="s">
        <v>217</v>
      </c>
      <c r="AS312" s="93" t="s">
        <v>217</v>
      </c>
      <c r="AT312" s="93">
        <v>256382</v>
      </c>
      <c r="AU312" s="93">
        <v>61118</v>
      </c>
      <c r="AV312" s="93">
        <v>369868</v>
      </c>
      <c r="AW312" s="93">
        <v>73057</v>
      </c>
      <c r="AX312" s="93">
        <v>14593</v>
      </c>
      <c r="AY312" s="93">
        <v>58464</v>
      </c>
      <c r="AZ312" s="93">
        <v>5139015</v>
      </c>
      <c r="BA312" s="93" t="s">
        <v>217</v>
      </c>
      <c r="BB312" s="93">
        <v>1030144</v>
      </c>
      <c r="BC312" s="93">
        <v>805545</v>
      </c>
      <c r="BD312" s="93" t="s">
        <v>217</v>
      </c>
      <c r="BE312" s="93" t="s">
        <v>217</v>
      </c>
      <c r="BF312" s="93">
        <v>908164</v>
      </c>
      <c r="BG312" s="93">
        <v>1115073</v>
      </c>
      <c r="BH312" s="93" t="s">
        <v>217</v>
      </c>
      <c r="BI312" s="93" t="s">
        <v>217</v>
      </c>
      <c r="BJ312" s="93">
        <v>74861</v>
      </c>
      <c r="BK312" s="93">
        <v>1590</v>
      </c>
      <c r="BL312" s="93" t="s">
        <v>217</v>
      </c>
      <c r="BM312" s="93">
        <v>18523</v>
      </c>
      <c r="BN312" s="93" t="s">
        <v>217</v>
      </c>
      <c r="BO312" s="93">
        <v>353653</v>
      </c>
      <c r="BP312" s="93" t="s">
        <v>217</v>
      </c>
      <c r="BQ312" s="93" t="s">
        <v>217</v>
      </c>
      <c r="BR312" s="93" t="s">
        <v>217</v>
      </c>
      <c r="BS312" s="93" t="s">
        <v>217</v>
      </c>
      <c r="BT312" s="93" t="s">
        <v>217</v>
      </c>
      <c r="BU312" s="93" t="s">
        <v>217</v>
      </c>
      <c r="BV312" s="93" t="s">
        <v>217</v>
      </c>
      <c r="BW312" s="93" t="s">
        <v>217</v>
      </c>
      <c r="BX312" s="93" t="s">
        <v>217</v>
      </c>
      <c r="BY312" s="93" t="s">
        <v>217</v>
      </c>
      <c r="BZ312" s="93" t="s">
        <v>217</v>
      </c>
      <c r="CA312" s="93" t="s">
        <v>217</v>
      </c>
      <c r="CB312" s="93" t="s">
        <v>217</v>
      </c>
      <c r="CC312" s="93" t="s">
        <v>217</v>
      </c>
      <c r="CD312" s="93" t="s">
        <v>217</v>
      </c>
      <c r="CE312" s="93">
        <v>831462</v>
      </c>
      <c r="CF312" s="93" t="s">
        <v>217</v>
      </c>
      <c r="CG312" s="93">
        <v>2532962</v>
      </c>
      <c r="CH312" s="93">
        <v>1570841</v>
      </c>
      <c r="CI312" s="93">
        <v>351800</v>
      </c>
      <c r="CJ312" s="93" t="s">
        <v>217</v>
      </c>
      <c r="CK312" s="93">
        <v>454082</v>
      </c>
      <c r="CL312" s="93">
        <v>244036</v>
      </c>
      <c r="CM312" s="93" t="s">
        <v>217</v>
      </c>
      <c r="CN312" s="93">
        <v>27074</v>
      </c>
      <c r="CO312" s="93">
        <v>104</v>
      </c>
      <c r="CP312" s="93" t="s">
        <v>217</v>
      </c>
      <c r="CQ312" s="93" t="s">
        <v>217</v>
      </c>
      <c r="CR312" s="93">
        <v>71900</v>
      </c>
      <c r="CS312" s="93" t="s">
        <v>217</v>
      </c>
      <c r="CT312" s="93" t="s">
        <v>217</v>
      </c>
      <c r="CU312" s="93">
        <v>421845</v>
      </c>
      <c r="CV312" s="93">
        <v>962121</v>
      </c>
      <c r="CW312" s="93">
        <v>61351</v>
      </c>
      <c r="CX312" s="93">
        <v>5900</v>
      </c>
      <c r="CY312" s="93" t="s">
        <v>217</v>
      </c>
      <c r="CZ312" s="93">
        <v>894870</v>
      </c>
      <c r="DA312" s="93">
        <v>89047</v>
      </c>
      <c r="DB312" s="93">
        <v>78326</v>
      </c>
      <c r="DC312" s="93">
        <v>10721</v>
      </c>
      <c r="DD312" s="93">
        <v>77906</v>
      </c>
      <c r="DE312" s="93">
        <v>72958</v>
      </c>
      <c r="DF312" s="93" t="s">
        <v>217</v>
      </c>
      <c r="DG312" s="93">
        <v>4948</v>
      </c>
      <c r="DH312" s="93">
        <v>478566</v>
      </c>
      <c r="DI312" s="93">
        <v>2362718</v>
      </c>
      <c r="DJ312" s="93">
        <v>2154361</v>
      </c>
      <c r="DK312" s="93">
        <v>208357</v>
      </c>
      <c r="DL312" s="93">
        <v>809070</v>
      </c>
      <c r="DM312" s="93">
        <v>62317</v>
      </c>
      <c r="DN312" s="93">
        <v>204</v>
      </c>
      <c r="DO312" s="93" t="s">
        <v>217</v>
      </c>
      <c r="DP312" s="93">
        <v>105421</v>
      </c>
      <c r="DQ312" s="93">
        <v>6593</v>
      </c>
      <c r="DR312" s="93">
        <v>50000</v>
      </c>
      <c r="DS312" s="93">
        <v>584535</v>
      </c>
      <c r="DT312" s="93">
        <v>3100957</v>
      </c>
      <c r="DU312" s="93" t="s">
        <v>217</v>
      </c>
      <c r="DV312" s="93">
        <v>27451</v>
      </c>
      <c r="DW312" s="93">
        <v>26833</v>
      </c>
      <c r="DX312" s="93" t="s">
        <v>217</v>
      </c>
      <c r="DY312" s="93" t="s">
        <v>217</v>
      </c>
      <c r="DZ312" s="93" t="s">
        <v>217</v>
      </c>
      <c r="EA312" s="93" t="s">
        <v>217</v>
      </c>
      <c r="EB312" s="93" t="s">
        <v>217</v>
      </c>
      <c r="EC312" s="93" t="s">
        <v>217</v>
      </c>
      <c r="ED312" s="93" t="s">
        <v>217</v>
      </c>
      <c r="EE312" s="93" t="s">
        <v>217</v>
      </c>
      <c r="EF312" s="93">
        <v>618</v>
      </c>
      <c r="EG312" s="94" t="s">
        <v>217</v>
      </c>
    </row>
    <row r="313" spans="1:137">
      <c r="A313" s="91" t="s">
        <v>690</v>
      </c>
      <c r="B313" s="92" t="s">
        <v>220</v>
      </c>
      <c r="C313" s="102">
        <v>112186</v>
      </c>
      <c r="D313" s="92" t="s">
        <v>306</v>
      </c>
      <c r="E313" s="92" t="s">
        <v>316</v>
      </c>
      <c r="F313" s="93">
        <v>19573466</v>
      </c>
      <c r="G313" s="93">
        <v>7528712</v>
      </c>
      <c r="H313" s="93">
        <v>1381435</v>
      </c>
      <c r="I313" s="93">
        <v>8732780</v>
      </c>
      <c r="J313" s="93">
        <v>969532</v>
      </c>
      <c r="K313" s="93" t="s">
        <v>217</v>
      </c>
      <c r="L313" s="93" t="s">
        <v>217</v>
      </c>
      <c r="M313" s="93">
        <v>539916</v>
      </c>
      <c r="N313" s="93">
        <v>643182</v>
      </c>
      <c r="O313" s="93">
        <v>13400</v>
      </c>
      <c r="P313" s="93" t="s">
        <v>217</v>
      </c>
      <c r="Q313" s="93">
        <v>87424</v>
      </c>
      <c r="R313" s="93">
        <v>52804</v>
      </c>
      <c r="S313" s="93" t="s">
        <v>217</v>
      </c>
      <c r="T313" s="93" t="s">
        <v>217</v>
      </c>
      <c r="U313" s="93">
        <v>2444746</v>
      </c>
      <c r="V313" s="93">
        <v>39352</v>
      </c>
      <c r="W313" s="93" t="s">
        <v>217</v>
      </c>
      <c r="X313" s="93">
        <v>144882</v>
      </c>
      <c r="Y313" s="93" t="s">
        <v>217</v>
      </c>
      <c r="Z313" s="93">
        <v>43857</v>
      </c>
      <c r="AA313" s="93" t="s">
        <v>217</v>
      </c>
      <c r="AB313" s="93">
        <v>350967</v>
      </c>
      <c r="AC313" s="93">
        <v>136503</v>
      </c>
      <c r="AD313" s="93">
        <v>18447</v>
      </c>
      <c r="AE313" s="93">
        <v>5165</v>
      </c>
      <c r="AF313" s="93">
        <v>190852</v>
      </c>
      <c r="AG313" s="93" t="s">
        <v>217</v>
      </c>
      <c r="AH313" s="93">
        <v>6788653</v>
      </c>
      <c r="AI313" s="93">
        <v>6075643</v>
      </c>
      <c r="AJ313" s="93">
        <v>712793</v>
      </c>
      <c r="AK313" s="93">
        <v>217</v>
      </c>
      <c r="AL313" s="93">
        <v>20663</v>
      </c>
      <c r="AM313" s="93">
        <v>1080981</v>
      </c>
      <c r="AN313" s="93">
        <v>600159</v>
      </c>
      <c r="AO313" s="93">
        <v>480822</v>
      </c>
      <c r="AP313" s="93">
        <v>513716</v>
      </c>
      <c r="AQ313" s="93" t="s">
        <v>217</v>
      </c>
      <c r="AR313" s="93">
        <v>15032</v>
      </c>
      <c r="AS313" s="93" t="s">
        <v>217</v>
      </c>
      <c r="AT313" s="93">
        <v>171434</v>
      </c>
      <c r="AU313" s="93">
        <v>123401</v>
      </c>
      <c r="AV313" s="93">
        <v>203849</v>
      </c>
      <c r="AW313" s="93">
        <v>70943</v>
      </c>
      <c r="AX313" s="93">
        <v>52967</v>
      </c>
      <c r="AY313" s="93">
        <v>17976</v>
      </c>
      <c r="AZ313" s="93">
        <v>8190062</v>
      </c>
      <c r="BA313" s="93" t="s">
        <v>217</v>
      </c>
      <c r="BB313" s="93">
        <v>1900232</v>
      </c>
      <c r="BC313" s="93">
        <v>1816780</v>
      </c>
      <c r="BD313" s="93" t="s">
        <v>217</v>
      </c>
      <c r="BE313" s="93" t="s">
        <v>217</v>
      </c>
      <c r="BF313" s="93">
        <v>1507269</v>
      </c>
      <c r="BG313" s="93">
        <v>1713617</v>
      </c>
      <c r="BH313" s="93" t="s">
        <v>217</v>
      </c>
      <c r="BI313" s="93" t="s">
        <v>217</v>
      </c>
      <c r="BJ313" s="93">
        <v>524471</v>
      </c>
      <c r="BK313" s="93" t="s">
        <v>217</v>
      </c>
      <c r="BL313" s="93" t="s">
        <v>217</v>
      </c>
      <c r="BM313" s="93">
        <v>109687</v>
      </c>
      <c r="BN313" s="93" t="s">
        <v>217</v>
      </c>
      <c r="BO313" s="93">
        <v>112569</v>
      </c>
      <c r="BP313" s="93" t="s">
        <v>217</v>
      </c>
      <c r="BQ313" s="93" t="s">
        <v>217</v>
      </c>
      <c r="BR313" s="93" t="s">
        <v>217</v>
      </c>
      <c r="BS313" s="93" t="s">
        <v>217</v>
      </c>
      <c r="BT313" s="93" t="s">
        <v>217</v>
      </c>
      <c r="BU313" s="93" t="s">
        <v>217</v>
      </c>
      <c r="BV313" s="93" t="s">
        <v>217</v>
      </c>
      <c r="BW313" s="93" t="s">
        <v>217</v>
      </c>
      <c r="BX313" s="93" t="s">
        <v>217</v>
      </c>
      <c r="BY313" s="93">
        <v>1500</v>
      </c>
      <c r="BZ313" s="93" t="s">
        <v>217</v>
      </c>
      <c r="CA313" s="93" t="s">
        <v>217</v>
      </c>
      <c r="CB313" s="93" t="s">
        <v>217</v>
      </c>
      <c r="CC313" s="93" t="s">
        <v>217</v>
      </c>
      <c r="CD313" s="93" t="s">
        <v>217</v>
      </c>
      <c r="CE313" s="93">
        <v>503937</v>
      </c>
      <c r="CF313" s="93" t="s">
        <v>217</v>
      </c>
      <c r="CG313" s="93">
        <v>3623225</v>
      </c>
      <c r="CH313" s="93">
        <v>2906666</v>
      </c>
      <c r="CI313" s="93">
        <v>729880</v>
      </c>
      <c r="CJ313" s="93" t="s">
        <v>217</v>
      </c>
      <c r="CK313" s="93">
        <v>717381</v>
      </c>
      <c r="CL313" s="93">
        <v>329858</v>
      </c>
      <c r="CM313" s="93" t="s">
        <v>217</v>
      </c>
      <c r="CN313" s="93">
        <v>33000</v>
      </c>
      <c r="CO313" s="93">
        <v>16377</v>
      </c>
      <c r="CP313" s="93" t="s">
        <v>217</v>
      </c>
      <c r="CQ313" s="93" t="s">
        <v>217</v>
      </c>
      <c r="CR313" s="93">
        <v>90063</v>
      </c>
      <c r="CS313" s="93" t="s">
        <v>217</v>
      </c>
      <c r="CT313" s="93" t="s">
        <v>217</v>
      </c>
      <c r="CU313" s="93">
        <v>990107</v>
      </c>
      <c r="CV313" s="93">
        <v>716559</v>
      </c>
      <c r="CW313" s="93">
        <v>20248</v>
      </c>
      <c r="CX313" s="93" t="s">
        <v>217</v>
      </c>
      <c r="CY313" s="93" t="s">
        <v>217</v>
      </c>
      <c r="CZ313" s="93">
        <v>696311</v>
      </c>
      <c r="DA313" s="93">
        <v>227302</v>
      </c>
      <c r="DB313" s="93">
        <v>162047</v>
      </c>
      <c r="DC313" s="93">
        <v>65255</v>
      </c>
      <c r="DD313" s="93">
        <v>595833</v>
      </c>
      <c r="DE313" s="93">
        <v>430462</v>
      </c>
      <c r="DF313" s="93">
        <v>55400</v>
      </c>
      <c r="DG313" s="93">
        <v>109971</v>
      </c>
      <c r="DH313" s="93">
        <v>2073230</v>
      </c>
      <c r="DI313" s="93">
        <v>3484050</v>
      </c>
      <c r="DJ313" s="93">
        <v>2232745</v>
      </c>
      <c r="DK313" s="93">
        <v>1251305</v>
      </c>
      <c r="DL313" s="93">
        <v>777910</v>
      </c>
      <c r="DM313" s="93">
        <v>35448</v>
      </c>
      <c r="DN313" s="93">
        <v>124</v>
      </c>
      <c r="DO313" s="93" t="s">
        <v>217</v>
      </c>
      <c r="DP313" s="93">
        <v>92254</v>
      </c>
      <c r="DQ313" s="93">
        <v>125</v>
      </c>
      <c r="DR313" s="93">
        <v>50000</v>
      </c>
      <c r="DS313" s="93">
        <v>599959</v>
      </c>
      <c r="DT313" s="93">
        <v>8783800</v>
      </c>
      <c r="DU313" s="93" t="s">
        <v>217</v>
      </c>
      <c r="DV313" s="93">
        <v>131336</v>
      </c>
      <c r="DW313" s="93">
        <v>130950</v>
      </c>
      <c r="DX313" s="93">
        <v>231</v>
      </c>
      <c r="DY313" s="93">
        <v>90</v>
      </c>
      <c r="DZ313" s="93" t="s">
        <v>217</v>
      </c>
      <c r="EA313" s="93">
        <v>90</v>
      </c>
      <c r="EB313" s="93" t="s">
        <v>217</v>
      </c>
      <c r="EC313" s="93" t="s">
        <v>217</v>
      </c>
      <c r="ED313" s="93" t="s">
        <v>217</v>
      </c>
      <c r="EE313" s="93" t="s">
        <v>217</v>
      </c>
      <c r="EF313" s="93">
        <v>65</v>
      </c>
      <c r="EG313" s="94" t="s">
        <v>217</v>
      </c>
    </row>
    <row r="314" spans="1:137">
      <c r="A314" s="91" t="s">
        <v>690</v>
      </c>
      <c r="B314" s="92" t="s">
        <v>220</v>
      </c>
      <c r="C314" s="102">
        <v>112194</v>
      </c>
      <c r="D314" s="92" t="s">
        <v>306</v>
      </c>
      <c r="E314" s="92" t="s">
        <v>317</v>
      </c>
      <c r="F314" s="93">
        <v>31521848</v>
      </c>
      <c r="G314" s="93">
        <v>13869366</v>
      </c>
      <c r="H314" s="93">
        <v>1927315</v>
      </c>
      <c r="I314" s="93">
        <v>11881012</v>
      </c>
      <c r="J314" s="93">
        <v>1235830</v>
      </c>
      <c r="K314" s="93" t="s">
        <v>217</v>
      </c>
      <c r="L314" s="93" t="s">
        <v>217</v>
      </c>
      <c r="M314" s="93">
        <v>2268361</v>
      </c>
      <c r="N314" s="93">
        <v>398584</v>
      </c>
      <c r="O314" s="93">
        <v>24415</v>
      </c>
      <c r="P314" s="93" t="s">
        <v>217</v>
      </c>
      <c r="Q314" s="93">
        <v>159473</v>
      </c>
      <c r="R314" s="93">
        <v>96406</v>
      </c>
      <c r="S314" s="93" t="s">
        <v>217</v>
      </c>
      <c r="T314" s="93" t="s">
        <v>217</v>
      </c>
      <c r="U314" s="93">
        <v>3642491</v>
      </c>
      <c r="V314" s="93">
        <v>32888</v>
      </c>
      <c r="W314" s="93" t="s">
        <v>217</v>
      </c>
      <c r="X314" s="93">
        <v>88725</v>
      </c>
      <c r="Y314" s="93" t="s">
        <v>217</v>
      </c>
      <c r="Z314" s="93">
        <v>26858</v>
      </c>
      <c r="AA314" s="93" t="s">
        <v>217</v>
      </c>
      <c r="AB314" s="93">
        <v>577936</v>
      </c>
      <c r="AC314" s="93">
        <v>242979</v>
      </c>
      <c r="AD314" s="93">
        <v>11297</v>
      </c>
      <c r="AE314" s="93">
        <v>4396</v>
      </c>
      <c r="AF314" s="93">
        <v>319264</v>
      </c>
      <c r="AG314" s="93" t="s">
        <v>217</v>
      </c>
      <c r="AH314" s="93">
        <v>3164590</v>
      </c>
      <c r="AI314" s="93">
        <v>2725724</v>
      </c>
      <c r="AJ314" s="93">
        <v>438383</v>
      </c>
      <c r="AK314" s="93">
        <v>483</v>
      </c>
      <c r="AL314" s="93">
        <v>26797</v>
      </c>
      <c r="AM314" s="93">
        <v>354108</v>
      </c>
      <c r="AN314" s="93">
        <v>46359</v>
      </c>
      <c r="AO314" s="93">
        <v>307749</v>
      </c>
      <c r="AP314" s="93">
        <v>662762</v>
      </c>
      <c r="AQ314" s="93" t="s">
        <v>217</v>
      </c>
      <c r="AR314" s="93">
        <v>726</v>
      </c>
      <c r="AS314" s="93" t="s">
        <v>217</v>
      </c>
      <c r="AT314" s="93">
        <v>224097</v>
      </c>
      <c r="AU314" s="93" t="s">
        <v>217</v>
      </c>
      <c r="AV314" s="93">
        <v>437939</v>
      </c>
      <c r="AW314" s="93">
        <v>238035</v>
      </c>
      <c r="AX314" s="93">
        <v>20737</v>
      </c>
      <c r="AY314" s="93">
        <v>217298</v>
      </c>
      <c r="AZ314" s="93">
        <v>10433607</v>
      </c>
      <c r="BA314" s="93" t="s">
        <v>217</v>
      </c>
      <c r="BB314" s="93">
        <v>2793578</v>
      </c>
      <c r="BC314" s="93">
        <v>2529771</v>
      </c>
      <c r="BD314" s="93" t="s">
        <v>217</v>
      </c>
      <c r="BE314" s="93" t="s">
        <v>217</v>
      </c>
      <c r="BF314" s="93">
        <v>1747286</v>
      </c>
      <c r="BG314" s="93">
        <v>2343749</v>
      </c>
      <c r="BH314" s="93" t="s">
        <v>217</v>
      </c>
      <c r="BI314" s="93" t="s">
        <v>217</v>
      </c>
      <c r="BJ314" s="93">
        <v>52755</v>
      </c>
      <c r="BK314" s="93">
        <v>5225</v>
      </c>
      <c r="BL314" s="93" t="s">
        <v>217</v>
      </c>
      <c r="BM314" s="93">
        <v>45913</v>
      </c>
      <c r="BN314" s="93" t="s">
        <v>217</v>
      </c>
      <c r="BO314" s="93">
        <v>215078</v>
      </c>
      <c r="BP314" s="93" t="s">
        <v>217</v>
      </c>
      <c r="BQ314" s="93" t="s">
        <v>217</v>
      </c>
      <c r="BR314" s="93" t="s">
        <v>217</v>
      </c>
      <c r="BS314" s="93" t="s">
        <v>217</v>
      </c>
      <c r="BT314" s="93" t="s">
        <v>217</v>
      </c>
      <c r="BU314" s="93" t="s">
        <v>217</v>
      </c>
      <c r="BV314" s="93" t="s">
        <v>217</v>
      </c>
      <c r="BW314" s="93" t="s">
        <v>217</v>
      </c>
      <c r="BX314" s="93" t="s">
        <v>217</v>
      </c>
      <c r="BY314" s="93" t="s">
        <v>217</v>
      </c>
      <c r="BZ314" s="93" t="s">
        <v>217</v>
      </c>
      <c r="CA314" s="93" t="s">
        <v>217</v>
      </c>
      <c r="CB314" s="93" t="s">
        <v>217</v>
      </c>
      <c r="CC314" s="93" t="s">
        <v>217</v>
      </c>
      <c r="CD314" s="93" t="s">
        <v>217</v>
      </c>
      <c r="CE314" s="93">
        <v>700252</v>
      </c>
      <c r="CF314" s="93" t="s">
        <v>217</v>
      </c>
      <c r="CG314" s="93">
        <v>4604344</v>
      </c>
      <c r="CH314" s="93">
        <v>2791707</v>
      </c>
      <c r="CI314" s="93">
        <v>1058662</v>
      </c>
      <c r="CJ314" s="93" t="s">
        <v>217</v>
      </c>
      <c r="CK314" s="93">
        <v>873643</v>
      </c>
      <c r="CL314" s="93">
        <v>511870</v>
      </c>
      <c r="CM314" s="93" t="s">
        <v>217</v>
      </c>
      <c r="CN314" s="93">
        <v>9327</v>
      </c>
      <c r="CO314" s="93" t="s">
        <v>217</v>
      </c>
      <c r="CP314" s="93" t="s">
        <v>217</v>
      </c>
      <c r="CQ314" s="93" t="s">
        <v>217</v>
      </c>
      <c r="CR314" s="93">
        <v>96482</v>
      </c>
      <c r="CS314" s="93" t="s">
        <v>217</v>
      </c>
      <c r="CT314" s="93" t="s">
        <v>217</v>
      </c>
      <c r="CU314" s="93">
        <v>241723</v>
      </c>
      <c r="CV314" s="93">
        <v>1812637</v>
      </c>
      <c r="CW314" s="93">
        <v>5845</v>
      </c>
      <c r="CX314" s="93">
        <v>175</v>
      </c>
      <c r="CY314" s="93" t="s">
        <v>217</v>
      </c>
      <c r="CZ314" s="93">
        <v>1806617</v>
      </c>
      <c r="DA314" s="93">
        <v>84656</v>
      </c>
      <c r="DB314" s="93">
        <v>67557</v>
      </c>
      <c r="DC314" s="93">
        <v>17099</v>
      </c>
      <c r="DD314" s="93">
        <v>23983</v>
      </c>
      <c r="DE314" s="93">
        <v>19931</v>
      </c>
      <c r="DF314" s="93" t="s">
        <v>217</v>
      </c>
      <c r="DG314" s="93">
        <v>4052</v>
      </c>
      <c r="DH314" s="93">
        <v>1479990</v>
      </c>
      <c r="DI314" s="93">
        <v>1890590</v>
      </c>
      <c r="DJ314" s="93">
        <v>1817232</v>
      </c>
      <c r="DK314" s="93">
        <v>73358</v>
      </c>
      <c r="DL314" s="93">
        <v>1475347</v>
      </c>
      <c r="DM314" s="93">
        <v>52337</v>
      </c>
      <c r="DN314" s="93">
        <v>61</v>
      </c>
      <c r="DO314" s="93">
        <v>101</v>
      </c>
      <c r="DP314" s="93">
        <v>209942</v>
      </c>
      <c r="DQ314" s="93">
        <v>133022</v>
      </c>
      <c r="DR314" s="93">
        <v>50000</v>
      </c>
      <c r="DS314" s="93">
        <v>1029884</v>
      </c>
      <c r="DT314" s="93">
        <v>4352600</v>
      </c>
      <c r="DU314" s="93" t="s">
        <v>217</v>
      </c>
      <c r="DV314" s="93">
        <v>85661</v>
      </c>
      <c r="DW314" s="93">
        <v>67810</v>
      </c>
      <c r="DX314" s="93">
        <v>223</v>
      </c>
      <c r="DY314" s="93">
        <v>636</v>
      </c>
      <c r="DZ314" s="93" t="s">
        <v>217</v>
      </c>
      <c r="EA314" s="93">
        <v>636</v>
      </c>
      <c r="EB314" s="93" t="s">
        <v>217</v>
      </c>
      <c r="EC314" s="93" t="s">
        <v>217</v>
      </c>
      <c r="ED314" s="93">
        <v>208</v>
      </c>
      <c r="EE314" s="93" t="s">
        <v>217</v>
      </c>
      <c r="EF314" s="93">
        <v>16784</v>
      </c>
      <c r="EG314" s="94" t="s">
        <v>217</v>
      </c>
    </row>
    <row r="315" spans="1:137">
      <c r="A315" s="91" t="s">
        <v>690</v>
      </c>
      <c r="B315" s="92" t="s">
        <v>231</v>
      </c>
      <c r="C315" s="102">
        <v>112216</v>
      </c>
      <c r="D315" s="92" t="s">
        <v>306</v>
      </c>
      <c r="E315" s="92" t="s">
        <v>318</v>
      </c>
      <c r="F315" s="93">
        <v>37531953</v>
      </c>
      <c r="G315" s="93">
        <v>15994015</v>
      </c>
      <c r="H315" s="93">
        <v>2844894</v>
      </c>
      <c r="I315" s="93">
        <v>14102695</v>
      </c>
      <c r="J315" s="93">
        <v>1700682</v>
      </c>
      <c r="K315" s="93" t="s">
        <v>217</v>
      </c>
      <c r="L315" s="93" t="s">
        <v>217</v>
      </c>
      <c r="M315" s="93">
        <v>2628092</v>
      </c>
      <c r="N315" s="93">
        <v>421732</v>
      </c>
      <c r="O315" s="93">
        <v>27500</v>
      </c>
      <c r="P315" s="93" t="s">
        <v>217</v>
      </c>
      <c r="Q315" s="93">
        <v>179880</v>
      </c>
      <c r="R315" s="93">
        <v>108855</v>
      </c>
      <c r="S315" s="93" t="s">
        <v>217</v>
      </c>
      <c r="T315" s="93" t="s">
        <v>217</v>
      </c>
      <c r="U315" s="93">
        <v>3933968</v>
      </c>
      <c r="V315" s="93" t="s">
        <v>217</v>
      </c>
      <c r="W315" s="93" t="s">
        <v>217</v>
      </c>
      <c r="X315" s="93">
        <v>93629</v>
      </c>
      <c r="Y315" s="93" t="s">
        <v>217</v>
      </c>
      <c r="Z315" s="93">
        <v>28342</v>
      </c>
      <c r="AA315" s="93" t="s">
        <v>217</v>
      </c>
      <c r="AB315" s="93">
        <v>675714</v>
      </c>
      <c r="AC315" s="93">
        <v>263627</v>
      </c>
      <c r="AD315" s="93">
        <v>11921</v>
      </c>
      <c r="AE315" s="93">
        <v>3052</v>
      </c>
      <c r="AF315" s="93">
        <v>397114</v>
      </c>
      <c r="AG315" s="93" t="s">
        <v>217</v>
      </c>
      <c r="AH315" s="93">
        <v>2811031</v>
      </c>
      <c r="AI315" s="93">
        <v>2444519</v>
      </c>
      <c r="AJ315" s="93">
        <v>366244</v>
      </c>
      <c r="AK315" s="93">
        <v>268</v>
      </c>
      <c r="AL315" s="93">
        <v>30224</v>
      </c>
      <c r="AM315" s="93">
        <v>136747</v>
      </c>
      <c r="AN315" s="93">
        <v>33151</v>
      </c>
      <c r="AO315" s="93">
        <v>103596</v>
      </c>
      <c r="AP315" s="93">
        <v>1566088</v>
      </c>
      <c r="AQ315" s="93" t="s">
        <v>217</v>
      </c>
      <c r="AR315" s="93" t="s">
        <v>217</v>
      </c>
      <c r="AS315" s="93" t="s">
        <v>217</v>
      </c>
      <c r="AT315" s="93">
        <v>699803</v>
      </c>
      <c r="AU315" s="93">
        <v>55436</v>
      </c>
      <c r="AV315" s="93">
        <v>810849</v>
      </c>
      <c r="AW315" s="93">
        <v>131174</v>
      </c>
      <c r="AX315" s="93">
        <v>4320</v>
      </c>
      <c r="AY315" s="93">
        <v>126854</v>
      </c>
      <c r="AZ315" s="93">
        <v>13840085</v>
      </c>
      <c r="BA315" s="93" t="s">
        <v>217</v>
      </c>
      <c r="BB315" s="93">
        <v>5290337</v>
      </c>
      <c r="BC315" s="93">
        <v>1574479</v>
      </c>
      <c r="BD315" s="93" t="s">
        <v>217</v>
      </c>
      <c r="BE315" s="93" t="s">
        <v>217</v>
      </c>
      <c r="BF315" s="93">
        <v>1458103</v>
      </c>
      <c r="BG315" s="93">
        <v>2616883</v>
      </c>
      <c r="BH315" s="93" t="s">
        <v>217</v>
      </c>
      <c r="BI315" s="93" t="s">
        <v>217</v>
      </c>
      <c r="BJ315" s="93">
        <v>327011</v>
      </c>
      <c r="BK315" s="93" t="s">
        <v>217</v>
      </c>
      <c r="BL315" s="93" t="s">
        <v>217</v>
      </c>
      <c r="BM315" s="93">
        <v>377182</v>
      </c>
      <c r="BN315" s="93" t="s">
        <v>217</v>
      </c>
      <c r="BO315" s="93">
        <v>500763</v>
      </c>
      <c r="BP315" s="93" t="s">
        <v>217</v>
      </c>
      <c r="BQ315" s="93" t="s">
        <v>217</v>
      </c>
      <c r="BR315" s="93" t="s">
        <v>217</v>
      </c>
      <c r="BS315" s="93" t="s">
        <v>217</v>
      </c>
      <c r="BT315" s="93" t="s">
        <v>217</v>
      </c>
      <c r="BU315" s="93" t="s">
        <v>217</v>
      </c>
      <c r="BV315" s="93" t="s">
        <v>217</v>
      </c>
      <c r="BW315" s="93" t="s">
        <v>217</v>
      </c>
      <c r="BX315" s="93" t="s">
        <v>217</v>
      </c>
      <c r="BY315" s="93">
        <v>10074</v>
      </c>
      <c r="BZ315" s="93" t="s">
        <v>217</v>
      </c>
      <c r="CA315" s="93" t="s">
        <v>217</v>
      </c>
      <c r="CB315" s="93" t="s">
        <v>217</v>
      </c>
      <c r="CC315" s="93" t="s">
        <v>217</v>
      </c>
      <c r="CD315" s="93" t="s">
        <v>217</v>
      </c>
      <c r="CE315" s="93">
        <v>1685253</v>
      </c>
      <c r="CF315" s="93" t="s">
        <v>217</v>
      </c>
      <c r="CG315" s="93">
        <v>4705286</v>
      </c>
      <c r="CH315" s="93">
        <v>3169817</v>
      </c>
      <c r="CI315" s="93">
        <v>721792</v>
      </c>
      <c r="CJ315" s="93" t="s">
        <v>217</v>
      </c>
      <c r="CK315" s="93">
        <v>694498</v>
      </c>
      <c r="CL315" s="93">
        <v>572979</v>
      </c>
      <c r="CM315" s="93" t="s">
        <v>217</v>
      </c>
      <c r="CN315" s="93">
        <v>1363</v>
      </c>
      <c r="CO315" s="93" t="s">
        <v>217</v>
      </c>
      <c r="CP315" s="93" t="s">
        <v>217</v>
      </c>
      <c r="CQ315" s="93" t="s">
        <v>217</v>
      </c>
      <c r="CR315" s="93">
        <v>99948</v>
      </c>
      <c r="CS315" s="93" t="s">
        <v>217</v>
      </c>
      <c r="CT315" s="93" t="s">
        <v>217</v>
      </c>
      <c r="CU315" s="93">
        <v>1079237</v>
      </c>
      <c r="CV315" s="93">
        <v>1535469</v>
      </c>
      <c r="CW315" s="93">
        <v>59902</v>
      </c>
      <c r="CX315" s="93" t="s">
        <v>217</v>
      </c>
      <c r="CY315" s="93" t="s">
        <v>217</v>
      </c>
      <c r="CZ315" s="93">
        <v>1475567</v>
      </c>
      <c r="DA315" s="93">
        <v>54247</v>
      </c>
      <c r="DB315" s="93">
        <v>43570</v>
      </c>
      <c r="DC315" s="93">
        <v>10677</v>
      </c>
      <c r="DD315" s="93">
        <v>145648</v>
      </c>
      <c r="DE315" s="93">
        <v>25795</v>
      </c>
      <c r="DF315" s="93" t="s">
        <v>217</v>
      </c>
      <c r="DG315" s="93">
        <v>119853</v>
      </c>
      <c r="DH315" s="93">
        <v>1008956</v>
      </c>
      <c r="DI315" s="93">
        <v>4762009</v>
      </c>
      <c r="DJ315" s="93">
        <v>4157854</v>
      </c>
      <c r="DK315" s="93">
        <v>604155</v>
      </c>
      <c r="DL315" s="93">
        <v>1701696</v>
      </c>
      <c r="DM315" s="93">
        <v>178017</v>
      </c>
      <c r="DN315" s="93">
        <v>24</v>
      </c>
      <c r="DO315" s="93" t="s">
        <v>217</v>
      </c>
      <c r="DP315" s="93">
        <v>349216</v>
      </c>
      <c r="DQ315" s="93">
        <v>123085</v>
      </c>
      <c r="DR315" s="93">
        <v>50000</v>
      </c>
      <c r="DS315" s="93">
        <v>1001354</v>
      </c>
      <c r="DT315" s="93">
        <v>6802000</v>
      </c>
      <c r="DU315" s="93" t="s">
        <v>217</v>
      </c>
      <c r="DV315" s="93">
        <v>228470</v>
      </c>
      <c r="DW315" s="93">
        <v>196287</v>
      </c>
      <c r="DX315" s="93">
        <v>65</v>
      </c>
      <c r="DY315" s="93">
        <v>2978</v>
      </c>
      <c r="DZ315" s="93" t="s">
        <v>217</v>
      </c>
      <c r="EA315" s="93">
        <v>2978</v>
      </c>
      <c r="EB315" s="93" t="s">
        <v>217</v>
      </c>
      <c r="EC315" s="93" t="s">
        <v>217</v>
      </c>
      <c r="ED315" s="93">
        <v>101</v>
      </c>
      <c r="EE315" s="93" t="s">
        <v>217</v>
      </c>
      <c r="EF315" s="93">
        <v>29039</v>
      </c>
      <c r="EG315" s="94" t="s">
        <v>217</v>
      </c>
    </row>
    <row r="316" spans="1:137">
      <c r="A316" s="91" t="s">
        <v>690</v>
      </c>
      <c r="B316" s="92" t="s">
        <v>218</v>
      </c>
      <c r="C316" s="102">
        <v>112224</v>
      </c>
      <c r="D316" s="92" t="s">
        <v>306</v>
      </c>
      <c r="E316" s="92" t="s">
        <v>319</v>
      </c>
      <c r="F316" s="93">
        <v>49566290</v>
      </c>
      <c r="G316" s="93">
        <v>21688456</v>
      </c>
      <c r="H316" s="93">
        <v>3228130</v>
      </c>
      <c r="I316" s="93">
        <v>18777750</v>
      </c>
      <c r="J316" s="93">
        <v>2258974</v>
      </c>
      <c r="K316" s="93" t="s">
        <v>217</v>
      </c>
      <c r="L316" s="93" t="s">
        <v>217</v>
      </c>
      <c r="M316" s="93">
        <v>2442958</v>
      </c>
      <c r="N316" s="93">
        <v>733873</v>
      </c>
      <c r="O316" s="93">
        <v>37528</v>
      </c>
      <c r="P316" s="93" t="s">
        <v>217</v>
      </c>
      <c r="Q316" s="93">
        <v>245341</v>
      </c>
      <c r="R316" s="93">
        <v>148412</v>
      </c>
      <c r="S316" s="93" t="s">
        <v>217</v>
      </c>
      <c r="T316" s="93" t="s">
        <v>217</v>
      </c>
      <c r="U316" s="93">
        <v>5496242</v>
      </c>
      <c r="V316" s="93" t="s">
        <v>217</v>
      </c>
      <c r="W316" s="93" t="s">
        <v>217</v>
      </c>
      <c r="X316" s="93">
        <v>164685</v>
      </c>
      <c r="Y316" s="93" t="s">
        <v>217</v>
      </c>
      <c r="Z316" s="93">
        <v>49853</v>
      </c>
      <c r="AA316" s="93" t="s">
        <v>217</v>
      </c>
      <c r="AB316" s="93">
        <v>952801</v>
      </c>
      <c r="AC316" s="93">
        <v>443121</v>
      </c>
      <c r="AD316" s="93">
        <v>20968</v>
      </c>
      <c r="AE316" s="93">
        <v>5318</v>
      </c>
      <c r="AF316" s="93">
        <v>483394</v>
      </c>
      <c r="AG316" s="93" t="s">
        <v>217</v>
      </c>
      <c r="AH316" s="93">
        <v>3634001</v>
      </c>
      <c r="AI316" s="93">
        <v>3266091</v>
      </c>
      <c r="AJ316" s="93">
        <v>367260</v>
      </c>
      <c r="AK316" s="93">
        <v>650</v>
      </c>
      <c r="AL316" s="93">
        <v>40288</v>
      </c>
      <c r="AM316" s="93">
        <v>718841</v>
      </c>
      <c r="AN316" s="93">
        <v>50460</v>
      </c>
      <c r="AO316" s="93">
        <v>668381</v>
      </c>
      <c r="AP316" s="93">
        <v>1361251</v>
      </c>
      <c r="AQ316" s="93" t="s">
        <v>217</v>
      </c>
      <c r="AR316" s="93" t="s">
        <v>217</v>
      </c>
      <c r="AS316" s="93" t="s">
        <v>217</v>
      </c>
      <c r="AT316" s="93">
        <v>358348</v>
      </c>
      <c r="AU316" s="93">
        <v>52054</v>
      </c>
      <c r="AV316" s="93">
        <v>950849</v>
      </c>
      <c r="AW316" s="93">
        <v>255544</v>
      </c>
      <c r="AX316" s="93">
        <v>113613</v>
      </c>
      <c r="AY316" s="93">
        <v>141931</v>
      </c>
      <c r="AZ316" s="93">
        <v>18397465</v>
      </c>
      <c r="BA316" s="93" t="s">
        <v>217</v>
      </c>
      <c r="BB316" s="93">
        <v>5368125</v>
      </c>
      <c r="BC316" s="93">
        <v>2693531</v>
      </c>
      <c r="BD316" s="93" t="s">
        <v>217</v>
      </c>
      <c r="BE316" s="93" t="s">
        <v>217</v>
      </c>
      <c r="BF316" s="93">
        <v>2389080</v>
      </c>
      <c r="BG316" s="93">
        <v>3730187</v>
      </c>
      <c r="BH316" s="93" t="s">
        <v>217</v>
      </c>
      <c r="BI316" s="93" t="s">
        <v>217</v>
      </c>
      <c r="BJ316" s="93">
        <v>177672</v>
      </c>
      <c r="BK316" s="93" t="s">
        <v>217</v>
      </c>
      <c r="BL316" s="93" t="s">
        <v>217</v>
      </c>
      <c r="BM316" s="93">
        <v>73104</v>
      </c>
      <c r="BN316" s="93" t="s">
        <v>217</v>
      </c>
      <c r="BO316" s="93">
        <v>1177130</v>
      </c>
      <c r="BP316" s="93" t="s">
        <v>217</v>
      </c>
      <c r="BQ316" s="93" t="s">
        <v>217</v>
      </c>
      <c r="BR316" s="93" t="s">
        <v>217</v>
      </c>
      <c r="BS316" s="93" t="s">
        <v>217</v>
      </c>
      <c r="BT316" s="93" t="s">
        <v>217</v>
      </c>
      <c r="BU316" s="93" t="s">
        <v>217</v>
      </c>
      <c r="BV316" s="93" t="s">
        <v>217</v>
      </c>
      <c r="BW316" s="93" t="s">
        <v>217</v>
      </c>
      <c r="BX316" s="93" t="s">
        <v>217</v>
      </c>
      <c r="BY316" s="93" t="s">
        <v>217</v>
      </c>
      <c r="BZ316" s="93" t="s">
        <v>217</v>
      </c>
      <c r="CA316" s="93" t="s">
        <v>217</v>
      </c>
      <c r="CB316" s="93" t="s">
        <v>217</v>
      </c>
      <c r="CC316" s="93" t="s">
        <v>217</v>
      </c>
      <c r="CD316" s="93" t="s">
        <v>217</v>
      </c>
      <c r="CE316" s="93">
        <v>2788636</v>
      </c>
      <c r="CF316" s="93" t="s">
        <v>217</v>
      </c>
      <c r="CG316" s="93">
        <v>6892405</v>
      </c>
      <c r="CH316" s="93">
        <v>5030642</v>
      </c>
      <c r="CI316" s="93">
        <v>1318122</v>
      </c>
      <c r="CJ316" s="93" t="s">
        <v>217</v>
      </c>
      <c r="CK316" s="93">
        <v>1201370</v>
      </c>
      <c r="CL316" s="93">
        <v>806039</v>
      </c>
      <c r="CM316" s="93" t="s">
        <v>217</v>
      </c>
      <c r="CN316" s="93">
        <v>37335</v>
      </c>
      <c r="CO316" s="93" t="s">
        <v>217</v>
      </c>
      <c r="CP316" s="93" t="s">
        <v>217</v>
      </c>
      <c r="CQ316" s="93" t="s">
        <v>217</v>
      </c>
      <c r="CR316" s="93">
        <v>13319</v>
      </c>
      <c r="CS316" s="93" t="s">
        <v>217</v>
      </c>
      <c r="CT316" s="93" t="s">
        <v>217</v>
      </c>
      <c r="CU316" s="93">
        <v>1654457</v>
      </c>
      <c r="CV316" s="93">
        <v>1861763</v>
      </c>
      <c r="CW316" s="93">
        <v>30200</v>
      </c>
      <c r="CX316" s="93" t="s">
        <v>217</v>
      </c>
      <c r="CY316" s="93" t="s">
        <v>217</v>
      </c>
      <c r="CZ316" s="93">
        <v>1831563</v>
      </c>
      <c r="DA316" s="93">
        <v>227456</v>
      </c>
      <c r="DB316" s="93">
        <v>61227</v>
      </c>
      <c r="DC316" s="93">
        <v>166229</v>
      </c>
      <c r="DD316" s="93">
        <v>147863</v>
      </c>
      <c r="DE316" s="93">
        <v>4751</v>
      </c>
      <c r="DF316" s="93" t="s">
        <v>217</v>
      </c>
      <c r="DG316" s="93">
        <v>143112</v>
      </c>
      <c r="DH316" s="93">
        <v>3591662</v>
      </c>
      <c r="DI316" s="93">
        <v>5288125</v>
      </c>
      <c r="DJ316" s="93">
        <v>5096447</v>
      </c>
      <c r="DK316" s="93">
        <v>191678</v>
      </c>
      <c r="DL316" s="93">
        <v>2559005</v>
      </c>
      <c r="DM316" s="93">
        <v>50300</v>
      </c>
      <c r="DN316" s="93">
        <v>511</v>
      </c>
      <c r="DO316" s="93" t="s">
        <v>217</v>
      </c>
      <c r="DP316" s="93">
        <v>266147</v>
      </c>
      <c r="DQ316" s="93" t="s">
        <v>217</v>
      </c>
      <c r="DR316" s="93">
        <v>50000</v>
      </c>
      <c r="DS316" s="93">
        <v>2192047</v>
      </c>
      <c r="DT316" s="93">
        <v>7423500</v>
      </c>
      <c r="DU316" s="93" t="s">
        <v>217</v>
      </c>
      <c r="DV316" s="93">
        <v>102743</v>
      </c>
      <c r="DW316" s="93">
        <v>86524</v>
      </c>
      <c r="DX316" s="93" t="s">
        <v>217</v>
      </c>
      <c r="DY316" s="93">
        <v>2378</v>
      </c>
      <c r="DZ316" s="93" t="s">
        <v>217</v>
      </c>
      <c r="EA316" s="93">
        <v>2138</v>
      </c>
      <c r="EB316" s="93" t="s">
        <v>217</v>
      </c>
      <c r="EC316" s="93">
        <v>240</v>
      </c>
      <c r="ED316" s="93">
        <v>107</v>
      </c>
      <c r="EE316" s="93" t="s">
        <v>217</v>
      </c>
      <c r="EF316" s="93">
        <v>13734</v>
      </c>
      <c r="EG316" s="94" t="s">
        <v>217</v>
      </c>
    </row>
    <row r="317" spans="1:137">
      <c r="A317" s="91" t="s">
        <v>690</v>
      </c>
      <c r="B317" s="92" t="s">
        <v>220</v>
      </c>
      <c r="C317" s="102">
        <v>112241</v>
      </c>
      <c r="D317" s="92" t="s">
        <v>306</v>
      </c>
      <c r="E317" s="92" t="s">
        <v>320</v>
      </c>
      <c r="F317" s="93">
        <v>29621965</v>
      </c>
      <c r="G317" s="93">
        <v>10486496</v>
      </c>
      <c r="H317" s="93">
        <v>3233688</v>
      </c>
      <c r="I317" s="93">
        <v>12973025</v>
      </c>
      <c r="J317" s="93">
        <v>997705</v>
      </c>
      <c r="K317" s="93" t="s">
        <v>217</v>
      </c>
      <c r="L317" s="93" t="s">
        <v>217</v>
      </c>
      <c r="M317" s="93">
        <v>1813356</v>
      </c>
      <c r="N317" s="93">
        <v>225496</v>
      </c>
      <c r="O317" s="93">
        <v>18074</v>
      </c>
      <c r="P317" s="93" t="s">
        <v>217</v>
      </c>
      <c r="Q317" s="93">
        <v>118540</v>
      </c>
      <c r="R317" s="93">
        <v>71866</v>
      </c>
      <c r="S317" s="93" t="s">
        <v>217</v>
      </c>
      <c r="T317" s="93" t="s">
        <v>217</v>
      </c>
      <c r="U317" s="93">
        <v>2469333</v>
      </c>
      <c r="V317" s="93">
        <v>5953</v>
      </c>
      <c r="W317" s="93" t="s">
        <v>217</v>
      </c>
      <c r="X317" s="93">
        <v>50311</v>
      </c>
      <c r="Y317" s="93" t="s">
        <v>217</v>
      </c>
      <c r="Z317" s="93">
        <v>15227</v>
      </c>
      <c r="AA317" s="93" t="s">
        <v>217</v>
      </c>
      <c r="AB317" s="93">
        <v>433114</v>
      </c>
      <c r="AC317" s="93">
        <v>168460</v>
      </c>
      <c r="AD317" s="93">
        <v>6405</v>
      </c>
      <c r="AE317" s="93">
        <v>1208</v>
      </c>
      <c r="AF317" s="93">
        <v>257041</v>
      </c>
      <c r="AG317" s="93" t="s">
        <v>217</v>
      </c>
      <c r="AH317" s="93">
        <v>49219</v>
      </c>
      <c r="AI317" s="93" t="s">
        <v>217</v>
      </c>
      <c r="AJ317" s="93">
        <v>49064</v>
      </c>
      <c r="AK317" s="93">
        <v>155</v>
      </c>
      <c r="AL317" s="93">
        <v>15256</v>
      </c>
      <c r="AM317" s="93">
        <v>683385</v>
      </c>
      <c r="AN317" s="93">
        <v>21617</v>
      </c>
      <c r="AO317" s="93">
        <v>661768</v>
      </c>
      <c r="AP317" s="93">
        <v>899634</v>
      </c>
      <c r="AQ317" s="93" t="s">
        <v>217</v>
      </c>
      <c r="AR317" s="93" t="s">
        <v>217</v>
      </c>
      <c r="AS317" s="93" t="s">
        <v>217</v>
      </c>
      <c r="AT317" s="93">
        <v>144738</v>
      </c>
      <c r="AU317" s="93">
        <v>69149</v>
      </c>
      <c r="AV317" s="93">
        <v>685747</v>
      </c>
      <c r="AW317" s="93">
        <v>105237</v>
      </c>
      <c r="AX317" s="93">
        <v>15131</v>
      </c>
      <c r="AY317" s="93">
        <v>90106</v>
      </c>
      <c r="AZ317" s="93">
        <v>10419191</v>
      </c>
      <c r="BA317" s="93" t="s">
        <v>217</v>
      </c>
      <c r="BB317" s="93">
        <v>3896703</v>
      </c>
      <c r="BC317" s="93">
        <v>1843747</v>
      </c>
      <c r="BD317" s="93" t="s">
        <v>217</v>
      </c>
      <c r="BE317" s="93" t="s">
        <v>217</v>
      </c>
      <c r="BF317" s="93">
        <v>640720</v>
      </c>
      <c r="BG317" s="93">
        <v>1776570</v>
      </c>
      <c r="BH317" s="93" t="s">
        <v>217</v>
      </c>
      <c r="BI317" s="93" t="s">
        <v>217</v>
      </c>
      <c r="BJ317" s="93">
        <v>620439</v>
      </c>
      <c r="BK317" s="93">
        <v>38834</v>
      </c>
      <c r="BL317" s="93" t="s">
        <v>217</v>
      </c>
      <c r="BM317" s="93">
        <v>103627</v>
      </c>
      <c r="BN317" s="93" t="s">
        <v>217</v>
      </c>
      <c r="BO317" s="93">
        <v>191085</v>
      </c>
      <c r="BP317" s="93" t="s">
        <v>217</v>
      </c>
      <c r="BQ317" s="93" t="s">
        <v>217</v>
      </c>
      <c r="BR317" s="93" t="s">
        <v>217</v>
      </c>
      <c r="BS317" s="93" t="s">
        <v>217</v>
      </c>
      <c r="BT317" s="93" t="s">
        <v>217</v>
      </c>
      <c r="BU317" s="93" t="s">
        <v>217</v>
      </c>
      <c r="BV317" s="93" t="s">
        <v>217</v>
      </c>
      <c r="BW317" s="93" t="s">
        <v>217</v>
      </c>
      <c r="BX317" s="93" t="s">
        <v>217</v>
      </c>
      <c r="BY317" s="93" t="s">
        <v>217</v>
      </c>
      <c r="BZ317" s="93" t="s">
        <v>217</v>
      </c>
      <c r="CA317" s="93" t="s">
        <v>217</v>
      </c>
      <c r="CB317" s="93" t="s">
        <v>217</v>
      </c>
      <c r="CC317" s="93" t="s">
        <v>217</v>
      </c>
      <c r="CD317" s="93" t="s">
        <v>217</v>
      </c>
      <c r="CE317" s="93">
        <v>1307466</v>
      </c>
      <c r="CF317" s="93" t="s">
        <v>217</v>
      </c>
      <c r="CG317" s="93">
        <v>2953633</v>
      </c>
      <c r="CH317" s="93">
        <v>1949786</v>
      </c>
      <c r="CI317" s="93">
        <v>695023</v>
      </c>
      <c r="CJ317" s="93" t="s">
        <v>217</v>
      </c>
      <c r="CK317" s="93">
        <v>322973</v>
      </c>
      <c r="CL317" s="93">
        <v>378072</v>
      </c>
      <c r="CM317" s="93" t="s">
        <v>217</v>
      </c>
      <c r="CN317" s="93" t="s">
        <v>217</v>
      </c>
      <c r="CO317" s="93" t="s">
        <v>217</v>
      </c>
      <c r="CP317" s="93" t="s">
        <v>217</v>
      </c>
      <c r="CQ317" s="93" t="s">
        <v>217</v>
      </c>
      <c r="CR317" s="93">
        <v>3745</v>
      </c>
      <c r="CS317" s="93" t="s">
        <v>217</v>
      </c>
      <c r="CT317" s="93" t="s">
        <v>217</v>
      </c>
      <c r="CU317" s="93">
        <v>549973</v>
      </c>
      <c r="CV317" s="93">
        <v>1003847</v>
      </c>
      <c r="CW317" s="93">
        <v>41100</v>
      </c>
      <c r="CX317" s="93" t="s">
        <v>217</v>
      </c>
      <c r="CY317" s="93" t="s">
        <v>217</v>
      </c>
      <c r="CZ317" s="93">
        <v>962747</v>
      </c>
      <c r="DA317" s="93">
        <v>382010</v>
      </c>
      <c r="DB317" s="93">
        <v>382010</v>
      </c>
      <c r="DC317" s="93" t="s">
        <v>217</v>
      </c>
      <c r="DD317" s="93">
        <v>20143</v>
      </c>
      <c r="DE317" s="93">
        <v>20143</v>
      </c>
      <c r="DF317" s="93" t="s">
        <v>217</v>
      </c>
      <c r="DG317" s="93" t="s">
        <v>217</v>
      </c>
      <c r="DH317" s="93">
        <v>2453710</v>
      </c>
      <c r="DI317" s="93">
        <v>2758006</v>
      </c>
      <c r="DJ317" s="93">
        <v>2630055</v>
      </c>
      <c r="DK317" s="93">
        <v>127951</v>
      </c>
      <c r="DL317" s="93">
        <v>2067364</v>
      </c>
      <c r="DM317" s="93">
        <v>47244</v>
      </c>
      <c r="DN317" s="93">
        <v>20063</v>
      </c>
      <c r="DO317" s="93" t="s">
        <v>217</v>
      </c>
      <c r="DP317" s="93">
        <v>143328</v>
      </c>
      <c r="DQ317" s="93" t="s">
        <v>217</v>
      </c>
      <c r="DR317" s="93">
        <v>550000</v>
      </c>
      <c r="DS317" s="93">
        <v>1306729</v>
      </c>
      <c r="DT317" s="93">
        <v>3737000</v>
      </c>
      <c r="DU317" s="93" t="s">
        <v>217</v>
      </c>
      <c r="DV317" s="93">
        <v>73272</v>
      </c>
      <c r="DW317" s="93">
        <v>71828</v>
      </c>
      <c r="DX317" s="93" t="s">
        <v>217</v>
      </c>
      <c r="DY317" s="93" t="s">
        <v>217</v>
      </c>
      <c r="DZ317" s="93" t="s">
        <v>217</v>
      </c>
      <c r="EA317" s="93" t="s">
        <v>217</v>
      </c>
      <c r="EB317" s="93" t="s">
        <v>217</v>
      </c>
      <c r="EC317" s="93" t="s">
        <v>217</v>
      </c>
      <c r="ED317" s="93">
        <v>12</v>
      </c>
      <c r="EE317" s="93" t="s">
        <v>217</v>
      </c>
      <c r="EF317" s="93">
        <v>1432</v>
      </c>
      <c r="EG317" s="94" t="s">
        <v>217</v>
      </c>
    </row>
    <row r="318" spans="1:137">
      <c r="A318" s="91" t="s">
        <v>690</v>
      </c>
      <c r="B318" s="92" t="s">
        <v>220</v>
      </c>
      <c r="C318" s="102">
        <v>112259</v>
      </c>
      <c r="D318" s="92" t="s">
        <v>306</v>
      </c>
      <c r="E318" s="92" t="s">
        <v>321</v>
      </c>
      <c r="F318" s="93">
        <v>21547923</v>
      </c>
      <c r="G318" s="93">
        <v>8575607</v>
      </c>
      <c r="H318" s="93">
        <v>1239225</v>
      </c>
      <c r="I318" s="93">
        <v>9256993</v>
      </c>
      <c r="J318" s="93">
        <v>829006</v>
      </c>
      <c r="K318" s="93">
        <v>567</v>
      </c>
      <c r="L318" s="93" t="s">
        <v>217</v>
      </c>
      <c r="M318" s="93">
        <v>1352031</v>
      </c>
      <c r="N318" s="93">
        <v>308330</v>
      </c>
      <c r="O318" s="93">
        <v>15454</v>
      </c>
      <c r="P318" s="93" t="s">
        <v>217</v>
      </c>
      <c r="Q318" s="93">
        <v>100476</v>
      </c>
      <c r="R318" s="93">
        <v>60541</v>
      </c>
      <c r="S318" s="93" t="s">
        <v>217</v>
      </c>
      <c r="T318" s="93" t="s">
        <v>217</v>
      </c>
      <c r="U318" s="93">
        <v>2420257</v>
      </c>
      <c r="V318" s="93">
        <v>47846</v>
      </c>
      <c r="W318" s="93" t="s">
        <v>217</v>
      </c>
      <c r="X318" s="93">
        <v>68794</v>
      </c>
      <c r="Y318" s="93" t="s">
        <v>217</v>
      </c>
      <c r="Z318" s="93">
        <v>20825</v>
      </c>
      <c r="AA318" s="93" t="s">
        <v>217</v>
      </c>
      <c r="AB318" s="93">
        <v>342752</v>
      </c>
      <c r="AC318" s="93">
        <v>131789</v>
      </c>
      <c r="AD318" s="93">
        <v>8759</v>
      </c>
      <c r="AE318" s="93">
        <v>3700</v>
      </c>
      <c r="AF318" s="93">
        <v>198504</v>
      </c>
      <c r="AG318" s="93" t="s">
        <v>217</v>
      </c>
      <c r="AH318" s="93">
        <v>1683130</v>
      </c>
      <c r="AI318" s="93">
        <v>1478294</v>
      </c>
      <c r="AJ318" s="93">
        <v>204644</v>
      </c>
      <c r="AK318" s="93">
        <v>192</v>
      </c>
      <c r="AL318" s="93">
        <v>15659</v>
      </c>
      <c r="AM318" s="93">
        <v>272639</v>
      </c>
      <c r="AN318" s="93">
        <v>38884</v>
      </c>
      <c r="AO318" s="93">
        <v>233755</v>
      </c>
      <c r="AP318" s="93">
        <v>476691</v>
      </c>
      <c r="AQ318" s="93" t="s">
        <v>217</v>
      </c>
      <c r="AR318" s="93" t="s">
        <v>217</v>
      </c>
      <c r="AS318" s="93" t="s">
        <v>217</v>
      </c>
      <c r="AT318" s="93">
        <v>120325</v>
      </c>
      <c r="AU318" s="93">
        <v>63691</v>
      </c>
      <c r="AV318" s="93">
        <v>292675</v>
      </c>
      <c r="AW318" s="93">
        <v>293056</v>
      </c>
      <c r="AX318" s="93">
        <v>44775</v>
      </c>
      <c r="AY318" s="93">
        <v>248281</v>
      </c>
      <c r="AZ318" s="93">
        <v>6533966</v>
      </c>
      <c r="BA318" s="93" t="s">
        <v>217</v>
      </c>
      <c r="BB318" s="93">
        <v>1647708</v>
      </c>
      <c r="BC318" s="93">
        <v>961139</v>
      </c>
      <c r="BD318" s="93" t="s">
        <v>217</v>
      </c>
      <c r="BE318" s="93" t="s">
        <v>217</v>
      </c>
      <c r="BF318" s="93">
        <v>1152511</v>
      </c>
      <c r="BG318" s="93">
        <v>1415197</v>
      </c>
      <c r="BH318" s="93" t="s">
        <v>217</v>
      </c>
      <c r="BI318" s="93" t="s">
        <v>217</v>
      </c>
      <c r="BJ318" s="93">
        <v>215686</v>
      </c>
      <c r="BK318" s="93">
        <v>1130</v>
      </c>
      <c r="BL318" s="93" t="s">
        <v>217</v>
      </c>
      <c r="BM318" s="93">
        <v>35554</v>
      </c>
      <c r="BN318" s="93" t="s">
        <v>217</v>
      </c>
      <c r="BO318" s="93">
        <v>62902</v>
      </c>
      <c r="BP318" s="93" t="s">
        <v>217</v>
      </c>
      <c r="BQ318" s="93" t="s">
        <v>217</v>
      </c>
      <c r="BR318" s="93" t="s">
        <v>217</v>
      </c>
      <c r="BS318" s="93">
        <v>83697</v>
      </c>
      <c r="BT318" s="93" t="s">
        <v>217</v>
      </c>
      <c r="BU318" s="93" t="s">
        <v>217</v>
      </c>
      <c r="BV318" s="93" t="s">
        <v>217</v>
      </c>
      <c r="BW318" s="93" t="s">
        <v>217</v>
      </c>
      <c r="BX318" s="93" t="s">
        <v>217</v>
      </c>
      <c r="BY318" s="93" t="s">
        <v>217</v>
      </c>
      <c r="BZ318" s="93" t="s">
        <v>217</v>
      </c>
      <c r="CA318" s="93" t="s">
        <v>217</v>
      </c>
      <c r="CB318" s="93" t="s">
        <v>217</v>
      </c>
      <c r="CC318" s="93" t="s">
        <v>217</v>
      </c>
      <c r="CD318" s="93" t="s">
        <v>217</v>
      </c>
      <c r="CE318" s="93">
        <v>958442</v>
      </c>
      <c r="CF318" s="93">
        <v>78290</v>
      </c>
      <c r="CG318" s="93">
        <v>3230591</v>
      </c>
      <c r="CH318" s="93">
        <v>2080854</v>
      </c>
      <c r="CI318" s="93">
        <v>421564</v>
      </c>
      <c r="CJ318" s="93" t="s">
        <v>217</v>
      </c>
      <c r="CK318" s="93">
        <v>575917</v>
      </c>
      <c r="CL318" s="93">
        <v>314249</v>
      </c>
      <c r="CM318" s="93" t="s">
        <v>217</v>
      </c>
      <c r="CN318" s="93" t="s">
        <v>217</v>
      </c>
      <c r="CO318" s="93" t="s">
        <v>217</v>
      </c>
      <c r="CP318" s="93">
        <v>335433</v>
      </c>
      <c r="CQ318" s="93" t="s">
        <v>217</v>
      </c>
      <c r="CR318" s="93">
        <v>71445</v>
      </c>
      <c r="CS318" s="93" t="s">
        <v>217</v>
      </c>
      <c r="CT318" s="93" t="s">
        <v>217</v>
      </c>
      <c r="CU318" s="93">
        <v>362246</v>
      </c>
      <c r="CV318" s="93">
        <v>1149737</v>
      </c>
      <c r="CW318" s="93">
        <v>22348</v>
      </c>
      <c r="CX318" s="93" t="s">
        <v>217</v>
      </c>
      <c r="CY318" s="93" t="s">
        <v>217</v>
      </c>
      <c r="CZ318" s="93">
        <v>1127389</v>
      </c>
      <c r="DA318" s="93">
        <v>89822</v>
      </c>
      <c r="DB318" s="93">
        <v>44433</v>
      </c>
      <c r="DC318" s="93">
        <v>45389</v>
      </c>
      <c r="DD318" s="93">
        <v>17167</v>
      </c>
      <c r="DE318" s="93">
        <v>16626</v>
      </c>
      <c r="DF318" s="93" t="s">
        <v>217</v>
      </c>
      <c r="DG318" s="93">
        <v>541</v>
      </c>
      <c r="DH318" s="93">
        <v>382328</v>
      </c>
      <c r="DI318" s="93">
        <v>786855</v>
      </c>
      <c r="DJ318" s="93">
        <v>697857</v>
      </c>
      <c r="DK318" s="93">
        <v>88998</v>
      </c>
      <c r="DL318" s="93">
        <v>949558</v>
      </c>
      <c r="DM318" s="93">
        <v>72011</v>
      </c>
      <c r="DN318" s="93">
        <v>145</v>
      </c>
      <c r="DO318" s="93" t="s">
        <v>217</v>
      </c>
      <c r="DP318" s="93">
        <v>19660</v>
      </c>
      <c r="DQ318" s="93" t="s">
        <v>217</v>
      </c>
      <c r="DR318" s="93">
        <v>50000</v>
      </c>
      <c r="DS318" s="93">
        <v>807742</v>
      </c>
      <c r="DT318" s="93">
        <v>2515148</v>
      </c>
      <c r="DU318" s="93" t="s">
        <v>217</v>
      </c>
      <c r="DV318" s="93">
        <v>53727</v>
      </c>
      <c r="DW318" s="93">
        <v>48139</v>
      </c>
      <c r="DX318" s="93">
        <v>304</v>
      </c>
      <c r="DY318" s="93">
        <v>2281</v>
      </c>
      <c r="DZ318" s="93" t="s">
        <v>217</v>
      </c>
      <c r="EA318" s="93" t="s">
        <v>217</v>
      </c>
      <c r="EB318" s="93">
        <v>2057</v>
      </c>
      <c r="EC318" s="93">
        <v>224</v>
      </c>
      <c r="ED318" s="93" t="s">
        <v>217</v>
      </c>
      <c r="EE318" s="93" t="s">
        <v>217</v>
      </c>
      <c r="EF318" s="93">
        <v>3003</v>
      </c>
      <c r="EG318" s="94" t="s">
        <v>217</v>
      </c>
    </row>
    <row r="319" spans="1:137">
      <c r="A319" s="91" t="s">
        <v>690</v>
      </c>
      <c r="B319" s="92" t="s">
        <v>220</v>
      </c>
      <c r="C319" s="102">
        <v>112275</v>
      </c>
      <c r="D319" s="92" t="s">
        <v>306</v>
      </c>
      <c r="E319" s="92" t="s">
        <v>322</v>
      </c>
      <c r="F319" s="93">
        <v>22978846</v>
      </c>
      <c r="G319" s="93">
        <v>10555901</v>
      </c>
      <c r="H319" s="93">
        <v>920942</v>
      </c>
      <c r="I319" s="93">
        <v>9251221</v>
      </c>
      <c r="J319" s="93">
        <v>811596</v>
      </c>
      <c r="K319" s="93" t="s">
        <v>217</v>
      </c>
      <c r="L319" s="93" t="s">
        <v>217</v>
      </c>
      <c r="M319" s="93">
        <v>1300447</v>
      </c>
      <c r="N319" s="93">
        <v>213647</v>
      </c>
      <c r="O319" s="93">
        <v>17918</v>
      </c>
      <c r="P319" s="93" t="s">
        <v>217</v>
      </c>
      <c r="Q319" s="93">
        <v>117442</v>
      </c>
      <c r="R319" s="93">
        <v>71170</v>
      </c>
      <c r="S319" s="93" t="s">
        <v>217</v>
      </c>
      <c r="T319" s="93" t="s">
        <v>217</v>
      </c>
      <c r="U319" s="93">
        <v>2173348</v>
      </c>
      <c r="V319" s="93">
        <v>10792</v>
      </c>
      <c r="W319" s="93" t="s">
        <v>217</v>
      </c>
      <c r="X319" s="93">
        <v>47397</v>
      </c>
      <c r="Y319" s="93" t="s">
        <v>217</v>
      </c>
      <c r="Z319" s="93">
        <v>14355</v>
      </c>
      <c r="AA319" s="93" t="s">
        <v>217</v>
      </c>
      <c r="AB319" s="93">
        <v>451096</v>
      </c>
      <c r="AC319" s="93">
        <v>176795</v>
      </c>
      <c r="AD319" s="93">
        <v>6026</v>
      </c>
      <c r="AE319" s="93">
        <v>1456</v>
      </c>
      <c r="AF319" s="93">
        <v>266819</v>
      </c>
      <c r="AG319" s="93" t="s">
        <v>217</v>
      </c>
      <c r="AH319" s="93">
        <v>269761</v>
      </c>
      <c r="AI319" s="93">
        <v>62996</v>
      </c>
      <c r="AJ319" s="93">
        <v>206678</v>
      </c>
      <c r="AK319" s="93">
        <v>87</v>
      </c>
      <c r="AL319" s="93">
        <v>12619</v>
      </c>
      <c r="AM319" s="93">
        <v>561471</v>
      </c>
      <c r="AN319" s="93">
        <v>55531</v>
      </c>
      <c r="AO319" s="93">
        <v>505940</v>
      </c>
      <c r="AP319" s="93">
        <v>763222</v>
      </c>
      <c r="AQ319" s="93" t="s">
        <v>217</v>
      </c>
      <c r="AR319" s="93" t="s">
        <v>217</v>
      </c>
      <c r="AS319" s="93" t="s">
        <v>217</v>
      </c>
      <c r="AT319" s="93">
        <v>223774</v>
      </c>
      <c r="AU319" s="93">
        <v>25054</v>
      </c>
      <c r="AV319" s="93">
        <v>514394</v>
      </c>
      <c r="AW319" s="93">
        <v>211268</v>
      </c>
      <c r="AX319" s="93">
        <v>14284</v>
      </c>
      <c r="AY319" s="93">
        <v>196984</v>
      </c>
      <c r="AZ319" s="93">
        <v>8157752</v>
      </c>
      <c r="BA319" s="93" t="s">
        <v>217</v>
      </c>
      <c r="BB319" s="93">
        <v>2638526</v>
      </c>
      <c r="BC319" s="93">
        <v>1500422</v>
      </c>
      <c r="BD319" s="93" t="s">
        <v>217</v>
      </c>
      <c r="BE319" s="93" t="s">
        <v>217</v>
      </c>
      <c r="BF319" s="93">
        <v>794709</v>
      </c>
      <c r="BG319" s="93">
        <v>1586215</v>
      </c>
      <c r="BH319" s="93" t="s">
        <v>217</v>
      </c>
      <c r="BI319" s="93" t="s">
        <v>217</v>
      </c>
      <c r="BJ319" s="93">
        <v>302714</v>
      </c>
      <c r="BK319" s="93">
        <v>7566</v>
      </c>
      <c r="BL319" s="93" t="s">
        <v>217</v>
      </c>
      <c r="BM319" s="93">
        <v>33650</v>
      </c>
      <c r="BN319" s="93" t="s">
        <v>217</v>
      </c>
      <c r="BO319" s="93">
        <v>105694</v>
      </c>
      <c r="BP319" s="93" t="s">
        <v>217</v>
      </c>
      <c r="BQ319" s="93" t="s">
        <v>217</v>
      </c>
      <c r="BR319" s="93" t="s">
        <v>217</v>
      </c>
      <c r="BS319" s="93" t="s">
        <v>217</v>
      </c>
      <c r="BT319" s="93" t="s">
        <v>217</v>
      </c>
      <c r="BU319" s="93" t="s">
        <v>217</v>
      </c>
      <c r="BV319" s="93" t="s">
        <v>217</v>
      </c>
      <c r="BW319" s="93" t="s">
        <v>217</v>
      </c>
      <c r="BX319" s="93" t="s">
        <v>217</v>
      </c>
      <c r="BY319" s="93" t="s">
        <v>217</v>
      </c>
      <c r="BZ319" s="93" t="s">
        <v>217</v>
      </c>
      <c r="CA319" s="93" t="s">
        <v>217</v>
      </c>
      <c r="CB319" s="93" t="s">
        <v>217</v>
      </c>
      <c r="CC319" s="93" t="s">
        <v>217</v>
      </c>
      <c r="CD319" s="93" t="s">
        <v>217</v>
      </c>
      <c r="CE319" s="93">
        <v>1188256</v>
      </c>
      <c r="CF319" s="93">
        <v>121142</v>
      </c>
      <c r="CG319" s="93">
        <v>3037272</v>
      </c>
      <c r="CH319" s="93">
        <v>2035514</v>
      </c>
      <c r="CI319" s="93">
        <v>643731</v>
      </c>
      <c r="CJ319" s="93" t="s">
        <v>217</v>
      </c>
      <c r="CK319" s="93">
        <v>397354</v>
      </c>
      <c r="CL319" s="93">
        <v>334332</v>
      </c>
      <c r="CM319" s="93" t="s">
        <v>217</v>
      </c>
      <c r="CN319" s="93">
        <v>4636</v>
      </c>
      <c r="CO319" s="93" t="s">
        <v>217</v>
      </c>
      <c r="CP319" s="93">
        <v>6204</v>
      </c>
      <c r="CQ319" s="93" t="s">
        <v>217</v>
      </c>
      <c r="CR319" s="93">
        <v>77067</v>
      </c>
      <c r="CS319" s="93" t="s">
        <v>217</v>
      </c>
      <c r="CT319" s="93" t="s">
        <v>217</v>
      </c>
      <c r="CU319" s="93">
        <v>572190</v>
      </c>
      <c r="CV319" s="93">
        <v>1001758</v>
      </c>
      <c r="CW319" s="93">
        <v>101376</v>
      </c>
      <c r="CX319" s="93" t="s">
        <v>217</v>
      </c>
      <c r="CY319" s="93" t="s">
        <v>217</v>
      </c>
      <c r="CZ319" s="93">
        <v>900382</v>
      </c>
      <c r="DA319" s="93">
        <v>122252</v>
      </c>
      <c r="DB319" s="93">
        <v>119508</v>
      </c>
      <c r="DC319" s="93">
        <v>2744</v>
      </c>
      <c r="DD319" s="93">
        <v>14999</v>
      </c>
      <c r="DE319" s="93">
        <v>11963</v>
      </c>
      <c r="DF319" s="93" t="s">
        <v>217</v>
      </c>
      <c r="DG319" s="93">
        <v>3036</v>
      </c>
      <c r="DH319" s="93">
        <v>815212</v>
      </c>
      <c r="DI319" s="93">
        <v>1341168</v>
      </c>
      <c r="DJ319" s="93">
        <v>1119470</v>
      </c>
      <c r="DK319" s="93">
        <v>221698</v>
      </c>
      <c r="DL319" s="93">
        <v>1199798</v>
      </c>
      <c r="DM319" s="93">
        <v>26303</v>
      </c>
      <c r="DN319" s="93">
        <v>7408</v>
      </c>
      <c r="DO319" s="93" t="s">
        <v>217</v>
      </c>
      <c r="DP319" s="93">
        <v>75651</v>
      </c>
      <c r="DQ319" s="93">
        <v>26241</v>
      </c>
      <c r="DR319" s="93">
        <v>50000</v>
      </c>
      <c r="DS319" s="93">
        <v>1014195</v>
      </c>
      <c r="DT319" s="93">
        <v>1709394</v>
      </c>
      <c r="DU319" s="93" t="s">
        <v>217</v>
      </c>
      <c r="DV319" s="93">
        <v>98780</v>
      </c>
      <c r="DW319" s="93">
        <v>68258</v>
      </c>
      <c r="DX319" s="93">
        <v>2204</v>
      </c>
      <c r="DY319" s="93">
        <v>90</v>
      </c>
      <c r="DZ319" s="93" t="s">
        <v>217</v>
      </c>
      <c r="EA319" s="93" t="s">
        <v>217</v>
      </c>
      <c r="EB319" s="93">
        <v>90</v>
      </c>
      <c r="EC319" s="93" t="s">
        <v>217</v>
      </c>
      <c r="ED319" s="93" t="s">
        <v>217</v>
      </c>
      <c r="EE319" s="93" t="s">
        <v>217</v>
      </c>
      <c r="EF319" s="93">
        <v>28228</v>
      </c>
      <c r="EG319" s="94" t="s">
        <v>217</v>
      </c>
    </row>
    <row r="320" spans="1:137">
      <c r="A320" s="91" t="s">
        <v>690</v>
      </c>
      <c r="B320" s="92" t="s">
        <v>220</v>
      </c>
      <c r="C320" s="102">
        <v>112305</v>
      </c>
      <c r="D320" s="92" t="s">
        <v>306</v>
      </c>
      <c r="E320" s="92" t="s">
        <v>323</v>
      </c>
      <c r="F320" s="93">
        <v>24541343</v>
      </c>
      <c r="G320" s="93">
        <v>10461845</v>
      </c>
      <c r="H320" s="93">
        <v>1454543</v>
      </c>
      <c r="I320" s="93">
        <v>10063833</v>
      </c>
      <c r="J320" s="93">
        <v>952945</v>
      </c>
      <c r="K320" s="93" t="s">
        <v>217</v>
      </c>
      <c r="L320" s="93" t="s">
        <v>217</v>
      </c>
      <c r="M320" s="93">
        <v>1411622</v>
      </c>
      <c r="N320" s="93">
        <v>248604</v>
      </c>
      <c r="O320" s="93">
        <v>18442</v>
      </c>
      <c r="P320" s="93" t="s">
        <v>217</v>
      </c>
      <c r="Q320" s="93">
        <v>120577</v>
      </c>
      <c r="R320" s="93">
        <v>72946</v>
      </c>
      <c r="S320" s="93" t="s">
        <v>217</v>
      </c>
      <c r="T320" s="93" t="s">
        <v>217</v>
      </c>
      <c r="U320" s="93">
        <v>2625980</v>
      </c>
      <c r="V320" s="93" t="s">
        <v>217</v>
      </c>
      <c r="W320" s="93" t="s">
        <v>217</v>
      </c>
      <c r="X320" s="93">
        <v>55075</v>
      </c>
      <c r="Y320" s="93" t="s">
        <v>217</v>
      </c>
      <c r="Z320" s="93">
        <v>16669</v>
      </c>
      <c r="AA320" s="93" t="s">
        <v>217</v>
      </c>
      <c r="AB320" s="93">
        <v>437828</v>
      </c>
      <c r="AC320" s="93">
        <v>196862</v>
      </c>
      <c r="AD320" s="93">
        <v>7012</v>
      </c>
      <c r="AE320" s="93">
        <v>2125</v>
      </c>
      <c r="AF320" s="93">
        <v>231829</v>
      </c>
      <c r="AG320" s="93" t="s">
        <v>217</v>
      </c>
      <c r="AH320" s="93">
        <v>2133508</v>
      </c>
      <c r="AI320" s="93">
        <v>1899827</v>
      </c>
      <c r="AJ320" s="93">
        <v>233681</v>
      </c>
      <c r="AK320" s="93" t="s">
        <v>217</v>
      </c>
      <c r="AL320" s="93">
        <v>16025</v>
      </c>
      <c r="AM320" s="93">
        <v>438308</v>
      </c>
      <c r="AN320" s="93">
        <v>528</v>
      </c>
      <c r="AO320" s="93">
        <v>437780</v>
      </c>
      <c r="AP320" s="93">
        <v>603110</v>
      </c>
      <c r="AQ320" s="93" t="s">
        <v>217</v>
      </c>
      <c r="AR320" s="93" t="s">
        <v>217</v>
      </c>
      <c r="AS320" s="93" t="s">
        <v>217</v>
      </c>
      <c r="AT320" s="93">
        <v>123259</v>
      </c>
      <c r="AU320" s="93" t="s">
        <v>217</v>
      </c>
      <c r="AV320" s="93">
        <v>479851</v>
      </c>
      <c r="AW320" s="93">
        <v>94985</v>
      </c>
      <c r="AX320" s="93">
        <v>34831</v>
      </c>
      <c r="AY320" s="93">
        <v>60154</v>
      </c>
      <c r="AZ320" s="93">
        <v>10242800</v>
      </c>
      <c r="BA320" s="93" t="s">
        <v>217</v>
      </c>
      <c r="BB320" s="93">
        <v>3620442</v>
      </c>
      <c r="BC320" s="93">
        <v>1357857</v>
      </c>
      <c r="BD320" s="93" t="s">
        <v>217</v>
      </c>
      <c r="BE320" s="93" t="s">
        <v>217</v>
      </c>
      <c r="BF320" s="93">
        <v>1062253</v>
      </c>
      <c r="BG320" s="93">
        <v>1797887</v>
      </c>
      <c r="BH320" s="93" t="s">
        <v>217</v>
      </c>
      <c r="BI320" s="93" t="s">
        <v>217</v>
      </c>
      <c r="BJ320" s="93">
        <v>390626</v>
      </c>
      <c r="BK320" s="93">
        <v>2539</v>
      </c>
      <c r="BL320" s="93" t="s">
        <v>217</v>
      </c>
      <c r="BM320" s="93">
        <v>41431</v>
      </c>
      <c r="BN320" s="93" t="s">
        <v>217</v>
      </c>
      <c r="BO320" s="93">
        <v>450678</v>
      </c>
      <c r="BP320" s="93" t="s">
        <v>217</v>
      </c>
      <c r="BQ320" s="93" t="s">
        <v>217</v>
      </c>
      <c r="BR320" s="93" t="s">
        <v>217</v>
      </c>
      <c r="BS320" s="93" t="s">
        <v>217</v>
      </c>
      <c r="BT320" s="93" t="s">
        <v>217</v>
      </c>
      <c r="BU320" s="93" t="s">
        <v>217</v>
      </c>
      <c r="BV320" s="93" t="s">
        <v>217</v>
      </c>
      <c r="BW320" s="93" t="s">
        <v>217</v>
      </c>
      <c r="BX320" s="93" t="s">
        <v>217</v>
      </c>
      <c r="BY320" s="93">
        <v>2856</v>
      </c>
      <c r="BZ320" s="93" t="s">
        <v>217</v>
      </c>
      <c r="CA320" s="93" t="s">
        <v>217</v>
      </c>
      <c r="CB320" s="93" t="s">
        <v>217</v>
      </c>
      <c r="CC320" s="93" t="s">
        <v>217</v>
      </c>
      <c r="CD320" s="93" t="s">
        <v>217</v>
      </c>
      <c r="CE320" s="93">
        <v>1516231</v>
      </c>
      <c r="CF320" s="93">
        <v>188019</v>
      </c>
      <c r="CG320" s="93">
        <v>3607818</v>
      </c>
      <c r="CH320" s="93">
        <v>2368384</v>
      </c>
      <c r="CI320" s="93">
        <v>575038</v>
      </c>
      <c r="CJ320" s="93" t="s">
        <v>217</v>
      </c>
      <c r="CK320" s="93">
        <v>531379</v>
      </c>
      <c r="CL320" s="93">
        <v>393337</v>
      </c>
      <c r="CM320" s="93" t="s">
        <v>217</v>
      </c>
      <c r="CN320" s="93">
        <v>26175</v>
      </c>
      <c r="CO320" s="93" t="s">
        <v>217</v>
      </c>
      <c r="CP320" s="93" t="s">
        <v>217</v>
      </c>
      <c r="CQ320" s="93" t="s">
        <v>217</v>
      </c>
      <c r="CR320" s="93">
        <v>98805</v>
      </c>
      <c r="CS320" s="93" t="s">
        <v>217</v>
      </c>
      <c r="CT320" s="93" t="s">
        <v>217</v>
      </c>
      <c r="CU320" s="93">
        <v>743650</v>
      </c>
      <c r="CV320" s="93">
        <v>1239434</v>
      </c>
      <c r="CW320" s="93">
        <v>65586</v>
      </c>
      <c r="CX320" s="93" t="s">
        <v>217</v>
      </c>
      <c r="CY320" s="93" t="s">
        <v>217</v>
      </c>
      <c r="CZ320" s="93">
        <v>1173848</v>
      </c>
      <c r="DA320" s="93">
        <v>152034</v>
      </c>
      <c r="DB320" s="93">
        <v>75252</v>
      </c>
      <c r="DC320" s="93">
        <v>76782</v>
      </c>
      <c r="DD320" s="93">
        <v>36404</v>
      </c>
      <c r="DE320" s="93">
        <v>31475</v>
      </c>
      <c r="DF320" s="93" t="s">
        <v>217</v>
      </c>
      <c r="DG320" s="93">
        <v>4929</v>
      </c>
      <c r="DH320" s="93">
        <v>3050752</v>
      </c>
      <c r="DI320" s="93">
        <v>2289781</v>
      </c>
      <c r="DJ320" s="93">
        <v>2004741</v>
      </c>
      <c r="DK320" s="93">
        <v>285040</v>
      </c>
      <c r="DL320" s="93">
        <v>722209</v>
      </c>
      <c r="DM320" s="93">
        <v>96482</v>
      </c>
      <c r="DN320" s="93">
        <v>209</v>
      </c>
      <c r="DO320" s="93" t="s">
        <v>217</v>
      </c>
      <c r="DP320" s="93">
        <v>68658</v>
      </c>
      <c r="DQ320" s="93" t="s">
        <v>217</v>
      </c>
      <c r="DR320" s="93" t="s">
        <v>217</v>
      </c>
      <c r="DS320" s="93">
        <v>556860</v>
      </c>
      <c r="DT320" s="93">
        <v>6003500</v>
      </c>
      <c r="DU320" s="93" t="s">
        <v>217</v>
      </c>
      <c r="DV320" s="93">
        <v>148533</v>
      </c>
      <c r="DW320" s="93">
        <v>142037</v>
      </c>
      <c r="DX320" s="93">
        <v>1332</v>
      </c>
      <c r="DY320" s="93">
        <v>550</v>
      </c>
      <c r="DZ320" s="93" t="s">
        <v>217</v>
      </c>
      <c r="EA320" s="93">
        <v>344</v>
      </c>
      <c r="EB320" s="93" t="s">
        <v>217</v>
      </c>
      <c r="EC320" s="93">
        <v>206</v>
      </c>
      <c r="ED320" s="93" t="s">
        <v>217</v>
      </c>
      <c r="EE320" s="93" t="s">
        <v>217</v>
      </c>
      <c r="EF320" s="93">
        <v>4614</v>
      </c>
      <c r="EG320" s="94" t="s">
        <v>217</v>
      </c>
    </row>
    <row r="321" spans="1:137">
      <c r="A321" s="91" t="s">
        <v>690</v>
      </c>
      <c r="B321" s="92" t="s">
        <v>220</v>
      </c>
      <c r="C321" s="102">
        <v>112321</v>
      </c>
      <c r="D321" s="92" t="s">
        <v>306</v>
      </c>
      <c r="E321" s="92" t="s">
        <v>324</v>
      </c>
      <c r="F321" s="93">
        <v>23212670</v>
      </c>
      <c r="G321" s="93">
        <v>8764603</v>
      </c>
      <c r="H321" s="93">
        <v>1719480</v>
      </c>
      <c r="I321" s="93">
        <v>10446372</v>
      </c>
      <c r="J321" s="93">
        <v>971385</v>
      </c>
      <c r="K321" s="93" t="s">
        <v>217</v>
      </c>
      <c r="L321" s="93" t="s">
        <v>217</v>
      </c>
      <c r="M321" s="93">
        <v>988721</v>
      </c>
      <c r="N321" s="93">
        <v>435660</v>
      </c>
      <c r="O321" s="93">
        <v>15691</v>
      </c>
      <c r="P321" s="93" t="s">
        <v>217</v>
      </c>
      <c r="Q321" s="93">
        <v>102302</v>
      </c>
      <c r="R321" s="93">
        <v>61760</v>
      </c>
      <c r="S321" s="93" t="s">
        <v>217</v>
      </c>
      <c r="T321" s="93" t="s">
        <v>217</v>
      </c>
      <c r="U321" s="93">
        <v>2563100</v>
      </c>
      <c r="V321" s="93" t="s">
        <v>217</v>
      </c>
      <c r="W321" s="93" t="s">
        <v>217</v>
      </c>
      <c r="X321" s="93">
        <v>98093</v>
      </c>
      <c r="Y321" s="93" t="s">
        <v>217</v>
      </c>
      <c r="Z321" s="93">
        <v>29693</v>
      </c>
      <c r="AA321" s="93" t="s">
        <v>217</v>
      </c>
      <c r="AB321" s="93">
        <v>322428</v>
      </c>
      <c r="AC321" s="93">
        <v>141760</v>
      </c>
      <c r="AD321" s="93">
        <v>12489</v>
      </c>
      <c r="AE321" s="93">
        <v>4179</v>
      </c>
      <c r="AF321" s="93">
        <v>164000</v>
      </c>
      <c r="AG321" s="93" t="s">
        <v>217</v>
      </c>
      <c r="AH321" s="93">
        <v>4855724</v>
      </c>
      <c r="AI321" s="93">
        <v>3963219</v>
      </c>
      <c r="AJ321" s="93">
        <v>752833</v>
      </c>
      <c r="AK321" s="93">
        <v>139672</v>
      </c>
      <c r="AL321" s="93">
        <v>21045</v>
      </c>
      <c r="AM321" s="93">
        <v>385778</v>
      </c>
      <c r="AN321" s="93">
        <v>120927</v>
      </c>
      <c r="AO321" s="93">
        <v>264851</v>
      </c>
      <c r="AP321" s="93">
        <v>295108</v>
      </c>
      <c r="AQ321" s="93" t="s">
        <v>217</v>
      </c>
      <c r="AR321" s="93">
        <v>12532</v>
      </c>
      <c r="AS321" s="93" t="s">
        <v>217</v>
      </c>
      <c r="AT321" s="93">
        <v>73141</v>
      </c>
      <c r="AU321" s="93">
        <v>3475</v>
      </c>
      <c r="AV321" s="93">
        <v>205960</v>
      </c>
      <c r="AW321" s="93">
        <v>88632</v>
      </c>
      <c r="AX321" s="93">
        <v>17086</v>
      </c>
      <c r="AY321" s="93">
        <v>71546</v>
      </c>
      <c r="AZ321" s="93">
        <v>8245648</v>
      </c>
      <c r="BA321" s="93" t="s">
        <v>217</v>
      </c>
      <c r="BB321" s="93">
        <v>2274737</v>
      </c>
      <c r="BC321" s="93">
        <v>28939</v>
      </c>
      <c r="BD321" s="93" t="s">
        <v>217</v>
      </c>
      <c r="BE321" s="93" t="s">
        <v>217</v>
      </c>
      <c r="BF321" s="93">
        <v>1245768</v>
      </c>
      <c r="BG321" s="93">
        <v>1435434</v>
      </c>
      <c r="BH321" s="93" t="s">
        <v>217</v>
      </c>
      <c r="BI321" s="93" t="s">
        <v>217</v>
      </c>
      <c r="BJ321" s="93">
        <v>137526</v>
      </c>
      <c r="BK321" s="93" t="s">
        <v>217</v>
      </c>
      <c r="BL321" s="93" t="s">
        <v>217</v>
      </c>
      <c r="BM321" s="93">
        <v>28637</v>
      </c>
      <c r="BN321" s="93" t="s">
        <v>217</v>
      </c>
      <c r="BO321" s="93">
        <v>316073</v>
      </c>
      <c r="BP321" s="93" t="s">
        <v>217</v>
      </c>
      <c r="BQ321" s="93" t="s">
        <v>217</v>
      </c>
      <c r="BR321" s="93" t="s">
        <v>217</v>
      </c>
      <c r="BS321" s="93" t="s">
        <v>217</v>
      </c>
      <c r="BT321" s="93" t="s">
        <v>217</v>
      </c>
      <c r="BU321" s="93" t="s">
        <v>217</v>
      </c>
      <c r="BV321" s="93" t="s">
        <v>217</v>
      </c>
      <c r="BW321" s="93" t="s">
        <v>217</v>
      </c>
      <c r="BX321" s="93" t="s">
        <v>217</v>
      </c>
      <c r="BY321" s="93" t="s">
        <v>217</v>
      </c>
      <c r="BZ321" s="93">
        <v>385134</v>
      </c>
      <c r="CA321" s="93" t="s">
        <v>217</v>
      </c>
      <c r="CB321" s="93" t="s">
        <v>217</v>
      </c>
      <c r="CC321" s="93" t="s">
        <v>217</v>
      </c>
      <c r="CD321" s="93" t="s">
        <v>217</v>
      </c>
      <c r="CE321" s="93">
        <v>2393400</v>
      </c>
      <c r="CF321" s="93" t="s">
        <v>217</v>
      </c>
      <c r="CG321" s="93">
        <v>3545524</v>
      </c>
      <c r="CH321" s="93">
        <v>2108210</v>
      </c>
      <c r="CI321" s="93">
        <v>1637</v>
      </c>
      <c r="CJ321" s="93" t="s">
        <v>217</v>
      </c>
      <c r="CK321" s="93">
        <v>622884</v>
      </c>
      <c r="CL321" s="93">
        <v>313903</v>
      </c>
      <c r="CM321" s="93" t="s">
        <v>217</v>
      </c>
      <c r="CN321" s="93">
        <v>5643</v>
      </c>
      <c r="CO321" s="93" t="s">
        <v>217</v>
      </c>
      <c r="CP321" s="93" t="s">
        <v>217</v>
      </c>
      <c r="CQ321" s="93" t="s">
        <v>217</v>
      </c>
      <c r="CR321" s="93">
        <v>121237</v>
      </c>
      <c r="CS321" s="93" t="s">
        <v>217</v>
      </c>
      <c r="CT321" s="93" t="s">
        <v>217</v>
      </c>
      <c r="CU321" s="93">
        <v>1042906</v>
      </c>
      <c r="CV321" s="93">
        <v>1437314</v>
      </c>
      <c r="CW321" s="93">
        <v>34134</v>
      </c>
      <c r="CX321" s="93" t="s">
        <v>217</v>
      </c>
      <c r="CY321" s="93" t="s">
        <v>217</v>
      </c>
      <c r="CZ321" s="93">
        <v>1403180</v>
      </c>
      <c r="DA321" s="93">
        <v>36475</v>
      </c>
      <c r="DB321" s="93">
        <v>13555</v>
      </c>
      <c r="DC321" s="93">
        <v>22920</v>
      </c>
      <c r="DD321" s="93">
        <v>9994</v>
      </c>
      <c r="DE321" s="93">
        <v>6400</v>
      </c>
      <c r="DF321" s="93" t="s">
        <v>217</v>
      </c>
      <c r="DG321" s="93">
        <v>3594</v>
      </c>
      <c r="DH321" s="93">
        <v>1835632</v>
      </c>
      <c r="DI321" s="93">
        <v>890980</v>
      </c>
      <c r="DJ321" s="93">
        <v>728615</v>
      </c>
      <c r="DK321" s="93">
        <v>162365</v>
      </c>
      <c r="DL321" s="93">
        <v>1098025</v>
      </c>
      <c r="DM321" s="93">
        <v>41695</v>
      </c>
      <c r="DN321" s="93">
        <v>33</v>
      </c>
      <c r="DO321" s="93" t="s">
        <v>217</v>
      </c>
      <c r="DP321" s="93">
        <v>15285</v>
      </c>
      <c r="DQ321" s="93">
        <v>12110</v>
      </c>
      <c r="DR321" s="93" t="s">
        <v>217</v>
      </c>
      <c r="DS321" s="93">
        <v>1028902</v>
      </c>
      <c r="DT321" s="93">
        <v>2694747</v>
      </c>
      <c r="DU321" s="93" t="s">
        <v>217</v>
      </c>
      <c r="DV321" s="93">
        <v>61603</v>
      </c>
      <c r="DW321" s="93">
        <v>44404</v>
      </c>
      <c r="DX321" s="93">
        <v>215</v>
      </c>
      <c r="DY321" s="93" t="s">
        <v>217</v>
      </c>
      <c r="DZ321" s="93" t="s">
        <v>217</v>
      </c>
      <c r="EA321" s="93" t="s">
        <v>217</v>
      </c>
      <c r="EB321" s="93" t="s">
        <v>217</v>
      </c>
      <c r="EC321" s="93" t="s">
        <v>217</v>
      </c>
      <c r="ED321" s="93" t="s">
        <v>217</v>
      </c>
      <c r="EE321" s="93" t="s">
        <v>217</v>
      </c>
      <c r="EF321" s="93">
        <v>16984</v>
      </c>
      <c r="EG321" s="94" t="s">
        <v>217</v>
      </c>
    </row>
    <row r="322" spans="1:137">
      <c r="A322" s="91" t="s">
        <v>690</v>
      </c>
      <c r="B322" s="92" t="s">
        <v>220</v>
      </c>
      <c r="C322" s="102">
        <v>112356</v>
      </c>
      <c r="D322" s="92" t="s">
        <v>306</v>
      </c>
      <c r="E322" s="92" t="s">
        <v>325</v>
      </c>
      <c r="F322" s="93">
        <v>15889232</v>
      </c>
      <c r="G322" s="93">
        <v>7377269</v>
      </c>
      <c r="H322" s="93">
        <v>666336</v>
      </c>
      <c r="I322" s="93">
        <v>5910859</v>
      </c>
      <c r="J322" s="93">
        <v>750331</v>
      </c>
      <c r="K322" s="93" t="s">
        <v>217</v>
      </c>
      <c r="L322" s="93" t="s">
        <v>217</v>
      </c>
      <c r="M322" s="93">
        <v>1048849</v>
      </c>
      <c r="N322" s="93">
        <v>198057</v>
      </c>
      <c r="O322" s="93">
        <v>12505</v>
      </c>
      <c r="P322" s="93" t="s">
        <v>217</v>
      </c>
      <c r="Q322" s="93">
        <v>81644</v>
      </c>
      <c r="R322" s="93">
        <v>49341</v>
      </c>
      <c r="S322" s="93" t="s">
        <v>217</v>
      </c>
      <c r="T322" s="93" t="s">
        <v>217</v>
      </c>
      <c r="U322" s="93">
        <v>1578303</v>
      </c>
      <c r="V322" s="93">
        <v>1637</v>
      </c>
      <c r="W322" s="93" t="s">
        <v>217</v>
      </c>
      <c r="X322" s="93">
        <v>44079</v>
      </c>
      <c r="Y322" s="93" t="s">
        <v>217</v>
      </c>
      <c r="Z322" s="93">
        <v>13343</v>
      </c>
      <c r="AA322" s="93" t="s">
        <v>217</v>
      </c>
      <c r="AB322" s="93">
        <v>281877</v>
      </c>
      <c r="AC322" s="93">
        <v>121297</v>
      </c>
      <c r="AD322" s="93">
        <v>5612</v>
      </c>
      <c r="AE322" s="93">
        <v>1599</v>
      </c>
      <c r="AF322" s="93">
        <v>153369</v>
      </c>
      <c r="AG322" s="93" t="s">
        <v>217</v>
      </c>
      <c r="AH322" s="93">
        <v>2750232</v>
      </c>
      <c r="AI322" s="93">
        <v>2494155</v>
      </c>
      <c r="AJ322" s="93">
        <v>255928</v>
      </c>
      <c r="AK322" s="93">
        <v>149</v>
      </c>
      <c r="AL322" s="93">
        <v>10625</v>
      </c>
      <c r="AM322" s="93">
        <v>329108</v>
      </c>
      <c r="AN322" s="93">
        <v>142401</v>
      </c>
      <c r="AO322" s="93">
        <v>186707</v>
      </c>
      <c r="AP322" s="93">
        <v>454752</v>
      </c>
      <c r="AQ322" s="93" t="s">
        <v>217</v>
      </c>
      <c r="AR322" s="93" t="s">
        <v>217</v>
      </c>
      <c r="AS322" s="93" t="s">
        <v>217</v>
      </c>
      <c r="AT322" s="93">
        <v>78748</v>
      </c>
      <c r="AU322" s="93">
        <v>14076</v>
      </c>
      <c r="AV322" s="93">
        <v>361928</v>
      </c>
      <c r="AW322" s="93">
        <v>51929</v>
      </c>
      <c r="AX322" s="93">
        <v>9676</v>
      </c>
      <c r="AY322" s="93">
        <v>42253</v>
      </c>
      <c r="AZ322" s="93">
        <v>6439817</v>
      </c>
      <c r="BA322" s="93" t="s">
        <v>217</v>
      </c>
      <c r="BB322" s="93">
        <v>1982434</v>
      </c>
      <c r="BC322" s="93">
        <v>1159584</v>
      </c>
      <c r="BD322" s="93" t="s">
        <v>217</v>
      </c>
      <c r="BE322" s="93" t="s">
        <v>217</v>
      </c>
      <c r="BF322" s="93">
        <v>1097138</v>
      </c>
      <c r="BG322" s="93">
        <v>1214811</v>
      </c>
      <c r="BH322" s="93" t="s">
        <v>217</v>
      </c>
      <c r="BI322" s="93" t="s">
        <v>217</v>
      </c>
      <c r="BJ322" s="93">
        <v>241861</v>
      </c>
      <c r="BK322" s="93" t="s">
        <v>217</v>
      </c>
      <c r="BL322" s="93" t="s">
        <v>217</v>
      </c>
      <c r="BM322" s="93">
        <v>25269</v>
      </c>
      <c r="BN322" s="93" t="s">
        <v>217</v>
      </c>
      <c r="BO322" s="93">
        <v>234265</v>
      </c>
      <c r="BP322" s="93" t="s">
        <v>217</v>
      </c>
      <c r="BQ322" s="93" t="s">
        <v>217</v>
      </c>
      <c r="BR322" s="93" t="s">
        <v>217</v>
      </c>
      <c r="BS322" s="93" t="s">
        <v>217</v>
      </c>
      <c r="BT322" s="93" t="s">
        <v>217</v>
      </c>
      <c r="BU322" s="93" t="s">
        <v>217</v>
      </c>
      <c r="BV322" s="93" t="s">
        <v>217</v>
      </c>
      <c r="BW322" s="93" t="s">
        <v>217</v>
      </c>
      <c r="BX322" s="93" t="s">
        <v>217</v>
      </c>
      <c r="BY322" s="93" t="s">
        <v>217</v>
      </c>
      <c r="BZ322" s="93" t="s">
        <v>217</v>
      </c>
      <c r="CA322" s="93" t="s">
        <v>217</v>
      </c>
      <c r="CB322" s="93" t="s">
        <v>217</v>
      </c>
      <c r="CC322" s="93" t="s">
        <v>217</v>
      </c>
      <c r="CD322" s="93" t="s">
        <v>217</v>
      </c>
      <c r="CE322" s="93">
        <v>484455</v>
      </c>
      <c r="CF322" s="93" t="s">
        <v>217</v>
      </c>
      <c r="CG322" s="93">
        <v>2448664</v>
      </c>
      <c r="CH322" s="93">
        <v>1653343</v>
      </c>
      <c r="CI322" s="93">
        <v>525112</v>
      </c>
      <c r="CJ322" s="93" t="s">
        <v>217</v>
      </c>
      <c r="CK322" s="93">
        <v>548569</v>
      </c>
      <c r="CL322" s="93">
        <v>261115</v>
      </c>
      <c r="CM322" s="93" t="s">
        <v>217</v>
      </c>
      <c r="CN322" s="93">
        <v>15353</v>
      </c>
      <c r="CO322" s="93" t="s">
        <v>217</v>
      </c>
      <c r="CP322" s="93" t="s">
        <v>217</v>
      </c>
      <c r="CQ322" s="93" t="s">
        <v>217</v>
      </c>
      <c r="CR322" s="93">
        <v>81046</v>
      </c>
      <c r="CS322" s="93" t="s">
        <v>217</v>
      </c>
      <c r="CT322" s="93" t="s">
        <v>217</v>
      </c>
      <c r="CU322" s="93">
        <v>222148</v>
      </c>
      <c r="CV322" s="93">
        <v>795321</v>
      </c>
      <c r="CW322" s="93">
        <v>12358</v>
      </c>
      <c r="CX322" s="93" t="s">
        <v>217</v>
      </c>
      <c r="CY322" s="93" t="s">
        <v>217</v>
      </c>
      <c r="CZ322" s="93">
        <v>782963</v>
      </c>
      <c r="DA322" s="93">
        <v>21708</v>
      </c>
      <c r="DB322" s="93">
        <v>20936</v>
      </c>
      <c r="DC322" s="93">
        <v>772</v>
      </c>
      <c r="DD322" s="93">
        <v>10550</v>
      </c>
      <c r="DE322" s="93">
        <v>10541</v>
      </c>
      <c r="DF322" s="93" t="s">
        <v>217</v>
      </c>
      <c r="DG322" s="93">
        <v>9</v>
      </c>
      <c r="DH322" s="93">
        <v>38079</v>
      </c>
      <c r="DI322" s="93">
        <v>920219</v>
      </c>
      <c r="DJ322" s="93">
        <v>582142</v>
      </c>
      <c r="DK322" s="93">
        <v>338077</v>
      </c>
      <c r="DL322" s="93">
        <v>413356</v>
      </c>
      <c r="DM322" s="93">
        <v>45697</v>
      </c>
      <c r="DN322" s="93">
        <v>22</v>
      </c>
      <c r="DO322" s="93" t="s">
        <v>217</v>
      </c>
      <c r="DP322" s="93">
        <v>2465</v>
      </c>
      <c r="DQ322" s="93">
        <v>3200</v>
      </c>
      <c r="DR322" s="93" t="s">
        <v>217</v>
      </c>
      <c r="DS322" s="93">
        <v>361972</v>
      </c>
      <c r="DT322" s="93">
        <v>2919821</v>
      </c>
      <c r="DU322" s="93" t="s">
        <v>217</v>
      </c>
      <c r="DV322" s="93">
        <v>105080</v>
      </c>
      <c r="DW322" s="93">
        <v>94680</v>
      </c>
      <c r="DX322" s="93">
        <v>477</v>
      </c>
      <c r="DY322" s="93" t="s">
        <v>217</v>
      </c>
      <c r="DZ322" s="93" t="s">
        <v>217</v>
      </c>
      <c r="EA322" s="93" t="s">
        <v>217</v>
      </c>
      <c r="EB322" s="93" t="s">
        <v>217</v>
      </c>
      <c r="EC322" s="93" t="s">
        <v>217</v>
      </c>
      <c r="ED322" s="93">
        <v>278</v>
      </c>
      <c r="EE322" s="93" t="s">
        <v>217</v>
      </c>
      <c r="EF322" s="93">
        <v>9645</v>
      </c>
      <c r="EG322" s="94" t="s">
        <v>217</v>
      </c>
    </row>
    <row r="323" spans="1:137">
      <c r="A323" s="91" t="s">
        <v>690</v>
      </c>
      <c r="B323" s="92" t="s">
        <v>220</v>
      </c>
      <c r="C323" s="102">
        <v>112372</v>
      </c>
      <c r="D323" s="92" t="s">
        <v>306</v>
      </c>
      <c r="E323" s="92" t="s">
        <v>326</v>
      </c>
      <c r="F323" s="93">
        <v>22633387</v>
      </c>
      <c r="G323" s="93">
        <v>8691226</v>
      </c>
      <c r="H323" s="93">
        <v>1307472</v>
      </c>
      <c r="I323" s="93">
        <v>10063326</v>
      </c>
      <c r="J323" s="93">
        <v>1428757</v>
      </c>
      <c r="K323" s="93" t="s">
        <v>217</v>
      </c>
      <c r="L323" s="93" t="s">
        <v>217</v>
      </c>
      <c r="M323" s="93">
        <v>940804</v>
      </c>
      <c r="N323" s="93">
        <v>287517</v>
      </c>
      <c r="O323" s="93">
        <v>14629</v>
      </c>
      <c r="P323" s="93" t="s">
        <v>217</v>
      </c>
      <c r="Q323" s="93">
        <v>95860</v>
      </c>
      <c r="R323" s="93">
        <v>58080</v>
      </c>
      <c r="S323" s="93" t="s">
        <v>217</v>
      </c>
      <c r="T323" s="93" t="s">
        <v>217</v>
      </c>
      <c r="U323" s="93">
        <v>2322737</v>
      </c>
      <c r="V323" s="93" t="s">
        <v>217</v>
      </c>
      <c r="W323" s="93" t="s">
        <v>217</v>
      </c>
      <c r="X323" s="93">
        <v>64567</v>
      </c>
      <c r="Y323" s="93" t="s">
        <v>217</v>
      </c>
      <c r="Z323" s="93">
        <v>19544</v>
      </c>
      <c r="AA323" s="93" t="s">
        <v>217</v>
      </c>
      <c r="AB323" s="93">
        <v>404677</v>
      </c>
      <c r="AC323" s="93">
        <v>211218</v>
      </c>
      <c r="AD323" s="93">
        <v>8221</v>
      </c>
      <c r="AE323" s="93">
        <v>2447</v>
      </c>
      <c r="AF323" s="93">
        <v>182791</v>
      </c>
      <c r="AG323" s="93" t="s">
        <v>217</v>
      </c>
      <c r="AH323" s="93">
        <v>1078366</v>
      </c>
      <c r="AI323" s="93">
        <v>840172</v>
      </c>
      <c r="AJ323" s="93">
        <v>237458</v>
      </c>
      <c r="AK323" s="93">
        <v>736</v>
      </c>
      <c r="AL323" s="93">
        <v>19458</v>
      </c>
      <c r="AM323" s="93">
        <v>479380</v>
      </c>
      <c r="AN323" s="93">
        <v>65793</v>
      </c>
      <c r="AO323" s="93">
        <v>413587</v>
      </c>
      <c r="AP323" s="93">
        <v>379565</v>
      </c>
      <c r="AQ323" s="93" t="s">
        <v>217</v>
      </c>
      <c r="AR323" s="93" t="s">
        <v>217</v>
      </c>
      <c r="AS323" s="93" t="s">
        <v>217</v>
      </c>
      <c r="AT323" s="93">
        <v>102231</v>
      </c>
      <c r="AU323" s="93">
        <v>9220</v>
      </c>
      <c r="AV323" s="93">
        <v>268114</v>
      </c>
      <c r="AW323" s="93">
        <v>111839</v>
      </c>
      <c r="AX323" s="93">
        <v>29278</v>
      </c>
      <c r="AY323" s="93">
        <v>82561</v>
      </c>
      <c r="AZ323" s="93">
        <v>9192756</v>
      </c>
      <c r="BA323" s="93" t="s">
        <v>217</v>
      </c>
      <c r="BB323" s="93">
        <v>3628768</v>
      </c>
      <c r="BC323" s="93">
        <v>713940</v>
      </c>
      <c r="BD323" s="93" t="s">
        <v>217</v>
      </c>
      <c r="BE323" s="93" t="s">
        <v>217</v>
      </c>
      <c r="BF323" s="93">
        <v>1341949</v>
      </c>
      <c r="BG323" s="93">
        <v>1648463</v>
      </c>
      <c r="BH323" s="93" t="s">
        <v>217</v>
      </c>
      <c r="BI323" s="93" t="s">
        <v>217</v>
      </c>
      <c r="BJ323" s="93">
        <v>438230</v>
      </c>
      <c r="BK323" s="93">
        <v>776</v>
      </c>
      <c r="BL323" s="93" t="s">
        <v>217</v>
      </c>
      <c r="BM323" s="93">
        <v>34902</v>
      </c>
      <c r="BN323" s="93" t="s">
        <v>217</v>
      </c>
      <c r="BO323" s="93">
        <v>311437</v>
      </c>
      <c r="BP323" s="93" t="s">
        <v>217</v>
      </c>
      <c r="BQ323" s="93" t="s">
        <v>217</v>
      </c>
      <c r="BR323" s="93" t="s">
        <v>217</v>
      </c>
      <c r="BS323" s="93" t="s">
        <v>217</v>
      </c>
      <c r="BT323" s="93" t="s">
        <v>217</v>
      </c>
      <c r="BU323" s="93" t="s">
        <v>217</v>
      </c>
      <c r="BV323" s="93" t="s">
        <v>217</v>
      </c>
      <c r="BW323" s="93" t="s">
        <v>217</v>
      </c>
      <c r="BX323" s="93" t="s">
        <v>217</v>
      </c>
      <c r="BY323" s="93">
        <v>12400</v>
      </c>
      <c r="BZ323" s="93" t="s">
        <v>217</v>
      </c>
      <c r="CA323" s="93" t="s">
        <v>217</v>
      </c>
      <c r="CB323" s="93" t="s">
        <v>217</v>
      </c>
      <c r="CC323" s="93" t="s">
        <v>217</v>
      </c>
      <c r="CD323" s="93" t="s">
        <v>217</v>
      </c>
      <c r="CE323" s="93">
        <v>1061891</v>
      </c>
      <c r="CF323" s="93" t="s">
        <v>217</v>
      </c>
      <c r="CG323" s="93">
        <v>3142427</v>
      </c>
      <c r="CH323" s="93">
        <v>1948863</v>
      </c>
      <c r="CI323" s="93">
        <v>359667</v>
      </c>
      <c r="CJ323" s="93" t="s">
        <v>217</v>
      </c>
      <c r="CK323" s="93">
        <v>670974</v>
      </c>
      <c r="CL323" s="93">
        <v>352023</v>
      </c>
      <c r="CM323" s="93" t="s">
        <v>217</v>
      </c>
      <c r="CN323" s="93">
        <v>141033</v>
      </c>
      <c r="CO323" s="93" t="s">
        <v>217</v>
      </c>
      <c r="CP323" s="93" t="s">
        <v>217</v>
      </c>
      <c r="CQ323" s="93" t="s">
        <v>217</v>
      </c>
      <c r="CR323" s="93">
        <v>112266</v>
      </c>
      <c r="CS323" s="93" t="s">
        <v>217</v>
      </c>
      <c r="CT323" s="93" t="s">
        <v>217</v>
      </c>
      <c r="CU323" s="93">
        <v>312900</v>
      </c>
      <c r="CV323" s="93">
        <v>1193564</v>
      </c>
      <c r="CW323" s="93">
        <v>82362</v>
      </c>
      <c r="CX323" s="93" t="s">
        <v>217</v>
      </c>
      <c r="CY323" s="93" t="s">
        <v>217</v>
      </c>
      <c r="CZ323" s="93">
        <v>1111202</v>
      </c>
      <c r="DA323" s="93">
        <v>17934</v>
      </c>
      <c r="DB323" s="93">
        <v>17934</v>
      </c>
      <c r="DC323" s="93" t="s">
        <v>217</v>
      </c>
      <c r="DD323" s="93">
        <v>5336</v>
      </c>
      <c r="DE323" s="93">
        <v>2976</v>
      </c>
      <c r="DF323" s="93" t="s">
        <v>217</v>
      </c>
      <c r="DG323" s="93">
        <v>2360</v>
      </c>
      <c r="DH323" s="93">
        <v>2361186</v>
      </c>
      <c r="DI323" s="93">
        <v>2584659</v>
      </c>
      <c r="DJ323" s="93">
        <v>2381708</v>
      </c>
      <c r="DK323" s="93">
        <v>202951</v>
      </c>
      <c r="DL323" s="93">
        <v>1890031</v>
      </c>
      <c r="DM323" s="93">
        <v>52514</v>
      </c>
      <c r="DN323" s="93">
        <v>343</v>
      </c>
      <c r="DO323" s="93" t="s">
        <v>217</v>
      </c>
      <c r="DP323" s="93">
        <v>784668</v>
      </c>
      <c r="DQ323" s="93">
        <v>3940</v>
      </c>
      <c r="DR323" s="93" t="s">
        <v>217</v>
      </c>
      <c r="DS323" s="93">
        <v>1048566</v>
      </c>
      <c r="DT323" s="93">
        <v>4072887</v>
      </c>
      <c r="DU323" s="93" t="s">
        <v>217</v>
      </c>
      <c r="DV323" s="93">
        <v>90753</v>
      </c>
      <c r="DW323" s="93">
        <v>83863</v>
      </c>
      <c r="DX323" s="93">
        <v>3015</v>
      </c>
      <c r="DY323" s="93" t="s">
        <v>217</v>
      </c>
      <c r="DZ323" s="93" t="s">
        <v>217</v>
      </c>
      <c r="EA323" s="93" t="s">
        <v>217</v>
      </c>
      <c r="EB323" s="93" t="s">
        <v>217</v>
      </c>
      <c r="EC323" s="93" t="s">
        <v>217</v>
      </c>
      <c r="ED323" s="93">
        <v>69</v>
      </c>
      <c r="EE323" s="93" t="s">
        <v>217</v>
      </c>
      <c r="EF323" s="93">
        <v>3806</v>
      </c>
      <c r="EG323" s="94" t="s">
        <v>217</v>
      </c>
    </row>
    <row r="324" spans="1:137">
      <c r="A324" s="91" t="s">
        <v>690</v>
      </c>
      <c r="B324" s="92" t="s">
        <v>220</v>
      </c>
      <c r="C324" s="102">
        <v>112399</v>
      </c>
      <c r="D324" s="92" t="s">
        <v>306</v>
      </c>
      <c r="E324" s="92" t="s">
        <v>327</v>
      </c>
      <c r="F324" s="93">
        <v>13623905</v>
      </c>
      <c r="G324" s="93">
        <v>5655304</v>
      </c>
      <c r="H324" s="93">
        <v>794338</v>
      </c>
      <c r="I324" s="93">
        <v>5732515</v>
      </c>
      <c r="J324" s="93">
        <v>551823</v>
      </c>
      <c r="K324" s="93" t="s">
        <v>217</v>
      </c>
      <c r="L324" s="93" t="s">
        <v>217</v>
      </c>
      <c r="M324" s="93">
        <v>674824</v>
      </c>
      <c r="N324" s="93">
        <v>251077</v>
      </c>
      <c r="O324" s="93">
        <v>9927</v>
      </c>
      <c r="P324" s="93" t="s">
        <v>217</v>
      </c>
      <c r="Q324" s="93">
        <v>64636</v>
      </c>
      <c r="R324" s="93">
        <v>38982</v>
      </c>
      <c r="S324" s="93" t="s">
        <v>217</v>
      </c>
      <c r="T324" s="93" t="s">
        <v>217</v>
      </c>
      <c r="U324" s="93">
        <v>1610635</v>
      </c>
      <c r="V324" s="93" t="s">
        <v>217</v>
      </c>
      <c r="W324" s="93" t="s">
        <v>217</v>
      </c>
      <c r="X324" s="93">
        <v>56432</v>
      </c>
      <c r="Y324" s="93" t="s">
        <v>217</v>
      </c>
      <c r="Z324" s="93">
        <v>17082</v>
      </c>
      <c r="AA324" s="93" t="s">
        <v>217</v>
      </c>
      <c r="AB324" s="93">
        <v>256038</v>
      </c>
      <c r="AC324" s="93">
        <v>106429</v>
      </c>
      <c r="AD324" s="93">
        <v>7185</v>
      </c>
      <c r="AE324" s="93">
        <v>2791</v>
      </c>
      <c r="AF324" s="93">
        <v>139633</v>
      </c>
      <c r="AG324" s="93" t="s">
        <v>217</v>
      </c>
      <c r="AH324" s="93">
        <v>2980652</v>
      </c>
      <c r="AI324" s="93">
        <v>2471466</v>
      </c>
      <c r="AJ324" s="93">
        <v>508709</v>
      </c>
      <c r="AK324" s="93">
        <v>477</v>
      </c>
      <c r="AL324" s="93">
        <v>11584</v>
      </c>
      <c r="AM324" s="93">
        <v>192974</v>
      </c>
      <c r="AN324" s="93">
        <v>33281</v>
      </c>
      <c r="AO324" s="93">
        <v>159693</v>
      </c>
      <c r="AP324" s="93">
        <v>167854</v>
      </c>
      <c r="AQ324" s="93" t="s">
        <v>217</v>
      </c>
      <c r="AR324" s="93">
        <v>3772</v>
      </c>
      <c r="AS324" s="93" t="s">
        <v>217</v>
      </c>
      <c r="AT324" s="93">
        <v>74207</v>
      </c>
      <c r="AU324" s="93">
        <v>16884</v>
      </c>
      <c r="AV324" s="93">
        <v>72991</v>
      </c>
      <c r="AW324" s="93">
        <v>177936</v>
      </c>
      <c r="AX324" s="93">
        <v>41213</v>
      </c>
      <c r="AY324" s="93">
        <v>136723</v>
      </c>
      <c r="AZ324" s="93">
        <v>4778020</v>
      </c>
      <c r="BA324" s="93" t="s">
        <v>217</v>
      </c>
      <c r="BB324" s="93">
        <v>1077047</v>
      </c>
      <c r="BC324" s="93">
        <v>640653</v>
      </c>
      <c r="BD324" s="93" t="s">
        <v>217</v>
      </c>
      <c r="BE324" s="93" t="s">
        <v>217</v>
      </c>
      <c r="BF324" s="93">
        <v>822304</v>
      </c>
      <c r="BG324" s="93">
        <v>1014652</v>
      </c>
      <c r="BH324" s="93" t="s">
        <v>217</v>
      </c>
      <c r="BI324" s="93" t="s">
        <v>217</v>
      </c>
      <c r="BJ324" s="93">
        <v>166491</v>
      </c>
      <c r="BK324" s="93">
        <v>10241</v>
      </c>
      <c r="BL324" s="93" t="s">
        <v>217</v>
      </c>
      <c r="BM324" s="93">
        <v>21791</v>
      </c>
      <c r="BN324" s="93" t="s">
        <v>217</v>
      </c>
      <c r="BO324" s="93">
        <v>388151</v>
      </c>
      <c r="BP324" s="93" t="s">
        <v>217</v>
      </c>
      <c r="BQ324" s="93" t="s">
        <v>217</v>
      </c>
      <c r="BR324" s="93" t="s">
        <v>217</v>
      </c>
      <c r="BS324" s="93" t="s">
        <v>217</v>
      </c>
      <c r="BT324" s="93" t="s">
        <v>217</v>
      </c>
      <c r="BU324" s="93" t="s">
        <v>217</v>
      </c>
      <c r="BV324" s="93" t="s">
        <v>217</v>
      </c>
      <c r="BW324" s="93" t="s">
        <v>217</v>
      </c>
      <c r="BX324" s="93" t="s">
        <v>217</v>
      </c>
      <c r="BY324" s="93" t="s">
        <v>217</v>
      </c>
      <c r="BZ324" s="93" t="s">
        <v>217</v>
      </c>
      <c r="CA324" s="93" t="s">
        <v>217</v>
      </c>
      <c r="CB324" s="93" t="s">
        <v>217</v>
      </c>
      <c r="CC324" s="93" t="s">
        <v>217</v>
      </c>
      <c r="CD324" s="93" t="s">
        <v>217</v>
      </c>
      <c r="CE324" s="93">
        <v>636690</v>
      </c>
      <c r="CF324" s="93" t="s">
        <v>217</v>
      </c>
      <c r="CG324" s="93">
        <v>2115534</v>
      </c>
      <c r="CH324" s="93">
        <v>1538435</v>
      </c>
      <c r="CI324" s="93">
        <v>277859</v>
      </c>
      <c r="CJ324" s="93" t="s">
        <v>217</v>
      </c>
      <c r="CK324" s="93">
        <v>411164</v>
      </c>
      <c r="CL324" s="93">
        <v>226597</v>
      </c>
      <c r="CM324" s="93" t="s">
        <v>217</v>
      </c>
      <c r="CN324" s="93" t="s">
        <v>217</v>
      </c>
      <c r="CO324" s="93" t="s">
        <v>217</v>
      </c>
      <c r="CP324" s="93" t="s">
        <v>217</v>
      </c>
      <c r="CQ324" s="93" t="s">
        <v>217</v>
      </c>
      <c r="CR324" s="93">
        <v>51896</v>
      </c>
      <c r="CS324" s="93" t="s">
        <v>217</v>
      </c>
      <c r="CT324" s="93" t="s">
        <v>217</v>
      </c>
      <c r="CU324" s="93">
        <v>570919</v>
      </c>
      <c r="CV324" s="93">
        <v>577099</v>
      </c>
      <c r="CW324" s="93">
        <v>23976</v>
      </c>
      <c r="CX324" s="93" t="s">
        <v>217</v>
      </c>
      <c r="CY324" s="93" t="s">
        <v>217</v>
      </c>
      <c r="CZ324" s="93">
        <v>553123</v>
      </c>
      <c r="DA324" s="93">
        <v>44483</v>
      </c>
      <c r="DB324" s="93">
        <v>41753</v>
      </c>
      <c r="DC324" s="93">
        <v>2730</v>
      </c>
      <c r="DD324" s="93">
        <v>39739</v>
      </c>
      <c r="DE324" s="93">
        <v>39412</v>
      </c>
      <c r="DF324" s="93" t="s">
        <v>217</v>
      </c>
      <c r="DG324" s="93">
        <v>327</v>
      </c>
      <c r="DH324" s="93">
        <v>2398520</v>
      </c>
      <c r="DI324" s="93">
        <v>1017216</v>
      </c>
      <c r="DJ324" s="93">
        <v>962196</v>
      </c>
      <c r="DK324" s="93">
        <v>55020</v>
      </c>
      <c r="DL324" s="93">
        <v>355926</v>
      </c>
      <c r="DM324" s="93">
        <v>45877</v>
      </c>
      <c r="DN324" s="93">
        <v>118</v>
      </c>
      <c r="DO324" s="93" t="s">
        <v>217</v>
      </c>
      <c r="DP324" s="93">
        <v>11764</v>
      </c>
      <c r="DQ324" s="93" t="s">
        <v>217</v>
      </c>
      <c r="DR324" s="93" t="s">
        <v>217</v>
      </c>
      <c r="DS324" s="93">
        <v>298167</v>
      </c>
      <c r="DT324" s="93">
        <v>2388070</v>
      </c>
      <c r="DU324" s="93" t="s">
        <v>217</v>
      </c>
      <c r="DV324" s="93">
        <v>74497</v>
      </c>
      <c r="DW324" s="93">
        <v>74125</v>
      </c>
      <c r="DX324" s="93">
        <v>21</v>
      </c>
      <c r="DY324" s="93" t="s">
        <v>217</v>
      </c>
      <c r="DZ324" s="93" t="s">
        <v>217</v>
      </c>
      <c r="EA324" s="93" t="s">
        <v>217</v>
      </c>
      <c r="EB324" s="93" t="s">
        <v>217</v>
      </c>
      <c r="EC324" s="93" t="s">
        <v>217</v>
      </c>
      <c r="ED324" s="93" t="s">
        <v>217</v>
      </c>
      <c r="EE324" s="93" t="s">
        <v>217</v>
      </c>
      <c r="EF324" s="93">
        <v>351</v>
      </c>
      <c r="EG324" s="94" t="s">
        <v>217</v>
      </c>
    </row>
    <row r="325" spans="1:137">
      <c r="A325" s="91" t="s">
        <v>690</v>
      </c>
      <c r="B325" s="92" t="s">
        <v>220</v>
      </c>
      <c r="C325" s="102">
        <v>112453</v>
      </c>
      <c r="D325" s="92" t="s">
        <v>306</v>
      </c>
      <c r="E325" s="92" t="s">
        <v>328</v>
      </c>
      <c r="F325" s="93">
        <v>16633656</v>
      </c>
      <c r="G325" s="93">
        <v>7292798</v>
      </c>
      <c r="H325" s="93">
        <v>736720</v>
      </c>
      <c r="I325" s="93">
        <v>6722637</v>
      </c>
      <c r="J325" s="93">
        <v>547065</v>
      </c>
      <c r="K325" s="93" t="s">
        <v>217</v>
      </c>
      <c r="L325" s="93" t="s">
        <v>217</v>
      </c>
      <c r="M325" s="93">
        <v>1194146</v>
      </c>
      <c r="N325" s="93">
        <v>187094</v>
      </c>
      <c r="O325" s="93">
        <v>12561</v>
      </c>
      <c r="P325" s="93" t="s">
        <v>217</v>
      </c>
      <c r="Q325" s="93">
        <v>82149</v>
      </c>
      <c r="R325" s="93">
        <v>49706</v>
      </c>
      <c r="S325" s="93" t="s">
        <v>217</v>
      </c>
      <c r="T325" s="93" t="s">
        <v>217</v>
      </c>
      <c r="U325" s="93">
        <v>1740840</v>
      </c>
      <c r="V325" s="93" t="s">
        <v>217</v>
      </c>
      <c r="W325" s="93" t="s">
        <v>217</v>
      </c>
      <c r="X325" s="93">
        <v>41526</v>
      </c>
      <c r="Y325" s="93" t="s">
        <v>217</v>
      </c>
      <c r="Z325" s="93">
        <v>12569</v>
      </c>
      <c r="AA325" s="93" t="s">
        <v>217</v>
      </c>
      <c r="AB325" s="93">
        <v>317260</v>
      </c>
      <c r="AC325" s="93">
        <v>140071</v>
      </c>
      <c r="AD325" s="93">
        <v>5287</v>
      </c>
      <c r="AE325" s="93">
        <v>1721</v>
      </c>
      <c r="AF325" s="93">
        <v>170181</v>
      </c>
      <c r="AG325" s="93" t="s">
        <v>217</v>
      </c>
      <c r="AH325" s="93">
        <v>3963591</v>
      </c>
      <c r="AI325" s="93">
        <v>3597968</v>
      </c>
      <c r="AJ325" s="93">
        <v>365199</v>
      </c>
      <c r="AK325" s="93">
        <v>424</v>
      </c>
      <c r="AL325" s="93">
        <v>10618</v>
      </c>
      <c r="AM325" s="93">
        <v>1127024</v>
      </c>
      <c r="AN325" s="93">
        <v>321181</v>
      </c>
      <c r="AO325" s="93">
        <v>805843</v>
      </c>
      <c r="AP325" s="93">
        <v>189038</v>
      </c>
      <c r="AQ325" s="93" t="s">
        <v>217</v>
      </c>
      <c r="AR325" s="93" t="s">
        <v>217</v>
      </c>
      <c r="AS325" s="93" t="s">
        <v>217</v>
      </c>
      <c r="AT325" s="93">
        <v>87927</v>
      </c>
      <c r="AU325" s="93">
        <v>32377</v>
      </c>
      <c r="AV325" s="93">
        <v>68734</v>
      </c>
      <c r="AW325" s="93">
        <v>136619</v>
      </c>
      <c r="AX325" s="93">
        <v>11267</v>
      </c>
      <c r="AY325" s="93">
        <v>125352</v>
      </c>
      <c r="AZ325" s="93">
        <v>6403123</v>
      </c>
      <c r="BA325" s="93" t="s">
        <v>217</v>
      </c>
      <c r="BB325" s="93">
        <v>2291406</v>
      </c>
      <c r="BC325" s="93">
        <v>895719</v>
      </c>
      <c r="BD325" s="93" t="s">
        <v>217</v>
      </c>
      <c r="BE325" s="93" t="s">
        <v>217</v>
      </c>
      <c r="BF325" s="93">
        <v>745710</v>
      </c>
      <c r="BG325" s="93">
        <v>1240011</v>
      </c>
      <c r="BH325" s="93" t="s">
        <v>217</v>
      </c>
      <c r="BI325" s="93" t="s">
        <v>217</v>
      </c>
      <c r="BJ325" s="93">
        <v>166860</v>
      </c>
      <c r="BK325" s="93">
        <v>3802</v>
      </c>
      <c r="BL325" s="93" t="s">
        <v>217</v>
      </c>
      <c r="BM325" s="93">
        <v>24582</v>
      </c>
      <c r="BN325" s="93" t="s">
        <v>217</v>
      </c>
      <c r="BO325" s="93" t="s">
        <v>217</v>
      </c>
      <c r="BP325" s="93" t="s">
        <v>217</v>
      </c>
      <c r="BQ325" s="93" t="s">
        <v>217</v>
      </c>
      <c r="BR325" s="93" t="s">
        <v>217</v>
      </c>
      <c r="BS325" s="93" t="s">
        <v>217</v>
      </c>
      <c r="BT325" s="93" t="s">
        <v>217</v>
      </c>
      <c r="BU325" s="93" t="s">
        <v>217</v>
      </c>
      <c r="BV325" s="93" t="s">
        <v>217</v>
      </c>
      <c r="BW325" s="93" t="s">
        <v>217</v>
      </c>
      <c r="BX325" s="93" t="s">
        <v>217</v>
      </c>
      <c r="BY325" s="93" t="s">
        <v>217</v>
      </c>
      <c r="BZ325" s="93" t="s">
        <v>217</v>
      </c>
      <c r="CA325" s="93" t="s">
        <v>217</v>
      </c>
      <c r="CB325" s="93" t="s">
        <v>217</v>
      </c>
      <c r="CC325" s="93" t="s">
        <v>217</v>
      </c>
      <c r="CD325" s="93" t="s">
        <v>217</v>
      </c>
      <c r="CE325" s="93">
        <v>1035033</v>
      </c>
      <c r="CF325" s="93">
        <v>10250</v>
      </c>
      <c r="CG325" s="93">
        <v>2502480</v>
      </c>
      <c r="CH325" s="93">
        <v>1741239</v>
      </c>
      <c r="CI325" s="93">
        <v>493540</v>
      </c>
      <c r="CJ325" s="93" t="s">
        <v>217</v>
      </c>
      <c r="CK325" s="93">
        <v>374687</v>
      </c>
      <c r="CL325" s="93">
        <v>269067</v>
      </c>
      <c r="CM325" s="93" t="s">
        <v>217</v>
      </c>
      <c r="CN325" s="93">
        <v>7241</v>
      </c>
      <c r="CO325" s="93">
        <v>11178</v>
      </c>
      <c r="CP325" s="93" t="s">
        <v>217</v>
      </c>
      <c r="CQ325" s="93" t="s">
        <v>217</v>
      </c>
      <c r="CR325" s="93">
        <v>3</v>
      </c>
      <c r="CS325" s="93" t="s">
        <v>217</v>
      </c>
      <c r="CT325" s="93" t="s">
        <v>217</v>
      </c>
      <c r="CU325" s="93">
        <v>585523</v>
      </c>
      <c r="CV325" s="93">
        <v>761241</v>
      </c>
      <c r="CW325" s="93">
        <v>57174</v>
      </c>
      <c r="CX325" s="93" t="s">
        <v>217</v>
      </c>
      <c r="CY325" s="93" t="s">
        <v>217</v>
      </c>
      <c r="CZ325" s="93">
        <v>704067</v>
      </c>
      <c r="DA325" s="93">
        <v>94328</v>
      </c>
      <c r="DB325" s="93">
        <v>89827</v>
      </c>
      <c r="DC325" s="93">
        <v>4501</v>
      </c>
      <c r="DD325" s="93">
        <v>15347</v>
      </c>
      <c r="DE325" s="93">
        <v>6079</v>
      </c>
      <c r="DF325" s="93" t="s">
        <v>217</v>
      </c>
      <c r="DG325" s="93">
        <v>9268</v>
      </c>
      <c r="DH325" s="93">
        <v>1123850</v>
      </c>
      <c r="DI325" s="93">
        <v>1699336</v>
      </c>
      <c r="DJ325" s="93">
        <v>1344883</v>
      </c>
      <c r="DK325" s="93">
        <v>354453</v>
      </c>
      <c r="DL325" s="93">
        <v>611930</v>
      </c>
      <c r="DM325" s="93">
        <v>54458</v>
      </c>
      <c r="DN325" s="93">
        <v>25</v>
      </c>
      <c r="DO325" s="93" t="s">
        <v>217</v>
      </c>
      <c r="DP325" s="93">
        <v>17582</v>
      </c>
      <c r="DQ325" s="93" t="s">
        <v>217</v>
      </c>
      <c r="DR325" s="93" t="s">
        <v>217</v>
      </c>
      <c r="DS325" s="93">
        <v>539865</v>
      </c>
      <c r="DT325" s="93">
        <v>2110799</v>
      </c>
      <c r="DU325" s="93" t="s">
        <v>217</v>
      </c>
      <c r="DV325" s="93">
        <v>83262</v>
      </c>
      <c r="DW325" s="93">
        <v>47597</v>
      </c>
      <c r="DX325" s="93">
        <v>30</v>
      </c>
      <c r="DY325" s="93" t="s">
        <v>217</v>
      </c>
      <c r="DZ325" s="93" t="s">
        <v>217</v>
      </c>
      <c r="EA325" s="93" t="s">
        <v>217</v>
      </c>
      <c r="EB325" s="93" t="s">
        <v>217</v>
      </c>
      <c r="EC325" s="93" t="s">
        <v>217</v>
      </c>
      <c r="ED325" s="93" t="s">
        <v>217</v>
      </c>
      <c r="EE325" s="93" t="s">
        <v>217</v>
      </c>
      <c r="EF325" s="93">
        <v>35635</v>
      </c>
      <c r="EG325" s="94" t="s">
        <v>217</v>
      </c>
    </row>
    <row r="326" spans="1:137">
      <c r="A326" s="91" t="s">
        <v>659</v>
      </c>
      <c r="B326" s="92" t="s">
        <v>214</v>
      </c>
      <c r="C326" s="102">
        <v>111007</v>
      </c>
      <c r="D326" s="92" t="s">
        <v>306</v>
      </c>
      <c r="E326" s="92" t="s">
        <v>307</v>
      </c>
      <c r="F326" s="93">
        <v>265177813</v>
      </c>
      <c r="G326" s="93">
        <v>124991746</v>
      </c>
      <c r="H326" s="93">
        <v>23370860</v>
      </c>
      <c r="I326" s="93">
        <v>85157136</v>
      </c>
      <c r="J326" s="93">
        <v>7409026</v>
      </c>
      <c r="K326" s="93" t="s">
        <v>217</v>
      </c>
      <c r="L326" s="93" t="s">
        <v>217</v>
      </c>
      <c r="M326" s="93">
        <v>18269246</v>
      </c>
      <c r="N326" s="93">
        <v>2939020</v>
      </c>
      <c r="O326" s="93">
        <v>332750</v>
      </c>
      <c r="P326" s="93" t="s">
        <v>217</v>
      </c>
      <c r="Q326" s="93">
        <v>925781</v>
      </c>
      <c r="R326" s="93">
        <v>852841</v>
      </c>
      <c r="S326" s="93">
        <v>304028</v>
      </c>
      <c r="T326" s="93">
        <v>4165680</v>
      </c>
      <c r="U326" s="93">
        <v>22851605</v>
      </c>
      <c r="V326" s="93">
        <v>66853</v>
      </c>
      <c r="W326" s="93" t="s">
        <v>217</v>
      </c>
      <c r="X326" s="93">
        <v>1398644</v>
      </c>
      <c r="Y326" s="93">
        <v>6578127</v>
      </c>
      <c r="Z326" s="93" t="s">
        <v>217</v>
      </c>
      <c r="AA326" s="93" t="s">
        <v>217</v>
      </c>
      <c r="AB326" s="93">
        <v>1584043</v>
      </c>
      <c r="AC326" s="93" t="s">
        <v>217</v>
      </c>
      <c r="AD326" s="93" t="s">
        <v>217</v>
      </c>
      <c r="AE326" s="93" t="s">
        <v>217</v>
      </c>
      <c r="AF326" s="93" t="s">
        <v>217</v>
      </c>
      <c r="AG326" s="93" t="s">
        <v>217</v>
      </c>
      <c r="AH326" s="93">
        <v>6412421</v>
      </c>
      <c r="AI326" s="93">
        <v>4943653</v>
      </c>
      <c r="AJ326" s="93">
        <v>1467312</v>
      </c>
      <c r="AK326" s="93">
        <v>1456</v>
      </c>
      <c r="AL326" s="93">
        <v>317166</v>
      </c>
      <c r="AM326" s="93">
        <v>4452925</v>
      </c>
      <c r="AN326" s="93">
        <v>145628</v>
      </c>
      <c r="AO326" s="93">
        <v>4307297</v>
      </c>
      <c r="AP326" s="93">
        <v>5426284</v>
      </c>
      <c r="AQ326" s="93">
        <v>471161</v>
      </c>
      <c r="AR326" s="93" t="s">
        <v>217</v>
      </c>
      <c r="AS326" s="93">
        <v>32672</v>
      </c>
      <c r="AT326" s="93">
        <v>1777264</v>
      </c>
      <c r="AU326" s="93">
        <v>651155</v>
      </c>
      <c r="AV326" s="93">
        <v>2494032</v>
      </c>
      <c r="AW326" s="93">
        <v>2866543</v>
      </c>
      <c r="AX326" s="93">
        <v>159709</v>
      </c>
      <c r="AY326" s="93">
        <v>2706834</v>
      </c>
      <c r="AZ326" s="93">
        <v>91800528</v>
      </c>
      <c r="BA326" s="93" t="s">
        <v>217</v>
      </c>
      <c r="BB326" s="93">
        <v>25203357</v>
      </c>
      <c r="BC326" s="93">
        <v>9269140</v>
      </c>
      <c r="BD326" s="93" t="s">
        <v>217</v>
      </c>
      <c r="BE326" s="93" t="s">
        <v>217</v>
      </c>
      <c r="BF326" s="93">
        <v>11750893</v>
      </c>
      <c r="BG326" s="93">
        <v>14011472</v>
      </c>
      <c r="BH326" s="93" t="s">
        <v>217</v>
      </c>
      <c r="BI326" s="93" t="s">
        <v>217</v>
      </c>
      <c r="BJ326" s="93">
        <v>4482752</v>
      </c>
      <c r="BK326" s="93" t="s">
        <v>217</v>
      </c>
      <c r="BL326" s="93" t="s">
        <v>217</v>
      </c>
      <c r="BM326" s="93">
        <v>38381</v>
      </c>
      <c r="BN326" s="93" t="s">
        <v>217</v>
      </c>
      <c r="BO326" s="93">
        <v>6840785</v>
      </c>
      <c r="BP326" s="93" t="s">
        <v>217</v>
      </c>
      <c r="BQ326" s="93" t="s">
        <v>217</v>
      </c>
      <c r="BR326" s="93" t="s">
        <v>217</v>
      </c>
      <c r="BS326" s="93" t="s">
        <v>217</v>
      </c>
      <c r="BT326" s="93" t="s">
        <v>217</v>
      </c>
      <c r="BU326" s="93" t="s">
        <v>217</v>
      </c>
      <c r="BV326" s="93" t="s">
        <v>217</v>
      </c>
      <c r="BW326" s="93" t="s">
        <v>217</v>
      </c>
      <c r="BX326" s="93" t="s">
        <v>217</v>
      </c>
      <c r="BY326" s="93">
        <v>133542</v>
      </c>
      <c r="BZ326" s="93" t="s">
        <v>217</v>
      </c>
      <c r="CA326" s="93" t="s">
        <v>217</v>
      </c>
      <c r="CB326" s="93" t="s">
        <v>217</v>
      </c>
      <c r="CC326" s="93" t="s">
        <v>217</v>
      </c>
      <c r="CD326" s="93" t="s">
        <v>217</v>
      </c>
      <c r="CE326" s="93">
        <v>20070206</v>
      </c>
      <c r="CF326" s="93" t="s">
        <v>217</v>
      </c>
      <c r="CG326" s="93">
        <v>21345934</v>
      </c>
      <c r="CH326" s="93">
        <v>13742747</v>
      </c>
      <c r="CI326" s="93" t="s">
        <v>217</v>
      </c>
      <c r="CJ326" s="93" t="s">
        <v>217</v>
      </c>
      <c r="CK326" s="93">
        <v>5280934</v>
      </c>
      <c r="CL326" s="93">
        <v>3141274</v>
      </c>
      <c r="CM326" s="93" t="s">
        <v>217</v>
      </c>
      <c r="CN326" s="93">
        <v>19842</v>
      </c>
      <c r="CO326" s="93" t="s">
        <v>217</v>
      </c>
      <c r="CP326" s="93">
        <v>12321</v>
      </c>
      <c r="CQ326" s="93" t="s">
        <v>217</v>
      </c>
      <c r="CR326" s="93" t="s">
        <v>217</v>
      </c>
      <c r="CS326" s="93" t="s">
        <v>217</v>
      </c>
      <c r="CT326" s="93" t="s">
        <v>217</v>
      </c>
      <c r="CU326" s="93">
        <v>5288376</v>
      </c>
      <c r="CV326" s="93">
        <v>7603187</v>
      </c>
      <c r="CW326" s="93">
        <v>297891</v>
      </c>
      <c r="CX326" s="93" t="s">
        <v>217</v>
      </c>
      <c r="CY326" s="93" t="s">
        <v>217</v>
      </c>
      <c r="CZ326" s="93">
        <v>7305296</v>
      </c>
      <c r="DA326" s="93">
        <v>1241747</v>
      </c>
      <c r="DB326" s="93">
        <v>789156</v>
      </c>
      <c r="DC326" s="93">
        <v>452591</v>
      </c>
      <c r="DD326" s="93">
        <v>215058</v>
      </c>
      <c r="DE326" s="93">
        <v>14920</v>
      </c>
      <c r="DF326" s="93" t="s">
        <v>217</v>
      </c>
      <c r="DG326" s="93">
        <v>200138</v>
      </c>
      <c r="DH326" s="93">
        <v>5529846</v>
      </c>
      <c r="DI326" s="93">
        <v>8559671</v>
      </c>
      <c r="DJ326" s="93">
        <v>3775900</v>
      </c>
      <c r="DK326" s="93">
        <v>4783771</v>
      </c>
      <c r="DL326" s="93">
        <v>29048915</v>
      </c>
      <c r="DM326" s="93">
        <v>612831</v>
      </c>
      <c r="DN326" s="93">
        <v>115</v>
      </c>
      <c r="DO326" s="93" t="s">
        <v>217</v>
      </c>
      <c r="DP326" s="93">
        <v>21170253</v>
      </c>
      <c r="DQ326" s="93">
        <v>32927</v>
      </c>
      <c r="DR326" s="93">
        <v>3267109</v>
      </c>
      <c r="DS326" s="93">
        <v>3965680</v>
      </c>
      <c r="DT326" s="93">
        <v>60358752</v>
      </c>
      <c r="DU326" s="93" t="s">
        <v>217</v>
      </c>
      <c r="DV326" s="93">
        <v>633204</v>
      </c>
      <c r="DW326" s="93">
        <v>488561</v>
      </c>
      <c r="DX326" s="93">
        <v>17677</v>
      </c>
      <c r="DY326" s="93">
        <v>1191</v>
      </c>
      <c r="DZ326" s="93" t="s">
        <v>217</v>
      </c>
      <c r="EA326" s="93" t="s">
        <v>217</v>
      </c>
      <c r="EB326" s="93">
        <v>749</v>
      </c>
      <c r="EC326" s="93">
        <v>442</v>
      </c>
      <c r="ED326" s="93">
        <v>2626</v>
      </c>
      <c r="EE326" s="93" t="s">
        <v>217</v>
      </c>
      <c r="EF326" s="93">
        <v>123149</v>
      </c>
      <c r="EG326" s="94" t="s">
        <v>217</v>
      </c>
    </row>
    <row r="327" spans="1:137">
      <c r="A327" s="91" t="s">
        <v>659</v>
      </c>
      <c r="B327" s="92" t="s">
        <v>218</v>
      </c>
      <c r="C327" s="102">
        <v>112011</v>
      </c>
      <c r="D327" s="92" t="s">
        <v>306</v>
      </c>
      <c r="E327" s="92" t="s">
        <v>308</v>
      </c>
      <c r="F327" s="93">
        <v>57225191</v>
      </c>
      <c r="G327" s="93">
        <v>21641806</v>
      </c>
      <c r="H327" s="93">
        <v>4606227</v>
      </c>
      <c r="I327" s="93">
        <v>22595830</v>
      </c>
      <c r="J327" s="93">
        <v>2029424</v>
      </c>
      <c r="K327" s="93" t="s">
        <v>217</v>
      </c>
      <c r="L327" s="93" t="s">
        <v>217</v>
      </c>
      <c r="M327" s="93">
        <v>4109872</v>
      </c>
      <c r="N327" s="93">
        <v>729517</v>
      </c>
      <c r="O327" s="93">
        <v>73563</v>
      </c>
      <c r="P327" s="93" t="s">
        <v>217</v>
      </c>
      <c r="Q327" s="93">
        <v>204397</v>
      </c>
      <c r="R327" s="93">
        <v>187977</v>
      </c>
      <c r="S327" s="93" t="s">
        <v>217</v>
      </c>
      <c r="T327" s="93" t="s">
        <v>217</v>
      </c>
      <c r="U327" s="93">
        <v>6241016</v>
      </c>
      <c r="V327" s="93">
        <v>59567</v>
      </c>
      <c r="W327" s="93" t="s">
        <v>217</v>
      </c>
      <c r="X327" s="93">
        <v>310862</v>
      </c>
      <c r="Y327" s="93" t="s">
        <v>217</v>
      </c>
      <c r="Z327" s="93" t="s">
        <v>217</v>
      </c>
      <c r="AA327" s="93" t="s">
        <v>217</v>
      </c>
      <c r="AB327" s="93">
        <v>364163</v>
      </c>
      <c r="AC327" s="93" t="s">
        <v>217</v>
      </c>
      <c r="AD327" s="93" t="s">
        <v>217</v>
      </c>
      <c r="AE327" s="93" t="s">
        <v>217</v>
      </c>
      <c r="AF327" s="93" t="s">
        <v>217</v>
      </c>
      <c r="AG327" s="93" t="s">
        <v>217</v>
      </c>
      <c r="AH327" s="93">
        <v>1268020</v>
      </c>
      <c r="AI327" s="93">
        <v>1007833</v>
      </c>
      <c r="AJ327" s="93">
        <v>246171</v>
      </c>
      <c r="AK327" s="93">
        <v>14016</v>
      </c>
      <c r="AL327" s="93">
        <v>44575</v>
      </c>
      <c r="AM327" s="93">
        <v>891329</v>
      </c>
      <c r="AN327" s="93">
        <v>138430</v>
      </c>
      <c r="AO327" s="93">
        <v>752899</v>
      </c>
      <c r="AP327" s="93">
        <v>1799144</v>
      </c>
      <c r="AQ327" s="93">
        <v>121482</v>
      </c>
      <c r="AR327" s="93" t="s">
        <v>217</v>
      </c>
      <c r="AS327" s="93" t="s">
        <v>217</v>
      </c>
      <c r="AT327" s="93">
        <v>441334</v>
      </c>
      <c r="AU327" s="93">
        <v>234247</v>
      </c>
      <c r="AV327" s="93">
        <v>1002081</v>
      </c>
      <c r="AW327" s="93">
        <v>720286</v>
      </c>
      <c r="AX327" s="93">
        <v>74547</v>
      </c>
      <c r="AY327" s="93">
        <v>645739</v>
      </c>
      <c r="AZ327" s="93">
        <v>17958635</v>
      </c>
      <c r="BA327" s="93" t="s">
        <v>217</v>
      </c>
      <c r="BB327" s="93">
        <v>5439817</v>
      </c>
      <c r="BC327" s="93">
        <v>2070733</v>
      </c>
      <c r="BD327" s="93" t="s">
        <v>217</v>
      </c>
      <c r="BE327" s="93" t="s">
        <v>217</v>
      </c>
      <c r="BF327" s="93">
        <v>2980632</v>
      </c>
      <c r="BG327" s="93">
        <v>3761318</v>
      </c>
      <c r="BH327" s="93" t="s">
        <v>217</v>
      </c>
      <c r="BI327" s="93" t="s">
        <v>217</v>
      </c>
      <c r="BJ327" s="93">
        <v>1137200</v>
      </c>
      <c r="BK327" s="93">
        <v>85193</v>
      </c>
      <c r="BL327" s="93" t="s">
        <v>217</v>
      </c>
      <c r="BM327" s="93">
        <v>78455</v>
      </c>
      <c r="BN327" s="93" t="s">
        <v>217</v>
      </c>
      <c r="BO327" s="93">
        <v>734751</v>
      </c>
      <c r="BP327" s="93" t="s">
        <v>217</v>
      </c>
      <c r="BQ327" s="93" t="s">
        <v>217</v>
      </c>
      <c r="BR327" s="93" t="s">
        <v>217</v>
      </c>
      <c r="BS327" s="93" t="s">
        <v>217</v>
      </c>
      <c r="BT327" s="93" t="s">
        <v>217</v>
      </c>
      <c r="BU327" s="93" t="s">
        <v>217</v>
      </c>
      <c r="BV327" s="93" t="s">
        <v>217</v>
      </c>
      <c r="BW327" s="93" t="s">
        <v>217</v>
      </c>
      <c r="BX327" s="93" t="s">
        <v>217</v>
      </c>
      <c r="BY327" s="93">
        <v>28018</v>
      </c>
      <c r="BZ327" s="93" t="s">
        <v>217</v>
      </c>
      <c r="CA327" s="93" t="s">
        <v>217</v>
      </c>
      <c r="CB327" s="93" t="s">
        <v>217</v>
      </c>
      <c r="CC327" s="93" t="s">
        <v>217</v>
      </c>
      <c r="CD327" s="93" t="s">
        <v>217</v>
      </c>
      <c r="CE327" s="93">
        <v>1642518</v>
      </c>
      <c r="CF327" s="93" t="s">
        <v>217</v>
      </c>
      <c r="CG327" s="93">
        <v>6110988</v>
      </c>
      <c r="CH327" s="93">
        <v>4296770</v>
      </c>
      <c r="CI327" s="93">
        <v>849583</v>
      </c>
      <c r="CJ327" s="93" t="s">
        <v>217</v>
      </c>
      <c r="CK327" s="93">
        <v>1490499</v>
      </c>
      <c r="CL327" s="93">
        <v>816606</v>
      </c>
      <c r="CM327" s="93" t="s">
        <v>217</v>
      </c>
      <c r="CN327" s="93">
        <v>83201</v>
      </c>
      <c r="CO327" s="93" t="s">
        <v>217</v>
      </c>
      <c r="CP327" s="93" t="s">
        <v>217</v>
      </c>
      <c r="CQ327" s="93" t="s">
        <v>217</v>
      </c>
      <c r="CR327" s="93">
        <v>11975</v>
      </c>
      <c r="CS327" s="93" t="s">
        <v>217</v>
      </c>
      <c r="CT327" s="93" t="s">
        <v>217</v>
      </c>
      <c r="CU327" s="93">
        <v>1044906</v>
      </c>
      <c r="CV327" s="93">
        <v>1814218</v>
      </c>
      <c r="CW327" s="93">
        <v>62079</v>
      </c>
      <c r="CX327" s="93" t="s">
        <v>217</v>
      </c>
      <c r="CY327" s="93" t="s">
        <v>217</v>
      </c>
      <c r="CZ327" s="93">
        <v>1752139</v>
      </c>
      <c r="DA327" s="93">
        <v>196384</v>
      </c>
      <c r="DB327" s="93">
        <v>140619</v>
      </c>
      <c r="DC327" s="93">
        <v>55765</v>
      </c>
      <c r="DD327" s="93">
        <v>42565</v>
      </c>
      <c r="DE327" s="93">
        <v>37284</v>
      </c>
      <c r="DF327" s="93" t="s">
        <v>217</v>
      </c>
      <c r="DG327" s="93">
        <v>5281</v>
      </c>
      <c r="DH327" s="93">
        <v>348709</v>
      </c>
      <c r="DI327" s="93">
        <v>5101024</v>
      </c>
      <c r="DJ327" s="93">
        <v>4874157</v>
      </c>
      <c r="DK327" s="93">
        <v>226867</v>
      </c>
      <c r="DL327" s="93">
        <v>3495715</v>
      </c>
      <c r="DM327" s="93">
        <v>102960</v>
      </c>
      <c r="DN327" s="93">
        <v>297</v>
      </c>
      <c r="DO327" s="93" t="s">
        <v>217</v>
      </c>
      <c r="DP327" s="93">
        <v>783887</v>
      </c>
      <c r="DQ327" s="93" t="s">
        <v>217</v>
      </c>
      <c r="DR327" s="93" t="s">
        <v>217</v>
      </c>
      <c r="DS327" s="93">
        <v>2608571</v>
      </c>
      <c r="DT327" s="93">
        <v>9444100</v>
      </c>
      <c r="DU327" s="93" t="s">
        <v>217</v>
      </c>
      <c r="DV327" s="93">
        <v>196703</v>
      </c>
      <c r="DW327" s="93">
        <v>157901</v>
      </c>
      <c r="DX327" s="93">
        <v>47</v>
      </c>
      <c r="DY327" s="93">
        <v>11633</v>
      </c>
      <c r="DZ327" s="93" t="s">
        <v>217</v>
      </c>
      <c r="EA327" s="93" t="s">
        <v>217</v>
      </c>
      <c r="EB327" s="93">
        <v>11633</v>
      </c>
      <c r="EC327" s="93" t="s">
        <v>217</v>
      </c>
      <c r="ED327" s="93" t="s">
        <v>217</v>
      </c>
      <c r="EE327" s="93" t="s">
        <v>217</v>
      </c>
      <c r="EF327" s="93">
        <v>27122</v>
      </c>
      <c r="EG327" s="94" t="s">
        <v>217</v>
      </c>
    </row>
    <row r="328" spans="1:137">
      <c r="A328" s="91" t="s">
        <v>659</v>
      </c>
      <c r="B328" s="92" t="s">
        <v>231</v>
      </c>
      <c r="C328" s="102">
        <v>112020</v>
      </c>
      <c r="D328" s="92" t="s">
        <v>306</v>
      </c>
      <c r="E328" s="92" t="s">
        <v>309</v>
      </c>
      <c r="F328" s="93">
        <v>30798404</v>
      </c>
      <c r="G328" s="93">
        <v>11184462</v>
      </c>
      <c r="H328" s="93">
        <v>3523671</v>
      </c>
      <c r="I328" s="93">
        <v>12522892</v>
      </c>
      <c r="J328" s="93">
        <v>1316418</v>
      </c>
      <c r="K328" s="93" t="s">
        <v>217</v>
      </c>
      <c r="L328" s="93" t="s">
        <v>217</v>
      </c>
      <c r="M328" s="93">
        <v>1770778</v>
      </c>
      <c r="N328" s="93">
        <v>694538</v>
      </c>
      <c r="O328" s="93">
        <v>39016</v>
      </c>
      <c r="P328" s="93" t="s">
        <v>217</v>
      </c>
      <c r="Q328" s="93">
        <v>108324</v>
      </c>
      <c r="R328" s="93">
        <v>99524</v>
      </c>
      <c r="S328" s="93" t="s">
        <v>217</v>
      </c>
      <c r="T328" s="93" t="s">
        <v>217</v>
      </c>
      <c r="U328" s="93">
        <v>3702729</v>
      </c>
      <c r="V328" s="93">
        <v>76163</v>
      </c>
      <c r="W328" s="93" t="s">
        <v>217</v>
      </c>
      <c r="X328" s="93">
        <v>294533</v>
      </c>
      <c r="Y328" s="93" t="s">
        <v>217</v>
      </c>
      <c r="Z328" s="93" t="s">
        <v>217</v>
      </c>
      <c r="AA328" s="93" t="s">
        <v>217</v>
      </c>
      <c r="AB328" s="93">
        <v>138928</v>
      </c>
      <c r="AC328" s="93" t="s">
        <v>217</v>
      </c>
      <c r="AD328" s="93" t="s">
        <v>217</v>
      </c>
      <c r="AE328" s="93" t="s">
        <v>217</v>
      </c>
      <c r="AF328" s="93" t="s">
        <v>217</v>
      </c>
      <c r="AG328" s="93" t="s">
        <v>217</v>
      </c>
      <c r="AH328" s="93">
        <v>4927738</v>
      </c>
      <c r="AI328" s="93">
        <v>4249665</v>
      </c>
      <c r="AJ328" s="93">
        <v>677732</v>
      </c>
      <c r="AK328" s="93">
        <v>341</v>
      </c>
      <c r="AL328" s="93">
        <v>29544</v>
      </c>
      <c r="AM328" s="93">
        <v>710811</v>
      </c>
      <c r="AN328" s="93">
        <v>117648</v>
      </c>
      <c r="AO328" s="93">
        <v>593163</v>
      </c>
      <c r="AP328" s="93">
        <v>871197</v>
      </c>
      <c r="AQ328" s="93" t="s">
        <v>217</v>
      </c>
      <c r="AR328" s="93">
        <v>2136</v>
      </c>
      <c r="AS328" s="93" t="s">
        <v>217</v>
      </c>
      <c r="AT328" s="93">
        <v>164850</v>
      </c>
      <c r="AU328" s="93">
        <v>165584</v>
      </c>
      <c r="AV328" s="93">
        <v>538627</v>
      </c>
      <c r="AW328" s="93">
        <v>113275</v>
      </c>
      <c r="AX328" s="93">
        <v>25418</v>
      </c>
      <c r="AY328" s="93">
        <v>87857</v>
      </c>
      <c r="AZ328" s="93">
        <v>9868902</v>
      </c>
      <c r="BA328" s="93" t="s">
        <v>217</v>
      </c>
      <c r="BB328" s="93">
        <v>3011804</v>
      </c>
      <c r="BC328" s="93">
        <v>1171292</v>
      </c>
      <c r="BD328" s="93" t="s">
        <v>217</v>
      </c>
      <c r="BE328" s="93" t="s">
        <v>217</v>
      </c>
      <c r="BF328" s="93">
        <v>1679254</v>
      </c>
      <c r="BG328" s="93">
        <v>1950475</v>
      </c>
      <c r="BH328" s="93" t="s">
        <v>217</v>
      </c>
      <c r="BI328" s="93" t="s">
        <v>217</v>
      </c>
      <c r="BJ328" s="93">
        <v>84483</v>
      </c>
      <c r="BK328" s="93" t="s">
        <v>217</v>
      </c>
      <c r="BL328" s="93" t="s">
        <v>217</v>
      </c>
      <c r="BM328" s="93">
        <v>35669</v>
      </c>
      <c r="BN328" s="93" t="s">
        <v>217</v>
      </c>
      <c r="BO328" s="93">
        <v>789421</v>
      </c>
      <c r="BP328" s="93" t="s">
        <v>217</v>
      </c>
      <c r="BQ328" s="93" t="s">
        <v>217</v>
      </c>
      <c r="BR328" s="93" t="s">
        <v>217</v>
      </c>
      <c r="BS328" s="93" t="s">
        <v>217</v>
      </c>
      <c r="BT328" s="93" t="s">
        <v>217</v>
      </c>
      <c r="BU328" s="93" t="s">
        <v>217</v>
      </c>
      <c r="BV328" s="93" t="s">
        <v>217</v>
      </c>
      <c r="BW328" s="93" t="s">
        <v>217</v>
      </c>
      <c r="BX328" s="93" t="s">
        <v>217</v>
      </c>
      <c r="BY328" s="93">
        <v>8910</v>
      </c>
      <c r="BZ328" s="93" t="s">
        <v>217</v>
      </c>
      <c r="CA328" s="93" t="s">
        <v>217</v>
      </c>
      <c r="CB328" s="93" t="s">
        <v>217</v>
      </c>
      <c r="CC328" s="93" t="s">
        <v>217</v>
      </c>
      <c r="CD328" s="93" t="s">
        <v>217</v>
      </c>
      <c r="CE328" s="93">
        <v>1137594</v>
      </c>
      <c r="CF328" s="93" t="s">
        <v>217</v>
      </c>
      <c r="CG328" s="93">
        <v>4239796</v>
      </c>
      <c r="CH328" s="93">
        <v>2063442</v>
      </c>
      <c r="CI328" s="93">
        <v>581393</v>
      </c>
      <c r="CJ328" s="93" t="s">
        <v>217</v>
      </c>
      <c r="CK328" s="93">
        <v>780552</v>
      </c>
      <c r="CL328" s="93">
        <v>426232</v>
      </c>
      <c r="CM328" s="93" t="s">
        <v>217</v>
      </c>
      <c r="CN328" s="93">
        <v>28726</v>
      </c>
      <c r="CO328" s="93" t="s">
        <v>217</v>
      </c>
      <c r="CP328" s="93" t="s">
        <v>217</v>
      </c>
      <c r="CQ328" s="93" t="s">
        <v>217</v>
      </c>
      <c r="CR328" s="93">
        <v>9331</v>
      </c>
      <c r="CS328" s="93" t="s">
        <v>217</v>
      </c>
      <c r="CT328" s="93" t="s">
        <v>217</v>
      </c>
      <c r="CU328" s="93">
        <v>237208</v>
      </c>
      <c r="CV328" s="93">
        <v>2176354</v>
      </c>
      <c r="CW328" s="93">
        <v>120130</v>
      </c>
      <c r="CX328" s="93" t="s">
        <v>217</v>
      </c>
      <c r="CY328" s="93" t="s">
        <v>217</v>
      </c>
      <c r="CZ328" s="93">
        <v>2056224</v>
      </c>
      <c r="DA328" s="93">
        <v>359527</v>
      </c>
      <c r="DB328" s="93">
        <v>75889</v>
      </c>
      <c r="DC328" s="93">
        <v>283638</v>
      </c>
      <c r="DD328" s="93">
        <v>41234</v>
      </c>
      <c r="DE328" s="93">
        <v>25493</v>
      </c>
      <c r="DF328" s="93">
        <v>1200</v>
      </c>
      <c r="DG328" s="93">
        <v>14541</v>
      </c>
      <c r="DH328" s="93">
        <v>77166</v>
      </c>
      <c r="DI328" s="93">
        <v>6226805</v>
      </c>
      <c r="DJ328" s="93">
        <v>6124544</v>
      </c>
      <c r="DK328" s="93">
        <v>102261</v>
      </c>
      <c r="DL328" s="93">
        <v>2967767</v>
      </c>
      <c r="DM328" s="93">
        <v>63271</v>
      </c>
      <c r="DN328" s="93">
        <v>314</v>
      </c>
      <c r="DO328" s="93" t="s">
        <v>217</v>
      </c>
      <c r="DP328" s="93">
        <v>1106967</v>
      </c>
      <c r="DQ328" s="93" t="s">
        <v>217</v>
      </c>
      <c r="DR328" s="93" t="s">
        <v>217</v>
      </c>
      <c r="DS328" s="93">
        <v>1797215</v>
      </c>
      <c r="DT328" s="93">
        <v>3511300</v>
      </c>
      <c r="DU328" s="93" t="s">
        <v>217</v>
      </c>
      <c r="DV328" s="93">
        <v>117984</v>
      </c>
      <c r="DW328" s="93">
        <v>105447</v>
      </c>
      <c r="DX328" s="93">
        <v>2284</v>
      </c>
      <c r="DY328" s="93">
        <v>611</v>
      </c>
      <c r="DZ328" s="93" t="s">
        <v>217</v>
      </c>
      <c r="EA328" s="93" t="s">
        <v>217</v>
      </c>
      <c r="EB328" s="93">
        <v>611</v>
      </c>
      <c r="EC328" s="93" t="s">
        <v>217</v>
      </c>
      <c r="ED328" s="93" t="s">
        <v>217</v>
      </c>
      <c r="EE328" s="93" t="s">
        <v>217</v>
      </c>
      <c r="EF328" s="93">
        <v>9642</v>
      </c>
      <c r="EG328" s="94" t="s">
        <v>217</v>
      </c>
    </row>
    <row r="329" spans="1:137">
      <c r="A329" s="91" t="s">
        <v>659</v>
      </c>
      <c r="B329" s="92" t="s">
        <v>218</v>
      </c>
      <c r="C329" s="102">
        <v>112038</v>
      </c>
      <c r="D329" s="92" t="s">
        <v>306</v>
      </c>
      <c r="E329" s="92" t="s">
        <v>310</v>
      </c>
      <c r="F329" s="93">
        <v>96253735</v>
      </c>
      <c r="G329" s="93">
        <v>39077470</v>
      </c>
      <c r="H329" s="93">
        <v>4841618</v>
      </c>
      <c r="I329" s="93">
        <v>37263707</v>
      </c>
      <c r="J329" s="93">
        <v>4239294</v>
      </c>
      <c r="K329" s="93" t="s">
        <v>217</v>
      </c>
      <c r="L329" s="93" t="s">
        <v>217</v>
      </c>
      <c r="M329" s="93">
        <v>8717629</v>
      </c>
      <c r="N329" s="93">
        <v>942171</v>
      </c>
      <c r="O329" s="93">
        <v>132369</v>
      </c>
      <c r="P329" s="93" t="s">
        <v>217</v>
      </c>
      <c r="Q329" s="93">
        <v>368635</v>
      </c>
      <c r="R329" s="93">
        <v>340005</v>
      </c>
      <c r="S329" s="93" t="s">
        <v>217</v>
      </c>
      <c r="T329" s="93" t="s">
        <v>217</v>
      </c>
      <c r="U329" s="93">
        <v>9739210</v>
      </c>
      <c r="V329" s="93">
        <v>7826</v>
      </c>
      <c r="W329" s="93" t="s">
        <v>217</v>
      </c>
      <c r="X329" s="93">
        <v>402368</v>
      </c>
      <c r="Y329" s="93" t="s">
        <v>217</v>
      </c>
      <c r="Z329" s="93" t="s">
        <v>217</v>
      </c>
      <c r="AA329" s="93" t="s">
        <v>217</v>
      </c>
      <c r="AB329" s="93">
        <v>602207</v>
      </c>
      <c r="AC329" s="93" t="s">
        <v>217</v>
      </c>
      <c r="AD329" s="93" t="s">
        <v>217</v>
      </c>
      <c r="AE329" s="93" t="s">
        <v>217</v>
      </c>
      <c r="AF329" s="93" t="s">
        <v>217</v>
      </c>
      <c r="AG329" s="93" t="s">
        <v>217</v>
      </c>
      <c r="AH329" s="93">
        <v>4558624</v>
      </c>
      <c r="AI329" s="93">
        <v>3814790</v>
      </c>
      <c r="AJ329" s="93">
        <v>742850</v>
      </c>
      <c r="AK329" s="93">
        <v>984</v>
      </c>
      <c r="AL329" s="93">
        <v>66775</v>
      </c>
      <c r="AM329" s="93">
        <v>1480568</v>
      </c>
      <c r="AN329" s="93">
        <v>37724</v>
      </c>
      <c r="AO329" s="93">
        <v>1442844</v>
      </c>
      <c r="AP329" s="93">
        <v>4266877</v>
      </c>
      <c r="AQ329" s="93">
        <v>198979</v>
      </c>
      <c r="AR329" s="93">
        <v>16002</v>
      </c>
      <c r="AS329" s="93">
        <v>28956</v>
      </c>
      <c r="AT329" s="93">
        <v>1122434</v>
      </c>
      <c r="AU329" s="93">
        <v>806456</v>
      </c>
      <c r="AV329" s="93">
        <v>2094050</v>
      </c>
      <c r="AW329" s="93">
        <v>1386531</v>
      </c>
      <c r="AX329" s="93">
        <v>55056</v>
      </c>
      <c r="AY329" s="93">
        <v>1331475</v>
      </c>
      <c r="AZ329" s="93">
        <v>37365501</v>
      </c>
      <c r="BA329" s="93" t="s">
        <v>217</v>
      </c>
      <c r="BB329" s="93">
        <v>15379933</v>
      </c>
      <c r="BC329" s="93">
        <v>977315</v>
      </c>
      <c r="BD329" s="93" t="s">
        <v>217</v>
      </c>
      <c r="BE329" s="93" t="s">
        <v>217</v>
      </c>
      <c r="BF329" s="93">
        <v>3431436</v>
      </c>
      <c r="BG329" s="93">
        <v>6741352</v>
      </c>
      <c r="BH329" s="93" t="s">
        <v>217</v>
      </c>
      <c r="BI329" s="93" t="s">
        <v>217</v>
      </c>
      <c r="BJ329" s="93">
        <v>1136138</v>
      </c>
      <c r="BK329" s="93" t="s">
        <v>217</v>
      </c>
      <c r="BL329" s="93" t="s">
        <v>217</v>
      </c>
      <c r="BM329" s="93">
        <v>170089</v>
      </c>
      <c r="BN329" s="93" t="s">
        <v>217</v>
      </c>
      <c r="BO329" s="93">
        <v>3468798</v>
      </c>
      <c r="BP329" s="93" t="s">
        <v>217</v>
      </c>
      <c r="BQ329" s="93" t="s">
        <v>217</v>
      </c>
      <c r="BR329" s="93" t="s">
        <v>217</v>
      </c>
      <c r="BS329" s="93" t="s">
        <v>217</v>
      </c>
      <c r="BT329" s="93" t="s">
        <v>217</v>
      </c>
      <c r="BU329" s="93" t="s">
        <v>217</v>
      </c>
      <c r="BV329" s="93" t="s">
        <v>217</v>
      </c>
      <c r="BW329" s="93" t="s">
        <v>217</v>
      </c>
      <c r="BX329" s="93" t="s">
        <v>217</v>
      </c>
      <c r="BY329" s="93">
        <v>42076</v>
      </c>
      <c r="BZ329" s="93" t="s">
        <v>217</v>
      </c>
      <c r="CA329" s="93" t="s">
        <v>217</v>
      </c>
      <c r="CB329" s="93" t="s">
        <v>217</v>
      </c>
      <c r="CC329" s="93" t="s">
        <v>217</v>
      </c>
      <c r="CD329" s="93" t="s">
        <v>217</v>
      </c>
      <c r="CE329" s="93">
        <v>6018364</v>
      </c>
      <c r="CF329" s="93" t="s">
        <v>217</v>
      </c>
      <c r="CG329" s="93">
        <v>10221470</v>
      </c>
      <c r="CH329" s="93">
        <v>6146795</v>
      </c>
      <c r="CI329" s="93">
        <v>1326914</v>
      </c>
      <c r="CJ329" s="93" t="s">
        <v>217</v>
      </c>
      <c r="CK329" s="93">
        <v>2467945</v>
      </c>
      <c r="CL329" s="93">
        <v>1461018</v>
      </c>
      <c r="CM329" s="93" t="s">
        <v>217</v>
      </c>
      <c r="CN329" s="93">
        <v>100360</v>
      </c>
      <c r="CO329" s="93" t="s">
        <v>217</v>
      </c>
      <c r="CP329" s="93" t="s">
        <v>217</v>
      </c>
      <c r="CQ329" s="93" t="s">
        <v>217</v>
      </c>
      <c r="CR329" s="93">
        <v>19165</v>
      </c>
      <c r="CS329" s="93" t="s">
        <v>217</v>
      </c>
      <c r="CT329" s="93" t="s">
        <v>217</v>
      </c>
      <c r="CU329" s="93">
        <v>771393</v>
      </c>
      <c r="CV329" s="93">
        <v>4074675</v>
      </c>
      <c r="CW329" s="93">
        <v>248911</v>
      </c>
      <c r="CX329" s="93" t="s">
        <v>217</v>
      </c>
      <c r="CY329" s="93" t="s">
        <v>217</v>
      </c>
      <c r="CZ329" s="93">
        <v>3825764</v>
      </c>
      <c r="DA329" s="93">
        <v>1662686</v>
      </c>
      <c r="DB329" s="93">
        <v>208973</v>
      </c>
      <c r="DC329" s="93">
        <v>1453713</v>
      </c>
      <c r="DD329" s="93">
        <v>11833</v>
      </c>
      <c r="DE329" s="93">
        <v>2172</v>
      </c>
      <c r="DF329" s="93" t="s">
        <v>217</v>
      </c>
      <c r="DG329" s="93">
        <v>9661</v>
      </c>
      <c r="DH329" s="93">
        <v>1862819</v>
      </c>
      <c r="DI329" s="93">
        <v>10636614</v>
      </c>
      <c r="DJ329" s="93">
        <v>9499315</v>
      </c>
      <c r="DK329" s="93">
        <v>1137299</v>
      </c>
      <c r="DL329" s="93">
        <v>5111853</v>
      </c>
      <c r="DM329" s="93">
        <v>651249</v>
      </c>
      <c r="DN329" s="93">
        <v>1442</v>
      </c>
      <c r="DO329" s="93" t="s">
        <v>217</v>
      </c>
      <c r="DP329" s="93">
        <v>335657</v>
      </c>
      <c r="DQ329" s="93">
        <v>99</v>
      </c>
      <c r="DR329" s="93">
        <v>350000</v>
      </c>
      <c r="DS329" s="93">
        <v>3773406</v>
      </c>
      <c r="DT329" s="93">
        <v>12347864</v>
      </c>
      <c r="DU329" s="93" t="s">
        <v>217</v>
      </c>
      <c r="DV329" s="93">
        <v>640171</v>
      </c>
      <c r="DW329" s="93">
        <v>526771</v>
      </c>
      <c r="DX329" s="93">
        <v>699</v>
      </c>
      <c r="DY329" s="93">
        <v>19735</v>
      </c>
      <c r="DZ329" s="93" t="s">
        <v>217</v>
      </c>
      <c r="EA329" s="93">
        <v>4866</v>
      </c>
      <c r="EB329" s="93">
        <v>6418</v>
      </c>
      <c r="EC329" s="93">
        <v>8451</v>
      </c>
      <c r="ED329" s="93">
        <v>68</v>
      </c>
      <c r="EE329" s="93">
        <v>1272</v>
      </c>
      <c r="EF329" s="93">
        <v>91626</v>
      </c>
      <c r="EG329" s="94" t="s">
        <v>217</v>
      </c>
    </row>
    <row r="330" spans="1:137">
      <c r="A330" s="91" t="s">
        <v>659</v>
      </c>
      <c r="B330" s="92" t="s">
        <v>231</v>
      </c>
      <c r="C330" s="102">
        <v>112089</v>
      </c>
      <c r="D330" s="92" t="s">
        <v>306</v>
      </c>
      <c r="E330" s="92" t="s">
        <v>311</v>
      </c>
      <c r="F330" s="93">
        <v>53169793</v>
      </c>
      <c r="G330" s="93">
        <v>23010504</v>
      </c>
      <c r="H330" s="93">
        <v>3154169</v>
      </c>
      <c r="I330" s="93">
        <v>20070556</v>
      </c>
      <c r="J330" s="93">
        <v>1865733</v>
      </c>
      <c r="K330" s="93" t="s">
        <v>217</v>
      </c>
      <c r="L330" s="93" t="s">
        <v>217</v>
      </c>
      <c r="M330" s="93">
        <v>3850439</v>
      </c>
      <c r="N330" s="93">
        <v>586696</v>
      </c>
      <c r="O330" s="93">
        <v>79833</v>
      </c>
      <c r="P330" s="93" t="s">
        <v>217</v>
      </c>
      <c r="Q330" s="93">
        <v>221766</v>
      </c>
      <c r="R330" s="93">
        <v>203892</v>
      </c>
      <c r="S330" s="93" t="s">
        <v>217</v>
      </c>
      <c r="T330" s="93" t="s">
        <v>217</v>
      </c>
      <c r="U330" s="93">
        <v>5712600</v>
      </c>
      <c r="V330" s="93">
        <v>23723</v>
      </c>
      <c r="W330" s="93" t="s">
        <v>217</v>
      </c>
      <c r="X330" s="93">
        <v>249032</v>
      </c>
      <c r="Y330" s="93" t="s">
        <v>217</v>
      </c>
      <c r="Z330" s="93" t="s">
        <v>217</v>
      </c>
      <c r="AA330" s="93" t="s">
        <v>217</v>
      </c>
      <c r="AB330" s="93">
        <v>310391</v>
      </c>
      <c r="AC330" s="93" t="s">
        <v>217</v>
      </c>
      <c r="AD330" s="93" t="s">
        <v>217</v>
      </c>
      <c r="AE330" s="93" t="s">
        <v>217</v>
      </c>
      <c r="AF330" s="93" t="s">
        <v>217</v>
      </c>
      <c r="AG330" s="93" t="s">
        <v>217</v>
      </c>
      <c r="AH330" s="93">
        <v>1286021</v>
      </c>
      <c r="AI330" s="93">
        <v>1186110</v>
      </c>
      <c r="AJ330" s="93">
        <v>99589</v>
      </c>
      <c r="AK330" s="93">
        <v>322</v>
      </c>
      <c r="AL330" s="93">
        <v>38038</v>
      </c>
      <c r="AM330" s="93">
        <v>902893</v>
      </c>
      <c r="AN330" s="93">
        <v>65760</v>
      </c>
      <c r="AO330" s="93">
        <v>837133</v>
      </c>
      <c r="AP330" s="93">
        <v>1436439</v>
      </c>
      <c r="AQ330" s="93" t="s">
        <v>217</v>
      </c>
      <c r="AR330" s="93">
        <v>4873</v>
      </c>
      <c r="AS330" s="93" t="s">
        <v>217</v>
      </c>
      <c r="AT330" s="93">
        <v>537402</v>
      </c>
      <c r="AU330" s="93">
        <v>246246</v>
      </c>
      <c r="AV330" s="93">
        <v>647918</v>
      </c>
      <c r="AW330" s="93">
        <v>600196</v>
      </c>
      <c r="AX330" s="93">
        <v>29496</v>
      </c>
      <c r="AY330" s="93">
        <v>570700</v>
      </c>
      <c r="AZ330" s="93">
        <v>18627133</v>
      </c>
      <c r="BA330" s="93" t="s">
        <v>217</v>
      </c>
      <c r="BB330" s="93">
        <v>6651143</v>
      </c>
      <c r="BC330" s="93">
        <v>8427</v>
      </c>
      <c r="BD330" s="93" t="s">
        <v>217</v>
      </c>
      <c r="BE330" s="93" t="s">
        <v>217</v>
      </c>
      <c r="BF330" s="93">
        <v>2254010</v>
      </c>
      <c r="BG330" s="93">
        <v>3407660</v>
      </c>
      <c r="BH330" s="93" t="s">
        <v>217</v>
      </c>
      <c r="BI330" s="93" t="s">
        <v>217</v>
      </c>
      <c r="BJ330" s="93">
        <v>809340</v>
      </c>
      <c r="BK330" s="93">
        <v>268026</v>
      </c>
      <c r="BL330" s="93" t="s">
        <v>217</v>
      </c>
      <c r="BM330" s="93">
        <v>81039</v>
      </c>
      <c r="BN330" s="93" t="s">
        <v>217</v>
      </c>
      <c r="BO330" s="93">
        <v>1082457</v>
      </c>
      <c r="BP330" s="93" t="s">
        <v>217</v>
      </c>
      <c r="BQ330" s="93" t="s">
        <v>217</v>
      </c>
      <c r="BR330" s="93" t="s">
        <v>217</v>
      </c>
      <c r="BS330" s="93" t="s">
        <v>217</v>
      </c>
      <c r="BT330" s="93" t="s">
        <v>217</v>
      </c>
      <c r="BU330" s="93" t="s">
        <v>217</v>
      </c>
      <c r="BV330" s="93" t="s">
        <v>217</v>
      </c>
      <c r="BW330" s="93" t="s">
        <v>217</v>
      </c>
      <c r="BX330" s="93" t="s">
        <v>217</v>
      </c>
      <c r="BY330" s="93">
        <v>29434</v>
      </c>
      <c r="BZ330" s="93" t="s">
        <v>217</v>
      </c>
      <c r="CA330" s="93" t="s">
        <v>217</v>
      </c>
      <c r="CB330" s="93" t="s">
        <v>217</v>
      </c>
      <c r="CC330" s="93" t="s">
        <v>217</v>
      </c>
      <c r="CD330" s="93" t="s">
        <v>217</v>
      </c>
      <c r="CE330" s="93">
        <v>4035597</v>
      </c>
      <c r="CF330" s="93">
        <v>445577</v>
      </c>
      <c r="CG330" s="93">
        <v>6196479</v>
      </c>
      <c r="CH330" s="93">
        <v>4430508</v>
      </c>
      <c r="CI330" s="93">
        <v>749493</v>
      </c>
      <c r="CJ330" s="93" t="s">
        <v>217</v>
      </c>
      <c r="CK330" s="93">
        <v>118307</v>
      </c>
      <c r="CL330" s="93">
        <v>738205</v>
      </c>
      <c r="CM330" s="93" t="s">
        <v>217</v>
      </c>
      <c r="CN330" s="93" t="s">
        <v>217</v>
      </c>
      <c r="CO330" s="93" t="s">
        <v>217</v>
      </c>
      <c r="CP330" s="93" t="s">
        <v>217</v>
      </c>
      <c r="CQ330" s="93" t="s">
        <v>217</v>
      </c>
      <c r="CR330" s="93">
        <v>10179</v>
      </c>
      <c r="CS330" s="93" t="s">
        <v>217</v>
      </c>
      <c r="CT330" s="93" t="s">
        <v>217</v>
      </c>
      <c r="CU330" s="93">
        <v>2814324</v>
      </c>
      <c r="CV330" s="93">
        <v>1765971</v>
      </c>
      <c r="CW330" s="93">
        <v>83470</v>
      </c>
      <c r="CX330" s="93" t="s">
        <v>217</v>
      </c>
      <c r="CY330" s="93" t="s">
        <v>217</v>
      </c>
      <c r="CZ330" s="93">
        <v>1682501</v>
      </c>
      <c r="DA330" s="93">
        <v>558709</v>
      </c>
      <c r="DB330" s="93">
        <v>141580</v>
      </c>
      <c r="DC330" s="93">
        <v>417129</v>
      </c>
      <c r="DD330" s="93">
        <v>43082</v>
      </c>
      <c r="DE330" s="93">
        <v>2895</v>
      </c>
      <c r="DF330" s="93">
        <v>100</v>
      </c>
      <c r="DG330" s="93">
        <v>40087</v>
      </c>
      <c r="DH330" s="93">
        <v>3146162</v>
      </c>
      <c r="DI330" s="93">
        <v>4625258</v>
      </c>
      <c r="DJ330" s="93">
        <v>3778412</v>
      </c>
      <c r="DK330" s="93">
        <v>846846</v>
      </c>
      <c r="DL330" s="93">
        <v>1301500</v>
      </c>
      <c r="DM330" s="93">
        <v>134468</v>
      </c>
      <c r="DN330" s="93">
        <v>778</v>
      </c>
      <c r="DO330" s="93" t="s">
        <v>217</v>
      </c>
      <c r="DP330" s="93">
        <v>66004</v>
      </c>
      <c r="DQ330" s="93" t="s">
        <v>217</v>
      </c>
      <c r="DR330" s="93" t="s">
        <v>217</v>
      </c>
      <c r="DS330" s="93">
        <v>1100250</v>
      </c>
      <c r="DT330" s="93">
        <v>6544343</v>
      </c>
      <c r="DU330" s="93" t="s">
        <v>217</v>
      </c>
      <c r="DV330" s="93">
        <v>556712</v>
      </c>
      <c r="DW330" s="93">
        <v>520656</v>
      </c>
      <c r="DX330" s="93">
        <v>15275</v>
      </c>
      <c r="DY330" s="93" t="s">
        <v>217</v>
      </c>
      <c r="DZ330" s="93" t="s">
        <v>217</v>
      </c>
      <c r="EA330" s="93" t="s">
        <v>217</v>
      </c>
      <c r="EB330" s="93" t="s">
        <v>217</v>
      </c>
      <c r="EC330" s="93" t="s">
        <v>217</v>
      </c>
      <c r="ED330" s="93" t="s">
        <v>217</v>
      </c>
      <c r="EE330" s="93" t="s">
        <v>217</v>
      </c>
      <c r="EF330" s="93">
        <v>20781</v>
      </c>
      <c r="EG330" s="94" t="s">
        <v>217</v>
      </c>
    </row>
    <row r="331" spans="1:137">
      <c r="A331" s="91" t="s">
        <v>659</v>
      </c>
      <c r="B331" s="92" t="s">
        <v>220</v>
      </c>
      <c r="C331" s="102">
        <v>112101</v>
      </c>
      <c r="D331" s="92" t="s">
        <v>306</v>
      </c>
      <c r="E331" s="92" t="s">
        <v>312</v>
      </c>
      <c r="F331" s="93">
        <v>15507980</v>
      </c>
      <c r="G331" s="93">
        <v>5635685</v>
      </c>
      <c r="H331" s="93">
        <v>929203</v>
      </c>
      <c r="I331" s="93">
        <v>7375427</v>
      </c>
      <c r="J331" s="93">
        <v>736477</v>
      </c>
      <c r="K331" s="93" t="s">
        <v>217</v>
      </c>
      <c r="L331" s="93" t="s">
        <v>217</v>
      </c>
      <c r="M331" s="93">
        <v>520435</v>
      </c>
      <c r="N331" s="93">
        <v>521684</v>
      </c>
      <c r="O331" s="93">
        <v>19590</v>
      </c>
      <c r="P331" s="93" t="s">
        <v>217</v>
      </c>
      <c r="Q331" s="93">
        <v>54316</v>
      </c>
      <c r="R331" s="93">
        <v>49814</v>
      </c>
      <c r="S331" s="93" t="s">
        <v>217</v>
      </c>
      <c r="T331" s="93" t="s">
        <v>217</v>
      </c>
      <c r="U331" s="93">
        <v>2012934</v>
      </c>
      <c r="V331" s="93" t="s">
        <v>217</v>
      </c>
      <c r="W331" s="93" t="s">
        <v>217</v>
      </c>
      <c r="X331" s="93">
        <v>222076</v>
      </c>
      <c r="Y331" s="93" t="s">
        <v>217</v>
      </c>
      <c r="Z331" s="93" t="s">
        <v>217</v>
      </c>
      <c r="AA331" s="93" t="s">
        <v>217</v>
      </c>
      <c r="AB331" s="93">
        <v>108635</v>
      </c>
      <c r="AC331" s="93" t="s">
        <v>217</v>
      </c>
      <c r="AD331" s="93" t="s">
        <v>217</v>
      </c>
      <c r="AE331" s="93" t="s">
        <v>217</v>
      </c>
      <c r="AF331" s="93" t="s">
        <v>217</v>
      </c>
      <c r="AG331" s="93" t="s">
        <v>217</v>
      </c>
      <c r="AH331" s="93">
        <v>5714154</v>
      </c>
      <c r="AI331" s="93">
        <v>4934490</v>
      </c>
      <c r="AJ331" s="93">
        <v>775660</v>
      </c>
      <c r="AK331" s="93">
        <v>4004</v>
      </c>
      <c r="AL331" s="93">
        <v>18721</v>
      </c>
      <c r="AM331" s="93">
        <v>346980</v>
      </c>
      <c r="AN331" s="93">
        <v>15886</v>
      </c>
      <c r="AO331" s="93">
        <v>331094</v>
      </c>
      <c r="AP331" s="93">
        <v>357561</v>
      </c>
      <c r="AQ331" s="93" t="s">
        <v>217</v>
      </c>
      <c r="AR331" s="93">
        <v>44337</v>
      </c>
      <c r="AS331" s="93" t="s">
        <v>217</v>
      </c>
      <c r="AT331" s="93">
        <v>87491</v>
      </c>
      <c r="AU331" s="93">
        <v>35171</v>
      </c>
      <c r="AV331" s="93">
        <v>190562</v>
      </c>
      <c r="AW331" s="93">
        <v>255340</v>
      </c>
      <c r="AX331" s="93">
        <v>17056</v>
      </c>
      <c r="AY331" s="93">
        <v>238284</v>
      </c>
      <c r="AZ331" s="93">
        <v>5505375</v>
      </c>
      <c r="BA331" s="93" t="s">
        <v>217</v>
      </c>
      <c r="BB331" s="93">
        <v>1505125</v>
      </c>
      <c r="BC331" s="93">
        <v>627682</v>
      </c>
      <c r="BD331" s="93" t="s">
        <v>217</v>
      </c>
      <c r="BE331" s="93" t="s">
        <v>217</v>
      </c>
      <c r="BF331" s="93">
        <v>874797</v>
      </c>
      <c r="BG331" s="93">
        <v>1155697</v>
      </c>
      <c r="BH331" s="93" t="s">
        <v>217</v>
      </c>
      <c r="BI331" s="93" t="s">
        <v>217</v>
      </c>
      <c r="BJ331" s="93">
        <v>489386</v>
      </c>
      <c r="BK331" s="93" t="s">
        <v>217</v>
      </c>
      <c r="BL331" s="93" t="s">
        <v>217</v>
      </c>
      <c r="BM331" s="93">
        <v>161767</v>
      </c>
      <c r="BN331" s="93" t="s">
        <v>217</v>
      </c>
      <c r="BO331" s="93">
        <v>169777</v>
      </c>
      <c r="BP331" s="93" t="s">
        <v>217</v>
      </c>
      <c r="BQ331" s="93" t="s">
        <v>217</v>
      </c>
      <c r="BR331" s="93" t="s">
        <v>217</v>
      </c>
      <c r="BS331" s="93" t="s">
        <v>217</v>
      </c>
      <c r="BT331" s="93" t="s">
        <v>217</v>
      </c>
      <c r="BU331" s="93" t="s">
        <v>217</v>
      </c>
      <c r="BV331" s="93" t="s">
        <v>217</v>
      </c>
      <c r="BW331" s="93" t="s">
        <v>217</v>
      </c>
      <c r="BX331" s="93" t="s">
        <v>217</v>
      </c>
      <c r="BY331" s="93" t="s">
        <v>217</v>
      </c>
      <c r="BZ331" s="93" t="s">
        <v>217</v>
      </c>
      <c r="CA331" s="93" t="s">
        <v>217</v>
      </c>
      <c r="CB331" s="93" t="s">
        <v>217</v>
      </c>
      <c r="CC331" s="93" t="s">
        <v>217</v>
      </c>
      <c r="CD331" s="93" t="s">
        <v>217</v>
      </c>
      <c r="CE331" s="93">
        <v>521144</v>
      </c>
      <c r="CF331" s="93" t="s">
        <v>217</v>
      </c>
      <c r="CG331" s="93">
        <v>2371876</v>
      </c>
      <c r="CH331" s="93">
        <v>1329451</v>
      </c>
      <c r="CI331" s="93">
        <v>286126</v>
      </c>
      <c r="CJ331" s="93" t="s">
        <v>217</v>
      </c>
      <c r="CK331" s="93">
        <v>440518</v>
      </c>
      <c r="CL331" s="93">
        <v>255471</v>
      </c>
      <c r="CM331" s="93" t="s">
        <v>217</v>
      </c>
      <c r="CN331" s="93">
        <v>7366</v>
      </c>
      <c r="CO331" s="93" t="s">
        <v>217</v>
      </c>
      <c r="CP331" s="93" t="s">
        <v>217</v>
      </c>
      <c r="CQ331" s="93" t="s">
        <v>217</v>
      </c>
      <c r="CR331" s="93">
        <v>18201</v>
      </c>
      <c r="CS331" s="93" t="s">
        <v>217</v>
      </c>
      <c r="CT331" s="93" t="s">
        <v>217</v>
      </c>
      <c r="CU331" s="93">
        <v>321769</v>
      </c>
      <c r="CV331" s="93">
        <v>1042425</v>
      </c>
      <c r="CW331" s="93">
        <v>61474</v>
      </c>
      <c r="CX331" s="93" t="s">
        <v>217</v>
      </c>
      <c r="CY331" s="93" t="s">
        <v>217</v>
      </c>
      <c r="CZ331" s="93">
        <v>980951</v>
      </c>
      <c r="DA331" s="93">
        <v>58787</v>
      </c>
      <c r="DB331" s="93">
        <v>48496</v>
      </c>
      <c r="DC331" s="93">
        <v>10291</v>
      </c>
      <c r="DD331" s="93">
        <v>7745</v>
      </c>
      <c r="DE331" s="93">
        <v>7715</v>
      </c>
      <c r="DF331" s="93" t="s">
        <v>217</v>
      </c>
      <c r="DG331" s="93">
        <v>30</v>
      </c>
      <c r="DH331" s="93">
        <v>1611697</v>
      </c>
      <c r="DI331" s="93">
        <v>4103894</v>
      </c>
      <c r="DJ331" s="93">
        <v>3791392</v>
      </c>
      <c r="DK331" s="93">
        <v>312502</v>
      </c>
      <c r="DL331" s="93">
        <v>1059235</v>
      </c>
      <c r="DM331" s="93">
        <v>8656</v>
      </c>
      <c r="DN331" s="93">
        <v>167</v>
      </c>
      <c r="DO331" s="93" t="s">
        <v>217</v>
      </c>
      <c r="DP331" s="93">
        <v>284205</v>
      </c>
      <c r="DQ331" s="93" t="s">
        <v>217</v>
      </c>
      <c r="DR331" s="93">
        <v>51000</v>
      </c>
      <c r="DS331" s="93">
        <v>715207</v>
      </c>
      <c r="DT331" s="93">
        <v>2913544</v>
      </c>
      <c r="DU331" s="93" t="s">
        <v>217</v>
      </c>
      <c r="DV331" s="93">
        <v>49588</v>
      </c>
      <c r="DW331" s="93">
        <v>45313</v>
      </c>
      <c r="DX331" s="93">
        <v>1087</v>
      </c>
      <c r="DY331" s="93" t="s">
        <v>217</v>
      </c>
      <c r="DZ331" s="93" t="s">
        <v>217</v>
      </c>
      <c r="EA331" s="93" t="s">
        <v>217</v>
      </c>
      <c r="EB331" s="93" t="s">
        <v>217</v>
      </c>
      <c r="EC331" s="93" t="s">
        <v>217</v>
      </c>
      <c r="ED331" s="93" t="s">
        <v>217</v>
      </c>
      <c r="EE331" s="93" t="s">
        <v>217</v>
      </c>
      <c r="EF331" s="93">
        <v>3188</v>
      </c>
      <c r="EG331" s="94" t="s">
        <v>217</v>
      </c>
    </row>
    <row r="332" spans="1:137">
      <c r="A332" s="91" t="s">
        <v>659</v>
      </c>
      <c r="B332" s="92" t="s">
        <v>231</v>
      </c>
      <c r="C332" s="102">
        <v>112143</v>
      </c>
      <c r="D332" s="92" t="s">
        <v>306</v>
      </c>
      <c r="E332" s="92" t="s">
        <v>313</v>
      </c>
      <c r="F332" s="93">
        <v>28428726</v>
      </c>
      <c r="G332" s="93">
        <v>12569679</v>
      </c>
      <c r="H332" s="93">
        <v>1870298</v>
      </c>
      <c r="I332" s="93">
        <v>10855511</v>
      </c>
      <c r="J332" s="93">
        <v>1405491</v>
      </c>
      <c r="K332" s="93" t="s">
        <v>217</v>
      </c>
      <c r="L332" s="93" t="s">
        <v>217</v>
      </c>
      <c r="M332" s="93">
        <v>1369360</v>
      </c>
      <c r="N332" s="93">
        <v>514748</v>
      </c>
      <c r="O332" s="93">
        <v>43893</v>
      </c>
      <c r="P332" s="93" t="s">
        <v>217</v>
      </c>
      <c r="Q332" s="93">
        <v>121743</v>
      </c>
      <c r="R332" s="93">
        <v>111715</v>
      </c>
      <c r="S332" s="93" t="s">
        <v>217</v>
      </c>
      <c r="T332" s="93" t="s">
        <v>217</v>
      </c>
      <c r="U332" s="93">
        <v>3822161</v>
      </c>
      <c r="V332" s="93" t="s">
        <v>217</v>
      </c>
      <c r="W332" s="93" t="s">
        <v>217</v>
      </c>
      <c r="X332" s="93">
        <v>219509</v>
      </c>
      <c r="Y332" s="93" t="s">
        <v>217</v>
      </c>
      <c r="Z332" s="93" t="s">
        <v>217</v>
      </c>
      <c r="AA332" s="93" t="s">
        <v>217</v>
      </c>
      <c r="AB332" s="93">
        <v>202005</v>
      </c>
      <c r="AC332" s="93" t="s">
        <v>217</v>
      </c>
      <c r="AD332" s="93" t="s">
        <v>217</v>
      </c>
      <c r="AE332" s="93" t="s">
        <v>217</v>
      </c>
      <c r="AF332" s="93" t="s">
        <v>217</v>
      </c>
      <c r="AG332" s="93" t="s">
        <v>217</v>
      </c>
      <c r="AH332" s="93">
        <v>8387383</v>
      </c>
      <c r="AI332" s="93">
        <v>7972366</v>
      </c>
      <c r="AJ332" s="93">
        <v>414887</v>
      </c>
      <c r="AK332" s="93">
        <v>130</v>
      </c>
      <c r="AL332" s="93">
        <v>29327</v>
      </c>
      <c r="AM332" s="93">
        <v>480428</v>
      </c>
      <c r="AN332" s="93">
        <v>25340</v>
      </c>
      <c r="AO332" s="93">
        <v>455088</v>
      </c>
      <c r="AP332" s="93">
        <v>848230</v>
      </c>
      <c r="AQ332" s="93" t="s">
        <v>217</v>
      </c>
      <c r="AR332" s="93" t="s">
        <v>217</v>
      </c>
      <c r="AS332" s="93">
        <v>23240</v>
      </c>
      <c r="AT332" s="93">
        <v>250950</v>
      </c>
      <c r="AU332" s="93">
        <v>102719</v>
      </c>
      <c r="AV332" s="93">
        <v>471321</v>
      </c>
      <c r="AW332" s="93">
        <v>561353</v>
      </c>
      <c r="AX332" s="93">
        <v>22465</v>
      </c>
      <c r="AY332" s="93">
        <v>538888</v>
      </c>
      <c r="AZ332" s="93">
        <v>13098331</v>
      </c>
      <c r="BA332" s="93" t="s">
        <v>217</v>
      </c>
      <c r="BB332" s="93">
        <v>4481832</v>
      </c>
      <c r="BC332" s="93">
        <v>20382</v>
      </c>
      <c r="BD332" s="93" t="s">
        <v>217</v>
      </c>
      <c r="BE332" s="93" t="s">
        <v>217</v>
      </c>
      <c r="BF332" s="93">
        <v>1973913</v>
      </c>
      <c r="BG332" s="93">
        <v>2254536</v>
      </c>
      <c r="BH332" s="93" t="s">
        <v>217</v>
      </c>
      <c r="BI332" s="93" t="s">
        <v>217</v>
      </c>
      <c r="BJ332" s="93">
        <v>1684392</v>
      </c>
      <c r="BK332" s="93" t="s">
        <v>217</v>
      </c>
      <c r="BL332" s="93" t="s">
        <v>217</v>
      </c>
      <c r="BM332" s="93">
        <v>71007</v>
      </c>
      <c r="BN332" s="93" t="s">
        <v>217</v>
      </c>
      <c r="BO332" s="93">
        <v>373736</v>
      </c>
      <c r="BP332" s="93" t="s">
        <v>217</v>
      </c>
      <c r="BQ332" s="93" t="s">
        <v>217</v>
      </c>
      <c r="BR332" s="93" t="s">
        <v>217</v>
      </c>
      <c r="BS332" s="93" t="s">
        <v>217</v>
      </c>
      <c r="BT332" s="93" t="s">
        <v>217</v>
      </c>
      <c r="BU332" s="93" t="s">
        <v>217</v>
      </c>
      <c r="BV332" s="93" t="s">
        <v>217</v>
      </c>
      <c r="BW332" s="93" t="s">
        <v>217</v>
      </c>
      <c r="BX332" s="93" t="s">
        <v>217</v>
      </c>
      <c r="BY332" s="93" t="s">
        <v>217</v>
      </c>
      <c r="BZ332" s="93" t="s">
        <v>217</v>
      </c>
      <c r="CA332" s="93" t="s">
        <v>217</v>
      </c>
      <c r="CB332" s="93" t="s">
        <v>217</v>
      </c>
      <c r="CC332" s="93" t="s">
        <v>217</v>
      </c>
      <c r="CD332" s="93" t="s">
        <v>217</v>
      </c>
      <c r="CE332" s="93">
        <v>2238533</v>
      </c>
      <c r="CF332" s="93" t="s">
        <v>217</v>
      </c>
      <c r="CG332" s="93">
        <v>4531810</v>
      </c>
      <c r="CH332" s="93">
        <v>2547147</v>
      </c>
      <c r="CI332" s="93">
        <v>19076</v>
      </c>
      <c r="CJ332" s="93" t="s">
        <v>217</v>
      </c>
      <c r="CK332" s="93">
        <v>1001103</v>
      </c>
      <c r="CL332" s="93">
        <v>496847</v>
      </c>
      <c r="CM332" s="93" t="s">
        <v>217</v>
      </c>
      <c r="CN332" s="93">
        <v>1270</v>
      </c>
      <c r="CO332" s="93" t="s">
        <v>217</v>
      </c>
      <c r="CP332" s="93" t="s">
        <v>217</v>
      </c>
      <c r="CQ332" s="93" t="s">
        <v>217</v>
      </c>
      <c r="CR332" s="93">
        <v>10189</v>
      </c>
      <c r="CS332" s="93" t="s">
        <v>217</v>
      </c>
      <c r="CT332" s="93" t="s">
        <v>217</v>
      </c>
      <c r="CU332" s="93">
        <v>1018662</v>
      </c>
      <c r="CV332" s="93">
        <v>1984663</v>
      </c>
      <c r="CW332" s="93">
        <v>84553</v>
      </c>
      <c r="CX332" s="93" t="s">
        <v>217</v>
      </c>
      <c r="CY332" s="93" t="s">
        <v>217</v>
      </c>
      <c r="CZ332" s="93">
        <v>1900110</v>
      </c>
      <c r="DA332" s="93">
        <v>98008</v>
      </c>
      <c r="DB332" s="93">
        <v>32207</v>
      </c>
      <c r="DC332" s="93">
        <v>65801</v>
      </c>
      <c r="DD332" s="93">
        <v>22773</v>
      </c>
      <c r="DE332" s="93">
        <v>18685</v>
      </c>
      <c r="DF332" s="93" t="s">
        <v>217</v>
      </c>
      <c r="DG332" s="93">
        <v>4088</v>
      </c>
      <c r="DH332" s="93">
        <v>1460899</v>
      </c>
      <c r="DI332" s="93">
        <v>2972559</v>
      </c>
      <c r="DJ332" s="93">
        <v>2213089</v>
      </c>
      <c r="DK332" s="93">
        <v>759470</v>
      </c>
      <c r="DL332" s="93">
        <v>1112387</v>
      </c>
      <c r="DM332" s="93">
        <v>80522</v>
      </c>
      <c r="DN332" s="93">
        <v>189</v>
      </c>
      <c r="DO332" s="93" t="s">
        <v>217</v>
      </c>
      <c r="DP332" s="93">
        <v>288683</v>
      </c>
      <c r="DQ332" s="93" t="s">
        <v>217</v>
      </c>
      <c r="DR332" s="93">
        <v>50000</v>
      </c>
      <c r="DS332" s="93">
        <v>692993</v>
      </c>
      <c r="DT332" s="93">
        <v>6029747</v>
      </c>
      <c r="DU332" s="93" t="s">
        <v>217</v>
      </c>
      <c r="DV332" s="93">
        <v>230219</v>
      </c>
      <c r="DW332" s="93">
        <v>189076</v>
      </c>
      <c r="DX332" s="93">
        <v>6689</v>
      </c>
      <c r="DY332" s="93" t="s">
        <v>217</v>
      </c>
      <c r="DZ332" s="93" t="s">
        <v>217</v>
      </c>
      <c r="EA332" s="93" t="s">
        <v>217</v>
      </c>
      <c r="EB332" s="93" t="s">
        <v>217</v>
      </c>
      <c r="EC332" s="93" t="s">
        <v>217</v>
      </c>
      <c r="ED332" s="93">
        <v>10485</v>
      </c>
      <c r="EE332" s="93" t="s">
        <v>217</v>
      </c>
      <c r="EF332" s="93">
        <v>23969</v>
      </c>
      <c r="EG332" s="94" t="s">
        <v>217</v>
      </c>
    </row>
    <row r="333" spans="1:137">
      <c r="A333" s="91" t="s">
        <v>659</v>
      </c>
      <c r="B333" s="92" t="s">
        <v>220</v>
      </c>
      <c r="C333" s="102">
        <v>112151</v>
      </c>
      <c r="D333" s="92" t="s">
        <v>306</v>
      </c>
      <c r="E333" s="92" t="s">
        <v>314</v>
      </c>
      <c r="F333" s="93">
        <v>21955078</v>
      </c>
      <c r="G333" s="93">
        <v>8789204</v>
      </c>
      <c r="H333" s="93">
        <v>1660397</v>
      </c>
      <c r="I333" s="93">
        <v>9311888</v>
      </c>
      <c r="J333" s="93">
        <v>924107</v>
      </c>
      <c r="K333" s="93" t="s">
        <v>217</v>
      </c>
      <c r="L333" s="93" t="s">
        <v>217</v>
      </c>
      <c r="M333" s="93">
        <v>997862</v>
      </c>
      <c r="N333" s="93">
        <v>305669</v>
      </c>
      <c r="O333" s="93">
        <v>30958</v>
      </c>
      <c r="P333" s="93" t="s">
        <v>217</v>
      </c>
      <c r="Q333" s="93">
        <v>85878</v>
      </c>
      <c r="R333" s="93">
        <v>78820</v>
      </c>
      <c r="S333" s="93" t="s">
        <v>217</v>
      </c>
      <c r="T333" s="93" t="s">
        <v>217</v>
      </c>
      <c r="U333" s="93">
        <v>2865466</v>
      </c>
      <c r="V333" s="93">
        <v>31151</v>
      </c>
      <c r="W333" s="93" t="s">
        <v>217</v>
      </c>
      <c r="X333" s="93">
        <v>129912</v>
      </c>
      <c r="Y333" s="93" t="s">
        <v>217</v>
      </c>
      <c r="Z333" s="93" t="s">
        <v>217</v>
      </c>
      <c r="AA333" s="93" t="s">
        <v>217</v>
      </c>
      <c r="AB333" s="93">
        <v>113617</v>
      </c>
      <c r="AC333" s="93" t="s">
        <v>217</v>
      </c>
      <c r="AD333" s="93" t="s">
        <v>217</v>
      </c>
      <c r="AE333" s="93" t="s">
        <v>217</v>
      </c>
      <c r="AF333" s="93" t="s">
        <v>217</v>
      </c>
      <c r="AG333" s="93" t="s">
        <v>217</v>
      </c>
      <c r="AH333" s="93">
        <v>1899525</v>
      </c>
      <c r="AI333" s="93">
        <v>1675052</v>
      </c>
      <c r="AJ333" s="93">
        <v>224114</v>
      </c>
      <c r="AK333" s="93">
        <v>359</v>
      </c>
      <c r="AL333" s="93">
        <v>17726</v>
      </c>
      <c r="AM333" s="93">
        <v>282172</v>
      </c>
      <c r="AN333" s="93" t="s">
        <v>217</v>
      </c>
      <c r="AO333" s="93">
        <v>282172</v>
      </c>
      <c r="AP333" s="93">
        <v>678849</v>
      </c>
      <c r="AQ333" s="93" t="s">
        <v>217</v>
      </c>
      <c r="AR333" s="93">
        <v>14786</v>
      </c>
      <c r="AS333" s="93" t="s">
        <v>217</v>
      </c>
      <c r="AT333" s="93">
        <v>176091</v>
      </c>
      <c r="AU333" s="93">
        <v>199110</v>
      </c>
      <c r="AV333" s="93">
        <v>288862</v>
      </c>
      <c r="AW333" s="93">
        <v>250258</v>
      </c>
      <c r="AX333" s="93" t="s">
        <v>217</v>
      </c>
      <c r="AY333" s="93">
        <v>250258</v>
      </c>
      <c r="AZ333" s="93">
        <v>6104820</v>
      </c>
      <c r="BA333" s="93" t="s">
        <v>217</v>
      </c>
      <c r="BB333" s="93">
        <v>1484613</v>
      </c>
      <c r="BC333" s="93">
        <v>895233</v>
      </c>
      <c r="BD333" s="93" t="s">
        <v>217</v>
      </c>
      <c r="BE333" s="93" t="s">
        <v>217</v>
      </c>
      <c r="BF333" s="93">
        <v>1016111</v>
      </c>
      <c r="BG333" s="93">
        <v>1380367</v>
      </c>
      <c r="BH333" s="93" t="s">
        <v>217</v>
      </c>
      <c r="BI333" s="93" t="s">
        <v>217</v>
      </c>
      <c r="BJ333" s="93">
        <v>459638</v>
      </c>
      <c r="BK333" s="93" t="s">
        <v>217</v>
      </c>
      <c r="BL333" s="93" t="s">
        <v>217</v>
      </c>
      <c r="BM333" s="93">
        <v>34564</v>
      </c>
      <c r="BN333" s="93" t="s">
        <v>217</v>
      </c>
      <c r="BO333" s="93">
        <v>65765</v>
      </c>
      <c r="BP333" s="93" t="s">
        <v>217</v>
      </c>
      <c r="BQ333" s="93" t="s">
        <v>217</v>
      </c>
      <c r="BR333" s="93" t="s">
        <v>217</v>
      </c>
      <c r="BS333" s="93">
        <v>132058</v>
      </c>
      <c r="BT333" s="93" t="s">
        <v>217</v>
      </c>
      <c r="BU333" s="93" t="s">
        <v>217</v>
      </c>
      <c r="BV333" s="93" t="s">
        <v>217</v>
      </c>
      <c r="BW333" s="93" t="s">
        <v>217</v>
      </c>
      <c r="BX333" s="93" t="s">
        <v>217</v>
      </c>
      <c r="BY333" s="93">
        <v>21532</v>
      </c>
      <c r="BZ333" s="93" t="s">
        <v>217</v>
      </c>
      <c r="CA333" s="93" t="s">
        <v>217</v>
      </c>
      <c r="CB333" s="93" t="s">
        <v>217</v>
      </c>
      <c r="CC333" s="93" t="s">
        <v>217</v>
      </c>
      <c r="CD333" s="93" t="s">
        <v>217</v>
      </c>
      <c r="CE333" s="93">
        <v>614939</v>
      </c>
      <c r="CF333" s="93">
        <v>648009</v>
      </c>
      <c r="CG333" s="93">
        <v>2656079</v>
      </c>
      <c r="CH333" s="93">
        <v>1944464</v>
      </c>
      <c r="CI333" s="93">
        <v>417084</v>
      </c>
      <c r="CJ333" s="93" t="s">
        <v>217</v>
      </c>
      <c r="CK333" s="93">
        <v>507811</v>
      </c>
      <c r="CL333" s="93">
        <v>301272</v>
      </c>
      <c r="CM333" s="93" t="s">
        <v>217</v>
      </c>
      <c r="CN333" s="93" t="s">
        <v>217</v>
      </c>
      <c r="CO333" s="93" t="s">
        <v>217</v>
      </c>
      <c r="CP333" s="93" t="s">
        <v>217</v>
      </c>
      <c r="CQ333" s="93" t="s">
        <v>217</v>
      </c>
      <c r="CR333" s="93">
        <v>6219</v>
      </c>
      <c r="CS333" s="93" t="s">
        <v>217</v>
      </c>
      <c r="CT333" s="93" t="s">
        <v>217</v>
      </c>
      <c r="CU333" s="93">
        <v>712078</v>
      </c>
      <c r="CV333" s="93">
        <v>711615</v>
      </c>
      <c r="CW333" s="93">
        <v>50218</v>
      </c>
      <c r="CX333" s="93" t="s">
        <v>217</v>
      </c>
      <c r="CY333" s="93" t="s">
        <v>217</v>
      </c>
      <c r="CZ333" s="93">
        <v>661397</v>
      </c>
      <c r="DA333" s="93">
        <v>33982</v>
      </c>
      <c r="DB333" s="93">
        <v>12445</v>
      </c>
      <c r="DC333" s="93">
        <v>21537</v>
      </c>
      <c r="DD333" s="93">
        <v>83870</v>
      </c>
      <c r="DE333" s="93">
        <v>15882</v>
      </c>
      <c r="DF333" s="93" t="s">
        <v>217</v>
      </c>
      <c r="DG333" s="93">
        <v>67988</v>
      </c>
      <c r="DH333" s="93">
        <v>1514452</v>
      </c>
      <c r="DI333" s="93">
        <v>2125349</v>
      </c>
      <c r="DJ333" s="93">
        <v>1992065</v>
      </c>
      <c r="DK333" s="93">
        <v>133284</v>
      </c>
      <c r="DL333" s="93">
        <v>1148349</v>
      </c>
      <c r="DM333" s="93">
        <v>76106</v>
      </c>
      <c r="DN333" s="93">
        <v>12</v>
      </c>
      <c r="DO333" s="93" t="s">
        <v>217</v>
      </c>
      <c r="DP333" s="93">
        <v>344970</v>
      </c>
      <c r="DQ333" s="93">
        <v>78872</v>
      </c>
      <c r="DR333" s="93">
        <v>50000</v>
      </c>
      <c r="DS333" s="93">
        <v>598389</v>
      </c>
      <c r="DT333" s="93">
        <v>2471921</v>
      </c>
      <c r="DU333" s="93" t="s">
        <v>217</v>
      </c>
      <c r="DV333" s="93">
        <v>170254</v>
      </c>
      <c r="DW333" s="93">
        <v>162953</v>
      </c>
      <c r="DX333" s="93">
        <v>814</v>
      </c>
      <c r="DY333" s="93">
        <v>2042</v>
      </c>
      <c r="DZ333" s="93">
        <v>64</v>
      </c>
      <c r="EA333" s="93">
        <v>1978</v>
      </c>
      <c r="EB333" s="93" t="s">
        <v>217</v>
      </c>
      <c r="EC333" s="93" t="s">
        <v>217</v>
      </c>
      <c r="ED333" s="93" t="s">
        <v>217</v>
      </c>
      <c r="EE333" s="93" t="s">
        <v>217</v>
      </c>
      <c r="EF333" s="93">
        <v>4445</v>
      </c>
      <c r="EG333" s="94" t="s">
        <v>217</v>
      </c>
    </row>
    <row r="334" spans="1:137">
      <c r="A334" s="91" t="s">
        <v>659</v>
      </c>
      <c r="B334" s="92" t="s">
        <v>220</v>
      </c>
      <c r="C334" s="102">
        <v>112178</v>
      </c>
      <c r="D334" s="92" t="s">
        <v>306</v>
      </c>
      <c r="E334" s="92" t="s">
        <v>315</v>
      </c>
      <c r="F334" s="93">
        <v>15130991</v>
      </c>
      <c r="G334" s="93">
        <v>6711790</v>
      </c>
      <c r="H334" s="93">
        <v>901479</v>
      </c>
      <c r="I334" s="93">
        <v>6009897</v>
      </c>
      <c r="J334" s="93">
        <v>554909</v>
      </c>
      <c r="K334" s="93" t="s">
        <v>217</v>
      </c>
      <c r="L334" s="93" t="s">
        <v>217</v>
      </c>
      <c r="M334" s="93">
        <v>722065</v>
      </c>
      <c r="N334" s="93">
        <v>330216</v>
      </c>
      <c r="O334" s="93">
        <v>23303</v>
      </c>
      <c r="P334" s="93" t="s">
        <v>217</v>
      </c>
      <c r="Q334" s="93">
        <v>64706</v>
      </c>
      <c r="R334" s="93">
        <v>59456</v>
      </c>
      <c r="S334" s="93" t="s">
        <v>217</v>
      </c>
      <c r="T334" s="93" t="s">
        <v>217</v>
      </c>
      <c r="U334" s="93">
        <v>1915553</v>
      </c>
      <c r="V334" s="93">
        <v>18926</v>
      </c>
      <c r="W334" s="93" t="s">
        <v>217</v>
      </c>
      <c r="X334" s="93">
        <v>140320</v>
      </c>
      <c r="Y334" s="93" t="s">
        <v>217</v>
      </c>
      <c r="Z334" s="93" t="s">
        <v>217</v>
      </c>
      <c r="AA334" s="93" t="s">
        <v>217</v>
      </c>
      <c r="AB334" s="93">
        <v>108800</v>
      </c>
      <c r="AC334" s="93" t="s">
        <v>217</v>
      </c>
      <c r="AD334" s="93" t="s">
        <v>217</v>
      </c>
      <c r="AE334" s="93" t="s">
        <v>217</v>
      </c>
      <c r="AF334" s="93" t="s">
        <v>217</v>
      </c>
      <c r="AG334" s="93" t="s">
        <v>217</v>
      </c>
      <c r="AH334" s="93">
        <v>6320114</v>
      </c>
      <c r="AI334" s="93">
        <v>5932438</v>
      </c>
      <c r="AJ334" s="93">
        <v>387150</v>
      </c>
      <c r="AK334" s="93">
        <v>526</v>
      </c>
      <c r="AL334" s="93">
        <v>15287</v>
      </c>
      <c r="AM334" s="93">
        <v>18752</v>
      </c>
      <c r="AN334" s="93">
        <v>13711</v>
      </c>
      <c r="AO334" s="93">
        <v>5041</v>
      </c>
      <c r="AP334" s="93">
        <v>779703</v>
      </c>
      <c r="AQ334" s="93" t="s">
        <v>217</v>
      </c>
      <c r="AR334" s="93" t="s">
        <v>217</v>
      </c>
      <c r="AS334" s="93" t="s">
        <v>217</v>
      </c>
      <c r="AT334" s="93">
        <v>347949</v>
      </c>
      <c r="AU334" s="93">
        <v>62344</v>
      </c>
      <c r="AV334" s="93">
        <v>369410</v>
      </c>
      <c r="AW334" s="93">
        <v>74453</v>
      </c>
      <c r="AX334" s="93">
        <v>14503</v>
      </c>
      <c r="AY334" s="93">
        <v>59950</v>
      </c>
      <c r="AZ334" s="93">
        <v>5047342</v>
      </c>
      <c r="BA334" s="93" t="s">
        <v>217</v>
      </c>
      <c r="BB334" s="93">
        <v>978826</v>
      </c>
      <c r="BC334" s="93">
        <v>595375</v>
      </c>
      <c r="BD334" s="93" t="s">
        <v>217</v>
      </c>
      <c r="BE334" s="93" t="s">
        <v>217</v>
      </c>
      <c r="BF334" s="93">
        <v>891500</v>
      </c>
      <c r="BG334" s="93">
        <v>1156753</v>
      </c>
      <c r="BH334" s="93" t="s">
        <v>217</v>
      </c>
      <c r="BI334" s="93" t="s">
        <v>217</v>
      </c>
      <c r="BJ334" s="93">
        <v>78140</v>
      </c>
      <c r="BK334" s="93" t="s">
        <v>217</v>
      </c>
      <c r="BL334" s="93" t="s">
        <v>217</v>
      </c>
      <c r="BM334" s="93">
        <v>20221</v>
      </c>
      <c r="BN334" s="93" t="s">
        <v>217</v>
      </c>
      <c r="BO334" s="93">
        <v>661768</v>
      </c>
      <c r="BP334" s="93" t="s">
        <v>217</v>
      </c>
      <c r="BQ334" s="93" t="s">
        <v>217</v>
      </c>
      <c r="BR334" s="93" t="s">
        <v>217</v>
      </c>
      <c r="BS334" s="93" t="s">
        <v>217</v>
      </c>
      <c r="BT334" s="93" t="s">
        <v>217</v>
      </c>
      <c r="BU334" s="93" t="s">
        <v>217</v>
      </c>
      <c r="BV334" s="93" t="s">
        <v>217</v>
      </c>
      <c r="BW334" s="93" t="s">
        <v>217</v>
      </c>
      <c r="BX334" s="93" t="s">
        <v>217</v>
      </c>
      <c r="BY334" s="93" t="s">
        <v>217</v>
      </c>
      <c r="BZ334" s="93" t="s">
        <v>217</v>
      </c>
      <c r="CA334" s="93" t="s">
        <v>217</v>
      </c>
      <c r="CB334" s="93" t="s">
        <v>217</v>
      </c>
      <c r="CC334" s="93" t="s">
        <v>217</v>
      </c>
      <c r="CD334" s="93" t="s">
        <v>217</v>
      </c>
      <c r="CE334" s="93">
        <v>664759</v>
      </c>
      <c r="CF334" s="93" t="s">
        <v>217</v>
      </c>
      <c r="CG334" s="93">
        <v>2356565</v>
      </c>
      <c r="CH334" s="93">
        <v>1485773</v>
      </c>
      <c r="CI334" s="93">
        <v>273804</v>
      </c>
      <c r="CJ334" s="93" t="s">
        <v>217</v>
      </c>
      <c r="CK334" s="93">
        <v>445750</v>
      </c>
      <c r="CL334" s="93">
        <v>251889</v>
      </c>
      <c r="CM334" s="93" t="s">
        <v>217</v>
      </c>
      <c r="CN334" s="93">
        <v>219849</v>
      </c>
      <c r="CO334" s="93" t="s">
        <v>217</v>
      </c>
      <c r="CP334" s="93" t="s">
        <v>217</v>
      </c>
      <c r="CQ334" s="93" t="s">
        <v>217</v>
      </c>
      <c r="CR334" s="93">
        <v>5473</v>
      </c>
      <c r="CS334" s="93" t="s">
        <v>217</v>
      </c>
      <c r="CT334" s="93" t="s">
        <v>217</v>
      </c>
      <c r="CU334" s="93">
        <v>289008</v>
      </c>
      <c r="CV334" s="93">
        <v>870792</v>
      </c>
      <c r="CW334" s="93">
        <v>29656</v>
      </c>
      <c r="CX334" s="93" t="s">
        <v>217</v>
      </c>
      <c r="CY334" s="93" t="s">
        <v>217</v>
      </c>
      <c r="CZ334" s="93">
        <v>841136</v>
      </c>
      <c r="DA334" s="93">
        <v>399231</v>
      </c>
      <c r="DB334" s="93">
        <v>66041</v>
      </c>
      <c r="DC334" s="93">
        <v>333190</v>
      </c>
      <c r="DD334" s="93">
        <v>39221</v>
      </c>
      <c r="DE334" s="93">
        <v>37445</v>
      </c>
      <c r="DF334" s="93" t="s">
        <v>217</v>
      </c>
      <c r="DG334" s="93">
        <v>1776</v>
      </c>
      <c r="DH334" s="93">
        <v>528129</v>
      </c>
      <c r="DI334" s="93">
        <v>2178027</v>
      </c>
      <c r="DJ334" s="93">
        <v>2024058</v>
      </c>
      <c r="DK334" s="93">
        <v>153969</v>
      </c>
      <c r="DL334" s="93">
        <v>812235</v>
      </c>
      <c r="DM334" s="93">
        <v>83897</v>
      </c>
      <c r="DN334" s="93">
        <v>309</v>
      </c>
      <c r="DO334" s="93" t="s">
        <v>217</v>
      </c>
      <c r="DP334" s="93">
        <v>105655</v>
      </c>
      <c r="DQ334" s="93">
        <v>8549</v>
      </c>
      <c r="DR334" s="93">
        <v>50000</v>
      </c>
      <c r="DS334" s="93">
        <v>563825</v>
      </c>
      <c r="DT334" s="93">
        <v>2451045</v>
      </c>
      <c r="DU334" s="93" t="s">
        <v>217</v>
      </c>
      <c r="DV334" s="93">
        <v>19841</v>
      </c>
      <c r="DW334" s="93">
        <v>19429</v>
      </c>
      <c r="DX334" s="93">
        <v>20</v>
      </c>
      <c r="DY334" s="93" t="s">
        <v>217</v>
      </c>
      <c r="DZ334" s="93" t="s">
        <v>217</v>
      </c>
      <c r="EA334" s="93" t="s">
        <v>217</v>
      </c>
      <c r="EB334" s="93" t="s">
        <v>217</v>
      </c>
      <c r="EC334" s="93" t="s">
        <v>217</v>
      </c>
      <c r="ED334" s="93" t="s">
        <v>217</v>
      </c>
      <c r="EE334" s="93">
        <v>392</v>
      </c>
      <c r="EF334" s="93" t="s">
        <v>217</v>
      </c>
      <c r="EG334" s="94" t="s">
        <v>217</v>
      </c>
    </row>
    <row r="335" spans="1:137">
      <c r="A335" s="91" t="s">
        <v>659</v>
      </c>
      <c r="B335" s="92" t="s">
        <v>220</v>
      </c>
      <c r="C335" s="102">
        <v>112186</v>
      </c>
      <c r="D335" s="92" t="s">
        <v>306</v>
      </c>
      <c r="E335" s="92" t="s">
        <v>316</v>
      </c>
      <c r="F335" s="93">
        <v>19367671</v>
      </c>
      <c r="G335" s="93">
        <v>7423412</v>
      </c>
      <c r="H335" s="93">
        <v>1484288</v>
      </c>
      <c r="I335" s="93">
        <v>8571270</v>
      </c>
      <c r="J335" s="93">
        <v>955820</v>
      </c>
      <c r="K335" s="93" t="s">
        <v>217</v>
      </c>
      <c r="L335" s="93" t="s">
        <v>217</v>
      </c>
      <c r="M335" s="93">
        <v>531333</v>
      </c>
      <c r="N335" s="93">
        <v>642943</v>
      </c>
      <c r="O335" s="93">
        <v>25835</v>
      </c>
      <c r="P335" s="93" t="s">
        <v>217</v>
      </c>
      <c r="Q335" s="93">
        <v>71814</v>
      </c>
      <c r="R335" s="93">
        <v>66076</v>
      </c>
      <c r="S335" s="93" t="s">
        <v>217</v>
      </c>
      <c r="T335" s="93" t="s">
        <v>217</v>
      </c>
      <c r="U335" s="93">
        <v>2539649</v>
      </c>
      <c r="V335" s="93">
        <v>38745</v>
      </c>
      <c r="W335" s="93" t="s">
        <v>217</v>
      </c>
      <c r="X335" s="93">
        <v>273394</v>
      </c>
      <c r="Y335" s="93" t="s">
        <v>217</v>
      </c>
      <c r="Z335" s="93" t="s">
        <v>217</v>
      </c>
      <c r="AA335" s="93" t="s">
        <v>217</v>
      </c>
      <c r="AB335" s="93">
        <v>98882</v>
      </c>
      <c r="AC335" s="93" t="s">
        <v>217</v>
      </c>
      <c r="AD335" s="93" t="s">
        <v>217</v>
      </c>
      <c r="AE335" s="93" t="s">
        <v>217</v>
      </c>
      <c r="AF335" s="93" t="s">
        <v>217</v>
      </c>
      <c r="AG335" s="93" t="s">
        <v>217</v>
      </c>
      <c r="AH335" s="93">
        <v>6397255</v>
      </c>
      <c r="AI335" s="93">
        <v>5704324</v>
      </c>
      <c r="AJ335" s="93">
        <v>692728</v>
      </c>
      <c r="AK335" s="93">
        <v>203</v>
      </c>
      <c r="AL335" s="93">
        <v>21072</v>
      </c>
      <c r="AM335" s="93">
        <v>1099580</v>
      </c>
      <c r="AN335" s="93">
        <v>476245</v>
      </c>
      <c r="AO335" s="93">
        <v>623335</v>
      </c>
      <c r="AP335" s="93">
        <v>546335</v>
      </c>
      <c r="AQ335" s="93" t="s">
        <v>217</v>
      </c>
      <c r="AR335" s="93">
        <v>34022</v>
      </c>
      <c r="AS335" s="93" t="s">
        <v>217</v>
      </c>
      <c r="AT335" s="93">
        <v>183005</v>
      </c>
      <c r="AU335" s="93">
        <v>126829</v>
      </c>
      <c r="AV335" s="93">
        <v>202479</v>
      </c>
      <c r="AW335" s="93">
        <v>74262</v>
      </c>
      <c r="AX335" s="93">
        <v>54445</v>
      </c>
      <c r="AY335" s="93">
        <v>19817</v>
      </c>
      <c r="AZ335" s="93">
        <v>7416967</v>
      </c>
      <c r="BA335" s="93" t="s">
        <v>217</v>
      </c>
      <c r="BB335" s="93">
        <v>1822203</v>
      </c>
      <c r="BC335" s="93">
        <v>1428638</v>
      </c>
      <c r="BD335" s="93" t="s">
        <v>217</v>
      </c>
      <c r="BE335" s="93" t="s">
        <v>217</v>
      </c>
      <c r="BF335" s="93">
        <v>1433194</v>
      </c>
      <c r="BG335" s="93">
        <v>1720340</v>
      </c>
      <c r="BH335" s="93" t="s">
        <v>217</v>
      </c>
      <c r="BI335" s="93" t="s">
        <v>217</v>
      </c>
      <c r="BJ335" s="93">
        <v>560166</v>
      </c>
      <c r="BK335" s="93" t="s">
        <v>217</v>
      </c>
      <c r="BL335" s="93" t="s">
        <v>217</v>
      </c>
      <c r="BM335" s="93">
        <v>49139</v>
      </c>
      <c r="BN335" s="93" t="s">
        <v>217</v>
      </c>
      <c r="BO335" s="93">
        <v>55799</v>
      </c>
      <c r="BP335" s="93" t="s">
        <v>217</v>
      </c>
      <c r="BQ335" s="93" t="s">
        <v>217</v>
      </c>
      <c r="BR335" s="93" t="s">
        <v>217</v>
      </c>
      <c r="BS335" s="93" t="s">
        <v>217</v>
      </c>
      <c r="BT335" s="93" t="s">
        <v>217</v>
      </c>
      <c r="BU335" s="93" t="s">
        <v>217</v>
      </c>
      <c r="BV335" s="93" t="s">
        <v>217</v>
      </c>
      <c r="BW335" s="93" t="s">
        <v>217</v>
      </c>
      <c r="BX335" s="93" t="s">
        <v>217</v>
      </c>
      <c r="BY335" s="93">
        <v>1500</v>
      </c>
      <c r="BZ335" s="93" t="s">
        <v>217</v>
      </c>
      <c r="CA335" s="93" t="s">
        <v>217</v>
      </c>
      <c r="CB335" s="93" t="s">
        <v>217</v>
      </c>
      <c r="CC335" s="93" t="s">
        <v>217</v>
      </c>
      <c r="CD335" s="93" t="s">
        <v>217</v>
      </c>
      <c r="CE335" s="93">
        <v>345988</v>
      </c>
      <c r="CF335" s="93" t="s">
        <v>217</v>
      </c>
      <c r="CG335" s="93">
        <v>3292937</v>
      </c>
      <c r="CH335" s="93">
        <v>2623771</v>
      </c>
      <c r="CI335" s="93">
        <v>634754</v>
      </c>
      <c r="CJ335" s="93" t="s">
        <v>217</v>
      </c>
      <c r="CK335" s="93">
        <v>679802</v>
      </c>
      <c r="CL335" s="93">
        <v>337599</v>
      </c>
      <c r="CM335" s="93" t="s">
        <v>217</v>
      </c>
      <c r="CN335" s="93">
        <v>33267</v>
      </c>
      <c r="CO335" s="93" t="s">
        <v>217</v>
      </c>
      <c r="CP335" s="93" t="s">
        <v>217</v>
      </c>
      <c r="CQ335" s="93" t="s">
        <v>217</v>
      </c>
      <c r="CR335" s="93">
        <v>14031</v>
      </c>
      <c r="CS335" s="93" t="s">
        <v>217</v>
      </c>
      <c r="CT335" s="93" t="s">
        <v>217</v>
      </c>
      <c r="CU335" s="93">
        <v>924318</v>
      </c>
      <c r="CV335" s="93">
        <v>669166</v>
      </c>
      <c r="CW335" s="93">
        <v>38556</v>
      </c>
      <c r="CX335" s="93" t="s">
        <v>217</v>
      </c>
      <c r="CY335" s="93" t="s">
        <v>217</v>
      </c>
      <c r="CZ335" s="93">
        <v>630610</v>
      </c>
      <c r="DA335" s="93">
        <v>202331</v>
      </c>
      <c r="DB335" s="93">
        <v>146103</v>
      </c>
      <c r="DC335" s="93">
        <v>56228</v>
      </c>
      <c r="DD335" s="93">
        <v>262512</v>
      </c>
      <c r="DE335" s="93">
        <v>224799</v>
      </c>
      <c r="DF335" s="93" t="s">
        <v>217</v>
      </c>
      <c r="DG335" s="93">
        <v>37713</v>
      </c>
      <c r="DH335" s="93">
        <v>466314</v>
      </c>
      <c r="DI335" s="93">
        <v>3128289</v>
      </c>
      <c r="DJ335" s="93">
        <v>2237460</v>
      </c>
      <c r="DK335" s="93">
        <v>890829</v>
      </c>
      <c r="DL335" s="93">
        <v>794304</v>
      </c>
      <c r="DM335" s="93">
        <v>33441</v>
      </c>
      <c r="DN335" s="93">
        <v>262</v>
      </c>
      <c r="DO335" s="93" t="s">
        <v>217</v>
      </c>
      <c r="DP335" s="93">
        <v>82504</v>
      </c>
      <c r="DQ335" s="93">
        <v>680</v>
      </c>
      <c r="DR335" s="93">
        <v>50000</v>
      </c>
      <c r="DS335" s="93">
        <v>627417</v>
      </c>
      <c r="DT335" s="93">
        <v>4486000</v>
      </c>
      <c r="DU335" s="93" t="s">
        <v>217</v>
      </c>
      <c r="DV335" s="93">
        <v>67848</v>
      </c>
      <c r="DW335" s="93">
        <v>62861</v>
      </c>
      <c r="DX335" s="93">
        <v>17</v>
      </c>
      <c r="DY335" s="93">
        <v>254</v>
      </c>
      <c r="DZ335" s="93" t="s">
        <v>217</v>
      </c>
      <c r="EA335" s="93">
        <v>254</v>
      </c>
      <c r="EB335" s="93" t="s">
        <v>217</v>
      </c>
      <c r="EC335" s="93" t="s">
        <v>217</v>
      </c>
      <c r="ED335" s="93" t="s">
        <v>217</v>
      </c>
      <c r="EE335" s="93" t="s">
        <v>217</v>
      </c>
      <c r="EF335" s="93">
        <v>4716</v>
      </c>
      <c r="EG335" s="94" t="s">
        <v>217</v>
      </c>
    </row>
    <row r="336" spans="1:137">
      <c r="A336" s="91" t="s">
        <v>659</v>
      </c>
      <c r="B336" s="92" t="s">
        <v>220</v>
      </c>
      <c r="C336" s="102">
        <v>112194</v>
      </c>
      <c r="D336" s="92" t="s">
        <v>306</v>
      </c>
      <c r="E336" s="92" t="s">
        <v>317</v>
      </c>
      <c r="F336" s="93">
        <v>30961850</v>
      </c>
      <c r="G336" s="93">
        <v>13757977</v>
      </c>
      <c r="H336" s="93">
        <v>1767989</v>
      </c>
      <c r="I336" s="93">
        <v>11695988</v>
      </c>
      <c r="J336" s="93">
        <v>1182537</v>
      </c>
      <c r="K336" s="93" t="s">
        <v>217</v>
      </c>
      <c r="L336" s="93" t="s">
        <v>217</v>
      </c>
      <c r="M336" s="93">
        <v>2238704</v>
      </c>
      <c r="N336" s="93">
        <v>397842</v>
      </c>
      <c r="O336" s="93">
        <v>47142</v>
      </c>
      <c r="P336" s="93" t="s">
        <v>217</v>
      </c>
      <c r="Q336" s="93">
        <v>130859</v>
      </c>
      <c r="R336" s="93">
        <v>120202</v>
      </c>
      <c r="S336" s="93" t="s">
        <v>217</v>
      </c>
      <c r="T336" s="93" t="s">
        <v>217</v>
      </c>
      <c r="U336" s="93">
        <v>3783889</v>
      </c>
      <c r="V336" s="93">
        <v>35751</v>
      </c>
      <c r="W336" s="93" t="s">
        <v>217</v>
      </c>
      <c r="X336" s="93">
        <v>169426</v>
      </c>
      <c r="Y336" s="93" t="s">
        <v>217</v>
      </c>
      <c r="Z336" s="93" t="s">
        <v>217</v>
      </c>
      <c r="AA336" s="93" t="s">
        <v>217</v>
      </c>
      <c r="AB336" s="93">
        <v>212221</v>
      </c>
      <c r="AC336" s="93" t="s">
        <v>217</v>
      </c>
      <c r="AD336" s="93" t="s">
        <v>217</v>
      </c>
      <c r="AE336" s="93" t="s">
        <v>217</v>
      </c>
      <c r="AF336" s="93" t="s">
        <v>217</v>
      </c>
      <c r="AG336" s="93" t="s">
        <v>217</v>
      </c>
      <c r="AH336" s="93">
        <v>2729833</v>
      </c>
      <c r="AI336" s="93">
        <v>2379374</v>
      </c>
      <c r="AJ336" s="93">
        <v>349875</v>
      </c>
      <c r="AK336" s="93">
        <v>584</v>
      </c>
      <c r="AL336" s="93">
        <v>27813</v>
      </c>
      <c r="AM336" s="93">
        <v>461778</v>
      </c>
      <c r="AN336" s="93">
        <v>65575</v>
      </c>
      <c r="AO336" s="93">
        <v>396203</v>
      </c>
      <c r="AP336" s="93">
        <v>760931</v>
      </c>
      <c r="AQ336" s="93" t="s">
        <v>217</v>
      </c>
      <c r="AR336" s="93">
        <v>1536</v>
      </c>
      <c r="AS336" s="93" t="s">
        <v>217</v>
      </c>
      <c r="AT336" s="93">
        <v>308289</v>
      </c>
      <c r="AU336" s="93" t="s">
        <v>217</v>
      </c>
      <c r="AV336" s="93">
        <v>451106</v>
      </c>
      <c r="AW336" s="93">
        <v>224111</v>
      </c>
      <c r="AX336" s="93">
        <v>20795</v>
      </c>
      <c r="AY336" s="93">
        <v>203316</v>
      </c>
      <c r="AZ336" s="93">
        <v>9822839</v>
      </c>
      <c r="BA336" s="93" t="s">
        <v>217</v>
      </c>
      <c r="BB336" s="93">
        <v>2808106</v>
      </c>
      <c r="BC336" s="93">
        <v>1767229</v>
      </c>
      <c r="BD336" s="93" t="s">
        <v>217</v>
      </c>
      <c r="BE336" s="93" t="s">
        <v>217</v>
      </c>
      <c r="BF336" s="93">
        <v>1632755</v>
      </c>
      <c r="BG336" s="93">
        <v>2387482</v>
      </c>
      <c r="BH336" s="93" t="s">
        <v>217</v>
      </c>
      <c r="BI336" s="93" t="s">
        <v>217</v>
      </c>
      <c r="BJ336" s="93">
        <v>193641</v>
      </c>
      <c r="BK336" s="93" t="s">
        <v>217</v>
      </c>
      <c r="BL336" s="93" t="s">
        <v>217</v>
      </c>
      <c r="BM336" s="93">
        <v>49469</v>
      </c>
      <c r="BN336" s="93" t="s">
        <v>217</v>
      </c>
      <c r="BO336" s="93">
        <v>431913</v>
      </c>
      <c r="BP336" s="93" t="s">
        <v>217</v>
      </c>
      <c r="BQ336" s="93" t="s">
        <v>217</v>
      </c>
      <c r="BR336" s="93" t="s">
        <v>217</v>
      </c>
      <c r="BS336" s="93" t="s">
        <v>217</v>
      </c>
      <c r="BT336" s="93" t="s">
        <v>217</v>
      </c>
      <c r="BU336" s="93" t="s">
        <v>217</v>
      </c>
      <c r="BV336" s="93" t="s">
        <v>217</v>
      </c>
      <c r="BW336" s="93" t="s">
        <v>217</v>
      </c>
      <c r="BX336" s="93" t="s">
        <v>217</v>
      </c>
      <c r="BY336" s="93" t="s">
        <v>217</v>
      </c>
      <c r="BZ336" s="93" t="s">
        <v>217</v>
      </c>
      <c r="CA336" s="93" t="s">
        <v>217</v>
      </c>
      <c r="CB336" s="93" t="s">
        <v>217</v>
      </c>
      <c r="CC336" s="93" t="s">
        <v>217</v>
      </c>
      <c r="CD336" s="93" t="s">
        <v>217</v>
      </c>
      <c r="CE336" s="93">
        <v>552244</v>
      </c>
      <c r="CF336" s="93" t="s">
        <v>217</v>
      </c>
      <c r="CG336" s="93">
        <v>3924394</v>
      </c>
      <c r="CH336" s="93">
        <v>2276132</v>
      </c>
      <c r="CI336" s="93">
        <v>712552</v>
      </c>
      <c r="CJ336" s="93" t="s">
        <v>217</v>
      </c>
      <c r="CK336" s="93">
        <v>816618</v>
      </c>
      <c r="CL336" s="93">
        <v>521361</v>
      </c>
      <c r="CM336" s="93" t="s">
        <v>217</v>
      </c>
      <c r="CN336" s="93">
        <v>9844</v>
      </c>
      <c r="CO336" s="93" t="s">
        <v>217</v>
      </c>
      <c r="CP336" s="93" t="s">
        <v>217</v>
      </c>
      <c r="CQ336" s="93" t="s">
        <v>217</v>
      </c>
      <c r="CR336" s="93">
        <v>1350</v>
      </c>
      <c r="CS336" s="93" t="s">
        <v>217</v>
      </c>
      <c r="CT336" s="93" t="s">
        <v>217</v>
      </c>
      <c r="CU336" s="93">
        <v>214407</v>
      </c>
      <c r="CV336" s="93">
        <v>1648262</v>
      </c>
      <c r="CW336" s="93">
        <v>27168</v>
      </c>
      <c r="CX336" s="93" t="s">
        <v>217</v>
      </c>
      <c r="CY336" s="93" t="s">
        <v>217</v>
      </c>
      <c r="CZ336" s="93">
        <v>1621094</v>
      </c>
      <c r="DA336" s="93">
        <v>98259</v>
      </c>
      <c r="DB336" s="93">
        <v>68522</v>
      </c>
      <c r="DC336" s="93">
        <v>29737</v>
      </c>
      <c r="DD336" s="93">
        <v>11705</v>
      </c>
      <c r="DE336" s="93">
        <v>6341</v>
      </c>
      <c r="DF336" s="93" t="s">
        <v>217</v>
      </c>
      <c r="DG336" s="93">
        <v>5364</v>
      </c>
      <c r="DH336" s="93">
        <v>69131</v>
      </c>
      <c r="DI336" s="93">
        <v>2213726</v>
      </c>
      <c r="DJ336" s="93">
        <v>1964615</v>
      </c>
      <c r="DK336" s="93">
        <v>249111</v>
      </c>
      <c r="DL336" s="93">
        <v>1149204</v>
      </c>
      <c r="DM336" s="93">
        <v>64532</v>
      </c>
      <c r="DN336" s="93">
        <v>79</v>
      </c>
      <c r="DO336" s="93" t="s">
        <v>217</v>
      </c>
      <c r="DP336" s="93">
        <v>208263</v>
      </c>
      <c r="DQ336" s="93">
        <v>144310</v>
      </c>
      <c r="DR336" s="93">
        <v>50000</v>
      </c>
      <c r="DS336" s="93">
        <v>682020</v>
      </c>
      <c r="DT336" s="93">
        <v>4565600</v>
      </c>
      <c r="DU336" s="93" t="s">
        <v>217</v>
      </c>
      <c r="DV336" s="93">
        <v>83395</v>
      </c>
      <c r="DW336" s="93">
        <v>78478</v>
      </c>
      <c r="DX336" s="93">
        <v>1814</v>
      </c>
      <c r="DY336" s="93">
        <v>1260</v>
      </c>
      <c r="DZ336" s="93" t="s">
        <v>217</v>
      </c>
      <c r="EA336" s="93">
        <v>1260</v>
      </c>
      <c r="EB336" s="93" t="s">
        <v>217</v>
      </c>
      <c r="EC336" s="93" t="s">
        <v>217</v>
      </c>
      <c r="ED336" s="93">
        <v>278</v>
      </c>
      <c r="EE336" s="93" t="s">
        <v>217</v>
      </c>
      <c r="EF336" s="93">
        <v>1565</v>
      </c>
      <c r="EG336" s="94" t="s">
        <v>217</v>
      </c>
    </row>
    <row r="337" spans="1:137">
      <c r="A337" s="91" t="s">
        <v>659</v>
      </c>
      <c r="B337" s="92" t="s">
        <v>231</v>
      </c>
      <c r="C337" s="102">
        <v>112216</v>
      </c>
      <c r="D337" s="92" t="s">
        <v>306</v>
      </c>
      <c r="E337" s="92" t="s">
        <v>318</v>
      </c>
      <c r="F337" s="93">
        <v>37008644</v>
      </c>
      <c r="G337" s="93">
        <v>15600237</v>
      </c>
      <c r="H337" s="93">
        <v>2964147</v>
      </c>
      <c r="I337" s="93">
        <v>13924466</v>
      </c>
      <c r="J337" s="93">
        <v>1669332</v>
      </c>
      <c r="K337" s="93" t="s">
        <v>217</v>
      </c>
      <c r="L337" s="93" t="s">
        <v>217</v>
      </c>
      <c r="M337" s="93">
        <v>2600123</v>
      </c>
      <c r="N337" s="93">
        <v>415309</v>
      </c>
      <c r="O337" s="93">
        <v>52703</v>
      </c>
      <c r="P337" s="93" t="s">
        <v>217</v>
      </c>
      <c r="Q337" s="93">
        <v>146659</v>
      </c>
      <c r="R337" s="93">
        <v>135135</v>
      </c>
      <c r="S337" s="93" t="s">
        <v>217</v>
      </c>
      <c r="T337" s="93" t="s">
        <v>217</v>
      </c>
      <c r="U337" s="93">
        <v>4086679</v>
      </c>
      <c r="V337" s="93" t="s">
        <v>217</v>
      </c>
      <c r="W337" s="93" t="s">
        <v>217</v>
      </c>
      <c r="X337" s="93">
        <v>176418</v>
      </c>
      <c r="Y337" s="93" t="s">
        <v>217</v>
      </c>
      <c r="Z337" s="93" t="s">
        <v>217</v>
      </c>
      <c r="AA337" s="93" t="s">
        <v>217</v>
      </c>
      <c r="AB337" s="93">
        <v>243269</v>
      </c>
      <c r="AC337" s="93" t="s">
        <v>217</v>
      </c>
      <c r="AD337" s="93" t="s">
        <v>217</v>
      </c>
      <c r="AE337" s="93" t="s">
        <v>217</v>
      </c>
      <c r="AF337" s="93" t="s">
        <v>217</v>
      </c>
      <c r="AG337" s="93" t="s">
        <v>217</v>
      </c>
      <c r="AH337" s="93">
        <v>2609157</v>
      </c>
      <c r="AI337" s="93">
        <v>2291083</v>
      </c>
      <c r="AJ337" s="93">
        <v>317785</v>
      </c>
      <c r="AK337" s="93">
        <v>289</v>
      </c>
      <c r="AL337" s="93">
        <v>31856</v>
      </c>
      <c r="AM337" s="93">
        <v>134462</v>
      </c>
      <c r="AN337" s="93">
        <v>30161</v>
      </c>
      <c r="AO337" s="93">
        <v>104301</v>
      </c>
      <c r="AP337" s="93">
        <v>1794866</v>
      </c>
      <c r="AQ337" s="93" t="s">
        <v>217</v>
      </c>
      <c r="AR337" s="93" t="s">
        <v>217</v>
      </c>
      <c r="AS337" s="93" t="s">
        <v>217</v>
      </c>
      <c r="AT337" s="93">
        <v>905041</v>
      </c>
      <c r="AU337" s="93">
        <v>57456</v>
      </c>
      <c r="AV337" s="93">
        <v>832369</v>
      </c>
      <c r="AW337" s="93">
        <v>134471</v>
      </c>
      <c r="AX337" s="93">
        <v>3785</v>
      </c>
      <c r="AY337" s="93">
        <v>130686</v>
      </c>
      <c r="AZ337" s="93">
        <v>12697078</v>
      </c>
      <c r="BA337" s="93" t="s">
        <v>217</v>
      </c>
      <c r="BB337" s="93">
        <v>5183343</v>
      </c>
      <c r="BC337" s="93">
        <v>1248205</v>
      </c>
      <c r="BD337" s="93" t="s">
        <v>217</v>
      </c>
      <c r="BE337" s="93" t="s">
        <v>217</v>
      </c>
      <c r="BF337" s="93">
        <v>1342123</v>
      </c>
      <c r="BG337" s="93">
        <v>2682047</v>
      </c>
      <c r="BH337" s="93" t="s">
        <v>217</v>
      </c>
      <c r="BI337" s="93" t="s">
        <v>217</v>
      </c>
      <c r="BJ337" s="93">
        <v>404270</v>
      </c>
      <c r="BK337" s="93" t="s">
        <v>217</v>
      </c>
      <c r="BL337" s="93" t="s">
        <v>217</v>
      </c>
      <c r="BM337" s="93">
        <v>58210</v>
      </c>
      <c r="BN337" s="93" t="s">
        <v>217</v>
      </c>
      <c r="BO337" s="93">
        <v>500420</v>
      </c>
      <c r="BP337" s="93" t="s">
        <v>217</v>
      </c>
      <c r="BQ337" s="93" t="s">
        <v>217</v>
      </c>
      <c r="BR337" s="93" t="s">
        <v>217</v>
      </c>
      <c r="BS337" s="93" t="s">
        <v>217</v>
      </c>
      <c r="BT337" s="93" t="s">
        <v>217</v>
      </c>
      <c r="BU337" s="93" t="s">
        <v>217</v>
      </c>
      <c r="BV337" s="93" t="s">
        <v>217</v>
      </c>
      <c r="BW337" s="93" t="s">
        <v>217</v>
      </c>
      <c r="BX337" s="93" t="s">
        <v>217</v>
      </c>
      <c r="BY337" s="93">
        <v>10122</v>
      </c>
      <c r="BZ337" s="93" t="s">
        <v>217</v>
      </c>
      <c r="CA337" s="93" t="s">
        <v>217</v>
      </c>
      <c r="CB337" s="93" t="s">
        <v>217</v>
      </c>
      <c r="CC337" s="93" t="s">
        <v>217</v>
      </c>
      <c r="CD337" s="93" t="s">
        <v>217</v>
      </c>
      <c r="CE337" s="93">
        <v>1268338</v>
      </c>
      <c r="CF337" s="93" t="s">
        <v>217</v>
      </c>
      <c r="CG337" s="93">
        <v>4260527</v>
      </c>
      <c r="CH337" s="93">
        <v>2780809</v>
      </c>
      <c r="CI337" s="93">
        <v>634141</v>
      </c>
      <c r="CJ337" s="93" t="s">
        <v>217</v>
      </c>
      <c r="CK337" s="93">
        <v>640993</v>
      </c>
      <c r="CL337" s="93">
        <v>586256</v>
      </c>
      <c r="CM337" s="93" t="s">
        <v>217</v>
      </c>
      <c r="CN337" s="93">
        <v>182</v>
      </c>
      <c r="CO337" s="93" t="s">
        <v>217</v>
      </c>
      <c r="CP337" s="93" t="s">
        <v>217</v>
      </c>
      <c r="CQ337" s="93" t="s">
        <v>217</v>
      </c>
      <c r="CR337" s="93">
        <v>20528</v>
      </c>
      <c r="CS337" s="93" t="s">
        <v>217</v>
      </c>
      <c r="CT337" s="93" t="s">
        <v>217</v>
      </c>
      <c r="CU337" s="93">
        <v>898709</v>
      </c>
      <c r="CV337" s="93">
        <v>1479718</v>
      </c>
      <c r="CW337" s="93">
        <v>66701</v>
      </c>
      <c r="CX337" s="93" t="s">
        <v>217</v>
      </c>
      <c r="CY337" s="93" t="s">
        <v>217</v>
      </c>
      <c r="CZ337" s="93">
        <v>1413017</v>
      </c>
      <c r="DA337" s="93">
        <v>113752</v>
      </c>
      <c r="DB337" s="93">
        <v>51754</v>
      </c>
      <c r="DC337" s="93">
        <v>61998</v>
      </c>
      <c r="DD337" s="93">
        <v>41781</v>
      </c>
      <c r="DE337" s="93">
        <v>37260</v>
      </c>
      <c r="DF337" s="93" t="s">
        <v>217</v>
      </c>
      <c r="DG337" s="93">
        <v>4521</v>
      </c>
      <c r="DH337" s="93">
        <v>808470</v>
      </c>
      <c r="DI337" s="93">
        <v>3837440</v>
      </c>
      <c r="DJ337" s="93">
        <v>3590755</v>
      </c>
      <c r="DK337" s="93">
        <v>246685</v>
      </c>
      <c r="DL337" s="93">
        <v>1313003</v>
      </c>
      <c r="DM337" s="93">
        <v>186332</v>
      </c>
      <c r="DN337" s="93">
        <v>24</v>
      </c>
      <c r="DO337" s="93" t="s">
        <v>217</v>
      </c>
      <c r="DP337" s="93">
        <v>206748</v>
      </c>
      <c r="DQ337" s="93">
        <v>115708</v>
      </c>
      <c r="DR337" s="93">
        <v>50000</v>
      </c>
      <c r="DS337" s="93">
        <v>754191</v>
      </c>
      <c r="DT337" s="93">
        <v>5218100</v>
      </c>
      <c r="DU337" s="93" t="s">
        <v>217</v>
      </c>
      <c r="DV337" s="93">
        <v>328654</v>
      </c>
      <c r="DW337" s="93">
        <v>249700</v>
      </c>
      <c r="DX337" s="93">
        <v>13812</v>
      </c>
      <c r="DY337" s="93">
        <v>14897</v>
      </c>
      <c r="DZ337" s="93" t="s">
        <v>217</v>
      </c>
      <c r="EA337" s="93">
        <v>14897</v>
      </c>
      <c r="EB337" s="93" t="s">
        <v>217</v>
      </c>
      <c r="EC337" s="93" t="s">
        <v>217</v>
      </c>
      <c r="ED337" s="93">
        <v>593</v>
      </c>
      <c r="EE337" s="93" t="s">
        <v>217</v>
      </c>
      <c r="EF337" s="93">
        <v>49652</v>
      </c>
      <c r="EG337" s="94" t="s">
        <v>217</v>
      </c>
    </row>
    <row r="338" spans="1:137">
      <c r="A338" s="91" t="s">
        <v>659</v>
      </c>
      <c r="B338" s="92" t="s">
        <v>218</v>
      </c>
      <c r="C338" s="102">
        <v>112224</v>
      </c>
      <c r="D338" s="92" t="s">
        <v>306</v>
      </c>
      <c r="E338" s="92" t="s">
        <v>319</v>
      </c>
      <c r="F338" s="93">
        <v>48815895</v>
      </c>
      <c r="G338" s="93">
        <v>21241734</v>
      </c>
      <c r="H338" s="93">
        <v>3220668</v>
      </c>
      <c r="I338" s="93">
        <v>18556475</v>
      </c>
      <c r="J338" s="93">
        <v>2234996</v>
      </c>
      <c r="K338" s="93" t="s">
        <v>217</v>
      </c>
      <c r="L338" s="93" t="s">
        <v>217</v>
      </c>
      <c r="M338" s="93">
        <v>2420441</v>
      </c>
      <c r="N338" s="93">
        <v>725562</v>
      </c>
      <c r="O338" s="93">
        <v>71978</v>
      </c>
      <c r="P338" s="93" t="s">
        <v>217</v>
      </c>
      <c r="Q338" s="93">
        <v>200289</v>
      </c>
      <c r="R338" s="93">
        <v>184542</v>
      </c>
      <c r="S338" s="93" t="s">
        <v>217</v>
      </c>
      <c r="T338" s="93" t="s">
        <v>217</v>
      </c>
      <c r="U338" s="93">
        <v>5709598</v>
      </c>
      <c r="V338" s="93" t="s">
        <v>217</v>
      </c>
      <c r="W338" s="93" t="s">
        <v>217</v>
      </c>
      <c r="X338" s="93">
        <v>310237</v>
      </c>
      <c r="Y338" s="93" t="s">
        <v>217</v>
      </c>
      <c r="Z338" s="93" t="s">
        <v>217</v>
      </c>
      <c r="AA338" s="93" t="s">
        <v>217</v>
      </c>
      <c r="AB338" s="93">
        <v>386398</v>
      </c>
      <c r="AC338" s="93" t="s">
        <v>217</v>
      </c>
      <c r="AD338" s="93" t="s">
        <v>217</v>
      </c>
      <c r="AE338" s="93" t="s">
        <v>217</v>
      </c>
      <c r="AF338" s="93" t="s">
        <v>217</v>
      </c>
      <c r="AG338" s="93" t="s">
        <v>217</v>
      </c>
      <c r="AH338" s="93">
        <v>3146569</v>
      </c>
      <c r="AI338" s="93">
        <v>2836110</v>
      </c>
      <c r="AJ338" s="93">
        <v>309808</v>
      </c>
      <c r="AK338" s="93">
        <v>651</v>
      </c>
      <c r="AL338" s="93">
        <v>42587</v>
      </c>
      <c r="AM338" s="93">
        <v>911379</v>
      </c>
      <c r="AN338" s="93">
        <v>91870</v>
      </c>
      <c r="AO338" s="93">
        <v>819509</v>
      </c>
      <c r="AP338" s="93">
        <v>1529206</v>
      </c>
      <c r="AQ338" s="93" t="s">
        <v>217</v>
      </c>
      <c r="AR338" s="93" t="s">
        <v>217</v>
      </c>
      <c r="AS338" s="93" t="s">
        <v>217</v>
      </c>
      <c r="AT338" s="93">
        <v>514208</v>
      </c>
      <c r="AU338" s="93">
        <v>51547</v>
      </c>
      <c r="AV338" s="93">
        <v>963451</v>
      </c>
      <c r="AW338" s="93">
        <v>262258</v>
      </c>
      <c r="AX338" s="93">
        <v>111591</v>
      </c>
      <c r="AY338" s="93">
        <v>150667</v>
      </c>
      <c r="AZ338" s="93">
        <v>16802642</v>
      </c>
      <c r="BA338" s="93" t="s">
        <v>217</v>
      </c>
      <c r="BB338" s="93">
        <v>5278614</v>
      </c>
      <c r="BC338" s="93">
        <v>1864495</v>
      </c>
      <c r="BD338" s="93" t="s">
        <v>217</v>
      </c>
      <c r="BE338" s="93" t="s">
        <v>217</v>
      </c>
      <c r="BF338" s="93">
        <v>2189831</v>
      </c>
      <c r="BG338" s="93">
        <v>3805527</v>
      </c>
      <c r="BH338" s="93" t="s">
        <v>217</v>
      </c>
      <c r="BI338" s="93" t="s">
        <v>217</v>
      </c>
      <c r="BJ338" s="93">
        <v>98104</v>
      </c>
      <c r="BK338" s="93">
        <v>4872</v>
      </c>
      <c r="BL338" s="93" t="s">
        <v>217</v>
      </c>
      <c r="BM338" s="93">
        <v>75652</v>
      </c>
      <c r="BN338" s="93" t="s">
        <v>217</v>
      </c>
      <c r="BO338" s="93">
        <v>1456059</v>
      </c>
      <c r="BP338" s="93" t="s">
        <v>217</v>
      </c>
      <c r="BQ338" s="93" t="s">
        <v>217</v>
      </c>
      <c r="BR338" s="93" t="s">
        <v>217</v>
      </c>
      <c r="BS338" s="93" t="s">
        <v>217</v>
      </c>
      <c r="BT338" s="93" t="s">
        <v>217</v>
      </c>
      <c r="BU338" s="93" t="s">
        <v>217</v>
      </c>
      <c r="BV338" s="93" t="s">
        <v>217</v>
      </c>
      <c r="BW338" s="93" t="s">
        <v>217</v>
      </c>
      <c r="BX338" s="93" t="s">
        <v>217</v>
      </c>
      <c r="BY338" s="93" t="s">
        <v>217</v>
      </c>
      <c r="BZ338" s="93" t="s">
        <v>217</v>
      </c>
      <c r="CA338" s="93" t="s">
        <v>217</v>
      </c>
      <c r="CB338" s="93" t="s">
        <v>217</v>
      </c>
      <c r="CC338" s="93" t="s">
        <v>217</v>
      </c>
      <c r="CD338" s="93" t="s">
        <v>217</v>
      </c>
      <c r="CE338" s="93">
        <v>2029488</v>
      </c>
      <c r="CF338" s="93" t="s">
        <v>217</v>
      </c>
      <c r="CG338" s="93">
        <v>5870313</v>
      </c>
      <c r="CH338" s="93">
        <v>4151952</v>
      </c>
      <c r="CI338" s="93">
        <v>966492</v>
      </c>
      <c r="CJ338" s="93" t="s">
        <v>217</v>
      </c>
      <c r="CK338" s="93">
        <v>1097301</v>
      </c>
      <c r="CL338" s="93">
        <v>823482</v>
      </c>
      <c r="CM338" s="93" t="s">
        <v>217</v>
      </c>
      <c r="CN338" s="93">
        <v>35572</v>
      </c>
      <c r="CO338" s="93" t="s">
        <v>217</v>
      </c>
      <c r="CP338" s="93" t="s">
        <v>217</v>
      </c>
      <c r="CQ338" s="93" t="s">
        <v>217</v>
      </c>
      <c r="CR338" s="93">
        <v>15933</v>
      </c>
      <c r="CS338" s="93" t="s">
        <v>217</v>
      </c>
      <c r="CT338" s="93" t="s">
        <v>217</v>
      </c>
      <c r="CU338" s="93">
        <v>1213172</v>
      </c>
      <c r="CV338" s="93">
        <v>1718361</v>
      </c>
      <c r="CW338" s="93">
        <v>29970</v>
      </c>
      <c r="CX338" s="93" t="s">
        <v>217</v>
      </c>
      <c r="CY338" s="93" t="s">
        <v>217</v>
      </c>
      <c r="CZ338" s="93">
        <v>1688391</v>
      </c>
      <c r="DA338" s="93">
        <v>169494</v>
      </c>
      <c r="DB338" s="93">
        <v>62960</v>
      </c>
      <c r="DC338" s="93">
        <v>106534</v>
      </c>
      <c r="DD338" s="93">
        <v>14220</v>
      </c>
      <c r="DE338" s="93">
        <v>7465</v>
      </c>
      <c r="DF338" s="93" t="s">
        <v>217</v>
      </c>
      <c r="DG338" s="93">
        <v>6755</v>
      </c>
      <c r="DH338" s="93">
        <v>4653320</v>
      </c>
      <c r="DI338" s="93">
        <v>5284047</v>
      </c>
      <c r="DJ338" s="93">
        <v>5127121</v>
      </c>
      <c r="DK338" s="93">
        <v>156926</v>
      </c>
      <c r="DL338" s="93">
        <v>2487074</v>
      </c>
      <c r="DM338" s="93">
        <v>41579</v>
      </c>
      <c r="DN338" s="93">
        <v>453</v>
      </c>
      <c r="DO338" s="93" t="s">
        <v>217</v>
      </c>
      <c r="DP338" s="93">
        <v>302938</v>
      </c>
      <c r="DQ338" s="93" t="s">
        <v>217</v>
      </c>
      <c r="DR338" s="93">
        <v>50000</v>
      </c>
      <c r="DS338" s="93">
        <v>2092104</v>
      </c>
      <c r="DT338" s="93">
        <v>6495700</v>
      </c>
      <c r="DU338" s="93" t="s">
        <v>217</v>
      </c>
      <c r="DV338" s="93">
        <v>134016</v>
      </c>
      <c r="DW338" s="93">
        <v>120303</v>
      </c>
      <c r="DX338" s="93">
        <v>120</v>
      </c>
      <c r="DY338" s="93">
        <v>2594</v>
      </c>
      <c r="DZ338" s="93" t="s">
        <v>217</v>
      </c>
      <c r="EA338" s="93">
        <v>2594</v>
      </c>
      <c r="EB338" s="93" t="s">
        <v>217</v>
      </c>
      <c r="EC338" s="93" t="s">
        <v>217</v>
      </c>
      <c r="ED338" s="93">
        <v>249</v>
      </c>
      <c r="EE338" s="93" t="s">
        <v>217</v>
      </c>
      <c r="EF338" s="93">
        <v>10750</v>
      </c>
      <c r="EG338" s="94" t="s">
        <v>217</v>
      </c>
    </row>
    <row r="339" spans="1:137">
      <c r="A339" s="91" t="s">
        <v>659</v>
      </c>
      <c r="B339" s="92" t="s">
        <v>220</v>
      </c>
      <c r="C339" s="102">
        <v>112241</v>
      </c>
      <c r="D339" s="92" t="s">
        <v>306</v>
      </c>
      <c r="E339" s="92" t="s">
        <v>320</v>
      </c>
      <c r="F339" s="93">
        <v>28512262</v>
      </c>
      <c r="G339" s="93">
        <v>10349128</v>
      </c>
      <c r="H339" s="93">
        <v>2445495</v>
      </c>
      <c r="I339" s="93">
        <v>12845094</v>
      </c>
      <c r="J339" s="93">
        <v>967995</v>
      </c>
      <c r="K339" s="93" t="s">
        <v>217</v>
      </c>
      <c r="L339" s="93" t="s">
        <v>217</v>
      </c>
      <c r="M339" s="93">
        <v>1792022</v>
      </c>
      <c r="N339" s="93">
        <v>222141</v>
      </c>
      <c r="O339" s="93">
        <v>34309</v>
      </c>
      <c r="P339" s="93" t="s">
        <v>217</v>
      </c>
      <c r="Q339" s="93">
        <v>95744</v>
      </c>
      <c r="R339" s="93">
        <v>88533</v>
      </c>
      <c r="S339" s="93" t="s">
        <v>217</v>
      </c>
      <c r="T339" s="93" t="s">
        <v>217</v>
      </c>
      <c r="U339" s="93">
        <v>2565194</v>
      </c>
      <c r="V339" s="93">
        <v>6975</v>
      </c>
      <c r="W339" s="93" t="s">
        <v>217</v>
      </c>
      <c r="X339" s="93">
        <v>94937</v>
      </c>
      <c r="Y339" s="93" t="s">
        <v>217</v>
      </c>
      <c r="Z339" s="93" t="s">
        <v>217</v>
      </c>
      <c r="AA339" s="93" t="s">
        <v>217</v>
      </c>
      <c r="AB339" s="93">
        <v>162220</v>
      </c>
      <c r="AC339" s="93" t="s">
        <v>217</v>
      </c>
      <c r="AD339" s="93" t="s">
        <v>217</v>
      </c>
      <c r="AE339" s="93" t="s">
        <v>217</v>
      </c>
      <c r="AF339" s="93" t="s">
        <v>217</v>
      </c>
      <c r="AG339" s="93" t="s">
        <v>217</v>
      </c>
      <c r="AH339" s="93">
        <v>19985</v>
      </c>
      <c r="AI339" s="93" t="s">
        <v>217</v>
      </c>
      <c r="AJ339" s="93">
        <v>19914</v>
      </c>
      <c r="AK339" s="93">
        <v>71</v>
      </c>
      <c r="AL339" s="93">
        <v>17050</v>
      </c>
      <c r="AM339" s="93">
        <v>804465</v>
      </c>
      <c r="AN339" s="93">
        <v>18728</v>
      </c>
      <c r="AO339" s="93">
        <v>785737</v>
      </c>
      <c r="AP339" s="93">
        <v>941507</v>
      </c>
      <c r="AQ339" s="93" t="s">
        <v>217</v>
      </c>
      <c r="AR339" s="93" t="s">
        <v>217</v>
      </c>
      <c r="AS339" s="93" t="s">
        <v>217</v>
      </c>
      <c r="AT339" s="93">
        <v>204731</v>
      </c>
      <c r="AU339" s="93">
        <v>68483</v>
      </c>
      <c r="AV339" s="93">
        <v>668293</v>
      </c>
      <c r="AW339" s="93">
        <v>101173</v>
      </c>
      <c r="AX339" s="93">
        <v>14739</v>
      </c>
      <c r="AY339" s="93">
        <v>86434</v>
      </c>
      <c r="AZ339" s="93">
        <v>9423179</v>
      </c>
      <c r="BA339" s="93" t="s">
        <v>217</v>
      </c>
      <c r="BB339" s="93">
        <v>3821008</v>
      </c>
      <c r="BC339" s="93">
        <v>1205900</v>
      </c>
      <c r="BD339" s="93" t="s">
        <v>217</v>
      </c>
      <c r="BE339" s="93" t="s">
        <v>217</v>
      </c>
      <c r="BF339" s="93">
        <v>614357</v>
      </c>
      <c r="BG339" s="93">
        <v>1809137</v>
      </c>
      <c r="BH339" s="93" t="s">
        <v>217</v>
      </c>
      <c r="BI339" s="93" t="s">
        <v>217</v>
      </c>
      <c r="BJ339" s="93">
        <v>359319</v>
      </c>
      <c r="BK339" s="93" t="s">
        <v>217</v>
      </c>
      <c r="BL339" s="93" t="s">
        <v>217</v>
      </c>
      <c r="BM339" s="93">
        <v>33580</v>
      </c>
      <c r="BN339" s="93" t="s">
        <v>217</v>
      </c>
      <c r="BO339" s="93">
        <v>429277</v>
      </c>
      <c r="BP339" s="93" t="s">
        <v>217</v>
      </c>
      <c r="BQ339" s="93" t="s">
        <v>217</v>
      </c>
      <c r="BR339" s="93" t="s">
        <v>217</v>
      </c>
      <c r="BS339" s="93" t="s">
        <v>217</v>
      </c>
      <c r="BT339" s="93" t="s">
        <v>217</v>
      </c>
      <c r="BU339" s="93" t="s">
        <v>217</v>
      </c>
      <c r="BV339" s="93" t="s">
        <v>217</v>
      </c>
      <c r="BW339" s="93" t="s">
        <v>217</v>
      </c>
      <c r="BX339" s="93" t="s">
        <v>217</v>
      </c>
      <c r="BY339" s="93">
        <v>2732</v>
      </c>
      <c r="BZ339" s="93" t="s">
        <v>217</v>
      </c>
      <c r="CA339" s="93" t="s">
        <v>217</v>
      </c>
      <c r="CB339" s="93" t="s">
        <v>217</v>
      </c>
      <c r="CC339" s="93" t="s">
        <v>217</v>
      </c>
      <c r="CD339" s="93" t="s">
        <v>217</v>
      </c>
      <c r="CE339" s="93">
        <v>1147869</v>
      </c>
      <c r="CF339" s="93" t="s">
        <v>217</v>
      </c>
      <c r="CG339" s="93">
        <v>2711746</v>
      </c>
      <c r="CH339" s="93">
        <v>1804827</v>
      </c>
      <c r="CI339" s="93">
        <v>570661</v>
      </c>
      <c r="CJ339" s="93" t="s">
        <v>217</v>
      </c>
      <c r="CK339" s="93">
        <v>310059</v>
      </c>
      <c r="CL339" s="93">
        <v>382606</v>
      </c>
      <c r="CM339" s="93" t="s">
        <v>217</v>
      </c>
      <c r="CN339" s="93" t="s">
        <v>217</v>
      </c>
      <c r="CO339" s="93" t="s">
        <v>217</v>
      </c>
      <c r="CP339" s="93" t="s">
        <v>217</v>
      </c>
      <c r="CQ339" s="93" t="s">
        <v>217</v>
      </c>
      <c r="CR339" s="93">
        <v>7125</v>
      </c>
      <c r="CS339" s="93" t="s">
        <v>217</v>
      </c>
      <c r="CT339" s="93" t="s">
        <v>217</v>
      </c>
      <c r="CU339" s="93">
        <v>534376</v>
      </c>
      <c r="CV339" s="93">
        <v>906919</v>
      </c>
      <c r="CW339" s="93">
        <v>11400</v>
      </c>
      <c r="CX339" s="93" t="s">
        <v>217</v>
      </c>
      <c r="CY339" s="93" t="s">
        <v>217</v>
      </c>
      <c r="CZ339" s="93">
        <v>895519</v>
      </c>
      <c r="DA339" s="93">
        <v>297556</v>
      </c>
      <c r="DB339" s="93">
        <v>297556</v>
      </c>
      <c r="DC339" s="93" t="s">
        <v>217</v>
      </c>
      <c r="DD339" s="93">
        <v>24286</v>
      </c>
      <c r="DE339" s="93">
        <v>23886</v>
      </c>
      <c r="DF339" s="93" t="s">
        <v>217</v>
      </c>
      <c r="DG339" s="93">
        <v>400</v>
      </c>
      <c r="DH339" s="93">
        <v>1145485</v>
      </c>
      <c r="DI339" s="93">
        <v>3318323</v>
      </c>
      <c r="DJ339" s="93">
        <v>2989255</v>
      </c>
      <c r="DK339" s="93">
        <v>329068</v>
      </c>
      <c r="DL339" s="93">
        <v>2111679</v>
      </c>
      <c r="DM339" s="93">
        <v>44843</v>
      </c>
      <c r="DN339" s="93">
        <v>6003</v>
      </c>
      <c r="DO339" s="93" t="s">
        <v>217</v>
      </c>
      <c r="DP339" s="93">
        <v>157867</v>
      </c>
      <c r="DQ339" s="93" t="s">
        <v>217</v>
      </c>
      <c r="DR339" s="93">
        <v>500000</v>
      </c>
      <c r="DS339" s="93">
        <v>1402966</v>
      </c>
      <c r="DT339" s="93">
        <v>917200</v>
      </c>
      <c r="DU339" s="93" t="s">
        <v>217</v>
      </c>
      <c r="DV339" s="93">
        <v>162777</v>
      </c>
      <c r="DW339" s="93">
        <v>82474</v>
      </c>
      <c r="DX339" s="93">
        <v>3810</v>
      </c>
      <c r="DY339" s="93" t="s">
        <v>217</v>
      </c>
      <c r="DZ339" s="93" t="s">
        <v>217</v>
      </c>
      <c r="EA339" s="93" t="s">
        <v>217</v>
      </c>
      <c r="EB339" s="93" t="s">
        <v>217</v>
      </c>
      <c r="EC339" s="93" t="s">
        <v>217</v>
      </c>
      <c r="ED339" s="93">
        <v>70410</v>
      </c>
      <c r="EE339" s="93" t="s">
        <v>217</v>
      </c>
      <c r="EF339" s="93">
        <v>6083</v>
      </c>
      <c r="EG339" s="94" t="s">
        <v>217</v>
      </c>
    </row>
    <row r="340" spans="1:137">
      <c r="A340" s="91" t="s">
        <v>659</v>
      </c>
      <c r="B340" s="92" t="s">
        <v>220</v>
      </c>
      <c r="C340" s="102">
        <v>112259</v>
      </c>
      <c r="D340" s="92" t="s">
        <v>306</v>
      </c>
      <c r="E340" s="92" t="s">
        <v>321</v>
      </c>
      <c r="F340" s="93">
        <v>21287384</v>
      </c>
      <c r="G340" s="93">
        <v>8557364</v>
      </c>
      <c r="H340" s="93">
        <v>1346813</v>
      </c>
      <c r="I340" s="93">
        <v>8951310</v>
      </c>
      <c r="J340" s="93">
        <v>817063</v>
      </c>
      <c r="K340" s="93">
        <v>3605</v>
      </c>
      <c r="L340" s="93" t="s">
        <v>217</v>
      </c>
      <c r="M340" s="93">
        <v>1331873</v>
      </c>
      <c r="N340" s="93">
        <v>302093</v>
      </c>
      <c r="O340" s="93">
        <v>30175</v>
      </c>
      <c r="P340" s="93" t="s">
        <v>217</v>
      </c>
      <c r="Q340" s="93">
        <v>83561</v>
      </c>
      <c r="R340" s="93">
        <v>76523</v>
      </c>
      <c r="S340" s="93" t="s">
        <v>217</v>
      </c>
      <c r="T340" s="93" t="s">
        <v>217</v>
      </c>
      <c r="U340" s="93">
        <v>2514208</v>
      </c>
      <c r="V340" s="93">
        <v>49356</v>
      </c>
      <c r="W340" s="93" t="s">
        <v>217</v>
      </c>
      <c r="X340" s="93">
        <v>128634</v>
      </c>
      <c r="Y340" s="93" t="s">
        <v>217</v>
      </c>
      <c r="Z340" s="93" t="s">
        <v>217</v>
      </c>
      <c r="AA340" s="93" t="s">
        <v>217</v>
      </c>
      <c r="AB340" s="93">
        <v>121992</v>
      </c>
      <c r="AC340" s="93" t="s">
        <v>217</v>
      </c>
      <c r="AD340" s="93" t="s">
        <v>217</v>
      </c>
      <c r="AE340" s="93" t="s">
        <v>217</v>
      </c>
      <c r="AF340" s="93" t="s">
        <v>217</v>
      </c>
      <c r="AG340" s="93" t="s">
        <v>217</v>
      </c>
      <c r="AH340" s="93">
        <v>1486587</v>
      </c>
      <c r="AI340" s="93">
        <v>1287596</v>
      </c>
      <c r="AJ340" s="93">
        <v>198897</v>
      </c>
      <c r="AK340" s="93">
        <v>94</v>
      </c>
      <c r="AL340" s="93">
        <v>16290</v>
      </c>
      <c r="AM340" s="93">
        <v>377325</v>
      </c>
      <c r="AN340" s="93">
        <v>38267</v>
      </c>
      <c r="AO340" s="93">
        <v>339058</v>
      </c>
      <c r="AP340" s="93">
        <v>546753</v>
      </c>
      <c r="AQ340" s="93" t="s">
        <v>217</v>
      </c>
      <c r="AR340" s="93">
        <v>1643</v>
      </c>
      <c r="AS340" s="93" t="s">
        <v>217</v>
      </c>
      <c r="AT340" s="93">
        <v>169958</v>
      </c>
      <c r="AU340" s="93">
        <v>64259</v>
      </c>
      <c r="AV340" s="93">
        <v>310893</v>
      </c>
      <c r="AW340" s="93">
        <v>293941</v>
      </c>
      <c r="AX340" s="93">
        <v>43980</v>
      </c>
      <c r="AY340" s="93">
        <v>249961</v>
      </c>
      <c r="AZ340" s="93">
        <v>5741706</v>
      </c>
      <c r="BA340" s="93" t="s">
        <v>217</v>
      </c>
      <c r="BB340" s="93">
        <v>1560697</v>
      </c>
      <c r="BC340" s="93">
        <v>759563</v>
      </c>
      <c r="BD340" s="93" t="s">
        <v>217</v>
      </c>
      <c r="BE340" s="93" t="s">
        <v>217</v>
      </c>
      <c r="BF340" s="93">
        <v>878503</v>
      </c>
      <c r="BG340" s="93">
        <v>1452501</v>
      </c>
      <c r="BH340" s="93" t="s">
        <v>217</v>
      </c>
      <c r="BI340" s="93" t="s">
        <v>217</v>
      </c>
      <c r="BJ340" s="93">
        <v>185744</v>
      </c>
      <c r="BK340" s="93">
        <v>1625</v>
      </c>
      <c r="BL340" s="93" t="s">
        <v>217</v>
      </c>
      <c r="BM340" s="93">
        <v>37194</v>
      </c>
      <c r="BN340" s="93" t="s">
        <v>217</v>
      </c>
      <c r="BO340" s="93">
        <v>93936</v>
      </c>
      <c r="BP340" s="93" t="s">
        <v>217</v>
      </c>
      <c r="BQ340" s="93" t="s">
        <v>217</v>
      </c>
      <c r="BR340" s="93" t="s">
        <v>217</v>
      </c>
      <c r="BS340" s="93">
        <v>84407</v>
      </c>
      <c r="BT340" s="93" t="s">
        <v>217</v>
      </c>
      <c r="BU340" s="93" t="s">
        <v>217</v>
      </c>
      <c r="BV340" s="93" t="s">
        <v>217</v>
      </c>
      <c r="BW340" s="93" t="s">
        <v>217</v>
      </c>
      <c r="BX340" s="93" t="s">
        <v>217</v>
      </c>
      <c r="BY340" s="93" t="s">
        <v>217</v>
      </c>
      <c r="BZ340" s="93" t="s">
        <v>217</v>
      </c>
      <c r="CA340" s="93" t="s">
        <v>217</v>
      </c>
      <c r="CB340" s="93" t="s">
        <v>217</v>
      </c>
      <c r="CC340" s="93" t="s">
        <v>217</v>
      </c>
      <c r="CD340" s="93" t="s">
        <v>217</v>
      </c>
      <c r="CE340" s="93">
        <v>687536</v>
      </c>
      <c r="CF340" s="93">
        <v>79081</v>
      </c>
      <c r="CG340" s="93">
        <v>2450749</v>
      </c>
      <c r="CH340" s="93">
        <v>1345588</v>
      </c>
      <c r="CI340" s="93">
        <v>353579</v>
      </c>
      <c r="CJ340" s="93" t="s">
        <v>217</v>
      </c>
      <c r="CK340" s="93">
        <v>439251</v>
      </c>
      <c r="CL340" s="93">
        <v>320690</v>
      </c>
      <c r="CM340" s="93" t="s">
        <v>217</v>
      </c>
      <c r="CN340" s="93">
        <v>4000</v>
      </c>
      <c r="CO340" s="93" t="s">
        <v>217</v>
      </c>
      <c r="CP340" s="93" t="s">
        <v>217</v>
      </c>
      <c r="CQ340" s="93" t="s">
        <v>217</v>
      </c>
      <c r="CR340" s="93">
        <v>18917</v>
      </c>
      <c r="CS340" s="93" t="s">
        <v>217</v>
      </c>
      <c r="CT340" s="93" t="s">
        <v>217</v>
      </c>
      <c r="CU340" s="93">
        <v>209151</v>
      </c>
      <c r="CV340" s="93">
        <v>1105161</v>
      </c>
      <c r="CW340" s="93">
        <v>29760</v>
      </c>
      <c r="CX340" s="93" t="s">
        <v>217</v>
      </c>
      <c r="CY340" s="93" t="s">
        <v>217</v>
      </c>
      <c r="CZ340" s="93">
        <v>1075401</v>
      </c>
      <c r="DA340" s="93">
        <v>169302</v>
      </c>
      <c r="DB340" s="93">
        <v>45928</v>
      </c>
      <c r="DC340" s="93">
        <v>123374</v>
      </c>
      <c r="DD340" s="93">
        <v>13331</v>
      </c>
      <c r="DE340" s="93">
        <v>12685</v>
      </c>
      <c r="DF340" s="93" t="s">
        <v>217</v>
      </c>
      <c r="DG340" s="93">
        <v>646</v>
      </c>
      <c r="DH340" s="93">
        <v>783690</v>
      </c>
      <c r="DI340" s="93">
        <v>1165254</v>
      </c>
      <c r="DJ340" s="93">
        <v>987553</v>
      </c>
      <c r="DK340" s="93">
        <v>177701</v>
      </c>
      <c r="DL340" s="93">
        <v>897037</v>
      </c>
      <c r="DM340" s="93">
        <v>67832</v>
      </c>
      <c r="DN340" s="93">
        <v>211</v>
      </c>
      <c r="DO340" s="93" t="s">
        <v>217</v>
      </c>
      <c r="DP340" s="93">
        <v>20410</v>
      </c>
      <c r="DQ340" s="93" t="s">
        <v>217</v>
      </c>
      <c r="DR340" s="93">
        <v>50000</v>
      </c>
      <c r="DS340" s="93">
        <v>758584</v>
      </c>
      <c r="DT340" s="93">
        <v>3424493</v>
      </c>
      <c r="DU340" s="93" t="s">
        <v>217</v>
      </c>
      <c r="DV340" s="93">
        <v>53802</v>
      </c>
      <c r="DW340" s="93">
        <v>50500</v>
      </c>
      <c r="DX340" s="93">
        <v>710</v>
      </c>
      <c r="DY340" s="93">
        <v>869</v>
      </c>
      <c r="DZ340" s="93" t="s">
        <v>217</v>
      </c>
      <c r="EA340" s="93" t="s">
        <v>217</v>
      </c>
      <c r="EB340" s="93">
        <v>793</v>
      </c>
      <c r="EC340" s="93">
        <v>76</v>
      </c>
      <c r="ED340" s="93" t="s">
        <v>217</v>
      </c>
      <c r="EE340" s="93" t="s">
        <v>217</v>
      </c>
      <c r="EF340" s="93">
        <v>1723</v>
      </c>
      <c r="EG340" s="94" t="s">
        <v>217</v>
      </c>
    </row>
    <row r="341" spans="1:137">
      <c r="A341" s="91" t="s">
        <v>659</v>
      </c>
      <c r="B341" s="92" t="s">
        <v>220</v>
      </c>
      <c r="C341" s="102">
        <v>112275</v>
      </c>
      <c r="D341" s="92" t="s">
        <v>306</v>
      </c>
      <c r="E341" s="92" t="s">
        <v>322</v>
      </c>
      <c r="F341" s="93">
        <v>22513237</v>
      </c>
      <c r="G341" s="93">
        <v>10278259</v>
      </c>
      <c r="H341" s="93">
        <v>903929</v>
      </c>
      <c r="I341" s="93">
        <v>9111348</v>
      </c>
      <c r="J341" s="93">
        <v>804074</v>
      </c>
      <c r="K341" s="93" t="s">
        <v>217</v>
      </c>
      <c r="L341" s="93" t="s">
        <v>217</v>
      </c>
      <c r="M341" s="93">
        <v>1287363</v>
      </c>
      <c r="N341" s="93">
        <v>217545</v>
      </c>
      <c r="O341" s="93">
        <v>34182</v>
      </c>
      <c r="P341" s="93" t="s">
        <v>217</v>
      </c>
      <c r="Q341" s="93">
        <v>95210</v>
      </c>
      <c r="R341" s="93">
        <v>87835</v>
      </c>
      <c r="S341" s="93" t="s">
        <v>217</v>
      </c>
      <c r="T341" s="93" t="s">
        <v>217</v>
      </c>
      <c r="U341" s="93">
        <v>2257714</v>
      </c>
      <c r="V341" s="93">
        <v>12951</v>
      </c>
      <c r="W341" s="93" t="s">
        <v>217</v>
      </c>
      <c r="X341" s="93">
        <v>92650</v>
      </c>
      <c r="Y341" s="93" t="s">
        <v>217</v>
      </c>
      <c r="Z341" s="93" t="s">
        <v>217</v>
      </c>
      <c r="AA341" s="93" t="s">
        <v>217</v>
      </c>
      <c r="AB341" s="93">
        <v>161086</v>
      </c>
      <c r="AC341" s="93" t="s">
        <v>217</v>
      </c>
      <c r="AD341" s="93" t="s">
        <v>217</v>
      </c>
      <c r="AE341" s="93" t="s">
        <v>217</v>
      </c>
      <c r="AF341" s="93" t="s">
        <v>217</v>
      </c>
      <c r="AG341" s="93" t="s">
        <v>217</v>
      </c>
      <c r="AH341" s="93">
        <v>291488</v>
      </c>
      <c r="AI341" s="93">
        <v>123664</v>
      </c>
      <c r="AJ341" s="93">
        <v>167679</v>
      </c>
      <c r="AK341" s="93">
        <v>145</v>
      </c>
      <c r="AL341" s="93">
        <v>13035</v>
      </c>
      <c r="AM341" s="93">
        <v>694077</v>
      </c>
      <c r="AN341" s="93">
        <v>43919</v>
      </c>
      <c r="AO341" s="93">
        <v>650158</v>
      </c>
      <c r="AP341" s="93">
        <v>843501</v>
      </c>
      <c r="AQ341" s="93" t="s">
        <v>217</v>
      </c>
      <c r="AR341" s="93" t="s">
        <v>217</v>
      </c>
      <c r="AS341" s="93" t="s">
        <v>217</v>
      </c>
      <c r="AT341" s="93">
        <v>304245</v>
      </c>
      <c r="AU341" s="93">
        <v>24938</v>
      </c>
      <c r="AV341" s="93">
        <v>514318</v>
      </c>
      <c r="AW341" s="93">
        <v>206073</v>
      </c>
      <c r="AX341" s="93">
        <v>192270</v>
      </c>
      <c r="AY341" s="93">
        <v>13803</v>
      </c>
      <c r="AZ341" s="93">
        <v>7209057</v>
      </c>
      <c r="BA341" s="93" t="s">
        <v>217</v>
      </c>
      <c r="BB341" s="93">
        <v>2639663</v>
      </c>
      <c r="BC341" s="93">
        <v>1208759</v>
      </c>
      <c r="BD341" s="93" t="s">
        <v>217</v>
      </c>
      <c r="BE341" s="93" t="s">
        <v>217</v>
      </c>
      <c r="BF341" s="93">
        <v>757689</v>
      </c>
      <c r="BG341" s="93">
        <v>1591266</v>
      </c>
      <c r="BH341" s="93" t="s">
        <v>217</v>
      </c>
      <c r="BI341" s="93" t="s">
        <v>217</v>
      </c>
      <c r="BJ341" s="93">
        <v>74267</v>
      </c>
      <c r="BK341" s="93" t="s">
        <v>217</v>
      </c>
      <c r="BL341" s="93" t="s">
        <v>217</v>
      </c>
      <c r="BM341" s="93">
        <v>33549</v>
      </c>
      <c r="BN341" s="93" t="s">
        <v>217</v>
      </c>
      <c r="BO341" s="93">
        <v>127098</v>
      </c>
      <c r="BP341" s="93" t="s">
        <v>217</v>
      </c>
      <c r="BQ341" s="93" t="s">
        <v>217</v>
      </c>
      <c r="BR341" s="93" t="s">
        <v>217</v>
      </c>
      <c r="BS341" s="93" t="s">
        <v>217</v>
      </c>
      <c r="BT341" s="93" t="s">
        <v>217</v>
      </c>
      <c r="BU341" s="93" t="s">
        <v>217</v>
      </c>
      <c r="BV341" s="93" t="s">
        <v>217</v>
      </c>
      <c r="BW341" s="93" t="s">
        <v>217</v>
      </c>
      <c r="BX341" s="93" t="s">
        <v>217</v>
      </c>
      <c r="BY341" s="93" t="s">
        <v>217</v>
      </c>
      <c r="BZ341" s="93" t="s">
        <v>217</v>
      </c>
      <c r="CA341" s="93" t="s">
        <v>217</v>
      </c>
      <c r="CB341" s="93" t="s">
        <v>217</v>
      </c>
      <c r="CC341" s="93" t="s">
        <v>217</v>
      </c>
      <c r="CD341" s="93" t="s">
        <v>217</v>
      </c>
      <c r="CE341" s="93">
        <v>776766</v>
      </c>
      <c r="CF341" s="93">
        <v>121142</v>
      </c>
      <c r="CG341" s="93">
        <v>2632458</v>
      </c>
      <c r="CH341" s="93">
        <v>1714146</v>
      </c>
      <c r="CI341" s="93">
        <v>554907</v>
      </c>
      <c r="CJ341" s="93" t="s">
        <v>217</v>
      </c>
      <c r="CK341" s="93">
        <v>378786</v>
      </c>
      <c r="CL341" s="93">
        <v>334601</v>
      </c>
      <c r="CM341" s="93" t="s">
        <v>217</v>
      </c>
      <c r="CN341" s="93">
        <v>5066</v>
      </c>
      <c r="CO341" s="93" t="s">
        <v>217</v>
      </c>
      <c r="CP341" s="93" t="s">
        <v>217</v>
      </c>
      <c r="CQ341" s="93">
        <v>20719</v>
      </c>
      <c r="CR341" s="93" t="s">
        <v>217</v>
      </c>
      <c r="CS341" s="93" t="s">
        <v>217</v>
      </c>
      <c r="CT341" s="93" t="s">
        <v>217</v>
      </c>
      <c r="CU341" s="93">
        <v>420067</v>
      </c>
      <c r="CV341" s="93">
        <v>918312</v>
      </c>
      <c r="CW341" s="93">
        <v>59050</v>
      </c>
      <c r="CX341" s="93" t="s">
        <v>217</v>
      </c>
      <c r="CY341" s="93" t="s">
        <v>217</v>
      </c>
      <c r="CZ341" s="93">
        <v>859262</v>
      </c>
      <c r="DA341" s="93">
        <v>59611</v>
      </c>
      <c r="DB341" s="93">
        <v>49404</v>
      </c>
      <c r="DC341" s="93">
        <v>10207</v>
      </c>
      <c r="DD341" s="93">
        <v>63909</v>
      </c>
      <c r="DE341" s="93">
        <v>62631</v>
      </c>
      <c r="DF341" s="93" t="s">
        <v>217</v>
      </c>
      <c r="DG341" s="93">
        <v>1278</v>
      </c>
      <c r="DH341" s="93">
        <v>465779</v>
      </c>
      <c r="DI341" s="93">
        <v>1134089</v>
      </c>
      <c r="DJ341" s="93">
        <v>1019428</v>
      </c>
      <c r="DK341" s="93">
        <v>114661</v>
      </c>
      <c r="DL341" s="93">
        <v>1091935</v>
      </c>
      <c r="DM341" s="93">
        <v>33761</v>
      </c>
      <c r="DN341" s="93">
        <v>548</v>
      </c>
      <c r="DO341" s="93" t="s">
        <v>217</v>
      </c>
      <c r="DP341" s="93">
        <v>83197</v>
      </c>
      <c r="DQ341" s="93">
        <v>10399</v>
      </c>
      <c r="DR341" s="93">
        <v>50000</v>
      </c>
      <c r="DS341" s="93">
        <v>914030</v>
      </c>
      <c r="DT341" s="93">
        <v>2648341</v>
      </c>
      <c r="DU341" s="93" t="s">
        <v>217</v>
      </c>
      <c r="DV341" s="93">
        <v>153046</v>
      </c>
      <c r="DW341" s="93">
        <v>129694</v>
      </c>
      <c r="DX341" s="93">
        <v>2125</v>
      </c>
      <c r="DY341" s="93" t="s">
        <v>217</v>
      </c>
      <c r="DZ341" s="93" t="s">
        <v>217</v>
      </c>
      <c r="EA341" s="93" t="s">
        <v>217</v>
      </c>
      <c r="EB341" s="93" t="s">
        <v>217</v>
      </c>
      <c r="EC341" s="93" t="s">
        <v>217</v>
      </c>
      <c r="ED341" s="93" t="s">
        <v>217</v>
      </c>
      <c r="EE341" s="93" t="s">
        <v>217</v>
      </c>
      <c r="EF341" s="93">
        <v>21227</v>
      </c>
      <c r="EG341" s="94" t="s">
        <v>217</v>
      </c>
    </row>
    <row r="342" spans="1:137">
      <c r="A342" s="91" t="s">
        <v>659</v>
      </c>
      <c r="B342" s="92" t="s">
        <v>220</v>
      </c>
      <c r="C342" s="102">
        <v>112305</v>
      </c>
      <c r="D342" s="92" t="s">
        <v>306</v>
      </c>
      <c r="E342" s="92" t="s">
        <v>323</v>
      </c>
      <c r="F342" s="93">
        <v>24332194</v>
      </c>
      <c r="G342" s="93">
        <v>10466100</v>
      </c>
      <c r="H342" s="93">
        <v>1372181</v>
      </c>
      <c r="I342" s="93">
        <v>9963288</v>
      </c>
      <c r="J342" s="93">
        <v>948000</v>
      </c>
      <c r="K342" s="93" t="s">
        <v>217</v>
      </c>
      <c r="L342" s="93" t="s">
        <v>217</v>
      </c>
      <c r="M342" s="93">
        <v>1396342</v>
      </c>
      <c r="N342" s="93">
        <v>244647</v>
      </c>
      <c r="O342" s="93">
        <v>35446</v>
      </c>
      <c r="P342" s="93" t="s">
        <v>217</v>
      </c>
      <c r="Q342" s="93">
        <v>98536</v>
      </c>
      <c r="R342" s="93">
        <v>90672</v>
      </c>
      <c r="S342" s="93" t="s">
        <v>217</v>
      </c>
      <c r="T342" s="93" t="s">
        <v>217</v>
      </c>
      <c r="U342" s="93">
        <v>2727917</v>
      </c>
      <c r="V342" s="93" t="s">
        <v>217</v>
      </c>
      <c r="W342" s="93" t="s">
        <v>217</v>
      </c>
      <c r="X342" s="93">
        <v>103981</v>
      </c>
      <c r="Y342" s="93" t="s">
        <v>217</v>
      </c>
      <c r="Z342" s="93" t="s">
        <v>217</v>
      </c>
      <c r="AA342" s="93" t="s">
        <v>217</v>
      </c>
      <c r="AB342" s="93">
        <v>182841</v>
      </c>
      <c r="AC342" s="93" t="s">
        <v>217</v>
      </c>
      <c r="AD342" s="93" t="s">
        <v>217</v>
      </c>
      <c r="AE342" s="93" t="s">
        <v>217</v>
      </c>
      <c r="AF342" s="93" t="s">
        <v>217</v>
      </c>
      <c r="AG342" s="93" t="s">
        <v>217</v>
      </c>
      <c r="AH342" s="93">
        <v>2060316</v>
      </c>
      <c r="AI342" s="93">
        <v>1838748</v>
      </c>
      <c r="AJ342" s="93">
        <v>221568</v>
      </c>
      <c r="AK342" s="93" t="s">
        <v>217</v>
      </c>
      <c r="AL342" s="93">
        <v>16261</v>
      </c>
      <c r="AM342" s="93">
        <v>650507</v>
      </c>
      <c r="AN342" s="93">
        <v>51945</v>
      </c>
      <c r="AO342" s="93">
        <v>598562</v>
      </c>
      <c r="AP342" s="93">
        <v>830474</v>
      </c>
      <c r="AQ342" s="93" t="s">
        <v>217</v>
      </c>
      <c r="AR342" s="93" t="s">
        <v>217</v>
      </c>
      <c r="AS342" s="93" t="s">
        <v>217</v>
      </c>
      <c r="AT342" s="93">
        <v>173222</v>
      </c>
      <c r="AU342" s="93" t="s">
        <v>217</v>
      </c>
      <c r="AV342" s="93">
        <v>657252</v>
      </c>
      <c r="AW342" s="93">
        <v>90312</v>
      </c>
      <c r="AX342" s="93">
        <v>27787</v>
      </c>
      <c r="AY342" s="93">
        <v>62525</v>
      </c>
      <c r="AZ342" s="93">
        <v>9337600</v>
      </c>
      <c r="BA342" s="93" t="s">
        <v>217</v>
      </c>
      <c r="BB342" s="93">
        <v>3792082</v>
      </c>
      <c r="BC342" s="93">
        <v>1138039</v>
      </c>
      <c r="BD342" s="93" t="s">
        <v>217</v>
      </c>
      <c r="BE342" s="93" t="s">
        <v>217</v>
      </c>
      <c r="BF342" s="93">
        <v>1007869</v>
      </c>
      <c r="BG342" s="93">
        <v>1836131</v>
      </c>
      <c r="BH342" s="93" t="s">
        <v>217</v>
      </c>
      <c r="BI342" s="93" t="s">
        <v>217</v>
      </c>
      <c r="BJ342" s="93">
        <v>45532</v>
      </c>
      <c r="BK342" s="93">
        <v>372</v>
      </c>
      <c r="BL342" s="93" t="s">
        <v>217</v>
      </c>
      <c r="BM342" s="93">
        <v>41572</v>
      </c>
      <c r="BN342" s="93" t="s">
        <v>217</v>
      </c>
      <c r="BO342" s="93">
        <v>462333</v>
      </c>
      <c r="BP342" s="93" t="s">
        <v>217</v>
      </c>
      <c r="BQ342" s="93" t="s">
        <v>217</v>
      </c>
      <c r="BR342" s="93" t="s">
        <v>217</v>
      </c>
      <c r="BS342" s="93" t="s">
        <v>217</v>
      </c>
      <c r="BT342" s="93" t="s">
        <v>217</v>
      </c>
      <c r="BU342" s="93" t="s">
        <v>217</v>
      </c>
      <c r="BV342" s="93" t="s">
        <v>217</v>
      </c>
      <c r="BW342" s="93" t="s">
        <v>217</v>
      </c>
      <c r="BX342" s="93" t="s">
        <v>217</v>
      </c>
      <c r="BY342" s="93" t="s">
        <v>217</v>
      </c>
      <c r="BZ342" s="93" t="s">
        <v>217</v>
      </c>
      <c r="CA342" s="93" t="s">
        <v>217</v>
      </c>
      <c r="CB342" s="93" t="s">
        <v>217</v>
      </c>
      <c r="CC342" s="93" t="s">
        <v>217</v>
      </c>
      <c r="CD342" s="93" t="s">
        <v>217</v>
      </c>
      <c r="CE342" s="93">
        <v>1013670</v>
      </c>
      <c r="CF342" s="93">
        <v>203019</v>
      </c>
      <c r="CG342" s="93">
        <v>3203142</v>
      </c>
      <c r="CH342" s="93">
        <v>2001170</v>
      </c>
      <c r="CI342" s="93">
        <v>500789</v>
      </c>
      <c r="CJ342" s="93" t="s">
        <v>217</v>
      </c>
      <c r="CK342" s="93">
        <v>503729</v>
      </c>
      <c r="CL342" s="93">
        <v>400982</v>
      </c>
      <c r="CM342" s="93" t="s">
        <v>217</v>
      </c>
      <c r="CN342" s="93">
        <v>208</v>
      </c>
      <c r="CO342" s="93" t="s">
        <v>217</v>
      </c>
      <c r="CP342" s="93" t="s">
        <v>217</v>
      </c>
      <c r="CQ342" s="93" t="s">
        <v>217</v>
      </c>
      <c r="CR342" s="93">
        <v>7579</v>
      </c>
      <c r="CS342" s="93" t="s">
        <v>217</v>
      </c>
      <c r="CT342" s="93" t="s">
        <v>217</v>
      </c>
      <c r="CU342" s="93">
        <v>587883</v>
      </c>
      <c r="CV342" s="93">
        <v>1201972</v>
      </c>
      <c r="CW342" s="93">
        <v>71012</v>
      </c>
      <c r="CX342" s="93" t="s">
        <v>217</v>
      </c>
      <c r="CY342" s="93" t="s">
        <v>217</v>
      </c>
      <c r="CZ342" s="93">
        <v>1130960</v>
      </c>
      <c r="DA342" s="93">
        <v>90652</v>
      </c>
      <c r="DB342" s="93">
        <v>74889</v>
      </c>
      <c r="DC342" s="93">
        <v>15763</v>
      </c>
      <c r="DD342" s="93">
        <v>13495</v>
      </c>
      <c r="DE342" s="93">
        <v>9893</v>
      </c>
      <c r="DF342" s="93" t="s">
        <v>217</v>
      </c>
      <c r="DG342" s="93">
        <v>3602</v>
      </c>
      <c r="DH342" s="93">
        <v>3079469</v>
      </c>
      <c r="DI342" s="93">
        <v>2443036</v>
      </c>
      <c r="DJ342" s="93">
        <v>2031816</v>
      </c>
      <c r="DK342" s="93">
        <v>411220</v>
      </c>
      <c r="DL342" s="93">
        <v>616002</v>
      </c>
      <c r="DM342" s="93">
        <v>95498</v>
      </c>
      <c r="DN342" s="93">
        <v>360</v>
      </c>
      <c r="DO342" s="93" t="s">
        <v>217</v>
      </c>
      <c r="DP342" s="93">
        <v>74596</v>
      </c>
      <c r="DQ342" s="93" t="s">
        <v>217</v>
      </c>
      <c r="DR342" s="93" t="s">
        <v>217</v>
      </c>
      <c r="DS342" s="93">
        <v>445548</v>
      </c>
      <c r="DT342" s="93">
        <v>4814800</v>
      </c>
      <c r="DU342" s="93" t="s">
        <v>217</v>
      </c>
      <c r="DV342" s="93">
        <v>156748</v>
      </c>
      <c r="DW342" s="93">
        <v>142349</v>
      </c>
      <c r="DX342" s="93">
        <v>3820</v>
      </c>
      <c r="DY342" s="93">
        <v>424</v>
      </c>
      <c r="DZ342" s="93" t="s">
        <v>217</v>
      </c>
      <c r="EA342" s="93">
        <v>319</v>
      </c>
      <c r="EB342" s="93" t="s">
        <v>217</v>
      </c>
      <c r="EC342" s="93">
        <v>105</v>
      </c>
      <c r="ED342" s="93" t="s">
        <v>217</v>
      </c>
      <c r="EE342" s="93" t="s">
        <v>217</v>
      </c>
      <c r="EF342" s="93">
        <v>10155</v>
      </c>
      <c r="EG342" s="94" t="s">
        <v>217</v>
      </c>
    </row>
    <row r="343" spans="1:137">
      <c r="A343" s="91" t="s">
        <v>659</v>
      </c>
      <c r="B343" s="92" t="s">
        <v>220</v>
      </c>
      <c r="C343" s="102">
        <v>112321</v>
      </c>
      <c r="D343" s="92" t="s">
        <v>306</v>
      </c>
      <c r="E343" s="92" t="s">
        <v>324</v>
      </c>
      <c r="F343" s="93">
        <v>22970432</v>
      </c>
      <c r="G343" s="93">
        <v>8790288</v>
      </c>
      <c r="H343" s="93">
        <v>1795897</v>
      </c>
      <c r="I343" s="93">
        <v>10136995</v>
      </c>
      <c r="J343" s="93">
        <v>973200</v>
      </c>
      <c r="K343" s="93" t="s">
        <v>217</v>
      </c>
      <c r="L343" s="93" t="s">
        <v>217</v>
      </c>
      <c r="M343" s="93">
        <v>972131</v>
      </c>
      <c r="N343" s="93">
        <v>433398</v>
      </c>
      <c r="O343" s="93">
        <v>30414</v>
      </c>
      <c r="P343" s="93" t="s">
        <v>217</v>
      </c>
      <c r="Q343" s="93">
        <v>84374</v>
      </c>
      <c r="R343" s="93">
        <v>77441</v>
      </c>
      <c r="S343" s="93" t="s">
        <v>217</v>
      </c>
      <c r="T343" s="93" t="s">
        <v>217</v>
      </c>
      <c r="U343" s="93">
        <v>2662598</v>
      </c>
      <c r="V343" s="93" t="s">
        <v>217</v>
      </c>
      <c r="W343" s="93" t="s">
        <v>217</v>
      </c>
      <c r="X343" s="93">
        <v>185111</v>
      </c>
      <c r="Y343" s="93" t="s">
        <v>217</v>
      </c>
      <c r="Z343" s="93" t="s">
        <v>217</v>
      </c>
      <c r="AA343" s="93" t="s">
        <v>217</v>
      </c>
      <c r="AB343" s="93">
        <v>121723</v>
      </c>
      <c r="AC343" s="93" t="s">
        <v>217</v>
      </c>
      <c r="AD343" s="93" t="s">
        <v>217</v>
      </c>
      <c r="AE343" s="93" t="s">
        <v>217</v>
      </c>
      <c r="AF343" s="93" t="s">
        <v>217</v>
      </c>
      <c r="AG343" s="93" t="s">
        <v>217</v>
      </c>
      <c r="AH343" s="93">
        <v>4585508</v>
      </c>
      <c r="AI343" s="93">
        <v>3826350</v>
      </c>
      <c r="AJ343" s="93">
        <v>746323</v>
      </c>
      <c r="AK343" s="93">
        <v>12835</v>
      </c>
      <c r="AL343" s="93">
        <v>21768</v>
      </c>
      <c r="AM343" s="93">
        <v>433824</v>
      </c>
      <c r="AN343" s="93">
        <v>124720</v>
      </c>
      <c r="AO343" s="93">
        <v>309104</v>
      </c>
      <c r="AP343" s="93">
        <v>318297</v>
      </c>
      <c r="AQ343" s="93" t="s">
        <v>217</v>
      </c>
      <c r="AR343" s="93">
        <v>14724</v>
      </c>
      <c r="AS343" s="93" t="s">
        <v>217</v>
      </c>
      <c r="AT343" s="93">
        <v>93588</v>
      </c>
      <c r="AU343" s="93">
        <v>3225</v>
      </c>
      <c r="AV343" s="93">
        <v>206760</v>
      </c>
      <c r="AW343" s="93">
        <v>93983</v>
      </c>
      <c r="AX343" s="93">
        <v>17051</v>
      </c>
      <c r="AY343" s="93">
        <v>76932</v>
      </c>
      <c r="AZ343" s="93">
        <v>7048103</v>
      </c>
      <c r="BA343" s="93" t="s">
        <v>217</v>
      </c>
      <c r="BB343" s="93">
        <v>2094814</v>
      </c>
      <c r="BC343" s="93">
        <v>252</v>
      </c>
      <c r="BD343" s="93" t="s">
        <v>217</v>
      </c>
      <c r="BE343" s="93" t="s">
        <v>217</v>
      </c>
      <c r="BF343" s="93">
        <v>1170069</v>
      </c>
      <c r="BG343" s="93">
        <v>1469393</v>
      </c>
      <c r="BH343" s="93" t="s">
        <v>217</v>
      </c>
      <c r="BI343" s="93" t="s">
        <v>217</v>
      </c>
      <c r="BJ343" s="93">
        <v>442215</v>
      </c>
      <c r="BK343" s="93" t="s">
        <v>217</v>
      </c>
      <c r="BL343" s="93" t="s">
        <v>217</v>
      </c>
      <c r="BM343" s="93">
        <v>33242</v>
      </c>
      <c r="BN343" s="93" t="s">
        <v>217</v>
      </c>
      <c r="BO343" s="93">
        <v>135619</v>
      </c>
      <c r="BP343" s="93" t="s">
        <v>217</v>
      </c>
      <c r="BQ343" s="93" t="s">
        <v>217</v>
      </c>
      <c r="BR343" s="93" t="s">
        <v>217</v>
      </c>
      <c r="BS343" s="93" t="s">
        <v>217</v>
      </c>
      <c r="BT343" s="93" t="s">
        <v>217</v>
      </c>
      <c r="BU343" s="93" t="s">
        <v>217</v>
      </c>
      <c r="BV343" s="93" t="s">
        <v>217</v>
      </c>
      <c r="BW343" s="93" t="s">
        <v>217</v>
      </c>
      <c r="BX343" s="93" t="s">
        <v>217</v>
      </c>
      <c r="BY343" s="93" t="s">
        <v>217</v>
      </c>
      <c r="BZ343" s="93" t="s">
        <v>217</v>
      </c>
      <c r="CA343" s="93" t="s">
        <v>217</v>
      </c>
      <c r="CB343" s="93" t="s">
        <v>217</v>
      </c>
      <c r="CC343" s="93" t="s">
        <v>217</v>
      </c>
      <c r="CD343" s="93" t="s">
        <v>217</v>
      </c>
      <c r="CE343" s="93">
        <v>1702499</v>
      </c>
      <c r="CF343" s="93" t="s">
        <v>217</v>
      </c>
      <c r="CG343" s="93">
        <v>3103972</v>
      </c>
      <c r="CH343" s="93">
        <v>1921263</v>
      </c>
      <c r="CI343" s="93" t="s">
        <v>217</v>
      </c>
      <c r="CJ343" s="93" t="s">
        <v>217</v>
      </c>
      <c r="CK343" s="93">
        <v>585033</v>
      </c>
      <c r="CL343" s="93">
        <v>319824</v>
      </c>
      <c r="CM343" s="93" t="s">
        <v>217</v>
      </c>
      <c r="CN343" s="93">
        <v>29419</v>
      </c>
      <c r="CO343" s="93" t="s">
        <v>217</v>
      </c>
      <c r="CP343" s="93" t="s">
        <v>217</v>
      </c>
      <c r="CQ343" s="93" t="s">
        <v>217</v>
      </c>
      <c r="CR343" s="93">
        <v>14518</v>
      </c>
      <c r="CS343" s="93" t="s">
        <v>217</v>
      </c>
      <c r="CT343" s="93" t="s">
        <v>217</v>
      </c>
      <c r="CU343" s="93">
        <v>972469</v>
      </c>
      <c r="CV343" s="93">
        <v>1182709</v>
      </c>
      <c r="CW343" s="93">
        <v>31140</v>
      </c>
      <c r="CX343" s="93" t="s">
        <v>217</v>
      </c>
      <c r="CY343" s="93" t="s">
        <v>217</v>
      </c>
      <c r="CZ343" s="93">
        <v>1151569</v>
      </c>
      <c r="DA343" s="93">
        <v>32702</v>
      </c>
      <c r="DB343" s="93">
        <v>10169</v>
      </c>
      <c r="DC343" s="93">
        <v>22533</v>
      </c>
      <c r="DD343" s="93">
        <v>19965</v>
      </c>
      <c r="DE343" s="93">
        <v>7341</v>
      </c>
      <c r="DF343" s="93" t="s">
        <v>217</v>
      </c>
      <c r="DG343" s="93">
        <v>12624</v>
      </c>
      <c r="DH343" s="93">
        <v>1363008</v>
      </c>
      <c r="DI343" s="93">
        <v>880098</v>
      </c>
      <c r="DJ343" s="93">
        <v>694284</v>
      </c>
      <c r="DK343" s="93">
        <v>185814</v>
      </c>
      <c r="DL343" s="93">
        <v>1074713</v>
      </c>
      <c r="DM343" s="93">
        <v>45814</v>
      </c>
      <c r="DN343" s="93">
        <v>30</v>
      </c>
      <c r="DO343" s="93" t="s">
        <v>217</v>
      </c>
      <c r="DP343" s="93">
        <v>15372</v>
      </c>
      <c r="DQ343" s="93">
        <v>12607</v>
      </c>
      <c r="DR343" s="93" t="s">
        <v>217</v>
      </c>
      <c r="DS343" s="93">
        <v>1000890</v>
      </c>
      <c r="DT343" s="93">
        <v>2675759</v>
      </c>
      <c r="DU343" s="93" t="s">
        <v>217</v>
      </c>
      <c r="DV343" s="93">
        <v>106368</v>
      </c>
      <c r="DW343" s="93">
        <v>97522</v>
      </c>
      <c r="DX343" s="93">
        <v>514</v>
      </c>
      <c r="DY343" s="93" t="s">
        <v>217</v>
      </c>
      <c r="DZ343" s="93" t="s">
        <v>217</v>
      </c>
      <c r="EA343" s="93" t="s">
        <v>217</v>
      </c>
      <c r="EB343" s="93" t="s">
        <v>217</v>
      </c>
      <c r="EC343" s="93" t="s">
        <v>217</v>
      </c>
      <c r="ED343" s="93" t="s">
        <v>217</v>
      </c>
      <c r="EE343" s="93" t="s">
        <v>217</v>
      </c>
      <c r="EF343" s="93">
        <v>8332</v>
      </c>
      <c r="EG343" s="94" t="s">
        <v>217</v>
      </c>
    </row>
    <row r="344" spans="1:137">
      <c r="A344" s="91" t="s">
        <v>659</v>
      </c>
      <c r="B344" s="92" t="s">
        <v>220</v>
      </c>
      <c r="C344" s="102">
        <v>112356</v>
      </c>
      <c r="D344" s="92" t="s">
        <v>306</v>
      </c>
      <c r="E344" s="92" t="s">
        <v>325</v>
      </c>
      <c r="F344" s="93">
        <v>15520077</v>
      </c>
      <c r="G344" s="93">
        <v>7078453</v>
      </c>
      <c r="H344" s="93">
        <v>696519</v>
      </c>
      <c r="I344" s="93">
        <v>5856737</v>
      </c>
      <c r="J344" s="93">
        <v>719054</v>
      </c>
      <c r="K344" s="93" t="s">
        <v>217</v>
      </c>
      <c r="L344" s="93" t="s">
        <v>217</v>
      </c>
      <c r="M344" s="93">
        <v>1038841</v>
      </c>
      <c r="N344" s="93">
        <v>195574</v>
      </c>
      <c r="O344" s="93">
        <v>24085</v>
      </c>
      <c r="P344" s="93" t="s">
        <v>217</v>
      </c>
      <c r="Q344" s="93">
        <v>66946</v>
      </c>
      <c r="R344" s="93">
        <v>61598</v>
      </c>
      <c r="S344" s="93" t="s">
        <v>217</v>
      </c>
      <c r="T344" s="93" t="s">
        <v>217</v>
      </c>
      <c r="U344" s="93">
        <v>1639568</v>
      </c>
      <c r="V344" s="93">
        <v>2020</v>
      </c>
      <c r="W344" s="93" t="s">
        <v>217</v>
      </c>
      <c r="X344" s="93">
        <v>83168</v>
      </c>
      <c r="Y344" s="93" t="s">
        <v>217</v>
      </c>
      <c r="Z344" s="93" t="s">
        <v>217</v>
      </c>
      <c r="AA344" s="93" t="s">
        <v>217</v>
      </c>
      <c r="AB344" s="93">
        <v>107509</v>
      </c>
      <c r="AC344" s="93" t="s">
        <v>217</v>
      </c>
      <c r="AD344" s="93" t="s">
        <v>217</v>
      </c>
      <c r="AE344" s="93" t="s">
        <v>217</v>
      </c>
      <c r="AF344" s="93" t="s">
        <v>217</v>
      </c>
      <c r="AG344" s="93" t="s">
        <v>217</v>
      </c>
      <c r="AH344" s="93">
        <v>2870405</v>
      </c>
      <c r="AI344" s="93">
        <v>2631347</v>
      </c>
      <c r="AJ344" s="93">
        <v>238909</v>
      </c>
      <c r="AK344" s="93">
        <v>149</v>
      </c>
      <c r="AL344" s="93">
        <v>11264</v>
      </c>
      <c r="AM344" s="93">
        <v>364750</v>
      </c>
      <c r="AN344" s="93">
        <v>125266</v>
      </c>
      <c r="AO344" s="93">
        <v>239484</v>
      </c>
      <c r="AP344" s="93">
        <v>499945</v>
      </c>
      <c r="AQ344" s="93" t="s">
        <v>217</v>
      </c>
      <c r="AR344" s="93" t="s">
        <v>217</v>
      </c>
      <c r="AS344" s="93" t="s">
        <v>217</v>
      </c>
      <c r="AT344" s="93">
        <v>118925</v>
      </c>
      <c r="AU344" s="93">
        <v>14422</v>
      </c>
      <c r="AV344" s="93">
        <v>366598</v>
      </c>
      <c r="AW344" s="93">
        <v>52886</v>
      </c>
      <c r="AX344" s="93">
        <v>9569</v>
      </c>
      <c r="AY344" s="93">
        <v>43317</v>
      </c>
      <c r="AZ344" s="93">
        <v>6219334</v>
      </c>
      <c r="BA344" s="93" t="s">
        <v>217</v>
      </c>
      <c r="BB344" s="93">
        <v>2047825</v>
      </c>
      <c r="BC344" s="93">
        <v>871462</v>
      </c>
      <c r="BD344" s="93" t="s">
        <v>217</v>
      </c>
      <c r="BE344" s="93" t="s">
        <v>217</v>
      </c>
      <c r="BF344" s="93">
        <v>1158034</v>
      </c>
      <c r="BG344" s="93">
        <v>1232385</v>
      </c>
      <c r="BH344" s="93" t="s">
        <v>217</v>
      </c>
      <c r="BI344" s="93" t="s">
        <v>217</v>
      </c>
      <c r="BJ344" s="93">
        <v>424069</v>
      </c>
      <c r="BK344" s="93" t="s">
        <v>217</v>
      </c>
      <c r="BL344" s="93" t="s">
        <v>217</v>
      </c>
      <c r="BM344" s="93">
        <v>26269</v>
      </c>
      <c r="BN344" s="93" t="s">
        <v>217</v>
      </c>
      <c r="BO344" s="93">
        <v>147207</v>
      </c>
      <c r="BP344" s="93" t="s">
        <v>217</v>
      </c>
      <c r="BQ344" s="93" t="s">
        <v>217</v>
      </c>
      <c r="BR344" s="93" t="s">
        <v>217</v>
      </c>
      <c r="BS344" s="93" t="s">
        <v>217</v>
      </c>
      <c r="BT344" s="93" t="s">
        <v>217</v>
      </c>
      <c r="BU344" s="93" t="s">
        <v>217</v>
      </c>
      <c r="BV344" s="93" t="s">
        <v>217</v>
      </c>
      <c r="BW344" s="93" t="s">
        <v>217</v>
      </c>
      <c r="BX344" s="93" t="s">
        <v>217</v>
      </c>
      <c r="BY344" s="93" t="s">
        <v>217</v>
      </c>
      <c r="BZ344" s="93" t="s">
        <v>217</v>
      </c>
      <c r="CA344" s="93" t="s">
        <v>217</v>
      </c>
      <c r="CB344" s="93" t="s">
        <v>217</v>
      </c>
      <c r="CC344" s="93" t="s">
        <v>217</v>
      </c>
      <c r="CD344" s="93" t="s">
        <v>217</v>
      </c>
      <c r="CE344" s="93">
        <v>312083</v>
      </c>
      <c r="CF344" s="93" t="s">
        <v>217</v>
      </c>
      <c r="CG344" s="93">
        <v>2172382</v>
      </c>
      <c r="CH344" s="93">
        <v>1405522</v>
      </c>
      <c r="CI344" s="93">
        <v>437162</v>
      </c>
      <c r="CJ344" s="93" t="s">
        <v>217</v>
      </c>
      <c r="CK344" s="93">
        <v>579104</v>
      </c>
      <c r="CL344" s="93">
        <v>261248</v>
      </c>
      <c r="CM344" s="93" t="s">
        <v>217</v>
      </c>
      <c r="CN344" s="93" t="s">
        <v>217</v>
      </c>
      <c r="CO344" s="93" t="s">
        <v>217</v>
      </c>
      <c r="CP344" s="93" t="s">
        <v>217</v>
      </c>
      <c r="CQ344" s="93" t="s">
        <v>217</v>
      </c>
      <c r="CR344" s="93">
        <v>5087</v>
      </c>
      <c r="CS344" s="93" t="s">
        <v>217</v>
      </c>
      <c r="CT344" s="93" t="s">
        <v>217</v>
      </c>
      <c r="CU344" s="93">
        <v>122921</v>
      </c>
      <c r="CV344" s="93">
        <v>766860</v>
      </c>
      <c r="CW344" s="93">
        <v>15871</v>
      </c>
      <c r="CX344" s="93" t="s">
        <v>217</v>
      </c>
      <c r="CY344" s="93" t="s">
        <v>217</v>
      </c>
      <c r="CZ344" s="93">
        <v>750989</v>
      </c>
      <c r="DA344" s="93">
        <v>21790</v>
      </c>
      <c r="DB344" s="93">
        <v>21378</v>
      </c>
      <c r="DC344" s="93">
        <v>412</v>
      </c>
      <c r="DD344" s="93">
        <v>317307</v>
      </c>
      <c r="DE344" s="93">
        <v>206576</v>
      </c>
      <c r="DF344" s="93" t="s">
        <v>217</v>
      </c>
      <c r="DG344" s="93">
        <v>110731</v>
      </c>
      <c r="DH344" s="93">
        <v>117579</v>
      </c>
      <c r="DI344" s="93">
        <v>1077340</v>
      </c>
      <c r="DJ344" s="93">
        <v>403380</v>
      </c>
      <c r="DK344" s="93">
        <v>673960</v>
      </c>
      <c r="DL344" s="93">
        <v>283846</v>
      </c>
      <c r="DM344" s="93">
        <v>64031</v>
      </c>
      <c r="DN344" s="93">
        <v>24</v>
      </c>
      <c r="DO344" s="93" t="s">
        <v>217</v>
      </c>
      <c r="DP344" s="93">
        <v>2933</v>
      </c>
      <c r="DQ344" s="93">
        <v>12625</v>
      </c>
      <c r="DR344" s="93" t="s">
        <v>217</v>
      </c>
      <c r="DS344" s="93">
        <v>204233</v>
      </c>
      <c r="DT344" s="93">
        <v>2597278</v>
      </c>
      <c r="DU344" s="93" t="s">
        <v>217</v>
      </c>
      <c r="DV344" s="93">
        <v>103735</v>
      </c>
      <c r="DW344" s="93">
        <v>100670</v>
      </c>
      <c r="DX344" s="93">
        <v>1000</v>
      </c>
      <c r="DY344" s="93" t="s">
        <v>217</v>
      </c>
      <c r="DZ344" s="93" t="s">
        <v>217</v>
      </c>
      <c r="EA344" s="93" t="s">
        <v>217</v>
      </c>
      <c r="EB344" s="93" t="s">
        <v>217</v>
      </c>
      <c r="EC344" s="93" t="s">
        <v>217</v>
      </c>
      <c r="ED344" s="93">
        <v>330</v>
      </c>
      <c r="EE344" s="93" t="s">
        <v>217</v>
      </c>
      <c r="EF344" s="93">
        <v>1735</v>
      </c>
      <c r="EG344" s="94" t="s">
        <v>217</v>
      </c>
    </row>
    <row r="345" spans="1:137">
      <c r="A345" s="91" t="s">
        <v>659</v>
      </c>
      <c r="B345" s="92" t="s">
        <v>220</v>
      </c>
      <c r="C345" s="102">
        <v>112372</v>
      </c>
      <c r="D345" s="92" t="s">
        <v>306</v>
      </c>
      <c r="E345" s="92" t="s">
        <v>326</v>
      </c>
      <c r="F345" s="93">
        <v>22211505</v>
      </c>
      <c r="G345" s="93">
        <v>8373399</v>
      </c>
      <c r="H345" s="93">
        <v>1288596</v>
      </c>
      <c r="I345" s="93">
        <v>9971638</v>
      </c>
      <c r="J345" s="93">
        <v>1457383</v>
      </c>
      <c r="K345" s="93" t="s">
        <v>217</v>
      </c>
      <c r="L345" s="93" t="s">
        <v>217</v>
      </c>
      <c r="M345" s="93">
        <v>928691</v>
      </c>
      <c r="N345" s="93">
        <v>295685</v>
      </c>
      <c r="O345" s="93">
        <v>27851</v>
      </c>
      <c r="P345" s="93" t="s">
        <v>217</v>
      </c>
      <c r="Q345" s="93">
        <v>77659</v>
      </c>
      <c r="R345" s="93">
        <v>71738</v>
      </c>
      <c r="S345" s="93" t="s">
        <v>217</v>
      </c>
      <c r="T345" s="93" t="s">
        <v>217</v>
      </c>
      <c r="U345" s="93">
        <v>2412906</v>
      </c>
      <c r="V345" s="93" t="s">
        <v>217</v>
      </c>
      <c r="W345" s="93" t="s">
        <v>217</v>
      </c>
      <c r="X345" s="93">
        <v>126383</v>
      </c>
      <c r="Y345" s="93" t="s">
        <v>217</v>
      </c>
      <c r="Z345" s="93" t="s">
        <v>217</v>
      </c>
      <c r="AA345" s="93" t="s">
        <v>217</v>
      </c>
      <c r="AB345" s="93">
        <v>174788</v>
      </c>
      <c r="AC345" s="93" t="s">
        <v>217</v>
      </c>
      <c r="AD345" s="93" t="s">
        <v>217</v>
      </c>
      <c r="AE345" s="93" t="s">
        <v>217</v>
      </c>
      <c r="AF345" s="93" t="s">
        <v>217</v>
      </c>
      <c r="AG345" s="93" t="s">
        <v>217</v>
      </c>
      <c r="AH345" s="93">
        <v>985277</v>
      </c>
      <c r="AI345" s="93">
        <v>778671</v>
      </c>
      <c r="AJ345" s="93">
        <v>205803</v>
      </c>
      <c r="AK345" s="93">
        <v>803</v>
      </c>
      <c r="AL345" s="93">
        <v>20287</v>
      </c>
      <c r="AM345" s="93">
        <v>560211</v>
      </c>
      <c r="AN345" s="93">
        <v>50784</v>
      </c>
      <c r="AO345" s="93">
        <v>509427</v>
      </c>
      <c r="AP345" s="93">
        <v>432019</v>
      </c>
      <c r="AQ345" s="93" t="s">
        <v>217</v>
      </c>
      <c r="AR345" s="93" t="s">
        <v>217</v>
      </c>
      <c r="AS345" s="93" t="s">
        <v>217</v>
      </c>
      <c r="AT345" s="93">
        <v>146735</v>
      </c>
      <c r="AU345" s="93">
        <v>9057</v>
      </c>
      <c r="AV345" s="93">
        <v>276227</v>
      </c>
      <c r="AW345" s="93">
        <v>115598</v>
      </c>
      <c r="AX345" s="93">
        <v>28479</v>
      </c>
      <c r="AY345" s="93">
        <v>87119</v>
      </c>
      <c r="AZ345" s="93">
        <v>8261966</v>
      </c>
      <c r="BA345" s="93" t="s">
        <v>217</v>
      </c>
      <c r="BB345" s="93">
        <v>3346784</v>
      </c>
      <c r="BC345" s="93">
        <v>602024</v>
      </c>
      <c r="BD345" s="93" t="s">
        <v>217</v>
      </c>
      <c r="BE345" s="93" t="s">
        <v>217</v>
      </c>
      <c r="BF345" s="93">
        <v>1291997</v>
      </c>
      <c r="BG345" s="93">
        <v>1645737</v>
      </c>
      <c r="BH345" s="93" t="s">
        <v>217</v>
      </c>
      <c r="BI345" s="93" t="s">
        <v>217</v>
      </c>
      <c r="BJ345" s="93">
        <v>318505</v>
      </c>
      <c r="BK345" s="93">
        <v>263</v>
      </c>
      <c r="BL345" s="93" t="s">
        <v>217</v>
      </c>
      <c r="BM345" s="93">
        <v>36482</v>
      </c>
      <c r="BN345" s="93" t="s">
        <v>217</v>
      </c>
      <c r="BO345" s="93">
        <v>320611</v>
      </c>
      <c r="BP345" s="93" t="s">
        <v>217</v>
      </c>
      <c r="BQ345" s="93" t="s">
        <v>217</v>
      </c>
      <c r="BR345" s="93" t="s">
        <v>217</v>
      </c>
      <c r="BS345" s="93" t="s">
        <v>217</v>
      </c>
      <c r="BT345" s="93" t="s">
        <v>217</v>
      </c>
      <c r="BU345" s="93" t="s">
        <v>217</v>
      </c>
      <c r="BV345" s="93" t="s">
        <v>217</v>
      </c>
      <c r="BW345" s="93" t="s">
        <v>217</v>
      </c>
      <c r="BX345" s="93" t="s">
        <v>217</v>
      </c>
      <c r="BY345" s="93">
        <v>17890</v>
      </c>
      <c r="BZ345" s="93" t="s">
        <v>217</v>
      </c>
      <c r="CA345" s="93" t="s">
        <v>217</v>
      </c>
      <c r="CB345" s="93" t="s">
        <v>217</v>
      </c>
      <c r="CC345" s="93" t="s">
        <v>217</v>
      </c>
      <c r="CD345" s="93" t="s">
        <v>217</v>
      </c>
      <c r="CE345" s="93">
        <v>681673</v>
      </c>
      <c r="CF345" s="93" t="s">
        <v>217</v>
      </c>
      <c r="CG345" s="93">
        <v>2639836</v>
      </c>
      <c r="CH345" s="93">
        <v>1592716</v>
      </c>
      <c r="CI345" s="93">
        <v>315045</v>
      </c>
      <c r="CJ345" s="93" t="s">
        <v>217</v>
      </c>
      <c r="CK345" s="93">
        <v>647356</v>
      </c>
      <c r="CL345" s="93">
        <v>350840</v>
      </c>
      <c r="CM345" s="93" t="s">
        <v>217</v>
      </c>
      <c r="CN345" s="93">
        <v>44600</v>
      </c>
      <c r="CO345" s="93" t="s">
        <v>217</v>
      </c>
      <c r="CP345" s="93" t="s">
        <v>217</v>
      </c>
      <c r="CQ345" s="93" t="s">
        <v>217</v>
      </c>
      <c r="CR345" s="93">
        <v>7294</v>
      </c>
      <c r="CS345" s="93" t="s">
        <v>217</v>
      </c>
      <c r="CT345" s="93" t="s">
        <v>217</v>
      </c>
      <c r="CU345" s="93">
        <v>227581</v>
      </c>
      <c r="CV345" s="93">
        <v>1047120</v>
      </c>
      <c r="CW345" s="93">
        <v>5000</v>
      </c>
      <c r="CX345" s="93" t="s">
        <v>217</v>
      </c>
      <c r="CY345" s="93" t="s">
        <v>217</v>
      </c>
      <c r="CZ345" s="93">
        <v>1042120</v>
      </c>
      <c r="DA345" s="93">
        <v>18366</v>
      </c>
      <c r="DB345" s="93">
        <v>16557</v>
      </c>
      <c r="DC345" s="93">
        <v>1809</v>
      </c>
      <c r="DD345" s="93">
        <v>3817</v>
      </c>
      <c r="DE345" s="93">
        <v>3460</v>
      </c>
      <c r="DF345" s="93" t="s">
        <v>217</v>
      </c>
      <c r="DG345" s="93">
        <v>357</v>
      </c>
      <c r="DH345" s="93">
        <v>2491869</v>
      </c>
      <c r="DI345" s="93">
        <v>3136364</v>
      </c>
      <c r="DJ345" s="93">
        <v>2962702</v>
      </c>
      <c r="DK345" s="93">
        <v>173662</v>
      </c>
      <c r="DL345" s="93">
        <v>1941334</v>
      </c>
      <c r="DM345" s="93">
        <v>62958</v>
      </c>
      <c r="DN345" s="93">
        <v>342</v>
      </c>
      <c r="DO345" s="93" t="s">
        <v>217</v>
      </c>
      <c r="DP345" s="93">
        <v>801480</v>
      </c>
      <c r="DQ345" s="93">
        <v>3622</v>
      </c>
      <c r="DR345" s="93" t="s">
        <v>217</v>
      </c>
      <c r="DS345" s="93">
        <v>1072932</v>
      </c>
      <c r="DT345" s="93">
        <v>3902306</v>
      </c>
      <c r="DU345" s="93" t="s">
        <v>217</v>
      </c>
      <c r="DV345" s="93">
        <v>103403</v>
      </c>
      <c r="DW345" s="93">
        <v>92161</v>
      </c>
      <c r="DX345" s="93">
        <v>3863</v>
      </c>
      <c r="DY345" s="93" t="s">
        <v>217</v>
      </c>
      <c r="DZ345" s="93" t="s">
        <v>217</v>
      </c>
      <c r="EA345" s="93" t="s">
        <v>217</v>
      </c>
      <c r="EB345" s="93" t="s">
        <v>217</v>
      </c>
      <c r="EC345" s="93" t="s">
        <v>217</v>
      </c>
      <c r="ED345" s="93">
        <v>116</v>
      </c>
      <c r="EE345" s="93" t="s">
        <v>217</v>
      </c>
      <c r="EF345" s="93">
        <v>7263</v>
      </c>
      <c r="EG345" s="94" t="s">
        <v>217</v>
      </c>
    </row>
    <row r="346" spans="1:137">
      <c r="A346" s="91" t="s">
        <v>659</v>
      </c>
      <c r="B346" s="92" t="s">
        <v>220</v>
      </c>
      <c r="C346" s="102">
        <v>112399</v>
      </c>
      <c r="D346" s="92" t="s">
        <v>306</v>
      </c>
      <c r="E346" s="92" t="s">
        <v>327</v>
      </c>
      <c r="F346" s="93">
        <v>13398602</v>
      </c>
      <c r="G346" s="93">
        <v>5515200</v>
      </c>
      <c r="H346" s="93">
        <v>807605</v>
      </c>
      <c r="I346" s="93">
        <v>5664721</v>
      </c>
      <c r="J346" s="93">
        <v>542530</v>
      </c>
      <c r="K346" s="93" t="s">
        <v>217</v>
      </c>
      <c r="L346" s="93" t="s">
        <v>217</v>
      </c>
      <c r="M346" s="93">
        <v>668072</v>
      </c>
      <c r="N346" s="93">
        <v>249084</v>
      </c>
      <c r="O346" s="93">
        <v>19206</v>
      </c>
      <c r="P346" s="93" t="s">
        <v>217</v>
      </c>
      <c r="Q346" s="93">
        <v>53367</v>
      </c>
      <c r="R346" s="93">
        <v>49082</v>
      </c>
      <c r="S346" s="93" t="s">
        <v>217</v>
      </c>
      <c r="T346" s="93" t="s">
        <v>217</v>
      </c>
      <c r="U346" s="93">
        <v>1673157</v>
      </c>
      <c r="V346" s="93" t="s">
        <v>217</v>
      </c>
      <c r="W346" s="93" t="s">
        <v>217</v>
      </c>
      <c r="X346" s="93">
        <v>106433</v>
      </c>
      <c r="Y346" s="93" t="s">
        <v>217</v>
      </c>
      <c r="Z346" s="93" t="s">
        <v>217</v>
      </c>
      <c r="AA346" s="93" t="s">
        <v>217</v>
      </c>
      <c r="AB346" s="93">
        <v>97131</v>
      </c>
      <c r="AC346" s="93" t="s">
        <v>217</v>
      </c>
      <c r="AD346" s="93" t="s">
        <v>217</v>
      </c>
      <c r="AE346" s="93" t="s">
        <v>217</v>
      </c>
      <c r="AF346" s="93" t="s">
        <v>217</v>
      </c>
      <c r="AG346" s="93" t="s">
        <v>217</v>
      </c>
      <c r="AH346" s="93">
        <v>2689322</v>
      </c>
      <c r="AI346" s="93">
        <v>2319262</v>
      </c>
      <c r="AJ346" s="93">
        <v>369519</v>
      </c>
      <c r="AK346" s="93">
        <v>541</v>
      </c>
      <c r="AL346" s="93">
        <v>12178</v>
      </c>
      <c r="AM346" s="93">
        <v>245404</v>
      </c>
      <c r="AN346" s="93">
        <v>82152</v>
      </c>
      <c r="AO346" s="93">
        <v>163252</v>
      </c>
      <c r="AP346" s="93">
        <v>255437</v>
      </c>
      <c r="AQ346" s="93" t="s">
        <v>217</v>
      </c>
      <c r="AR346" s="93">
        <v>8552</v>
      </c>
      <c r="AS346" s="93" t="s">
        <v>217</v>
      </c>
      <c r="AT346" s="93">
        <v>132902</v>
      </c>
      <c r="AU346" s="93">
        <v>17642</v>
      </c>
      <c r="AV346" s="93">
        <v>96341</v>
      </c>
      <c r="AW346" s="93">
        <v>180291</v>
      </c>
      <c r="AX346" s="93">
        <v>42728</v>
      </c>
      <c r="AY346" s="93">
        <v>137563</v>
      </c>
      <c r="AZ346" s="93">
        <v>4576451</v>
      </c>
      <c r="BA346" s="93" t="s">
        <v>217</v>
      </c>
      <c r="BB346" s="93">
        <v>980710</v>
      </c>
      <c r="BC346" s="93">
        <v>457169</v>
      </c>
      <c r="BD346" s="93" t="s">
        <v>217</v>
      </c>
      <c r="BE346" s="93" t="s">
        <v>217</v>
      </c>
      <c r="BF346" s="93">
        <v>763476</v>
      </c>
      <c r="BG346" s="93">
        <v>1057277</v>
      </c>
      <c r="BH346" s="93" t="s">
        <v>217</v>
      </c>
      <c r="BI346" s="93" t="s">
        <v>217</v>
      </c>
      <c r="BJ346" s="93">
        <v>293382</v>
      </c>
      <c r="BK346" s="93" t="s">
        <v>217</v>
      </c>
      <c r="BL346" s="93" t="s">
        <v>217</v>
      </c>
      <c r="BM346" s="93">
        <v>22481</v>
      </c>
      <c r="BN346" s="93" t="s">
        <v>217</v>
      </c>
      <c r="BO346" s="93">
        <v>454210</v>
      </c>
      <c r="BP346" s="93" t="s">
        <v>217</v>
      </c>
      <c r="BQ346" s="93" t="s">
        <v>217</v>
      </c>
      <c r="BR346" s="93" t="s">
        <v>217</v>
      </c>
      <c r="BS346" s="93" t="s">
        <v>217</v>
      </c>
      <c r="BT346" s="93" t="s">
        <v>217</v>
      </c>
      <c r="BU346" s="93" t="s">
        <v>217</v>
      </c>
      <c r="BV346" s="93" t="s">
        <v>217</v>
      </c>
      <c r="BW346" s="93" t="s">
        <v>217</v>
      </c>
      <c r="BX346" s="93" t="s">
        <v>217</v>
      </c>
      <c r="BY346" s="93" t="s">
        <v>217</v>
      </c>
      <c r="BZ346" s="93" t="s">
        <v>217</v>
      </c>
      <c r="CA346" s="93" t="s">
        <v>217</v>
      </c>
      <c r="CB346" s="93" t="s">
        <v>217</v>
      </c>
      <c r="CC346" s="93" t="s">
        <v>217</v>
      </c>
      <c r="CD346" s="93" t="s">
        <v>217</v>
      </c>
      <c r="CE346" s="93">
        <v>547746</v>
      </c>
      <c r="CF346" s="93" t="s">
        <v>217</v>
      </c>
      <c r="CG346" s="93">
        <v>1810142</v>
      </c>
      <c r="CH346" s="93">
        <v>1330233</v>
      </c>
      <c r="CI346" s="93">
        <v>209430</v>
      </c>
      <c r="CJ346" s="93" t="s">
        <v>217</v>
      </c>
      <c r="CK346" s="93">
        <v>381738</v>
      </c>
      <c r="CL346" s="93">
        <v>234896</v>
      </c>
      <c r="CM346" s="93" t="s">
        <v>217</v>
      </c>
      <c r="CN346" s="93" t="s">
        <v>217</v>
      </c>
      <c r="CO346" s="93" t="s">
        <v>217</v>
      </c>
      <c r="CP346" s="93" t="s">
        <v>217</v>
      </c>
      <c r="CQ346" s="93" t="s">
        <v>217</v>
      </c>
      <c r="CR346" s="93">
        <v>4600</v>
      </c>
      <c r="CS346" s="93" t="s">
        <v>217</v>
      </c>
      <c r="CT346" s="93" t="s">
        <v>217</v>
      </c>
      <c r="CU346" s="93">
        <v>499569</v>
      </c>
      <c r="CV346" s="93">
        <v>479909</v>
      </c>
      <c r="CW346" s="93">
        <v>22084</v>
      </c>
      <c r="CX346" s="93" t="s">
        <v>217</v>
      </c>
      <c r="CY346" s="93" t="s">
        <v>217</v>
      </c>
      <c r="CZ346" s="93">
        <v>457825</v>
      </c>
      <c r="DA346" s="93">
        <v>42142</v>
      </c>
      <c r="DB346" s="93">
        <v>38141</v>
      </c>
      <c r="DC346" s="93">
        <v>4001</v>
      </c>
      <c r="DD346" s="93">
        <v>67134</v>
      </c>
      <c r="DE346" s="93">
        <v>46192</v>
      </c>
      <c r="DF346" s="93" t="s">
        <v>217</v>
      </c>
      <c r="DG346" s="93">
        <v>20942</v>
      </c>
      <c r="DH346" s="93">
        <v>1061077</v>
      </c>
      <c r="DI346" s="93">
        <v>1435729</v>
      </c>
      <c r="DJ346" s="93">
        <v>1381567</v>
      </c>
      <c r="DK346" s="93">
        <v>54162</v>
      </c>
      <c r="DL346" s="93">
        <v>361290</v>
      </c>
      <c r="DM346" s="93">
        <v>49593</v>
      </c>
      <c r="DN346" s="93">
        <v>169</v>
      </c>
      <c r="DO346" s="93" t="s">
        <v>217</v>
      </c>
      <c r="DP346" s="93">
        <v>11854</v>
      </c>
      <c r="DQ346" s="93" t="s">
        <v>217</v>
      </c>
      <c r="DR346" s="93" t="s">
        <v>217</v>
      </c>
      <c r="DS346" s="93">
        <v>299674</v>
      </c>
      <c r="DT346" s="93">
        <v>2569890</v>
      </c>
      <c r="DU346" s="93" t="s">
        <v>217</v>
      </c>
      <c r="DV346" s="93">
        <v>70296</v>
      </c>
      <c r="DW346" s="93">
        <v>68441</v>
      </c>
      <c r="DX346" s="93">
        <v>206</v>
      </c>
      <c r="DY346" s="93">
        <v>5</v>
      </c>
      <c r="DZ346" s="93" t="s">
        <v>217</v>
      </c>
      <c r="EA346" s="93" t="s">
        <v>217</v>
      </c>
      <c r="EB346" s="93" t="s">
        <v>217</v>
      </c>
      <c r="EC346" s="93">
        <v>5</v>
      </c>
      <c r="ED346" s="93" t="s">
        <v>217</v>
      </c>
      <c r="EE346" s="93" t="s">
        <v>217</v>
      </c>
      <c r="EF346" s="93">
        <v>1644</v>
      </c>
      <c r="EG346" s="94" t="s">
        <v>217</v>
      </c>
    </row>
    <row r="347" spans="1:137">
      <c r="A347" s="91" t="s">
        <v>659</v>
      </c>
      <c r="B347" s="92" t="s">
        <v>220</v>
      </c>
      <c r="C347" s="102">
        <v>112453</v>
      </c>
      <c r="D347" s="92" t="s">
        <v>306</v>
      </c>
      <c r="E347" s="92" t="s">
        <v>328</v>
      </c>
      <c r="F347" s="93">
        <v>16425267</v>
      </c>
      <c r="G347" s="93">
        <v>7096250</v>
      </c>
      <c r="H347" s="93">
        <v>775999</v>
      </c>
      <c r="I347" s="93">
        <v>6692899</v>
      </c>
      <c r="J347" s="93">
        <v>544201</v>
      </c>
      <c r="K347" s="93" t="s">
        <v>217</v>
      </c>
      <c r="L347" s="93" t="s">
        <v>217</v>
      </c>
      <c r="M347" s="93">
        <v>1184086</v>
      </c>
      <c r="N347" s="93">
        <v>184014</v>
      </c>
      <c r="O347" s="93">
        <v>24051</v>
      </c>
      <c r="P347" s="93" t="s">
        <v>217</v>
      </c>
      <c r="Q347" s="93">
        <v>66964</v>
      </c>
      <c r="R347" s="93">
        <v>61744</v>
      </c>
      <c r="S347" s="93" t="s">
        <v>217</v>
      </c>
      <c r="T347" s="93" t="s">
        <v>217</v>
      </c>
      <c r="U347" s="93">
        <v>1808417</v>
      </c>
      <c r="V347" s="93" t="s">
        <v>217</v>
      </c>
      <c r="W347" s="93" t="s">
        <v>217</v>
      </c>
      <c r="X347" s="93">
        <v>78198</v>
      </c>
      <c r="Y347" s="93" t="s">
        <v>217</v>
      </c>
      <c r="Z347" s="93" t="s">
        <v>217</v>
      </c>
      <c r="AA347" s="93" t="s">
        <v>217</v>
      </c>
      <c r="AB347" s="93">
        <v>129184</v>
      </c>
      <c r="AC347" s="93" t="s">
        <v>217</v>
      </c>
      <c r="AD347" s="93" t="s">
        <v>217</v>
      </c>
      <c r="AE347" s="93" t="s">
        <v>217</v>
      </c>
      <c r="AF347" s="93" t="s">
        <v>217</v>
      </c>
      <c r="AG347" s="93" t="s">
        <v>217</v>
      </c>
      <c r="AH347" s="93">
        <v>3696970</v>
      </c>
      <c r="AI347" s="93">
        <v>3352117</v>
      </c>
      <c r="AJ347" s="93">
        <v>344487</v>
      </c>
      <c r="AK347" s="93">
        <v>366</v>
      </c>
      <c r="AL347" s="93">
        <v>11190</v>
      </c>
      <c r="AM347" s="93">
        <v>1214021</v>
      </c>
      <c r="AN347" s="93">
        <v>298314</v>
      </c>
      <c r="AO347" s="93">
        <v>915707</v>
      </c>
      <c r="AP347" s="93">
        <v>226638</v>
      </c>
      <c r="AQ347" s="93" t="s">
        <v>217</v>
      </c>
      <c r="AR347" s="93" t="s">
        <v>217</v>
      </c>
      <c r="AS347" s="93" t="s">
        <v>217</v>
      </c>
      <c r="AT347" s="93">
        <v>128998</v>
      </c>
      <c r="AU347" s="93">
        <v>33699</v>
      </c>
      <c r="AV347" s="93">
        <v>63941</v>
      </c>
      <c r="AW347" s="93">
        <v>140441</v>
      </c>
      <c r="AX347" s="93">
        <v>11188</v>
      </c>
      <c r="AY347" s="93">
        <v>129253</v>
      </c>
      <c r="AZ347" s="93">
        <v>6084342</v>
      </c>
      <c r="BA347" s="93" t="s">
        <v>217</v>
      </c>
      <c r="BB347" s="93">
        <v>2266466</v>
      </c>
      <c r="BC347" s="93">
        <v>713111</v>
      </c>
      <c r="BD347" s="93" t="s">
        <v>217</v>
      </c>
      <c r="BE347" s="93" t="s">
        <v>217</v>
      </c>
      <c r="BF347" s="93">
        <v>691960</v>
      </c>
      <c r="BG347" s="93">
        <v>1271944</v>
      </c>
      <c r="BH347" s="93" t="s">
        <v>217</v>
      </c>
      <c r="BI347" s="93" t="s">
        <v>217</v>
      </c>
      <c r="BJ347" s="93">
        <v>277083</v>
      </c>
      <c r="BK347" s="93">
        <v>774</v>
      </c>
      <c r="BL347" s="93" t="s">
        <v>217</v>
      </c>
      <c r="BM347" s="93">
        <v>26755</v>
      </c>
      <c r="BN347" s="93" t="s">
        <v>217</v>
      </c>
      <c r="BO347" s="93">
        <v>105480</v>
      </c>
      <c r="BP347" s="93" t="s">
        <v>217</v>
      </c>
      <c r="BQ347" s="93" t="s">
        <v>217</v>
      </c>
      <c r="BR347" s="93" t="s">
        <v>217</v>
      </c>
      <c r="BS347" s="93" t="s">
        <v>217</v>
      </c>
      <c r="BT347" s="93" t="s">
        <v>217</v>
      </c>
      <c r="BU347" s="93" t="s">
        <v>217</v>
      </c>
      <c r="BV347" s="93" t="s">
        <v>217</v>
      </c>
      <c r="BW347" s="93" t="s">
        <v>217</v>
      </c>
      <c r="BX347" s="93" t="s">
        <v>217</v>
      </c>
      <c r="BY347" s="93" t="s">
        <v>217</v>
      </c>
      <c r="BZ347" s="93" t="s">
        <v>217</v>
      </c>
      <c r="CA347" s="93" t="s">
        <v>217</v>
      </c>
      <c r="CB347" s="93" t="s">
        <v>217</v>
      </c>
      <c r="CC347" s="93" t="s">
        <v>217</v>
      </c>
      <c r="CD347" s="93" t="s">
        <v>217</v>
      </c>
      <c r="CE347" s="93">
        <v>730769</v>
      </c>
      <c r="CF347" s="93">
        <v>10250</v>
      </c>
      <c r="CG347" s="93">
        <v>2330721</v>
      </c>
      <c r="CH347" s="93">
        <v>1610909</v>
      </c>
      <c r="CI347" s="93">
        <v>402817</v>
      </c>
      <c r="CJ347" s="93" t="s">
        <v>217</v>
      </c>
      <c r="CK347" s="93">
        <v>346060</v>
      </c>
      <c r="CL347" s="93">
        <v>273314</v>
      </c>
      <c r="CM347" s="93" t="s">
        <v>217</v>
      </c>
      <c r="CN347" s="93">
        <v>144799</v>
      </c>
      <c r="CO347" s="93" t="s">
        <v>217</v>
      </c>
      <c r="CP347" s="93" t="s">
        <v>217</v>
      </c>
      <c r="CQ347" s="93" t="s">
        <v>217</v>
      </c>
      <c r="CR347" s="93">
        <v>10</v>
      </c>
      <c r="CS347" s="93" t="s">
        <v>217</v>
      </c>
      <c r="CT347" s="93" t="s">
        <v>217</v>
      </c>
      <c r="CU347" s="93">
        <v>443909</v>
      </c>
      <c r="CV347" s="93">
        <v>719812</v>
      </c>
      <c r="CW347" s="93">
        <v>91777</v>
      </c>
      <c r="CX347" s="93" t="s">
        <v>217</v>
      </c>
      <c r="CY347" s="93" t="s">
        <v>217</v>
      </c>
      <c r="CZ347" s="93">
        <v>628035</v>
      </c>
      <c r="DA347" s="93">
        <v>50288</v>
      </c>
      <c r="DB347" s="93">
        <v>49909</v>
      </c>
      <c r="DC347" s="93">
        <v>379</v>
      </c>
      <c r="DD347" s="93">
        <v>12379</v>
      </c>
      <c r="DE347" s="93">
        <v>7790</v>
      </c>
      <c r="DF347" s="93" t="s">
        <v>217</v>
      </c>
      <c r="DG347" s="93">
        <v>4589</v>
      </c>
      <c r="DH347" s="93">
        <v>1402449</v>
      </c>
      <c r="DI347" s="93">
        <v>1862367</v>
      </c>
      <c r="DJ347" s="93">
        <v>1433361</v>
      </c>
      <c r="DK347" s="93">
        <v>429006</v>
      </c>
      <c r="DL347" s="93">
        <v>409075</v>
      </c>
      <c r="DM347" s="93">
        <v>40256</v>
      </c>
      <c r="DN347" s="93">
        <v>203</v>
      </c>
      <c r="DO347" s="93" t="s">
        <v>217</v>
      </c>
      <c r="DP347" s="93">
        <v>23885</v>
      </c>
      <c r="DQ347" s="93" t="s">
        <v>217</v>
      </c>
      <c r="DR347" s="93" t="s">
        <v>217</v>
      </c>
      <c r="DS347" s="93">
        <v>344731</v>
      </c>
      <c r="DT347" s="93">
        <v>5821755</v>
      </c>
      <c r="DU347" s="93" t="s">
        <v>217</v>
      </c>
      <c r="DV347" s="93">
        <v>71576</v>
      </c>
      <c r="DW347" s="93">
        <v>62081</v>
      </c>
      <c r="DX347" s="93">
        <v>9</v>
      </c>
      <c r="DY347" s="93" t="s">
        <v>217</v>
      </c>
      <c r="DZ347" s="93" t="s">
        <v>217</v>
      </c>
      <c r="EA347" s="93" t="s">
        <v>217</v>
      </c>
      <c r="EB347" s="93" t="s">
        <v>217</v>
      </c>
      <c r="EC347" s="93" t="s">
        <v>217</v>
      </c>
      <c r="ED347" s="93" t="s">
        <v>217</v>
      </c>
      <c r="EE347" s="93" t="s">
        <v>217</v>
      </c>
      <c r="EF347" s="93">
        <v>9486</v>
      </c>
      <c r="EG347" s="94" t="s">
        <v>217</v>
      </c>
    </row>
    <row r="348" spans="1:137">
      <c r="A348" s="87" t="s">
        <v>769</v>
      </c>
      <c r="B348" s="88" t="s">
        <v>214</v>
      </c>
      <c r="C348" s="101">
        <v>121002</v>
      </c>
      <c r="D348" s="88" t="s">
        <v>329</v>
      </c>
      <c r="E348" s="88" t="s">
        <v>330</v>
      </c>
      <c r="F348" s="89">
        <v>205437959</v>
      </c>
      <c r="G348" s="89">
        <v>93938051</v>
      </c>
      <c r="H348" s="89">
        <v>13984454</v>
      </c>
      <c r="I348" s="89">
        <v>70598747</v>
      </c>
      <c r="J348" s="89">
        <v>6886637</v>
      </c>
      <c r="K348" s="89" t="s">
        <v>217</v>
      </c>
      <c r="L348" s="89" t="s">
        <v>217</v>
      </c>
      <c r="M348" s="89">
        <v>13152335</v>
      </c>
      <c r="N348" s="89">
        <v>2694033</v>
      </c>
      <c r="O348" s="89">
        <v>107625</v>
      </c>
      <c r="P348" s="89" t="s">
        <v>217</v>
      </c>
      <c r="Q348" s="89">
        <v>1086393</v>
      </c>
      <c r="R348" s="89">
        <v>867158</v>
      </c>
      <c r="S348" s="89">
        <v>211100</v>
      </c>
      <c r="T348" s="89" t="s">
        <v>217</v>
      </c>
      <c r="U348" s="89">
        <v>24709995</v>
      </c>
      <c r="V348" s="89">
        <v>174045</v>
      </c>
      <c r="W348" s="89" t="s">
        <v>217</v>
      </c>
      <c r="X348" s="89">
        <v>8813</v>
      </c>
      <c r="Y348" s="89">
        <v>5293628</v>
      </c>
      <c r="Z348" s="89">
        <v>495256</v>
      </c>
      <c r="AA348" s="89">
        <v>2613136</v>
      </c>
      <c r="AB348" s="89">
        <v>1395332</v>
      </c>
      <c r="AC348" s="89">
        <v>1360213</v>
      </c>
      <c r="AD348" s="89" t="s">
        <v>217</v>
      </c>
      <c r="AE348" s="89" t="s">
        <v>217</v>
      </c>
      <c r="AF348" s="89" t="s">
        <v>217</v>
      </c>
      <c r="AG348" s="89">
        <v>35119</v>
      </c>
      <c r="AH348" s="89">
        <v>20922170</v>
      </c>
      <c r="AI348" s="89">
        <v>19907792</v>
      </c>
      <c r="AJ348" s="89">
        <v>1004757</v>
      </c>
      <c r="AK348" s="89">
        <v>9621</v>
      </c>
      <c r="AL348" s="89">
        <v>222409</v>
      </c>
      <c r="AM348" s="89">
        <v>1949330</v>
      </c>
      <c r="AN348" s="89">
        <v>57593</v>
      </c>
      <c r="AO348" s="89">
        <v>1891737</v>
      </c>
      <c r="AP348" s="89">
        <v>4834277</v>
      </c>
      <c r="AQ348" s="89">
        <v>218772</v>
      </c>
      <c r="AR348" s="89">
        <v>12491</v>
      </c>
      <c r="AS348" s="89" t="s">
        <v>217</v>
      </c>
      <c r="AT348" s="89">
        <v>642226</v>
      </c>
      <c r="AU348" s="89">
        <v>1261785</v>
      </c>
      <c r="AV348" s="89">
        <v>2699003</v>
      </c>
      <c r="AW348" s="89">
        <v>4667993</v>
      </c>
      <c r="AX348" s="89">
        <v>20775</v>
      </c>
      <c r="AY348" s="89">
        <v>4647218</v>
      </c>
      <c r="AZ348" s="89">
        <v>123051110</v>
      </c>
      <c r="BA348" s="89">
        <v>9564007</v>
      </c>
      <c r="BB348" s="89">
        <v>27038505</v>
      </c>
      <c r="BC348" s="89">
        <v>14248152</v>
      </c>
      <c r="BD348" s="89" t="s">
        <v>217</v>
      </c>
      <c r="BE348" s="89" t="s">
        <v>217</v>
      </c>
      <c r="BF348" s="89">
        <v>11357685</v>
      </c>
      <c r="BG348" s="89">
        <v>8619317</v>
      </c>
      <c r="BH348" s="89" t="s">
        <v>217</v>
      </c>
      <c r="BI348" s="89" t="s">
        <v>217</v>
      </c>
      <c r="BJ348" s="89">
        <v>5770228</v>
      </c>
      <c r="BK348" s="89" t="s">
        <v>217</v>
      </c>
      <c r="BL348" s="89" t="s">
        <v>217</v>
      </c>
      <c r="BM348" s="89">
        <v>294612</v>
      </c>
      <c r="BN348" s="89" t="s">
        <v>217</v>
      </c>
      <c r="BO348" s="89">
        <v>2574515</v>
      </c>
      <c r="BP348" s="89" t="s">
        <v>217</v>
      </c>
      <c r="BQ348" s="89" t="s">
        <v>217</v>
      </c>
      <c r="BR348" s="89" t="s">
        <v>217</v>
      </c>
      <c r="BS348" s="89" t="s">
        <v>217</v>
      </c>
      <c r="BT348" s="89" t="s">
        <v>217</v>
      </c>
      <c r="BU348" s="89" t="s">
        <v>217</v>
      </c>
      <c r="BV348" s="89" t="s">
        <v>217</v>
      </c>
      <c r="BW348" s="89" t="s">
        <v>217</v>
      </c>
      <c r="BX348" s="89" t="s">
        <v>217</v>
      </c>
      <c r="BY348" s="89">
        <v>38504</v>
      </c>
      <c r="BZ348" s="89" t="s">
        <v>217</v>
      </c>
      <c r="CA348" s="89">
        <v>7552073</v>
      </c>
      <c r="CB348" s="89" t="s">
        <v>217</v>
      </c>
      <c r="CC348" s="89">
        <v>10056556</v>
      </c>
      <c r="CD348" s="89">
        <v>24312332</v>
      </c>
      <c r="CE348" s="89">
        <v>1624624</v>
      </c>
      <c r="CF348" s="89">
        <v>25046</v>
      </c>
      <c r="CG348" s="89">
        <v>28245863</v>
      </c>
      <c r="CH348" s="89">
        <v>20701662</v>
      </c>
      <c r="CI348" s="89">
        <v>5654374</v>
      </c>
      <c r="CJ348" s="89" t="s">
        <v>217</v>
      </c>
      <c r="CK348" s="89">
        <v>5065272</v>
      </c>
      <c r="CL348" s="89">
        <v>2072604</v>
      </c>
      <c r="CM348" s="89" t="s">
        <v>217</v>
      </c>
      <c r="CN348" s="89">
        <v>763551</v>
      </c>
      <c r="CO348" s="89" t="s">
        <v>217</v>
      </c>
      <c r="CP348" s="89" t="s">
        <v>217</v>
      </c>
      <c r="CQ348" s="89" t="s">
        <v>217</v>
      </c>
      <c r="CR348" s="89">
        <v>319072</v>
      </c>
      <c r="CS348" s="89" t="s">
        <v>217</v>
      </c>
      <c r="CT348" s="89">
        <v>3721928</v>
      </c>
      <c r="CU348" s="89">
        <v>3104861</v>
      </c>
      <c r="CV348" s="89">
        <v>7544201</v>
      </c>
      <c r="CW348" s="89">
        <v>784727</v>
      </c>
      <c r="CX348" s="89">
        <v>71901</v>
      </c>
      <c r="CY348" s="89" t="s">
        <v>217</v>
      </c>
      <c r="CZ348" s="89">
        <v>6687573</v>
      </c>
      <c r="DA348" s="89">
        <v>1448717</v>
      </c>
      <c r="DB348" s="89">
        <v>832773</v>
      </c>
      <c r="DC348" s="89">
        <v>615944</v>
      </c>
      <c r="DD348" s="89">
        <v>254439</v>
      </c>
      <c r="DE348" s="89">
        <v>178704</v>
      </c>
      <c r="DF348" s="89">
        <v>1000</v>
      </c>
      <c r="DG348" s="89">
        <v>74735</v>
      </c>
      <c r="DH348" s="89">
        <v>7348135</v>
      </c>
      <c r="DI348" s="89">
        <v>6783621</v>
      </c>
      <c r="DJ348" s="89">
        <v>2977843</v>
      </c>
      <c r="DK348" s="89">
        <v>3805778</v>
      </c>
      <c r="DL348" s="89">
        <v>30100758</v>
      </c>
      <c r="DM348" s="89">
        <v>268643</v>
      </c>
      <c r="DN348" s="89">
        <v>216</v>
      </c>
      <c r="DO348" s="89" t="s">
        <v>217</v>
      </c>
      <c r="DP348" s="89">
        <v>15877882</v>
      </c>
      <c r="DQ348" s="89" t="s">
        <v>217</v>
      </c>
      <c r="DR348" s="89">
        <v>2696131</v>
      </c>
      <c r="DS348" s="89">
        <v>11257886</v>
      </c>
      <c r="DT348" s="89">
        <v>60035113</v>
      </c>
      <c r="DU348" s="89" t="s">
        <v>217</v>
      </c>
      <c r="DV348" s="89">
        <v>296936</v>
      </c>
      <c r="DW348" s="89">
        <v>254837</v>
      </c>
      <c r="DX348" s="89">
        <v>5708</v>
      </c>
      <c r="DY348" s="89">
        <v>30297</v>
      </c>
      <c r="DZ348" s="89" t="s">
        <v>217</v>
      </c>
      <c r="EA348" s="89">
        <v>626</v>
      </c>
      <c r="EB348" s="89">
        <v>23185</v>
      </c>
      <c r="EC348" s="89">
        <v>6486</v>
      </c>
      <c r="ED348" s="89">
        <v>7</v>
      </c>
      <c r="EE348" s="89">
        <v>2835</v>
      </c>
      <c r="EF348" s="89">
        <v>3252</v>
      </c>
      <c r="EG348" s="90" t="s">
        <v>217</v>
      </c>
    </row>
    <row r="349" spans="1:137">
      <c r="A349" s="91" t="s">
        <v>769</v>
      </c>
      <c r="B349" s="92" t="s">
        <v>220</v>
      </c>
      <c r="C349" s="102">
        <v>122033</v>
      </c>
      <c r="D349" s="92" t="s">
        <v>329</v>
      </c>
      <c r="E349" s="92" t="s">
        <v>331</v>
      </c>
      <c r="F349" s="93">
        <v>88742877</v>
      </c>
      <c r="G349" s="93">
        <v>41260180</v>
      </c>
      <c r="H349" s="93">
        <v>3496065</v>
      </c>
      <c r="I349" s="93">
        <v>31553655</v>
      </c>
      <c r="J349" s="93">
        <v>3254542</v>
      </c>
      <c r="K349" s="93" t="s">
        <v>217</v>
      </c>
      <c r="L349" s="93" t="s">
        <v>217</v>
      </c>
      <c r="M349" s="93">
        <v>7045793</v>
      </c>
      <c r="N349" s="93">
        <v>779391</v>
      </c>
      <c r="O349" s="93">
        <v>61840</v>
      </c>
      <c r="P349" s="93" t="s">
        <v>217</v>
      </c>
      <c r="Q349" s="93">
        <v>625152</v>
      </c>
      <c r="R349" s="93">
        <v>500069</v>
      </c>
      <c r="S349" s="93" t="s">
        <v>217</v>
      </c>
      <c r="T349" s="93" t="s">
        <v>217</v>
      </c>
      <c r="U349" s="93">
        <v>11163344</v>
      </c>
      <c r="V349" s="93" t="s">
        <v>217</v>
      </c>
      <c r="W349" s="93" t="s">
        <v>217</v>
      </c>
      <c r="X349" s="93">
        <v>2529</v>
      </c>
      <c r="Y349" s="93" t="s">
        <v>217</v>
      </c>
      <c r="Z349" s="93">
        <v>114205</v>
      </c>
      <c r="AA349" s="93">
        <v>676760</v>
      </c>
      <c r="AB349" s="93">
        <v>538094</v>
      </c>
      <c r="AC349" s="93">
        <v>518476</v>
      </c>
      <c r="AD349" s="93" t="s">
        <v>217</v>
      </c>
      <c r="AE349" s="93" t="s">
        <v>217</v>
      </c>
      <c r="AF349" s="93" t="s">
        <v>217</v>
      </c>
      <c r="AG349" s="93">
        <v>19618</v>
      </c>
      <c r="AH349" s="93">
        <v>117361</v>
      </c>
      <c r="AI349" s="93" t="s">
        <v>217</v>
      </c>
      <c r="AJ349" s="93">
        <v>114871</v>
      </c>
      <c r="AK349" s="93">
        <v>2490</v>
      </c>
      <c r="AL349" s="93">
        <v>45738</v>
      </c>
      <c r="AM349" s="93">
        <v>1650168</v>
      </c>
      <c r="AN349" s="93">
        <v>166359</v>
      </c>
      <c r="AO349" s="93">
        <v>1483809</v>
      </c>
      <c r="AP349" s="93">
        <v>2799408</v>
      </c>
      <c r="AQ349" s="93" t="s">
        <v>217</v>
      </c>
      <c r="AR349" s="93">
        <v>64</v>
      </c>
      <c r="AS349" s="93" t="s">
        <v>217</v>
      </c>
      <c r="AT349" s="93">
        <v>212020</v>
      </c>
      <c r="AU349" s="93">
        <v>458489</v>
      </c>
      <c r="AV349" s="93">
        <v>2128835</v>
      </c>
      <c r="AW349" s="93">
        <v>1156591</v>
      </c>
      <c r="AX349" s="93">
        <v>41972</v>
      </c>
      <c r="AY349" s="93">
        <v>1114619</v>
      </c>
      <c r="AZ349" s="93">
        <v>45663001</v>
      </c>
      <c r="BA349" s="93" t="s">
        <v>217</v>
      </c>
      <c r="BB349" s="93">
        <v>10871364</v>
      </c>
      <c r="BC349" s="93">
        <v>8282323</v>
      </c>
      <c r="BD349" s="93" t="s">
        <v>217</v>
      </c>
      <c r="BE349" s="93" t="s">
        <v>217</v>
      </c>
      <c r="BF349" s="93">
        <v>3678778</v>
      </c>
      <c r="BG349" s="93">
        <v>4580684</v>
      </c>
      <c r="BH349" s="93" t="s">
        <v>217</v>
      </c>
      <c r="BI349" s="93" t="s">
        <v>217</v>
      </c>
      <c r="BJ349" s="93">
        <v>495820</v>
      </c>
      <c r="BK349" s="93" t="s">
        <v>217</v>
      </c>
      <c r="BL349" s="93" t="s">
        <v>217</v>
      </c>
      <c r="BM349" s="93">
        <v>95382</v>
      </c>
      <c r="BN349" s="93">
        <v>49723</v>
      </c>
      <c r="BO349" s="93">
        <v>224855</v>
      </c>
      <c r="BP349" s="93" t="s">
        <v>217</v>
      </c>
      <c r="BQ349" s="93" t="s">
        <v>217</v>
      </c>
      <c r="BR349" s="93" t="s">
        <v>217</v>
      </c>
      <c r="BS349" s="93" t="s">
        <v>217</v>
      </c>
      <c r="BT349" s="93" t="s">
        <v>217</v>
      </c>
      <c r="BU349" s="93" t="s">
        <v>217</v>
      </c>
      <c r="BV349" s="93" t="s">
        <v>217</v>
      </c>
      <c r="BW349" s="93" t="s">
        <v>217</v>
      </c>
      <c r="BX349" s="93" t="s">
        <v>217</v>
      </c>
      <c r="BY349" s="93" t="s">
        <v>217</v>
      </c>
      <c r="BZ349" s="93" t="s">
        <v>217</v>
      </c>
      <c r="CA349" s="93">
        <v>1445486</v>
      </c>
      <c r="CB349" s="93" t="s">
        <v>217</v>
      </c>
      <c r="CC349" s="93">
        <v>56782</v>
      </c>
      <c r="CD349" s="93">
        <v>12448475</v>
      </c>
      <c r="CE349" s="93">
        <v>3433329</v>
      </c>
      <c r="CF349" s="93" t="s">
        <v>217</v>
      </c>
      <c r="CG349" s="93">
        <v>12099396</v>
      </c>
      <c r="CH349" s="93">
        <v>8305768</v>
      </c>
      <c r="CI349" s="93">
        <v>3559404</v>
      </c>
      <c r="CJ349" s="93" t="s">
        <v>217</v>
      </c>
      <c r="CK349" s="93">
        <v>1777591</v>
      </c>
      <c r="CL349" s="93">
        <v>969446</v>
      </c>
      <c r="CM349" s="93" t="s">
        <v>217</v>
      </c>
      <c r="CN349" s="93">
        <v>5029</v>
      </c>
      <c r="CO349" s="93" t="s">
        <v>217</v>
      </c>
      <c r="CP349" s="93" t="s">
        <v>217</v>
      </c>
      <c r="CQ349" s="93" t="s">
        <v>217</v>
      </c>
      <c r="CR349" s="93">
        <v>155963</v>
      </c>
      <c r="CS349" s="93" t="s">
        <v>217</v>
      </c>
      <c r="CT349" s="93">
        <v>29622</v>
      </c>
      <c r="CU349" s="93">
        <v>1808713</v>
      </c>
      <c r="CV349" s="93">
        <v>3793628</v>
      </c>
      <c r="CW349" s="93">
        <v>32804</v>
      </c>
      <c r="CX349" s="93" t="s">
        <v>217</v>
      </c>
      <c r="CY349" s="93">
        <v>8680</v>
      </c>
      <c r="CZ349" s="93">
        <v>3752144</v>
      </c>
      <c r="DA349" s="93">
        <v>433254</v>
      </c>
      <c r="DB349" s="93">
        <v>305486</v>
      </c>
      <c r="DC349" s="93">
        <v>127768</v>
      </c>
      <c r="DD349" s="93">
        <v>376838</v>
      </c>
      <c r="DE349" s="93">
        <v>55153</v>
      </c>
      <c r="DF349" s="93" t="s">
        <v>217</v>
      </c>
      <c r="DG349" s="93">
        <v>321685</v>
      </c>
      <c r="DH349" s="93">
        <v>34308</v>
      </c>
      <c r="DI349" s="93">
        <v>4618378</v>
      </c>
      <c r="DJ349" s="93">
        <v>2393720</v>
      </c>
      <c r="DK349" s="93">
        <v>2224658</v>
      </c>
      <c r="DL349" s="93">
        <v>4454083</v>
      </c>
      <c r="DM349" s="93">
        <v>123246</v>
      </c>
      <c r="DN349" s="93">
        <v>1402</v>
      </c>
      <c r="DO349" s="93" t="s">
        <v>217</v>
      </c>
      <c r="DP349" s="93">
        <v>925747</v>
      </c>
      <c r="DQ349" s="93">
        <v>1258</v>
      </c>
      <c r="DR349" s="93" t="s">
        <v>217</v>
      </c>
      <c r="DS349" s="93">
        <v>3402430</v>
      </c>
      <c r="DT349" s="93">
        <v>3369600</v>
      </c>
      <c r="DU349" s="93" t="s">
        <v>217</v>
      </c>
      <c r="DV349" s="93">
        <v>123775</v>
      </c>
      <c r="DW349" s="93">
        <v>69617</v>
      </c>
      <c r="DX349" s="93">
        <v>1658</v>
      </c>
      <c r="DY349" s="93">
        <v>2713</v>
      </c>
      <c r="DZ349" s="93">
        <v>76</v>
      </c>
      <c r="EA349" s="93">
        <v>231</v>
      </c>
      <c r="EB349" s="93" t="s">
        <v>217</v>
      </c>
      <c r="EC349" s="93">
        <v>2406</v>
      </c>
      <c r="ED349" s="93">
        <v>66</v>
      </c>
      <c r="EE349" s="93" t="s">
        <v>217</v>
      </c>
      <c r="EF349" s="93">
        <v>49721</v>
      </c>
      <c r="EG349" s="94" t="s">
        <v>217</v>
      </c>
    </row>
    <row r="350" spans="1:137">
      <c r="A350" s="91" t="s">
        <v>769</v>
      </c>
      <c r="B350" s="92" t="s">
        <v>218</v>
      </c>
      <c r="C350" s="102">
        <v>122041</v>
      </c>
      <c r="D350" s="92" t="s">
        <v>329</v>
      </c>
      <c r="E350" s="92" t="s">
        <v>332</v>
      </c>
      <c r="F350" s="93">
        <v>105489851</v>
      </c>
      <c r="G350" s="93">
        <v>46750298</v>
      </c>
      <c r="H350" s="93">
        <v>5239940</v>
      </c>
      <c r="I350" s="93">
        <v>38628919</v>
      </c>
      <c r="J350" s="93">
        <v>3924792</v>
      </c>
      <c r="K350" s="93" t="s">
        <v>217</v>
      </c>
      <c r="L350" s="93" t="s">
        <v>217</v>
      </c>
      <c r="M350" s="93">
        <v>8083545</v>
      </c>
      <c r="N350" s="93">
        <v>1086201</v>
      </c>
      <c r="O350" s="93">
        <v>69939</v>
      </c>
      <c r="P350" s="93" t="s">
        <v>217</v>
      </c>
      <c r="Q350" s="93">
        <v>706895</v>
      </c>
      <c r="R350" s="93">
        <v>565307</v>
      </c>
      <c r="S350" s="93" t="s">
        <v>217</v>
      </c>
      <c r="T350" s="93" t="s">
        <v>217</v>
      </c>
      <c r="U350" s="93">
        <v>15076834</v>
      </c>
      <c r="V350" s="93">
        <v>3512</v>
      </c>
      <c r="W350" s="93" t="s">
        <v>217</v>
      </c>
      <c r="X350" s="93">
        <v>3461</v>
      </c>
      <c r="Y350" s="93" t="s">
        <v>217</v>
      </c>
      <c r="Z350" s="93">
        <v>156322</v>
      </c>
      <c r="AA350" s="93">
        <v>1088396</v>
      </c>
      <c r="AB350" s="93">
        <v>799934</v>
      </c>
      <c r="AC350" s="93">
        <v>798364</v>
      </c>
      <c r="AD350" s="93" t="s">
        <v>217</v>
      </c>
      <c r="AE350" s="93" t="s">
        <v>217</v>
      </c>
      <c r="AF350" s="93" t="s">
        <v>217</v>
      </c>
      <c r="AG350" s="93">
        <v>1570</v>
      </c>
      <c r="AH350" s="93">
        <v>8304630</v>
      </c>
      <c r="AI350" s="93">
        <v>7841155</v>
      </c>
      <c r="AJ350" s="93">
        <v>454523</v>
      </c>
      <c r="AK350" s="93">
        <v>8952</v>
      </c>
      <c r="AL350" s="93">
        <v>58620</v>
      </c>
      <c r="AM350" s="93">
        <v>1430920</v>
      </c>
      <c r="AN350" s="93">
        <v>136485</v>
      </c>
      <c r="AO350" s="93">
        <v>1294435</v>
      </c>
      <c r="AP350" s="93">
        <v>2986658</v>
      </c>
      <c r="AQ350" s="93">
        <v>143236</v>
      </c>
      <c r="AR350" s="93" t="s">
        <v>217</v>
      </c>
      <c r="AS350" s="93">
        <v>22102</v>
      </c>
      <c r="AT350" s="93">
        <v>499346</v>
      </c>
      <c r="AU350" s="93">
        <v>344303</v>
      </c>
      <c r="AV350" s="93">
        <v>1977671</v>
      </c>
      <c r="AW350" s="93">
        <v>1534721</v>
      </c>
      <c r="AX350" s="93">
        <v>56343</v>
      </c>
      <c r="AY350" s="93">
        <v>1478378</v>
      </c>
      <c r="AZ350" s="93">
        <v>55576216</v>
      </c>
      <c r="BA350" s="93" t="s">
        <v>217</v>
      </c>
      <c r="BB350" s="93">
        <v>12329153</v>
      </c>
      <c r="BC350" s="93">
        <v>7443088</v>
      </c>
      <c r="BD350" s="93" t="s">
        <v>217</v>
      </c>
      <c r="BE350" s="93" t="s">
        <v>217</v>
      </c>
      <c r="BF350" s="93">
        <v>5184534</v>
      </c>
      <c r="BG350" s="93">
        <v>6270465</v>
      </c>
      <c r="BH350" s="93" t="s">
        <v>217</v>
      </c>
      <c r="BI350" s="93" t="s">
        <v>217</v>
      </c>
      <c r="BJ350" s="93">
        <v>895175</v>
      </c>
      <c r="BK350" s="93" t="s">
        <v>217</v>
      </c>
      <c r="BL350" s="93" t="s">
        <v>217</v>
      </c>
      <c r="BM350" s="93">
        <v>140311</v>
      </c>
      <c r="BN350" s="93" t="s">
        <v>217</v>
      </c>
      <c r="BO350" s="93">
        <v>661350</v>
      </c>
      <c r="BP350" s="93" t="s">
        <v>217</v>
      </c>
      <c r="BQ350" s="93" t="s">
        <v>217</v>
      </c>
      <c r="BR350" s="93" t="s">
        <v>217</v>
      </c>
      <c r="BS350" s="93" t="s">
        <v>217</v>
      </c>
      <c r="BT350" s="93" t="s">
        <v>217</v>
      </c>
      <c r="BU350" s="93" t="s">
        <v>217</v>
      </c>
      <c r="BV350" s="93" t="s">
        <v>217</v>
      </c>
      <c r="BW350" s="93" t="s">
        <v>217</v>
      </c>
      <c r="BX350" s="93" t="s">
        <v>217</v>
      </c>
      <c r="BY350" s="93" t="s">
        <v>217</v>
      </c>
      <c r="BZ350" s="93" t="s">
        <v>217</v>
      </c>
      <c r="CA350" s="93">
        <v>3721364</v>
      </c>
      <c r="CB350" s="93" t="s">
        <v>217</v>
      </c>
      <c r="CC350" s="93">
        <v>135584</v>
      </c>
      <c r="CD350" s="93">
        <v>13442708</v>
      </c>
      <c r="CE350" s="93">
        <v>5352484</v>
      </c>
      <c r="CF350" s="93">
        <v>202853</v>
      </c>
      <c r="CG350" s="93">
        <v>23487589</v>
      </c>
      <c r="CH350" s="93">
        <v>18909683</v>
      </c>
      <c r="CI350" s="93">
        <v>3311184</v>
      </c>
      <c r="CJ350" s="93" t="s">
        <v>217</v>
      </c>
      <c r="CK350" s="93">
        <v>2580191</v>
      </c>
      <c r="CL350" s="93">
        <v>1387600</v>
      </c>
      <c r="CM350" s="93" t="s">
        <v>217</v>
      </c>
      <c r="CN350" s="93">
        <v>151303</v>
      </c>
      <c r="CO350" s="93" t="s">
        <v>217</v>
      </c>
      <c r="CP350" s="93" t="s">
        <v>217</v>
      </c>
      <c r="CQ350" s="93" t="s">
        <v>217</v>
      </c>
      <c r="CR350" s="93">
        <v>187426</v>
      </c>
      <c r="CS350" s="93" t="s">
        <v>217</v>
      </c>
      <c r="CT350" s="93">
        <v>9567391</v>
      </c>
      <c r="CU350" s="93">
        <v>1724588</v>
      </c>
      <c r="CV350" s="93">
        <v>4577906</v>
      </c>
      <c r="CW350" s="93">
        <v>77142</v>
      </c>
      <c r="CX350" s="93" t="s">
        <v>217</v>
      </c>
      <c r="CY350" s="93" t="s">
        <v>217</v>
      </c>
      <c r="CZ350" s="93">
        <v>4500764</v>
      </c>
      <c r="DA350" s="93">
        <v>4809396</v>
      </c>
      <c r="DB350" s="93">
        <v>392468</v>
      </c>
      <c r="DC350" s="93">
        <v>4416928</v>
      </c>
      <c r="DD350" s="93">
        <v>1837115</v>
      </c>
      <c r="DE350" s="93">
        <v>1207277</v>
      </c>
      <c r="DF350" s="93">
        <v>2900</v>
      </c>
      <c r="DG350" s="93">
        <v>626938</v>
      </c>
      <c r="DH350" s="93">
        <v>354127</v>
      </c>
      <c r="DI350" s="93">
        <v>1063396</v>
      </c>
      <c r="DJ350" s="93">
        <v>397226</v>
      </c>
      <c r="DK350" s="93">
        <v>666170</v>
      </c>
      <c r="DL350" s="93">
        <v>9083227</v>
      </c>
      <c r="DM350" s="93">
        <v>214549</v>
      </c>
      <c r="DN350" s="93">
        <v>4</v>
      </c>
      <c r="DO350" s="93" t="s">
        <v>217</v>
      </c>
      <c r="DP350" s="93">
        <v>2815225</v>
      </c>
      <c r="DQ350" s="93" t="s">
        <v>217</v>
      </c>
      <c r="DR350" s="93">
        <v>240000</v>
      </c>
      <c r="DS350" s="93">
        <v>5813449</v>
      </c>
      <c r="DT350" s="93">
        <v>9661000</v>
      </c>
      <c r="DU350" s="93" t="s">
        <v>217</v>
      </c>
      <c r="DV350" s="93">
        <v>190696</v>
      </c>
      <c r="DW350" s="93">
        <v>139151</v>
      </c>
      <c r="DX350" s="93">
        <v>1138</v>
      </c>
      <c r="DY350" s="93">
        <v>1090</v>
      </c>
      <c r="DZ350" s="93" t="s">
        <v>217</v>
      </c>
      <c r="EA350" s="93">
        <v>822</v>
      </c>
      <c r="EB350" s="93" t="s">
        <v>217</v>
      </c>
      <c r="EC350" s="93">
        <v>268</v>
      </c>
      <c r="ED350" s="93">
        <v>21</v>
      </c>
      <c r="EE350" s="93" t="s">
        <v>217</v>
      </c>
      <c r="EF350" s="93">
        <v>49296</v>
      </c>
      <c r="EG350" s="94" t="s">
        <v>217</v>
      </c>
    </row>
    <row r="351" spans="1:137">
      <c r="A351" s="91" t="s">
        <v>769</v>
      </c>
      <c r="B351" s="92" t="s">
        <v>220</v>
      </c>
      <c r="C351" s="102">
        <v>122068</v>
      </c>
      <c r="D351" s="92" t="s">
        <v>329</v>
      </c>
      <c r="E351" s="92" t="s">
        <v>333</v>
      </c>
      <c r="F351" s="93">
        <v>21395184</v>
      </c>
      <c r="G351" s="93">
        <v>8583217</v>
      </c>
      <c r="H351" s="93">
        <v>1272212</v>
      </c>
      <c r="I351" s="93">
        <v>8439608</v>
      </c>
      <c r="J351" s="93">
        <v>1220421</v>
      </c>
      <c r="K351" s="93" t="s">
        <v>217</v>
      </c>
      <c r="L351" s="93" t="s">
        <v>217</v>
      </c>
      <c r="M351" s="93">
        <v>1426181</v>
      </c>
      <c r="N351" s="93">
        <v>498980</v>
      </c>
      <c r="O351" s="93">
        <v>12513</v>
      </c>
      <c r="P351" s="93" t="s">
        <v>217</v>
      </c>
      <c r="Q351" s="93">
        <v>126571</v>
      </c>
      <c r="R351" s="93">
        <v>101313</v>
      </c>
      <c r="S351" s="93" t="s">
        <v>217</v>
      </c>
      <c r="T351" s="93" t="s">
        <v>217</v>
      </c>
      <c r="U351" s="93">
        <v>3353405</v>
      </c>
      <c r="V351" s="93">
        <v>61650</v>
      </c>
      <c r="W351" s="93" t="s">
        <v>217</v>
      </c>
      <c r="X351" s="93">
        <v>1427</v>
      </c>
      <c r="Y351" s="93" t="s">
        <v>217</v>
      </c>
      <c r="Z351" s="93">
        <v>64438</v>
      </c>
      <c r="AA351" s="93">
        <v>272006</v>
      </c>
      <c r="AB351" s="93">
        <v>186404</v>
      </c>
      <c r="AC351" s="93">
        <v>184708</v>
      </c>
      <c r="AD351" s="93" t="s">
        <v>217</v>
      </c>
      <c r="AE351" s="93" t="s">
        <v>217</v>
      </c>
      <c r="AF351" s="93" t="s">
        <v>217</v>
      </c>
      <c r="AG351" s="93">
        <v>1696</v>
      </c>
      <c r="AH351" s="93">
        <v>3852512</v>
      </c>
      <c r="AI351" s="93">
        <v>3444496</v>
      </c>
      <c r="AJ351" s="93">
        <v>407661</v>
      </c>
      <c r="AK351" s="93">
        <v>355</v>
      </c>
      <c r="AL351" s="93">
        <v>18806</v>
      </c>
      <c r="AM351" s="93">
        <v>2095605</v>
      </c>
      <c r="AN351" s="93">
        <v>1933237</v>
      </c>
      <c r="AO351" s="93">
        <v>162368</v>
      </c>
      <c r="AP351" s="93">
        <v>386767</v>
      </c>
      <c r="AQ351" s="93" t="s">
        <v>217</v>
      </c>
      <c r="AR351" s="93" t="s">
        <v>217</v>
      </c>
      <c r="AS351" s="93" t="s">
        <v>217</v>
      </c>
      <c r="AT351" s="93">
        <v>49898</v>
      </c>
      <c r="AU351" s="93">
        <v>29716</v>
      </c>
      <c r="AV351" s="93">
        <v>307153</v>
      </c>
      <c r="AW351" s="93">
        <v>572426</v>
      </c>
      <c r="AX351" s="93">
        <v>17087</v>
      </c>
      <c r="AY351" s="93">
        <v>555339</v>
      </c>
      <c r="AZ351" s="93">
        <v>12541084</v>
      </c>
      <c r="BA351" s="93" t="s">
        <v>217</v>
      </c>
      <c r="BB351" s="93">
        <v>2423531</v>
      </c>
      <c r="BC351" s="93">
        <v>1639182</v>
      </c>
      <c r="BD351" s="93" t="s">
        <v>217</v>
      </c>
      <c r="BE351" s="93" t="s">
        <v>217</v>
      </c>
      <c r="BF351" s="93">
        <v>1336891</v>
      </c>
      <c r="BG351" s="93">
        <v>1369261</v>
      </c>
      <c r="BH351" s="93" t="s">
        <v>217</v>
      </c>
      <c r="BI351" s="93" t="s">
        <v>217</v>
      </c>
      <c r="BJ351" s="93">
        <v>1105238</v>
      </c>
      <c r="BK351" s="93" t="s">
        <v>217</v>
      </c>
      <c r="BL351" s="93" t="s">
        <v>217</v>
      </c>
      <c r="BM351" s="93">
        <v>33527</v>
      </c>
      <c r="BN351" s="93" t="s">
        <v>217</v>
      </c>
      <c r="BO351" s="93">
        <v>100168</v>
      </c>
      <c r="BP351" s="93" t="s">
        <v>217</v>
      </c>
      <c r="BQ351" s="93" t="s">
        <v>217</v>
      </c>
      <c r="BR351" s="93" t="s">
        <v>217</v>
      </c>
      <c r="BS351" s="93">
        <v>168776</v>
      </c>
      <c r="BT351" s="93" t="s">
        <v>217</v>
      </c>
      <c r="BU351" s="93" t="s">
        <v>217</v>
      </c>
      <c r="BV351" s="93" t="s">
        <v>217</v>
      </c>
      <c r="BW351" s="93" t="s">
        <v>217</v>
      </c>
      <c r="BX351" s="93" t="s">
        <v>217</v>
      </c>
      <c r="BY351" s="93">
        <v>37470</v>
      </c>
      <c r="BZ351" s="93" t="s">
        <v>217</v>
      </c>
      <c r="CA351" s="93">
        <v>1101144</v>
      </c>
      <c r="CB351" s="93" t="s">
        <v>217</v>
      </c>
      <c r="CC351" s="93">
        <v>1041053</v>
      </c>
      <c r="CD351" s="93">
        <v>984181</v>
      </c>
      <c r="CE351" s="93">
        <v>1200662</v>
      </c>
      <c r="CF351" s="93">
        <v>170310</v>
      </c>
      <c r="CG351" s="93">
        <v>3718232</v>
      </c>
      <c r="CH351" s="93">
        <v>2410060</v>
      </c>
      <c r="CI351" s="93">
        <v>772626</v>
      </c>
      <c r="CJ351" s="93" t="s">
        <v>217</v>
      </c>
      <c r="CK351" s="93">
        <v>639802</v>
      </c>
      <c r="CL351" s="93">
        <v>297849</v>
      </c>
      <c r="CM351" s="93" t="s">
        <v>217</v>
      </c>
      <c r="CN351" s="93">
        <v>27172</v>
      </c>
      <c r="CO351" s="93" t="s">
        <v>217</v>
      </c>
      <c r="CP351" s="93" t="s">
        <v>217</v>
      </c>
      <c r="CQ351" s="93" t="s">
        <v>217</v>
      </c>
      <c r="CR351" s="93">
        <v>2553</v>
      </c>
      <c r="CS351" s="93" t="s">
        <v>217</v>
      </c>
      <c r="CT351" s="93">
        <v>9353</v>
      </c>
      <c r="CU351" s="93">
        <v>660705</v>
      </c>
      <c r="CV351" s="93">
        <v>1308172</v>
      </c>
      <c r="CW351" s="93">
        <v>60139</v>
      </c>
      <c r="CX351" s="93" t="s">
        <v>217</v>
      </c>
      <c r="CY351" s="93">
        <v>7840</v>
      </c>
      <c r="CZ351" s="93">
        <v>1240193</v>
      </c>
      <c r="DA351" s="93">
        <v>198757</v>
      </c>
      <c r="DB351" s="93">
        <v>101155</v>
      </c>
      <c r="DC351" s="93">
        <v>97602</v>
      </c>
      <c r="DD351" s="93">
        <v>424685</v>
      </c>
      <c r="DE351" s="93">
        <v>378652</v>
      </c>
      <c r="DF351" s="93">
        <v>14100</v>
      </c>
      <c r="DG351" s="93">
        <v>31933</v>
      </c>
      <c r="DH351" s="93">
        <v>567476</v>
      </c>
      <c r="DI351" s="93">
        <v>1155603</v>
      </c>
      <c r="DJ351" s="93">
        <v>300000</v>
      </c>
      <c r="DK351" s="93">
        <v>855603</v>
      </c>
      <c r="DL351" s="93">
        <v>1384612</v>
      </c>
      <c r="DM351" s="93">
        <v>147578</v>
      </c>
      <c r="DN351" s="93">
        <v>65</v>
      </c>
      <c r="DO351" s="93" t="s">
        <v>217</v>
      </c>
      <c r="DP351" s="93">
        <v>223500</v>
      </c>
      <c r="DQ351" s="93" t="s">
        <v>217</v>
      </c>
      <c r="DR351" s="93" t="s">
        <v>217</v>
      </c>
      <c r="DS351" s="93">
        <v>1013469</v>
      </c>
      <c r="DT351" s="93">
        <v>2315500</v>
      </c>
      <c r="DU351" s="93" t="s">
        <v>217</v>
      </c>
      <c r="DV351" s="93">
        <v>70083</v>
      </c>
      <c r="DW351" s="93">
        <v>64220</v>
      </c>
      <c r="DX351" s="93">
        <v>590</v>
      </c>
      <c r="DY351" s="93" t="s">
        <v>217</v>
      </c>
      <c r="DZ351" s="93" t="s">
        <v>217</v>
      </c>
      <c r="EA351" s="93" t="s">
        <v>217</v>
      </c>
      <c r="EB351" s="93" t="s">
        <v>217</v>
      </c>
      <c r="EC351" s="93" t="s">
        <v>217</v>
      </c>
      <c r="ED351" s="93">
        <v>257</v>
      </c>
      <c r="EE351" s="93">
        <v>61</v>
      </c>
      <c r="EF351" s="93">
        <v>4955</v>
      </c>
      <c r="EG351" s="94" t="s">
        <v>217</v>
      </c>
    </row>
    <row r="352" spans="1:137">
      <c r="A352" s="91" t="s">
        <v>769</v>
      </c>
      <c r="B352" s="92" t="s">
        <v>220</v>
      </c>
      <c r="C352" s="102">
        <v>122076</v>
      </c>
      <c r="D352" s="92" t="s">
        <v>329</v>
      </c>
      <c r="E352" s="92" t="s">
        <v>334</v>
      </c>
      <c r="F352" s="93">
        <v>71755164</v>
      </c>
      <c r="G352" s="93">
        <v>34168723</v>
      </c>
      <c r="H352" s="93">
        <v>3447082</v>
      </c>
      <c r="I352" s="93">
        <v>25104950</v>
      </c>
      <c r="J352" s="93">
        <v>3117073</v>
      </c>
      <c r="K352" s="93" t="s">
        <v>217</v>
      </c>
      <c r="L352" s="93" t="s">
        <v>217</v>
      </c>
      <c r="M352" s="93">
        <v>4296731</v>
      </c>
      <c r="N352" s="93">
        <v>875088</v>
      </c>
      <c r="O352" s="93">
        <v>51599</v>
      </c>
      <c r="P352" s="93" t="s">
        <v>217</v>
      </c>
      <c r="Q352" s="93">
        <v>521297</v>
      </c>
      <c r="R352" s="93">
        <v>416612</v>
      </c>
      <c r="S352" s="93" t="s">
        <v>217</v>
      </c>
      <c r="T352" s="93" t="s">
        <v>217</v>
      </c>
      <c r="U352" s="93">
        <v>11374423</v>
      </c>
      <c r="V352" s="93">
        <v>7563</v>
      </c>
      <c r="W352" s="93" t="s">
        <v>217</v>
      </c>
      <c r="X352" s="93">
        <v>2892</v>
      </c>
      <c r="Y352" s="93" t="s">
        <v>217</v>
      </c>
      <c r="Z352" s="93">
        <v>130628</v>
      </c>
      <c r="AA352" s="93">
        <v>685542</v>
      </c>
      <c r="AB352" s="93">
        <v>532127</v>
      </c>
      <c r="AC352" s="93">
        <v>519814</v>
      </c>
      <c r="AD352" s="93" t="s">
        <v>217</v>
      </c>
      <c r="AE352" s="93" t="s">
        <v>217</v>
      </c>
      <c r="AF352" s="93" t="s">
        <v>217</v>
      </c>
      <c r="AG352" s="93">
        <v>12313</v>
      </c>
      <c r="AH352" s="93">
        <v>12038180</v>
      </c>
      <c r="AI352" s="93">
        <v>11520567</v>
      </c>
      <c r="AJ352" s="93">
        <v>514999</v>
      </c>
      <c r="AK352" s="93">
        <v>2614</v>
      </c>
      <c r="AL352" s="93">
        <v>49480</v>
      </c>
      <c r="AM352" s="93">
        <v>961666</v>
      </c>
      <c r="AN352" s="93">
        <v>118884</v>
      </c>
      <c r="AO352" s="93">
        <v>842782</v>
      </c>
      <c r="AP352" s="93">
        <v>2217644</v>
      </c>
      <c r="AQ352" s="93">
        <v>113206</v>
      </c>
      <c r="AR352" s="93" t="s">
        <v>217</v>
      </c>
      <c r="AS352" s="93" t="s">
        <v>217</v>
      </c>
      <c r="AT352" s="93">
        <v>208042</v>
      </c>
      <c r="AU352" s="93">
        <v>407981</v>
      </c>
      <c r="AV352" s="93">
        <v>1488415</v>
      </c>
      <c r="AW352" s="93">
        <v>943644</v>
      </c>
      <c r="AX352" s="93">
        <v>55385</v>
      </c>
      <c r="AY352" s="93">
        <v>888259</v>
      </c>
      <c r="AZ352" s="93">
        <v>50006861</v>
      </c>
      <c r="BA352" s="93" t="s">
        <v>217</v>
      </c>
      <c r="BB352" s="93">
        <v>13417969</v>
      </c>
      <c r="BC352" s="93">
        <v>6889144</v>
      </c>
      <c r="BD352" s="93" t="s">
        <v>217</v>
      </c>
      <c r="BE352" s="93" t="s">
        <v>217</v>
      </c>
      <c r="BF352" s="93">
        <v>4904872</v>
      </c>
      <c r="BG352" s="93">
        <v>4583592</v>
      </c>
      <c r="BH352" s="93" t="s">
        <v>217</v>
      </c>
      <c r="BI352" s="93" t="s">
        <v>217</v>
      </c>
      <c r="BJ352" s="93">
        <v>992684</v>
      </c>
      <c r="BK352" s="93" t="s">
        <v>217</v>
      </c>
      <c r="BL352" s="93" t="s">
        <v>217</v>
      </c>
      <c r="BM352" s="93">
        <v>86163</v>
      </c>
      <c r="BN352" s="93" t="s">
        <v>217</v>
      </c>
      <c r="BO352" s="93">
        <v>1103407</v>
      </c>
      <c r="BP352" s="93" t="s">
        <v>217</v>
      </c>
      <c r="BQ352" s="93" t="s">
        <v>217</v>
      </c>
      <c r="BR352" s="93" t="s">
        <v>217</v>
      </c>
      <c r="BS352" s="93" t="s">
        <v>217</v>
      </c>
      <c r="BT352" s="93" t="s">
        <v>217</v>
      </c>
      <c r="BU352" s="93" t="s">
        <v>217</v>
      </c>
      <c r="BV352" s="93" t="s">
        <v>217</v>
      </c>
      <c r="BW352" s="93" t="s">
        <v>217</v>
      </c>
      <c r="BX352" s="93" t="s">
        <v>217</v>
      </c>
      <c r="BY352" s="93" t="s">
        <v>217</v>
      </c>
      <c r="BZ352" s="93" t="s">
        <v>217</v>
      </c>
      <c r="CA352" s="93">
        <v>2633473</v>
      </c>
      <c r="CB352" s="93" t="s">
        <v>217</v>
      </c>
      <c r="CC352" s="93">
        <v>39460</v>
      </c>
      <c r="CD352" s="93">
        <v>4986594</v>
      </c>
      <c r="CE352" s="93">
        <v>10369503</v>
      </c>
      <c r="CF352" s="93" t="s">
        <v>217</v>
      </c>
      <c r="CG352" s="93">
        <v>12753151</v>
      </c>
      <c r="CH352" s="93">
        <v>8974310</v>
      </c>
      <c r="CI352" s="93">
        <v>2839261</v>
      </c>
      <c r="CJ352" s="93" t="s">
        <v>217</v>
      </c>
      <c r="CK352" s="93">
        <v>2441627</v>
      </c>
      <c r="CL352" s="93">
        <v>1007069</v>
      </c>
      <c r="CM352" s="93" t="s">
        <v>217</v>
      </c>
      <c r="CN352" s="93">
        <v>82335</v>
      </c>
      <c r="CO352" s="93" t="s">
        <v>217</v>
      </c>
      <c r="CP352" s="93" t="s">
        <v>217</v>
      </c>
      <c r="CQ352" s="93" t="s">
        <v>217</v>
      </c>
      <c r="CR352" s="93">
        <v>5338</v>
      </c>
      <c r="CS352" s="93" t="s">
        <v>217</v>
      </c>
      <c r="CT352" s="93">
        <v>50528</v>
      </c>
      <c r="CU352" s="93">
        <v>2548152</v>
      </c>
      <c r="CV352" s="93">
        <v>3778841</v>
      </c>
      <c r="CW352" s="93">
        <v>57236</v>
      </c>
      <c r="CX352" s="93" t="s">
        <v>217</v>
      </c>
      <c r="CY352" s="93">
        <v>21417</v>
      </c>
      <c r="CZ352" s="93">
        <v>3700188</v>
      </c>
      <c r="DA352" s="93">
        <v>139594</v>
      </c>
      <c r="DB352" s="93">
        <v>81140</v>
      </c>
      <c r="DC352" s="93">
        <v>58454</v>
      </c>
      <c r="DD352" s="93">
        <v>368082</v>
      </c>
      <c r="DE352" s="93">
        <v>141307</v>
      </c>
      <c r="DF352" s="93" t="s">
        <v>217</v>
      </c>
      <c r="DG352" s="93">
        <v>226775</v>
      </c>
      <c r="DH352" s="93">
        <v>3518057</v>
      </c>
      <c r="DI352" s="93">
        <v>9855962</v>
      </c>
      <c r="DJ352" s="93">
        <v>8991661</v>
      </c>
      <c r="DK352" s="93">
        <v>864301</v>
      </c>
      <c r="DL352" s="93">
        <v>4562071</v>
      </c>
      <c r="DM352" s="93">
        <v>69237</v>
      </c>
      <c r="DN352" s="93">
        <v>45</v>
      </c>
      <c r="DO352" s="93" t="s">
        <v>217</v>
      </c>
      <c r="DP352" s="93">
        <v>124775</v>
      </c>
      <c r="DQ352" s="93" t="s">
        <v>217</v>
      </c>
      <c r="DR352" s="93">
        <v>400000</v>
      </c>
      <c r="DS352" s="93">
        <v>3968014</v>
      </c>
      <c r="DT352" s="93">
        <v>9699900</v>
      </c>
      <c r="DU352" s="93" t="s">
        <v>217</v>
      </c>
      <c r="DV352" s="93">
        <v>170613</v>
      </c>
      <c r="DW352" s="93">
        <v>77411</v>
      </c>
      <c r="DX352" s="93">
        <v>86</v>
      </c>
      <c r="DY352" s="93">
        <v>696</v>
      </c>
      <c r="DZ352" s="93" t="s">
        <v>217</v>
      </c>
      <c r="EA352" s="93">
        <v>696</v>
      </c>
      <c r="EB352" s="93" t="s">
        <v>217</v>
      </c>
      <c r="EC352" s="93" t="s">
        <v>217</v>
      </c>
      <c r="ED352" s="93">
        <v>199</v>
      </c>
      <c r="EE352" s="93" t="s">
        <v>217</v>
      </c>
      <c r="EF352" s="93">
        <v>92221</v>
      </c>
      <c r="EG352" s="94" t="s">
        <v>217</v>
      </c>
    </row>
    <row r="353" spans="1:137">
      <c r="A353" s="91" t="s">
        <v>769</v>
      </c>
      <c r="B353" s="92" t="s">
        <v>220</v>
      </c>
      <c r="C353" s="102">
        <v>122084</v>
      </c>
      <c r="D353" s="92" t="s">
        <v>329</v>
      </c>
      <c r="E353" s="92" t="s">
        <v>335</v>
      </c>
      <c r="F353" s="93">
        <v>22933863</v>
      </c>
      <c r="G353" s="93">
        <v>8235871</v>
      </c>
      <c r="H353" s="93">
        <v>1590929</v>
      </c>
      <c r="I353" s="93">
        <v>10399114</v>
      </c>
      <c r="J353" s="93">
        <v>1227821</v>
      </c>
      <c r="K353" s="93" t="s">
        <v>217</v>
      </c>
      <c r="L353" s="93" t="s">
        <v>217</v>
      </c>
      <c r="M353" s="93">
        <v>1046691</v>
      </c>
      <c r="N353" s="93">
        <v>408830</v>
      </c>
      <c r="O353" s="93">
        <v>12577</v>
      </c>
      <c r="P353" s="93" t="s">
        <v>217</v>
      </c>
      <c r="Q353" s="93">
        <v>126821</v>
      </c>
      <c r="R353" s="93">
        <v>101047</v>
      </c>
      <c r="S353" s="93" t="s">
        <v>217</v>
      </c>
      <c r="T353" s="93" t="s">
        <v>217</v>
      </c>
      <c r="U353" s="93">
        <v>3738349</v>
      </c>
      <c r="V353" s="93">
        <v>167268</v>
      </c>
      <c r="W353" s="93" t="s">
        <v>217</v>
      </c>
      <c r="X353" s="93">
        <v>1376</v>
      </c>
      <c r="Y353" s="93" t="s">
        <v>217</v>
      </c>
      <c r="Z353" s="93">
        <v>62142</v>
      </c>
      <c r="AA353" s="93">
        <v>303473</v>
      </c>
      <c r="AB353" s="93">
        <v>193126</v>
      </c>
      <c r="AC353" s="93">
        <v>190317</v>
      </c>
      <c r="AD353" s="93" t="s">
        <v>217</v>
      </c>
      <c r="AE353" s="93" t="s">
        <v>217</v>
      </c>
      <c r="AF353" s="93" t="s">
        <v>217</v>
      </c>
      <c r="AG353" s="93">
        <v>2809</v>
      </c>
      <c r="AH353" s="93">
        <v>5893766</v>
      </c>
      <c r="AI353" s="93">
        <v>5256289</v>
      </c>
      <c r="AJ353" s="93">
        <v>635125</v>
      </c>
      <c r="AK353" s="93">
        <v>2352</v>
      </c>
      <c r="AL353" s="93">
        <v>16602</v>
      </c>
      <c r="AM353" s="93">
        <v>130033</v>
      </c>
      <c r="AN353" s="93">
        <v>5040</v>
      </c>
      <c r="AO353" s="93">
        <v>124993</v>
      </c>
      <c r="AP353" s="93">
        <v>945775</v>
      </c>
      <c r="AQ353" s="93" t="s">
        <v>217</v>
      </c>
      <c r="AR353" s="93" t="s">
        <v>217</v>
      </c>
      <c r="AS353" s="93" t="s">
        <v>217</v>
      </c>
      <c r="AT353" s="93">
        <v>104574</v>
      </c>
      <c r="AU353" s="93">
        <v>76174</v>
      </c>
      <c r="AV353" s="93">
        <v>765027</v>
      </c>
      <c r="AW353" s="93">
        <v>428186</v>
      </c>
      <c r="AX353" s="93">
        <v>24203</v>
      </c>
      <c r="AY353" s="93">
        <v>403983</v>
      </c>
      <c r="AZ353" s="93">
        <v>12776399</v>
      </c>
      <c r="BA353" s="93" t="s">
        <v>217</v>
      </c>
      <c r="BB353" s="93">
        <v>2276599</v>
      </c>
      <c r="BC353" s="93">
        <v>1372348</v>
      </c>
      <c r="BD353" s="93" t="s">
        <v>217</v>
      </c>
      <c r="BE353" s="93" t="s">
        <v>217</v>
      </c>
      <c r="BF353" s="93">
        <v>1386952</v>
      </c>
      <c r="BG353" s="93">
        <v>1476597</v>
      </c>
      <c r="BH353" s="93" t="s">
        <v>217</v>
      </c>
      <c r="BI353" s="93" t="s">
        <v>217</v>
      </c>
      <c r="BJ353" s="93">
        <v>413037</v>
      </c>
      <c r="BK353" s="93" t="s">
        <v>217</v>
      </c>
      <c r="BL353" s="93" t="s">
        <v>217</v>
      </c>
      <c r="BM353" s="93">
        <v>40589</v>
      </c>
      <c r="BN353" s="93" t="s">
        <v>217</v>
      </c>
      <c r="BO353" s="93">
        <v>397557</v>
      </c>
      <c r="BP353" s="93" t="s">
        <v>217</v>
      </c>
      <c r="BQ353" s="93" t="s">
        <v>217</v>
      </c>
      <c r="BR353" s="93" t="s">
        <v>217</v>
      </c>
      <c r="BS353" s="93" t="s">
        <v>217</v>
      </c>
      <c r="BT353" s="93" t="s">
        <v>217</v>
      </c>
      <c r="BU353" s="93" t="s">
        <v>217</v>
      </c>
      <c r="BV353" s="93" t="s">
        <v>217</v>
      </c>
      <c r="BW353" s="93" t="s">
        <v>217</v>
      </c>
      <c r="BX353" s="93" t="s">
        <v>217</v>
      </c>
      <c r="BY353" s="93" t="s">
        <v>217</v>
      </c>
      <c r="BZ353" s="93" t="s">
        <v>217</v>
      </c>
      <c r="CA353" s="93">
        <v>755171</v>
      </c>
      <c r="CB353" s="93" t="s">
        <v>217</v>
      </c>
      <c r="CC353" s="93">
        <v>1254138</v>
      </c>
      <c r="CD353" s="93">
        <v>2150423</v>
      </c>
      <c r="CE353" s="93">
        <v>1252988</v>
      </c>
      <c r="CF353" s="93" t="s">
        <v>217</v>
      </c>
      <c r="CG353" s="93">
        <v>3739752</v>
      </c>
      <c r="CH353" s="93">
        <v>2408898</v>
      </c>
      <c r="CI353" s="93">
        <v>622683</v>
      </c>
      <c r="CJ353" s="93" t="s">
        <v>217</v>
      </c>
      <c r="CK353" s="93">
        <v>692016</v>
      </c>
      <c r="CL353" s="93">
        <v>329340</v>
      </c>
      <c r="CM353" s="93" t="s">
        <v>217</v>
      </c>
      <c r="CN353" s="93">
        <v>58831</v>
      </c>
      <c r="CO353" s="93" t="s">
        <v>217</v>
      </c>
      <c r="CP353" s="93" t="s">
        <v>217</v>
      </c>
      <c r="CQ353" s="93" t="s">
        <v>217</v>
      </c>
      <c r="CR353" s="93">
        <v>72348</v>
      </c>
      <c r="CS353" s="93" t="s">
        <v>217</v>
      </c>
      <c r="CT353" s="93">
        <v>13205</v>
      </c>
      <c r="CU353" s="93">
        <v>620475</v>
      </c>
      <c r="CV353" s="93">
        <v>1330854</v>
      </c>
      <c r="CW353" s="93">
        <v>22153</v>
      </c>
      <c r="CX353" s="93" t="s">
        <v>217</v>
      </c>
      <c r="CY353" s="93" t="s">
        <v>217</v>
      </c>
      <c r="CZ353" s="93">
        <v>1308701</v>
      </c>
      <c r="DA353" s="93">
        <v>79782</v>
      </c>
      <c r="DB353" s="93">
        <v>19160</v>
      </c>
      <c r="DC353" s="93">
        <v>60622</v>
      </c>
      <c r="DD353" s="93">
        <v>129663</v>
      </c>
      <c r="DE353" s="93">
        <v>116697</v>
      </c>
      <c r="DF353" s="93">
        <v>300</v>
      </c>
      <c r="DG353" s="93">
        <v>12666</v>
      </c>
      <c r="DH353" s="93">
        <v>1977434</v>
      </c>
      <c r="DI353" s="93">
        <v>3019323</v>
      </c>
      <c r="DJ353" s="93">
        <v>2209848</v>
      </c>
      <c r="DK353" s="93">
        <v>809475</v>
      </c>
      <c r="DL353" s="93">
        <v>1262643</v>
      </c>
      <c r="DM353" s="93">
        <v>34655</v>
      </c>
      <c r="DN353" s="93" t="s">
        <v>217</v>
      </c>
      <c r="DO353" s="93" t="s">
        <v>217</v>
      </c>
      <c r="DP353" s="93">
        <v>214400</v>
      </c>
      <c r="DQ353" s="93" t="s">
        <v>217</v>
      </c>
      <c r="DR353" s="93" t="s">
        <v>217</v>
      </c>
      <c r="DS353" s="93">
        <v>1013588</v>
      </c>
      <c r="DT353" s="93">
        <v>2772100</v>
      </c>
      <c r="DU353" s="93" t="s">
        <v>217</v>
      </c>
      <c r="DV353" s="93">
        <v>39580</v>
      </c>
      <c r="DW353" s="93">
        <v>37964</v>
      </c>
      <c r="DX353" s="93" t="s">
        <v>217</v>
      </c>
      <c r="DY353" s="93">
        <v>1182</v>
      </c>
      <c r="DZ353" s="93" t="s">
        <v>217</v>
      </c>
      <c r="EA353" s="93">
        <v>24</v>
      </c>
      <c r="EB353" s="93">
        <v>759</v>
      </c>
      <c r="EC353" s="93">
        <v>399</v>
      </c>
      <c r="ED353" s="93" t="s">
        <v>217</v>
      </c>
      <c r="EE353" s="93" t="s">
        <v>217</v>
      </c>
      <c r="EF353" s="93">
        <v>434</v>
      </c>
      <c r="EG353" s="94" t="s">
        <v>217</v>
      </c>
    </row>
    <row r="354" spans="1:137">
      <c r="A354" s="91" t="s">
        <v>769</v>
      </c>
      <c r="B354" s="92" t="s">
        <v>220</v>
      </c>
      <c r="C354" s="102">
        <v>122114</v>
      </c>
      <c r="D354" s="92" t="s">
        <v>329</v>
      </c>
      <c r="E354" s="92" t="s">
        <v>336</v>
      </c>
      <c r="F354" s="93">
        <v>34288757</v>
      </c>
      <c r="G354" s="93">
        <v>8014354</v>
      </c>
      <c r="H354" s="93">
        <v>2394073</v>
      </c>
      <c r="I354" s="93">
        <v>22109198</v>
      </c>
      <c r="J354" s="93">
        <v>1181302</v>
      </c>
      <c r="K354" s="93" t="s">
        <v>217</v>
      </c>
      <c r="L354" s="93" t="s">
        <v>217</v>
      </c>
      <c r="M354" s="93">
        <v>214621</v>
      </c>
      <c r="N354" s="93">
        <v>611927</v>
      </c>
      <c r="O354" s="93">
        <v>12829</v>
      </c>
      <c r="P354" s="93" t="s">
        <v>217</v>
      </c>
      <c r="Q354" s="93">
        <v>129372</v>
      </c>
      <c r="R354" s="93">
        <v>103096</v>
      </c>
      <c r="S354" s="93" t="s">
        <v>217</v>
      </c>
      <c r="T354" s="93" t="s">
        <v>217</v>
      </c>
      <c r="U354" s="93">
        <v>3877531</v>
      </c>
      <c r="V354" s="93">
        <v>266067</v>
      </c>
      <c r="W354" s="93" t="s">
        <v>217</v>
      </c>
      <c r="X354" s="93">
        <v>1450</v>
      </c>
      <c r="Y354" s="93" t="s">
        <v>217</v>
      </c>
      <c r="Z354" s="93">
        <v>65484</v>
      </c>
      <c r="AA354" s="93">
        <v>532118</v>
      </c>
      <c r="AB354" s="93">
        <v>134483</v>
      </c>
      <c r="AC354" s="93">
        <v>131683</v>
      </c>
      <c r="AD354" s="93" t="s">
        <v>217</v>
      </c>
      <c r="AE354" s="93" t="s">
        <v>217</v>
      </c>
      <c r="AF354" s="93" t="s">
        <v>217</v>
      </c>
      <c r="AG354" s="93">
        <v>2800</v>
      </c>
      <c r="AH354" s="93">
        <v>232436</v>
      </c>
      <c r="AI354" s="93" t="s">
        <v>217</v>
      </c>
      <c r="AJ354" s="93">
        <v>230551</v>
      </c>
      <c r="AK354" s="93">
        <v>1885</v>
      </c>
      <c r="AL354" s="93">
        <v>18135</v>
      </c>
      <c r="AM354" s="93">
        <v>607178</v>
      </c>
      <c r="AN354" s="93">
        <v>449919</v>
      </c>
      <c r="AO354" s="93">
        <v>157259</v>
      </c>
      <c r="AP354" s="93">
        <v>536991</v>
      </c>
      <c r="AQ354" s="93" t="s">
        <v>217</v>
      </c>
      <c r="AR354" s="93">
        <v>1267</v>
      </c>
      <c r="AS354" s="93" t="s">
        <v>217</v>
      </c>
      <c r="AT354" s="93">
        <v>128534</v>
      </c>
      <c r="AU354" s="93">
        <v>66048</v>
      </c>
      <c r="AV354" s="93">
        <v>341142</v>
      </c>
      <c r="AW354" s="93">
        <v>420955</v>
      </c>
      <c r="AX354" s="93">
        <v>21064</v>
      </c>
      <c r="AY354" s="93">
        <v>399891</v>
      </c>
      <c r="AZ354" s="93">
        <v>9536554</v>
      </c>
      <c r="BA354" s="93" t="s">
        <v>217</v>
      </c>
      <c r="BB354" s="93">
        <v>1758930</v>
      </c>
      <c r="BC354" s="93">
        <v>1645644</v>
      </c>
      <c r="BD354" s="93" t="s">
        <v>217</v>
      </c>
      <c r="BE354" s="93" t="s">
        <v>217</v>
      </c>
      <c r="BF354" s="93">
        <v>1064933</v>
      </c>
      <c r="BG354" s="93">
        <v>1307984</v>
      </c>
      <c r="BH354" s="93" t="s">
        <v>217</v>
      </c>
      <c r="BI354" s="93" t="s">
        <v>217</v>
      </c>
      <c r="BJ354" s="93">
        <v>325105</v>
      </c>
      <c r="BK354" s="93" t="s">
        <v>217</v>
      </c>
      <c r="BL354" s="93" t="s">
        <v>217</v>
      </c>
      <c r="BM354" s="93">
        <v>37878</v>
      </c>
      <c r="BN354" s="93" t="s">
        <v>217</v>
      </c>
      <c r="BO354" s="93">
        <v>136320</v>
      </c>
      <c r="BP354" s="93" t="s">
        <v>217</v>
      </c>
      <c r="BQ354" s="93" t="s">
        <v>217</v>
      </c>
      <c r="BR354" s="93" t="s">
        <v>217</v>
      </c>
      <c r="BS354" s="93" t="s">
        <v>217</v>
      </c>
      <c r="BT354" s="93" t="s">
        <v>217</v>
      </c>
      <c r="BU354" s="93" t="s">
        <v>217</v>
      </c>
      <c r="BV354" s="93" t="s">
        <v>217</v>
      </c>
      <c r="BW354" s="93" t="s">
        <v>217</v>
      </c>
      <c r="BX354" s="93" t="s">
        <v>217</v>
      </c>
      <c r="BY354" s="93" t="s">
        <v>217</v>
      </c>
      <c r="BZ354" s="93" t="s">
        <v>217</v>
      </c>
      <c r="CA354" s="93">
        <v>646854</v>
      </c>
      <c r="CB354" s="93" t="s">
        <v>217</v>
      </c>
      <c r="CC354" s="93">
        <v>780850</v>
      </c>
      <c r="CD354" s="93">
        <v>1037550</v>
      </c>
      <c r="CE354" s="93">
        <v>794506</v>
      </c>
      <c r="CF354" s="93" t="s">
        <v>217</v>
      </c>
      <c r="CG354" s="93">
        <v>3262600</v>
      </c>
      <c r="CH354" s="93">
        <v>2044203</v>
      </c>
      <c r="CI354" s="93">
        <v>717857</v>
      </c>
      <c r="CJ354" s="93" t="s">
        <v>217</v>
      </c>
      <c r="CK354" s="93">
        <v>525295</v>
      </c>
      <c r="CL354" s="93">
        <v>288828</v>
      </c>
      <c r="CM354" s="93" t="s">
        <v>217</v>
      </c>
      <c r="CN354" s="93">
        <v>2762</v>
      </c>
      <c r="CO354" s="93" t="s">
        <v>217</v>
      </c>
      <c r="CP354" s="93" t="s">
        <v>217</v>
      </c>
      <c r="CQ354" s="93" t="s">
        <v>217</v>
      </c>
      <c r="CR354" s="93">
        <v>55081</v>
      </c>
      <c r="CS354" s="93" t="s">
        <v>217</v>
      </c>
      <c r="CT354" s="93">
        <v>3404</v>
      </c>
      <c r="CU354" s="93">
        <v>450976</v>
      </c>
      <c r="CV354" s="93">
        <v>1218397</v>
      </c>
      <c r="CW354" s="93">
        <v>103557</v>
      </c>
      <c r="CX354" s="93" t="s">
        <v>217</v>
      </c>
      <c r="CY354" s="93">
        <v>6615</v>
      </c>
      <c r="CZ354" s="93">
        <v>1108225</v>
      </c>
      <c r="DA354" s="93">
        <v>115317</v>
      </c>
      <c r="DB354" s="93">
        <v>90070</v>
      </c>
      <c r="DC354" s="93">
        <v>25247</v>
      </c>
      <c r="DD354" s="93">
        <v>408507</v>
      </c>
      <c r="DE354" s="93">
        <v>393765</v>
      </c>
      <c r="DF354" s="93">
        <v>100</v>
      </c>
      <c r="DG354" s="93">
        <v>14642</v>
      </c>
      <c r="DH354" s="93">
        <v>3990050</v>
      </c>
      <c r="DI354" s="93">
        <v>3896049</v>
      </c>
      <c r="DJ354" s="93">
        <v>3253588</v>
      </c>
      <c r="DK354" s="93">
        <v>642461</v>
      </c>
      <c r="DL354" s="93">
        <v>4000939</v>
      </c>
      <c r="DM354" s="93">
        <v>49542</v>
      </c>
      <c r="DN354" s="93">
        <v>30</v>
      </c>
      <c r="DO354" s="93" t="s">
        <v>217</v>
      </c>
      <c r="DP354" s="93">
        <v>1228917</v>
      </c>
      <c r="DQ354" s="93" t="s">
        <v>217</v>
      </c>
      <c r="DR354" s="93" t="s">
        <v>217</v>
      </c>
      <c r="DS354" s="93">
        <v>2722450</v>
      </c>
      <c r="DT354" s="93">
        <v>2167800</v>
      </c>
      <c r="DU354" s="93" t="s">
        <v>217</v>
      </c>
      <c r="DV354" s="93">
        <v>78480</v>
      </c>
      <c r="DW354" s="93">
        <v>57852</v>
      </c>
      <c r="DX354" s="93">
        <v>159</v>
      </c>
      <c r="DY354" s="93">
        <v>88</v>
      </c>
      <c r="DZ354" s="93" t="s">
        <v>217</v>
      </c>
      <c r="EA354" s="93">
        <v>38</v>
      </c>
      <c r="EB354" s="93" t="s">
        <v>217</v>
      </c>
      <c r="EC354" s="93">
        <v>50</v>
      </c>
      <c r="ED354" s="93">
        <v>11</v>
      </c>
      <c r="EE354" s="93" t="s">
        <v>217</v>
      </c>
      <c r="EF354" s="93">
        <v>20370</v>
      </c>
      <c r="EG354" s="94" t="s">
        <v>217</v>
      </c>
    </row>
    <row r="355" spans="1:137">
      <c r="A355" s="91" t="s">
        <v>769</v>
      </c>
      <c r="B355" s="92" t="s">
        <v>220</v>
      </c>
      <c r="C355" s="102">
        <v>122122</v>
      </c>
      <c r="D355" s="92" t="s">
        <v>329</v>
      </c>
      <c r="E355" s="92" t="s">
        <v>337</v>
      </c>
      <c r="F355" s="93">
        <v>24433482</v>
      </c>
      <c r="G355" s="93">
        <v>10980492</v>
      </c>
      <c r="H355" s="93">
        <v>1113813</v>
      </c>
      <c r="I355" s="93">
        <v>9442570</v>
      </c>
      <c r="J355" s="93">
        <v>945792</v>
      </c>
      <c r="K355" s="93" t="s">
        <v>217</v>
      </c>
      <c r="L355" s="93" t="s">
        <v>217</v>
      </c>
      <c r="M355" s="93">
        <v>1629052</v>
      </c>
      <c r="N355" s="93">
        <v>434222</v>
      </c>
      <c r="O355" s="93">
        <v>17198</v>
      </c>
      <c r="P355" s="93" t="s">
        <v>217</v>
      </c>
      <c r="Q355" s="93">
        <v>173251</v>
      </c>
      <c r="R355" s="93">
        <v>137874</v>
      </c>
      <c r="S355" s="93" t="s">
        <v>217</v>
      </c>
      <c r="T355" s="93" t="s">
        <v>217</v>
      </c>
      <c r="U355" s="93">
        <v>3959066</v>
      </c>
      <c r="V355" s="93">
        <v>36832</v>
      </c>
      <c r="W355" s="93" t="s">
        <v>217</v>
      </c>
      <c r="X355" s="93">
        <v>1457</v>
      </c>
      <c r="Y355" s="93" t="s">
        <v>217</v>
      </c>
      <c r="Z355" s="93">
        <v>65778</v>
      </c>
      <c r="AA355" s="93">
        <v>279853</v>
      </c>
      <c r="AB355" s="93">
        <v>167129</v>
      </c>
      <c r="AC355" s="93">
        <v>165088</v>
      </c>
      <c r="AD355" s="93" t="s">
        <v>217</v>
      </c>
      <c r="AE355" s="93" t="s">
        <v>217</v>
      </c>
      <c r="AF355" s="93" t="s">
        <v>217</v>
      </c>
      <c r="AG355" s="93">
        <v>2041</v>
      </c>
      <c r="AH355" s="93">
        <v>3757872</v>
      </c>
      <c r="AI355" s="93">
        <v>3479315</v>
      </c>
      <c r="AJ355" s="93">
        <v>276744</v>
      </c>
      <c r="AK355" s="93">
        <v>1813</v>
      </c>
      <c r="AL355" s="93">
        <v>17180</v>
      </c>
      <c r="AM355" s="93">
        <v>323295</v>
      </c>
      <c r="AN355" s="93">
        <v>22041</v>
      </c>
      <c r="AO355" s="93">
        <v>301254</v>
      </c>
      <c r="AP355" s="93">
        <v>482240</v>
      </c>
      <c r="AQ355" s="93" t="s">
        <v>217</v>
      </c>
      <c r="AR355" s="93">
        <v>320</v>
      </c>
      <c r="AS355" s="93" t="s">
        <v>217</v>
      </c>
      <c r="AT355" s="93">
        <v>88994</v>
      </c>
      <c r="AU355" s="93">
        <v>51698</v>
      </c>
      <c r="AV355" s="93">
        <v>341228</v>
      </c>
      <c r="AW355" s="93">
        <v>116830</v>
      </c>
      <c r="AX355" s="93">
        <v>16148</v>
      </c>
      <c r="AY355" s="93">
        <v>100682</v>
      </c>
      <c r="AZ355" s="93">
        <v>12770817</v>
      </c>
      <c r="BA355" s="93" t="s">
        <v>217</v>
      </c>
      <c r="BB355" s="93">
        <v>1625700</v>
      </c>
      <c r="BC355" s="93">
        <v>1659189</v>
      </c>
      <c r="BD355" s="93" t="s">
        <v>217</v>
      </c>
      <c r="BE355" s="93" t="s">
        <v>217</v>
      </c>
      <c r="BF355" s="93">
        <v>1497496</v>
      </c>
      <c r="BG355" s="93">
        <v>1440382</v>
      </c>
      <c r="BH355" s="93" t="s">
        <v>217</v>
      </c>
      <c r="BI355" s="93" t="s">
        <v>217</v>
      </c>
      <c r="BJ355" s="93">
        <v>445878</v>
      </c>
      <c r="BK355" s="93">
        <v>52422</v>
      </c>
      <c r="BL355" s="93" t="s">
        <v>217</v>
      </c>
      <c r="BM355" s="93">
        <v>30329</v>
      </c>
      <c r="BN355" s="93" t="s">
        <v>217</v>
      </c>
      <c r="BO355" s="93">
        <v>160066</v>
      </c>
      <c r="BP355" s="93" t="s">
        <v>217</v>
      </c>
      <c r="BQ355" s="93" t="s">
        <v>217</v>
      </c>
      <c r="BR355" s="93" t="s">
        <v>217</v>
      </c>
      <c r="BS355" s="93" t="s">
        <v>217</v>
      </c>
      <c r="BT355" s="93" t="s">
        <v>217</v>
      </c>
      <c r="BU355" s="93" t="s">
        <v>217</v>
      </c>
      <c r="BV355" s="93" t="s">
        <v>217</v>
      </c>
      <c r="BW355" s="93" t="s">
        <v>217</v>
      </c>
      <c r="BX355" s="93" t="s">
        <v>217</v>
      </c>
      <c r="BY355" s="93" t="s">
        <v>217</v>
      </c>
      <c r="BZ355" s="93" t="s">
        <v>217</v>
      </c>
      <c r="CA355" s="93">
        <v>1077631</v>
      </c>
      <c r="CB355" s="93" t="s">
        <v>217</v>
      </c>
      <c r="CC355" s="93">
        <v>419854</v>
      </c>
      <c r="CD355" s="93">
        <v>2288088</v>
      </c>
      <c r="CE355" s="93">
        <v>2073782</v>
      </c>
      <c r="CF355" s="93" t="s">
        <v>217</v>
      </c>
      <c r="CG355" s="93">
        <v>4090084</v>
      </c>
      <c r="CH355" s="93">
        <v>2673927</v>
      </c>
      <c r="CI355" s="93">
        <v>719315</v>
      </c>
      <c r="CJ355" s="93" t="s">
        <v>217</v>
      </c>
      <c r="CK355" s="93">
        <v>747290</v>
      </c>
      <c r="CL355" s="93">
        <v>325146</v>
      </c>
      <c r="CM355" s="93" t="s">
        <v>217</v>
      </c>
      <c r="CN355" s="93">
        <v>172163</v>
      </c>
      <c r="CO355" s="93" t="s">
        <v>217</v>
      </c>
      <c r="CP355" s="93" t="s">
        <v>217</v>
      </c>
      <c r="CQ355" s="93" t="s">
        <v>217</v>
      </c>
      <c r="CR355" s="93">
        <v>64119</v>
      </c>
      <c r="CS355" s="93" t="s">
        <v>217</v>
      </c>
      <c r="CT355" s="93">
        <v>6996</v>
      </c>
      <c r="CU355" s="93">
        <v>638898</v>
      </c>
      <c r="CV355" s="93">
        <v>1416157</v>
      </c>
      <c r="CW355" s="93">
        <v>7081</v>
      </c>
      <c r="CX355" s="93" t="s">
        <v>217</v>
      </c>
      <c r="CY355" s="93" t="s">
        <v>217</v>
      </c>
      <c r="CZ355" s="93">
        <v>1409076</v>
      </c>
      <c r="DA355" s="93">
        <v>116591</v>
      </c>
      <c r="DB355" s="93">
        <v>44841</v>
      </c>
      <c r="DC355" s="93">
        <v>71750</v>
      </c>
      <c r="DD355" s="93">
        <v>55378</v>
      </c>
      <c r="DE355" s="93">
        <v>44330</v>
      </c>
      <c r="DF355" s="93" t="s">
        <v>217</v>
      </c>
      <c r="DG355" s="93">
        <v>11048</v>
      </c>
      <c r="DH355" s="93">
        <v>1864993</v>
      </c>
      <c r="DI355" s="93">
        <v>3309200</v>
      </c>
      <c r="DJ355" s="93">
        <v>2970770</v>
      </c>
      <c r="DK355" s="93">
        <v>338430</v>
      </c>
      <c r="DL355" s="93">
        <v>500155</v>
      </c>
      <c r="DM355" s="93">
        <v>71193</v>
      </c>
      <c r="DN355" s="93">
        <v>696</v>
      </c>
      <c r="DO355" s="93" t="s">
        <v>217</v>
      </c>
      <c r="DP355" s="93">
        <v>31023</v>
      </c>
      <c r="DQ355" s="93">
        <v>1053</v>
      </c>
      <c r="DR355" s="93" t="s">
        <v>217</v>
      </c>
      <c r="DS355" s="93">
        <v>396190</v>
      </c>
      <c r="DT355" s="93">
        <v>2537845</v>
      </c>
      <c r="DU355" s="93" t="s">
        <v>217</v>
      </c>
      <c r="DV355" s="93">
        <v>82944</v>
      </c>
      <c r="DW355" s="93">
        <v>58865</v>
      </c>
      <c r="DX355" s="93">
        <v>62</v>
      </c>
      <c r="DY355" s="93" t="s">
        <v>217</v>
      </c>
      <c r="DZ355" s="93" t="s">
        <v>217</v>
      </c>
      <c r="EA355" s="93" t="s">
        <v>217</v>
      </c>
      <c r="EB355" s="93" t="s">
        <v>217</v>
      </c>
      <c r="EC355" s="93" t="s">
        <v>217</v>
      </c>
      <c r="ED355" s="93" t="s">
        <v>217</v>
      </c>
      <c r="EE355" s="93" t="s">
        <v>217</v>
      </c>
      <c r="EF355" s="93">
        <v>24017</v>
      </c>
      <c r="EG355" s="94" t="s">
        <v>217</v>
      </c>
    </row>
    <row r="356" spans="1:137">
      <c r="A356" s="91" t="s">
        <v>769</v>
      </c>
      <c r="B356" s="92" t="s">
        <v>220</v>
      </c>
      <c r="C356" s="102">
        <v>122165</v>
      </c>
      <c r="D356" s="92" t="s">
        <v>329</v>
      </c>
      <c r="E356" s="92" t="s">
        <v>338</v>
      </c>
      <c r="F356" s="93">
        <v>29861103</v>
      </c>
      <c r="G356" s="93">
        <v>13394371</v>
      </c>
      <c r="H356" s="93">
        <v>1440454</v>
      </c>
      <c r="I356" s="93">
        <v>11483569</v>
      </c>
      <c r="J356" s="93">
        <v>944632</v>
      </c>
      <c r="K356" s="93" t="s">
        <v>217</v>
      </c>
      <c r="L356" s="93" t="s">
        <v>217</v>
      </c>
      <c r="M356" s="93">
        <v>2437753</v>
      </c>
      <c r="N356" s="93">
        <v>293339</v>
      </c>
      <c r="O356" s="93">
        <v>19914</v>
      </c>
      <c r="P356" s="93" t="s">
        <v>217</v>
      </c>
      <c r="Q356" s="93">
        <v>201234</v>
      </c>
      <c r="R356" s="93">
        <v>160880</v>
      </c>
      <c r="S356" s="93" t="s">
        <v>217</v>
      </c>
      <c r="T356" s="93" t="s">
        <v>217</v>
      </c>
      <c r="U356" s="93">
        <v>4124071</v>
      </c>
      <c r="V356" s="93" t="s">
        <v>217</v>
      </c>
      <c r="W356" s="93" t="s">
        <v>217</v>
      </c>
      <c r="X356" s="93">
        <v>958</v>
      </c>
      <c r="Y356" s="93" t="s">
        <v>217</v>
      </c>
      <c r="Z356" s="93">
        <v>43244</v>
      </c>
      <c r="AA356" s="93">
        <v>302631</v>
      </c>
      <c r="AB356" s="93">
        <v>181998</v>
      </c>
      <c r="AC356" s="93">
        <v>180941</v>
      </c>
      <c r="AD356" s="93" t="s">
        <v>217</v>
      </c>
      <c r="AE356" s="93" t="s">
        <v>217</v>
      </c>
      <c r="AF356" s="93" t="s">
        <v>217</v>
      </c>
      <c r="AG356" s="93">
        <v>1057</v>
      </c>
      <c r="AH356" s="93">
        <v>2942737</v>
      </c>
      <c r="AI356" s="93">
        <v>2769501</v>
      </c>
      <c r="AJ356" s="93">
        <v>168366</v>
      </c>
      <c r="AK356" s="93">
        <v>4870</v>
      </c>
      <c r="AL356" s="93">
        <v>13040</v>
      </c>
      <c r="AM356" s="93">
        <v>250948</v>
      </c>
      <c r="AN356" s="93">
        <v>10032</v>
      </c>
      <c r="AO356" s="93">
        <v>240916</v>
      </c>
      <c r="AP356" s="93">
        <v>1089839</v>
      </c>
      <c r="AQ356" s="93">
        <v>112662</v>
      </c>
      <c r="AR356" s="93">
        <v>123</v>
      </c>
      <c r="AS356" s="93" t="s">
        <v>217</v>
      </c>
      <c r="AT356" s="93">
        <v>556463</v>
      </c>
      <c r="AU356" s="93">
        <v>120064</v>
      </c>
      <c r="AV356" s="93">
        <v>300527</v>
      </c>
      <c r="AW356" s="93">
        <v>708662</v>
      </c>
      <c r="AX356" s="93">
        <v>58127</v>
      </c>
      <c r="AY356" s="93">
        <v>650535</v>
      </c>
      <c r="AZ356" s="93">
        <v>12916279</v>
      </c>
      <c r="BA356" s="93" t="s">
        <v>217</v>
      </c>
      <c r="BB356" s="93">
        <v>2754202</v>
      </c>
      <c r="BC356" s="93">
        <v>2156346</v>
      </c>
      <c r="BD356" s="93" t="s">
        <v>217</v>
      </c>
      <c r="BE356" s="93" t="s">
        <v>217</v>
      </c>
      <c r="BF356" s="93">
        <v>1426563</v>
      </c>
      <c r="BG356" s="93">
        <v>1595020</v>
      </c>
      <c r="BH356" s="93" t="s">
        <v>217</v>
      </c>
      <c r="BI356" s="93" t="s">
        <v>217</v>
      </c>
      <c r="BJ356" s="93">
        <v>482762</v>
      </c>
      <c r="BK356" s="93" t="s">
        <v>217</v>
      </c>
      <c r="BL356" s="93" t="s">
        <v>217</v>
      </c>
      <c r="BM356" s="93">
        <v>37517</v>
      </c>
      <c r="BN356" s="93" t="s">
        <v>217</v>
      </c>
      <c r="BO356" s="93">
        <v>79188</v>
      </c>
      <c r="BP356" s="93" t="s">
        <v>217</v>
      </c>
      <c r="BQ356" s="93" t="s">
        <v>217</v>
      </c>
      <c r="BR356" s="93" t="s">
        <v>217</v>
      </c>
      <c r="BS356" s="93" t="s">
        <v>217</v>
      </c>
      <c r="BT356" s="93" t="s">
        <v>217</v>
      </c>
      <c r="BU356" s="93" t="s">
        <v>217</v>
      </c>
      <c r="BV356" s="93" t="s">
        <v>217</v>
      </c>
      <c r="BW356" s="93" t="s">
        <v>217</v>
      </c>
      <c r="BX356" s="93" t="s">
        <v>217</v>
      </c>
      <c r="BY356" s="93" t="s">
        <v>217</v>
      </c>
      <c r="BZ356" s="93" t="s">
        <v>217</v>
      </c>
      <c r="CA356" s="93">
        <v>694409</v>
      </c>
      <c r="CB356" s="93" t="s">
        <v>217</v>
      </c>
      <c r="CC356" s="93">
        <v>1448752</v>
      </c>
      <c r="CD356" s="93">
        <v>1174412</v>
      </c>
      <c r="CE356" s="93">
        <v>1067108</v>
      </c>
      <c r="CF356" s="93" t="s">
        <v>217</v>
      </c>
      <c r="CG356" s="93">
        <v>4002151</v>
      </c>
      <c r="CH356" s="93">
        <v>2707113</v>
      </c>
      <c r="CI356" s="93">
        <v>938632</v>
      </c>
      <c r="CJ356" s="93" t="s">
        <v>217</v>
      </c>
      <c r="CK356" s="93">
        <v>692916</v>
      </c>
      <c r="CL356" s="93">
        <v>351197</v>
      </c>
      <c r="CM356" s="93" t="s">
        <v>217</v>
      </c>
      <c r="CN356" s="93">
        <v>61421</v>
      </c>
      <c r="CO356" s="93" t="s">
        <v>217</v>
      </c>
      <c r="CP356" s="93" t="s">
        <v>217</v>
      </c>
      <c r="CQ356" s="93" t="s">
        <v>217</v>
      </c>
      <c r="CR356" s="93">
        <v>86637</v>
      </c>
      <c r="CS356" s="93" t="s">
        <v>217</v>
      </c>
      <c r="CT356" s="93">
        <v>11212</v>
      </c>
      <c r="CU356" s="93">
        <v>565098</v>
      </c>
      <c r="CV356" s="93">
        <v>1295038</v>
      </c>
      <c r="CW356" s="93">
        <v>3467</v>
      </c>
      <c r="CX356" s="93" t="s">
        <v>217</v>
      </c>
      <c r="CY356" s="93">
        <v>99</v>
      </c>
      <c r="CZ356" s="93">
        <v>1291472</v>
      </c>
      <c r="DA356" s="93">
        <v>104255</v>
      </c>
      <c r="DB356" s="93">
        <v>67387</v>
      </c>
      <c r="DC356" s="93">
        <v>36868</v>
      </c>
      <c r="DD356" s="93">
        <v>11809</v>
      </c>
      <c r="DE356" s="93">
        <v>5360</v>
      </c>
      <c r="DF356" s="93">
        <v>5000</v>
      </c>
      <c r="DG356" s="93">
        <v>1449</v>
      </c>
      <c r="DH356" s="93">
        <v>2640545</v>
      </c>
      <c r="DI356" s="93">
        <v>1866120</v>
      </c>
      <c r="DJ356" s="93">
        <v>1584671</v>
      </c>
      <c r="DK356" s="93">
        <v>281449</v>
      </c>
      <c r="DL356" s="93">
        <v>2205464</v>
      </c>
      <c r="DM356" s="93">
        <v>52907</v>
      </c>
      <c r="DN356" s="93">
        <v>1</v>
      </c>
      <c r="DO356" s="93" t="s">
        <v>217</v>
      </c>
      <c r="DP356" s="93">
        <v>619960</v>
      </c>
      <c r="DQ356" s="93">
        <v>5063</v>
      </c>
      <c r="DR356" s="93">
        <v>160000</v>
      </c>
      <c r="DS356" s="93">
        <v>1367533</v>
      </c>
      <c r="DT356" s="93">
        <v>2551013</v>
      </c>
      <c r="DU356" s="93" t="s">
        <v>217</v>
      </c>
      <c r="DV356" s="93">
        <v>77562</v>
      </c>
      <c r="DW356" s="93">
        <v>68535</v>
      </c>
      <c r="DX356" s="93" t="s">
        <v>217</v>
      </c>
      <c r="DY356" s="93">
        <v>1650</v>
      </c>
      <c r="DZ356" s="93">
        <v>26</v>
      </c>
      <c r="EA356" s="93">
        <v>1606</v>
      </c>
      <c r="EB356" s="93">
        <v>18</v>
      </c>
      <c r="EC356" s="93" t="s">
        <v>217</v>
      </c>
      <c r="ED356" s="93" t="s">
        <v>217</v>
      </c>
      <c r="EE356" s="93" t="s">
        <v>217</v>
      </c>
      <c r="EF356" s="93">
        <v>7377</v>
      </c>
      <c r="EG356" s="94" t="s">
        <v>217</v>
      </c>
    </row>
    <row r="357" spans="1:137">
      <c r="A357" s="91" t="s">
        <v>769</v>
      </c>
      <c r="B357" s="92" t="s">
        <v>218</v>
      </c>
      <c r="C357" s="102">
        <v>122173</v>
      </c>
      <c r="D357" s="92" t="s">
        <v>329</v>
      </c>
      <c r="E357" s="92" t="s">
        <v>339</v>
      </c>
      <c r="F357" s="93">
        <v>71074213</v>
      </c>
      <c r="G357" s="93">
        <v>30405523</v>
      </c>
      <c r="H357" s="93">
        <v>3964703</v>
      </c>
      <c r="I357" s="93">
        <v>26288370</v>
      </c>
      <c r="J357" s="93">
        <v>2759373</v>
      </c>
      <c r="K357" s="93" t="s">
        <v>217</v>
      </c>
      <c r="L357" s="93" t="s">
        <v>217</v>
      </c>
      <c r="M357" s="93">
        <v>5512062</v>
      </c>
      <c r="N357" s="93">
        <v>866884</v>
      </c>
      <c r="O357" s="93">
        <v>44915</v>
      </c>
      <c r="P357" s="93" t="s">
        <v>217</v>
      </c>
      <c r="Q357" s="93">
        <v>454476</v>
      </c>
      <c r="R357" s="93">
        <v>364033</v>
      </c>
      <c r="S357" s="93" t="s">
        <v>217</v>
      </c>
      <c r="T357" s="93" t="s">
        <v>217</v>
      </c>
      <c r="U357" s="93">
        <v>10230215</v>
      </c>
      <c r="V357" s="93">
        <v>24050</v>
      </c>
      <c r="W357" s="93" t="s">
        <v>217</v>
      </c>
      <c r="X357" s="93">
        <v>2891</v>
      </c>
      <c r="Y357" s="93" t="s">
        <v>217</v>
      </c>
      <c r="Z357" s="93">
        <v>130573</v>
      </c>
      <c r="AA357" s="93">
        <v>785208</v>
      </c>
      <c r="AB357" s="93">
        <v>622130</v>
      </c>
      <c r="AC357" s="93">
        <v>610925</v>
      </c>
      <c r="AD357" s="93" t="s">
        <v>217</v>
      </c>
      <c r="AE357" s="93" t="s">
        <v>217</v>
      </c>
      <c r="AF357" s="93" t="s">
        <v>217</v>
      </c>
      <c r="AG357" s="93">
        <v>11205</v>
      </c>
      <c r="AH357" s="93">
        <v>5743033</v>
      </c>
      <c r="AI357" s="93">
        <v>5393745</v>
      </c>
      <c r="AJ357" s="93">
        <v>343077</v>
      </c>
      <c r="AK357" s="93">
        <v>6211</v>
      </c>
      <c r="AL357" s="93">
        <v>45851</v>
      </c>
      <c r="AM357" s="93">
        <v>1181001</v>
      </c>
      <c r="AN357" s="93">
        <v>96645</v>
      </c>
      <c r="AO357" s="93">
        <v>1084356</v>
      </c>
      <c r="AP357" s="93">
        <v>1524596</v>
      </c>
      <c r="AQ357" s="93">
        <v>106967</v>
      </c>
      <c r="AR357" s="93" t="s">
        <v>217</v>
      </c>
      <c r="AS357" s="93" t="s">
        <v>217</v>
      </c>
      <c r="AT357" s="93">
        <v>423999</v>
      </c>
      <c r="AU357" s="93">
        <v>169181</v>
      </c>
      <c r="AV357" s="93">
        <v>824449</v>
      </c>
      <c r="AW357" s="93">
        <v>1026600</v>
      </c>
      <c r="AX357" s="93">
        <v>68403</v>
      </c>
      <c r="AY357" s="93">
        <v>958197</v>
      </c>
      <c r="AZ357" s="93">
        <v>38894874</v>
      </c>
      <c r="BA357" s="93" t="s">
        <v>217</v>
      </c>
      <c r="BB357" s="93">
        <v>6902631</v>
      </c>
      <c r="BC357" s="93">
        <v>4993384</v>
      </c>
      <c r="BD357" s="93" t="s">
        <v>217</v>
      </c>
      <c r="BE357" s="93" t="s">
        <v>217</v>
      </c>
      <c r="BF357" s="93">
        <v>3442426</v>
      </c>
      <c r="BG357" s="93">
        <v>4380783</v>
      </c>
      <c r="BH357" s="93" t="s">
        <v>217</v>
      </c>
      <c r="BI357" s="93" t="s">
        <v>217</v>
      </c>
      <c r="BJ357" s="93">
        <v>2477683</v>
      </c>
      <c r="BK357" s="93">
        <v>4684</v>
      </c>
      <c r="BL357" s="93" t="s">
        <v>217</v>
      </c>
      <c r="BM357" s="93">
        <v>99970</v>
      </c>
      <c r="BN357" s="93" t="s">
        <v>217</v>
      </c>
      <c r="BO357" s="93">
        <v>404767</v>
      </c>
      <c r="BP357" s="93" t="s">
        <v>217</v>
      </c>
      <c r="BQ357" s="93" t="s">
        <v>217</v>
      </c>
      <c r="BR357" s="93" t="s">
        <v>217</v>
      </c>
      <c r="BS357" s="93">
        <v>81440</v>
      </c>
      <c r="BT357" s="93" t="s">
        <v>217</v>
      </c>
      <c r="BU357" s="93" t="s">
        <v>217</v>
      </c>
      <c r="BV357" s="93" t="s">
        <v>217</v>
      </c>
      <c r="BW357" s="93" t="s">
        <v>217</v>
      </c>
      <c r="BX357" s="93" t="s">
        <v>217</v>
      </c>
      <c r="BY357" s="93">
        <v>7000</v>
      </c>
      <c r="BZ357" s="93" t="s">
        <v>217</v>
      </c>
      <c r="CA357" s="93">
        <v>3644886</v>
      </c>
      <c r="CB357" s="93" t="s">
        <v>217</v>
      </c>
      <c r="CC357" s="93">
        <v>681900</v>
      </c>
      <c r="CD357" s="93">
        <v>5844683</v>
      </c>
      <c r="CE357" s="93">
        <v>5928637</v>
      </c>
      <c r="CF357" s="93">
        <v>152827</v>
      </c>
      <c r="CG357" s="93">
        <v>14108517</v>
      </c>
      <c r="CH357" s="93">
        <v>10849200</v>
      </c>
      <c r="CI357" s="93">
        <v>2124703</v>
      </c>
      <c r="CJ357" s="93" t="s">
        <v>217</v>
      </c>
      <c r="CK357" s="93">
        <v>1747601</v>
      </c>
      <c r="CL357" s="93">
        <v>938250</v>
      </c>
      <c r="CM357" s="93" t="s">
        <v>217</v>
      </c>
      <c r="CN357" s="93">
        <v>628711</v>
      </c>
      <c r="CO357" s="93">
        <v>174070</v>
      </c>
      <c r="CP357" s="93" t="s">
        <v>217</v>
      </c>
      <c r="CQ357" s="93" t="s">
        <v>217</v>
      </c>
      <c r="CR357" s="93">
        <v>141544</v>
      </c>
      <c r="CS357" s="93" t="s">
        <v>217</v>
      </c>
      <c r="CT357" s="93">
        <v>3519412</v>
      </c>
      <c r="CU357" s="93">
        <v>1574909</v>
      </c>
      <c r="CV357" s="93">
        <v>3259317</v>
      </c>
      <c r="CW357" s="93">
        <v>33602</v>
      </c>
      <c r="CX357" s="93" t="s">
        <v>217</v>
      </c>
      <c r="CY357" s="93" t="s">
        <v>217</v>
      </c>
      <c r="CZ357" s="93">
        <v>3225715</v>
      </c>
      <c r="DA357" s="93">
        <v>591013</v>
      </c>
      <c r="DB357" s="93">
        <v>83829</v>
      </c>
      <c r="DC357" s="93">
        <v>507184</v>
      </c>
      <c r="DD357" s="93">
        <v>208947</v>
      </c>
      <c r="DE357" s="93">
        <v>202400</v>
      </c>
      <c r="DF357" s="93">
        <v>1000</v>
      </c>
      <c r="DG357" s="93">
        <v>5547</v>
      </c>
      <c r="DH357" s="93">
        <v>403956</v>
      </c>
      <c r="DI357" s="93">
        <v>5707792</v>
      </c>
      <c r="DJ357" s="93">
        <v>2992072</v>
      </c>
      <c r="DK357" s="93">
        <v>2715720</v>
      </c>
      <c r="DL357" s="93">
        <v>2957493</v>
      </c>
      <c r="DM357" s="93">
        <v>92423</v>
      </c>
      <c r="DN357" s="93">
        <v>100</v>
      </c>
      <c r="DO357" s="93" t="s">
        <v>217</v>
      </c>
      <c r="DP357" s="93">
        <v>1224143</v>
      </c>
      <c r="DQ357" s="93">
        <v>49012</v>
      </c>
      <c r="DR357" s="93" t="s">
        <v>217</v>
      </c>
      <c r="DS357" s="93">
        <v>1591815</v>
      </c>
      <c r="DT357" s="93">
        <v>7325141</v>
      </c>
      <c r="DU357" s="93" t="s">
        <v>217</v>
      </c>
      <c r="DV357" s="93">
        <v>108694</v>
      </c>
      <c r="DW357" s="93">
        <v>105418</v>
      </c>
      <c r="DX357" s="93">
        <v>1045</v>
      </c>
      <c r="DY357" s="93">
        <v>1841</v>
      </c>
      <c r="DZ357" s="93" t="s">
        <v>217</v>
      </c>
      <c r="EA357" s="93">
        <v>1841</v>
      </c>
      <c r="EB357" s="93" t="s">
        <v>217</v>
      </c>
      <c r="EC357" s="93" t="s">
        <v>217</v>
      </c>
      <c r="ED357" s="93">
        <v>29</v>
      </c>
      <c r="EE357" s="93" t="s">
        <v>217</v>
      </c>
      <c r="EF357" s="93">
        <v>32</v>
      </c>
      <c r="EG357" s="94">
        <v>329</v>
      </c>
    </row>
    <row r="358" spans="1:137">
      <c r="A358" s="91" t="s">
        <v>769</v>
      </c>
      <c r="B358" s="92" t="s">
        <v>220</v>
      </c>
      <c r="C358" s="102">
        <v>122190</v>
      </c>
      <c r="D358" s="92" t="s">
        <v>329</v>
      </c>
      <c r="E358" s="92" t="s">
        <v>340</v>
      </c>
      <c r="F358" s="93">
        <v>52455960</v>
      </c>
      <c r="G358" s="93">
        <v>16548231</v>
      </c>
      <c r="H358" s="93">
        <v>4623810</v>
      </c>
      <c r="I358" s="93">
        <v>24939954</v>
      </c>
      <c r="J358" s="93">
        <v>2499075</v>
      </c>
      <c r="K358" s="93" t="s">
        <v>217</v>
      </c>
      <c r="L358" s="93" t="s">
        <v>217</v>
      </c>
      <c r="M358" s="93">
        <v>3072631</v>
      </c>
      <c r="N358" s="93">
        <v>1153445</v>
      </c>
      <c r="O358" s="93">
        <v>25013</v>
      </c>
      <c r="P358" s="93" t="s">
        <v>217</v>
      </c>
      <c r="Q358" s="93">
        <v>252560</v>
      </c>
      <c r="R358" s="93">
        <v>201672</v>
      </c>
      <c r="S358" s="93" t="s">
        <v>217</v>
      </c>
      <c r="T358" s="93" t="s">
        <v>217</v>
      </c>
      <c r="U358" s="93">
        <v>6788248</v>
      </c>
      <c r="V358" s="93">
        <v>673016</v>
      </c>
      <c r="W358" s="93" t="s">
        <v>217</v>
      </c>
      <c r="X358" s="93">
        <v>2677</v>
      </c>
      <c r="Y358" s="93" t="s">
        <v>217</v>
      </c>
      <c r="Z358" s="93">
        <v>120908</v>
      </c>
      <c r="AA358" s="93">
        <v>675669</v>
      </c>
      <c r="AB358" s="93">
        <v>285005</v>
      </c>
      <c r="AC358" s="93">
        <v>277125</v>
      </c>
      <c r="AD358" s="93" t="s">
        <v>217</v>
      </c>
      <c r="AE358" s="93" t="s">
        <v>217</v>
      </c>
      <c r="AF358" s="93" t="s">
        <v>217</v>
      </c>
      <c r="AG358" s="93">
        <v>7880</v>
      </c>
      <c r="AH358" s="93">
        <v>135625</v>
      </c>
      <c r="AI358" s="93" t="s">
        <v>217</v>
      </c>
      <c r="AJ358" s="93">
        <v>135339</v>
      </c>
      <c r="AK358" s="93">
        <v>286</v>
      </c>
      <c r="AL358" s="93">
        <v>32128</v>
      </c>
      <c r="AM358" s="93">
        <v>367974</v>
      </c>
      <c r="AN358" s="93">
        <v>23169</v>
      </c>
      <c r="AO358" s="93">
        <v>344805</v>
      </c>
      <c r="AP358" s="93">
        <v>1150190</v>
      </c>
      <c r="AQ358" s="93" t="s">
        <v>217</v>
      </c>
      <c r="AR358" s="93">
        <v>2676</v>
      </c>
      <c r="AS358" s="93" t="s">
        <v>217</v>
      </c>
      <c r="AT358" s="93">
        <v>63755</v>
      </c>
      <c r="AU358" s="93">
        <v>168426</v>
      </c>
      <c r="AV358" s="93">
        <v>915333</v>
      </c>
      <c r="AW358" s="93">
        <v>808016</v>
      </c>
      <c r="AX358" s="93">
        <v>122762</v>
      </c>
      <c r="AY358" s="93">
        <v>685254</v>
      </c>
      <c r="AZ358" s="93">
        <v>25600577</v>
      </c>
      <c r="BA358" s="93" t="s">
        <v>217</v>
      </c>
      <c r="BB358" s="93">
        <v>6600511</v>
      </c>
      <c r="BC358" s="93">
        <v>2279910</v>
      </c>
      <c r="BD358" s="93" t="s">
        <v>217</v>
      </c>
      <c r="BE358" s="93" t="s">
        <v>217</v>
      </c>
      <c r="BF358" s="93">
        <v>3017550</v>
      </c>
      <c r="BG358" s="93">
        <v>2558469</v>
      </c>
      <c r="BH358" s="93" t="s">
        <v>217</v>
      </c>
      <c r="BI358" s="93" t="s">
        <v>217</v>
      </c>
      <c r="BJ358" s="93">
        <v>468311</v>
      </c>
      <c r="BK358" s="93">
        <v>18191</v>
      </c>
      <c r="BL358" s="93" t="s">
        <v>217</v>
      </c>
      <c r="BM358" s="93">
        <v>51949</v>
      </c>
      <c r="BN358" s="93" t="s">
        <v>217</v>
      </c>
      <c r="BO358" s="93">
        <v>764592</v>
      </c>
      <c r="BP358" s="93" t="s">
        <v>217</v>
      </c>
      <c r="BQ358" s="93" t="s">
        <v>217</v>
      </c>
      <c r="BR358" s="93" t="s">
        <v>217</v>
      </c>
      <c r="BS358" s="93" t="s">
        <v>217</v>
      </c>
      <c r="BT358" s="93" t="s">
        <v>217</v>
      </c>
      <c r="BU358" s="93" t="s">
        <v>217</v>
      </c>
      <c r="BV358" s="93" t="s">
        <v>217</v>
      </c>
      <c r="BW358" s="93" t="s">
        <v>217</v>
      </c>
      <c r="BX358" s="93" t="s">
        <v>217</v>
      </c>
      <c r="BY358" s="93">
        <v>71321</v>
      </c>
      <c r="BZ358" s="93" t="s">
        <v>217</v>
      </c>
      <c r="CA358" s="93">
        <v>1596318</v>
      </c>
      <c r="CB358" s="93" t="s">
        <v>217</v>
      </c>
      <c r="CC358" s="93">
        <v>2749767</v>
      </c>
      <c r="CD358" s="93">
        <v>2387534</v>
      </c>
      <c r="CE358" s="93">
        <v>3036154</v>
      </c>
      <c r="CF358" s="93" t="s">
        <v>217</v>
      </c>
      <c r="CG358" s="93">
        <v>7407504</v>
      </c>
      <c r="CH358" s="93">
        <v>4949498</v>
      </c>
      <c r="CI358" s="93">
        <v>965346</v>
      </c>
      <c r="CJ358" s="93" t="s">
        <v>217</v>
      </c>
      <c r="CK358" s="93">
        <v>1497468</v>
      </c>
      <c r="CL358" s="93">
        <v>549232</v>
      </c>
      <c r="CM358" s="93" t="s">
        <v>217</v>
      </c>
      <c r="CN358" s="93">
        <v>58398</v>
      </c>
      <c r="CO358" s="93" t="s">
        <v>217</v>
      </c>
      <c r="CP358" s="93" t="s">
        <v>217</v>
      </c>
      <c r="CQ358" s="93" t="s">
        <v>217</v>
      </c>
      <c r="CR358" s="93">
        <v>106564</v>
      </c>
      <c r="CS358" s="93" t="s">
        <v>217</v>
      </c>
      <c r="CT358" s="93">
        <v>10259</v>
      </c>
      <c r="CU358" s="93">
        <v>1762231</v>
      </c>
      <c r="CV358" s="93">
        <v>2458006</v>
      </c>
      <c r="CW358" s="93">
        <v>57741</v>
      </c>
      <c r="CX358" s="93" t="s">
        <v>217</v>
      </c>
      <c r="CY358" s="93">
        <v>8855</v>
      </c>
      <c r="CZ358" s="93">
        <v>2391410</v>
      </c>
      <c r="DA358" s="93">
        <v>638692</v>
      </c>
      <c r="DB358" s="93">
        <v>70225</v>
      </c>
      <c r="DC358" s="93">
        <v>568467</v>
      </c>
      <c r="DD358" s="93">
        <v>866719</v>
      </c>
      <c r="DE358" s="93">
        <v>756223</v>
      </c>
      <c r="DF358" s="93">
        <v>1000</v>
      </c>
      <c r="DG358" s="93">
        <v>109496</v>
      </c>
      <c r="DH358" s="93">
        <v>293456</v>
      </c>
      <c r="DI358" s="93">
        <v>4115497</v>
      </c>
      <c r="DJ358" s="93">
        <v>3149132</v>
      </c>
      <c r="DK358" s="93">
        <v>966365</v>
      </c>
      <c r="DL358" s="93">
        <v>3926385</v>
      </c>
      <c r="DM358" s="93">
        <v>195518</v>
      </c>
      <c r="DN358" s="93" t="s">
        <v>217</v>
      </c>
      <c r="DO358" s="93" t="s">
        <v>217</v>
      </c>
      <c r="DP358" s="93">
        <v>1703800</v>
      </c>
      <c r="DQ358" s="93" t="s">
        <v>217</v>
      </c>
      <c r="DR358" s="93" t="s">
        <v>217</v>
      </c>
      <c r="DS358" s="93">
        <v>2027067</v>
      </c>
      <c r="DT358" s="93">
        <v>4827500</v>
      </c>
      <c r="DU358" s="93" t="s">
        <v>217</v>
      </c>
      <c r="DV358" s="93">
        <v>187939</v>
      </c>
      <c r="DW358" s="93">
        <v>160534</v>
      </c>
      <c r="DX358" s="93">
        <v>835</v>
      </c>
      <c r="DY358" s="93">
        <v>9015</v>
      </c>
      <c r="DZ358" s="93" t="s">
        <v>217</v>
      </c>
      <c r="EA358" s="93">
        <v>4472</v>
      </c>
      <c r="EB358" s="93">
        <v>3935</v>
      </c>
      <c r="EC358" s="93">
        <v>608</v>
      </c>
      <c r="ED358" s="93" t="s">
        <v>217</v>
      </c>
      <c r="EE358" s="93" t="s">
        <v>217</v>
      </c>
      <c r="EF358" s="93">
        <v>17555</v>
      </c>
      <c r="EG358" s="94" t="s">
        <v>217</v>
      </c>
    </row>
    <row r="359" spans="1:137">
      <c r="A359" s="91" t="s">
        <v>769</v>
      </c>
      <c r="B359" s="92" t="s">
        <v>220</v>
      </c>
      <c r="C359" s="102">
        <v>122203</v>
      </c>
      <c r="D359" s="92" t="s">
        <v>329</v>
      </c>
      <c r="E359" s="92" t="s">
        <v>341</v>
      </c>
      <c r="F359" s="93">
        <v>33143873</v>
      </c>
      <c r="G359" s="93">
        <v>15375129</v>
      </c>
      <c r="H359" s="93">
        <v>1131540</v>
      </c>
      <c r="I359" s="93">
        <v>12919746</v>
      </c>
      <c r="J359" s="93">
        <v>985193</v>
      </c>
      <c r="K359" s="93" t="s">
        <v>217</v>
      </c>
      <c r="L359" s="93" t="s">
        <v>217</v>
      </c>
      <c r="M359" s="93">
        <v>2501796</v>
      </c>
      <c r="N359" s="93">
        <v>405622</v>
      </c>
      <c r="O359" s="93">
        <v>21937</v>
      </c>
      <c r="P359" s="93" t="s">
        <v>217</v>
      </c>
      <c r="Q359" s="93">
        <v>222573</v>
      </c>
      <c r="R359" s="93">
        <v>178986</v>
      </c>
      <c r="S359" s="93" t="s">
        <v>217</v>
      </c>
      <c r="T359" s="93" t="s">
        <v>217</v>
      </c>
      <c r="U359" s="93">
        <v>4333575</v>
      </c>
      <c r="V359" s="93" t="s">
        <v>217</v>
      </c>
      <c r="W359" s="93" t="s">
        <v>217</v>
      </c>
      <c r="X359" s="93">
        <v>1355</v>
      </c>
      <c r="Y359" s="93" t="s">
        <v>217</v>
      </c>
      <c r="Z359" s="93">
        <v>61199</v>
      </c>
      <c r="AA359" s="93">
        <v>193839</v>
      </c>
      <c r="AB359" s="93">
        <v>346216</v>
      </c>
      <c r="AC359" s="93">
        <v>345815</v>
      </c>
      <c r="AD359" s="93" t="s">
        <v>217</v>
      </c>
      <c r="AE359" s="93" t="s">
        <v>217</v>
      </c>
      <c r="AF359" s="93" t="s">
        <v>217</v>
      </c>
      <c r="AG359" s="93">
        <v>401</v>
      </c>
      <c r="AH359" s="93">
        <v>2513454</v>
      </c>
      <c r="AI359" s="93">
        <v>2296675</v>
      </c>
      <c r="AJ359" s="93">
        <v>216553</v>
      </c>
      <c r="AK359" s="93">
        <v>226</v>
      </c>
      <c r="AL359" s="93">
        <v>19322</v>
      </c>
      <c r="AM359" s="93">
        <v>1293528</v>
      </c>
      <c r="AN359" s="93">
        <v>71</v>
      </c>
      <c r="AO359" s="93">
        <v>1293457</v>
      </c>
      <c r="AP359" s="93">
        <v>333410</v>
      </c>
      <c r="AQ359" s="93" t="s">
        <v>217</v>
      </c>
      <c r="AR359" s="93" t="s">
        <v>217</v>
      </c>
      <c r="AS359" s="93" t="s">
        <v>217</v>
      </c>
      <c r="AT359" s="93">
        <v>66122</v>
      </c>
      <c r="AU359" s="93">
        <v>140512</v>
      </c>
      <c r="AV359" s="93">
        <v>126776</v>
      </c>
      <c r="AW359" s="93">
        <v>566222</v>
      </c>
      <c r="AX359" s="93">
        <v>9434</v>
      </c>
      <c r="AY359" s="93">
        <v>556788</v>
      </c>
      <c r="AZ359" s="93">
        <v>18530786</v>
      </c>
      <c r="BA359" s="93" t="s">
        <v>217</v>
      </c>
      <c r="BB359" s="93">
        <v>2350419</v>
      </c>
      <c r="BC359" s="93">
        <v>4739221</v>
      </c>
      <c r="BD359" s="93" t="s">
        <v>217</v>
      </c>
      <c r="BE359" s="93" t="s">
        <v>217</v>
      </c>
      <c r="BF359" s="93">
        <v>1390164</v>
      </c>
      <c r="BG359" s="93">
        <v>2599628</v>
      </c>
      <c r="BH359" s="93" t="s">
        <v>217</v>
      </c>
      <c r="BI359" s="93" t="s">
        <v>217</v>
      </c>
      <c r="BJ359" s="93">
        <v>955259</v>
      </c>
      <c r="BK359" s="93" t="s">
        <v>217</v>
      </c>
      <c r="BL359" s="93" t="s">
        <v>217</v>
      </c>
      <c r="BM359" s="93">
        <v>41954</v>
      </c>
      <c r="BN359" s="93" t="s">
        <v>217</v>
      </c>
      <c r="BO359" s="93">
        <v>380930</v>
      </c>
      <c r="BP359" s="93" t="s">
        <v>217</v>
      </c>
      <c r="BQ359" s="93" t="s">
        <v>217</v>
      </c>
      <c r="BR359" s="93" t="s">
        <v>217</v>
      </c>
      <c r="BS359" s="93" t="s">
        <v>217</v>
      </c>
      <c r="BT359" s="93" t="s">
        <v>217</v>
      </c>
      <c r="BU359" s="93" t="s">
        <v>217</v>
      </c>
      <c r="BV359" s="93" t="s">
        <v>217</v>
      </c>
      <c r="BW359" s="93" t="s">
        <v>217</v>
      </c>
      <c r="BX359" s="93" t="s">
        <v>217</v>
      </c>
      <c r="BY359" s="93">
        <v>9888</v>
      </c>
      <c r="BZ359" s="93" t="s">
        <v>217</v>
      </c>
      <c r="CA359" s="93">
        <v>980469</v>
      </c>
      <c r="CB359" s="93" t="s">
        <v>217</v>
      </c>
      <c r="CC359" s="93">
        <v>319252</v>
      </c>
      <c r="CD359" s="93">
        <v>2891331</v>
      </c>
      <c r="CE359" s="93">
        <v>1872271</v>
      </c>
      <c r="CF359" s="93" t="s">
        <v>217</v>
      </c>
      <c r="CG359" s="93">
        <v>5908205</v>
      </c>
      <c r="CH359" s="93">
        <v>4472401</v>
      </c>
      <c r="CI359" s="93">
        <v>2026954</v>
      </c>
      <c r="CJ359" s="93" t="s">
        <v>217</v>
      </c>
      <c r="CK359" s="93">
        <v>678114</v>
      </c>
      <c r="CL359" s="93">
        <v>543810</v>
      </c>
      <c r="CM359" s="93" t="s">
        <v>217</v>
      </c>
      <c r="CN359" s="93">
        <v>90454</v>
      </c>
      <c r="CO359" s="93" t="s">
        <v>217</v>
      </c>
      <c r="CP359" s="93">
        <v>3960</v>
      </c>
      <c r="CQ359" s="93" t="s">
        <v>217</v>
      </c>
      <c r="CR359" s="93">
        <v>67572</v>
      </c>
      <c r="CS359" s="93" t="s">
        <v>217</v>
      </c>
      <c r="CT359" s="93">
        <v>6498</v>
      </c>
      <c r="CU359" s="93">
        <v>1055039</v>
      </c>
      <c r="CV359" s="93">
        <v>1435804</v>
      </c>
      <c r="CW359" s="93">
        <v>12614</v>
      </c>
      <c r="CX359" s="93" t="s">
        <v>217</v>
      </c>
      <c r="CY359" s="93">
        <v>7454</v>
      </c>
      <c r="CZ359" s="93">
        <v>1415736</v>
      </c>
      <c r="DA359" s="93">
        <v>91462</v>
      </c>
      <c r="DB359" s="93">
        <v>90645</v>
      </c>
      <c r="DC359" s="93">
        <v>817</v>
      </c>
      <c r="DD359" s="93">
        <v>74977</v>
      </c>
      <c r="DE359" s="93">
        <v>37734</v>
      </c>
      <c r="DF359" s="93">
        <v>29175</v>
      </c>
      <c r="DG359" s="93">
        <v>8068</v>
      </c>
      <c r="DH359" s="93">
        <v>384625</v>
      </c>
      <c r="DI359" s="93">
        <v>3906985</v>
      </c>
      <c r="DJ359" s="93">
        <v>3141911</v>
      </c>
      <c r="DK359" s="93">
        <v>765074</v>
      </c>
      <c r="DL359" s="93">
        <v>2286793</v>
      </c>
      <c r="DM359" s="93">
        <v>25893</v>
      </c>
      <c r="DN359" s="93">
        <v>5</v>
      </c>
      <c r="DO359" s="93" t="s">
        <v>217</v>
      </c>
      <c r="DP359" s="93">
        <v>328217</v>
      </c>
      <c r="DQ359" s="93">
        <v>16514</v>
      </c>
      <c r="DR359" s="93" t="s">
        <v>217</v>
      </c>
      <c r="DS359" s="93">
        <v>1916164</v>
      </c>
      <c r="DT359" s="93">
        <v>5249800</v>
      </c>
      <c r="DU359" s="93" t="s">
        <v>217</v>
      </c>
      <c r="DV359" s="93">
        <v>36787</v>
      </c>
      <c r="DW359" s="93">
        <v>36735</v>
      </c>
      <c r="DX359" s="93" t="s">
        <v>217</v>
      </c>
      <c r="DY359" s="93" t="s">
        <v>217</v>
      </c>
      <c r="DZ359" s="93" t="s">
        <v>217</v>
      </c>
      <c r="EA359" s="93" t="s">
        <v>217</v>
      </c>
      <c r="EB359" s="93" t="s">
        <v>217</v>
      </c>
      <c r="EC359" s="93" t="s">
        <v>217</v>
      </c>
      <c r="ED359" s="93">
        <v>12</v>
      </c>
      <c r="EE359" s="93">
        <v>40</v>
      </c>
      <c r="EF359" s="93" t="s">
        <v>217</v>
      </c>
      <c r="EG359" s="94" t="s">
        <v>217</v>
      </c>
    </row>
    <row r="360" spans="1:137">
      <c r="A360" s="91" t="s">
        <v>769</v>
      </c>
      <c r="B360" s="92" t="s">
        <v>220</v>
      </c>
      <c r="C360" s="102">
        <v>122211</v>
      </c>
      <c r="D360" s="92" t="s">
        <v>329</v>
      </c>
      <c r="E360" s="92" t="s">
        <v>342</v>
      </c>
      <c r="F360" s="93">
        <v>30555634</v>
      </c>
      <c r="G360" s="93">
        <v>13575458</v>
      </c>
      <c r="H360" s="93">
        <v>1419315</v>
      </c>
      <c r="I360" s="93">
        <v>11571355</v>
      </c>
      <c r="J360" s="93">
        <v>1300006</v>
      </c>
      <c r="K360" s="93" t="s">
        <v>217</v>
      </c>
      <c r="L360" s="93" t="s">
        <v>217</v>
      </c>
      <c r="M360" s="93">
        <v>2385220</v>
      </c>
      <c r="N360" s="93">
        <v>401348</v>
      </c>
      <c r="O360" s="93">
        <v>20156</v>
      </c>
      <c r="P360" s="93" t="s">
        <v>217</v>
      </c>
      <c r="Q360" s="93">
        <v>203778</v>
      </c>
      <c r="R360" s="93">
        <v>163018</v>
      </c>
      <c r="S360" s="93" t="s">
        <v>217</v>
      </c>
      <c r="T360" s="93" t="s">
        <v>217</v>
      </c>
      <c r="U360" s="93">
        <v>4691377</v>
      </c>
      <c r="V360" s="93">
        <v>54906</v>
      </c>
      <c r="W360" s="93" t="s">
        <v>217</v>
      </c>
      <c r="X360" s="93">
        <v>1338</v>
      </c>
      <c r="Y360" s="93" t="s">
        <v>217</v>
      </c>
      <c r="Z360" s="93">
        <v>60424</v>
      </c>
      <c r="AA360" s="93">
        <v>349170</v>
      </c>
      <c r="AB360" s="93">
        <v>311707</v>
      </c>
      <c r="AC360" s="93">
        <v>306128</v>
      </c>
      <c r="AD360" s="93" t="s">
        <v>217</v>
      </c>
      <c r="AE360" s="93" t="s">
        <v>217</v>
      </c>
      <c r="AF360" s="93" t="s">
        <v>217</v>
      </c>
      <c r="AG360" s="93">
        <v>5579</v>
      </c>
      <c r="AH360" s="93">
        <v>2781459</v>
      </c>
      <c r="AI360" s="93">
        <v>2627771</v>
      </c>
      <c r="AJ360" s="93">
        <v>151079</v>
      </c>
      <c r="AK360" s="93">
        <v>2609</v>
      </c>
      <c r="AL360" s="93">
        <v>18745</v>
      </c>
      <c r="AM360" s="93">
        <v>446689</v>
      </c>
      <c r="AN360" s="93">
        <v>27473</v>
      </c>
      <c r="AO360" s="93">
        <v>419216</v>
      </c>
      <c r="AP360" s="93">
        <v>802072</v>
      </c>
      <c r="AQ360" s="93" t="s">
        <v>217</v>
      </c>
      <c r="AR360" s="93" t="s">
        <v>217</v>
      </c>
      <c r="AS360" s="93" t="s">
        <v>217</v>
      </c>
      <c r="AT360" s="93">
        <v>131251</v>
      </c>
      <c r="AU360" s="93">
        <v>18692</v>
      </c>
      <c r="AV360" s="93">
        <v>652129</v>
      </c>
      <c r="AW360" s="93">
        <v>884597</v>
      </c>
      <c r="AX360" s="93">
        <v>16220</v>
      </c>
      <c r="AY360" s="93">
        <v>868377</v>
      </c>
      <c r="AZ360" s="93">
        <v>15864424</v>
      </c>
      <c r="BA360" s="93" t="s">
        <v>217</v>
      </c>
      <c r="BB360" s="93">
        <v>2831205</v>
      </c>
      <c r="BC360" s="93">
        <v>2624883</v>
      </c>
      <c r="BD360" s="93" t="s">
        <v>217</v>
      </c>
      <c r="BE360" s="93" t="s">
        <v>217</v>
      </c>
      <c r="BF360" s="93">
        <v>1535604</v>
      </c>
      <c r="BG360" s="93">
        <v>2076570</v>
      </c>
      <c r="BH360" s="93" t="s">
        <v>217</v>
      </c>
      <c r="BI360" s="93" t="s">
        <v>217</v>
      </c>
      <c r="BJ360" s="93">
        <v>594217</v>
      </c>
      <c r="BK360" s="93" t="s">
        <v>217</v>
      </c>
      <c r="BL360" s="93" t="s">
        <v>217</v>
      </c>
      <c r="BM360" s="93">
        <v>38024</v>
      </c>
      <c r="BN360" s="93" t="s">
        <v>217</v>
      </c>
      <c r="BO360" s="93">
        <v>98389</v>
      </c>
      <c r="BP360" s="93" t="s">
        <v>217</v>
      </c>
      <c r="BQ360" s="93" t="s">
        <v>217</v>
      </c>
      <c r="BR360" s="93" t="s">
        <v>217</v>
      </c>
      <c r="BS360" s="93" t="s">
        <v>217</v>
      </c>
      <c r="BT360" s="93" t="s">
        <v>217</v>
      </c>
      <c r="BU360" s="93" t="s">
        <v>217</v>
      </c>
      <c r="BV360" s="93" t="s">
        <v>217</v>
      </c>
      <c r="BW360" s="93" t="s">
        <v>217</v>
      </c>
      <c r="BX360" s="93" t="s">
        <v>217</v>
      </c>
      <c r="BY360" s="93" t="s">
        <v>217</v>
      </c>
      <c r="BZ360" s="93" t="s">
        <v>217</v>
      </c>
      <c r="CA360" s="93">
        <v>1266244</v>
      </c>
      <c r="CB360" s="93" t="s">
        <v>217</v>
      </c>
      <c r="CC360" s="93">
        <v>1238287</v>
      </c>
      <c r="CD360" s="93">
        <v>2114092</v>
      </c>
      <c r="CE360" s="93">
        <v>1446909</v>
      </c>
      <c r="CF360" s="93">
        <v>411170</v>
      </c>
      <c r="CG360" s="93">
        <v>4888173</v>
      </c>
      <c r="CH360" s="93">
        <v>3223882</v>
      </c>
      <c r="CI360" s="93">
        <v>1266700</v>
      </c>
      <c r="CJ360" s="93" t="s">
        <v>217</v>
      </c>
      <c r="CK360" s="93">
        <v>761483</v>
      </c>
      <c r="CL360" s="93">
        <v>447850</v>
      </c>
      <c r="CM360" s="93" t="s">
        <v>217</v>
      </c>
      <c r="CN360" s="93">
        <v>16704</v>
      </c>
      <c r="CO360" s="93" t="s">
        <v>217</v>
      </c>
      <c r="CP360" s="93" t="s">
        <v>217</v>
      </c>
      <c r="CQ360" s="93" t="s">
        <v>217</v>
      </c>
      <c r="CR360" s="93">
        <v>6802</v>
      </c>
      <c r="CS360" s="93" t="s">
        <v>217</v>
      </c>
      <c r="CT360" s="93">
        <v>3872</v>
      </c>
      <c r="CU360" s="93">
        <v>720471</v>
      </c>
      <c r="CV360" s="93">
        <v>1664291</v>
      </c>
      <c r="CW360" s="93">
        <v>68730</v>
      </c>
      <c r="CX360" s="93" t="s">
        <v>217</v>
      </c>
      <c r="CY360" s="93">
        <v>11585</v>
      </c>
      <c r="CZ360" s="93">
        <v>1583976</v>
      </c>
      <c r="DA360" s="93">
        <v>69344</v>
      </c>
      <c r="DB360" s="93">
        <v>36128</v>
      </c>
      <c r="DC360" s="93">
        <v>33216</v>
      </c>
      <c r="DD360" s="93">
        <v>168203</v>
      </c>
      <c r="DE360" s="93">
        <v>161605</v>
      </c>
      <c r="DF360" s="93">
        <v>5500</v>
      </c>
      <c r="DG360" s="93">
        <v>1098</v>
      </c>
      <c r="DH360" s="93">
        <v>2610249</v>
      </c>
      <c r="DI360" s="93">
        <v>2220526</v>
      </c>
      <c r="DJ360" s="93">
        <v>1498338</v>
      </c>
      <c r="DK360" s="93">
        <v>722188</v>
      </c>
      <c r="DL360" s="93">
        <v>2752306</v>
      </c>
      <c r="DM360" s="93">
        <v>78281</v>
      </c>
      <c r="DN360" s="93">
        <v>1555</v>
      </c>
      <c r="DO360" s="93" t="s">
        <v>217</v>
      </c>
      <c r="DP360" s="93">
        <v>306180</v>
      </c>
      <c r="DQ360" s="93" t="s">
        <v>217</v>
      </c>
      <c r="DR360" s="93" t="s">
        <v>217</v>
      </c>
      <c r="DS360" s="93">
        <v>2366290</v>
      </c>
      <c r="DT360" s="93">
        <v>2996000</v>
      </c>
      <c r="DU360" s="93" t="s">
        <v>217</v>
      </c>
      <c r="DV360" s="93">
        <v>53587</v>
      </c>
      <c r="DW360" s="93">
        <v>42260</v>
      </c>
      <c r="DX360" s="93">
        <v>3231</v>
      </c>
      <c r="DY360" s="93">
        <v>220</v>
      </c>
      <c r="DZ360" s="93" t="s">
        <v>217</v>
      </c>
      <c r="EA360" s="93">
        <v>220</v>
      </c>
      <c r="EB360" s="93" t="s">
        <v>217</v>
      </c>
      <c r="EC360" s="93" t="s">
        <v>217</v>
      </c>
      <c r="ED360" s="93">
        <v>2</v>
      </c>
      <c r="EE360" s="93" t="s">
        <v>217</v>
      </c>
      <c r="EF360" s="93">
        <v>7874</v>
      </c>
      <c r="EG360" s="94" t="s">
        <v>217</v>
      </c>
    </row>
    <row r="361" spans="1:137">
      <c r="A361" s="91" t="s">
        <v>769</v>
      </c>
      <c r="B361" s="92" t="s">
        <v>220</v>
      </c>
      <c r="C361" s="102">
        <v>122220</v>
      </c>
      <c r="D361" s="92" t="s">
        <v>329</v>
      </c>
      <c r="E361" s="92" t="s">
        <v>343</v>
      </c>
      <c r="F361" s="93">
        <v>17430720</v>
      </c>
      <c r="G361" s="93">
        <v>8588028</v>
      </c>
      <c r="H361" s="93">
        <v>460381</v>
      </c>
      <c r="I361" s="93">
        <v>6075539</v>
      </c>
      <c r="J361" s="93">
        <v>799689</v>
      </c>
      <c r="K361" s="93" t="s">
        <v>217</v>
      </c>
      <c r="L361" s="93" t="s">
        <v>217</v>
      </c>
      <c r="M361" s="93">
        <v>1312992</v>
      </c>
      <c r="N361" s="93">
        <v>282170</v>
      </c>
      <c r="O361" s="93">
        <v>13173</v>
      </c>
      <c r="P361" s="93" t="s">
        <v>217</v>
      </c>
      <c r="Q361" s="93">
        <v>132852</v>
      </c>
      <c r="R361" s="93">
        <v>105887</v>
      </c>
      <c r="S361" s="93" t="s">
        <v>217</v>
      </c>
      <c r="T361" s="93" t="s">
        <v>217</v>
      </c>
      <c r="U361" s="93">
        <v>2907740</v>
      </c>
      <c r="V361" s="93">
        <v>26757</v>
      </c>
      <c r="W361" s="93" t="s">
        <v>217</v>
      </c>
      <c r="X361" s="93">
        <v>942</v>
      </c>
      <c r="Y361" s="93" t="s">
        <v>217</v>
      </c>
      <c r="Z361" s="93">
        <v>42561</v>
      </c>
      <c r="AA361" s="93">
        <v>134301</v>
      </c>
      <c r="AB361" s="93">
        <v>124461</v>
      </c>
      <c r="AC361" s="93">
        <v>121874</v>
      </c>
      <c r="AD361" s="93" t="s">
        <v>217</v>
      </c>
      <c r="AE361" s="93" t="s">
        <v>217</v>
      </c>
      <c r="AF361" s="93" t="s">
        <v>217</v>
      </c>
      <c r="AG361" s="93">
        <v>2587</v>
      </c>
      <c r="AH361" s="93">
        <v>5581254</v>
      </c>
      <c r="AI361" s="93">
        <v>5408817</v>
      </c>
      <c r="AJ361" s="93">
        <v>169906</v>
      </c>
      <c r="AK361" s="93">
        <v>2531</v>
      </c>
      <c r="AL361" s="93">
        <v>12687</v>
      </c>
      <c r="AM361" s="93">
        <v>381182</v>
      </c>
      <c r="AN361" s="93">
        <v>17219</v>
      </c>
      <c r="AO361" s="93">
        <v>363963</v>
      </c>
      <c r="AP361" s="93">
        <v>349173</v>
      </c>
      <c r="AQ361" s="93" t="s">
        <v>217</v>
      </c>
      <c r="AR361" s="93" t="s">
        <v>217</v>
      </c>
      <c r="AS361" s="93" t="s">
        <v>217</v>
      </c>
      <c r="AT361" s="93">
        <v>46408</v>
      </c>
      <c r="AU361" s="93">
        <v>74365</v>
      </c>
      <c r="AV361" s="93">
        <v>228400</v>
      </c>
      <c r="AW361" s="93">
        <v>240732</v>
      </c>
      <c r="AX361" s="93">
        <v>5998</v>
      </c>
      <c r="AY361" s="93">
        <v>234734</v>
      </c>
      <c r="AZ361" s="93">
        <v>11304902</v>
      </c>
      <c r="BA361" s="93" t="s">
        <v>217</v>
      </c>
      <c r="BB361" s="93">
        <v>1876049</v>
      </c>
      <c r="BC361" s="93">
        <v>1650070</v>
      </c>
      <c r="BD361" s="93" t="s">
        <v>217</v>
      </c>
      <c r="BE361" s="93" t="s">
        <v>217</v>
      </c>
      <c r="BF361" s="93">
        <v>1230855</v>
      </c>
      <c r="BG361" s="93">
        <v>1083939</v>
      </c>
      <c r="BH361" s="93" t="s">
        <v>217</v>
      </c>
      <c r="BI361" s="93" t="s">
        <v>217</v>
      </c>
      <c r="BJ361" s="93">
        <v>757868</v>
      </c>
      <c r="BK361" s="93" t="s">
        <v>217</v>
      </c>
      <c r="BL361" s="93" t="s">
        <v>217</v>
      </c>
      <c r="BM361" s="93">
        <v>29755</v>
      </c>
      <c r="BN361" s="93" t="s">
        <v>217</v>
      </c>
      <c r="BO361" s="93">
        <v>408666</v>
      </c>
      <c r="BP361" s="93" t="s">
        <v>217</v>
      </c>
      <c r="BQ361" s="93" t="s">
        <v>217</v>
      </c>
      <c r="BR361" s="93" t="s">
        <v>217</v>
      </c>
      <c r="BS361" s="93" t="s">
        <v>217</v>
      </c>
      <c r="BT361" s="93" t="s">
        <v>217</v>
      </c>
      <c r="BU361" s="93" t="s">
        <v>217</v>
      </c>
      <c r="BV361" s="93" t="s">
        <v>217</v>
      </c>
      <c r="BW361" s="93" t="s">
        <v>217</v>
      </c>
      <c r="BX361" s="93" t="s">
        <v>217</v>
      </c>
      <c r="BY361" s="93" t="s">
        <v>217</v>
      </c>
      <c r="BZ361" s="93" t="s">
        <v>217</v>
      </c>
      <c r="CA361" s="93">
        <v>1003980</v>
      </c>
      <c r="CB361" s="93" t="s">
        <v>217</v>
      </c>
      <c r="CC361" s="93">
        <v>836617</v>
      </c>
      <c r="CD361" s="93">
        <v>781108</v>
      </c>
      <c r="CE361" s="93">
        <v>1645995</v>
      </c>
      <c r="CF361" s="93" t="s">
        <v>217</v>
      </c>
      <c r="CG361" s="93">
        <v>3077987</v>
      </c>
      <c r="CH361" s="93">
        <v>2260315</v>
      </c>
      <c r="CI361" s="93">
        <v>711858</v>
      </c>
      <c r="CJ361" s="93" t="s">
        <v>217</v>
      </c>
      <c r="CK361" s="93">
        <v>602264</v>
      </c>
      <c r="CL361" s="93">
        <v>240647</v>
      </c>
      <c r="CM361" s="93" t="s">
        <v>217</v>
      </c>
      <c r="CN361" s="93" t="s">
        <v>217</v>
      </c>
      <c r="CO361" s="93" t="s">
        <v>217</v>
      </c>
      <c r="CP361" s="93" t="s">
        <v>217</v>
      </c>
      <c r="CQ361" s="93" t="s">
        <v>217</v>
      </c>
      <c r="CR361" s="93">
        <v>53939</v>
      </c>
      <c r="CS361" s="93" t="s">
        <v>217</v>
      </c>
      <c r="CT361" s="93">
        <v>3814</v>
      </c>
      <c r="CU361" s="93">
        <v>647793</v>
      </c>
      <c r="CV361" s="93">
        <v>817672</v>
      </c>
      <c r="CW361" s="93">
        <v>11458</v>
      </c>
      <c r="CX361" s="93" t="s">
        <v>217</v>
      </c>
      <c r="CY361" s="93">
        <v>7350</v>
      </c>
      <c r="CZ361" s="93">
        <v>798864</v>
      </c>
      <c r="DA361" s="93">
        <v>11352</v>
      </c>
      <c r="DB361" s="93">
        <v>8742</v>
      </c>
      <c r="DC361" s="93">
        <v>2610</v>
      </c>
      <c r="DD361" s="93">
        <v>67402</v>
      </c>
      <c r="DE361" s="93">
        <v>41258</v>
      </c>
      <c r="DF361" s="93">
        <v>11000</v>
      </c>
      <c r="DG361" s="93">
        <v>15144</v>
      </c>
      <c r="DH361" s="93">
        <v>1389092</v>
      </c>
      <c r="DI361" s="93">
        <v>1696733</v>
      </c>
      <c r="DJ361" s="93">
        <v>1476060</v>
      </c>
      <c r="DK361" s="93">
        <v>220673</v>
      </c>
      <c r="DL361" s="93">
        <v>792766</v>
      </c>
      <c r="DM361" s="93">
        <v>34498</v>
      </c>
      <c r="DN361" s="93" t="s">
        <v>217</v>
      </c>
      <c r="DO361" s="93" t="s">
        <v>217</v>
      </c>
      <c r="DP361" s="93">
        <v>125000</v>
      </c>
      <c r="DQ361" s="93">
        <v>12886</v>
      </c>
      <c r="DR361" s="93" t="s">
        <v>217</v>
      </c>
      <c r="DS361" s="93">
        <v>620382</v>
      </c>
      <c r="DT361" s="93">
        <v>5711500</v>
      </c>
      <c r="DU361" s="93" t="s">
        <v>217</v>
      </c>
      <c r="DV361" s="93">
        <v>33461</v>
      </c>
      <c r="DW361" s="93">
        <v>30025</v>
      </c>
      <c r="DX361" s="93">
        <v>1534</v>
      </c>
      <c r="DY361" s="93" t="s">
        <v>217</v>
      </c>
      <c r="DZ361" s="93" t="s">
        <v>217</v>
      </c>
      <c r="EA361" s="93" t="s">
        <v>217</v>
      </c>
      <c r="EB361" s="93" t="s">
        <v>217</v>
      </c>
      <c r="EC361" s="93" t="s">
        <v>217</v>
      </c>
      <c r="ED361" s="93">
        <v>145</v>
      </c>
      <c r="EE361" s="93" t="s">
        <v>217</v>
      </c>
      <c r="EF361" s="93">
        <v>1757</v>
      </c>
      <c r="EG361" s="94" t="s">
        <v>217</v>
      </c>
    </row>
    <row r="362" spans="1:137">
      <c r="A362" s="91" t="s">
        <v>769</v>
      </c>
      <c r="B362" s="92" t="s">
        <v>220</v>
      </c>
      <c r="C362" s="102">
        <v>122246</v>
      </c>
      <c r="D362" s="92" t="s">
        <v>329</v>
      </c>
      <c r="E362" s="92" t="s">
        <v>344</v>
      </c>
      <c r="F362" s="93">
        <v>14121185</v>
      </c>
      <c r="G362" s="93">
        <v>6574580</v>
      </c>
      <c r="H362" s="93">
        <v>531118</v>
      </c>
      <c r="I362" s="93">
        <v>4672502</v>
      </c>
      <c r="J362" s="93">
        <v>1190134</v>
      </c>
      <c r="K362" s="93" t="s">
        <v>217</v>
      </c>
      <c r="L362" s="93" t="s">
        <v>217</v>
      </c>
      <c r="M362" s="93">
        <v>977575</v>
      </c>
      <c r="N362" s="93">
        <v>184945</v>
      </c>
      <c r="O362" s="93">
        <v>10075</v>
      </c>
      <c r="P362" s="93" t="s">
        <v>217</v>
      </c>
      <c r="Q362" s="93">
        <v>101766</v>
      </c>
      <c r="R362" s="93">
        <v>81288</v>
      </c>
      <c r="S362" s="93" t="s">
        <v>217</v>
      </c>
      <c r="T362" s="93" t="s">
        <v>217</v>
      </c>
      <c r="U362" s="93">
        <v>2482152</v>
      </c>
      <c r="V362" s="93">
        <v>25622</v>
      </c>
      <c r="W362" s="93" t="s">
        <v>217</v>
      </c>
      <c r="X362" s="93">
        <v>609</v>
      </c>
      <c r="Y362" s="93" t="s">
        <v>217</v>
      </c>
      <c r="Z362" s="93">
        <v>27504</v>
      </c>
      <c r="AA362" s="93">
        <v>136021</v>
      </c>
      <c r="AB362" s="93">
        <v>135761</v>
      </c>
      <c r="AC362" s="93">
        <v>135244</v>
      </c>
      <c r="AD362" s="93" t="s">
        <v>217</v>
      </c>
      <c r="AE362" s="93" t="s">
        <v>217</v>
      </c>
      <c r="AF362" s="93" t="s">
        <v>217</v>
      </c>
      <c r="AG362" s="93">
        <v>517</v>
      </c>
      <c r="AH362" s="93">
        <v>4999391</v>
      </c>
      <c r="AI362" s="93">
        <v>4810198</v>
      </c>
      <c r="AJ362" s="93">
        <v>189088</v>
      </c>
      <c r="AK362" s="93">
        <v>105</v>
      </c>
      <c r="AL362" s="93">
        <v>10829</v>
      </c>
      <c r="AM362" s="93">
        <v>310058</v>
      </c>
      <c r="AN362" s="93">
        <v>126845</v>
      </c>
      <c r="AO362" s="93">
        <v>183213</v>
      </c>
      <c r="AP362" s="93">
        <v>178293</v>
      </c>
      <c r="AQ362" s="93" t="s">
        <v>217</v>
      </c>
      <c r="AR362" s="93" t="s">
        <v>217</v>
      </c>
      <c r="AS362" s="93" t="s">
        <v>217</v>
      </c>
      <c r="AT362" s="93">
        <v>52698</v>
      </c>
      <c r="AU362" s="93">
        <v>36484</v>
      </c>
      <c r="AV362" s="93">
        <v>89111</v>
      </c>
      <c r="AW362" s="93">
        <v>59825</v>
      </c>
      <c r="AX362" s="93">
        <v>9192</v>
      </c>
      <c r="AY362" s="93">
        <v>50633</v>
      </c>
      <c r="AZ362" s="93">
        <v>9897780</v>
      </c>
      <c r="BA362" s="93" t="s">
        <v>217</v>
      </c>
      <c r="BB362" s="93">
        <v>2194278</v>
      </c>
      <c r="BC362" s="93">
        <v>900624</v>
      </c>
      <c r="BD362" s="93" t="s">
        <v>217</v>
      </c>
      <c r="BE362" s="93" t="s">
        <v>217</v>
      </c>
      <c r="BF362" s="93">
        <v>964173</v>
      </c>
      <c r="BG362" s="93">
        <v>1022891</v>
      </c>
      <c r="BH362" s="93" t="s">
        <v>217</v>
      </c>
      <c r="BI362" s="93" t="s">
        <v>217</v>
      </c>
      <c r="BJ362" s="93">
        <v>192040</v>
      </c>
      <c r="BK362" s="93" t="s">
        <v>217</v>
      </c>
      <c r="BL362" s="93" t="s">
        <v>217</v>
      </c>
      <c r="BM362" s="93">
        <v>29028</v>
      </c>
      <c r="BN362" s="93" t="s">
        <v>217</v>
      </c>
      <c r="BO362" s="93">
        <v>271621</v>
      </c>
      <c r="BP362" s="93" t="s">
        <v>217</v>
      </c>
      <c r="BQ362" s="93" t="s">
        <v>217</v>
      </c>
      <c r="BR362" s="93" t="s">
        <v>217</v>
      </c>
      <c r="BS362" s="93">
        <v>66425</v>
      </c>
      <c r="BT362" s="93" t="s">
        <v>217</v>
      </c>
      <c r="BU362" s="93" t="s">
        <v>217</v>
      </c>
      <c r="BV362" s="93" t="s">
        <v>217</v>
      </c>
      <c r="BW362" s="93" t="s">
        <v>217</v>
      </c>
      <c r="BX362" s="93" t="s">
        <v>217</v>
      </c>
      <c r="BY362" s="93" t="s">
        <v>217</v>
      </c>
      <c r="BZ362" s="93" t="s">
        <v>217</v>
      </c>
      <c r="CA362" s="93">
        <v>822071</v>
      </c>
      <c r="CB362" s="93" t="s">
        <v>217</v>
      </c>
      <c r="CC362" s="93">
        <v>5539</v>
      </c>
      <c r="CD362" s="93">
        <v>1982057</v>
      </c>
      <c r="CE362" s="93">
        <v>1447033</v>
      </c>
      <c r="CF362" s="93">
        <v>137892</v>
      </c>
      <c r="CG362" s="93">
        <v>2417860</v>
      </c>
      <c r="CH362" s="93">
        <v>1494002</v>
      </c>
      <c r="CI362" s="93">
        <v>379490</v>
      </c>
      <c r="CJ362" s="93" t="s">
        <v>217</v>
      </c>
      <c r="CK362" s="93">
        <v>479568</v>
      </c>
      <c r="CL362" s="93">
        <v>231826</v>
      </c>
      <c r="CM362" s="93" t="s">
        <v>217</v>
      </c>
      <c r="CN362" s="93">
        <v>2597</v>
      </c>
      <c r="CO362" s="93" t="s">
        <v>217</v>
      </c>
      <c r="CP362" s="93" t="s">
        <v>217</v>
      </c>
      <c r="CQ362" s="93" t="s">
        <v>217</v>
      </c>
      <c r="CR362" s="93">
        <v>40655</v>
      </c>
      <c r="CS362" s="93" t="s">
        <v>217</v>
      </c>
      <c r="CT362" s="93">
        <v>2637</v>
      </c>
      <c r="CU362" s="93">
        <v>357229</v>
      </c>
      <c r="CV362" s="93">
        <v>923858</v>
      </c>
      <c r="CW362" s="93">
        <v>43911</v>
      </c>
      <c r="CX362" s="93" t="s">
        <v>217</v>
      </c>
      <c r="CY362" s="93">
        <v>7945</v>
      </c>
      <c r="CZ362" s="93">
        <v>872002</v>
      </c>
      <c r="DA362" s="93">
        <v>5180</v>
      </c>
      <c r="DB362" s="93">
        <v>4562</v>
      </c>
      <c r="DC362" s="93">
        <v>618</v>
      </c>
      <c r="DD362" s="93">
        <v>71535</v>
      </c>
      <c r="DE362" s="93">
        <v>56736</v>
      </c>
      <c r="DF362" s="93">
        <v>300</v>
      </c>
      <c r="DG362" s="93">
        <v>14499</v>
      </c>
      <c r="DH362" s="93">
        <v>1963843</v>
      </c>
      <c r="DI362" s="93">
        <v>3073110</v>
      </c>
      <c r="DJ362" s="93">
        <v>2844072</v>
      </c>
      <c r="DK362" s="93">
        <v>229038</v>
      </c>
      <c r="DL362" s="93">
        <v>986159</v>
      </c>
      <c r="DM362" s="93">
        <v>34780</v>
      </c>
      <c r="DN362" s="93">
        <v>34</v>
      </c>
      <c r="DO362" s="93" t="s">
        <v>217</v>
      </c>
      <c r="DP362" s="93">
        <v>147901</v>
      </c>
      <c r="DQ362" s="93" t="s">
        <v>217</v>
      </c>
      <c r="DR362" s="93" t="s">
        <v>217</v>
      </c>
      <c r="DS362" s="93">
        <v>803444</v>
      </c>
      <c r="DT362" s="93">
        <v>2040100</v>
      </c>
      <c r="DU362" s="93" t="s">
        <v>217</v>
      </c>
      <c r="DV362" s="93">
        <v>31988</v>
      </c>
      <c r="DW362" s="93">
        <v>18610</v>
      </c>
      <c r="DX362" s="93">
        <v>219</v>
      </c>
      <c r="DY362" s="93" t="s">
        <v>217</v>
      </c>
      <c r="DZ362" s="93" t="s">
        <v>217</v>
      </c>
      <c r="EA362" s="93" t="s">
        <v>217</v>
      </c>
      <c r="EB362" s="93" t="s">
        <v>217</v>
      </c>
      <c r="EC362" s="93" t="s">
        <v>217</v>
      </c>
      <c r="ED362" s="93">
        <v>15</v>
      </c>
      <c r="EE362" s="93" t="s">
        <v>217</v>
      </c>
      <c r="EF362" s="93">
        <v>13144</v>
      </c>
      <c r="EG362" s="94" t="s">
        <v>217</v>
      </c>
    </row>
    <row r="363" spans="1:137">
      <c r="A363" s="91" t="s">
        <v>769</v>
      </c>
      <c r="B363" s="92" t="s">
        <v>220</v>
      </c>
      <c r="C363" s="102">
        <v>122271</v>
      </c>
      <c r="D363" s="92" t="s">
        <v>329</v>
      </c>
      <c r="E363" s="92" t="s">
        <v>345</v>
      </c>
      <c r="F363" s="93">
        <v>40626667</v>
      </c>
      <c r="G363" s="93">
        <v>17476145</v>
      </c>
      <c r="H363" s="93">
        <v>1633197</v>
      </c>
      <c r="I363" s="93">
        <v>20380534</v>
      </c>
      <c r="J363" s="93">
        <v>962011</v>
      </c>
      <c r="K363" s="93" t="s">
        <v>217</v>
      </c>
      <c r="L363" s="93" t="s">
        <v>217</v>
      </c>
      <c r="M363" s="93" t="s">
        <v>217</v>
      </c>
      <c r="N363" s="93">
        <v>298731</v>
      </c>
      <c r="O363" s="93">
        <v>26634</v>
      </c>
      <c r="P363" s="93" t="s">
        <v>217</v>
      </c>
      <c r="Q363" s="93">
        <v>269101</v>
      </c>
      <c r="R363" s="93">
        <v>215068</v>
      </c>
      <c r="S363" s="93" t="s">
        <v>217</v>
      </c>
      <c r="T363" s="93" t="s">
        <v>217</v>
      </c>
      <c r="U363" s="93">
        <v>4591095</v>
      </c>
      <c r="V363" s="93" t="s">
        <v>217</v>
      </c>
      <c r="W363" s="93" t="s">
        <v>217</v>
      </c>
      <c r="X363" s="93">
        <v>993</v>
      </c>
      <c r="Y363" s="93" t="s">
        <v>217</v>
      </c>
      <c r="Z363" s="93">
        <v>44863</v>
      </c>
      <c r="AA363" s="93">
        <v>559915</v>
      </c>
      <c r="AB363" s="93">
        <v>127624</v>
      </c>
      <c r="AC363" s="93">
        <v>126845</v>
      </c>
      <c r="AD363" s="93" t="s">
        <v>217</v>
      </c>
      <c r="AE363" s="93" t="s">
        <v>217</v>
      </c>
      <c r="AF363" s="93" t="s">
        <v>217</v>
      </c>
      <c r="AG363" s="93">
        <v>779</v>
      </c>
      <c r="AH363" s="93">
        <v>39046</v>
      </c>
      <c r="AI363" s="93" t="s">
        <v>217</v>
      </c>
      <c r="AJ363" s="93">
        <v>27059</v>
      </c>
      <c r="AK363" s="93">
        <v>11987</v>
      </c>
      <c r="AL363" s="93">
        <v>14443</v>
      </c>
      <c r="AM363" s="93">
        <v>483034</v>
      </c>
      <c r="AN363" s="93">
        <v>138774</v>
      </c>
      <c r="AO363" s="93">
        <v>344260</v>
      </c>
      <c r="AP363" s="93">
        <v>1501958</v>
      </c>
      <c r="AQ363" s="93" t="s">
        <v>217</v>
      </c>
      <c r="AR363" s="93">
        <v>728</v>
      </c>
      <c r="AS363" s="93" t="s">
        <v>217</v>
      </c>
      <c r="AT363" s="93">
        <v>177595</v>
      </c>
      <c r="AU363" s="93">
        <v>61984</v>
      </c>
      <c r="AV363" s="93">
        <v>1261651</v>
      </c>
      <c r="AW363" s="93">
        <v>619094</v>
      </c>
      <c r="AX363" s="93">
        <v>54509</v>
      </c>
      <c r="AY363" s="93">
        <v>564585</v>
      </c>
      <c r="AZ363" s="93">
        <v>11614763</v>
      </c>
      <c r="BA363" s="93" t="s">
        <v>217</v>
      </c>
      <c r="BB363" s="93">
        <v>2325377</v>
      </c>
      <c r="BC363" s="93">
        <v>1665954</v>
      </c>
      <c r="BD363" s="93" t="s">
        <v>217</v>
      </c>
      <c r="BE363" s="93" t="s">
        <v>217</v>
      </c>
      <c r="BF363" s="93">
        <v>1376296</v>
      </c>
      <c r="BG363" s="93">
        <v>1477099</v>
      </c>
      <c r="BH363" s="93" t="s">
        <v>217</v>
      </c>
      <c r="BI363" s="93" t="s">
        <v>217</v>
      </c>
      <c r="BJ363" s="93">
        <v>650558</v>
      </c>
      <c r="BK363" s="93" t="s">
        <v>217</v>
      </c>
      <c r="BL363" s="93" t="s">
        <v>217</v>
      </c>
      <c r="BM363" s="93">
        <v>48569</v>
      </c>
      <c r="BN363" s="93" t="s">
        <v>217</v>
      </c>
      <c r="BO363" s="93">
        <v>161673</v>
      </c>
      <c r="BP363" s="93" t="s">
        <v>217</v>
      </c>
      <c r="BQ363" s="93" t="s">
        <v>217</v>
      </c>
      <c r="BR363" s="93" t="s">
        <v>217</v>
      </c>
      <c r="BS363" s="93" t="s">
        <v>217</v>
      </c>
      <c r="BT363" s="93" t="s">
        <v>217</v>
      </c>
      <c r="BU363" s="93" t="s">
        <v>217</v>
      </c>
      <c r="BV363" s="93" t="s">
        <v>217</v>
      </c>
      <c r="BW363" s="93" t="s">
        <v>217</v>
      </c>
      <c r="BX363" s="93" t="s">
        <v>217</v>
      </c>
      <c r="BY363" s="93" t="s">
        <v>217</v>
      </c>
      <c r="BZ363" s="93" t="s">
        <v>217</v>
      </c>
      <c r="CA363" s="93">
        <v>484823</v>
      </c>
      <c r="CB363" s="93" t="s">
        <v>217</v>
      </c>
      <c r="CC363" s="93">
        <v>849013</v>
      </c>
      <c r="CD363" s="93">
        <v>1032542</v>
      </c>
      <c r="CE363" s="93">
        <v>1542859</v>
      </c>
      <c r="CF363" s="93" t="s">
        <v>217</v>
      </c>
      <c r="CG363" s="93">
        <v>3555527</v>
      </c>
      <c r="CH363" s="93">
        <v>2311210</v>
      </c>
      <c r="CI363" s="93">
        <v>876065</v>
      </c>
      <c r="CJ363" s="93" t="s">
        <v>217</v>
      </c>
      <c r="CK363" s="93">
        <v>486060</v>
      </c>
      <c r="CL363" s="93" t="s">
        <v>217</v>
      </c>
      <c r="CM363" s="93" t="s">
        <v>217</v>
      </c>
      <c r="CN363" s="93">
        <v>4332</v>
      </c>
      <c r="CO363" s="93" t="s">
        <v>217</v>
      </c>
      <c r="CP363" s="93" t="s">
        <v>217</v>
      </c>
      <c r="CQ363" s="93" t="s">
        <v>217</v>
      </c>
      <c r="CR363" s="93">
        <v>71925</v>
      </c>
      <c r="CS363" s="93" t="s">
        <v>217</v>
      </c>
      <c r="CT363" s="93">
        <v>7132</v>
      </c>
      <c r="CU363" s="93">
        <v>865696</v>
      </c>
      <c r="CV363" s="93">
        <v>1244317</v>
      </c>
      <c r="CW363" s="93">
        <v>5400</v>
      </c>
      <c r="CX363" s="93" t="s">
        <v>217</v>
      </c>
      <c r="CY363" s="93" t="s">
        <v>217</v>
      </c>
      <c r="CZ363" s="93">
        <v>1238917</v>
      </c>
      <c r="DA363" s="93">
        <v>281169</v>
      </c>
      <c r="DB363" s="93">
        <v>251337</v>
      </c>
      <c r="DC363" s="93">
        <v>29832</v>
      </c>
      <c r="DD363" s="93">
        <v>603564</v>
      </c>
      <c r="DE363" s="93">
        <v>569480</v>
      </c>
      <c r="DF363" s="93" t="s">
        <v>217</v>
      </c>
      <c r="DG363" s="93">
        <v>34084</v>
      </c>
      <c r="DH363" s="93">
        <v>556024</v>
      </c>
      <c r="DI363" s="93">
        <v>1543865</v>
      </c>
      <c r="DJ363" s="93">
        <v>845891</v>
      </c>
      <c r="DK363" s="93">
        <v>697974</v>
      </c>
      <c r="DL363" s="93">
        <v>1897268</v>
      </c>
      <c r="DM363" s="93">
        <v>96945</v>
      </c>
      <c r="DN363" s="93">
        <v>64</v>
      </c>
      <c r="DO363" s="93" t="s">
        <v>217</v>
      </c>
      <c r="DP363" s="93">
        <v>465669</v>
      </c>
      <c r="DQ363" s="93">
        <v>6678</v>
      </c>
      <c r="DR363" s="93" t="s">
        <v>217</v>
      </c>
      <c r="DS363" s="93">
        <v>1327912</v>
      </c>
      <c r="DT363" s="93">
        <v>1791900</v>
      </c>
      <c r="DU363" s="93" t="s">
        <v>217</v>
      </c>
      <c r="DV363" s="93">
        <v>24129</v>
      </c>
      <c r="DW363" s="93">
        <v>24129</v>
      </c>
      <c r="DX363" s="93" t="s">
        <v>217</v>
      </c>
      <c r="DY363" s="93" t="s">
        <v>217</v>
      </c>
      <c r="DZ363" s="93" t="s">
        <v>217</v>
      </c>
      <c r="EA363" s="93" t="s">
        <v>217</v>
      </c>
      <c r="EB363" s="93" t="s">
        <v>217</v>
      </c>
      <c r="EC363" s="93" t="s">
        <v>217</v>
      </c>
      <c r="ED363" s="93" t="s">
        <v>217</v>
      </c>
      <c r="EE363" s="93" t="s">
        <v>217</v>
      </c>
      <c r="EF363" s="93" t="s">
        <v>217</v>
      </c>
      <c r="EG363" s="94" t="s">
        <v>217</v>
      </c>
    </row>
    <row r="364" spans="1:137">
      <c r="A364" s="91" t="s">
        <v>769</v>
      </c>
      <c r="B364" s="92" t="s">
        <v>220</v>
      </c>
      <c r="C364" s="102">
        <v>122319</v>
      </c>
      <c r="D364" s="92" t="s">
        <v>329</v>
      </c>
      <c r="E364" s="92" t="s">
        <v>718</v>
      </c>
      <c r="F364" s="93">
        <v>23357535</v>
      </c>
      <c r="G364" s="93">
        <v>7053070</v>
      </c>
      <c r="H364" s="93">
        <v>1045588</v>
      </c>
      <c r="I364" s="93">
        <v>12631726</v>
      </c>
      <c r="J364" s="93">
        <v>700028</v>
      </c>
      <c r="K364" s="93" t="s">
        <v>217</v>
      </c>
      <c r="L364" s="93" t="s">
        <v>217</v>
      </c>
      <c r="M364" s="93">
        <v>1705822</v>
      </c>
      <c r="N364" s="93">
        <v>378647</v>
      </c>
      <c r="O364" s="93">
        <v>10335</v>
      </c>
      <c r="P364" s="93" t="s">
        <v>217</v>
      </c>
      <c r="Q364" s="93">
        <v>104672</v>
      </c>
      <c r="R364" s="93">
        <v>83947</v>
      </c>
      <c r="S364" s="93" t="s">
        <v>217</v>
      </c>
      <c r="T364" s="93" t="s">
        <v>217</v>
      </c>
      <c r="U364" s="93">
        <v>2401401</v>
      </c>
      <c r="V364" s="93">
        <v>129838</v>
      </c>
      <c r="W364" s="93" t="s">
        <v>217</v>
      </c>
      <c r="X364" s="93">
        <v>1276</v>
      </c>
      <c r="Y364" s="93" t="s">
        <v>217</v>
      </c>
      <c r="Z364" s="93">
        <v>57647</v>
      </c>
      <c r="AA364" s="93">
        <v>203043</v>
      </c>
      <c r="AB364" s="93">
        <v>265726</v>
      </c>
      <c r="AC364" s="93">
        <v>265356</v>
      </c>
      <c r="AD364" s="93" t="s">
        <v>217</v>
      </c>
      <c r="AE364" s="93" t="s">
        <v>217</v>
      </c>
      <c r="AF364" s="93" t="s">
        <v>217</v>
      </c>
      <c r="AG364" s="93">
        <v>370</v>
      </c>
      <c r="AH364" s="93">
        <v>130002</v>
      </c>
      <c r="AI364" s="93" t="s">
        <v>217</v>
      </c>
      <c r="AJ364" s="93">
        <v>128399</v>
      </c>
      <c r="AK364" s="93">
        <v>1603</v>
      </c>
      <c r="AL364" s="93">
        <v>11305</v>
      </c>
      <c r="AM364" s="93">
        <v>431920</v>
      </c>
      <c r="AN364" s="93">
        <v>16574</v>
      </c>
      <c r="AO364" s="93">
        <v>415346</v>
      </c>
      <c r="AP364" s="93">
        <v>211760</v>
      </c>
      <c r="AQ364" s="93" t="s">
        <v>217</v>
      </c>
      <c r="AR364" s="93" t="s">
        <v>217</v>
      </c>
      <c r="AS364" s="93" t="s">
        <v>217</v>
      </c>
      <c r="AT364" s="93">
        <v>43036</v>
      </c>
      <c r="AU364" s="93" t="s">
        <v>217</v>
      </c>
      <c r="AV364" s="93">
        <v>168724</v>
      </c>
      <c r="AW364" s="93">
        <v>69324</v>
      </c>
      <c r="AX364" s="93">
        <v>12483</v>
      </c>
      <c r="AY364" s="93">
        <v>56841</v>
      </c>
      <c r="AZ364" s="93">
        <v>8748179</v>
      </c>
      <c r="BA364" s="93" t="s">
        <v>217</v>
      </c>
      <c r="BB364" s="93">
        <v>601984</v>
      </c>
      <c r="BC364" s="93">
        <v>1848687</v>
      </c>
      <c r="BD364" s="93" t="s">
        <v>217</v>
      </c>
      <c r="BE364" s="93" t="s">
        <v>217</v>
      </c>
      <c r="BF364" s="93">
        <v>788554</v>
      </c>
      <c r="BG364" s="93">
        <v>1358399</v>
      </c>
      <c r="BH364" s="93" t="s">
        <v>217</v>
      </c>
      <c r="BI364" s="93" t="s">
        <v>217</v>
      </c>
      <c r="BJ364" s="93">
        <v>1181188</v>
      </c>
      <c r="BK364" s="93" t="s">
        <v>217</v>
      </c>
      <c r="BL364" s="93" t="s">
        <v>217</v>
      </c>
      <c r="BM364" s="93">
        <v>22416</v>
      </c>
      <c r="BN364" s="93" t="s">
        <v>217</v>
      </c>
      <c r="BO364" s="93">
        <v>172577</v>
      </c>
      <c r="BP364" s="93" t="s">
        <v>217</v>
      </c>
      <c r="BQ364" s="93" t="s">
        <v>217</v>
      </c>
      <c r="BR364" s="93" t="s">
        <v>217</v>
      </c>
      <c r="BS364" s="93" t="s">
        <v>217</v>
      </c>
      <c r="BT364" s="93" t="s">
        <v>217</v>
      </c>
      <c r="BU364" s="93" t="s">
        <v>217</v>
      </c>
      <c r="BV364" s="93" t="s">
        <v>217</v>
      </c>
      <c r="BW364" s="93" t="s">
        <v>217</v>
      </c>
      <c r="BX364" s="93" t="s">
        <v>217</v>
      </c>
      <c r="BY364" s="93" t="s">
        <v>217</v>
      </c>
      <c r="BZ364" s="93" t="s">
        <v>217</v>
      </c>
      <c r="CA364" s="93">
        <v>415824</v>
      </c>
      <c r="CB364" s="93" t="s">
        <v>217</v>
      </c>
      <c r="CC364" s="93">
        <v>476183</v>
      </c>
      <c r="CD364" s="93">
        <v>729834</v>
      </c>
      <c r="CE364" s="93">
        <v>1152533</v>
      </c>
      <c r="CF364" s="93" t="s">
        <v>217</v>
      </c>
      <c r="CG364" s="93">
        <v>3165399</v>
      </c>
      <c r="CH364" s="93">
        <v>2215497</v>
      </c>
      <c r="CI364" s="93">
        <v>770778</v>
      </c>
      <c r="CJ364" s="93" t="s">
        <v>217</v>
      </c>
      <c r="CK364" s="93">
        <v>384385</v>
      </c>
      <c r="CL364" s="93">
        <v>291780</v>
      </c>
      <c r="CM364" s="93" t="s">
        <v>217</v>
      </c>
      <c r="CN364" s="93">
        <v>4842</v>
      </c>
      <c r="CO364" s="93" t="s">
        <v>217</v>
      </c>
      <c r="CP364" s="93" t="s">
        <v>217</v>
      </c>
      <c r="CQ364" s="93" t="s">
        <v>217</v>
      </c>
      <c r="CR364" s="93">
        <v>46728</v>
      </c>
      <c r="CS364" s="93" t="s">
        <v>217</v>
      </c>
      <c r="CT364" s="93">
        <v>3667</v>
      </c>
      <c r="CU364" s="93">
        <v>713317</v>
      </c>
      <c r="CV364" s="93">
        <v>949902</v>
      </c>
      <c r="CW364" s="93">
        <v>54418</v>
      </c>
      <c r="CX364" s="93" t="s">
        <v>217</v>
      </c>
      <c r="CY364" s="93" t="s">
        <v>217</v>
      </c>
      <c r="CZ364" s="93">
        <v>895484</v>
      </c>
      <c r="DA364" s="93">
        <v>39412</v>
      </c>
      <c r="DB364" s="93">
        <v>37978</v>
      </c>
      <c r="DC364" s="93">
        <v>1434</v>
      </c>
      <c r="DD364" s="93">
        <v>48215</v>
      </c>
      <c r="DE364" s="93">
        <v>44727</v>
      </c>
      <c r="DF364" s="93" t="s">
        <v>217</v>
      </c>
      <c r="DG364" s="93">
        <v>3488</v>
      </c>
      <c r="DH364" s="93">
        <v>3083454</v>
      </c>
      <c r="DI364" s="93">
        <v>3167094</v>
      </c>
      <c r="DJ364" s="93">
        <v>1717459</v>
      </c>
      <c r="DK364" s="93">
        <v>1449635</v>
      </c>
      <c r="DL364" s="93">
        <v>1722658</v>
      </c>
      <c r="DM364" s="93">
        <v>26230</v>
      </c>
      <c r="DN364" s="93" t="s">
        <v>217</v>
      </c>
      <c r="DO364" s="93" t="s">
        <v>217</v>
      </c>
      <c r="DP364" s="93">
        <v>25000</v>
      </c>
      <c r="DQ364" s="93">
        <v>937</v>
      </c>
      <c r="DR364" s="93" t="s">
        <v>217</v>
      </c>
      <c r="DS364" s="93">
        <v>1670491</v>
      </c>
      <c r="DT364" s="93">
        <v>2259700</v>
      </c>
      <c r="DU364" s="93" t="s">
        <v>217</v>
      </c>
      <c r="DV364" s="93">
        <v>45367</v>
      </c>
      <c r="DW364" s="93">
        <v>42168</v>
      </c>
      <c r="DX364" s="93">
        <v>77</v>
      </c>
      <c r="DY364" s="93">
        <v>3075</v>
      </c>
      <c r="DZ364" s="93" t="s">
        <v>217</v>
      </c>
      <c r="EA364" s="93" t="s">
        <v>217</v>
      </c>
      <c r="EB364" s="93" t="s">
        <v>217</v>
      </c>
      <c r="EC364" s="93">
        <v>3075</v>
      </c>
      <c r="ED364" s="93" t="s">
        <v>217</v>
      </c>
      <c r="EE364" s="93" t="s">
        <v>217</v>
      </c>
      <c r="EF364" s="93">
        <v>47</v>
      </c>
      <c r="EG364" s="94" t="s">
        <v>217</v>
      </c>
    </row>
    <row r="365" spans="1:137">
      <c r="A365" s="91" t="s">
        <v>754</v>
      </c>
      <c r="B365" s="92" t="s">
        <v>214</v>
      </c>
      <c r="C365" s="102">
        <v>121002</v>
      </c>
      <c r="D365" s="92" t="s">
        <v>329</v>
      </c>
      <c r="E365" s="92" t="s">
        <v>330</v>
      </c>
      <c r="F365" s="93">
        <v>199876558</v>
      </c>
      <c r="G365" s="93">
        <v>91155363</v>
      </c>
      <c r="H365" s="93">
        <v>13958787</v>
      </c>
      <c r="I365" s="93">
        <v>68728472</v>
      </c>
      <c r="J365" s="93">
        <v>6483086</v>
      </c>
      <c r="K365" s="93" t="s">
        <v>217</v>
      </c>
      <c r="L365" s="93" t="s">
        <v>217</v>
      </c>
      <c r="M365" s="93">
        <v>12789625</v>
      </c>
      <c r="N365" s="93">
        <v>2663136</v>
      </c>
      <c r="O365" s="93">
        <v>112516</v>
      </c>
      <c r="P365" s="93" t="s">
        <v>217</v>
      </c>
      <c r="Q365" s="93">
        <v>1167114</v>
      </c>
      <c r="R365" s="93">
        <v>1476404</v>
      </c>
      <c r="S365" s="93">
        <v>228515</v>
      </c>
      <c r="T365" s="93" t="s">
        <v>217</v>
      </c>
      <c r="U365" s="93">
        <v>23611368</v>
      </c>
      <c r="V365" s="93">
        <v>171864</v>
      </c>
      <c r="W365" s="93" t="s">
        <v>217</v>
      </c>
      <c r="X365" s="93">
        <v>3</v>
      </c>
      <c r="Y365" s="93">
        <v>5000035</v>
      </c>
      <c r="Z365" s="93">
        <v>399400</v>
      </c>
      <c r="AA365" s="93">
        <v>2579812</v>
      </c>
      <c r="AB365" s="93">
        <v>2281221</v>
      </c>
      <c r="AC365" s="93">
        <v>1030222</v>
      </c>
      <c r="AD365" s="93">
        <v>124234</v>
      </c>
      <c r="AE365" s="93">
        <v>18666</v>
      </c>
      <c r="AF365" s="93" t="s">
        <v>217</v>
      </c>
      <c r="AG365" s="93">
        <v>1108099</v>
      </c>
      <c r="AH365" s="93">
        <v>24103717</v>
      </c>
      <c r="AI365" s="93">
        <v>23214549</v>
      </c>
      <c r="AJ365" s="93">
        <v>835877</v>
      </c>
      <c r="AK365" s="93">
        <v>53291</v>
      </c>
      <c r="AL365" s="93">
        <v>244500</v>
      </c>
      <c r="AM365" s="93">
        <v>1720279</v>
      </c>
      <c r="AN365" s="93">
        <v>57445</v>
      </c>
      <c r="AO365" s="93">
        <v>1662834</v>
      </c>
      <c r="AP365" s="93">
        <v>4669304</v>
      </c>
      <c r="AQ365" s="93">
        <v>229471</v>
      </c>
      <c r="AR365" s="93">
        <v>8185</v>
      </c>
      <c r="AS365" s="93" t="s">
        <v>217</v>
      </c>
      <c r="AT365" s="93">
        <v>618356</v>
      </c>
      <c r="AU365" s="93">
        <v>1298320</v>
      </c>
      <c r="AV365" s="93">
        <v>2514972</v>
      </c>
      <c r="AW365" s="93">
        <v>4625907</v>
      </c>
      <c r="AX365" s="93">
        <v>23014</v>
      </c>
      <c r="AY365" s="93">
        <v>4602893</v>
      </c>
      <c r="AZ365" s="93">
        <v>126598114</v>
      </c>
      <c r="BA365" s="93">
        <v>9548749</v>
      </c>
      <c r="BB365" s="93">
        <v>26495804</v>
      </c>
      <c r="BC365" s="93">
        <v>12735645</v>
      </c>
      <c r="BD365" s="93" t="s">
        <v>217</v>
      </c>
      <c r="BE365" s="93" t="s">
        <v>217</v>
      </c>
      <c r="BF365" s="93">
        <v>10811240</v>
      </c>
      <c r="BG365" s="93">
        <v>9048623</v>
      </c>
      <c r="BH365" s="93" t="s">
        <v>217</v>
      </c>
      <c r="BI365" s="93" t="s">
        <v>217</v>
      </c>
      <c r="BJ365" s="93">
        <v>4176276</v>
      </c>
      <c r="BK365" s="93">
        <v>963</v>
      </c>
      <c r="BL365" s="93" t="s">
        <v>217</v>
      </c>
      <c r="BM365" s="93">
        <v>335907</v>
      </c>
      <c r="BN365" s="93" t="s">
        <v>217</v>
      </c>
      <c r="BO365" s="93">
        <v>2436815</v>
      </c>
      <c r="BP365" s="93" t="s">
        <v>217</v>
      </c>
      <c r="BQ365" s="93" t="s">
        <v>217</v>
      </c>
      <c r="BR365" s="93" t="s">
        <v>217</v>
      </c>
      <c r="BS365" s="93" t="s">
        <v>217</v>
      </c>
      <c r="BT365" s="93" t="s">
        <v>217</v>
      </c>
      <c r="BU365" s="93" t="s">
        <v>217</v>
      </c>
      <c r="BV365" s="93" t="s">
        <v>217</v>
      </c>
      <c r="BW365" s="93" t="s">
        <v>217</v>
      </c>
      <c r="BX365" s="93" t="s">
        <v>217</v>
      </c>
      <c r="BY365" s="93">
        <v>15812</v>
      </c>
      <c r="BZ365" s="93" t="s">
        <v>217</v>
      </c>
      <c r="CA365" s="93">
        <v>3886800</v>
      </c>
      <c r="CB365" s="93" t="s">
        <v>217</v>
      </c>
      <c r="CC365" s="93">
        <v>14598414</v>
      </c>
      <c r="CD365" s="93">
        <v>23287265</v>
      </c>
      <c r="CE365" s="93">
        <v>9219801</v>
      </c>
      <c r="CF365" s="93">
        <v>24756</v>
      </c>
      <c r="CG365" s="93">
        <v>24009740</v>
      </c>
      <c r="CH365" s="93">
        <v>17253939</v>
      </c>
      <c r="CI365" s="93">
        <v>5155522</v>
      </c>
      <c r="CJ365" s="93" t="s">
        <v>217</v>
      </c>
      <c r="CK365" s="93">
        <v>4715394</v>
      </c>
      <c r="CL365" s="93">
        <v>1797299</v>
      </c>
      <c r="CM365" s="93" t="s">
        <v>217</v>
      </c>
      <c r="CN365" s="93">
        <v>176776</v>
      </c>
      <c r="CO365" s="93" t="s">
        <v>217</v>
      </c>
      <c r="CP365" s="93" t="s">
        <v>217</v>
      </c>
      <c r="CQ365" s="93" t="s">
        <v>217</v>
      </c>
      <c r="CR365" s="93">
        <v>303962</v>
      </c>
      <c r="CS365" s="93" t="s">
        <v>217</v>
      </c>
      <c r="CT365" s="93">
        <v>1935796</v>
      </c>
      <c r="CU365" s="93">
        <v>3169190</v>
      </c>
      <c r="CV365" s="93">
        <v>6755801</v>
      </c>
      <c r="CW365" s="93">
        <v>260190</v>
      </c>
      <c r="CX365" s="93" t="s">
        <v>217</v>
      </c>
      <c r="CY365" s="93">
        <v>13602</v>
      </c>
      <c r="CZ365" s="93">
        <v>6482009</v>
      </c>
      <c r="DA365" s="93">
        <v>1008494</v>
      </c>
      <c r="DB365" s="93">
        <v>868416</v>
      </c>
      <c r="DC365" s="93">
        <v>140078</v>
      </c>
      <c r="DD365" s="93">
        <v>173028</v>
      </c>
      <c r="DE365" s="93">
        <v>79903</v>
      </c>
      <c r="DF365" s="93">
        <v>21500</v>
      </c>
      <c r="DG365" s="93">
        <v>71625</v>
      </c>
      <c r="DH365" s="93">
        <v>2788971</v>
      </c>
      <c r="DI365" s="93">
        <v>6854317</v>
      </c>
      <c r="DJ365" s="93">
        <v>5721085</v>
      </c>
      <c r="DK365" s="93">
        <v>1133232</v>
      </c>
      <c r="DL365" s="93">
        <v>30450832</v>
      </c>
      <c r="DM365" s="93">
        <v>274175</v>
      </c>
      <c r="DN365" s="93">
        <v>3</v>
      </c>
      <c r="DO365" s="93" t="s">
        <v>217</v>
      </c>
      <c r="DP365" s="93">
        <v>17529388</v>
      </c>
      <c r="DQ365" s="93" t="s">
        <v>217</v>
      </c>
      <c r="DR365" s="93">
        <v>2690598</v>
      </c>
      <c r="DS365" s="93">
        <v>9956668</v>
      </c>
      <c r="DT365" s="93">
        <v>47541379</v>
      </c>
      <c r="DU365" s="93" t="s">
        <v>217</v>
      </c>
      <c r="DV365" s="93">
        <v>516657</v>
      </c>
      <c r="DW365" s="93">
        <v>254009</v>
      </c>
      <c r="DX365" s="93">
        <v>4339</v>
      </c>
      <c r="DY365" s="93">
        <v>28422</v>
      </c>
      <c r="DZ365" s="93" t="s">
        <v>217</v>
      </c>
      <c r="EA365" s="93">
        <v>1044</v>
      </c>
      <c r="EB365" s="93">
        <v>22107</v>
      </c>
      <c r="EC365" s="93">
        <v>5271</v>
      </c>
      <c r="ED365" s="93">
        <v>5</v>
      </c>
      <c r="EE365" s="93" t="s">
        <v>217</v>
      </c>
      <c r="EF365" s="93">
        <v>227348</v>
      </c>
      <c r="EG365" s="94">
        <v>2534</v>
      </c>
    </row>
    <row r="366" spans="1:137">
      <c r="A366" s="91" t="s">
        <v>754</v>
      </c>
      <c r="B366" s="92" t="s">
        <v>220</v>
      </c>
      <c r="C366" s="102">
        <v>122033</v>
      </c>
      <c r="D366" s="92" t="s">
        <v>329</v>
      </c>
      <c r="E366" s="92" t="s">
        <v>331</v>
      </c>
      <c r="F366" s="93">
        <v>86505943</v>
      </c>
      <c r="G366" s="93">
        <v>40390369</v>
      </c>
      <c r="H366" s="93">
        <v>3150054</v>
      </c>
      <c r="I366" s="93">
        <v>30584050</v>
      </c>
      <c r="J366" s="93">
        <v>3392846</v>
      </c>
      <c r="K366" s="93" t="s">
        <v>217</v>
      </c>
      <c r="L366" s="93" t="s">
        <v>217</v>
      </c>
      <c r="M366" s="93">
        <v>6836678</v>
      </c>
      <c r="N366" s="93">
        <v>749840</v>
      </c>
      <c r="O366" s="93">
        <v>64351</v>
      </c>
      <c r="P366" s="93" t="s">
        <v>217</v>
      </c>
      <c r="Q366" s="93">
        <v>667268</v>
      </c>
      <c r="R366" s="93">
        <v>843905</v>
      </c>
      <c r="S366" s="93" t="s">
        <v>217</v>
      </c>
      <c r="T366" s="93" t="s">
        <v>217</v>
      </c>
      <c r="U366" s="93">
        <v>10494452</v>
      </c>
      <c r="V366" s="93" t="s">
        <v>217</v>
      </c>
      <c r="W366" s="93" t="s">
        <v>217</v>
      </c>
      <c r="X366" s="93">
        <v>1</v>
      </c>
      <c r="Y366" s="93" t="s">
        <v>217</v>
      </c>
      <c r="Z366" s="93">
        <v>92471</v>
      </c>
      <c r="AA366" s="93">
        <v>613979</v>
      </c>
      <c r="AB366" s="93">
        <v>727054</v>
      </c>
      <c r="AC366" s="93">
        <v>437961</v>
      </c>
      <c r="AD366" s="93">
        <v>28763</v>
      </c>
      <c r="AE366" s="93">
        <v>4425</v>
      </c>
      <c r="AF366" s="93" t="s">
        <v>217</v>
      </c>
      <c r="AG366" s="93">
        <v>255905</v>
      </c>
      <c r="AH366" s="93">
        <v>116156</v>
      </c>
      <c r="AI366" s="93" t="s">
        <v>217</v>
      </c>
      <c r="AJ366" s="93">
        <v>107107</v>
      </c>
      <c r="AK366" s="93">
        <v>9049</v>
      </c>
      <c r="AL366" s="93">
        <v>51255</v>
      </c>
      <c r="AM366" s="93">
        <v>1650366</v>
      </c>
      <c r="AN366" s="93">
        <v>274264</v>
      </c>
      <c r="AO366" s="93">
        <v>1376102</v>
      </c>
      <c r="AP366" s="93">
        <v>2771349</v>
      </c>
      <c r="AQ366" s="93" t="s">
        <v>217</v>
      </c>
      <c r="AR366" s="93">
        <v>79</v>
      </c>
      <c r="AS366" s="93" t="s">
        <v>217</v>
      </c>
      <c r="AT366" s="93">
        <v>256077</v>
      </c>
      <c r="AU366" s="93">
        <v>465106</v>
      </c>
      <c r="AV366" s="93">
        <v>2050087</v>
      </c>
      <c r="AW366" s="93">
        <v>1157713</v>
      </c>
      <c r="AX366" s="93">
        <v>39208</v>
      </c>
      <c r="AY366" s="93">
        <v>1118505</v>
      </c>
      <c r="AZ366" s="93">
        <v>49117158</v>
      </c>
      <c r="BA366" s="93" t="s">
        <v>217</v>
      </c>
      <c r="BB366" s="93">
        <v>10616819</v>
      </c>
      <c r="BC366" s="93">
        <v>7351819</v>
      </c>
      <c r="BD366" s="93" t="s">
        <v>217</v>
      </c>
      <c r="BE366" s="93" t="s">
        <v>217</v>
      </c>
      <c r="BF366" s="93">
        <v>3206133</v>
      </c>
      <c r="BG366" s="93">
        <v>5327993</v>
      </c>
      <c r="BH366" s="93" t="s">
        <v>217</v>
      </c>
      <c r="BI366" s="93" t="s">
        <v>217</v>
      </c>
      <c r="BJ366" s="93">
        <v>784930</v>
      </c>
      <c r="BK366" s="93" t="s">
        <v>217</v>
      </c>
      <c r="BL366" s="93" t="s">
        <v>217</v>
      </c>
      <c r="BM366" s="93">
        <v>106902</v>
      </c>
      <c r="BN366" s="93">
        <v>77227</v>
      </c>
      <c r="BO366" s="93">
        <v>259928</v>
      </c>
      <c r="BP366" s="93" t="s">
        <v>217</v>
      </c>
      <c r="BQ366" s="93" t="s">
        <v>217</v>
      </c>
      <c r="BR366" s="93" t="s">
        <v>217</v>
      </c>
      <c r="BS366" s="93" t="s">
        <v>217</v>
      </c>
      <c r="BT366" s="93" t="s">
        <v>217</v>
      </c>
      <c r="BU366" s="93" t="s">
        <v>217</v>
      </c>
      <c r="BV366" s="93" t="s">
        <v>217</v>
      </c>
      <c r="BW366" s="93" t="s">
        <v>217</v>
      </c>
      <c r="BX366" s="93" t="s">
        <v>217</v>
      </c>
      <c r="BY366" s="93" t="s">
        <v>217</v>
      </c>
      <c r="BZ366" s="93" t="s">
        <v>217</v>
      </c>
      <c r="CA366" s="93">
        <v>1208159</v>
      </c>
      <c r="CB366" s="93" t="s">
        <v>217</v>
      </c>
      <c r="CC366" s="93">
        <v>5826480</v>
      </c>
      <c r="CD366" s="93">
        <v>10845697</v>
      </c>
      <c r="CE366" s="93">
        <v>3505071</v>
      </c>
      <c r="CF366" s="93" t="s">
        <v>217</v>
      </c>
      <c r="CG366" s="93">
        <v>11791002</v>
      </c>
      <c r="CH366" s="93">
        <v>8071498</v>
      </c>
      <c r="CI366" s="93">
        <v>3120191</v>
      </c>
      <c r="CJ366" s="93" t="s">
        <v>217</v>
      </c>
      <c r="CK366" s="93">
        <v>1665621</v>
      </c>
      <c r="CL366" s="93">
        <v>1117413</v>
      </c>
      <c r="CM366" s="93" t="s">
        <v>217</v>
      </c>
      <c r="CN366" s="93">
        <v>210359</v>
      </c>
      <c r="CO366" s="93" t="s">
        <v>217</v>
      </c>
      <c r="CP366" s="93" t="s">
        <v>217</v>
      </c>
      <c r="CQ366" s="93" t="s">
        <v>217</v>
      </c>
      <c r="CR366" s="93">
        <v>154056</v>
      </c>
      <c r="CS366" s="93" t="s">
        <v>217</v>
      </c>
      <c r="CT366" s="93">
        <v>47850</v>
      </c>
      <c r="CU366" s="93">
        <v>1756008</v>
      </c>
      <c r="CV366" s="93">
        <v>3719504</v>
      </c>
      <c r="CW366" s="93">
        <v>53707</v>
      </c>
      <c r="CX366" s="93" t="s">
        <v>217</v>
      </c>
      <c r="CY366" s="93">
        <v>18270</v>
      </c>
      <c r="CZ366" s="93">
        <v>3647527</v>
      </c>
      <c r="DA366" s="93">
        <v>826920</v>
      </c>
      <c r="DB366" s="93">
        <v>309490</v>
      </c>
      <c r="DC366" s="93">
        <v>517430</v>
      </c>
      <c r="DD366" s="93">
        <v>445106</v>
      </c>
      <c r="DE366" s="93">
        <v>126517</v>
      </c>
      <c r="DF366" s="93" t="s">
        <v>217</v>
      </c>
      <c r="DG366" s="93">
        <v>318589</v>
      </c>
      <c r="DH366" s="93">
        <v>538789</v>
      </c>
      <c r="DI366" s="93">
        <v>3381191</v>
      </c>
      <c r="DJ366" s="93">
        <v>1530120</v>
      </c>
      <c r="DK366" s="93">
        <v>1851071</v>
      </c>
      <c r="DL366" s="93">
        <v>4489403</v>
      </c>
      <c r="DM366" s="93">
        <v>150088</v>
      </c>
      <c r="DN366" s="93">
        <v>1382</v>
      </c>
      <c r="DO366" s="93" t="s">
        <v>217</v>
      </c>
      <c r="DP366" s="93">
        <v>927007</v>
      </c>
      <c r="DQ366" s="93">
        <v>1427</v>
      </c>
      <c r="DR366" s="93" t="s">
        <v>217</v>
      </c>
      <c r="DS366" s="93">
        <v>3409499</v>
      </c>
      <c r="DT366" s="93">
        <v>7144700</v>
      </c>
      <c r="DU366" s="93" t="s">
        <v>217</v>
      </c>
      <c r="DV366" s="93">
        <v>117991</v>
      </c>
      <c r="DW366" s="93">
        <v>63415</v>
      </c>
      <c r="DX366" s="93">
        <v>1780</v>
      </c>
      <c r="DY366" s="93">
        <v>8354</v>
      </c>
      <c r="DZ366" s="93">
        <v>38</v>
      </c>
      <c r="EA366" s="93">
        <v>41</v>
      </c>
      <c r="EB366" s="93">
        <v>3017</v>
      </c>
      <c r="EC366" s="93">
        <v>5258</v>
      </c>
      <c r="ED366" s="93">
        <v>17</v>
      </c>
      <c r="EE366" s="93" t="s">
        <v>217</v>
      </c>
      <c r="EF366" s="93">
        <v>44425</v>
      </c>
      <c r="EG366" s="94" t="s">
        <v>217</v>
      </c>
    </row>
    <row r="367" spans="1:137">
      <c r="A367" s="91" t="s">
        <v>754</v>
      </c>
      <c r="B367" s="92" t="s">
        <v>218</v>
      </c>
      <c r="C367" s="102">
        <v>122041</v>
      </c>
      <c r="D367" s="92" t="s">
        <v>329</v>
      </c>
      <c r="E367" s="92" t="s">
        <v>332</v>
      </c>
      <c r="F367" s="93">
        <v>101822189</v>
      </c>
      <c r="G367" s="93">
        <v>45634402</v>
      </c>
      <c r="H367" s="93">
        <v>4883435</v>
      </c>
      <c r="I367" s="93">
        <v>36982938</v>
      </c>
      <c r="J367" s="93">
        <v>3782269</v>
      </c>
      <c r="K367" s="93" t="s">
        <v>217</v>
      </c>
      <c r="L367" s="93" t="s">
        <v>217</v>
      </c>
      <c r="M367" s="93">
        <v>7768732</v>
      </c>
      <c r="N367" s="93">
        <v>1046757</v>
      </c>
      <c r="O367" s="93">
        <v>72967</v>
      </c>
      <c r="P367" s="93" t="s">
        <v>217</v>
      </c>
      <c r="Q367" s="93">
        <v>755730</v>
      </c>
      <c r="R367" s="93">
        <v>955047</v>
      </c>
      <c r="S367" s="93" t="s">
        <v>217</v>
      </c>
      <c r="T367" s="93" t="s">
        <v>217</v>
      </c>
      <c r="U367" s="93">
        <v>14172000</v>
      </c>
      <c r="V367" s="93">
        <v>3547</v>
      </c>
      <c r="W367" s="93" t="s">
        <v>217</v>
      </c>
      <c r="X367" s="93">
        <v>1</v>
      </c>
      <c r="Y367" s="93" t="s">
        <v>217</v>
      </c>
      <c r="Z367" s="93">
        <v>126279</v>
      </c>
      <c r="AA367" s="93">
        <v>974069</v>
      </c>
      <c r="AB367" s="93">
        <v>1148318</v>
      </c>
      <c r="AC367" s="93">
        <v>648869</v>
      </c>
      <c r="AD367" s="93">
        <v>39279</v>
      </c>
      <c r="AE367" s="93">
        <v>8625</v>
      </c>
      <c r="AF367" s="93" t="s">
        <v>217</v>
      </c>
      <c r="AG367" s="93">
        <v>451545</v>
      </c>
      <c r="AH367" s="93">
        <v>8655685</v>
      </c>
      <c r="AI367" s="93">
        <v>8251585</v>
      </c>
      <c r="AJ367" s="93">
        <v>383604</v>
      </c>
      <c r="AK367" s="93">
        <v>20496</v>
      </c>
      <c r="AL367" s="93">
        <v>64260</v>
      </c>
      <c r="AM367" s="93">
        <v>1280308</v>
      </c>
      <c r="AN367" s="93">
        <v>118268</v>
      </c>
      <c r="AO367" s="93">
        <v>1162040</v>
      </c>
      <c r="AP367" s="93">
        <v>2850940</v>
      </c>
      <c r="AQ367" s="93">
        <v>144474</v>
      </c>
      <c r="AR367" s="93" t="s">
        <v>217</v>
      </c>
      <c r="AS367" s="93">
        <v>22497</v>
      </c>
      <c r="AT367" s="93">
        <v>477539</v>
      </c>
      <c r="AU367" s="93">
        <v>346849</v>
      </c>
      <c r="AV367" s="93">
        <v>1859581</v>
      </c>
      <c r="AW367" s="93">
        <v>1541020</v>
      </c>
      <c r="AX367" s="93">
        <v>54177</v>
      </c>
      <c r="AY367" s="93">
        <v>1486843</v>
      </c>
      <c r="AZ367" s="93">
        <v>64018196</v>
      </c>
      <c r="BA367" s="93" t="s">
        <v>217</v>
      </c>
      <c r="BB367" s="93">
        <v>12341984</v>
      </c>
      <c r="BC367" s="93">
        <v>7104613</v>
      </c>
      <c r="BD367" s="93" t="s">
        <v>217</v>
      </c>
      <c r="BE367" s="93" t="s">
        <v>217</v>
      </c>
      <c r="BF367" s="93">
        <v>4847827</v>
      </c>
      <c r="BG367" s="93">
        <v>6613067</v>
      </c>
      <c r="BH367" s="93" t="s">
        <v>217</v>
      </c>
      <c r="BI367" s="93" t="s">
        <v>217</v>
      </c>
      <c r="BJ367" s="93">
        <v>1700074</v>
      </c>
      <c r="BK367" s="93" t="s">
        <v>217</v>
      </c>
      <c r="BL367" s="93" t="s">
        <v>217</v>
      </c>
      <c r="BM367" s="93">
        <v>120561</v>
      </c>
      <c r="BN367" s="93" t="s">
        <v>217</v>
      </c>
      <c r="BO367" s="93">
        <v>704036</v>
      </c>
      <c r="BP367" s="93" t="s">
        <v>217</v>
      </c>
      <c r="BQ367" s="93" t="s">
        <v>217</v>
      </c>
      <c r="BR367" s="93" t="s">
        <v>217</v>
      </c>
      <c r="BS367" s="93" t="s">
        <v>217</v>
      </c>
      <c r="BT367" s="93" t="s">
        <v>217</v>
      </c>
      <c r="BU367" s="93" t="s">
        <v>217</v>
      </c>
      <c r="BV367" s="93" t="s">
        <v>217</v>
      </c>
      <c r="BW367" s="93" t="s">
        <v>217</v>
      </c>
      <c r="BX367" s="93" t="s">
        <v>217</v>
      </c>
      <c r="BY367" s="93" t="s">
        <v>217</v>
      </c>
      <c r="BZ367" s="93" t="s">
        <v>217</v>
      </c>
      <c r="CA367" s="93">
        <v>3460888</v>
      </c>
      <c r="CB367" s="93" t="s">
        <v>217</v>
      </c>
      <c r="CC367" s="93">
        <v>8720377</v>
      </c>
      <c r="CD367" s="93">
        <v>13594451</v>
      </c>
      <c r="CE367" s="93">
        <v>4810318</v>
      </c>
      <c r="CF367" s="93">
        <v>200032</v>
      </c>
      <c r="CG367" s="93">
        <v>22933161</v>
      </c>
      <c r="CH367" s="93">
        <v>18505168</v>
      </c>
      <c r="CI367" s="93">
        <v>2992433</v>
      </c>
      <c r="CJ367" s="93" t="s">
        <v>217</v>
      </c>
      <c r="CK367" s="93">
        <v>2386957</v>
      </c>
      <c r="CL367" s="93">
        <v>1428184</v>
      </c>
      <c r="CM367" s="93" t="s">
        <v>217</v>
      </c>
      <c r="CN367" s="93">
        <v>31824</v>
      </c>
      <c r="CO367" s="93" t="s">
        <v>217</v>
      </c>
      <c r="CP367" s="93" t="s">
        <v>217</v>
      </c>
      <c r="CQ367" s="93" t="s">
        <v>217</v>
      </c>
      <c r="CR367" s="93">
        <v>170399</v>
      </c>
      <c r="CS367" s="93" t="s">
        <v>217</v>
      </c>
      <c r="CT367" s="93">
        <v>9445554</v>
      </c>
      <c r="CU367" s="93">
        <v>2049817</v>
      </c>
      <c r="CV367" s="93">
        <v>4427993</v>
      </c>
      <c r="CW367" s="93">
        <v>51532</v>
      </c>
      <c r="CX367" s="93" t="s">
        <v>217</v>
      </c>
      <c r="CY367" s="93">
        <v>891</v>
      </c>
      <c r="CZ367" s="93">
        <v>4375570</v>
      </c>
      <c r="DA367" s="93">
        <v>669117</v>
      </c>
      <c r="DB367" s="93">
        <v>341198</v>
      </c>
      <c r="DC367" s="93">
        <v>327919</v>
      </c>
      <c r="DD367" s="93">
        <v>1667381</v>
      </c>
      <c r="DE367" s="93">
        <v>965886</v>
      </c>
      <c r="DF367" s="93">
        <v>9700</v>
      </c>
      <c r="DG367" s="93">
        <v>691795</v>
      </c>
      <c r="DH367" s="93">
        <v>146180</v>
      </c>
      <c r="DI367" s="93">
        <v>1594458</v>
      </c>
      <c r="DJ367" s="93">
        <v>376167</v>
      </c>
      <c r="DK367" s="93">
        <v>1218291</v>
      </c>
      <c r="DL367" s="93">
        <v>9180578</v>
      </c>
      <c r="DM367" s="93">
        <v>233055</v>
      </c>
      <c r="DN367" s="93">
        <v>16</v>
      </c>
      <c r="DO367" s="93" t="s">
        <v>217</v>
      </c>
      <c r="DP367" s="93">
        <v>2812644</v>
      </c>
      <c r="DQ367" s="93" t="s">
        <v>217</v>
      </c>
      <c r="DR367" s="93">
        <v>210000</v>
      </c>
      <c r="DS367" s="93">
        <v>5924863</v>
      </c>
      <c r="DT367" s="93">
        <v>17262300</v>
      </c>
      <c r="DU367" s="93" t="s">
        <v>217</v>
      </c>
      <c r="DV367" s="93">
        <v>223354</v>
      </c>
      <c r="DW367" s="93">
        <v>149901</v>
      </c>
      <c r="DX367" s="93">
        <v>1006</v>
      </c>
      <c r="DY367" s="93">
        <v>722</v>
      </c>
      <c r="DZ367" s="93" t="s">
        <v>217</v>
      </c>
      <c r="EA367" s="93">
        <v>565</v>
      </c>
      <c r="EB367" s="93" t="s">
        <v>217</v>
      </c>
      <c r="EC367" s="93">
        <v>157</v>
      </c>
      <c r="ED367" s="93">
        <v>39</v>
      </c>
      <c r="EE367" s="93" t="s">
        <v>217</v>
      </c>
      <c r="EF367" s="93">
        <v>71686</v>
      </c>
      <c r="EG367" s="94" t="s">
        <v>217</v>
      </c>
    </row>
    <row r="368" spans="1:137">
      <c r="A368" s="91" t="s">
        <v>754</v>
      </c>
      <c r="B368" s="92" t="s">
        <v>220</v>
      </c>
      <c r="C368" s="102">
        <v>122068</v>
      </c>
      <c r="D368" s="92" t="s">
        <v>329</v>
      </c>
      <c r="E368" s="92" t="s">
        <v>333</v>
      </c>
      <c r="F368" s="93">
        <v>20474880</v>
      </c>
      <c r="G368" s="93">
        <v>8218735</v>
      </c>
      <c r="H368" s="93">
        <v>1288648</v>
      </c>
      <c r="I368" s="93">
        <v>8027958</v>
      </c>
      <c r="J368" s="93">
        <v>1157848</v>
      </c>
      <c r="K368" s="93" t="s">
        <v>217</v>
      </c>
      <c r="L368" s="93" t="s">
        <v>217</v>
      </c>
      <c r="M368" s="93">
        <v>1364863</v>
      </c>
      <c r="N368" s="93">
        <v>479650</v>
      </c>
      <c r="O368" s="93">
        <v>12980</v>
      </c>
      <c r="P368" s="93" t="s">
        <v>217</v>
      </c>
      <c r="Q368" s="93">
        <v>134738</v>
      </c>
      <c r="R368" s="93">
        <v>170512</v>
      </c>
      <c r="S368" s="93" t="s">
        <v>217</v>
      </c>
      <c r="T368" s="93" t="s">
        <v>217</v>
      </c>
      <c r="U368" s="93">
        <v>3183469</v>
      </c>
      <c r="V368" s="93">
        <v>61206</v>
      </c>
      <c r="W368" s="93" t="s">
        <v>217</v>
      </c>
      <c r="X368" s="93" t="s">
        <v>217</v>
      </c>
      <c r="Y368" s="93" t="s">
        <v>217</v>
      </c>
      <c r="Z368" s="93">
        <v>51107</v>
      </c>
      <c r="AA368" s="93">
        <v>229292</v>
      </c>
      <c r="AB368" s="93">
        <v>384485</v>
      </c>
      <c r="AC368" s="93">
        <v>153203</v>
      </c>
      <c r="AD368" s="93">
        <v>15896</v>
      </c>
      <c r="AE368" s="93">
        <v>5848</v>
      </c>
      <c r="AF368" s="93" t="s">
        <v>217</v>
      </c>
      <c r="AG368" s="93">
        <v>209538</v>
      </c>
      <c r="AH368" s="93">
        <v>4060267</v>
      </c>
      <c r="AI368" s="93">
        <v>3661176</v>
      </c>
      <c r="AJ368" s="93">
        <v>398675</v>
      </c>
      <c r="AK368" s="93">
        <v>416</v>
      </c>
      <c r="AL368" s="93">
        <v>21171</v>
      </c>
      <c r="AM368" s="93">
        <v>153915</v>
      </c>
      <c r="AN368" s="93" t="s">
        <v>217</v>
      </c>
      <c r="AO368" s="93">
        <v>153915</v>
      </c>
      <c r="AP368" s="93">
        <v>358541</v>
      </c>
      <c r="AQ368" s="93" t="s">
        <v>217</v>
      </c>
      <c r="AR368" s="93" t="s">
        <v>217</v>
      </c>
      <c r="AS368" s="93" t="s">
        <v>217</v>
      </c>
      <c r="AT368" s="93">
        <v>62562</v>
      </c>
      <c r="AU368" s="93">
        <v>30142</v>
      </c>
      <c r="AV368" s="93">
        <v>265837</v>
      </c>
      <c r="AW368" s="93">
        <v>606492</v>
      </c>
      <c r="AX368" s="93">
        <v>16090</v>
      </c>
      <c r="AY368" s="93">
        <v>590402</v>
      </c>
      <c r="AZ368" s="93">
        <v>13605468</v>
      </c>
      <c r="BA368" s="93" t="s">
        <v>217</v>
      </c>
      <c r="BB368" s="93">
        <v>2257835</v>
      </c>
      <c r="BC368" s="93">
        <v>1518158</v>
      </c>
      <c r="BD368" s="93" t="s">
        <v>217</v>
      </c>
      <c r="BE368" s="93" t="s">
        <v>217</v>
      </c>
      <c r="BF368" s="93">
        <v>1182430</v>
      </c>
      <c r="BG368" s="93">
        <v>1389225</v>
      </c>
      <c r="BH368" s="93" t="s">
        <v>217</v>
      </c>
      <c r="BI368" s="93" t="s">
        <v>217</v>
      </c>
      <c r="BJ368" s="93">
        <v>765231</v>
      </c>
      <c r="BK368" s="93" t="s">
        <v>217</v>
      </c>
      <c r="BL368" s="93" t="s">
        <v>217</v>
      </c>
      <c r="BM368" s="93">
        <v>47055</v>
      </c>
      <c r="BN368" s="93" t="s">
        <v>217</v>
      </c>
      <c r="BO368" s="93">
        <v>233776</v>
      </c>
      <c r="BP368" s="93" t="s">
        <v>217</v>
      </c>
      <c r="BQ368" s="93" t="s">
        <v>217</v>
      </c>
      <c r="BR368" s="93" t="s">
        <v>217</v>
      </c>
      <c r="BS368" s="93">
        <v>153143</v>
      </c>
      <c r="BT368" s="93" t="s">
        <v>217</v>
      </c>
      <c r="BU368" s="93" t="s">
        <v>217</v>
      </c>
      <c r="BV368" s="93" t="s">
        <v>217</v>
      </c>
      <c r="BW368" s="93" t="s">
        <v>217</v>
      </c>
      <c r="BX368" s="93" t="s">
        <v>217</v>
      </c>
      <c r="BY368" s="93">
        <v>15526</v>
      </c>
      <c r="BZ368" s="93" t="s">
        <v>217</v>
      </c>
      <c r="CA368" s="93">
        <v>601925</v>
      </c>
      <c r="CB368" s="93" t="s">
        <v>217</v>
      </c>
      <c r="CC368" s="93">
        <v>2178674</v>
      </c>
      <c r="CD368" s="93">
        <v>2131015</v>
      </c>
      <c r="CE368" s="93">
        <v>1131475</v>
      </c>
      <c r="CF368" s="93">
        <v>167147</v>
      </c>
      <c r="CG368" s="93">
        <v>3553624</v>
      </c>
      <c r="CH368" s="93">
        <v>2336015</v>
      </c>
      <c r="CI368" s="93">
        <v>712463</v>
      </c>
      <c r="CJ368" s="93" t="s">
        <v>217</v>
      </c>
      <c r="CK368" s="93">
        <v>603369</v>
      </c>
      <c r="CL368" s="93">
        <v>272130</v>
      </c>
      <c r="CM368" s="93" t="s">
        <v>217</v>
      </c>
      <c r="CN368" s="93" t="s">
        <v>217</v>
      </c>
      <c r="CO368" s="93" t="s">
        <v>217</v>
      </c>
      <c r="CP368" s="93" t="s">
        <v>217</v>
      </c>
      <c r="CQ368" s="93" t="s">
        <v>217</v>
      </c>
      <c r="CR368" s="93">
        <v>48953</v>
      </c>
      <c r="CS368" s="93" t="s">
        <v>217</v>
      </c>
      <c r="CT368" s="93">
        <v>28814</v>
      </c>
      <c r="CU368" s="93">
        <v>670286</v>
      </c>
      <c r="CV368" s="93">
        <v>1217609</v>
      </c>
      <c r="CW368" s="93">
        <v>44049</v>
      </c>
      <c r="CX368" s="93" t="s">
        <v>217</v>
      </c>
      <c r="CY368" s="93">
        <v>4690</v>
      </c>
      <c r="CZ368" s="93">
        <v>1168870</v>
      </c>
      <c r="DA368" s="93">
        <v>117937</v>
      </c>
      <c r="DB368" s="93">
        <v>94345</v>
      </c>
      <c r="DC368" s="93">
        <v>23592</v>
      </c>
      <c r="DD368" s="93">
        <v>205827</v>
      </c>
      <c r="DE368" s="93">
        <v>134514</v>
      </c>
      <c r="DF368" s="93" t="s">
        <v>217</v>
      </c>
      <c r="DG368" s="93">
        <v>71313</v>
      </c>
      <c r="DH368" s="93">
        <v>92885</v>
      </c>
      <c r="DI368" s="93">
        <v>985340</v>
      </c>
      <c r="DJ368" s="93">
        <v>300000</v>
      </c>
      <c r="DK368" s="93">
        <v>685340</v>
      </c>
      <c r="DL368" s="93">
        <v>1378393</v>
      </c>
      <c r="DM368" s="93">
        <v>99238</v>
      </c>
      <c r="DN368" s="93">
        <v>11</v>
      </c>
      <c r="DO368" s="93" t="s">
        <v>217</v>
      </c>
      <c r="DP368" s="93">
        <v>223640</v>
      </c>
      <c r="DQ368" s="93" t="s">
        <v>217</v>
      </c>
      <c r="DR368" s="93" t="s">
        <v>217</v>
      </c>
      <c r="DS368" s="93">
        <v>1055504</v>
      </c>
      <c r="DT368" s="93">
        <v>2281494</v>
      </c>
      <c r="DU368" s="93" t="s">
        <v>217</v>
      </c>
      <c r="DV368" s="93">
        <v>100984</v>
      </c>
      <c r="DW368" s="93">
        <v>88287</v>
      </c>
      <c r="DX368" s="93">
        <v>187</v>
      </c>
      <c r="DY368" s="93" t="s">
        <v>217</v>
      </c>
      <c r="DZ368" s="93" t="s">
        <v>217</v>
      </c>
      <c r="EA368" s="93" t="s">
        <v>217</v>
      </c>
      <c r="EB368" s="93" t="s">
        <v>217</v>
      </c>
      <c r="EC368" s="93" t="s">
        <v>217</v>
      </c>
      <c r="ED368" s="93">
        <v>302</v>
      </c>
      <c r="EE368" s="93">
        <v>247</v>
      </c>
      <c r="EF368" s="93">
        <v>11961</v>
      </c>
      <c r="EG368" s="94" t="s">
        <v>217</v>
      </c>
    </row>
    <row r="369" spans="1:137">
      <c r="A369" s="91" t="s">
        <v>754</v>
      </c>
      <c r="B369" s="92" t="s">
        <v>220</v>
      </c>
      <c r="C369" s="102">
        <v>122076</v>
      </c>
      <c r="D369" s="92" t="s">
        <v>329</v>
      </c>
      <c r="E369" s="92" t="s">
        <v>334</v>
      </c>
      <c r="F369" s="93">
        <v>69941255</v>
      </c>
      <c r="G369" s="93">
        <v>33430210</v>
      </c>
      <c r="H369" s="93">
        <v>3199280</v>
      </c>
      <c r="I369" s="93">
        <v>24561814</v>
      </c>
      <c r="J369" s="93">
        <v>2979173</v>
      </c>
      <c r="K369" s="93" t="s">
        <v>217</v>
      </c>
      <c r="L369" s="93" t="s">
        <v>217</v>
      </c>
      <c r="M369" s="93">
        <v>4204895</v>
      </c>
      <c r="N369" s="93">
        <v>845342</v>
      </c>
      <c r="O369" s="93">
        <v>54039</v>
      </c>
      <c r="P369" s="93" t="s">
        <v>217</v>
      </c>
      <c r="Q369" s="93">
        <v>558943</v>
      </c>
      <c r="R369" s="93">
        <v>705728</v>
      </c>
      <c r="S369" s="93" t="s">
        <v>217</v>
      </c>
      <c r="T369" s="93" t="s">
        <v>217</v>
      </c>
      <c r="U369" s="93">
        <v>10698154</v>
      </c>
      <c r="V369" s="93">
        <v>7582</v>
      </c>
      <c r="W369" s="93" t="s">
        <v>217</v>
      </c>
      <c r="X369" s="93">
        <v>1</v>
      </c>
      <c r="Y369" s="93" t="s">
        <v>217</v>
      </c>
      <c r="Z369" s="93">
        <v>106018</v>
      </c>
      <c r="AA369" s="93">
        <v>565016</v>
      </c>
      <c r="AB369" s="93">
        <v>792761</v>
      </c>
      <c r="AC369" s="93">
        <v>430358</v>
      </c>
      <c r="AD369" s="93">
        <v>32977</v>
      </c>
      <c r="AE369" s="93">
        <v>7081</v>
      </c>
      <c r="AF369" s="93" t="s">
        <v>217</v>
      </c>
      <c r="AG369" s="93">
        <v>322345</v>
      </c>
      <c r="AH369" s="93">
        <v>11581362</v>
      </c>
      <c r="AI369" s="93">
        <v>11078044</v>
      </c>
      <c r="AJ369" s="93">
        <v>494164</v>
      </c>
      <c r="AK369" s="93">
        <v>9154</v>
      </c>
      <c r="AL369" s="93">
        <v>54397</v>
      </c>
      <c r="AM369" s="93">
        <v>836912</v>
      </c>
      <c r="AN369" s="93">
        <v>102103</v>
      </c>
      <c r="AO369" s="93">
        <v>734809</v>
      </c>
      <c r="AP369" s="93">
        <v>2148174</v>
      </c>
      <c r="AQ369" s="93">
        <v>113672</v>
      </c>
      <c r="AR369" s="93" t="s">
        <v>217</v>
      </c>
      <c r="AS369" s="93" t="s">
        <v>217</v>
      </c>
      <c r="AT369" s="93">
        <v>239430</v>
      </c>
      <c r="AU369" s="93">
        <v>411921</v>
      </c>
      <c r="AV369" s="93">
        <v>1383151</v>
      </c>
      <c r="AW369" s="93">
        <v>957679</v>
      </c>
      <c r="AX369" s="93">
        <v>52614</v>
      </c>
      <c r="AY369" s="93">
        <v>905065</v>
      </c>
      <c r="AZ369" s="93">
        <v>55488316</v>
      </c>
      <c r="BA369" s="93" t="s">
        <v>217</v>
      </c>
      <c r="BB369" s="93">
        <v>13449403</v>
      </c>
      <c r="BC369" s="93">
        <v>6303547</v>
      </c>
      <c r="BD369" s="93" t="s">
        <v>217</v>
      </c>
      <c r="BE369" s="93" t="s">
        <v>217</v>
      </c>
      <c r="BF369" s="93">
        <v>4627774</v>
      </c>
      <c r="BG369" s="93">
        <v>4766182</v>
      </c>
      <c r="BH369" s="93" t="s">
        <v>217</v>
      </c>
      <c r="BI369" s="93" t="s">
        <v>217</v>
      </c>
      <c r="BJ369" s="93">
        <v>2935786</v>
      </c>
      <c r="BK369" s="93" t="s">
        <v>217</v>
      </c>
      <c r="BL369" s="93" t="s">
        <v>217</v>
      </c>
      <c r="BM369" s="93">
        <v>120573</v>
      </c>
      <c r="BN369" s="93" t="s">
        <v>217</v>
      </c>
      <c r="BO369" s="93">
        <v>800726</v>
      </c>
      <c r="BP369" s="93" t="s">
        <v>217</v>
      </c>
      <c r="BQ369" s="93" t="s">
        <v>217</v>
      </c>
      <c r="BR369" s="93" t="s">
        <v>217</v>
      </c>
      <c r="BS369" s="93" t="s">
        <v>217</v>
      </c>
      <c r="BT369" s="93" t="s">
        <v>217</v>
      </c>
      <c r="BU369" s="93" t="s">
        <v>217</v>
      </c>
      <c r="BV369" s="93" t="s">
        <v>217</v>
      </c>
      <c r="BW369" s="93" t="s">
        <v>217</v>
      </c>
      <c r="BX369" s="93" t="s">
        <v>217</v>
      </c>
      <c r="BY369" s="93" t="s">
        <v>217</v>
      </c>
      <c r="BZ369" s="93" t="s">
        <v>217</v>
      </c>
      <c r="CA369" s="93">
        <v>2353449</v>
      </c>
      <c r="CB369" s="93" t="s">
        <v>217</v>
      </c>
      <c r="CC369" s="93">
        <v>6390140</v>
      </c>
      <c r="CD369" s="93">
        <v>8806152</v>
      </c>
      <c r="CE369" s="93">
        <v>4934584</v>
      </c>
      <c r="CF369" s="93" t="s">
        <v>217</v>
      </c>
      <c r="CG369" s="93">
        <v>12193472</v>
      </c>
      <c r="CH369" s="93">
        <v>8229703</v>
      </c>
      <c r="CI369" s="93">
        <v>2617492</v>
      </c>
      <c r="CJ369" s="93" t="s">
        <v>217</v>
      </c>
      <c r="CK369" s="93">
        <v>2266295</v>
      </c>
      <c r="CL369" s="93">
        <v>1032378</v>
      </c>
      <c r="CM369" s="93" t="s">
        <v>217</v>
      </c>
      <c r="CN369" s="93">
        <v>20374</v>
      </c>
      <c r="CO369" s="93" t="s">
        <v>217</v>
      </c>
      <c r="CP369" s="93" t="s">
        <v>217</v>
      </c>
      <c r="CQ369" s="93" t="s">
        <v>217</v>
      </c>
      <c r="CR369" s="93">
        <v>5346</v>
      </c>
      <c r="CS369" s="93" t="s">
        <v>217</v>
      </c>
      <c r="CT369" s="93">
        <v>8937</v>
      </c>
      <c r="CU369" s="93">
        <v>2278881</v>
      </c>
      <c r="CV369" s="93">
        <v>3963769</v>
      </c>
      <c r="CW369" s="93">
        <v>186894</v>
      </c>
      <c r="CX369" s="93" t="s">
        <v>217</v>
      </c>
      <c r="CY369" s="93">
        <v>18410</v>
      </c>
      <c r="CZ369" s="93">
        <v>3758465</v>
      </c>
      <c r="DA369" s="93">
        <v>129711</v>
      </c>
      <c r="DB369" s="93">
        <v>83331</v>
      </c>
      <c r="DC369" s="93">
        <v>46380</v>
      </c>
      <c r="DD369" s="93">
        <v>278056</v>
      </c>
      <c r="DE369" s="93">
        <v>236498</v>
      </c>
      <c r="DF369" s="93" t="s">
        <v>217</v>
      </c>
      <c r="DG369" s="93">
        <v>41558</v>
      </c>
      <c r="DH369" s="93">
        <v>1577122</v>
      </c>
      <c r="DI369" s="93">
        <v>6740299</v>
      </c>
      <c r="DJ369" s="93">
        <v>5890117</v>
      </c>
      <c r="DK369" s="93">
        <v>850182</v>
      </c>
      <c r="DL369" s="93">
        <v>2695986</v>
      </c>
      <c r="DM369" s="93">
        <v>67725</v>
      </c>
      <c r="DN369" s="93">
        <v>34</v>
      </c>
      <c r="DO369" s="93" t="s">
        <v>217</v>
      </c>
      <c r="DP369" s="93">
        <v>142407</v>
      </c>
      <c r="DQ369" s="93">
        <v>22492</v>
      </c>
      <c r="DR369" s="93">
        <v>300000</v>
      </c>
      <c r="DS369" s="93">
        <v>2163328</v>
      </c>
      <c r="DT369" s="93">
        <v>15314800</v>
      </c>
      <c r="DU369" s="93" t="s">
        <v>217</v>
      </c>
      <c r="DV369" s="93">
        <v>200805</v>
      </c>
      <c r="DW369" s="93">
        <v>97364</v>
      </c>
      <c r="DX369" s="93">
        <v>38</v>
      </c>
      <c r="DY369" s="93">
        <v>781</v>
      </c>
      <c r="DZ369" s="93" t="s">
        <v>217</v>
      </c>
      <c r="EA369" s="93">
        <v>781</v>
      </c>
      <c r="EB369" s="93" t="s">
        <v>217</v>
      </c>
      <c r="EC369" s="93" t="s">
        <v>217</v>
      </c>
      <c r="ED369" s="93">
        <v>259</v>
      </c>
      <c r="EE369" s="93" t="s">
        <v>217</v>
      </c>
      <c r="EF369" s="93">
        <v>102363</v>
      </c>
      <c r="EG369" s="94" t="s">
        <v>217</v>
      </c>
    </row>
    <row r="370" spans="1:137">
      <c r="A370" s="91" t="s">
        <v>754</v>
      </c>
      <c r="B370" s="92" t="s">
        <v>220</v>
      </c>
      <c r="C370" s="102">
        <v>122084</v>
      </c>
      <c r="D370" s="92" t="s">
        <v>329</v>
      </c>
      <c r="E370" s="92" t="s">
        <v>335</v>
      </c>
      <c r="F370" s="93">
        <v>22595113</v>
      </c>
      <c r="G370" s="93">
        <v>8154000</v>
      </c>
      <c r="H370" s="93">
        <v>1525372</v>
      </c>
      <c r="I370" s="93">
        <v>10321509</v>
      </c>
      <c r="J370" s="93">
        <v>1150955</v>
      </c>
      <c r="K370" s="93" t="s">
        <v>217</v>
      </c>
      <c r="L370" s="93" t="s">
        <v>217</v>
      </c>
      <c r="M370" s="93">
        <v>1039594</v>
      </c>
      <c r="N370" s="93">
        <v>402260</v>
      </c>
      <c r="O370" s="93">
        <v>13306</v>
      </c>
      <c r="P370" s="93" t="s">
        <v>217</v>
      </c>
      <c r="Q370" s="93">
        <v>137416</v>
      </c>
      <c r="R370" s="93">
        <v>173318</v>
      </c>
      <c r="S370" s="93" t="s">
        <v>217</v>
      </c>
      <c r="T370" s="93" t="s">
        <v>217</v>
      </c>
      <c r="U370" s="93">
        <v>3591516</v>
      </c>
      <c r="V370" s="93">
        <v>162054</v>
      </c>
      <c r="W370" s="93" t="s">
        <v>217</v>
      </c>
      <c r="X370" s="93" t="s">
        <v>217</v>
      </c>
      <c r="Y370" s="93" t="s">
        <v>217</v>
      </c>
      <c r="Z370" s="93">
        <v>51083</v>
      </c>
      <c r="AA370" s="93">
        <v>261859</v>
      </c>
      <c r="AB370" s="93">
        <v>353109</v>
      </c>
      <c r="AC370" s="93">
        <v>159859</v>
      </c>
      <c r="AD370" s="93">
        <v>15889</v>
      </c>
      <c r="AE370" s="93">
        <v>5861</v>
      </c>
      <c r="AF370" s="93" t="s">
        <v>217</v>
      </c>
      <c r="AG370" s="93">
        <v>171500</v>
      </c>
      <c r="AH370" s="93">
        <v>5473307</v>
      </c>
      <c r="AI370" s="93">
        <v>4850991</v>
      </c>
      <c r="AJ370" s="93">
        <v>617598</v>
      </c>
      <c r="AK370" s="93">
        <v>4718</v>
      </c>
      <c r="AL370" s="93">
        <v>17747</v>
      </c>
      <c r="AM370" s="93">
        <v>129165</v>
      </c>
      <c r="AN370" s="93">
        <v>11092</v>
      </c>
      <c r="AO370" s="93">
        <v>118073</v>
      </c>
      <c r="AP370" s="93">
        <v>926217</v>
      </c>
      <c r="AQ370" s="93" t="s">
        <v>217</v>
      </c>
      <c r="AR370" s="93" t="s">
        <v>217</v>
      </c>
      <c r="AS370" s="93" t="s">
        <v>217</v>
      </c>
      <c r="AT370" s="93">
        <v>105105</v>
      </c>
      <c r="AU370" s="93">
        <v>77671</v>
      </c>
      <c r="AV370" s="93">
        <v>743441</v>
      </c>
      <c r="AW370" s="93">
        <v>422485</v>
      </c>
      <c r="AX370" s="93">
        <v>22121</v>
      </c>
      <c r="AY370" s="93">
        <v>400364</v>
      </c>
      <c r="AZ370" s="93">
        <v>15261447</v>
      </c>
      <c r="BA370" s="93" t="s">
        <v>217</v>
      </c>
      <c r="BB370" s="93">
        <v>2334458</v>
      </c>
      <c r="BC370" s="93">
        <v>1085070</v>
      </c>
      <c r="BD370" s="93" t="s">
        <v>217</v>
      </c>
      <c r="BE370" s="93" t="s">
        <v>217</v>
      </c>
      <c r="BF370" s="93">
        <v>1334914</v>
      </c>
      <c r="BG370" s="93">
        <v>1524917</v>
      </c>
      <c r="BH370" s="93" t="s">
        <v>217</v>
      </c>
      <c r="BI370" s="93" t="s">
        <v>217</v>
      </c>
      <c r="BJ370" s="93">
        <v>422478</v>
      </c>
      <c r="BK370" s="93" t="s">
        <v>217</v>
      </c>
      <c r="BL370" s="93" t="s">
        <v>217</v>
      </c>
      <c r="BM370" s="93">
        <v>42217</v>
      </c>
      <c r="BN370" s="93" t="s">
        <v>217</v>
      </c>
      <c r="BO370" s="93">
        <v>813304</v>
      </c>
      <c r="BP370" s="93" t="s">
        <v>217</v>
      </c>
      <c r="BQ370" s="93" t="s">
        <v>217</v>
      </c>
      <c r="BR370" s="93" t="s">
        <v>217</v>
      </c>
      <c r="BS370" s="93" t="s">
        <v>217</v>
      </c>
      <c r="BT370" s="93" t="s">
        <v>217</v>
      </c>
      <c r="BU370" s="93" t="s">
        <v>217</v>
      </c>
      <c r="BV370" s="93" t="s">
        <v>217</v>
      </c>
      <c r="BW370" s="93" t="s">
        <v>217</v>
      </c>
      <c r="BX370" s="93" t="s">
        <v>217</v>
      </c>
      <c r="BY370" s="93" t="s">
        <v>217</v>
      </c>
      <c r="BZ370" s="93" t="s">
        <v>217</v>
      </c>
      <c r="CA370" s="93">
        <v>724633</v>
      </c>
      <c r="CB370" s="93" t="s">
        <v>217</v>
      </c>
      <c r="CC370" s="93">
        <v>2111082</v>
      </c>
      <c r="CD370" s="93">
        <v>3692640</v>
      </c>
      <c r="CE370" s="93">
        <v>1175734</v>
      </c>
      <c r="CF370" s="93" t="s">
        <v>217</v>
      </c>
      <c r="CG370" s="93">
        <v>3434978</v>
      </c>
      <c r="CH370" s="93">
        <v>2163264</v>
      </c>
      <c r="CI370" s="93">
        <v>479887</v>
      </c>
      <c r="CJ370" s="93" t="s">
        <v>217</v>
      </c>
      <c r="CK370" s="93">
        <v>641452</v>
      </c>
      <c r="CL370" s="93">
        <v>340662</v>
      </c>
      <c r="CM370" s="93" t="s">
        <v>217</v>
      </c>
      <c r="CN370" s="93">
        <v>47794</v>
      </c>
      <c r="CO370" s="93" t="s">
        <v>217</v>
      </c>
      <c r="CP370" s="93" t="s">
        <v>217</v>
      </c>
      <c r="CQ370" s="93" t="s">
        <v>217</v>
      </c>
      <c r="CR370" s="93">
        <v>63862</v>
      </c>
      <c r="CS370" s="93" t="s">
        <v>217</v>
      </c>
      <c r="CT370" s="93">
        <v>7876</v>
      </c>
      <c r="CU370" s="93">
        <v>581731</v>
      </c>
      <c r="CV370" s="93">
        <v>1271714</v>
      </c>
      <c r="CW370" s="93">
        <v>18907</v>
      </c>
      <c r="CX370" s="93" t="s">
        <v>217</v>
      </c>
      <c r="CY370" s="93" t="s">
        <v>217</v>
      </c>
      <c r="CZ370" s="93">
        <v>1252807</v>
      </c>
      <c r="DA370" s="93">
        <v>111212</v>
      </c>
      <c r="DB370" s="93">
        <v>12822</v>
      </c>
      <c r="DC370" s="93">
        <v>98390</v>
      </c>
      <c r="DD370" s="93">
        <v>202083</v>
      </c>
      <c r="DE370" s="93">
        <v>194202</v>
      </c>
      <c r="DF370" s="93">
        <v>300</v>
      </c>
      <c r="DG370" s="93">
        <v>7581</v>
      </c>
      <c r="DH370" s="93">
        <v>2399470</v>
      </c>
      <c r="DI370" s="93">
        <v>2328455</v>
      </c>
      <c r="DJ370" s="93">
        <v>1436819</v>
      </c>
      <c r="DK370" s="93">
        <v>891636</v>
      </c>
      <c r="DL370" s="93">
        <v>1274997</v>
      </c>
      <c r="DM370" s="93">
        <v>62599</v>
      </c>
      <c r="DN370" s="93" t="s">
        <v>217</v>
      </c>
      <c r="DO370" s="93" t="s">
        <v>217</v>
      </c>
      <c r="DP370" s="93">
        <v>216416</v>
      </c>
      <c r="DQ370" s="93" t="s">
        <v>217</v>
      </c>
      <c r="DR370" s="93" t="s">
        <v>217</v>
      </c>
      <c r="DS370" s="93">
        <v>995982</v>
      </c>
      <c r="DT370" s="93">
        <v>4406400</v>
      </c>
      <c r="DU370" s="93" t="s">
        <v>217</v>
      </c>
      <c r="DV370" s="93">
        <v>40837</v>
      </c>
      <c r="DW370" s="93">
        <v>39288</v>
      </c>
      <c r="DX370" s="93" t="s">
        <v>217</v>
      </c>
      <c r="DY370" s="93">
        <v>1372</v>
      </c>
      <c r="DZ370" s="93" t="s">
        <v>217</v>
      </c>
      <c r="EA370" s="93">
        <v>739</v>
      </c>
      <c r="EB370" s="93" t="s">
        <v>217</v>
      </c>
      <c r="EC370" s="93">
        <v>633</v>
      </c>
      <c r="ED370" s="93" t="s">
        <v>217</v>
      </c>
      <c r="EE370" s="93" t="s">
        <v>217</v>
      </c>
      <c r="EF370" s="93">
        <v>177</v>
      </c>
      <c r="EG370" s="94" t="s">
        <v>217</v>
      </c>
    </row>
    <row r="371" spans="1:137">
      <c r="A371" s="91" t="s">
        <v>754</v>
      </c>
      <c r="B371" s="92" t="s">
        <v>220</v>
      </c>
      <c r="C371" s="102">
        <v>122114</v>
      </c>
      <c r="D371" s="92" t="s">
        <v>329</v>
      </c>
      <c r="E371" s="92" t="s">
        <v>336</v>
      </c>
      <c r="F371" s="93">
        <v>33475249</v>
      </c>
      <c r="G371" s="93">
        <v>8167374</v>
      </c>
      <c r="H371" s="93">
        <v>2352910</v>
      </c>
      <c r="I371" s="93">
        <v>21275718</v>
      </c>
      <c r="J371" s="93">
        <v>1111752</v>
      </c>
      <c r="K371" s="93" t="s">
        <v>217</v>
      </c>
      <c r="L371" s="93" t="s">
        <v>217</v>
      </c>
      <c r="M371" s="93">
        <v>212454</v>
      </c>
      <c r="N371" s="93">
        <v>602424</v>
      </c>
      <c r="O371" s="93">
        <v>13546</v>
      </c>
      <c r="P371" s="93" t="s">
        <v>217</v>
      </c>
      <c r="Q371" s="93">
        <v>140024</v>
      </c>
      <c r="R371" s="93">
        <v>176711</v>
      </c>
      <c r="S371" s="93" t="s">
        <v>217</v>
      </c>
      <c r="T371" s="93" t="s">
        <v>217</v>
      </c>
      <c r="U371" s="93">
        <v>3686119</v>
      </c>
      <c r="V371" s="93">
        <v>247534</v>
      </c>
      <c r="W371" s="93" t="s">
        <v>217</v>
      </c>
      <c r="X371" s="93" t="s">
        <v>217</v>
      </c>
      <c r="Y371" s="93" t="s">
        <v>217</v>
      </c>
      <c r="Z371" s="93">
        <v>54956</v>
      </c>
      <c r="AA371" s="93">
        <v>551171</v>
      </c>
      <c r="AB371" s="93">
        <v>554804</v>
      </c>
      <c r="AC371" s="93">
        <v>106682</v>
      </c>
      <c r="AD371" s="93">
        <v>17094</v>
      </c>
      <c r="AE371" s="93">
        <v>5442</v>
      </c>
      <c r="AF371" s="93" t="s">
        <v>217</v>
      </c>
      <c r="AG371" s="93">
        <v>425586</v>
      </c>
      <c r="AH371" s="93">
        <v>202884</v>
      </c>
      <c r="AI371" s="93" t="s">
        <v>217</v>
      </c>
      <c r="AJ371" s="93">
        <v>196569</v>
      </c>
      <c r="AK371" s="93">
        <v>6315</v>
      </c>
      <c r="AL371" s="93">
        <v>20660</v>
      </c>
      <c r="AM371" s="93">
        <v>614750</v>
      </c>
      <c r="AN371" s="93">
        <v>448788</v>
      </c>
      <c r="AO371" s="93">
        <v>165962</v>
      </c>
      <c r="AP371" s="93">
        <v>491818</v>
      </c>
      <c r="AQ371" s="93" t="s">
        <v>217</v>
      </c>
      <c r="AR371" s="93">
        <v>1646</v>
      </c>
      <c r="AS371" s="93" t="s">
        <v>217</v>
      </c>
      <c r="AT371" s="93">
        <v>130957</v>
      </c>
      <c r="AU371" s="93">
        <v>67083</v>
      </c>
      <c r="AV371" s="93">
        <v>292132</v>
      </c>
      <c r="AW371" s="93">
        <v>421626</v>
      </c>
      <c r="AX371" s="93">
        <v>19867</v>
      </c>
      <c r="AY371" s="93">
        <v>401759</v>
      </c>
      <c r="AZ371" s="93">
        <v>11944251</v>
      </c>
      <c r="BA371" s="93" t="s">
        <v>217</v>
      </c>
      <c r="BB371" s="93">
        <v>1687543</v>
      </c>
      <c r="BC371" s="93">
        <v>1535909</v>
      </c>
      <c r="BD371" s="93" t="s">
        <v>217</v>
      </c>
      <c r="BE371" s="93" t="s">
        <v>217</v>
      </c>
      <c r="BF371" s="93">
        <v>990387</v>
      </c>
      <c r="BG371" s="93">
        <v>1361852</v>
      </c>
      <c r="BH371" s="93" t="s">
        <v>217</v>
      </c>
      <c r="BI371" s="93" t="s">
        <v>217</v>
      </c>
      <c r="BJ371" s="93">
        <v>1350877</v>
      </c>
      <c r="BK371" s="93" t="s">
        <v>217</v>
      </c>
      <c r="BL371" s="93" t="s">
        <v>217</v>
      </c>
      <c r="BM371" s="93">
        <v>32208</v>
      </c>
      <c r="BN371" s="93" t="s">
        <v>217</v>
      </c>
      <c r="BO371" s="93">
        <v>112142</v>
      </c>
      <c r="BP371" s="93" t="s">
        <v>217</v>
      </c>
      <c r="BQ371" s="93" t="s">
        <v>217</v>
      </c>
      <c r="BR371" s="93" t="s">
        <v>217</v>
      </c>
      <c r="BS371" s="93" t="s">
        <v>217</v>
      </c>
      <c r="BT371" s="93" t="s">
        <v>217</v>
      </c>
      <c r="BU371" s="93" t="s">
        <v>217</v>
      </c>
      <c r="BV371" s="93" t="s">
        <v>217</v>
      </c>
      <c r="BW371" s="93" t="s">
        <v>217</v>
      </c>
      <c r="BX371" s="93" t="s">
        <v>217</v>
      </c>
      <c r="BY371" s="93" t="s">
        <v>217</v>
      </c>
      <c r="BZ371" s="93" t="s">
        <v>217</v>
      </c>
      <c r="CA371" s="93">
        <v>117134</v>
      </c>
      <c r="CB371" s="93" t="s">
        <v>217</v>
      </c>
      <c r="CC371" s="93">
        <v>2823505</v>
      </c>
      <c r="CD371" s="93">
        <v>1207892</v>
      </c>
      <c r="CE371" s="93">
        <v>724802</v>
      </c>
      <c r="CF371" s="93" t="s">
        <v>217</v>
      </c>
      <c r="CG371" s="93">
        <v>3351400</v>
      </c>
      <c r="CH371" s="93">
        <v>2174970</v>
      </c>
      <c r="CI371" s="93">
        <v>661905</v>
      </c>
      <c r="CJ371" s="93" t="s">
        <v>217</v>
      </c>
      <c r="CK371" s="93">
        <v>502620</v>
      </c>
      <c r="CL371" s="93">
        <v>301372</v>
      </c>
      <c r="CM371" s="93" t="s">
        <v>217</v>
      </c>
      <c r="CN371" s="93">
        <v>196813</v>
      </c>
      <c r="CO371" s="93" t="s">
        <v>217</v>
      </c>
      <c r="CP371" s="93" t="s">
        <v>217</v>
      </c>
      <c r="CQ371" s="93" t="s">
        <v>217</v>
      </c>
      <c r="CR371" s="93">
        <v>57664</v>
      </c>
      <c r="CS371" s="93" t="s">
        <v>217</v>
      </c>
      <c r="CT371" s="93">
        <v>16453</v>
      </c>
      <c r="CU371" s="93">
        <v>438143</v>
      </c>
      <c r="CV371" s="93">
        <v>1176430</v>
      </c>
      <c r="CW371" s="93">
        <v>87113</v>
      </c>
      <c r="CX371" s="93" t="s">
        <v>217</v>
      </c>
      <c r="CY371" s="93">
        <v>12005</v>
      </c>
      <c r="CZ371" s="93">
        <v>1077312</v>
      </c>
      <c r="DA371" s="93">
        <v>284544</v>
      </c>
      <c r="DB371" s="93">
        <v>88783</v>
      </c>
      <c r="DC371" s="93">
        <v>195761</v>
      </c>
      <c r="DD371" s="93">
        <v>287975</v>
      </c>
      <c r="DE371" s="93">
        <v>255065</v>
      </c>
      <c r="DF371" s="93" t="s">
        <v>217</v>
      </c>
      <c r="DG371" s="93">
        <v>32910</v>
      </c>
      <c r="DH371" s="93">
        <v>2730080</v>
      </c>
      <c r="DI371" s="93">
        <v>4506757</v>
      </c>
      <c r="DJ371" s="93">
        <v>3397810</v>
      </c>
      <c r="DK371" s="93">
        <v>1108947</v>
      </c>
      <c r="DL371" s="93">
        <v>3939400</v>
      </c>
      <c r="DM371" s="93">
        <v>90129</v>
      </c>
      <c r="DN371" s="93">
        <v>20</v>
      </c>
      <c r="DO371" s="93" t="s">
        <v>217</v>
      </c>
      <c r="DP371" s="93">
        <v>1225290</v>
      </c>
      <c r="DQ371" s="93" t="s">
        <v>217</v>
      </c>
      <c r="DR371" s="93" t="s">
        <v>217</v>
      </c>
      <c r="DS371" s="93">
        <v>2623961</v>
      </c>
      <c r="DT371" s="93">
        <v>5135600</v>
      </c>
      <c r="DU371" s="93" t="s">
        <v>217</v>
      </c>
      <c r="DV371" s="93">
        <v>66963</v>
      </c>
      <c r="DW371" s="93">
        <v>42084</v>
      </c>
      <c r="DX371" s="93">
        <v>100</v>
      </c>
      <c r="DY371" s="93">
        <v>393</v>
      </c>
      <c r="DZ371" s="93" t="s">
        <v>217</v>
      </c>
      <c r="EA371" s="93">
        <v>29</v>
      </c>
      <c r="EB371" s="93" t="s">
        <v>217</v>
      </c>
      <c r="EC371" s="93">
        <v>364</v>
      </c>
      <c r="ED371" s="93" t="s">
        <v>217</v>
      </c>
      <c r="EE371" s="93" t="s">
        <v>217</v>
      </c>
      <c r="EF371" s="93">
        <v>24386</v>
      </c>
      <c r="EG371" s="94" t="s">
        <v>217</v>
      </c>
    </row>
    <row r="372" spans="1:137">
      <c r="A372" s="91" t="s">
        <v>754</v>
      </c>
      <c r="B372" s="92" t="s">
        <v>220</v>
      </c>
      <c r="C372" s="102">
        <v>122122</v>
      </c>
      <c r="D372" s="92" t="s">
        <v>329</v>
      </c>
      <c r="E372" s="92" t="s">
        <v>337</v>
      </c>
      <c r="F372" s="93">
        <v>23860614</v>
      </c>
      <c r="G372" s="93">
        <v>10908759</v>
      </c>
      <c r="H372" s="93">
        <v>1002535</v>
      </c>
      <c r="I372" s="93">
        <v>9148628</v>
      </c>
      <c r="J372" s="93">
        <v>904045</v>
      </c>
      <c r="K372" s="93" t="s">
        <v>217</v>
      </c>
      <c r="L372" s="93" t="s">
        <v>217</v>
      </c>
      <c r="M372" s="93">
        <v>1596557</v>
      </c>
      <c r="N372" s="93">
        <v>464581</v>
      </c>
      <c r="O372" s="93">
        <v>18304</v>
      </c>
      <c r="P372" s="93" t="s">
        <v>217</v>
      </c>
      <c r="Q372" s="93">
        <v>188659</v>
      </c>
      <c r="R372" s="93">
        <v>237642</v>
      </c>
      <c r="S372" s="93" t="s">
        <v>217</v>
      </c>
      <c r="T372" s="93" t="s">
        <v>217</v>
      </c>
      <c r="U372" s="93">
        <v>3844243</v>
      </c>
      <c r="V372" s="93">
        <v>36849</v>
      </c>
      <c r="W372" s="93" t="s">
        <v>217</v>
      </c>
      <c r="X372" s="93">
        <v>1</v>
      </c>
      <c r="Y372" s="93" t="s">
        <v>217</v>
      </c>
      <c r="Z372" s="93">
        <v>59089</v>
      </c>
      <c r="AA372" s="93">
        <v>245051</v>
      </c>
      <c r="AB372" s="93">
        <v>305221</v>
      </c>
      <c r="AC372" s="93">
        <v>147438</v>
      </c>
      <c r="AD372" s="93">
        <v>18380</v>
      </c>
      <c r="AE372" s="93">
        <v>4403</v>
      </c>
      <c r="AF372" s="93" t="s">
        <v>217</v>
      </c>
      <c r="AG372" s="93">
        <v>135000</v>
      </c>
      <c r="AH372" s="93">
        <v>3422791</v>
      </c>
      <c r="AI372" s="93">
        <v>3147302</v>
      </c>
      <c r="AJ372" s="93">
        <v>271316</v>
      </c>
      <c r="AK372" s="93">
        <v>4173</v>
      </c>
      <c r="AL372" s="93">
        <v>18726</v>
      </c>
      <c r="AM372" s="93">
        <v>246612</v>
      </c>
      <c r="AN372" s="93">
        <v>14076</v>
      </c>
      <c r="AO372" s="93">
        <v>232536</v>
      </c>
      <c r="AP372" s="93">
        <v>460086</v>
      </c>
      <c r="AQ372" s="93" t="s">
        <v>217</v>
      </c>
      <c r="AR372" s="93">
        <v>201</v>
      </c>
      <c r="AS372" s="93" t="s">
        <v>217</v>
      </c>
      <c r="AT372" s="93">
        <v>92553</v>
      </c>
      <c r="AU372" s="93">
        <v>52360</v>
      </c>
      <c r="AV372" s="93">
        <v>314972</v>
      </c>
      <c r="AW372" s="93">
        <v>112520</v>
      </c>
      <c r="AX372" s="93">
        <v>14854</v>
      </c>
      <c r="AY372" s="93">
        <v>97666</v>
      </c>
      <c r="AZ372" s="93">
        <v>14235660</v>
      </c>
      <c r="BA372" s="93" t="s">
        <v>217</v>
      </c>
      <c r="BB372" s="93">
        <v>1615531</v>
      </c>
      <c r="BC372" s="93">
        <v>1550091</v>
      </c>
      <c r="BD372" s="93" t="s">
        <v>217</v>
      </c>
      <c r="BE372" s="93" t="s">
        <v>217</v>
      </c>
      <c r="BF372" s="93">
        <v>1433383</v>
      </c>
      <c r="BG372" s="93">
        <v>1517363</v>
      </c>
      <c r="BH372" s="93" t="s">
        <v>217</v>
      </c>
      <c r="BI372" s="93" t="s">
        <v>217</v>
      </c>
      <c r="BJ372" s="93">
        <v>749508</v>
      </c>
      <c r="BK372" s="93">
        <v>198</v>
      </c>
      <c r="BL372" s="93" t="s">
        <v>217</v>
      </c>
      <c r="BM372" s="93">
        <v>31485</v>
      </c>
      <c r="BN372" s="93" t="s">
        <v>217</v>
      </c>
      <c r="BO372" s="93">
        <v>220453</v>
      </c>
      <c r="BP372" s="93" t="s">
        <v>217</v>
      </c>
      <c r="BQ372" s="93" t="s">
        <v>217</v>
      </c>
      <c r="BR372" s="93" t="s">
        <v>217</v>
      </c>
      <c r="BS372" s="93" t="s">
        <v>217</v>
      </c>
      <c r="BT372" s="93" t="s">
        <v>217</v>
      </c>
      <c r="BU372" s="93" t="s">
        <v>217</v>
      </c>
      <c r="BV372" s="93" t="s">
        <v>217</v>
      </c>
      <c r="BW372" s="93" t="s">
        <v>217</v>
      </c>
      <c r="BX372" s="93" t="s">
        <v>217</v>
      </c>
      <c r="BY372" s="93" t="s">
        <v>217</v>
      </c>
      <c r="BZ372" s="93" t="s">
        <v>217</v>
      </c>
      <c r="CA372" s="93">
        <v>302229</v>
      </c>
      <c r="CB372" s="93" t="s">
        <v>217</v>
      </c>
      <c r="CC372" s="93">
        <v>2254360</v>
      </c>
      <c r="CD372" s="93">
        <v>3385375</v>
      </c>
      <c r="CE372" s="93">
        <v>1175684</v>
      </c>
      <c r="CF372" s="93" t="s">
        <v>217</v>
      </c>
      <c r="CG372" s="93">
        <v>3971961</v>
      </c>
      <c r="CH372" s="93">
        <v>2568469</v>
      </c>
      <c r="CI372" s="93">
        <v>663436</v>
      </c>
      <c r="CJ372" s="93" t="s">
        <v>217</v>
      </c>
      <c r="CK372" s="93">
        <v>700619</v>
      </c>
      <c r="CL372" s="93">
        <v>337787</v>
      </c>
      <c r="CM372" s="93" t="s">
        <v>217</v>
      </c>
      <c r="CN372" s="93">
        <v>109408</v>
      </c>
      <c r="CO372" s="93" t="s">
        <v>217</v>
      </c>
      <c r="CP372" s="93" t="s">
        <v>217</v>
      </c>
      <c r="CQ372" s="93">
        <v>116487</v>
      </c>
      <c r="CR372" s="93">
        <v>61056</v>
      </c>
      <c r="CS372" s="93" t="s">
        <v>217</v>
      </c>
      <c r="CT372" s="93">
        <v>8888</v>
      </c>
      <c r="CU372" s="93">
        <v>570788</v>
      </c>
      <c r="CV372" s="93">
        <v>1403492</v>
      </c>
      <c r="CW372" s="93">
        <v>9156</v>
      </c>
      <c r="CX372" s="93" t="s">
        <v>217</v>
      </c>
      <c r="CY372" s="93">
        <v>260</v>
      </c>
      <c r="CZ372" s="93">
        <v>1394076</v>
      </c>
      <c r="DA372" s="93">
        <v>151544</v>
      </c>
      <c r="DB372" s="93">
        <v>45420</v>
      </c>
      <c r="DC372" s="93">
        <v>106124</v>
      </c>
      <c r="DD372" s="93">
        <v>37210</v>
      </c>
      <c r="DE372" s="93">
        <v>34903</v>
      </c>
      <c r="DF372" s="93" t="s">
        <v>217</v>
      </c>
      <c r="DG372" s="93">
        <v>2307</v>
      </c>
      <c r="DH372" s="93">
        <v>612380</v>
      </c>
      <c r="DI372" s="93">
        <v>2755630</v>
      </c>
      <c r="DJ372" s="93">
        <v>1630762</v>
      </c>
      <c r="DK372" s="93">
        <v>1124868</v>
      </c>
      <c r="DL372" s="93">
        <v>419729</v>
      </c>
      <c r="DM372" s="93">
        <v>76914</v>
      </c>
      <c r="DN372" s="93">
        <v>536</v>
      </c>
      <c r="DO372" s="93" t="s">
        <v>217</v>
      </c>
      <c r="DP372" s="93">
        <v>31156</v>
      </c>
      <c r="DQ372" s="93">
        <v>897</v>
      </c>
      <c r="DR372" s="93" t="s">
        <v>217</v>
      </c>
      <c r="DS372" s="93">
        <v>310226</v>
      </c>
      <c r="DT372" s="93">
        <v>3308500</v>
      </c>
      <c r="DU372" s="93" t="s">
        <v>217</v>
      </c>
      <c r="DV372" s="93">
        <v>100006</v>
      </c>
      <c r="DW372" s="93">
        <v>94265</v>
      </c>
      <c r="DX372" s="93">
        <v>3660</v>
      </c>
      <c r="DY372" s="93" t="s">
        <v>217</v>
      </c>
      <c r="DZ372" s="93" t="s">
        <v>217</v>
      </c>
      <c r="EA372" s="93" t="s">
        <v>217</v>
      </c>
      <c r="EB372" s="93" t="s">
        <v>217</v>
      </c>
      <c r="EC372" s="93" t="s">
        <v>217</v>
      </c>
      <c r="ED372" s="93" t="s">
        <v>217</v>
      </c>
      <c r="EE372" s="93" t="s">
        <v>217</v>
      </c>
      <c r="EF372" s="93">
        <v>2081</v>
      </c>
      <c r="EG372" s="94" t="s">
        <v>217</v>
      </c>
    </row>
    <row r="373" spans="1:137">
      <c r="A373" s="91" t="s">
        <v>754</v>
      </c>
      <c r="B373" s="92" t="s">
        <v>220</v>
      </c>
      <c r="C373" s="102">
        <v>122165</v>
      </c>
      <c r="D373" s="92" t="s">
        <v>329</v>
      </c>
      <c r="E373" s="92" t="s">
        <v>338</v>
      </c>
      <c r="F373" s="93">
        <v>29114889</v>
      </c>
      <c r="G373" s="93">
        <v>13031748</v>
      </c>
      <c r="H373" s="93">
        <v>1468499</v>
      </c>
      <c r="I373" s="93">
        <v>11184817</v>
      </c>
      <c r="J373" s="93">
        <v>915147</v>
      </c>
      <c r="K373" s="93" t="s">
        <v>217</v>
      </c>
      <c r="L373" s="93" t="s">
        <v>217</v>
      </c>
      <c r="M373" s="93">
        <v>2365109</v>
      </c>
      <c r="N373" s="93">
        <v>284193</v>
      </c>
      <c r="O373" s="93">
        <v>20832</v>
      </c>
      <c r="P373" s="93" t="s">
        <v>217</v>
      </c>
      <c r="Q373" s="93">
        <v>215514</v>
      </c>
      <c r="R373" s="93">
        <v>272136</v>
      </c>
      <c r="S373" s="93" t="s">
        <v>217</v>
      </c>
      <c r="T373" s="93" t="s">
        <v>217</v>
      </c>
      <c r="U373" s="93">
        <v>3839281</v>
      </c>
      <c r="V373" s="93" t="s">
        <v>217</v>
      </c>
      <c r="W373" s="93" t="s">
        <v>217</v>
      </c>
      <c r="X373" s="93" t="s">
        <v>217</v>
      </c>
      <c r="Y373" s="93" t="s">
        <v>217</v>
      </c>
      <c r="Z373" s="93">
        <v>35363</v>
      </c>
      <c r="AA373" s="93">
        <v>299433</v>
      </c>
      <c r="AB373" s="93">
        <v>256964</v>
      </c>
      <c r="AC373" s="93">
        <v>151258</v>
      </c>
      <c r="AD373" s="93">
        <v>11000</v>
      </c>
      <c r="AE373" s="93">
        <v>2118</v>
      </c>
      <c r="AF373" s="93" t="s">
        <v>217</v>
      </c>
      <c r="AG373" s="93">
        <v>92588</v>
      </c>
      <c r="AH373" s="93">
        <v>2994319</v>
      </c>
      <c r="AI373" s="93">
        <v>2829270</v>
      </c>
      <c r="AJ373" s="93">
        <v>156053</v>
      </c>
      <c r="AK373" s="93">
        <v>8996</v>
      </c>
      <c r="AL373" s="93">
        <v>15744</v>
      </c>
      <c r="AM373" s="93">
        <v>243988</v>
      </c>
      <c r="AN373" s="93">
        <v>13149</v>
      </c>
      <c r="AO373" s="93">
        <v>230839</v>
      </c>
      <c r="AP373" s="93">
        <v>1040903</v>
      </c>
      <c r="AQ373" s="93">
        <v>113088</v>
      </c>
      <c r="AR373" s="93">
        <v>298</v>
      </c>
      <c r="AS373" s="93" t="s">
        <v>217</v>
      </c>
      <c r="AT373" s="93">
        <v>492939</v>
      </c>
      <c r="AU373" s="93">
        <v>120402</v>
      </c>
      <c r="AV373" s="93">
        <v>314176</v>
      </c>
      <c r="AW373" s="93">
        <v>706708</v>
      </c>
      <c r="AX373" s="93">
        <v>58189</v>
      </c>
      <c r="AY373" s="93">
        <v>648519</v>
      </c>
      <c r="AZ373" s="93">
        <v>15408696</v>
      </c>
      <c r="BA373" s="93" t="s">
        <v>217</v>
      </c>
      <c r="BB373" s="93">
        <v>2836884</v>
      </c>
      <c r="BC373" s="93">
        <v>1945923</v>
      </c>
      <c r="BD373" s="93" t="s">
        <v>217</v>
      </c>
      <c r="BE373" s="93" t="s">
        <v>217</v>
      </c>
      <c r="BF373" s="93">
        <v>1363675</v>
      </c>
      <c r="BG373" s="93">
        <v>1689406</v>
      </c>
      <c r="BH373" s="93" t="s">
        <v>217</v>
      </c>
      <c r="BI373" s="93" t="s">
        <v>217</v>
      </c>
      <c r="BJ373" s="93">
        <v>458786</v>
      </c>
      <c r="BK373" s="93" t="s">
        <v>217</v>
      </c>
      <c r="BL373" s="93" t="s">
        <v>217</v>
      </c>
      <c r="BM373" s="93">
        <v>36875</v>
      </c>
      <c r="BN373" s="93" t="s">
        <v>217</v>
      </c>
      <c r="BO373" s="93">
        <v>34068</v>
      </c>
      <c r="BP373" s="93" t="s">
        <v>217</v>
      </c>
      <c r="BQ373" s="93" t="s">
        <v>217</v>
      </c>
      <c r="BR373" s="93" t="s">
        <v>217</v>
      </c>
      <c r="BS373" s="93" t="s">
        <v>217</v>
      </c>
      <c r="BT373" s="93" t="s">
        <v>217</v>
      </c>
      <c r="BU373" s="93" t="s">
        <v>217</v>
      </c>
      <c r="BV373" s="93" t="s">
        <v>217</v>
      </c>
      <c r="BW373" s="93" t="s">
        <v>217</v>
      </c>
      <c r="BX373" s="93" t="s">
        <v>217</v>
      </c>
      <c r="BY373" s="93" t="s">
        <v>217</v>
      </c>
      <c r="BZ373" s="93" t="s">
        <v>217</v>
      </c>
      <c r="CA373" s="93">
        <v>735828</v>
      </c>
      <c r="CB373" s="93" t="s">
        <v>217</v>
      </c>
      <c r="CC373" s="93">
        <v>2462462</v>
      </c>
      <c r="CD373" s="93">
        <v>2807818</v>
      </c>
      <c r="CE373" s="93">
        <v>1036971</v>
      </c>
      <c r="CF373" s="93" t="s">
        <v>217</v>
      </c>
      <c r="CG373" s="93">
        <v>3756670</v>
      </c>
      <c r="CH373" s="93">
        <v>2493945</v>
      </c>
      <c r="CI373" s="93">
        <v>863663</v>
      </c>
      <c r="CJ373" s="93" t="s">
        <v>217</v>
      </c>
      <c r="CK373" s="93">
        <v>662868</v>
      </c>
      <c r="CL373" s="93">
        <v>368380</v>
      </c>
      <c r="CM373" s="93" t="s">
        <v>217</v>
      </c>
      <c r="CN373" s="93">
        <v>1396</v>
      </c>
      <c r="CO373" s="93" t="s">
        <v>217</v>
      </c>
      <c r="CP373" s="93">
        <v>42</v>
      </c>
      <c r="CQ373" s="93" t="s">
        <v>217</v>
      </c>
      <c r="CR373" s="93">
        <v>73571</v>
      </c>
      <c r="CS373" s="93" t="s">
        <v>217</v>
      </c>
      <c r="CT373" s="93">
        <v>2933</v>
      </c>
      <c r="CU373" s="93">
        <v>521092</v>
      </c>
      <c r="CV373" s="93">
        <v>1262725</v>
      </c>
      <c r="CW373" s="93">
        <v>2523</v>
      </c>
      <c r="CX373" s="93" t="s">
        <v>217</v>
      </c>
      <c r="CY373" s="93" t="s">
        <v>217</v>
      </c>
      <c r="CZ373" s="93">
        <v>1260202</v>
      </c>
      <c r="DA373" s="93">
        <v>92340</v>
      </c>
      <c r="DB373" s="93">
        <v>68163</v>
      </c>
      <c r="DC373" s="93">
        <v>24177</v>
      </c>
      <c r="DD373" s="93">
        <v>7438</v>
      </c>
      <c r="DE373" s="93">
        <v>5057</v>
      </c>
      <c r="DF373" s="93" t="s">
        <v>217</v>
      </c>
      <c r="DG373" s="93">
        <v>2381</v>
      </c>
      <c r="DH373" s="93">
        <v>1317405</v>
      </c>
      <c r="DI373" s="93">
        <v>1260314</v>
      </c>
      <c r="DJ373" s="93">
        <v>1012961</v>
      </c>
      <c r="DK373" s="93">
        <v>247353</v>
      </c>
      <c r="DL373" s="93">
        <v>2180462</v>
      </c>
      <c r="DM373" s="93">
        <v>61636</v>
      </c>
      <c r="DN373" s="93">
        <v>1</v>
      </c>
      <c r="DO373" s="93" t="s">
        <v>217</v>
      </c>
      <c r="DP373" s="93">
        <v>627778</v>
      </c>
      <c r="DQ373" s="93">
        <v>20338</v>
      </c>
      <c r="DR373" s="93">
        <v>140000</v>
      </c>
      <c r="DS373" s="93">
        <v>1330709</v>
      </c>
      <c r="DT373" s="93">
        <v>5213858</v>
      </c>
      <c r="DU373" s="93" t="s">
        <v>217</v>
      </c>
      <c r="DV373" s="93">
        <v>74847</v>
      </c>
      <c r="DW373" s="93">
        <v>66770</v>
      </c>
      <c r="DX373" s="93" t="s">
        <v>217</v>
      </c>
      <c r="DY373" s="93">
        <v>1059</v>
      </c>
      <c r="DZ373" s="93">
        <v>33</v>
      </c>
      <c r="EA373" s="93">
        <v>1026</v>
      </c>
      <c r="EB373" s="93" t="s">
        <v>217</v>
      </c>
      <c r="EC373" s="93" t="s">
        <v>217</v>
      </c>
      <c r="ED373" s="93" t="s">
        <v>217</v>
      </c>
      <c r="EE373" s="93" t="s">
        <v>217</v>
      </c>
      <c r="EF373" s="93">
        <v>7018</v>
      </c>
      <c r="EG373" s="94" t="s">
        <v>217</v>
      </c>
    </row>
    <row r="374" spans="1:137">
      <c r="A374" s="91" t="s">
        <v>754</v>
      </c>
      <c r="B374" s="92" t="s">
        <v>218</v>
      </c>
      <c r="C374" s="102">
        <v>122173</v>
      </c>
      <c r="D374" s="92" t="s">
        <v>329</v>
      </c>
      <c r="E374" s="92" t="s">
        <v>339</v>
      </c>
      <c r="F374" s="93">
        <v>69057914</v>
      </c>
      <c r="G374" s="93">
        <v>29618326</v>
      </c>
      <c r="H374" s="93">
        <v>3753034</v>
      </c>
      <c r="I374" s="93">
        <v>25597620</v>
      </c>
      <c r="J374" s="93">
        <v>2606399</v>
      </c>
      <c r="K374" s="93" t="s">
        <v>217</v>
      </c>
      <c r="L374" s="93" t="s">
        <v>217</v>
      </c>
      <c r="M374" s="93">
        <v>5376424</v>
      </c>
      <c r="N374" s="93">
        <v>865054</v>
      </c>
      <c r="O374" s="93">
        <v>46728</v>
      </c>
      <c r="P374" s="93" t="s">
        <v>217</v>
      </c>
      <c r="Q374" s="93">
        <v>483637</v>
      </c>
      <c r="R374" s="93">
        <v>610914</v>
      </c>
      <c r="S374" s="93" t="s">
        <v>217</v>
      </c>
      <c r="T374" s="93" t="s">
        <v>217</v>
      </c>
      <c r="U374" s="93">
        <v>9629147</v>
      </c>
      <c r="V374" s="93">
        <v>22590</v>
      </c>
      <c r="W374" s="93" t="s">
        <v>217</v>
      </c>
      <c r="X374" s="93">
        <v>1</v>
      </c>
      <c r="Y374" s="93" t="s">
        <v>217</v>
      </c>
      <c r="Z374" s="93">
        <v>109312</v>
      </c>
      <c r="AA374" s="93">
        <v>682180</v>
      </c>
      <c r="AB374" s="93">
        <v>895992</v>
      </c>
      <c r="AC374" s="93">
        <v>496537</v>
      </c>
      <c r="AD374" s="93">
        <v>34001</v>
      </c>
      <c r="AE374" s="93">
        <v>8241</v>
      </c>
      <c r="AF374" s="93" t="s">
        <v>217</v>
      </c>
      <c r="AG374" s="93">
        <v>357213</v>
      </c>
      <c r="AH374" s="93">
        <v>6368399</v>
      </c>
      <c r="AI374" s="93">
        <v>5996839</v>
      </c>
      <c r="AJ374" s="93">
        <v>357874</v>
      </c>
      <c r="AK374" s="93">
        <v>13686</v>
      </c>
      <c r="AL374" s="93">
        <v>51042</v>
      </c>
      <c r="AM374" s="93">
        <v>1055860</v>
      </c>
      <c r="AN374" s="93">
        <v>69859</v>
      </c>
      <c r="AO374" s="93">
        <v>986001</v>
      </c>
      <c r="AP374" s="93">
        <v>1488061</v>
      </c>
      <c r="AQ374" s="93">
        <v>106512</v>
      </c>
      <c r="AR374" s="93" t="s">
        <v>217</v>
      </c>
      <c r="AS374" s="93" t="s">
        <v>217</v>
      </c>
      <c r="AT374" s="93">
        <v>407295</v>
      </c>
      <c r="AU374" s="93">
        <v>167409</v>
      </c>
      <c r="AV374" s="93">
        <v>806845</v>
      </c>
      <c r="AW374" s="93">
        <v>1054968</v>
      </c>
      <c r="AX374" s="93">
        <v>70794</v>
      </c>
      <c r="AY374" s="93">
        <v>984174</v>
      </c>
      <c r="AZ374" s="93">
        <v>41859506</v>
      </c>
      <c r="BA374" s="93" t="s">
        <v>217</v>
      </c>
      <c r="BB374" s="93">
        <v>6614381</v>
      </c>
      <c r="BC374" s="93">
        <v>4354013</v>
      </c>
      <c r="BD374" s="93" t="s">
        <v>217</v>
      </c>
      <c r="BE374" s="93" t="s">
        <v>217</v>
      </c>
      <c r="BF374" s="93">
        <v>3359194</v>
      </c>
      <c r="BG374" s="93">
        <v>4475846</v>
      </c>
      <c r="BH374" s="93" t="s">
        <v>217</v>
      </c>
      <c r="BI374" s="93" t="s">
        <v>217</v>
      </c>
      <c r="BJ374" s="93">
        <v>2304385</v>
      </c>
      <c r="BK374" s="93">
        <v>7068</v>
      </c>
      <c r="BL374" s="93" t="s">
        <v>217</v>
      </c>
      <c r="BM374" s="93">
        <v>95716</v>
      </c>
      <c r="BN374" s="93" t="s">
        <v>217</v>
      </c>
      <c r="BO374" s="93">
        <v>818556</v>
      </c>
      <c r="BP374" s="93" t="s">
        <v>217</v>
      </c>
      <c r="BQ374" s="93" t="s">
        <v>217</v>
      </c>
      <c r="BR374" s="93" t="s">
        <v>217</v>
      </c>
      <c r="BS374" s="93">
        <v>82885</v>
      </c>
      <c r="BT374" s="93" t="s">
        <v>217</v>
      </c>
      <c r="BU374" s="93" t="s">
        <v>217</v>
      </c>
      <c r="BV374" s="93" t="s">
        <v>217</v>
      </c>
      <c r="BW374" s="93" t="s">
        <v>217</v>
      </c>
      <c r="BX374" s="93" t="s">
        <v>217</v>
      </c>
      <c r="BY374" s="93">
        <v>5500</v>
      </c>
      <c r="BZ374" s="93" t="s">
        <v>217</v>
      </c>
      <c r="CA374" s="93">
        <v>1189544</v>
      </c>
      <c r="CB374" s="93" t="s">
        <v>217</v>
      </c>
      <c r="CC374" s="93">
        <v>6195046</v>
      </c>
      <c r="CD374" s="93">
        <v>8878384</v>
      </c>
      <c r="CE374" s="93">
        <v>3478988</v>
      </c>
      <c r="CF374" s="93">
        <v>151895</v>
      </c>
      <c r="CG374" s="93">
        <v>11083034</v>
      </c>
      <c r="CH374" s="93">
        <v>7813472</v>
      </c>
      <c r="CI374" s="93">
        <v>1874714</v>
      </c>
      <c r="CJ374" s="93" t="s">
        <v>217</v>
      </c>
      <c r="CK374" s="93">
        <v>1619736</v>
      </c>
      <c r="CL374" s="93">
        <v>969782</v>
      </c>
      <c r="CM374" s="93" t="s">
        <v>217</v>
      </c>
      <c r="CN374" s="93">
        <v>584862</v>
      </c>
      <c r="CO374" s="93">
        <v>141060</v>
      </c>
      <c r="CP374" s="93">
        <v>2860</v>
      </c>
      <c r="CQ374" s="93" t="s">
        <v>217</v>
      </c>
      <c r="CR374" s="93">
        <v>137685</v>
      </c>
      <c r="CS374" s="93" t="s">
        <v>217</v>
      </c>
      <c r="CT374" s="93">
        <v>1029426</v>
      </c>
      <c r="CU374" s="93">
        <v>1453347</v>
      </c>
      <c r="CV374" s="93">
        <v>3269562</v>
      </c>
      <c r="CW374" s="93">
        <v>160672</v>
      </c>
      <c r="CX374" s="93" t="s">
        <v>217</v>
      </c>
      <c r="CY374" s="93">
        <v>1591</v>
      </c>
      <c r="CZ374" s="93">
        <v>3107299</v>
      </c>
      <c r="DA374" s="93">
        <v>235248</v>
      </c>
      <c r="DB374" s="93">
        <v>73770</v>
      </c>
      <c r="DC374" s="93">
        <v>161478</v>
      </c>
      <c r="DD374" s="93">
        <v>184692</v>
      </c>
      <c r="DE374" s="93">
        <v>177091</v>
      </c>
      <c r="DF374" s="93">
        <v>1000</v>
      </c>
      <c r="DG374" s="93">
        <v>6601</v>
      </c>
      <c r="DH374" s="93">
        <v>181314</v>
      </c>
      <c r="DI374" s="93">
        <v>5131895</v>
      </c>
      <c r="DJ374" s="93">
        <v>2602221</v>
      </c>
      <c r="DK374" s="93">
        <v>2529674</v>
      </c>
      <c r="DL374" s="93">
        <v>2726237</v>
      </c>
      <c r="DM374" s="93">
        <v>100725</v>
      </c>
      <c r="DN374" s="93">
        <v>516</v>
      </c>
      <c r="DO374" s="93" t="s">
        <v>217</v>
      </c>
      <c r="DP374" s="93">
        <v>1226123</v>
      </c>
      <c r="DQ374" s="93">
        <v>42413</v>
      </c>
      <c r="DR374" s="93" t="s">
        <v>217</v>
      </c>
      <c r="DS374" s="93">
        <v>1356460</v>
      </c>
      <c r="DT374" s="93">
        <v>7505500</v>
      </c>
      <c r="DU374" s="93" t="s">
        <v>217</v>
      </c>
      <c r="DV374" s="93">
        <v>105285</v>
      </c>
      <c r="DW374" s="93">
        <v>100311</v>
      </c>
      <c r="DX374" s="93">
        <v>1000</v>
      </c>
      <c r="DY374" s="93">
        <v>3828</v>
      </c>
      <c r="DZ374" s="93" t="s">
        <v>217</v>
      </c>
      <c r="EA374" s="93">
        <v>2905</v>
      </c>
      <c r="EB374" s="93">
        <v>402</v>
      </c>
      <c r="EC374" s="93">
        <v>521</v>
      </c>
      <c r="ED374" s="93">
        <v>43</v>
      </c>
      <c r="EE374" s="93" t="s">
        <v>217</v>
      </c>
      <c r="EF374" s="93">
        <v>103</v>
      </c>
      <c r="EG374" s="94" t="s">
        <v>217</v>
      </c>
    </row>
    <row r="375" spans="1:137">
      <c r="A375" s="91" t="s">
        <v>754</v>
      </c>
      <c r="B375" s="92" t="s">
        <v>220</v>
      </c>
      <c r="C375" s="102">
        <v>122190</v>
      </c>
      <c r="D375" s="92" t="s">
        <v>329</v>
      </c>
      <c r="E375" s="92" t="s">
        <v>340</v>
      </c>
      <c r="F375" s="93">
        <v>50189286</v>
      </c>
      <c r="G375" s="93">
        <v>16238228</v>
      </c>
      <c r="H375" s="93">
        <v>3574248</v>
      </c>
      <c r="I375" s="93">
        <v>24265891</v>
      </c>
      <c r="J375" s="93">
        <v>2378324</v>
      </c>
      <c r="K375" s="93" t="s">
        <v>217</v>
      </c>
      <c r="L375" s="93" t="s">
        <v>217</v>
      </c>
      <c r="M375" s="93">
        <v>2997747</v>
      </c>
      <c r="N375" s="93">
        <v>1139850</v>
      </c>
      <c r="O375" s="93">
        <v>26311</v>
      </c>
      <c r="P375" s="93" t="s">
        <v>217</v>
      </c>
      <c r="Q375" s="93">
        <v>271768</v>
      </c>
      <c r="R375" s="93">
        <v>342813</v>
      </c>
      <c r="S375" s="93" t="s">
        <v>217</v>
      </c>
      <c r="T375" s="93" t="s">
        <v>217</v>
      </c>
      <c r="U375" s="93">
        <v>6565956</v>
      </c>
      <c r="V375" s="93">
        <v>679338</v>
      </c>
      <c r="W375" s="93" t="s">
        <v>217</v>
      </c>
      <c r="X375" s="93">
        <v>1</v>
      </c>
      <c r="Y375" s="93" t="s">
        <v>217</v>
      </c>
      <c r="Z375" s="93">
        <v>101219</v>
      </c>
      <c r="AA375" s="93">
        <v>677122</v>
      </c>
      <c r="AB375" s="93">
        <v>584717</v>
      </c>
      <c r="AC375" s="93">
        <v>249389</v>
      </c>
      <c r="AD375" s="93">
        <v>31484</v>
      </c>
      <c r="AE375" s="93">
        <v>10189</v>
      </c>
      <c r="AF375" s="93" t="s">
        <v>217</v>
      </c>
      <c r="AG375" s="93">
        <v>293655</v>
      </c>
      <c r="AH375" s="93">
        <v>121086</v>
      </c>
      <c r="AI375" s="93" t="s">
        <v>217</v>
      </c>
      <c r="AJ375" s="93">
        <v>119947</v>
      </c>
      <c r="AK375" s="93">
        <v>1139</v>
      </c>
      <c r="AL375" s="93">
        <v>35036</v>
      </c>
      <c r="AM375" s="93">
        <v>337316</v>
      </c>
      <c r="AN375" s="93">
        <v>16220</v>
      </c>
      <c r="AO375" s="93">
        <v>321096</v>
      </c>
      <c r="AP375" s="93">
        <v>1232444</v>
      </c>
      <c r="AQ375" s="93" t="s">
        <v>217</v>
      </c>
      <c r="AR375" s="93">
        <v>3233</v>
      </c>
      <c r="AS375" s="93" t="s">
        <v>217</v>
      </c>
      <c r="AT375" s="93">
        <v>66379</v>
      </c>
      <c r="AU375" s="93">
        <v>169442</v>
      </c>
      <c r="AV375" s="93">
        <v>993390</v>
      </c>
      <c r="AW375" s="93">
        <v>819539</v>
      </c>
      <c r="AX375" s="93">
        <v>123426</v>
      </c>
      <c r="AY375" s="93">
        <v>696113</v>
      </c>
      <c r="AZ375" s="93">
        <v>28541850</v>
      </c>
      <c r="BA375" s="93" t="s">
        <v>217</v>
      </c>
      <c r="BB375" s="93">
        <v>6588829</v>
      </c>
      <c r="BC375" s="93">
        <v>2351366</v>
      </c>
      <c r="BD375" s="93" t="s">
        <v>217</v>
      </c>
      <c r="BE375" s="93" t="s">
        <v>217</v>
      </c>
      <c r="BF375" s="93">
        <v>2894503</v>
      </c>
      <c r="BG375" s="93">
        <v>2644136</v>
      </c>
      <c r="BH375" s="93" t="s">
        <v>217</v>
      </c>
      <c r="BI375" s="93" t="s">
        <v>217</v>
      </c>
      <c r="BJ375" s="93">
        <v>510353</v>
      </c>
      <c r="BK375" s="93">
        <v>20589</v>
      </c>
      <c r="BL375" s="93" t="s">
        <v>217</v>
      </c>
      <c r="BM375" s="93">
        <v>55311</v>
      </c>
      <c r="BN375" s="93" t="s">
        <v>217</v>
      </c>
      <c r="BO375" s="93">
        <v>406182</v>
      </c>
      <c r="BP375" s="93" t="s">
        <v>217</v>
      </c>
      <c r="BQ375" s="93" t="s">
        <v>217</v>
      </c>
      <c r="BR375" s="93" t="s">
        <v>217</v>
      </c>
      <c r="BS375" s="93" t="s">
        <v>217</v>
      </c>
      <c r="BT375" s="93" t="s">
        <v>217</v>
      </c>
      <c r="BU375" s="93" t="s">
        <v>217</v>
      </c>
      <c r="BV375" s="93" t="s">
        <v>217</v>
      </c>
      <c r="BW375" s="93" t="s">
        <v>217</v>
      </c>
      <c r="BX375" s="93" t="s">
        <v>217</v>
      </c>
      <c r="BY375" s="93">
        <v>78908</v>
      </c>
      <c r="BZ375" s="93" t="s">
        <v>217</v>
      </c>
      <c r="CA375" s="93">
        <v>1103268</v>
      </c>
      <c r="CB375" s="93" t="s">
        <v>217</v>
      </c>
      <c r="CC375" s="93">
        <v>3728250</v>
      </c>
      <c r="CD375" s="93">
        <v>5408020</v>
      </c>
      <c r="CE375" s="93">
        <v>2752135</v>
      </c>
      <c r="CF375" s="93" t="s">
        <v>217</v>
      </c>
      <c r="CG375" s="93">
        <v>8880531</v>
      </c>
      <c r="CH375" s="93">
        <v>6414466</v>
      </c>
      <c r="CI375" s="93">
        <v>988063</v>
      </c>
      <c r="CJ375" s="93" t="s">
        <v>217</v>
      </c>
      <c r="CK375" s="93">
        <v>1427234</v>
      </c>
      <c r="CL375" s="93">
        <v>570922</v>
      </c>
      <c r="CM375" s="93" t="s">
        <v>217</v>
      </c>
      <c r="CN375" s="93">
        <v>71294</v>
      </c>
      <c r="CO375" s="93">
        <v>1085</v>
      </c>
      <c r="CP375" s="93" t="s">
        <v>217</v>
      </c>
      <c r="CQ375" s="93" t="s">
        <v>217</v>
      </c>
      <c r="CR375" s="93">
        <v>103211</v>
      </c>
      <c r="CS375" s="93" t="s">
        <v>217</v>
      </c>
      <c r="CT375" s="93">
        <v>10459</v>
      </c>
      <c r="CU375" s="93">
        <v>3242198</v>
      </c>
      <c r="CV375" s="93">
        <v>2466065</v>
      </c>
      <c r="CW375" s="93">
        <v>82971</v>
      </c>
      <c r="CX375" s="93" t="s">
        <v>217</v>
      </c>
      <c r="CY375" s="93">
        <v>5145</v>
      </c>
      <c r="CZ375" s="93">
        <v>2377949</v>
      </c>
      <c r="DA375" s="93">
        <v>162634</v>
      </c>
      <c r="DB375" s="93">
        <v>71436</v>
      </c>
      <c r="DC375" s="93">
        <v>91198</v>
      </c>
      <c r="DD375" s="93">
        <v>658633</v>
      </c>
      <c r="DE375" s="93">
        <v>556836</v>
      </c>
      <c r="DF375" s="93" t="s">
        <v>217</v>
      </c>
      <c r="DG375" s="93">
        <v>101797</v>
      </c>
      <c r="DH375" s="93">
        <v>5459341</v>
      </c>
      <c r="DI375" s="93">
        <v>3783360</v>
      </c>
      <c r="DJ375" s="93">
        <v>2377000</v>
      </c>
      <c r="DK375" s="93">
        <v>1406360</v>
      </c>
      <c r="DL375" s="93">
        <v>4056925</v>
      </c>
      <c r="DM375" s="93">
        <v>186199</v>
      </c>
      <c r="DN375" s="93" t="s">
        <v>217</v>
      </c>
      <c r="DO375" s="93" t="s">
        <v>217</v>
      </c>
      <c r="DP375" s="93">
        <v>1706380</v>
      </c>
      <c r="DQ375" s="93" t="s">
        <v>217</v>
      </c>
      <c r="DR375" s="93" t="s">
        <v>217</v>
      </c>
      <c r="DS375" s="93">
        <v>2164346</v>
      </c>
      <c r="DT375" s="93">
        <v>3687600</v>
      </c>
      <c r="DU375" s="93" t="s">
        <v>217</v>
      </c>
      <c r="DV375" s="93">
        <v>175526</v>
      </c>
      <c r="DW375" s="93">
        <v>171237</v>
      </c>
      <c r="DX375" s="93">
        <v>324</v>
      </c>
      <c r="DY375" s="93">
        <v>1789</v>
      </c>
      <c r="DZ375" s="93" t="s">
        <v>217</v>
      </c>
      <c r="EA375" s="93">
        <v>1316</v>
      </c>
      <c r="EB375" s="93" t="s">
        <v>217</v>
      </c>
      <c r="EC375" s="93">
        <v>473</v>
      </c>
      <c r="ED375" s="93" t="s">
        <v>217</v>
      </c>
      <c r="EE375" s="93" t="s">
        <v>217</v>
      </c>
      <c r="EF375" s="93">
        <v>2176</v>
      </c>
      <c r="EG375" s="94" t="s">
        <v>217</v>
      </c>
    </row>
    <row r="376" spans="1:137">
      <c r="A376" s="91" t="s">
        <v>754</v>
      </c>
      <c r="B376" s="92" t="s">
        <v>220</v>
      </c>
      <c r="C376" s="102">
        <v>122203</v>
      </c>
      <c r="D376" s="92" t="s">
        <v>329</v>
      </c>
      <c r="E376" s="92" t="s">
        <v>341</v>
      </c>
      <c r="F376" s="93">
        <v>31007110</v>
      </c>
      <c r="G376" s="93">
        <v>14710222</v>
      </c>
      <c r="H376" s="93">
        <v>1019856</v>
      </c>
      <c r="I376" s="93">
        <v>11717652</v>
      </c>
      <c r="J376" s="93">
        <v>925347</v>
      </c>
      <c r="K376" s="93" t="s">
        <v>217</v>
      </c>
      <c r="L376" s="93" t="s">
        <v>217</v>
      </c>
      <c r="M376" s="93">
        <v>2420434</v>
      </c>
      <c r="N376" s="93">
        <v>360610</v>
      </c>
      <c r="O376" s="93">
        <v>22230</v>
      </c>
      <c r="P376" s="93" t="s">
        <v>217</v>
      </c>
      <c r="Q376" s="93">
        <v>232385</v>
      </c>
      <c r="R376" s="93">
        <v>295459</v>
      </c>
      <c r="S376" s="93" t="s">
        <v>217</v>
      </c>
      <c r="T376" s="93" t="s">
        <v>217</v>
      </c>
      <c r="U376" s="93">
        <v>3813726</v>
      </c>
      <c r="V376" s="93" t="s">
        <v>217</v>
      </c>
      <c r="W376" s="93" t="s">
        <v>217</v>
      </c>
      <c r="X376" s="93">
        <v>1</v>
      </c>
      <c r="Y376" s="93" t="s">
        <v>217</v>
      </c>
      <c r="Z376" s="93">
        <v>45447</v>
      </c>
      <c r="AA376" s="93">
        <v>154317</v>
      </c>
      <c r="AB376" s="93">
        <v>413427</v>
      </c>
      <c r="AC376" s="93">
        <v>285376</v>
      </c>
      <c r="AD376" s="93">
        <v>14136</v>
      </c>
      <c r="AE376" s="93">
        <v>3091</v>
      </c>
      <c r="AF376" s="93" t="s">
        <v>217</v>
      </c>
      <c r="AG376" s="93">
        <v>110824</v>
      </c>
      <c r="AH376" s="93">
        <v>2743266</v>
      </c>
      <c r="AI376" s="93">
        <v>2526861</v>
      </c>
      <c r="AJ376" s="93">
        <v>215822</v>
      </c>
      <c r="AK376" s="93">
        <v>583</v>
      </c>
      <c r="AL376" s="93">
        <v>20773</v>
      </c>
      <c r="AM376" s="93">
        <v>1168822</v>
      </c>
      <c r="AN376" s="93">
        <v>58</v>
      </c>
      <c r="AO376" s="93">
        <v>1168764</v>
      </c>
      <c r="AP376" s="93">
        <v>340111</v>
      </c>
      <c r="AQ376" s="93" t="s">
        <v>217</v>
      </c>
      <c r="AR376" s="93" t="s">
        <v>217</v>
      </c>
      <c r="AS376" s="93" t="s">
        <v>217</v>
      </c>
      <c r="AT376" s="93">
        <v>75518</v>
      </c>
      <c r="AU376" s="93">
        <v>140318</v>
      </c>
      <c r="AV376" s="93">
        <v>124275</v>
      </c>
      <c r="AW376" s="93">
        <v>561046</v>
      </c>
      <c r="AX376" s="93">
        <v>11672</v>
      </c>
      <c r="AY376" s="93">
        <v>549374</v>
      </c>
      <c r="AZ376" s="93">
        <v>23376663</v>
      </c>
      <c r="BA376" s="93" t="s">
        <v>217</v>
      </c>
      <c r="BB376" s="93">
        <v>2289582</v>
      </c>
      <c r="BC376" s="93">
        <v>4706464</v>
      </c>
      <c r="BD376" s="93" t="s">
        <v>217</v>
      </c>
      <c r="BE376" s="93" t="s">
        <v>217</v>
      </c>
      <c r="BF376" s="93">
        <v>1270779</v>
      </c>
      <c r="BG376" s="93">
        <v>2619937</v>
      </c>
      <c r="BH376" s="93" t="s">
        <v>217</v>
      </c>
      <c r="BI376" s="93" t="s">
        <v>217</v>
      </c>
      <c r="BJ376" s="93">
        <v>2765241</v>
      </c>
      <c r="BK376" s="93" t="s">
        <v>217</v>
      </c>
      <c r="BL376" s="93" t="s">
        <v>217</v>
      </c>
      <c r="BM376" s="93">
        <v>39216</v>
      </c>
      <c r="BN376" s="93" t="s">
        <v>217</v>
      </c>
      <c r="BO376" s="93">
        <v>355904</v>
      </c>
      <c r="BP376" s="93" t="s">
        <v>217</v>
      </c>
      <c r="BQ376" s="93" t="s">
        <v>217</v>
      </c>
      <c r="BR376" s="93" t="s">
        <v>217</v>
      </c>
      <c r="BS376" s="93" t="s">
        <v>217</v>
      </c>
      <c r="BT376" s="93" t="s">
        <v>217</v>
      </c>
      <c r="BU376" s="93" t="s">
        <v>217</v>
      </c>
      <c r="BV376" s="93" t="s">
        <v>217</v>
      </c>
      <c r="BW376" s="93" t="s">
        <v>217</v>
      </c>
      <c r="BX376" s="93" t="s">
        <v>217</v>
      </c>
      <c r="BY376" s="93">
        <v>14299</v>
      </c>
      <c r="BZ376" s="93" t="s">
        <v>217</v>
      </c>
      <c r="CA376" s="93">
        <v>555813</v>
      </c>
      <c r="CB376" s="93" t="s">
        <v>217</v>
      </c>
      <c r="CC376" s="93">
        <v>3334007</v>
      </c>
      <c r="CD376" s="93">
        <v>3793605</v>
      </c>
      <c r="CE376" s="93">
        <v>1631816</v>
      </c>
      <c r="CF376" s="93" t="s">
        <v>217</v>
      </c>
      <c r="CG376" s="93">
        <v>5667337</v>
      </c>
      <c r="CH376" s="93">
        <v>4312213</v>
      </c>
      <c r="CI376" s="93">
        <v>1995313</v>
      </c>
      <c r="CJ376" s="93" t="s">
        <v>217</v>
      </c>
      <c r="CK376" s="93">
        <v>624731</v>
      </c>
      <c r="CL376" s="93">
        <v>537497</v>
      </c>
      <c r="CM376" s="93" t="s">
        <v>217</v>
      </c>
      <c r="CN376" s="93">
        <v>91889</v>
      </c>
      <c r="CO376" s="93" t="s">
        <v>217</v>
      </c>
      <c r="CP376" s="93">
        <v>2860</v>
      </c>
      <c r="CQ376" s="93" t="s">
        <v>217</v>
      </c>
      <c r="CR376" s="93">
        <v>76345</v>
      </c>
      <c r="CS376" s="93" t="s">
        <v>217</v>
      </c>
      <c r="CT376" s="93">
        <v>34079</v>
      </c>
      <c r="CU376" s="93">
        <v>949499</v>
      </c>
      <c r="CV376" s="93">
        <v>1355124</v>
      </c>
      <c r="CW376" s="93">
        <v>12177</v>
      </c>
      <c r="CX376" s="93" t="s">
        <v>217</v>
      </c>
      <c r="CY376" s="93">
        <v>13745</v>
      </c>
      <c r="CZ376" s="93">
        <v>1329202</v>
      </c>
      <c r="DA376" s="93">
        <v>244870</v>
      </c>
      <c r="DB376" s="93">
        <v>71842</v>
      </c>
      <c r="DC376" s="93">
        <v>173028</v>
      </c>
      <c r="DD376" s="93">
        <v>52264</v>
      </c>
      <c r="DE376" s="93">
        <v>38942</v>
      </c>
      <c r="DF376" s="93">
        <v>7500</v>
      </c>
      <c r="DG376" s="93">
        <v>5822</v>
      </c>
      <c r="DH376" s="93">
        <v>1304938</v>
      </c>
      <c r="DI376" s="93">
        <v>3517798</v>
      </c>
      <c r="DJ376" s="93">
        <v>2155850</v>
      </c>
      <c r="DK376" s="93">
        <v>1361948</v>
      </c>
      <c r="DL376" s="93">
        <v>2293349</v>
      </c>
      <c r="DM376" s="93">
        <v>31707</v>
      </c>
      <c r="DN376" s="93" t="s">
        <v>217</v>
      </c>
      <c r="DO376" s="93" t="s">
        <v>217</v>
      </c>
      <c r="DP376" s="93">
        <v>343021</v>
      </c>
      <c r="DQ376" s="93">
        <v>13703</v>
      </c>
      <c r="DR376" s="93" t="s">
        <v>217</v>
      </c>
      <c r="DS376" s="93">
        <v>1904918</v>
      </c>
      <c r="DT376" s="93">
        <v>9139300</v>
      </c>
      <c r="DU376" s="93" t="s">
        <v>217</v>
      </c>
      <c r="DV376" s="93">
        <v>14644</v>
      </c>
      <c r="DW376" s="93">
        <v>14609</v>
      </c>
      <c r="DX376" s="93" t="s">
        <v>217</v>
      </c>
      <c r="DY376" s="93" t="s">
        <v>217</v>
      </c>
      <c r="DZ376" s="93" t="s">
        <v>217</v>
      </c>
      <c r="EA376" s="93" t="s">
        <v>217</v>
      </c>
      <c r="EB376" s="93" t="s">
        <v>217</v>
      </c>
      <c r="EC376" s="93" t="s">
        <v>217</v>
      </c>
      <c r="ED376" s="93">
        <v>35</v>
      </c>
      <c r="EE376" s="93" t="s">
        <v>217</v>
      </c>
      <c r="EF376" s="93" t="s">
        <v>217</v>
      </c>
      <c r="EG376" s="94" t="s">
        <v>217</v>
      </c>
    </row>
    <row r="377" spans="1:137">
      <c r="A377" s="91" t="s">
        <v>754</v>
      </c>
      <c r="B377" s="92" t="s">
        <v>220</v>
      </c>
      <c r="C377" s="102">
        <v>122211</v>
      </c>
      <c r="D377" s="92" t="s">
        <v>329</v>
      </c>
      <c r="E377" s="92" t="s">
        <v>342</v>
      </c>
      <c r="F377" s="93">
        <v>29564617</v>
      </c>
      <c r="G377" s="93">
        <v>13267073</v>
      </c>
      <c r="H377" s="93">
        <v>1365782</v>
      </c>
      <c r="I377" s="93">
        <v>11137018</v>
      </c>
      <c r="J377" s="93">
        <v>1207091</v>
      </c>
      <c r="K377" s="93" t="s">
        <v>217</v>
      </c>
      <c r="L377" s="93" t="s">
        <v>217</v>
      </c>
      <c r="M377" s="93">
        <v>2305867</v>
      </c>
      <c r="N377" s="93">
        <v>388602</v>
      </c>
      <c r="O377" s="93">
        <v>21056</v>
      </c>
      <c r="P377" s="93" t="s">
        <v>217</v>
      </c>
      <c r="Q377" s="93">
        <v>217816</v>
      </c>
      <c r="R377" s="93">
        <v>275025</v>
      </c>
      <c r="S377" s="93" t="s">
        <v>217</v>
      </c>
      <c r="T377" s="93" t="s">
        <v>217</v>
      </c>
      <c r="U377" s="93">
        <v>4408193</v>
      </c>
      <c r="V377" s="93">
        <v>53445</v>
      </c>
      <c r="W377" s="93" t="s">
        <v>217</v>
      </c>
      <c r="X377" s="93" t="s">
        <v>217</v>
      </c>
      <c r="Y377" s="93" t="s">
        <v>217</v>
      </c>
      <c r="Z377" s="93">
        <v>48512</v>
      </c>
      <c r="AA377" s="93">
        <v>312186</v>
      </c>
      <c r="AB377" s="93">
        <v>403361</v>
      </c>
      <c r="AC377" s="93">
        <v>249670</v>
      </c>
      <c r="AD377" s="93">
        <v>15090</v>
      </c>
      <c r="AE377" s="93">
        <v>3970</v>
      </c>
      <c r="AF377" s="93" t="s">
        <v>217</v>
      </c>
      <c r="AG377" s="93">
        <v>134631</v>
      </c>
      <c r="AH377" s="93">
        <v>2635299</v>
      </c>
      <c r="AI377" s="93">
        <v>2485555</v>
      </c>
      <c r="AJ377" s="93">
        <v>142522</v>
      </c>
      <c r="AK377" s="93">
        <v>7222</v>
      </c>
      <c r="AL377" s="93">
        <v>20492</v>
      </c>
      <c r="AM377" s="93">
        <v>409528</v>
      </c>
      <c r="AN377" s="93">
        <v>15475</v>
      </c>
      <c r="AO377" s="93">
        <v>394053</v>
      </c>
      <c r="AP377" s="93">
        <v>770010</v>
      </c>
      <c r="AQ377" s="93" t="s">
        <v>217</v>
      </c>
      <c r="AR377" s="93" t="s">
        <v>217</v>
      </c>
      <c r="AS377" s="93" t="s">
        <v>217</v>
      </c>
      <c r="AT377" s="93">
        <v>121697</v>
      </c>
      <c r="AU377" s="93">
        <v>18505</v>
      </c>
      <c r="AV377" s="93">
        <v>629808</v>
      </c>
      <c r="AW377" s="93">
        <v>868056</v>
      </c>
      <c r="AX377" s="93">
        <v>14829</v>
      </c>
      <c r="AY377" s="93">
        <v>853227</v>
      </c>
      <c r="AZ377" s="93">
        <v>17801676</v>
      </c>
      <c r="BA377" s="93" t="s">
        <v>217</v>
      </c>
      <c r="BB377" s="93">
        <v>2827101</v>
      </c>
      <c r="BC377" s="93">
        <v>2177337</v>
      </c>
      <c r="BD377" s="93" t="s">
        <v>217</v>
      </c>
      <c r="BE377" s="93" t="s">
        <v>217</v>
      </c>
      <c r="BF377" s="93">
        <v>1319667</v>
      </c>
      <c r="BG377" s="93">
        <v>2126500</v>
      </c>
      <c r="BH377" s="93" t="s">
        <v>217</v>
      </c>
      <c r="BI377" s="93" t="s">
        <v>217</v>
      </c>
      <c r="BJ377" s="93">
        <v>526416</v>
      </c>
      <c r="BK377" s="93" t="s">
        <v>217</v>
      </c>
      <c r="BL377" s="93" t="s">
        <v>217</v>
      </c>
      <c r="BM377" s="93">
        <v>42570</v>
      </c>
      <c r="BN377" s="93" t="s">
        <v>217</v>
      </c>
      <c r="BO377" s="93">
        <v>73267</v>
      </c>
      <c r="BP377" s="93" t="s">
        <v>217</v>
      </c>
      <c r="BQ377" s="93" t="s">
        <v>217</v>
      </c>
      <c r="BR377" s="93" t="s">
        <v>217</v>
      </c>
      <c r="BS377" s="93" t="s">
        <v>217</v>
      </c>
      <c r="BT377" s="93" t="s">
        <v>217</v>
      </c>
      <c r="BU377" s="93" t="s">
        <v>217</v>
      </c>
      <c r="BV377" s="93" t="s">
        <v>217</v>
      </c>
      <c r="BW377" s="93" t="s">
        <v>217</v>
      </c>
      <c r="BX377" s="93" t="s">
        <v>217</v>
      </c>
      <c r="BY377" s="93" t="s">
        <v>217</v>
      </c>
      <c r="BZ377" s="93" t="s">
        <v>217</v>
      </c>
      <c r="CA377" s="93">
        <v>917939</v>
      </c>
      <c r="CB377" s="93" t="s">
        <v>217</v>
      </c>
      <c r="CC377" s="93">
        <v>2875837</v>
      </c>
      <c r="CD377" s="93">
        <v>3592908</v>
      </c>
      <c r="CE377" s="93">
        <v>1322134</v>
      </c>
      <c r="CF377" s="93">
        <v>393187</v>
      </c>
      <c r="CG377" s="93">
        <v>4513446</v>
      </c>
      <c r="CH377" s="93">
        <v>2851362</v>
      </c>
      <c r="CI377" s="93">
        <v>965817</v>
      </c>
      <c r="CJ377" s="93" t="s">
        <v>217</v>
      </c>
      <c r="CK377" s="93">
        <v>680965</v>
      </c>
      <c r="CL377" s="93">
        <v>460096</v>
      </c>
      <c r="CM377" s="93" t="s">
        <v>217</v>
      </c>
      <c r="CN377" s="93">
        <v>18920</v>
      </c>
      <c r="CO377" s="93" t="s">
        <v>217</v>
      </c>
      <c r="CP377" s="93">
        <v>2420</v>
      </c>
      <c r="CQ377" s="93" t="s">
        <v>217</v>
      </c>
      <c r="CR377" s="93">
        <v>62276</v>
      </c>
      <c r="CS377" s="93" t="s">
        <v>217</v>
      </c>
      <c r="CT377" s="93">
        <v>7296</v>
      </c>
      <c r="CU377" s="93">
        <v>653572</v>
      </c>
      <c r="CV377" s="93">
        <v>1662084</v>
      </c>
      <c r="CW377" s="93">
        <v>27067</v>
      </c>
      <c r="CX377" s="93" t="s">
        <v>217</v>
      </c>
      <c r="CY377" s="93">
        <v>7857</v>
      </c>
      <c r="CZ377" s="93">
        <v>1627160</v>
      </c>
      <c r="DA377" s="93">
        <v>544392</v>
      </c>
      <c r="DB377" s="93">
        <v>33377</v>
      </c>
      <c r="DC377" s="93">
        <v>511015</v>
      </c>
      <c r="DD377" s="93">
        <v>153237</v>
      </c>
      <c r="DE377" s="93">
        <v>151134</v>
      </c>
      <c r="DF377" s="93" t="s">
        <v>217</v>
      </c>
      <c r="DG377" s="93">
        <v>2103</v>
      </c>
      <c r="DH377" s="93">
        <v>716634</v>
      </c>
      <c r="DI377" s="93">
        <v>1713615</v>
      </c>
      <c r="DJ377" s="93">
        <v>1004574</v>
      </c>
      <c r="DK377" s="93">
        <v>709041</v>
      </c>
      <c r="DL377" s="93">
        <v>1789605</v>
      </c>
      <c r="DM377" s="93">
        <v>73058</v>
      </c>
      <c r="DN377" s="93">
        <v>1938</v>
      </c>
      <c r="DO377" s="93" t="s">
        <v>217</v>
      </c>
      <c r="DP377" s="93">
        <v>308900</v>
      </c>
      <c r="DQ377" s="93" t="s">
        <v>217</v>
      </c>
      <c r="DR377" s="93" t="s">
        <v>217</v>
      </c>
      <c r="DS377" s="93">
        <v>1405709</v>
      </c>
      <c r="DT377" s="93">
        <v>2484600</v>
      </c>
      <c r="DU377" s="93" t="s">
        <v>217</v>
      </c>
      <c r="DV377" s="93">
        <v>75941</v>
      </c>
      <c r="DW377" s="93">
        <v>62797</v>
      </c>
      <c r="DX377" s="93">
        <v>3073</v>
      </c>
      <c r="DY377" s="93">
        <v>165</v>
      </c>
      <c r="DZ377" s="93" t="s">
        <v>217</v>
      </c>
      <c r="EA377" s="93">
        <v>165</v>
      </c>
      <c r="EB377" s="93" t="s">
        <v>217</v>
      </c>
      <c r="EC377" s="93" t="s">
        <v>217</v>
      </c>
      <c r="ED377" s="93">
        <v>1</v>
      </c>
      <c r="EE377" s="93" t="s">
        <v>217</v>
      </c>
      <c r="EF377" s="93">
        <v>9905</v>
      </c>
      <c r="EG377" s="94" t="s">
        <v>217</v>
      </c>
    </row>
    <row r="378" spans="1:137">
      <c r="A378" s="91" t="s">
        <v>754</v>
      </c>
      <c r="B378" s="92" t="s">
        <v>220</v>
      </c>
      <c r="C378" s="102">
        <v>122220</v>
      </c>
      <c r="D378" s="92" t="s">
        <v>329</v>
      </c>
      <c r="E378" s="92" t="s">
        <v>343</v>
      </c>
      <c r="F378" s="93">
        <v>17083062</v>
      </c>
      <c r="G378" s="93">
        <v>8475604</v>
      </c>
      <c r="H378" s="93">
        <v>405657</v>
      </c>
      <c r="I378" s="93">
        <v>6028216</v>
      </c>
      <c r="J378" s="93">
        <v>683328</v>
      </c>
      <c r="K378" s="93" t="s">
        <v>217</v>
      </c>
      <c r="L378" s="93" t="s">
        <v>217</v>
      </c>
      <c r="M378" s="93">
        <v>1308163</v>
      </c>
      <c r="N378" s="93">
        <v>282441</v>
      </c>
      <c r="O378" s="93">
        <v>13994</v>
      </c>
      <c r="P378" s="93" t="s">
        <v>217</v>
      </c>
      <c r="Q378" s="93">
        <v>144088</v>
      </c>
      <c r="R378" s="93">
        <v>181371</v>
      </c>
      <c r="S378" s="93" t="s">
        <v>217</v>
      </c>
      <c r="T378" s="93" t="s">
        <v>217</v>
      </c>
      <c r="U378" s="93">
        <v>2799865</v>
      </c>
      <c r="V378" s="93">
        <v>26836</v>
      </c>
      <c r="W378" s="93" t="s">
        <v>217</v>
      </c>
      <c r="X378" s="93" t="s">
        <v>217</v>
      </c>
      <c r="Y378" s="93" t="s">
        <v>217</v>
      </c>
      <c r="Z378" s="93">
        <v>35688</v>
      </c>
      <c r="AA378" s="93">
        <v>93879</v>
      </c>
      <c r="AB378" s="93">
        <v>156511</v>
      </c>
      <c r="AC378" s="93">
        <v>100895</v>
      </c>
      <c r="AD378" s="93">
        <v>11101</v>
      </c>
      <c r="AE378" s="93">
        <v>2640</v>
      </c>
      <c r="AF378" s="93" t="s">
        <v>217</v>
      </c>
      <c r="AG378" s="93">
        <v>41875</v>
      </c>
      <c r="AH378" s="93">
        <v>7793441</v>
      </c>
      <c r="AI378" s="93">
        <v>4840216</v>
      </c>
      <c r="AJ378" s="93">
        <v>147010</v>
      </c>
      <c r="AK378" s="93">
        <v>2806215</v>
      </c>
      <c r="AL378" s="93">
        <v>14009</v>
      </c>
      <c r="AM378" s="93">
        <v>359802</v>
      </c>
      <c r="AN378" s="93">
        <v>15038</v>
      </c>
      <c r="AO378" s="93">
        <v>344764</v>
      </c>
      <c r="AP378" s="93">
        <v>333128</v>
      </c>
      <c r="AQ378" s="93" t="s">
        <v>217</v>
      </c>
      <c r="AR378" s="93" t="s">
        <v>217</v>
      </c>
      <c r="AS378" s="93" t="s">
        <v>217</v>
      </c>
      <c r="AT378" s="93">
        <v>46055</v>
      </c>
      <c r="AU378" s="93">
        <v>77817</v>
      </c>
      <c r="AV378" s="93">
        <v>209256</v>
      </c>
      <c r="AW378" s="93">
        <v>241748</v>
      </c>
      <c r="AX378" s="93">
        <v>6223</v>
      </c>
      <c r="AY378" s="93">
        <v>235525</v>
      </c>
      <c r="AZ378" s="93">
        <v>13920222</v>
      </c>
      <c r="BA378" s="93" t="s">
        <v>217</v>
      </c>
      <c r="BB378" s="93">
        <v>1841040</v>
      </c>
      <c r="BC378" s="93">
        <v>1581433</v>
      </c>
      <c r="BD378" s="93" t="s">
        <v>217</v>
      </c>
      <c r="BE378" s="93" t="s">
        <v>217</v>
      </c>
      <c r="BF378" s="93">
        <v>1131414</v>
      </c>
      <c r="BG378" s="93">
        <v>1141708</v>
      </c>
      <c r="BH378" s="93" t="s">
        <v>217</v>
      </c>
      <c r="BI378" s="93" t="s">
        <v>217</v>
      </c>
      <c r="BJ378" s="93">
        <v>2270572</v>
      </c>
      <c r="BK378" s="93" t="s">
        <v>217</v>
      </c>
      <c r="BL378" s="93" t="s">
        <v>217</v>
      </c>
      <c r="BM378" s="93">
        <v>27227</v>
      </c>
      <c r="BN378" s="93" t="s">
        <v>217</v>
      </c>
      <c r="BO378" s="93">
        <v>110096</v>
      </c>
      <c r="BP378" s="93" t="s">
        <v>217</v>
      </c>
      <c r="BQ378" s="93" t="s">
        <v>217</v>
      </c>
      <c r="BR378" s="93" t="s">
        <v>217</v>
      </c>
      <c r="BS378" s="93" t="s">
        <v>217</v>
      </c>
      <c r="BT378" s="93" t="s">
        <v>217</v>
      </c>
      <c r="BU378" s="93" t="s">
        <v>217</v>
      </c>
      <c r="BV378" s="93" t="s">
        <v>217</v>
      </c>
      <c r="BW378" s="93" t="s">
        <v>217</v>
      </c>
      <c r="BX378" s="93" t="s">
        <v>217</v>
      </c>
      <c r="BY378" s="93" t="s">
        <v>217</v>
      </c>
      <c r="BZ378" s="93" t="s">
        <v>217</v>
      </c>
      <c r="CA378" s="93">
        <v>920218</v>
      </c>
      <c r="CB378" s="93" t="s">
        <v>217</v>
      </c>
      <c r="CC378" s="93">
        <v>1596966</v>
      </c>
      <c r="CD378" s="93">
        <v>717915</v>
      </c>
      <c r="CE378" s="93">
        <v>2581633</v>
      </c>
      <c r="CF378" s="93" t="s">
        <v>217</v>
      </c>
      <c r="CG378" s="93">
        <v>3036424</v>
      </c>
      <c r="CH378" s="93">
        <v>2287553</v>
      </c>
      <c r="CI378" s="93">
        <v>684662</v>
      </c>
      <c r="CJ378" s="93" t="s">
        <v>217</v>
      </c>
      <c r="CK378" s="93">
        <v>553857</v>
      </c>
      <c r="CL378" s="93">
        <v>250088</v>
      </c>
      <c r="CM378" s="93" t="s">
        <v>217</v>
      </c>
      <c r="CN378" s="93" t="s">
        <v>217</v>
      </c>
      <c r="CO378" s="93">
        <v>10626</v>
      </c>
      <c r="CP378" s="93" t="s">
        <v>217</v>
      </c>
      <c r="CQ378" s="93" t="s">
        <v>217</v>
      </c>
      <c r="CR378" s="93">
        <v>42078</v>
      </c>
      <c r="CS378" s="93" t="s">
        <v>217</v>
      </c>
      <c r="CT378" s="93">
        <v>301</v>
      </c>
      <c r="CU378" s="93">
        <v>745941</v>
      </c>
      <c r="CV378" s="93">
        <v>748871</v>
      </c>
      <c r="CW378" s="93">
        <v>14609</v>
      </c>
      <c r="CX378" s="93" t="s">
        <v>217</v>
      </c>
      <c r="CY378" s="93">
        <v>7035</v>
      </c>
      <c r="CZ378" s="93">
        <v>727227</v>
      </c>
      <c r="DA378" s="93">
        <v>36221</v>
      </c>
      <c r="DB378" s="93">
        <v>8772</v>
      </c>
      <c r="DC378" s="93">
        <v>27449</v>
      </c>
      <c r="DD378" s="93">
        <v>45753</v>
      </c>
      <c r="DE378" s="93">
        <v>32603</v>
      </c>
      <c r="DF378" s="93">
        <v>1642</v>
      </c>
      <c r="DG378" s="93">
        <v>11508</v>
      </c>
      <c r="DH378" s="93">
        <v>449906</v>
      </c>
      <c r="DI378" s="93">
        <v>1643495</v>
      </c>
      <c r="DJ378" s="93">
        <v>1039951</v>
      </c>
      <c r="DK378" s="93">
        <v>603544</v>
      </c>
      <c r="DL378" s="93">
        <v>799193</v>
      </c>
      <c r="DM378" s="93">
        <v>40209</v>
      </c>
      <c r="DN378" s="93" t="s">
        <v>217</v>
      </c>
      <c r="DO378" s="93" t="s">
        <v>217</v>
      </c>
      <c r="DP378" s="93">
        <v>125000</v>
      </c>
      <c r="DQ378" s="93">
        <v>12258</v>
      </c>
      <c r="DR378" s="93" t="s">
        <v>217</v>
      </c>
      <c r="DS378" s="93">
        <v>621726</v>
      </c>
      <c r="DT378" s="93">
        <v>4389700</v>
      </c>
      <c r="DU378" s="93" t="s">
        <v>217</v>
      </c>
      <c r="DV378" s="93">
        <v>28586</v>
      </c>
      <c r="DW378" s="93">
        <v>25611</v>
      </c>
      <c r="DX378" s="93">
        <v>45</v>
      </c>
      <c r="DY378" s="93" t="s">
        <v>217</v>
      </c>
      <c r="DZ378" s="93" t="s">
        <v>217</v>
      </c>
      <c r="EA378" s="93" t="s">
        <v>217</v>
      </c>
      <c r="EB378" s="93" t="s">
        <v>217</v>
      </c>
      <c r="EC378" s="93" t="s">
        <v>217</v>
      </c>
      <c r="ED378" s="93">
        <v>165</v>
      </c>
      <c r="EE378" s="93" t="s">
        <v>217</v>
      </c>
      <c r="EF378" s="93">
        <v>2765</v>
      </c>
      <c r="EG378" s="94" t="s">
        <v>217</v>
      </c>
    </row>
    <row r="379" spans="1:137">
      <c r="A379" s="91" t="s">
        <v>754</v>
      </c>
      <c r="B379" s="92" t="s">
        <v>220</v>
      </c>
      <c r="C379" s="102">
        <v>122246</v>
      </c>
      <c r="D379" s="92" t="s">
        <v>329</v>
      </c>
      <c r="E379" s="92" t="s">
        <v>344</v>
      </c>
      <c r="F379" s="93">
        <v>13916836</v>
      </c>
      <c r="G379" s="93">
        <v>6659503</v>
      </c>
      <c r="H379" s="93">
        <v>526741</v>
      </c>
      <c r="I379" s="93">
        <v>4590595</v>
      </c>
      <c r="J379" s="93">
        <v>1016359</v>
      </c>
      <c r="K379" s="93" t="s">
        <v>217</v>
      </c>
      <c r="L379" s="93" t="s">
        <v>217</v>
      </c>
      <c r="M379" s="93">
        <v>958632</v>
      </c>
      <c r="N379" s="93">
        <v>184093</v>
      </c>
      <c r="O379" s="93">
        <v>10583</v>
      </c>
      <c r="P379" s="93" t="s">
        <v>217</v>
      </c>
      <c r="Q379" s="93">
        <v>109364</v>
      </c>
      <c r="R379" s="93">
        <v>137994</v>
      </c>
      <c r="S379" s="93" t="s">
        <v>217</v>
      </c>
      <c r="T379" s="93" t="s">
        <v>217</v>
      </c>
      <c r="U379" s="93">
        <v>2363985</v>
      </c>
      <c r="V379" s="93">
        <v>26212</v>
      </c>
      <c r="W379" s="93" t="s">
        <v>217</v>
      </c>
      <c r="X379" s="93" t="s">
        <v>217</v>
      </c>
      <c r="Y379" s="93" t="s">
        <v>217</v>
      </c>
      <c r="Z379" s="93">
        <v>23014</v>
      </c>
      <c r="AA379" s="93">
        <v>109328</v>
      </c>
      <c r="AB379" s="93">
        <v>165888</v>
      </c>
      <c r="AC379" s="93">
        <v>108412</v>
      </c>
      <c r="AD379" s="93">
        <v>7159</v>
      </c>
      <c r="AE379" s="93">
        <v>2485</v>
      </c>
      <c r="AF379" s="93" t="s">
        <v>217</v>
      </c>
      <c r="AG379" s="93">
        <v>47832</v>
      </c>
      <c r="AH379" s="93">
        <v>4601282</v>
      </c>
      <c r="AI379" s="93">
        <v>4419024</v>
      </c>
      <c r="AJ379" s="93">
        <v>181962</v>
      </c>
      <c r="AK379" s="93">
        <v>296</v>
      </c>
      <c r="AL379" s="93">
        <v>10558</v>
      </c>
      <c r="AM379" s="93">
        <v>295377</v>
      </c>
      <c r="AN379" s="93">
        <v>125840</v>
      </c>
      <c r="AO379" s="93">
        <v>169537</v>
      </c>
      <c r="AP379" s="93">
        <v>184519</v>
      </c>
      <c r="AQ379" s="93" t="s">
        <v>217</v>
      </c>
      <c r="AR379" s="93" t="s">
        <v>217</v>
      </c>
      <c r="AS379" s="93" t="s">
        <v>217</v>
      </c>
      <c r="AT379" s="93">
        <v>60337</v>
      </c>
      <c r="AU379" s="93">
        <v>36622</v>
      </c>
      <c r="AV379" s="93">
        <v>87560</v>
      </c>
      <c r="AW379" s="93">
        <v>59746</v>
      </c>
      <c r="AX379" s="93">
        <v>8792</v>
      </c>
      <c r="AY379" s="93">
        <v>50954</v>
      </c>
      <c r="AZ379" s="93">
        <v>11807705</v>
      </c>
      <c r="BA379" s="93" t="s">
        <v>217</v>
      </c>
      <c r="BB379" s="93">
        <v>1821254</v>
      </c>
      <c r="BC379" s="93">
        <v>856841</v>
      </c>
      <c r="BD379" s="93" t="s">
        <v>217</v>
      </c>
      <c r="BE379" s="93" t="s">
        <v>217</v>
      </c>
      <c r="BF379" s="93">
        <v>874726</v>
      </c>
      <c r="BG379" s="93">
        <v>1051781</v>
      </c>
      <c r="BH379" s="93" t="s">
        <v>217</v>
      </c>
      <c r="BI379" s="93" t="s">
        <v>217</v>
      </c>
      <c r="BJ379" s="93">
        <v>546348</v>
      </c>
      <c r="BK379" s="93" t="s">
        <v>217</v>
      </c>
      <c r="BL379" s="93" t="s">
        <v>217</v>
      </c>
      <c r="BM379" s="93">
        <v>26678</v>
      </c>
      <c r="BN379" s="93" t="s">
        <v>217</v>
      </c>
      <c r="BO379" s="93">
        <v>485010</v>
      </c>
      <c r="BP379" s="93" t="s">
        <v>217</v>
      </c>
      <c r="BQ379" s="93" t="s">
        <v>217</v>
      </c>
      <c r="BR379" s="93" t="s">
        <v>217</v>
      </c>
      <c r="BS379" s="93">
        <v>72747</v>
      </c>
      <c r="BT379" s="93" t="s">
        <v>217</v>
      </c>
      <c r="BU379" s="93" t="s">
        <v>217</v>
      </c>
      <c r="BV379" s="93" t="s">
        <v>217</v>
      </c>
      <c r="BW379" s="93" t="s">
        <v>217</v>
      </c>
      <c r="BX379" s="93" t="s">
        <v>217</v>
      </c>
      <c r="BY379" s="93" t="s">
        <v>217</v>
      </c>
      <c r="BZ379" s="93" t="s">
        <v>217</v>
      </c>
      <c r="CA379" s="93">
        <v>972250</v>
      </c>
      <c r="CB379" s="93" t="s">
        <v>217</v>
      </c>
      <c r="CC379" s="93">
        <v>1489496</v>
      </c>
      <c r="CD379" s="93">
        <v>2767072</v>
      </c>
      <c r="CE379" s="93">
        <v>843502</v>
      </c>
      <c r="CF379" s="93">
        <v>127489</v>
      </c>
      <c r="CG379" s="93">
        <v>2301769</v>
      </c>
      <c r="CH379" s="93">
        <v>1450315</v>
      </c>
      <c r="CI379" s="93">
        <v>362022</v>
      </c>
      <c r="CJ379" s="93" t="s">
        <v>217</v>
      </c>
      <c r="CK379" s="93">
        <v>433655</v>
      </c>
      <c r="CL379" s="93">
        <v>230840</v>
      </c>
      <c r="CM379" s="93" t="s">
        <v>217</v>
      </c>
      <c r="CN379" s="93">
        <v>1687</v>
      </c>
      <c r="CO379" s="93" t="s">
        <v>217</v>
      </c>
      <c r="CP379" s="93" t="s">
        <v>217</v>
      </c>
      <c r="CQ379" s="93" t="s">
        <v>217</v>
      </c>
      <c r="CR379" s="93">
        <v>40391</v>
      </c>
      <c r="CS379" s="93" t="s">
        <v>217</v>
      </c>
      <c r="CT379" s="93">
        <v>4033</v>
      </c>
      <c r="CU379" s="93">
        <v>377687</v>
      </c>
      <c r="CV379" s="93">
        <v>851454</v>
      </c>
      <c r="CW379" s="93">
        <v>13624</v>
      </c>
      <c r="CX379" s="93" t="s">
        <v>217</v>
      </c>
      <c r="CY379" s="93">
        <v>4165</v>
      </c>
      <c r="CZ379" s="93">
        <v>833665</v>
      </c>
      <c r="DA379" s="93">
        <v>5522</v>
      </c>
      <c r="DB379" s="93">
        <v>4605</v>
      </c>
      <c r="DC379" s="93">
        <v>917</v>
      </c>
      <c r="DD379" s="93">
        <v>33607</v>
      </c>
      <c r="DE379" s="93">
        <v>29688</v>
      </c>
      <c r="DF379" s="93">
        <v>3000</v>
      </c>
      <c r="DG379" s="93">
        <v>919</v>
      </c>
      <c r="DH379" s="93">
        <v>1906108</v>
      </c>
      <c r="DI379" s="93">
        <v>1905291</v>
      </c>
      <c r="DJ379" s="93">
        <v>1698364</v>
      </c>
      <c r="DK379" s="93">
        <v>206927</v>
      </c>
      <c r="DL379" s="93">
        <v>888656</v>
      </c>
      <c r="DM379" s="93">
        <v>53899</v>
      </c>
      <c r="DN379" s="93">
        <v>66</v>
      </c>
      <c r="DO379" s="93" t="s">
        <v>217</v>
      </c>
      <c r="DP379" s="93">
        <v>115001</v>
      </c>
      <c r="DQ379" s="93" t="s">
        <v>217</v>
      </c>
      <c r="DR379" s="93" t="s">
        <v>217</v>
      </c>
      <c r="DS379" s="93">
        <v>719690</v>
      </c>
      <c r="DT379" s="93">
        <v>3992700</v>
      </c>
      <c r="DU379" s="93" t="s">
        <v>217</v>
      </c>
      <c r="DV379" s="93">
        <v>24780</v>
      </c>
      <c r="DW379" s="93">
        <v>10890</v>
      </c>
      <c r="DX379" s="93">
        <v>550</v>
      </c>
      <c r="DY379" s="93" t="s">
        <v>217</v>
      </c>
      <c r="DZ379" s="93" t="s">
        <v>217</v>
      </c>
      <c r="EA379" s="93" t="s">
        <v>217</v>
      </c>
      <c r="EB379" s="93" t="s">
        <v>217</v>
      </c>
      <c r="EC379" s="93" t="s">
        <v>217</v>
      </c>
      <c r="ED379" s="93">
        <v>11</v>
      </c>
      <c r="EE379" s="93" t="s">
        <v>217</v>
      </c>
      <c r="EF379" s="93">
        <v>13329</v>
      </c>
      <c r="EG379" s="94" t="s">
        <v>217</v>
      </c>
    </row>
    <row r="380" spans="1:137">
      <c r="A380" s="91" t="s">
        <v>754</v>
      </c>
      <c r="B380" s="92" t="s">
        <v>220</v>
      </c>
      <c r="C380" s="102">
        <v>122271</v>
      </c>
      <c r="D380" s="92" t="s">
        <v>329</v>
      </c>
      <c r="E380" s="92" t="s">
        <v>345</v>
      </c>
      <c r="F380" s="93">
        <v>42818319</v>
      </c>
      <c r="G380" s="93">
        <v>17072034</v>
      </c>
      <c r="H380" s="93">
        <v>1930456</v>
      </c>
      <c r="I380" s="93">
        <v>22779092</v>
      </c>
      <c r="J380" s="93">
        <v>892498</v>
      </c>
      <c r="K380" s="93" t="s">
        <v>217</v>
      </c>
      <c r="L380" s="93" t="s">
        <v>217</v>
      </c>
      <c r="M380" s="93" t="s">
        <v>217</v>
      </c>
      <c r="N380" s="93">
        <v>281795</v>
      </c>
      <c r="O380" s="93">
        <v>27831</v>
      </c>
      <c r="P380" s="93" t="s">
        <v>217</v>
      </c>
      <c r="Q380" s="93">
        <v>288258</v>
      </c>
      <c r="R380" s="93">
        <v>364277</v>
      </c>
      <c r="S380" s="93" t="s">
        <v>217</v>
      </c>
      <c r="T380" s="93" t="s">
        <v>217</v>
      </c>
      <c r="U380" s="93">
        <v>4295873</v>
      </c>
      <c r="V380" s="93" t="s">
        <v>217</v>
      </c>
      <c r="W380" s="93" t="s">
        <v>217</v>
      </c>
      <c r="X380" s="93" t="s">
        <v>217</v>
      </c>
      <c r="Y380" s="93" t="s">
        <v>217</v>
      </c>
      <c r="Z380" s="93">
        <v>35404</v>
      </c>
      <c r="AA380" s="93">
        <v>689998</v>
      </c>
      <c r="AB380" s="93">
        <v>267255</v>
      </c>
      <c r="AC380" s="93">
        <v>108647</v>
      </c>
      <c r="AD380" s="93">
        <v>11012</v>
      </c>
      <c r="AE380" s="93">
        <v>926</v>
      </c>
      <c r="AF380" s="93" t="s">
        <v>217</v>
      </c>
      <c r="AG380" s="93">
        <v>146670</v>
      </c>
      <c r="AH380" s="93">
        <v>45256</v>
      </c>
      <c r="AI380" s="93" t="s">
        <v>217</v>
      </c>
      <c r="AJ380" s="93">
        <v>27351</v>
      </c>
      <c r="AK380" s="93">
        <v>17905</v>
      </c>
      <c r="AL380" s="93">
        <v>16488</v>
      </c>
      <c r="AM380" s="93">
        <v>471942</v>
      </c>
      <c r="AN380" s="93">
        <v>142505</v>
      </c>
      <c r="AO380" s="93">
        <v>329437</v>
      </c>
      <c r="AP380" s="93">
        <v>1389333</v>
      </c>
      <c r="AQ380" s="93" t="s">
        <v>217</v>
      </c>
      <c r="AR380" s="93">
        <v>22</v>
      </c>
      <c r="AS380" s="93" t="s">
        <v>217</v>
      </c>
      <c r="AT380" s="93">
        <v>176168</v>
      </c>
      <c r="AU380" s="93">
        <v>60434</v>
      </c>
      <c r="AV380" s="93">
        <v>1152709</v>
      </c>
      <c r="AW380" s="93">
        <v>555450</v>
      </c>
      <c r="AX380" s="93">
        <v>54891</v>
      </c>
      <c r="AY380" s="93">
        <v>500559</v>
      </c>
      <c r="AZ380" s="93">
        <v>13555224</v>
      </c>
      <c r="BA380" s="93" t="s">
        <v>217</v>
      </c>
      <c r="BB380" s="93">
        <v>2142702</v>
      </c>
      <c r="BC380" s="93">
        <v>1536664</v>
      </c>
      <c r="BD380" s="93" t="s">
        <v>217</v>
      </c>
      <c r="BE380" s="93" t="s">
        <v>217</v>
      </c>
      <c r="BF380" s="93">
        <v>1238154</v>
      </c>
      <c r="BG380" s="93">
        <v>1644142</v>
      </c>
      <c r="BH380" s="93" t="s">
        <v>217</v>
      </c>
      <c r="BI380" s="93" t="s">
        <v>217</v>
      </c>
      <c r="BJ380" s="93">
        <v>781961</v>
      </c>
      <c r="BK380" s="93" t="s">
        <v>217</v>
      </c>
      <c r="BL380" s="93" t="s">
        <v>217</v>
      </c>
      <c r="BM380" s="93">
        <v>42421</v>
      </c>
      <c r="BN380" s="93" t="s">
        <v>217</v>
      </c>
      <c r="BO380" s="93">
        <v>206118</v>
      </c>
      <c r="BP380" s="93" t="s">
        <v>217</v>
      </c>
      <c r="BQ380" s="93" t="s">
        <v>217</v>
      </c>
      <c r="BR380" s="93" t="s">
        <v>217</v>
      </c>
      <c r="BS380" s="93" t="s">
        <v>217</v>
      </c>
      <c r="BT380" s="93" t="s">
        <v>217</v>
      </c>
      <c r="BU380" s="93" t="s">
        <v>217</v>
      </c>
      <c r="BV380" s="93" t="s">
        <v>217</v>
      </c>
      <c r="BW380" s="93" t="s">
        <v>217</v>
      </c>
      <c r="BX380" s="93" t="s">
        <v>217</v>
      </c>
      <c r="BY380" s="93" t="s">
        <v>217</v>
      </c>
      <c r="BZ380" s="93" t="s">
        <v>217</v>
      </c>
      <c r="CA380" s="93">
        <v>258920</v>
      </c>
      <c r="CB380" s="93" t="s">
        <v>217</v>
      </c>
      <c r="CC380" s="93">
        <v>1891552</v>
      </c>
      <c r="CD380" s="93">
        <v>2366197</v>
      </c>
      <c r="CE380" s="93">
        <v>1446393</v>
      </c>
      <c r="CF380" s="93" t="s">
        <v>217</v>
      </c>
      <c r="CG380" s="93">
        <v>3403023</v>
      </c>
      <c r="CH380" s="93">
        <v>2212311</v>
      </c>
      <c r="CI380" s="93">
        <v>790347</v>
      </c>
      <c r="CJ380" s="93" t="s">
        <v>217</v>
      </c>
      <c r="CK380" s="93">
        <v>470087</v>
      </c>
      <c r="CL380" s="93">
        <v>359705</v>
      </c>
      <c r="CM380" s="93" t="s">
        <v>217</v>
      </c>
      <c r="CN380" s="93">
        <v>3569</v>
      </c>
      <c r="CO380" s="93" t="s">
        <v>217</v>
      </c>
      <c r="CP380" s="93" t="s">
        <v>217</v>
      </c>
      <c r="CQ380" s="93" t="s">
        <v>217</v>
      </c>
      <c r="CR380" s="93">
        <v>56027</v>
      </c>
      <c r="CS380" s="93" t="s">
        <v>217</v>
      </c>
      <c r="CT380" s="93">
        <v>1483</v>
      </c>
      <c r="CU380" s="93">
        <v>531093</v>
      </c>
      <c r="CV380" s="93">
        <v>1190712</v>
      </c>
      <c r="CW380" s="93">
        <v>5780</v>
      </c>
      <c r="CX380" s="93" t="s">
        <v>217</v>
      </c>
      <c r="CY380" s="93" t="s">
        <v>217</v>
      </c>
      <c r="CZ380" s="93">
        <v>1184932</v>
      </c>
      <c r="DA380" s="93">
        <v>221548</v>
      </c>
      <c r="DB380" s="93">
        <v>220820</v>
      </c>
      <c r="DC380" s="93">
        <v>728</v>
      </c>
      <c r="DD380" s="93">
        <v>276022</v>
      </c>
      <c r="DE380" s="93">
        <v>271137</v>
      </c>
      <c r="DF380" s="93" t="s">
        <v>217</v>
      </c>
      <c r="DG380" s="93">
        <v>4885</v>
      </c>
      <c r="DH380" s="93">
        <v>129511</v>
      </c>
      <c r="DI380" s="93">
        <v>2016588</v>
      </c>
      <c r="DJ380" s="93">
        <v>971016</v>
      </c>
      <c r="DK380" s="93">
        <v>1045572</v>
      </c>
      <c r="DL380" s="93">
        <v>1754146</v>
      </c>
      <c r="DM380" s="93">
        <v>81130</v>
      </c>
      <c r="DN380" s="93">
        <v>82</v>
      </c>
      <c r="DO380" s="93" t="s">
        <v>217</v>
      </c>
      <c r="DP380" s="93">
        <v>472557</v>
      </c>
      <c r="DQ380" s="93">
        <v>3282</v>
      </c>
      <c r="DR380" s="93" t="s">
        <v>217</v>
      </c>
      <c r="DS380" s="93">
        <v>1197095</v>
      </c>
      <c r="DT380" s="93">
        <v>2766100</v>
      </c>
      <c r="DU380" s="93" t="s">
        <v>217</v>
      </c>
      <c r="DV380" s="93">
        <v>33001</v>
      </c>
      <c r="DW380" s="93">
        <v>33001</v>
      </c>
      <c r="DX380" s="93" t="s">
        <v>217</v>
      </c>
      <c r="DY380" s="93" t="s">
        <v>217</v>
      </c>
      <c r="DZ380" s="93" t="s">
        <v>217</v>
      </c>
      <c r="EA380" s="93" t="s">
        <v>217</v>
      </c>
      <c r="EB380" s="93" t="s">
        <v>217</v>
      </c>
      <c r="EC380" s="93" t="s">
        <v>217</v>
      </c>
      <c r="ED380" s="93" t="s">
        <v>217</v>
      </c>
      <c r="EE380" s="93" t="s">
        <v>217</v>
      </c>
      <c r="EF380" s="93" t="s">
        <v>217</v>
      </c>
      <c r="EG380" s="94" t="s">
        <v>217</v>
      </c>
    </row>
    <row r="381" spans="1:137">
      <c r="A381" s="91" t="s">
        <v>754</v>
      </c>
      <c r="B381" s="92" t="s">
        <v>220</v>
      </c>
      <c r="C381" s="102">
        <v>122319</v>
      </c>
      <c r="D381" s="92" t="s">
        <v>329</v>
      </c>
      <c r="E381" s="92" t="s">
        <v>718</v>
      </c>
      <c r="F381" s="93">
        <v>22022734</v>
      </c>
      <c r="G381" s="93">
        <v>6896611</v>
      </c>
      <c r="H381" s="93">
        <v>1061857</v>
      </c>
      <c r="I381" s="93">
        <v>11646411</v>
      </c>
      <c r="J381" s="93">
        <v>660691</v>
      </c>
      <c r="K381" s="93" t="s">
        <v>217</v>
      </c>
      <c r="L381" s="93" t="s">
        <v>217</v>
      </c>
      <c r="M381" s="93">
        <v>1554982</v>
      </c>
      <c r="N381" s="93">
        <v>377420</v>
      </c>
      <c r="O381" s="93">
        <v>10664</v>
      </c>
      <c r="P381" s="93" t="s">
        <v>217</v>
      </c>
      <c r="Q381" s="93">
        <v>110725</v>
      </c>
      <c r="R381" s="93">
        <v>140152</v>
      </c>
      <c r="S381" s="93" t="s">
        <v>217</v>
      </c>
      <c r="T381" s="93" t="s">
        <v>217</v>
      </c>
      <c r="U381" s="93">
        <v>2167716</v>
      </c>
      <c r="V381" s="93">
        <v>131537</v>
      </c>
      <c r="W381" s="93" t="s">
        <v>217</v>
      </c>
      <c r="X381" s="93" t="s">
        <v>217</v>
      </c>
      <c r="Y381" s="93" t="s">
        <v>217</v>
      </c>
      <c r="Z381" s="93">
        <v>48186</v>
      </c>
      <c r="AA381" s="93">
        <v>204958</v>
      </c>
      <c r="AB381" s="93">
        <v>324095</v>
      </c>
      <c r="AC381" s="93">
        <v>222517</v>
      </c>
      <c r="AD381" s="93">
        <v>14988</v>
      </c>
      <c r="AE381" s="93">
        <v>2843</v>
      </c>
      <c r="AF381" s="93" t="s">
        <v>217</v>
      </c>
      <c r="AG381" s="93">
        <v>83747</v>
      </c>
      <c r="AH381" s="93">
        <v>607945</v>
      </c>
      <c r="AI381" s="93">
        <v>277267</v>
      </c>
      <c r="AJ381" s="93">
        <v>326149</v>
      </c>
      <c r="AK381" s="93">
        <v>4529</v>
      </c>
      <c r="AL381" s="93">
        <v>12072</v>
      </c>
      <c r="AM381" s="93">
        <v>368600</v>
      </c>
      <c r="AN381" s="93">
        <v>14972</v>
      </c>
      <c r="AO381" s="93">
        <v>353628</v>
      </c>
      <c r="AP381" s="93">
        <v>222227</v>
      </c>
      <c r="AQ381" s="93" t="s">
        <v>217</v>
      </c>
      <c r="AR381" s="93" t="s">
        <v>217</v>
      </c>
      <c r="AS381" s="93" t="s">
        <v>217</v>
      </c>
      <c r="AT381" s="93">
        <v>46893</v>
      </c>
      <c r="AU381" s="93" t="s">
        <v>217</v>
      </c>
      <c r="AV381" s="93">
        <v>175334</v>
      </c>
      <c r="AW381" s="93">
        <v>68482</v>
      </c>
      <c r="AX381" s="93">
        <v>9289</v>
      </c>
      <c r="AY381" s="93">
        <v>59193</v>
      </c>
      <c r="AZ381" s="93">
        <v>10346219</v>
      </c>
      <c r="BA381" s="93" t="s">
        <v>217</v>
      </c>
      <c r="BB381" s="93">
        <v>555771</v>
      </c>
      <c r="BC381" s="93">
        <v>1681479</v>
      </c>
      <c r="BD381" s="93" t="s">
        <v>217</v>
      </c>
      <c r="BE381" s="93" t="s">
        <v>217</v>
      </c>
      <c r="BF381" s="93">
        <v>784746</v>
      </c>
      <c r="BG381" s="93">
        <v>1355242</v>
      </c>
      <c r="BH381" s="93" t="s">
        <v>217</v>
      </c>
      <c r="BI381" s="93" t="s">
        <v>217</v>
      </c>
      <c r="BJ381" s="93">
        <v>834288</v>
      </c>
      <c r="BK381" s="93">
        <v>6209</v>
      </c>
      <c r="BL381" s="93" t="s">
        <v>217</v>
      </c>
      <c r="BM381" s="93">
        <v>23040</v>
      </c>
      <c r="BN381" s="93" t="s">
        <v>217</v>
      </c>
      <c r="BO381" s="93">
        <v>213024</v>
      </c>
      <c r="BP381" s="93" t="s">
        <v>217</v>
      </c>
      <c r="BQ381" s="93" t="s">
        <v>217</v>
      </c>
      <c r="BR381" s="93" t="s">
        <v>217</v>
      </c>
      <c r="BS381" s="93" t="s">
        <v>217</v>
      </c>
      <c r="BT381" s="93" t="s">
        <v>217</v>
      </c>
      <c r="BU381" s="93" t="s">
        <v>217</v>
      </c>
      <c r="BV381" s="93" t="s">
        <v>217</v>
      </c>
      <c r="BW381" s="93" t="s">
        <v>217</v>
      </c>
      <c r="BX381" s="93" t="s">
        <v>217</v>
      </c>
      <c r="BY381" s="93" t="s">
        <v>217</v>
      </c>
      <c r="BZ381" s="93" t="s">
        <v>217</v>
      </c>
      <c r="CA381" s="93">
        <v>354277</v>
      </c>
      <c r="CB381" s="93" t="s">
        <v>217</v>
      </c>
      <c r="CC381" s="93">
        <v>1850843</v>
      </c>
      <c r="CD381" s="93">
        <v>1674579</v>
      </c>
      <c r="CE381" s="93">
        <v>1012721</v>
      </c>
      <c r="CF381" s="93" t="s">
        <v>217</v>
      </c>
      <c r="CG381" s="93">
        <v>3051456</v>
      </c>
      <c r="CH381" s="93">
        <v>2106223</v>
      </c>
      <c r="CI381" s="93">
        <v>701804</v>
      </c>
      <c r="CJ381" s="93" t="s">
        <v>217</v>
      </c>
      <c r="CK381" s="93">
        <v>362995</v>
      </c>
      <c r="CL381" s="93">
        <v>290223</v>
      </c>
      <c r="CM381" s="93" t="s">
        <v>217</v>
      </c>
      <c r="CN381" s="93">
        <v>3616</v>
      </c>
      <c r="CO381" s="93" t="s">
        <v>217</v>
      </c>
      <c r="CP381" s="93" t="s">
        <v>217</v>
      </c>
      <c r="CQ381" s="93" t="s">
        <v>217</v>
      </c>
      <c r="CR381" s="93">
        <v>41940</v>
      </c>
      <c r="CS381" s="93" t="s">
        <v>217</v>
      </c>
      <c r="CT381" s="93">
        <v>2314</v>
      </c>
      <c r="CU381" s="93">
        <v>703331</v>
      </c>
      <c r="CV381" s="93">
        <v>945233</v>
      </c>
      <c r="CW381" s="93">
        <v>57567</v>
      </c>
      <c r="CX381" s="93" t="s">
        <v>217</v>
      </c>
      <c r="CY381" s="93" t="s">
        <v>217</v>
      </c>
      <c r="CZ381" s="93">
        <v>887666</v>
      </c>
      <c r="DA381" s="93">
        <v>37594</v>
      </c>
      <c r="DB381" s="93">
        <v>36986</v>
      </c>
      <c r="DC381" s="93">
        <v>608</v>
      </c>
      <c r="DD381" s="93">
        <v>19781</v>
      </c>
      <c r="DE381" s="93">
        <v>18326</v>
      </c>
      <c r="DF381" s="93" t="s">
        <v>217</v>
      </c>
      <c r="DG381" s="93">
        <v>1455</v>
      </c>
      <c r="DH381" s="93">
        <v>2105552</v>
      </c>
      <c r="DI381" s="93">
        <v>2199175</v>
      </c>
      <c r="DJ381" s="93">
        <v>1497824</v>
      </c>
      <c r="DK381" s="93">
        <v>701351</v>
      </c>
      <c r="DL381" s="93">
        <v>1842848</v>
      </c>
      <c r="DM381" s="93">
        <v>24422</v>
      </c>
      <c r="DN381" s="93" t="s">
        <v>217</v>
      </c>
      <c r="DO381" s="93" t="s">
        <v>217</v>
      </c>
      <c r="DP381" s="93">
        <v>25000</v>
      </c>
      <c r="DQ381" s="93">
        <v>1650</v>
      </c>
      <c r="DR381" s="93" t="s">
        <v>217</v>
      </c>
      <c r="DS381" s="93">
        <v>1791776</v>
      </c>
      <c r="DT381" s="93">
        <v>1102300</v>
      </c>
      <c r="DU381" s="93" t="s">
        <v>217</v>
      </c>
      <c r="DV381" s="93">
        <v>38440</v>
      </c>
      <c r="DW381" s="93">
        <v>38405</v>
      </c>
      <c r="DX381" s="93">
        <v>18</v>
      </c>
      <c r="DY381" s="93" t="s">
        <v>217</v>
      </c>
      <c r="DZ381" s="93" t="s">
        <v>217</v>
      </c>
      <c r="EA381" s="93" t="s">
        <v>217</v>
      </c>
      <c r="EB381" s="93" t="s">
        <v>217</v>
      </c>
      <c r="EC381" s="93" t="s">
        <v>217</v>
      </c>
      <c r="ED381" s="93" t="s">
        <v>217</v>
      </c>
      <c r="EE381" s="93" t="s">
        <v>217</v>
      </c>
      <c r="EF381" s="93">
        <v>17</v>
      </c>
      <c r="EG381" s="94" t="s">
        <v>217</v>
      </c>
    </row>
    <row r="382" spans="1:137">
      <c r="A382" s="91" t="s">
        <v>717</v>
      </c>
      <c r="B382" s="92" t="s">
        <v>214</v>
      </c>
      <c r="C382" s="102">
        <v>121002</v>
      </c>
      <c r="D382" s="92" t="s">
        <v>329</v>
      </c>
      <c r="E382" s="92" t="s">
        <v>330</v>
      </c>
      <c r="F382" s="93">
        <v>205619762</v>
      </c>
      <c r="G382" s="93">
        <v>95849702</v>
      </c>
      <c r="H382" s="93">
        <v>14860196</v>
      </c>
      <c r="I382" s="93">
        <v>69384886</v>
      </c>
      <c r="J382" s="93">
        <v>6135851</v>
      </c>
      <c r="K382" s="93" t="s">
        <v>217</v>
      </c>
      <c r="L382" s="93" t="s">
        <v>217</v>
      </c>
      <c r="M382" s="93">
        <v>12841638</v>
      </c>
      <c r="N382" s="93">
        <v>2607989</v>
      </c>
      <c r="O382" s="93">
        <v>132933</v>
      </c>
      <c r="P382" s="93" t="s">
        <v>217</v>
      </c>
      <c r="Q382" s="93">
        <v>795760</v>
      </c>
      <c r="R382" s="93">
        <v>968334</v>
      </c>
      <c r="S382" s="93">
        <v>196967</v>
      </c>
      <c r="T382" s="93" t="s">
        <v>217</v>
      </c>
      <c r="U382" s="93">
        <v>21701979</v>
      </c>
      <c r="V382" s="93">
        <v>145488</v>
      </c>
      <c r="W382" s="93" t="s">
        <v>217</v>
      </c>
      <c r="X382" s="93">
        <v>69</v>
      </c>
      <c r="Y382" s="93">
        <v>4941469</v>
      </c>
      <c r="Z382" s="93">
        <v>378015</v>
      </c>
      <c r="AA382" s="93">
        <v>1526091</v>
      </c>
      <c r="AB382" s="93">
        <v>1273416</v>
      </c>
      <c r="AC382" s="93">
        <v>1062458</v>
      </c>
      <c r="AD382" s="93">
        <v>179149</v>
      </c>
      <c r="AE382" s="93">
        <v>31809</v>
      </c>
      <c r="AF382" s="93" t="s">
        <v>217</v>
      </c>
      <c r="AG382" s="93" t="s">
        <v>217</v>
      </c>
      <c r="AH382" s="93">
        <v>13203996</v>
      </c>
      <c r="AI382" s="93">
        <v>12363931</v>
      </c>
      <c r="AJ382" s="93">
        <v>761240</v>
      </c>
      <c r="AK382" s="93">
        <v>78825</v>
      </c>
      <c r="AL382" s="93">
        <v>258931</v>
      </c>
      <c r="AM382" s="93">
        <v>1650924</v>
      </c>
      <c r="AN382" s="93">
        <v>79227</v>
      </c>
      <c r="AO382" s="93">
        <v>1571697</v>
      </c>
      <c r="AP382" s="93">
        <v>4735204</v>
      </c>
      <c r="AQ382" s="93">
        <v>230729</v>
      </c>
      <c r="AR382" s="93">
        <v>6514</v>
      </c>
      <c r="AS382" s="93" t="s">
        <v>217</v>
      </c>
      <c r="AT382" s="93">
        <v>626339</v>
      </c>
      <c r="AU382" s="93">
        <v>1347105</v>
      </c>
      <c r="AV382" s="93">
        <v>2524517</v>
      </c>
      <c r="AW382" s="93">
        <v>4530946</v>
      </c>
      <c r="AX382" s="93">
        <v>23651</v>
      </c>
      <c r="AY382" s="93">
        <v>4507295</v>
      </c>
      <c r="AZ382" s="93">
        <v>194931399</v>
      </c>
      <c r="BA382" s="93">
        <v>9637109</v>
      </c>
      <c r="BB382" s="93">
        <v>25947485</v>
      </c>
      <c r="BC382" s="93">
        <v>12319135</v>
      </c>
      <c r="BD382" s="93" t="s">
        <v>217</v>
      </c>
      <c r="BE382" s="93" t="s">
        <v>217</v>
      </c>
      <c r="BF382" s="93">
        <v>9908393</v>
      </c>
      <c r="BG382" s="93">
        <v>9279646</v>
      </c>
      <c r="BH382" s="93" t="s">
        <v>217</v>
      </c>
      <c r="BI382" s="93" t="s">
        <v>217</v>
      </c>
      <c r="BJ382" s="93">
        <v>4908705</v>
      </c>
      <c r="BK382" s="93">
        <v>84056</v>
      </c>
      <c r="BL382" s="93" t="s">
        <v>217</v>
      </c>
      <c r="BM382" s="93">
        <v>318473</v>
      </c>
      <c r="BN382" s="93" t="s">
        <v>217</v>
      </c>
      <c r="BO382" s="93">
        <v>3042648</v>
      </c>
      <c r="BP382" s="93" t="s">
        <v>217</v>
      </c>
      <c r="BQ382" s="93" t="s">
        <v>217</v>
      </c>
      <c r="BR382" s="93" t="s">
        <v>217</v>
      </c>
      <c r="BS382" s="93" t="s">
        <v>217</v>
      </c>
      <c r="BT382" s="93" t="s">
        <v>217</v>
      </c>
      <c r="BU382" s="93" t="s">
        <v>217</v>
      </c>
      <c r="BV382" s="93" t="s">
        <v>217</v>
      </c>
      <c r="BW382" s="93" t="s">
        <v>217</v>
      </c>
      <c r="BX382" s="93" t="s">
        <v>217</v>
      </c>
      <c r="BY382" s="93" t="s">
        <v>217</v>
      </c>
      <c r="BZ382" s="93" t="s">
        <v>217</v>
      </c>
      <c r="CA382" s="93">
        <v>7700000</v>
      </c>
      <c r="CB382" s="93">
        <v>98558897</v>
      </c>
      <c r="CC382" s="93" t="s">
        <v>217</v>
      </c>
      <c r="CD382" s="93">
        <v>5580453</v>
      </c>
      <c r="CE382" s="93">
        <v>7646399</v>
      </c>
      <c r="CF382" s="93">
        <v>25518</v>
      </c>
      <c r="CG382" s="93">
        <v>22928631</v>
      </c>
      <c r="CH382" s="93">
        <v>16181455</v>
      </c>
      <c r="CI382" s="93">
        <v>4941281</v>
      </c>
      <c r="CJ382" s="93" t="s">
        <v>217</v>
      </c>
      <c r="CK382" s="93">
        <v>4328344</v>
      </c>
      <c r="CL382" s="93">
        <v>2029969</v>
      </c>
      <c r="CM382" s="93" t="s">
        <v>217</v>
      </c>
      <c r="CN382" s="93">
        <v>65661</v>
      </c>
      <c r="CO382" s="93">
        <v>503107</v>
      </c>
      <c r="CP382" s="93" t="s">
        <v>217</v>
      </c>
      <c r="CQ382" s="93" t="s">
        <v>217</v>
      </c>
      <c r="CR382" s="93">
        <v>428970</v>
      </c>
      <c r="CS382" s="93" t="s">
        <v>217</v>
      </c>
      <c r="CT382" s="93">
        <v>835044</v>
      </c>
      <c r="CU382" s="93">
        <v>3049079</v>
      </c>
      <c r="CV382" s="93">
        <v>6747176</v>
      </c>
      <c r="CW382" s="93">
        <v>130809</v>
      </c>
      <c r="CX382" s="93">
        <v>18054</v>
      </c>
      <c r="CY382" s="93" t="s">
        <v>217</v>
      </c>
      <c r="CZ382" s="93">
        <v>6598313</v>
      </c>
      <c r="DA382" s="93">
        <v>2923437</v>
      </c>
      <c r="DB382" s="93">
        <v>1027034</v>
      </c>
      <c r="DC382" s="93">
        <v>1896403</v>
      </c>
      <c r="DD382" s="93">
        <v>734411</v>
      </c>
      <c r="DE382" s="93">
        <v>98518</v>
      </c>
      <c r="DF382" s="93">
        <v>20464</v>
      </c>
      <c r="DG382" s="93">
        <v>615429</v>
      </c>
      <c r="DH382" s="93">
        <v>3437422</v>
      </c>
      <c r="DI382" s="93">
        <v>7195439</v>
      </c>
      <c r="DJ382" s="93">
        <v>5838876</v>
      </c>
      <c r="DK382" s="93">
        <v>1356563</v>
      </c>
      <c r="DL382" s="93">
        <v>34403952</v>
      </c>
      <c r="DM382" s="93">
        <v>392547</v>
      </c>
      <c r="DN382" s="93">
        <v>163</v>
      </c>
      <c r="DO382" s="93" t="s">
        <v>217</v>
      </c>
      <c r="DP382" s="93">
        <v>23270713</v>
      </c>
      <c r="DQ382" s="93" t="s">
        <v>217</v>
      </c>
      <c r="DR382" s="93">
        <v>2516473</v>
      </c>
      <c r="DS382" s="93">
        <v>8224056</v>
      </c>
      <c r="DT382" s="93">
        <v>50831098</v>
      </c>
      <c r="DU382" s="93" t="s">
        <v>217</v>
      </c>
      <c r="DV382" s="93">
        <v>289914</v>
      </c>
      <c r="DW382" s="93">
        <v>261525</v>
      </c>
      <c r="DX382" s="93">
        <v>5626</v>
      </c>
      <c r="DY382" s="93">
        <v>16880</v>
      </c>
      <c r="DZ382" s="93" t="s">
        <v>217</v>
      </c>
      <c r="EA382" s="93">
        <v>1478</v>
      </c>
      <c r="EB382" s="93">
        <v>9000</v>
      </c>
      <c r="EC382" s="93">
        <v>6402</v>
      </c>
      <c r="ED382" s="93">
        <v>2</v>
      </c>
      <c r="EE382" s="93">
        <v>1092</v>
      </c>
      <c r="EF382" s="93">
        <v>2589</v>
      </c>
      <c r="EG382" s="94">
        <v>2200</v>
      </c>
    </row>
    <row r="383" spans="1:137">
      <c r="A383" s="91" t="s">
        <v>717</v>
      </c>
      <c r="B383" s="92" t="s">
        <v>220</v>
      </c>
      <c r="C383" s="102">
        <v>122033</v>
      </c>
      <c r="D383" s="92" t="s">
        <v>329</v>
      </c>
      <c r="E383" s="92" t="s">
        <v>331</v>
      </c>
      <c r="F383" s="93">
        <v>86562771</v>
      </c>
      <c r="G383" s="93">
        <v>40810963</v>
      </c>
      <c r="H383" s="93">
        <v>3210580</v>
      </c>
      <c r="I383" s="93">
        <v>30814816</v>
      </c>
      <c r="J383" s="93">
        <v>2832533</v>
      </c>
      <c r="K383" s="93" t="s">
        <v>217</v>
      </c>
      <c r="L383" s="93" t="s">
        <v>217</v>
      </c>
      <c r="M383" s="93">
        <v>6879772</v>
      </c>
      <c r="N383" s="93">
        <v>738106</v>
      </c>
      <c r="O383" s="93">
        <v>75876</v>
      </c>
      <c r="P383" s="93" t="s">
        <v>217</v>
      </c>
      <c r="Q383" s="93">
        <v>454635</v>
      </c>
      <c r="R383" s="93">
        <v>554182</v>
      </c>
      <c r="S383" s="93" t="s">
        <v>217</v>
      </c>
      <c r="T383" s="93" t="s">
        <v>217</v>
      </c>
      <c r="U383" s="93">
        <v>9537584</v>
      </c>
      <c r="V383" s="93" t="s">
        <v>217</v>
      </c>
      <c r="W383" s="93" t="s">
        <v>217</v>
      </c>
      <c r="X383" s="93">
        <v>19</v>
      </c>
      <c r="Y383" s="93" t="s">
        <v>217</v>
      </c>
      <c r="Z383" s="93">
        <v>87797</v>
      </c>
      <c r="AA383" s="93">
        <v>336481</v>
      </c>
      <c r="AB383" s="93">
        <v>445596</v>
      </c>
      <c r="AC383" s="93">
        <v>396480</v>
      </c>
      <c r="AD383" s="93">
        <v>41609</v>
      </c>
      <c r="AE383" s="93">
        <v>7507</v>
      </c>
      <c r="AF383" s="93" t="s">
        <v>217</v>
      </c>
      <c r="AG383" s="93" t="s">
        <v>217</v>
      </c>
      <c r="AH383" s="93">
        <v>125203</v>
      </c>
      <c r="AI383" s="93" t="s">
        <v>217</v>
      </c>
      <c r="AJ383" s="93">
        <v>111866</v>
      </c>
      <c r="AK383" s="93">
        <v>13337</v>
      </c>
      <c r="AL383" s="93">
        <v>50750</v>
      </c>
      <c r="AM383" s="93">
        <v>1498973</v>
      </c>
      <c r="AN383" s="93">
        <v>318725</v>
      </c>
      <c r="AO383" s="93">
        <v>1180248</v>
      </c>
      <c r="AP383" s="93">
        <v>2501205</v>
      </c>
      <c r="AQ383" s="93" t="s">
        <v>217</v>
      </c>
      <c r="AR383" s="93">
        <v>6</v>
      </c>
      <c r="AS383" s="93" t="s">
        <v>217</v>
      </c>
      <c r="AT383" s="93">
        <v>227303</v>
      </c>
      <c r="AU383" s="93">
        <v>474304</v>
      </c>
      <c r="AV383" s="93">
        <v>1799592</v>
      </c>
      <c r="AW383" s="93">
        <v>1162088</v>
      </c>
      <c r="AX383" s="93">
        <v>36845</v>
      </c>
      <c r="AY383" s="93">
        <v>1125243</v>
      </c>
      <c r="AZ383" s="93">
        <v>84485185</v>
      </c>
      <c r="BA383" s="93" t="s">
        <v>217</v>
      </c>
      <c r="BB383" s="93">
        <v>10417491</v>
      </c>
      <c r="BC383" s="93">
        <v>6767109</v>
      </c>
      <c r="BD383" s="93" t="s">
        <v>217</v>
      </c>
      <c r="BE383" s="93" t="s">
        <v>217</v>
      </c>
      <c r="BF383" s="93">
        <v>3111197</v>
      </c>
      <c r="BG383" s="93">
        <v>4404851</v>
      </c>
      <c r="BH383" s="93" t="s">
        <v>217</v>
      </c>
      <c r="BI383" s="93" t="s">
        <v>217</v>
      </c>
      <c r="BJ383" s="93">
        <v>878715</v>
      </c>
      <c r="BK383" s="93" t="s">
        <v>217</v>
      </c>
      <c r="BL383" s="93" t="s">
        <v>217</v>
      </c>
      <c r="BM383" s="93">
        <v>103869</v>
      </c>
      <c r="BN383" s="93">
        <v>80470</v>
      </c>
      <c r="BO383" s="93">
        <v>282295</v>
      </c>
      <c r="BP383" s="93" t="s">
        <v>217</v>
      </c>
      <c r="BQ383" s="93" t="s">
        <v>217</v>
      </c>
      <c r="BR383" s="93" t="s">
        <v>217</v>
      </c>
      <c r="BS383" s="93" t="s">
        <v>217</v>
      </c>
      <c r="BT383" s="93" t="s">
        <v>217</v>
      </c>
      <c r="BU383" s="93" t="s">
        <v>217</v>
      </c>
      <c r="BV383" s="93" t="s">
        <v>217</v>
      </c>
      <c r="BW383" s="93" t="s">
        <v>217</v>
      </c>
      <c r="BX383" s="93" t="s">
        <v>217</v>
      </c>
      <c r="BY383" s="93" t="s">
        <v>217</v>
      </c>
      <c r="BZ383" s="93" t="s">
        <v>217</v>
      </c>
      <c r="CA383" s="93">
        <v>3483885</v>
      </c>
      <c r="CB383" s="93">
        <v>49444605</v>
      </c>
      <c r="CC383" s="93" t="s">
        <v>217</v>
      </c>
      <c r="CD383" s="93">
        <v>1386234</v>
      </c>
      <c r="CE383" s="93">
        <v>4124464</v>
      </c>
      <c r="CF383" s="93" t="s">
        <v>217</v>
      </c>
      <c r="CG383" s="93">
        <v>12408809</v>
      </c>
      <c r="CH383" s="93">
        <v>8749973</v>
      </c>
      <c r="CI383" s="93">
        <v>3074578</v>
      </c>
      <c r="CJ383" s="93" t="s">
        <v>217</v>
      </c>
      <c r="CK383" s="93">
        <v>1577520</v>
      </c>
      <c r="CL383" s="93">
        <v>1046661</v>
      </c>
      <c r="CM383" s="93" t="s">
        <v>217</v>
      </c>
      <c r="CN383" s="93">
        <v>833875</v>
      </c>
      <c r="CO383" s="93">
        <v>85092</v>
      </c>
      <c r="CP383" s="93" t="s">
        <v>217</v>
      </c>
      <c r="CQ383" s="93" t="s">
        <v>217</v>
      </c>
      <c r="CR383" s="93">
        <v>222730</v>
      </c>
      <c r="CS383" s="93" t="s">
        <v>217</v>
      </c>
      <c r="CT383" s="93">
        <v>300443</v>
      </c>
      <c r="CU383" s="93">
        <v>1609074</v>
      </c>
      <c r="CV383" s="93">
        <v>3658836</v>
      </c>
      <c r="CW383" s="93">
        <v>50570</v>
      </c>
      <c r="CX383" s="93" t="s">
        <v>217</v>
      </c>
      <c r="CY383" s="93">
        <v>7600</v>
      </c>
      <c r="CZ383" s="93">
        <v>3600666</v>
      </c>
      <c r="DA383" s="93">
        <v>522155</v>
      </c>
      <c r="DB383" s="93">
        <v>310945</v>
      </c>
      <c r="DC383" s="93">
        <v>211210</v>
      </c>
      <c r="DD383" s="93">
        <v>490699</v>
      </c>
      <c r="DE383" s="93">
        <v>48128</v>
      </c>
      <c r="DF383" s="93" t="s">
        <v>217</v>
      </c>
      <c r="DG383" s="93">
        <v>442571</v>
      </c>
      <c r="DH383" s="93">
        <v>1209152</v>
      </c>
      <c r="DI383" s="93">
        <v>3589357</v>
      </c>
      <c r="DJ383" s="93">
        <v>1217560</v>
      </c>
      <c r="DK383" s="93">
        <v>2371797</v>
      </c>
      <c r="DL383" s="93">
        <v>2615986</v>
      </c>
      <c r="DM383" s="93">
        <v>142090</v>
      </c>
      <c r="DN383" s="93">
        <v>3660</v>
      </c>
      <c r="DO383" s="93" t="s">
        <v>217</v>
      </c>
      <c r="DP383" s="93">
        <v>930492</v>
      </c>
      <c r="DQ383" s="93">
        <v>5919</v>
      </c>
      <c r="DR383" s="93" t="s">
        <v>217</v>
      </c>
      <c r="DS383" s="93">
        <v>1533825</v>
      </c>
      <c r="DT383" s="93">
        <v>12144600</v>
      </c>
      <c r="DU383" s="93" t="s">
        <v>217</v>
      </c>
      <c r="DV383" s="93">
        <v>125964</v>
      </c>
      <c r="DW383" s="93">
        <v>68113</v>
      </c>
      <c r="DX383" s="93">
        <v>715</v>
      </c>
      <c r="DY383" s="93">
        <v>6307</v>
      </c>
      <c r="DZ383" s="93">
        <v>28</v>
      </c>
      <c r="EA383" s="93">
        <v>75</v>
      </c>
      <c r="EB383" s="93">
        <v>3159</v>
      </c>
      <c r="EC383" s="93">
        <v>3045</v>
      </c>
      <c r="ED383" s="93">
        <v>116</v>
      </c>
      <c r="EE383" s="93" t="s">
        <v>217</v>
      </c>
      <c r="EF383" s="93">
        <v>50713</v>
      </c>
      <c r="EG383" s="94" t="s">
        <v>217</v>
      </c>
    </row>
    <row r="384" spans="1:137">
      <c r="A384" s="91" t="s">
        <v>717</v>
      </c>
      <c r="B384" s="92" t="s">
        <v>218</v>
      </c>
      <c r="C384" s="102">
        <v>122041</v>
      </c>
      <c r="D384" s="92" t="s">
        <v>329</v>
      </c>
      <c r="E384" s="92" t="s">
        <v>332</v>
      </c>
      <c r="F384" s="93">
        <v>102585206</v>
      </c>
      <c r="G384" s="93">
        <v>45997118</v>
      </c>
      <c r="H384" s="93">
        <v>5172878</v>
      </c>
      <c r="I384" s="93">
        <v>37480325</v>
      </c>
      <c r="J384" s="93">
        <v>3533059</v>
      </c>
      <c r="K384" s="93" t="s">
        <v>217</v>
      </c>
      <c r="L384" s="93" t="s">
        <v>217</v>
      </c>
      <c r="M384" s="93">
        <v>7834730</v>
      </c>
      <c r="N384" s="93">
        <v>1025494</v>
      </c>
      <c r="O384" s="93">
        <v>86292</v>
      </c>
      <c r="P384" s="93" t="s">
        <v>217</v>
      </c>
      <c r="Q384" s="93">
        <v>516918</v>
      </c>
      <c r="R384" s="93">
        <v>629805</v>
      </c>
      <c r="S384" s="93" t="s">
        <v>217</v>
      </c>
      <c r="T384" s="93" t="s">
        <v>217</v>
      </c>
      <c r="U384" s="93">
        <v>12907156</v>
      </c>
      <c r="V384" s="93">
        <v>3118</v>
      </c>
      <c r="W384" s="93" t="s">
        <v>217</v>
      </c>
      <c r="X384" s="93">
        <v>26</v>
      </c>
      <c r="Y384" s="93" t="s">
        <v>217</v>
      </c>
      <c r="Z384" s="93">
        <v>119838</v>
      </c>
      <c r="AA384" s="93">
        <v>535273</v>
      </c>
      <c r="AB384" s="93">
        <v>711380</v>
      </c>
      <c r="AC384" s="93">
        <v>639905</v>
      </c>
      <c r="AD384" s="93">
        <v>56791</v>
      </c>
      <c r="AE384" s="93">
        <v>14684</v>
      </c>
      <c r="AF384" s="93" t="s">
        <v>217</v>
      </c>
      <c r="AG384" s="93" t="s">
        <v>217</v>
      </c>
      <c r="AH384" s="93">
        <v>4291031</v>
      </c>
      <c r="AI384" s="93">
        <v>3900392</v>
      </c>
      <c r="AJ384" s="93">
        <v>364296</v>
      </c>
      <c r="AK384" s="93">
        <v>26343</v>
      </c>
      <c r="AL384" s="93">
        <v>66771</v>
      </c>
      <c r="AM384" s="93">
        <v>1208229</v>
      </c>
      <c r="AN384" s="93">
        <v>165635</v>
      </c>
      <c r="AO384" s="93">
        <v>1042594</v>
      </c>
      <c r="AP384" s="93">
        <v>2652854</v>
      </c>
      <c r="AQ384" s="93">
        <v>144871</v>
      </c>
      <c r="AR384" s="93" t="s">
        <v>217</v>
      </c>
      <c r="AS384" s="93">
        <v>22974</v>
      </c>
      <c r="AT384" s="93">
        <v>480197</v>
      </c>
      <c r="AU384" s="93">
        <v>356267</v>
      </c>
      <c r="AV384" s="93">
        <v>1648545</v>
      </c>
      <c r="AW384" s="93">
        <v>1531663</v>
      </c>
      <c r="AX384" s="93">
        <v>50158</v>
      </c>
      <c r="AY384" s="93">
        <v>1481505</v>
      </c>
      <c r="AZ384" s="93">
        <v>110960696</v>
      </c>
      <c r="BA384" s="93" t="s">
        <v>217</v>
      </c>
      <c r="BB384" s="93">
        <v>12309938</v>
      </c>
      <c r="BC384" s="93">
        <v>6486638</v>
      </c>
      <c r="BD384" s="93" t="s">
        <v>217</v>
      </c>
      <c r="BE384" s="93" t="s">
        <v>217</v>
      </c>
      <c r="BF384" s="93">
        <v>4303973</v>
      </c>
      <c r="BG384" s="93">
        <v>6730421</v>
      </c>
      <c r="BH384" s="93" t="s">
        <v>217</v>
      </c>
      <c r="BI384" s="93" t="s">
        <v>217</v>
      </c>
      <c r="BJ384" s="93">
        <v>2651254</v>
      </c>
      <c r="BK384" s="93">
        <v>1101</v>
      </c>
      <c r="BL384" s="93" t="s">
        <v>217</v>
      </c>
      <c r="BM384" s="93">
        <v>135913</v>
      </c>
      <c r="BN384" s="93" t="s">
        <v>217</v>
      </c>
      <c r="BO384" s="93">
        <v>677782</v>
      </c>
      <c r="BP384" s="93" t="s">
        <v>217</v>
      </c>
      <c r="BQ384" s="93" t="s">
        <v>217</v>
      </c>
      <c r="BR384" s="93" t="s">
        <v>217</v>
      </c>
      <c r="BS384" s="93" t="s">
        <v>217</v>
      </c>
      <c r="BT384" s="93" t="s">
        <v>217</v>
      </c>
      <c r="BU384" s="93" t="s">
        <v>217</v>
      </c>
      <c r="BV384" s="93" t="s">
        <v>217</v>
      </c>
      <c r="BW384" s="93" t="s">
        <v>217</v>
      </c>
      <c r="BX384" s="93" t="s">
        <v>217</v>
      </c>
      <c r="BY384" s="93">
        <v>358</v>
      </c>
      <c r="BZ384" s="93" t="s">
        <v>217</v>
      </c>
      <c r="CA384" s="93">
        <v>5032451</v>
      </c>
      <c r="CB384" s="93">
        <v>64712940</v>
      </c>
      <c r="CC384" s="93" t="s">
        <v>217</v>
      </c>
      <c r="CD384" s="93">
        <v>2589679</v>
      </c>
      <c r="CE384" s="93">
        <v>5328248</v>
      </c>
      <c r="CF384" s="93">
        <v>200464</v>
      </c>
      <c r="CG384" s="93">
        <v>18140243</v>
      </c>
      <c r="CH384" s="93">
        <v>13666456</v>
      </c>
      <c r="CI384" s="93">
        <v>2792740</v>
      </c>
      <c r="CJ384" s="93" t="s">
        <v>217</v>
      </c>
      <c r="CK384" s="93">
        <v>2135303</v>
      </c>
      <c r="CL384" s="93">
        <v>1474255</v>
      </c>
      <c r="CM384" s="93" t="s">
        <v>217</v>
      </c>
      <c r="CN384" s="93">
        <v>14148</v>
      </c>
      <c r="CO384" s="93" t="s">
        <v>217</v>
      </c>
      <c r="CP384" s="93" t="s">
        <v>217</v>
      </c>
      <c r="CQ384" s="93" t="s">
        <v>217</v>
      </c>
      <c r="CR384" s="93">
        <v>253895</v>
      </c>
      <c r="CS384" s="93" t="s">
        <v>217</v>
      </c>
      <c r="CT384" s="93">
        <v>5306598</v>
      </c>
      <c r="CU384" s="93">
        <v>1689517</v>
      </c>
      <c r="CV384" s="93">
        <v>4473787</v>
      </c>
      <c r="CW384" s="93">
        <v>57125</v>
      </c>
      <c r="CX384" s="93" t="s">
        <v>217</v>
      </c>
      <c r="CY384" s="93" t="s">
        <v>217</v>
      </c>
      <c r="CZ384" s="93">
        <v>4416662</v>
      </c>
      <c r="DA384" s="93">
        <v>440513</v>
      </c>
      <c r="DB384" s="93">
        <v>319317</v>
      </c>
      <c r="DC384" s="93">
        <v>121196</v>
      </c>
      <c r="DD384" s="93">
        <v>1249694</v>
      </c>
      <c r="DE384" s="93">
        <v>646637</v>
      </c>
      <c r="DF384" s="93">
        <v>14500</v>
      </c>
      <c r="DG384" s="93">
        <v>588557</v>
      </c>
      <c r="DH384" s="93">
        <v>2106219</v>
      </c>
      <c r="DI384" s="93">
        <v>1256125</v>
      </c>
      <c r="DJ384" s="93">
        <v>357889</v>
      </c>
      <c r="DK384" s="93">
        <v>898236</v>
      </c>
      <c r="DL384" s="93">
        <v>8338727</v>
      </c>
      <c r="DM384" s="93">
        <v>224757</v>
      </c>
      <c r="DN384" s="93">
        <v>30</v>
      </c>
      <c r="DO384" s="93" t="s">
        <v>217</v>
      </c>
      <c r="DP384" s="93">
        <v>2824094</v>
      </c>
      <c r="DQ384" s="93" t="s">
        <v>217</v>
      </c>
      <c r="DR384" s="93">
        <v>120000</v>
      </c>
      <c r="DS384" s="93">
        <v>5169846</v>
      </c>
      <c r="DT384" s="93">
        <v>15560800</v>
      </c>
      <c r="DU384" s="93" t="s">
        <v>217</v>
      </c>
      <c r="DV384" s="93">
        <v>181767</v>
      </c>
      <c r="DW384" s="93">
        <v>147978</v>
      </c>
      <c r="DX384" s="93">
        <v>888</v>
      </c>
      <c r="DY384" s="93">
        <v>1156</v>
      </c>
      <c r="DZ384" s="93" t="s">
        <v>217</v>
      </c>
      <c r="EA384" s="93">
        <v>109</v>
      </c>
      <c r="EB384" s="93" t="s">
        <v>217</v>
      </c>
      <c r="EC384" s="93">
        <v>1047</v>
      </c>
      <c r="ED384" s="93">
        <v>21</v>
      </c>
      <c r="EE384" s="93" t="s">
        <v>217</v>
      </c>
      <c r="EF384" s="93">
        <v>31724</v>
      </c>
      <c r="EG384" s="94" t="s">
        <v>217</v>
      </c>
    </row>
    <row r="385" spans="1:137">
      <c r="A385" s="91" t="s">
        <v>717</v>
      </c>
      <c r="B385" s="92" t="s">
        <v>220</v>
      </c>
      <c r="C385" s="102">
        <v>122068</v>
      </c>
      <c r="D385" s="92" t="s">
        <v>329</v>
      </c>
      <c r="E385" s="92" t="s">
        <v>333</v>
      </c>
      <c r="F385" s="93">
        <v>20604398</v>
      </c>
      <c r="G385" s="93">
        <v>8306570</v>
      </c>
      <c r="H385" s="93">
        <v>1267746</v>
      </c>
      <c r="I385" s="93">
        <v>8169196</v>
      </c>
      <c r="J385" s="93">
        <v>1077728</v>
      </c>
      <c r="K385" s="93" t="s">
        <v>217</v>
      </c>
      <c r="L385" s="93" t="s">
        <v>217</v>
      </c>
      <c r="M385" s="93">
        <v>1383372</v>
      </c>
      <c r="N385" s="93">
        <v>462291</v>
      </c>
      <c r="O385" s="93">
        <v>15245</v>
      </c>
      <c r="P385" s="93" t="s">
        <v>217</v>
      </c>
      <c r="Q385" s="93">
        <v>91422</v>
      </c>
      <c r="R385" s="93">
        <v>111595</v>
      </c>
      <c r="S385" s="93" t="s">
        <v>217</v>
      </c>
      <c r="T385" s="93" t="s">
        <v>217</v>
      </c>
      <c r="U385" s="93">
        <v>2915885</v>
      </c>
      <c r="V385" s="93">
        <v>57106</v>
      </c>
      <c r="W385" s="93" t="s">
        <v>217</v>
      </c>
      <c r="X385" s="93">
        <v>11</v>
      </c>
      <c r="Y385" s="93" t="s">
        <v>217</v>
      </c>
      <c r="Z385" s="93">
        <v>48443</v>
      </c>
      <c r="AA385" s="93">
        <v>118034</v>
      </c>
      <c r="AB385" s="93">
        <v>176307</v>
      </c>
      <c r="AC385" s="93">
        <v>143191</v>
      </c>
      <c r="AD385" s="93">
        <v>22958</v>
      </c>
      <c r="AE385" s="93">
        <v>10158</v>
      </c>
      <c r="AF385" s="93" t="s">
        <v>217</v>
      </c>
      <c r="AG385" s="93" t="s">
        <v>217</v>
      </c>
      <c r="AH385" s="93">
        <v>2602332</v>
      </c>
      <c r="AI385" s="93">
        <v>2233941</v>
      </c>
      <c r="AJ385" s="93">
        <v>367035</v>
      </c>
      <c r="AK385" s="93">
        <v>1356</v>
      </c>
      <c r="AL385" s="93">
        <v>21548</v>
      </c>
      <c r="AM385" s="93">
        <v>197904</v>
      </c>
      <c r="AN385" s="93">
        <v>47277</v>
      </c>
      <c r="AO385" s="93">
        <v>150627</v>
      </c>
      <c r="AP385" s="93">
        <v>346293</v>
      </c>
      <c r="AQ385" s="93" t="s">
        <v>217</v>
      </c>
      <c r="AR385" s="93" t="s">
        <v>217</v>
      </c>
      <c r="AS385" s="93" t="s">
        <v>217</v>
      </c>
      <c r="AT385" s="93">
        <v>67934</v>
      </c>
      <c r="AU385" s="93">
        <v>32485</v>
      </c>
      <c r="AV385" s="93">
        <v>245874</v>
      </c>
      <c r="AW385" s="93">
        <v>589285</v>
      </c>
      <c r="AX385" s="93">
        <v>15258</v>
      </c>
      <c r="AY385" s="93">
        <v>574027</v>
      </c>
      <c r="AZ385" s="93">
        <v>24083769</v>
      </c>
      <c r="BA385" s="93" t="s">
        <v>217</v>
      </c>
      <c r="BB385" s="93">
        <v>2163082</v>
      </c>
      <c r="BC385" s="93">
        <v>1098333</v>
      </c>
      <c r="BD385" s="93" t="s">
        <v>217</v>
      </c>
      <c r="BE385" s="93" t="s">
        <v>217</v>
      </c>
      <c r="BF385" s="93">
        <v>1164095</v>
      </c>
      <c r="BG385" s="93">
        <v>1406383</v>
      </c>
      <c r="BH385" s="93" t="s">
        <v>217</v>
      </c>
      <c r="BI385" s="93" t="s">
        <v>217</v>
      </c>
      <c r="BJ385" s="93">
        <v>834633</v>
      </c>
      <c r="BK385" s="93">
        <v>36832</v>
      </c>
      <c r="BL385" s="93" t="s">
        <v>217</v>
      </c>
      <c r="BM385" s="93">
        <v>28238</v>
      </c>
      <c r="BN385" s="93" t="s">
        <v>217</v>
      </c>
      <c r="BO385" s="93">
        <v>198865</v>
      </c>
      <c r="BP385" s="93" t="s">
        <v>217</v>
      </c>
      <c r="BQ385" s="93" t="s">
        <v>217</v>
      </c>
      <c r="BR385" s="93" t="s">
        <v>217</v>
      </c>
      <c r="BS385" s="93">
        <v>210660</v>
      </c>
      <c r="BT385" s="93" t="s">
        <v>217</v>
      </c>
      <c r="BU385" s="93" t="s">
        <v>217</v>
      </c>
      <c r="BV385" s="93" t="s">
        <v>217</v>
      </c>
      <c r="BW385" s="93" t="s">
        <v>217</v>
      </c>
      <c r="BX385" s="93" t="s">
        <v>217</v>
      </c>
      <c r="BY385" s="93">
        <v>90408</v>
      </c>
      <c r="BZ385" s="93" t="s">
        <v>217</v>
      </c>
      <c r="CA385" s="93">
        <v>1286826</v>
      </c>
      <c r="CB385" s="93">
        <v>13601270</v>
      </c>
      <c r="CC385" s="93" t="s">
        <v>217</v>
      </c>
      <c r="CD385" s="93">
        <v>743175</v>
      </c>
      <c r="CE385" s="93">
        <v>1220969</v>
      </c>
      <c r="CF385" s="93">
        <v>167000</v>
      </c>
      <c r="CG385" s="93">
        <v>4167213</v>
      </c>
      <c r="CH385" s="93">
        <v>2607452</v>
      </c>
      <c r="CI385" s="93">
        <v>512406</v>
      </c>
      <c r="CJ385" s="93" t="s">
        <v>217</v>
      </c>
      <c r="CK385" s="93">
        <v>573941</v>
      </c>
      <c r="CL385" s="93">
        <v>305776</v>
      </c>
      <c r="CM385" s="93" t="s">
        <v>217</v>
      </c>
      <c r="CN385" s="93">
        <v>24779</v>
      </c>
      <c r="CO385" s="93">
        <v>432072</v>
      </c>
      <c r="CP385" s="93" t="s">
        <v>217</v>
      </c>
      <c r="CQ385" s="93" t="s">
        <v>217</v>
      </c>
      <c r="CR385" s="93">
        <v>54177</v>
      </c>
      <c r="CS385" s="93" t="s">
        <v>217</v>
      </c>
      <c r="CT385" s="93">
        <v>35684</v>
      </c>
      <c r="CU385" s="93">
        <v>668617</v>
      </c>
      <c r="CV385" s="93">
        <v>1559761</v>
      </c>
      <c r="CW385" s="93">
        <v>240514</v>
      </c>
      <c r="CX385" s="93" t="s">
        <v>217</v>
      </c>
      <c r="CY385" s="93">
        <v>560</v>
      </c>
      <c r="CZ385" s="93">
        <v>1318687</v>
      </c>
      <c r="DA385" s="93">
        <v>98826</v>
      </c>
      <c r="DB385" s="93">
        <v>85763</v>
      </c>
      <c r="DC385" s="93">
        <v>13063</v>
      </c>
      <c r="DD385" s="93">
        <v>121570</v>
      </c>
      <c r="DE385" s="93">
        <v>94822</v>
      </c>
      <c r="DF385" s="93" t="s">
        <v>217</v>
      </c>
      <c r="DG385" s="93">
        <v>26748</v>
      </c>
      <c r="DH385" s="93">
        <v>1586488</v>
      </c>
      <c r="DI385" s="93">
        <v>957883</v>
      </c>
      <c r="DJ385" s="93">
        <v>300000</v>
      </c>
      <c r="DK385" s="93">
        <v>657883</v>
      </c>
      <c r="DL385" s="93">
        <v>1234671</v>
      </c>
      <c r="DM385" s="93">
        <v>88746</v>
      </c>
      <c r="DN385" s="93">
        <v>21</v>
      </c>
      <c r="DO385" s="93" t="s">
        <v>217</v>
      </c>
      <c r="DP385" s="93">
        <v>223623</v>
      </c>
      <c r="DQ385" s="93" t="s">
        <v>217</v>
      </c>
      <c r="DR385" s="93" t="s">
        <v>217</v>
      </c>
      <c r="DS385" s="93">
        <v>922281</v>
      </c>
      <c r="DT385" s="93">
        <v>2960600</v>
      </c>
      <c r="DU385" s="93" t="s">
        <v>217</v>
      </c>
      <c r="DV385" s="93">
        <v>98783</v>
      </c>
      <c r="DW385" s="93">
        <v>90460</v>
      </c>
      <c r="DX385" s="93">
        <v>454</v>
      </c>
      <c r="DY385" s="93">
        <v>2350</v>
      </c>
      <c r="DZ385" s="93" t="s">
        <v>217</v>
      </c>
      <c r="EA385" s="93" t="s">
        <v>217</v>
      </c>
      <c r="EB385" s="93">
        <v>2350</v>
      </c>
      <c r="EC385" s="93" t="s">
        <v>217</v>
      </c>
      <c r="ED385" s="93">
        <v>338</v>
      </c>
      <c r="EE385" s="93" t="s">
        <v>217</v>
      </c>
      <c r="EF385" s="93">
        <v>5181</v>
      </c>
      <c r="EG385" s="94" t="s">
        <v>217</v>
      </c>
    </row>
    <row r="386" spans="1:137">
      <c r="A386" s="91" t="s">
        <v>717</v>
      </c>
      <c r="B386" s="92" t="s">
        <v>220</v>
      </c>
      <c r="C386" s="102">
        <v>122076</v>
      </c>
      <c r="D386" s="92" t="s">
        <v>329</v>
      </c>
      <c r="E386" s="92" t="s">
        <v>334</v>
      </c>
      <c r="F386" s="93">
        <v>70433573</v>
      </c>
      <c r="G386" s="93">
        <v>33580609</v>
      </c>
      <c r="H386" s="93">
        <v>3170593</v>
      </c>
      <c r="I386" s="93">
        <v>25078233</v>
      </c>
      <c r="J386" s="93">
        <v>2804005</v>
      </c>
      <c r="K386" s="93" t="s">
        <v>217</v>
      </c>
      <c r="L386" s="93" t="s">
        <v>217</v>
      </c>
      <c r="M386" s="93">
        <v>4258966</v>
      </c>
      <c r="N386" s="93">
        <v>830471</v>
      </c>
      <c r="O386" s="93">
        <v>64001</v>
      </c>
      <c r="P386" s="93" t="s">
        <v>217</v>
      </c>
      <c r="Q386" s="93">
        <v>383539</v>
      </c>
      <c r="R386" s="93">
        <v>467651</v>
      </c>
      <c r="S386" s="93" t="s">
        <v>217</v>
      </c>
      <c r="T386" s="93" t="s">
        <v>217</v>
      </c>
      <c r="U386" s="93">
        <v>9732169</v>
      </c>
      <c r="V386" s="93">
        <v>6231</v>
      </c>
      <c r="W386" s="93" t="s">
        <v>217</v>
      </c>
      <c r="X386" s="93">
        <v>22</v>
      </c>
      <c r="Y386" s="93" t="s">
        <v>217</v>
      </c>
      <c r="Z386" s="93">
        <v>100418</v>
      </c>
      <c r="AA386" s="93">
        <v>289650</v>
      </c>
      <c r="AB386" s="93">
        <v>480072</v>
      </c>
      <c r="AC386" s="93">
        <v>420463</v>
      </c>
      <c r="AD386" s="93">
        <v>47590</v>
      </c>
      <c r="AE386" s="93">
        <v>12019</v>
      </c>
      <c r="AF386" s="93" t="s">
        <v>217</v>
      </c>
      <c r="AG386" s="93" t="s">
        <v>217</v>
      </c>
      <c r="AH386" s="93">
        <v>7691459</v>
      </c>
      <c r="AI386" s="93">
        <v>7253436</v>
      </c>
      <c r="AJ386" s="93">
        <v>422045</v>
      </c>
      <c r="AK386" s="93">
        <v>15978</v>
      </c>
      <c r="AL386" s="93">
        <v>56407</v>
      </c>
      <c r="AM386" s="93">
        <v>673369</v>
      </c>
      <c r="AN386" s="93">
        <v>44134</v>
      </c>
      <c r="AO386" s="93">
        <v>629235</v>
      </c>
      <c r="AP386" s="93">
        <v>2019418</v>
      </c>
      <c r="AQ386" s="93">
        <v>119443</v>
      </c>
      <c r="AR386" s="93" t="s">
        <v>217</v>
      </c>
      <c r="AS386" s="93" t="s">
        <v>217</v>
      </c>
      <c r="AT386" s="93">
        <v>235556</v>
      </c>
      <c r="AU386" s="93">
        <v>414234</v>
      </c>
      <c r="AV386" s="93">
        <v>1250185</v>
      </c>
      <c r="AW386" s="93">
        <v>959723</v>
      </c>
      <c r="AX386" s="93">
        <v>49687</v>
      </c>
      <c r="AY386" s="93">
        <v>910036</v>
      </c>
      <c r="AZ386" s="93">
        <v>88552577</v>
      </c>
      <c r="BA386" s="93" t="s">
        <v>217</v>
      </c>
      <c r="BB386" s="93">
        <v>12874708</v>
      </c>
      <c r="BC386" s="93">
        <v>5446080</v>
      </c>
      <c r="BD386" s="93" t="s">
        <v>217</v>
      </c>
      <c r="BE386" s="93" t="s">
        <v>217</v>
      </c>
      <c r="BF386" s="93">
        <v>4023464</v>
      </c>
      <c r="BG386" s="93">
        <v>4874230</v>
      </c>
      <c r="BH386" s="93" t="s">
        <v>217</v>
      </c>
      <c r="BI386" s="93" t="s">
        <v>217</v>
      </c>
      <c r="BJ386" s="93">
        <v>1216838</v>
      </c>
      <c r="BK386" s="93" t="s">
        <v>217</v>
      </c>
      <c r="BL386" s="93" t="s">
        <v>217</v>
      </c>
      <c r="BM386" s="93">
        <v>99531</v>
      </c>
      <c r="BN386" s="93" t="s">
        <v>217</v>
      </c>
      <c r="BO386" s="93">
        <v>848995</v>
      </c>
      <c r="BP386" s="93" t="s">
        <v>217</v>
      </c>
      <c r="BQ386" s="93" t="s">
        <v>217</v>
      </c>
      <c r="BR386" s="93" t="s">
        <v>217</v>
      </c>
      <c r="BS386" s="93" t="s">
        <v>217</v>
      </c>
      <c r="BT386" s="93" t="s">
        <v>217</v>
      </c>
      <c r="BU386" s="93" t="s">
        <v>217</v>
      </c>
      <c r="BV386" s="93" t="s">
        <v>217</v>
      </c>
      <c r="BW386" s="93" t="s">
        <v>217</v>
      </c>
      <c r="BX386" s="93" t="s">
        <v>217</v>
      </c>
      <c r="BY386" s="93">
        <v>13111</v>
      </c>
      <c r="BZ386" s="93" t="s">
        <v>217</v>
      </c>
      <c r="CA386" s="93">
        <v>3577479</v>
      </c>
      <c r="CB386" s="93">
        <v>49982642</v>
      </c>
      <c r="CC386" s="93" t="s">
        <v>217</v>
      </c>
      <c r="CD386" s="93">
        <v>1699632</v>
      </c>
      <c r="CE386" s="93">
        <v>3895867</v>
      </c>
      <c r="CF386" s="93" t="s">
        <v>217</v>
      </c>
      <c r="CG386" s="93">
        <v>11591260</v>
      </c>
      <c r="CH386" s="93">
        <v>7899389</v>
      </c>
      <c r="CI386" s="93">
        <v>2415051</v>
      </c>
      <c r="CJ386" s="93" t="s">
        <v>217</v>
      </c>
      <c r="CK386" s="93">
        <v>2058244</v>
      </c>
      <c r="CL386" s="93">
        <v>1063817</v>
      </c>
      <c r="CM386" s="93" t="s">
        <v>217</v>
      </c>
      <c r="CN386" s="93">
        <v>62246</v>
      </c>
      <c r="CO386" s="93" t="s">
        <v>217</v>
      </c>
      <c r="CP386" s="93" t="s">
        <v>217</v>
      </c>
      <c r="CQ386" s="93" t="s">
        <v>217</v>
      </c>
      <c r="CR386" s="93">
        <v>212077</v>
      </c>
      <c r="CS386" s="93" t="s">
        <v>217</v>
      </c>
      <c r="CT386" s="93">
        <v>149787</v>
      </c>
      <c r="CU386" s="93">
        <v>1938167</v>
      </c>
      <c r="CV386" s="93">
        <v>3691871</v>
      </c>
      <c r="CW386" s="93">
        <v>84516</v>
      </c>
      <c r="CX386" s="93" t="s">
        <v>217</v>
      </c>
      <c r="CY386" s="93">
        <v>4655</v>
      </c>
      <c r="CZ386" s="93">
        <v>3602700</v>
      </c>
      <c r="DA386" s="93">
        <v>97643</v>
      </c>
      <c r="DB386" s="93">
        <v>77106</v>
      </c>
      <c r="DC386" s="93">
        <v>20537</v>
      </c>
      <c r="DD386" s="93">
        <v>249659</v>
      </c>
      <c r="DE386" s="93">
        <v>103065</v>
      </c>
      <c r="DF386" s="93" t="s">
        <v>217</v>
      </c>
      <c r="DG386" s="93">
        <v>146594</v>
      </c>
      <c r="DH386" s="93">
        <v>1546204</v>
      </c>
      <c r="DI386" s="93">
        <v>6205916</v>
      </c>
      <c r="DJ386" s="93">
        <v>5763158</v>
      </c>
      <c r="DK386" s="93">
        <v>442758</v>
      </c>
      <c r="DL386" s="93">
        <v>2163756</v>
      </c>
      <c r="DM386" s="93">
        <v>64210</v>
      </c>
      <c r="DN386" s="93">
        <v>32</v>
      </c>
      <c r="DO386" s="93" t="s">
        <v>217</v>
      </c>
      <c r="DP386" s="93">
        <v>124390</v>
      </c>
      <c r="DQ386" s="93">
        <v>17969</v>
      </c>
      <c r="DR386" s="93">
        <v>100000</v>
      </c>
      <c r="DS386" s="93">
        <v>1857155</v>
      </c>
      <c r="DT386" s="93">
        <v>9416200</v>
      </c>
      <c r="DU386" s="93" t="s">
        <v>217</v>
      </c>
      <c r="DV386" s="93">
        <v>189994</v>
      </c>
      <c r="DW386" s="93">
        <v>81917</v>
      </c>
      <c r="DX386" s="93" t="s">
        <v>217</v>
      </c>
      <c r="DY386" s="93">
        <v>1373</v>
      </c>
      <c r="DZ386" s="93" t="s">
        <v>217</v>
      </c>
      <c r="EA386" s="93">
        <v>1373</v>
      </c>
      <c r="EB386" s="93" t="s">
        <v>217</v>
      </c>
      <c r="EC386" s="93" t="s">
        <v>217</v>
      </c>
      <c r="ED386" s="93">
        <v>229</v>
      </c>
      <c r="EE386" s="93" t="s">
        <v>217</v>
      </c>
      <c r="EF386" s="93">
        <v>106475</v>
      </c>
      <c r="EG386" s="94" t="s">
        <v>217</v>
      </c>
    </row>
    <row r="387" spans="1:137">
      <c r="A387" s="91" t="s">
        <v>717</v>
      </c>
      <c r="B387" s="92" t="s">
        <v>220</v>
      </c>
      <c r="C387" s="102">
        <v>122084</v>
      </c>
      <c r="D387" s="92" t="s">
        <v>329</v>
      </c>
      <c r="E387" s="92" t="s">
        <v>335</v>
      </c>
      <c r="F387" s="93">
        <v>22951368</v>
      </c>
      <c r="G387" s="93">
        <v>8246145</v>
      </c>
      <c r="H387" s="93">
        <v>1450137</v>
      </c>
      <c r="I387" s="93">
        <v>10716134</v>
      </c>
      <c r="J387" s="93">
        <v>1084287</v>
      </c>
      <c r="K387" s="93" t="s">
        <v>217</v>
      </c>
      <c r="L387" s="93" t="s">
        <v>217</v>
      </c>
      <c r="M387" s="93">
        <v>1069380</v>
      </c>
      <c r="N387" s="93">
        <v>418156</v>
      </c>
      <c r="O387" s="93">
        <v>15888</v>
      </c>
      <c r="P387" s="93" t="s">
        <v>217</v>
      </c>
      <c r="Q387" s="93">
        <v>95050</v>
      </c>
      <c r="R387" s="93">
        <v>115518</v>
      </c>
      <c r="S387" s="93" t="s">
        <v>217</v>
      </c>
      <c r="T387" s="93" t="s">
        <v>217</v>
      </c>
      <c r="U387" s="93">
        <v>3301819</v>
      </c>
      <c r="V387" s="93">
        <v>139732</v>
      </c>
      <c r="W387" s="93" t="s">
        <v>217</v>
      </c>
      <c r="X387" s="93">
        <v>11</v>
      </c>
      <c r="Y387" s="93" t="s">
        <v>217</v>
      </c>
      <c r="Z387" s="93">
        <v>51358</v>
      </c>
      <c r="AA387" s="93">
        <v>133906</v>
      </c>
      <c r="AB387" s="93">
        <v>190378</v>
      </c>
      <c r="AC387" s="93">
        <v>155985</v>
      </c>
      <c r="AD387" s="93">
        <v>24340</v>
      </c>
      <c r="AE387" s="93">
        <v>10053</v>
      </c>
      <c r="AF387" s="93" t="s">
        <v>217</v>
      </c>
      <c r="AG387" s="93" t="s">
        <v>217</v>
      </c>
      <c r="AH387" s="93">
        <v>3894658</v>
      </c>
      <c r="AI387" s="93">
        <v>3301570</v>
      </c>
      <c r="AJ387" s="93">
        <v>586067</v>
      </c>
      <c r="AK387" s="93">
        <v>7021</v>
      </c>
      <c r="AL387" s="93">
        <v>18134</v>
      </c>
      <c r="AM387" s="93">
        <v>111678</v>
      </c>
      <c r="AN387" s="93">
        <v>7715</v>
      </c>
      <c r="AO387" s="93">
        <v>103963</v>
      </c>
      <c r="AP387" s="93">
        <v>889922</v>
      </c>
      <c r="AQ387" s="93" t="s">
        <v>217</v>
      </c>
      <c r="AR387" s="93" t="s">
        <v>217</v>
      </c>
      <c r="AS387" s="93" t="s">
        <v>217</v>
      </c>
      <c r="AT387" s="93">
        <v>104706</v>
      </c>
      <c r="AU387" s="93">
        <v>79725</v>
      </c>
      <c r="AV387" s="93">
        <v>705491</v>
      </c>
      <c r="AW387" s="93">
        <v>433568</v>
      </c>
      <c r="AX387" s="93">
        <v>22984</v>
      </c>
      <c r="AY387" s="93">
        <v>410584</v>
      </c>
      <c r="AZ387" s="93">
        <v>26569818</v>
      </c>
      <c r="BA387" s="93" t="s">
        <v>217</v>
      </c>
      <c r="BB387" s="93">
        <v>2441874</v>
      </c>
      <c r="BC387" s="93">
        <v>1007819</v>
      </c>
      <c r="BD387" s="93" t="s">
        <v>217</v>
      </c>
      <c r="BE387" s="93" t="s">
        <v>217</v>
      </c>
      <c r="BF387" s="93">
        <v>1156306</v>
      </c>
      <c r="BG387" s="93">
        <v>1568228</v>
      </c>
      <c r="BH387" s="93" t="s">
        <v>217</v>
      </c>
      <c r="BI387" s="93" t="s">
        <v>217</v>
      </c>
      <c r="BJ387" s="93">
        <v>200712</v>
      </c>
      <c r="BK387" s="93" t="s">
        <v>217</v>
      </c>
      <c r="BL387" s="93" t="s">
        <v>217</v>
      </c>
      <c r="BM387" s="93">
        <v>38148</v>
      </c>
      <c r="BN387" s="93" t="s">
        <v>217</v>
      </c>
      <c r="BO387" s="93">
        <v>628423</v>
      </c>
      <c r="BP387" s="93" t="s">
        <v>217</v>
      </c>
      <c r="BQ387" s="93" t="s">
        <v>217</v>
      </c>
      <c r="BR387" s="93" t="s">
        <v>217</v>
      </c>
      <c r="BS387" s="93" t="s">
        <v>217</v>
      </c>
      <c r="BT387" s="93" t="s">
        <v>217</v>
      </c>
      <c r="BU387" s="93" t="s">
        <v>217</v>
      </c>
      <c r="BV387" s="93" t="s">
        <v>217</v>
      </c>
      <c r="BW387" s="93" t="s">
        <v>217</v>
      </c>
      <c r="BX387" s="93" t="s">
        <v>217</v>
      </c>
      <c r="BY387" s="93" t="s">
        <v>217</v>
      </c>
      <c r="BZ387" s="93" t="s">
        <v>217</v>
      </c>
      <c r="CA387" s="93">
        <v>1776000</v>
      </c>
      <c r="CB387" s="93">
        <v>15512956</v>
      </c>
      <c r="CC387" s="93" t="s">
        <v>217</v>
      </c>
      <c r="CD387" s="93">
        <v>1068667</v>
      </c>
      <c r="CE387" s="93">
        <v>1170685</v>
      </c>
      <c r="CF387" s="93" t="s">
        <v>217</v>
      </c>
      <c r="CG387" s="93">
        <v>3372120</v>
      </c>
      <c r="CH387" s="93">
        <v>2156382</v>
      </c>
      <c r="CI387" s="93">
        <v>447397</v>
      </c>
      <c r="CJ387" s="93" t="s">
        <v>217</v>
      </c>
      <c r="CK387" s="93">
        <v>572539</v>
      </c>
      <c r="CL387" s="93">
        <v>352779</v>
      </c>
      <c r="CM387" s="93" t="s">
        <v>217</v>
      </c>
      <c r="CN387" s="93">
        <v>66500</v>
      </c>
      <c r="CO387" s="93" t="s">
        <v>217</v>
      </c>
      <c r="CP387" s="93" t="s">
        <v>217</v>
      </c>
      <c r="CQ387" s="93" t="s">
        <v>217</v>
      </c>
      <c r="CR387" s="93">
        <v>60626</v>
      </c>
      <c r="CS387" s="93" t="s">
        <v>217</v>
      </c>
      <c r="CT387" s="93">
        <v>19765</v>
      </c>
      <c r="CU387" s="93">
        <v>636776</v>
      </c>
      <c r="CV387" s="93">
        <v>1215738</v>
      </c>
      <c r="CW387" s="93">
        <v>25278</v>
      </c>
      <c r="CX387" s="93" t="s">
        <v>217</v>
      </c>
      <c r="CY387" s="93" t="s">
        <v>217</v>
      </c>
      <c r="CZ387" s="93">
        <v>1190460</v>
      </c>
      <c r="DA387" s="93">
        <v>32829</v>
      </c>
      <c r="DB387" s="93">
        <v>11313</v>
      </c>
      <c r="DC387" s="93">
        <v>21516</v>
      </c>
      <c r="DD387" s="93">
        <v>115869</v>
      </c>
      <c r="DE387" s="93">
        <v>83586</v>
      </c>
      <c r="DF387" s="93">
        <v>600</v>
      </c>
      <c r="DG387" s="93">
        <v>31683</v>
      </c>
      <c r="DH387" s="93">
        <v>2720683</v>
      </c>
      <c r="DI387" s="93">
        <v>1396691</v>
      </c>
      <c r="DJ387" s="93">
        <v>1219653</v>
      </c>
      <c r="DK387" s="93">
        <v>177038</v>
      </c>
      <c r="DL387" s="93">
        <v>1149310</v>
      </c>
      <c r="DM387" s="93">
        <v>53144</v>
      </c>
      <c r="DN387" s="93" t="s">
        <v>217</v>
      </c>
      <c r="DO387" s="93" t="s">
        <v>217</v>
      </c>
      <c r="DP387" s="93">
        <v>221517</v>
      </c>
      <c r="DQ387" s="93" t="s">
        <v>217</v>
      </c>
      <c r="DR387" s="93" t="s">
        <v>217</v>
      </c>
      <c r="DS387" s="93">
        <v>874649</v>
      </c>
      <c r="DT387" s="93">
        <v>4706300</v>
      </c>
      <c r="DU387" s="93" t="s">
        <v>217</v>
      </c>
      <c r="DV387" s="93">
        <v>70904</v>
      </c>
      <c r="DW387" s="93">
        <v>69509</v>
      </c>
      <c r="DX387" s="93" t="s">
        <v>217</v>
      </c>
      <c r="DY387" s="93">
        <v>599</v>
      </c>
      <c r="DZ387" s="93" t="s">
        <v>217</v>
      </c>
      <c r="EA387" s="93">
        <v>167</v>
      </c>
      <c r="EB387" s="93" t="s">
        <v>217</v>
      </c>
      <c r="EC387" s="93">
        <v>432</v>
      </c>
      <c r="ED387" s="93" t="s">
        <v>217</v>
      </c>
      <c r="EE387" s="93" t="s">
        <v>217</v>
      </c>
      <c r="EF387" s="93">
        <v>796</v>
      </c>
      <c r="EG387" s="94" t="s">
        <v>217</v>
      </c>
    </row>
    <row r="388" spans="1:137">
      <c r="A388" s="91" t="s">
        <v>717</v>
      </c>
      <c r="B388" s="92" t="s">
        <v>220</v>
      </c>
      <c r="C388" s="102">
        <v>122114</v>
      </c>
      <c r="D388" s="92" t="s">
        <v>329</v>
      </c>
      <c r="E388" s="92" t="s">
        <v>336</v>
      </c>
      <c r="F388" s="93">
        <v>32354024</v>
      </c>
      <c r="G388" s="93">
        <v>8485150</v>
      </c>
      <c r="H388" s="93">
        <v>1922401</v>
      </c>
      <c r="I388" s="93">
        <v>20362538</v>
      </c>
      <c r="J388" s="93">
        <v>1035827</v>
      </c>
      <c r="K388" s="93" t="s">
        <v>217</v>
      </c>
      <c r="L388" s="93" t="s">
        <v>217</v>
      </c>
      <c r="M388" s="93">
        <v>205392</v>
      </c>
      <c r="N388" s="93">
        <v>469904</v>
      </c>
      <c r="O388" s="93">
        <v>16090</v>
      </c>
      <c r="P388" s="93" t="s">
        <v>217</v>
      </c>
      <c r="Q388" s="93">
        <v>96383</v>
      </c>
      <c r="R388" s="93">
        <v>117409</v>
      </c>
      <c r="S388" s="93" t="s">
        <v>217</v>
      </c>
      <c r="T388" s="93" t="s">
        <v>217</v>
      </c>
      <c r="U388" s="93">
        <v>3402299</v>
      </c>
      <c r="V388" s="93">
        <v>201816</v>
      </c>
      <c r="W388" s="93" t="s">
        <v>217</v>
      </c>
      <c r="X388" s="93">
        <v>11</v>
      </c>
      <c r="Y388" s="93" t="s">
        <v>217</v>
      </c>
      <c r="Z388" s="93">
        <v>52066</v>
      </c>
      <c r="AA388" s="93">
        <v>337301</v>
      </c>
      <c r="AB388" s="93">
        <v>135034</v>
      </c>
      <c r="AC388" s="93">
        <v>100937</v>
      </c>
      <c r="AD388" s="93">
        <v>24675</v>
      </c>
      <c r="AE388" s="93">
        <v>9422</v>
      </c>
      <c r="AF388" s="93" t="s">
        <v>217</v>
      </c>
      <c r="AG388" s="93" t="s">
        <v>217</v>
      </c>
      <c r="AH388" s="93">
        <v>469598</v>
      </c>
      <c r="AI388" s="93">
        <v>242995</v>
      </c>
      <c r="AJ388" s="93">
        <v>211718</v>
      </c>
      <c r="AK388" s="93">
        <v>14885</v>
      </c>
      <c r="AL388" s="93">
        <v>20973</v>
      </c>
      <c r="AM388" s="93">
        <v>710050</v>
      </c>
      <c r="AN388" s="93">
        <v>556456</v>
      </c>
      <c r="AO388" s="93">
        <v>153594</v>
      </c>
      <c r="AP388" s="93">
        <v>500391</v>
      </c>
      <c r="AQ388" s="93" t="s">
        <v>217</v>
      </c>
      <c r="AR388" s="93">
        <v>2210</v>
      </c>
      <c r="AS388" s="93" t="s">
        <v>217</v>
      </c>
      <c r="AT388" s="93">
        <v>149973</v>
      </c>
      <c r="AU388" s="93">
        <v>63236</v>
      </c>
      <c r="AV388" s="93">
        <v>284972</v>
      </c>
      <c r="AW388" s="93">
        <v>412141</v>
      </c>
      <c r="AX388" s="93">
        <v>19359</v>
      </c>
      <c r="AY388" s="93">
        <v>392782</v>
      </c>
      <c r="AZ388" s="93">
        <v>21982231</v>
      </c>
      <c r="BA388" s="93" t="s">
        <v>217</v>
      </c>
      <c r="BB388" s="93">
        <v>1585640</v>
      </c>
      <c r="BC388" s="93">
        <v>1365705</v>
      </c>
      <c r="BD388" s="93" t="s">
        <v>217</v>
      </c>
      <c r="BE388" s="93" t="s">
        <v>217</v>
      </c>
      <c r="BF388" s="93">
        <v>929784</v>
      </c>
      <c r="BG388" s="93">
        <v>1406647</v>
      </c>
      <c r="BH388" s="93" t="s">
        <v>217</v>
      </c>
      <c r="BI388" s="93" t="s">
        <v>217</v>
      </c>
      <c r="BJ388" s="93">
        <v>389017</v>
      </c>
      <c r="BK388" s="93">
        <v>6838</v>
      </c>
      <c r="BL388" s="93" t="s">
        <v>217</v>
      </c>
      <c r="BM388" s="93">
        <v>36236</v>
      </c>
      <c r="BN388" s="93" t="s">
        <v>217</v>
      </c>
      <c r="BO388" s="93">
        <v>110301</v>
      </c>
      <c r="BP388" s="93" t="s">
        <v>217</v>
      </c>
      <c r="BQ388" s="93" t="s">
        <v>217</v>
      </c>
      <c r="BR388" s="93" t="s">
        <v>217</v>
      </c>
      <c r="BS388" s="93" t="s">
        <v>217</v>
      </c>
      <c r="BT388" s="93" t="s">
        <v>217</v>
      </c>
      <c r="BU388" s="93" t="s">
        <v>217</v>
      </c>
      <c r="BV388" s="93" t="s">
        <v>217</v>
      </c>
      <c r="BW388" s="93" t="s">
        <v>217</v>
      </c>
      <c r="BX388" s="93" t="s">
        <v>217</v>
      </c>
      <c r="BY388" s="93" t="s">
        <v>217</v>
      </c>
      <c r="BZ388" s="93" t="s">
        <v>217</v>
      </c>
      <c r="CA388" s="93">
        <v>932814</v>
      </c>
      <c r="CB388" s="93">
        <v>13311900</v>
      </c>
      <c r="CC388" s="93" t="s">
        <v>217</v>
      </c>
      <c r="CD388" s="93">
        <v>1008572</v>
      </c>
      <c r="CE388" s="93">
        <v>898777</v>
      </c>
      <c r="CF388" s="93" t="s">
        <v>217</v>
      </c>
      <c r="CG388" s="93">
        <v>3753002</v>
      </c>
      <c r="CH388" s="93">
        <v>2564417</v>
      </c>
      <c r="CI388" s="93">
        <v>606206</v>
      </c>
      <c r="CJ388" s="93" t="s">
        <v>217</v>
      </c>
      <c r="CK388" s="93">
        <v>477074</v>
      </c>
      <c r="CL388" s="93">
        <v>312445</v>
      </c>
      <c r="CM388" s="93" t="s">
        <v>217</v>
      </c>
      <c r="CN388" s="93">
        <v>663106</v>
      </c>
      <c r="CO388" s="93">
        <v>588</v>
      </c>
      <c r="CP388" s="93" t="s">
        <v>217</v>
      </c>
      <c r="CQ388" s="93" t="s">
        <v>217</v>
      </c>
      <c r="CR388" s="93">
        <v>55030</v>
      </c>
      <c r="CS388" s="93" t="s">
        <v>217</v>
      </c>
      <c r="CT388" s="93">
        <v>17448</v>
      </c>
      <c r="CU388" s="93">
        <v>432520</v>
      </c>
      <c r="CV388" s="93">
        <v>1188585</v>
      </c>
      <c r="CW388" s="93">
        <v>161502</v>
      </c>
      <c r="CX388" s="93" t="s">
        <v>217</v>
      </c>
      <c r="CY388" s="93">
        <v>4725</v>
      </c>
      <c r="CZ388" s="93">
        <v>1022358</v>
      </c>
      <c r="DA388" s="93">
        <v>117170</v>
      </c>
      <c r="DB388" s="93">
        <v>98626</v>
      </c>
      <c r="DC388" s="93">
        <v>18544</v>
      </c>
      <c r="DD388" s="93">
        <v>173715</v>
      </c>
      <c r="DE388" s="93">
        <v>163175</v>
      </c>
      <c r="DF388" s="93" t="s">
        <v>217</v>
      </c>
      <c r="DG388" s="93">
        <v>10540</v>
      </c>
      <c r="DH388" s="93">
        <v>4052822</v>
      </c>
      <c r="DI388" s="93">
        <v>4445729</v>
      </c>
      <c r="DJ388" s="93">
        <v>3172849</v>
      </c>
      <c r="DK388" s="93">
        <v>1272880</v>
      </c>
      <c r="DL388" s="93">
        <v>3703589</v>
      </c>
      <c r="DM388" s="93">
        <v>66973</v>
      </c>
      <c r="DN388" s="93" t="s">
        <v>217</v>
      </c>
      <c r="DO388" s="93" t="s">
        <v>217</v>
      </c>
      <c r="DP388" s="93">
        <v>1223962</v>
      </c>
      <c r="DQ388" s="93" t="s">
        <v>217</v>
      </c>
      <c r="DR388" s="93" t="s">
        <v>217</v>
      </c>
      <c r="DS388" s="93">
        <v>2412654</v>
      </c>
      <c r="DT388" s="93">
        <v>6421600</v>
      </c>
      <c r="DU388" s="93" t="s">
        <v>217</v>
      </c>
      <c r="DV388" s="93">
        <v>92037</v>
      </c>
      <c r="DW388" s="93">
        <v>75676</v>
      </c>
      <c r="DX388" s="93">
        <v>36</v>
      </c>
      <c r="DY388" s="93">
        <v>71</v>
      </c>
      <c r="DZ388" s="93" t="s">
        <v>217</v>
      </c>
      <c r="EA388" s="93">
        <v>71</v>
      </c>
      <c r="EB388" s="93" t="s">
        <v>217</v>
      </c>
      <c r="EC388" s="93" t="s">
        <v>217</v>
      </c>
      <c r="ED388" s="93">
        <v>20</v>
      </c>
      <c r="EE388" s="93">
        <v>16</v>
      </c>
      <c r="EF388" s="93">
        <v>16218</v>
      </c>
      <c r="EG388" s="94" t="s">
        <v>217</v>
      </c>
    </row>
    <row r="389" spans="1:137">
      <c r="A389" s="91" t="s">
        <v>717</v>
      </c>
      <c r="B389" s="92" t="s">
        <v>220</v>
      </c>
      <c r="C389" s="102">
        <v>122122</v>
      </c>
      <c r="D389" s="92" t="s">
        <v>329</v>
      </c>
      <c r="E389" s="92" t="s">
        <v>337</v>
      </c>
      <c r="F389" s="93">
        <v>24544478</v>
      </c>
      <c r="G389" s="93">
        <v>11240232</v>
      </c>
      <c r="H389" s="93">
        <v>1134688</v>
      </c>
      <c r="I389" s="93">
        <v>9397785</v>
      </c>
      <c r="J389" s="93">
        <v>849696</v>
      </c>
      <c r="K389" s="93" t="s">
        <v>217</v>
      </c>
      <c r="L389" s="93" t="s">
        <v>217</v>
      </c>
      <c r="M389" s="93">
        <v>1632827</v>
      </c>
      <c r="N389" s="93">
        <v>456445</v>
      </c>
      <c r="O389" s="93">
        <v>21956</v>
      </c>
      <c r="P389" s="93" t="s">
        <v>217</v>
      </c>
      <c r="Q389" s="93">
        <v>131304</v>
      </c>
      <c r="R389" s="93">
        <v>159483</v>
      </c>
      <c r="S389" s="93" t="s">
        <v>217</v>
      </c>
      <c r="T389" s="93" t="s">
        <v>217</v>
      </c>
      <c r="U389" s="93">
        <v>3539384</v>
      </c>
      <c r="V389" s="93">
        <v>32008</v>
      </c>
      <c r="W389" s="93" t="s">
        <v>217</v>
      </c>
      <c r="X389" s="93">
        <v>12</v>
      </c>
      <c r="Y389" s="93" t="s">
        <v>217</v>
      </c>
      <c r="Z389" s="93">
        <v>55920</v>
      </c>
      <c r="AA389" s="93">
        <v>125377</v>
      </c>
      <c r="AB389" s="93">
        <v>174821</v>
      </c>
      <c r="AC389" s="93">
        <v>140739</v>
      </c>
      <c r="AD389" s="93">
        <v>26502</v>
      </c>
      <c r="AE389" s="93">
        <v>7580</v>
      </c>
      <c r="AF389" s="93" t="s">
        <v>217</v>
      </c>
      <c r="AG389" s="93" t="s">
        <v>217</v>
      </c>
      <c r="AH389" s="93">
        <v>1791601</v>
      </c>
      <c r="AI389" s="93">
        <v>1551961</v>
      </c>
      <c r="AJ389" s="93">
        <v>226533</v>
      </c>
      <c r="AK389" s="93">
        <v>13107</v>
      </c>
      <c r="AL389" s="93">
        <v>19886</v>
      </c>
      <c r="AM389" s="93">
        <v>295425</v>
      </c>
      <c r="AN389" s="93">
        <v>34604</v>
      </c>
      <c r="AO389" s="93">
        <v>260821</v>
      </c>
      <c r="AP389" s="93">
        <v>400502</v>
      </c>
      <c r="AQ389" s="93" t="s">
        <v>217</v>
      </c>
      <c r="AR389" s="93">
        <v>211</v>
      </c>
      <c r="AS389" s="93" t="s">
        <v>217</v>
      </c>
      <c r="AT389" s="93">
        <v>89682</v>
      </c>
      <c r="AU389" s="93">
        <v>52017</v>
      </c>
      <c r="AV389" s="93">
        <v>258592</v>
      </c>
      <c r="AW389" s="93">
        <v>112485</v>
      </c>
      <c r="AX389" s="93">
        <v>14736</v>
      </c>
      <c r="AY389" s="93">
        <v>97749</v>
      </c>
      <c r="AZ389" s="93">
        <v>28445050</v>
      </c>
      <c r="BA389" s="93" t="s">
        <v>217</v>
      </c>
      <c r="BB389" s="93">
        <v>1591382</v>
      </c>
      <c r="BC389" s="93">
        <v>1430231</v>
      </c>
      <c r="BD389" s="93" t="s">
        <v>217</v>
      </c>
      <c r="BE389" s="93" t="s">
        <v>217</v>
      </c>
      <c r="BF389" s="93">
        <v>1255003</v>
      </c>
      <c r="BG389" s="93">
        <v>1566461</v>
      </c>
      <c r="BH389" s="93" t="s">
        <v>217</v>
      </c>
      <c r="BI389" s="93" t="s">
        <v>217</v>
      </c>
      <c r="BJ389" s="93">
        <v>732171</v>
      </c>
      <c r="BK389" s="93">
        <v>93979</v>
      </c>
      <c r="BL389" s="93" t="s">
        <v>217</v>
      </c>
      <c r="BM389" s="93">
        <v>32094</v>
      </c>
      <c r="BN389" s="93" t="s">
        <v>217</v>
      </c>
      <c r="BO389" s="93">
        <v>271096</v>
      </c>
      <c r="BP389" s="93" t="s">
        <v>217</v>
      </c>
      <c r="BQ389" s="93" t="s">
        <v>217</v>
      </c>
      <c r="BR389" s="93" t="s">
        <v>217</v>
      </c>
      <c r="BS389" s="93" t="s">
        <v>217</v>
      </c>
      <c r="BT389" s="93" t="s">
        <v>217</v>
      </c>
      <c r="BU389" s="93" t="s">
        <v>217</v>
      </c>
      <c r="BV389" s="93" t="s">
        <v>217</v>
      </c>
      <c r="BW389" s="93" t="s">
        <v>217</v>
      </c>
      <c r="BX389" s="93" t="s">
        <v>217</v>
      </c>
      <c r="BY389" s="93" t="s">
        <v>217</v>
      </c>
      <c r="BZ389" s="93" t="s">
        <v>217</v>
      </c>
      <c r="CA389" s="93">
        <v>1885974</v>
      </c>
      <c r="CB389" s="93">
        <v>17504689</v>
      </c>
      <c r="CC389" s="93" t="s">
        <v>217</v>
      </c>
      <c r="CD389" s="93">
        <v>858502</v>
      </c>
      <c r="CE389" s="93">
        <v>1223468</v>
      </c>
      <c r="CF389" s="93" t="s">
        <v>217</v>
      </c>
      <c r="CG389" s="93">
        <v>4040457</v>
      </c>
      <c r="CH389" s="93">
        <v>2671827</v>
      </c>
      <c r="CI389" s="93">
        <v>628586</v>
      </c>
      <c r="CJ389" s="93" t="s">
        <v>217</v>
      </c>
      <c r="CK389" s="93">
        <v>638180</v>
      </c>
      <c r="CL389" s="93">
        <v>357433</v>
      </c>
      <c r="CM389" s="93" t="s">
        <v>217</v>
      </c>
      <c r="CN389" s="93">
        <v>69883</v>
      </c>
      <c r="CO389" s="93">
        <v>16407</v>
      </c>
      <c r="CP389" s="93" t="s">
        <v>217</v>
      </c>
      <c r="CQ389" s="93" t="s">
        <v>217</v>
      </c>
      <c r="CR389" s="93">
        <v>98577</v>
      </c>
      <c r="CS389" s="93" t="s">
        <v>217</v>
      </c>
      <c r="CT389" s="93">
        <v>15477</v>
      </c>
      <c r="CU389" s="93">
        <v>847284</v>
      </c>
      <c r="CV389" s="93">
        <v>1368630</v>
      </c>
      <c r="CW389" s="93">
        <v>14486</v>
      </c>
      <c r="CX389" s="93" t="s">
        <v>217</v>
      </c>
      <c r="CY389" s="93" t="s">
        <v>217</v>
      </c>
      <c r="CZ389" s="93">
        <v>1354144</v>
      </c>
      <c r="DA389" s="93">
        <v>57142</v>
      </c>
      <c r="DB389" s="93">
        <v>50314</v>
      </c>
      <c r="DC389" s="93">
        <v>6828</v>
      </c>
      <c r="DD389" s="93">
        <v>33839</v>
      </c>
      <c r="DE389" s="93">
        <v>31854</v>
      </c>
      <c r="DF389" s="93" t="s">
        <v>217</v>
      </c>
      <c r="DG389" s="93">
        <v>1985</v>
      </c>
      <c r="DH389" s="93">
        <v>2015023</v>
      </c>
      <c r="DI389" s="93">
        <v>2091365</v>
      </c>
      <c r="DJ389" s="93">
        <v>1521582</v>
      </c>
      <c r="DK389" s="93">
        <v>569783</v>
      </c>
      <c r="DL389" s="93">
        <v>359271</v>
      </c>
      <c r="DM389" s="93">
        <v>67835</v>
      </c>
      <c r="DN389" s="93">
        <v>147</v>
      </c>
      <c r="DO389" s="93" t="s">
        <v>217</v>
      </c>
      <c r="DP389" s="93">
        <v>31096</v>
      </c>
      <c r="DQ389" s="93" t="s">
        <v>217</v>
      </c>
      <c r="DR389" s="93" t="s">
        <v>217</v>
      </c>
      <c r="DS389" s="93">
        <v>260193</v>
      </c>
      <c r="DT389" s="93">
        <v>2773990</v>
      </c>
      <c r="DU389" s="93" t="s">
        <v>217</v>
      </c>
      <c r="DV389" s="93">
        <v>92435</v>
      </c>
      <c r="DW389" s="93">
        <v>81868</v>
      </c>
      <c r="DX389" s="93">
        <v>2337</v>
      </c>
      <c r="DY389" s="93" t="s">
        <v>217</v>
      </c>
      <c r="DZ389" s="93" t="s">
        <v>217</v>
      </c>
      <c r="EA389" s="93" t="s">
        <v>217</v>
      </c>
      <c r="EB389" s="93" t="s">
        <v>217</v>
      </c>
      <c r="EC389" s="93" t="s">
        <v>217</v>
      </c>
      <c r="ED389" s="93" t="s">
        <v>217</v>
      </c>
      <c r="EE389" s="93" t="s">
        <v>217</v>
      </c>
      <c r="EF389" s="93">
        <v>8230</v>
      </c>
      <c r="EG389" s="94" t="s">
        <v>217</v>
      </c>
    </row>
    <row r="390" spans="1:137">
      <c r="A390" s="91" t="s">
        <v>717</v>
      </c>
      <c r="B390" s="92" t="s">
        <v>220</v>
      </c>
      <c r="C390" s="102">
        <v>122165</v>
      </c>
      <c r="D390" s="92" t="s">
        <v>329</v>
      </c>
      <c r="E390" s="92" t="s">
        <v>338</v>
      </c>
      <c r="F390" s="93">
        <v>28603252</v>
      </c>
      <c r="G390" s="93">
        <v>13022728</v>
      </c>
      <c r="H390" s="93">
        <v>1305293</v>
      </c>
      <c r="I390" s="93">
        <v>10962828</v>
      </c>
      <c r="J390" s="93">
        <v>850250</v>
      </c>
      <c r="K390" s="93" t="s">
        <v>217</v>
      </c>
      <c r="L390" s="93" t="s">
        <v>217</v>
      </c>
      <c r="M390" s="93">
        <v>2319319</v>
      </c>
      <c r="N390" s="93">
        <v>281245</v>
      </c>
      <c r="O390" s="93">
        <v>24692</v>
      </c>
      <c r="P390" s="93" t="s">
        <v>217</v>
      </c>
      <c r="Q390" s="93">
        <v>147923</v>
      </c>
      <c r="R390" s="93">
        <v>180244</v>
      </c>
      <c r="S390" s="93" t="s">
        <v>217</v>
      </c>
      <c r="T390" s="93" t="s">
        <v>217</v>
      </c>
      <c r="U390" s="93">
        <v>3484704</v>
      </c>
      <c r="V390" s="93" t="s">
        <v>217</v>
      </c>
      <c r="W390" s="93" t="s">
        <v>217</v>
      </c>
      <c r="X390" s="93">
        <v>7</v>
      </c>
      <c r="Y390" s="93" t="s">
        <v>217</v>
      </c>
      <c r="Z390" s="93">
        <v>33508</v>
      </c>
      <c r="AA390" s="93">
        <v>194543</v>
      </c>
      <c r="AB390" s="93">
        <v>168269</v>
      </c>
      <c r="AC390" s="93">
        <v>148981</v>
      </c>
      <c r="AD390" s="93">
        <v>15879</v>
      </c>
      <c r="AE390" s="93">
        <v>3409</v>
      </c>
      <c r="AF390" s="93" t="s">
        <v>217</v>
      </c>
      <c r="AG390" s="93" t="s">
        <v>217</v>
      </c>
      <c r="AH390" s="93">
        <v>1567524</v>
      </c>
      <c r="AI390" s="93">
        <v>1407954</v>
      </c>
      <c r="AJ390" s="93">
        <v>153127</v>
      </c>
      <c r="AK390" s="93">
        <v>6443</v>
      </c>
      <c r="AL390" s="93">
        <v>17487</v>
      </c>
      <c r="AM390" s="93">
        <v>280619</v>
      </c>
      <c r="AN390" s="93">
        <v>78039</v>
      </c>
      <c r="AO390" s="93">
        <v>202580</v>
      </c>
      <c r="AP390" s="93">
        <v>939317</v>
      </c>
      <c r="AQ390" s="93">
        <v>113652</v>
      </c>
      <c r="AR390" s="93">
        <v>229</v>
      </c>
      <c r="AS390" s="93" t="s">
        <v>217</v>
      </c>
      <c r="AT390" s="93">
        <v>417059</v>
      </c>
      <c r="AU390" s="93">
        <v>122594</v>
      </c>
      <c r="AV390" s="93">
        <v>285783</v>
      </c>
      <c r="AW390" s="93">
        <v>697940</v>
      </c>
      <c r="AX390" s="93">
        <v>58906</v>
      </c>
      <c r="AY390" s="93">
        <v>639034</v>
      </c>
      <c r="AZ390" s="93">
        <v>29191202</v>
      </c>
      <c r="BA390" s="93" t="s">
        <v>217</v>
      </c>
      <c r="BB390" s="93">
        <v>2867559</v>
      </c>
      <c r="BC390" s="93">
        <v>1761289</v>
      </c>
      <c r="BD390" s="93" t="s">
        <v>217</v>
      </c>
      <c r="BE390" s="93" t="s">
        <v>217</v>
      </c>
      <c r="BF390" s="93">
        <v>1237516</v>
      </c>
      <c r="BG390" s="93">
        <v>1731425</v>
      </c>
      <c r="BH390" s="93" t="s">
        <v>217</v>
      </c>
      <c r="BI390" s="93" t="s">
        <v>217</v>
      </c>
      <c r="BJ390" s="93">
        <v>686975</v>
      </c>
      <c r="BK390" s="93" t="s">
        <v>217</v>
      </c>
      <c r="BL390" s="93" t="s">
        <v>217</v>
      </c>
      <c r="BM390" s="93">
        <v>37601</v>
      </c>
      <c r="BN390" s="93" t="s">
        <v>217</v>
      </c>
      <c r="BO390" s="93">
        <v>93392</v>
      </c>
      <c r="BP390" s="93" t="s">
        <v>217</v>
      </c>
      <c r="BQ390" s="93" t="s">
        <v>217</v>
      </c>
      <c r="BR390" s="93" t="s">
        <v>217</v>
      </c>
      <c r="BS390" s="93" t="s">
        <v>217</v>
      </c>
      <c r="BT390" s="93" t="s">
        <v>217</v>
      </c>
      <c r="BU390" s="93" t="s">
        <v>217</v>
      </c>
      <c r="BV390" s="93" t="s">
        <v>217</v>
      </c>
      <c r="BW390" s="93" t="s">
        <v>217</v>
      </c>
      <c r="BX390" s="93" t="s">
        <v>217</v>
      </c>
      <c r="BY390" s="93" t="s">
        <v>217</v>
      </c>
      <c r="BZ390" s="93" t="s">
        <v>217</v>
      </c>
      <c r="CA390" s="93">
        <v>1292552</v>
      </c>
      <c r="CB390" s="93">
        <v>17474091</v>
      </c>
      <c r="CC390" s="93" t="s">
        <v>217</v>
      </c>
      <c r="CD390" s="93">
        <v>500062</v>
      </c>
      <c r="CE390" s="93">
        <v>1508740</v>
      </c>
      <c r="CF390" s="93" t="s">
        <v>217</v>
      </c>
      <c r="CG390" s="93">
        <v>3673270</v>
      </c>
      <c r="CH390" s="93">
        <v>2489299</v>
      </c>
      <c r="CI390" s="93">
        <v>787847</v>
      </c>
      <c r="CJ390" s="93" t="s">
        <v>217</v>
      </c>
      <c r="CK390" s="93">
        <v>609668</v>
      </c>
      <c r="CL390" s="93">
        <v>372569</v>
      </c>
      <c r="CM390" s="93" t="s">
        <v>217</v>
      </c>
      <c r="CN390" s="93">
        <v>61027</v>
      </c>
      <c r="CO390" s="93" t="s">
        <v>217</v>
      </c>
      <c r="CP390" s="93" t="s">
        <v>217</v>
      </c>
      <c r="CQ390" s="93" t="s">
        <v>217</v>
      </c>
      <c r="CR390" s="93">
        <v>90648</v>
      </c>
      <c r="CS390" s="93" t="s">
        <v>217</v>
      </c>
      <c r="CT390" s="93">
        <v>35941</v>
      </c>
      <c r="CU390" s="93">
        <v>531599</v>
      </c>
      <c r="CV390" s="93">
        <v>1183971</v>
      </c>
      <c r="CW390" s="93">
        <v>4609</v>
      </c>
      <c r="CX390" s="93" t="s">
        <v>217</v>
      </c>
      <c r="CY390" s="93">
        <v>1400</v>
      </c>
      <c r="CZ390" s="93">
        <v>1177962</v>
      </c>
      <c r="DA390" s="93">
        <v>117482</v>
      </c>
      <c r="DB390" s="93">
        <v>63089</v>
      </c>
      <c r="DC390" s="93">
        <v>54393</v>
      </c>
      <c r="DD390" s="93">
        <v>11287</v>
      </c>
      <c r="DE390" s="93">
        <v>7263</v>
      </c>
      <c r="DF390" s="93" t="s">
        <v>217</v>
      </c>
      <c r="DG390" s="93">
        <v>4024</v>
      </c>
      <c r="DH390" s="93">
        <v>3867892</v>
      </c>
      <c r="DI390" s="93">
        <v>970313</v>
      </c>
      <c r="DJ390" s="93">
        <v>835836</v>
      </c>
      <c r="DK390" s="93">
        <v>134477</v>
      </c>
      <c r="DL390" s="93">
        <v>2023639</v>
      </c>
      <c r="DM390" s="93">
        <v>54554</v>
      </c>
      <c r="DN390" s="93">
        <v>3</v>
      </c>
      <c r="DO390" s="93" t="s">
        <v>217</v>
      </c>
      <c r="DP390" s="93">
        <v>628886</v>
      </c>
      <c r="DQ390" s="93">
        <v>17712</v>
      </c>
      <c r="DR390" s="93">
        <v>80000</v>
      </c>
      <c r="DS390" s="93">
        <v>1242484</v>
      </c>
      <c r="DT390" s="93">
        <v>6302990</v>
      </c>
      <c r="DU390" s="93" t="s">
        <v>217</v>
      </c>
      <c r="DV390" s="93">
        <v>105889</v>
      </c>
      <c r="DW390" s="93">
        <v>87516</v>
      </c>
      <c r="DX390" s="93" t="s">
        <v>217</v>
      </c>
      <c r="DY390" s="93">
        <v>4624</v>
      </c>
      <c r="DZ390" s="93" t="s">
        <v>217</v>
      </c>
      <c r="EA390" s="93">
        <v>807</v>
      </c>
      <c r="EB390" s="93">
        <v>3817</v>
      </c>
      <c r="EC390" s="93" t="s">
        <v>217</v>
      </c>
      <c r="ED390" s="93" t="s">
        <v>217</v>
      </c>
      <c r="EE390" s="93" t="s">
        <v>217</v>
      </c>
      <c r="EF390" s="93">
        <v>13749</v>
      </c>
      <c r="EG390" s="94" t="s">
        <v>217</v>
      </c>
    </row>
    <row r="391" spans="1:137">
      <c r="A391" s="91" t="s">
        <v>717</v>
      </c>
      <c r="B391" s="92" t="s">
        <v>218</v>
      </c>
      <c r="C391" s="102">
        <v>122173</v>
      </c>
      <c r="D391" s="92" t="s">
        <v>329</v>
      </c>
      <c r="E391" s="92" t="s">
        <v>339</v>
      </c>
      <c r="F391" s="93">
        <v>69218634</v>
      </c>
      <c r="G391" s="93">
        <v>29606047</v>
      </c>
      <c r="H391" s="93">
        <v>3806002</v>
      </c>
      <c r="I391" s="93">
        <v>25917560</v>
      </c>
      <c r="J391" s="93">
        <v>2410266</v>
      </c>
      <c r="K391" s="93" t="s">
        <v>217</v>
      </c>
      <c r="L391" s="93" t="s">
        <v>217</v>
      </c>
      <c r="M391" s="93">
        <v>5422000</v>
      </c>
      <c r="N391" s="93">
        <v>846226</v>
      </c>
      <c r="O391" s="93">
        <v>55339</v>
      </c>
      <c r="P391" s="93" t="s">
        <v>217</v>
      </c>
      <c r="Q391" s="93">
        <v>331488</v>
      </c>
      <c r="R391" s="93">
        <v>403862</v>
      </c>
      <c r="S391" s="93" t="s">
        <v>217</v>
      </c>
      <c r="T391" s="93" t="s">
        <v>217</v>
      </c>
      <c r="U391" s="93">
        <v>8783494</v>
      </c>
      <c r="V391" s="93">
        <v>18470</v>
      </c>
      <c r="W391" s="93" t="s">
        <v>217</v>
      </c>
      <c r="X391" s="93">
        <v>23</v>
      </c>
      <c r="Y391" s="93" t="s">
        <v>217</v>
      </c>
      <c r="Z391" s="93">
        <v>103075</v>
      </c>
      <c r="AA391" s="93">
        <v>356083</v>
      </c>
      <c r="AB391" s="93">
        <v>541336</v>
      </c>
      <c r="AC391" s="93">
        <v>478493</v>
      </c>
      <c r="AD391" s="93">
        <v>48848</v>
      </c>
      <c r="AE391" s="93">
        <v>13995</v>
      </c>
      <c r="AF391" s="93" t="s">
        <v>217</v>
      </c>
      <c r="AG391" s="93" t="s">
        <v>217</v>
      </c>
      <c r="AH391" s="93">
        <v>3193486</v>
      </c>
      <c r="AI391" s="93">
        <v>2843472</v>
      </c>
      <c r="AJ391" s="93">
        <v>330717</v>
      </c>
      <c r="AK391" s="93">
        <v>19297</v>
      </c>
      <c r="AL391" s="93">
        <v>51890</v>
      </c>
      <c r="AM391" s="93">
        <v>1045763</v>
      </c>
      <c r="AN391" s="93">
        <v>120856</v>
      </c>
      <c r="AO391" s="93">
        <v>924907</v>
      </c>
      <c r="AP391" s="93">
        <v>1388253</v>
      </c>
      <c r="AQ391" s="93">
        <v>114050</v>
      </c>
      <c r="AR391" s="93" t="s">
        <v>217</v>
      </c>
      <c r="AS391" s="93" t="s">
        <v>217</v>
      </c>
      <c r="AT391" s="93">
        <v>423863</v>
      </c>
      <c r="AU391" s="93">
        <v>172397</v>
      </c>
      <c r="AV391" s="93">
        <v>677943</v>
      </c>
      <c r="AW391" s="93">
        <v>1021178</v>
      </c>
      <c r="AX391" s="93">
        <v>66616</v>
      </c>
      <c r="AY391" s="93">
        <v>954562</v>
      </c>
      <c r="AZ391" s="93">
        <v>73167039</v>
      </c>
      <c r="BA391" s="93" t="s">
        <v>217</v>
      </c>
      <c r="BB391" s="93">
        <v>6583732</v>
      </c>
      <c r="BC391" s="93">
        <v>3951712</v>
      </c>
      <c r="BD391" s="93" t="s">
        <v>217</v>
      </c>
      <c r="BE391" s="93" t="s">
        <v>217</v>
      </c>
      <c r="BF391" s="93">
        <v>2919015</v>
      </c>
      <c r="BG391" s="93">
        <v>4511008</v>
      </c>
      <c r="BH391" s="93" t="s">
        <v>217</v>
      </c>
      <c r="BI391" s="93" t="s">
        <v>217</v>
      </c>
      <c r="BJ391" s="93">
        <v>1370943</v>
      </c>
      <c r="BK391" s="93">
        <v>46969</v>
      </c>
      <c r="BL391" s="93" t="s">
        <v>217</v>
      </c>
      <c r="BM391" s="93">
        <v>118655</v>
      </c>
      <c r="BN391" s="93" t="s">
        <v>217</v>
      </c>
      <c r="BO391" s="93">
        <v>627969</v>
      </c>
      <c r="BP391" s="93" t="s">
        <v>217</v>
      </c>
      <c r="BQ391" s="93" t="s">
        <v>217</v>
      </c>
      <c r="BR391" s="93" t="s">
        <v>217</v>
      </c>
      <c r="BS391" s="93">
        <v>78805</v>
      </c>
      <c r="BT391" s="93" t="s">
        <v>217</v>
      </c>
      <c r="BU391" s="93" t="s">
        <v>217</v>
      </c>
      <c r="BV391" s="93" t="s">
        <v>217</v>
      </c>
      <c r="BW391" s="93" t="s">
        <v>217</v>
      </c>
      <c r="BX391" s="93" t="s">
        <v>217</v>
      </c>
      <c r="BY391" s="93">
        <v>17483</v>
      </c>
      <c r="BZ391" s="93" t="s">
        <v>217</v>
      </c>
      <c r="CA391" s="93">
        <v>3884382</v>
      </c>
      <c r="CB391" s="93">
        <v>42897776</v>
      </c>
      <c r="CC391" s="93" t="s">
        <v>217</v>
      </c>
      <c r="CD391" s="93">
        <v>2763750</v>
      </c>
      <c r="CE391" s="93">
        <v>3394840</v>
      </c>
      <c r="CF391" s="93">
        <v>152084</v>
      </c>
      <c r="CG391" s="93">
        <v>9193642</v>
      </c>
      <c r="CH391" s="93">
        <v>6045086</v>
      </c>
      <c r="CI391" s="93">
        <v>1726410</v>
      </c>
      <c r="CJ391" s="93" t="s">
        <v>217</v>
      </c>
      <c r="CK391" s="93">
        <v>1469786</v>
      </c>
      <c r="CL391" s="93">
        <v>976247</v>
      </c>
      <c r="CM391" s="93" t="s">
        <v>217</v>
      </c>
      <c r="CN391" s="93">
        <v>118063</v>
      </c>
      <c r="CO391" s="93" t="s">
        <v>217</v>
      </c>
      <c r="CP391" s="93" t="s">
        <v>217</v>
      </c>
      <c r="CQ391" s="93" t="s">
        <v>217</v>
      </c>
      <c r="CR391" s="93">
        <v>159798</v>
      </c>
      <c r="CS391" s="93" t="s">
        <v>217</v>
      </c>
      <c r="CT391" s="93">
        <v>183655</v>
      </c>
      <c r="CU391" s="93">
        <v>1411127</v>
      </c>
      <c r="CV391" s="93">
        <v>3148556</v>
      </c>
      <c r="CW391" s="93">
        <v>139263</v>
      </c>
      <c r="CX391" s="93">
        <v>20682</v>
      </c>
      <c r="CY391" s="93">
        <v>15514</v>
      </c>
      <c r="CZ391" s="93">
        <v>2973097</v>
      </c>
      <c r="DA391" s="93">
        <v>229360</v>
      </c>
      <c r="DB391" s="93">
        <v>70759</v>
      </c>
      <c r="DC391" s="93">
        <v>158601</v>
      </c>
      <c r="DD391" s="93">
        <v>206186</v>
      </c>
      <c r="DE391" s="93">
        <v>184376</v>
      </c>
      <c r="DF391" s="93" t="s">
        <v>217</v>
      </c>
      <c r="DG391" s="93">
        <v>21810</v>
      </c>
      <c r="DH391" s="93">
        <v>3401003</v>
      </c>
      <c r="DI391" s="93">
        <v>4003919</v>
      </c>
      <c r="DJ391" s="93">
        <v>1995736</v>
      </c>
      <c r="DK391" s="93">
        <v>2008183</v>
      </c>
      <c r="DL391" s="93">
        <v>2548989</v>
      </c>
      <c r="DM391" s="93">
        <v>115289</v>
      </c>
      <c r="DN391" s="93">
        <v>536</v>
      </c>
      <c r="DO391" s="93" t="s">
        <v>217</v>
      </c>
      <c r="DP391" s="93">
        <v>1219969</v>
      </c>
      <c r="DQ391" s="93">
        <v>30724</v>
      </c>
      <c r="DR391" s="93" t="s">
        <v>217</v>
      </c>
      <c r="DS391" s="93">
        <v>1182471</v>
      </c>
      <c r="DT391" s="93">
        <v>8111079</v>
      </c>
      <c r="DU391" s="93" t="s">
        <v>217</v>
      </c>
      <c r="DV391" s="93">
        <v>131436</v>
      </c>
      <c r="DW391" s="93">
        <v>124654</v>
      </c>
      <c r="DX391" s="93">
        <v>3987</v>
      </c>
      <c r="DY391" s="93">
        <v>2641</v>
      </c>
      <c r="DZ391" s="93" t="s">
        <v>217</v>
      </c>
      <c r="EA391" s="93">
        <v>2135</v>
      </c>
      <c r="EB391" s="93" t="s">
        <v>217</v>
      </c>
      <c r="EC391" s="93">
        <v>506</v>
      </c>
      <c r="ED391" s="93">
        <v>52</v>
      </c>
      <c r="EE391" s="93" t="s">
        <v>217</v>
      </c>
      <c r="EF391" s="93">
        <v>102</v>
      </c>
      <c r="EG391" s="94" t="s">
        <v>217</v>
      </c>
    </row>
    <row r="392" spans="1:137">
      <c r="A392" s="91" t="s">
        <v>717</v>
      </c>
      <c r="B392" s="92" t="s">
        <v>220</v>
      </c>
      <c r="C392" s="102">
        <v>122190</v>
      </c>
      <c r="D392" s="92" t="s">
        <v>329</v>
      </c>
      <c r="E392" s="92" t="s">
        <v>340</v>
      </c>
      <c r="F392" s="93">
        <v>49218325</v>
      </c>
      <c r="G392" s="93">
        <v>16315537</v>
      </c>
      <c r="H392" s="93">
        <v>3294375</v>
      </c>
      <c r="I392" s="93">
        <v>23627591</v>
      </c>
      <c r="J392" s="93">
        <v>2228193</v>
      </c>
      <c r="K392" s="93" t="s">
        <v>217</v>
      </c>
      <c r="L392" s="93" t="s">
        <v>217</v>
      </c>
      <c r="M392" s="93">
        <v>3048489</v>
      </c>
      <c r="N392" s="93">
        <v>1106009</v>
      </c>
      <c r="O392" s="93">
        <v>31301</v>
      </c>
      <c r="P392" s="93" t="s">
        <v>217</v>
      </c>
      <c r="Q392" s="93">
        <v>187468</v>
      </c>
      <c r="R392" s="93">
        <v>228327</v>
      </c>
      <c r="S392" s="93" t="s">
        <v>217</v>
      </c>
      <c r="T392" s="93" t="s">
        <v>217</v>
      </c>
      <c r="U392" s="93">
        <v>6057348</v>
      </c>
      <c r="V392" s="93">
        <v>600507</v>
      </c>
      <c r="W392" s="93" t="s">
        <v>217</v>
      </c>
      <c r="X392" s="93">
        <v>21</v>
      </c>
      <c r="Y392" s="93" t="s">
        <v>217</v>
      </c>
      <c r="Z392" s="93">
        <v>96050</v>
      </c>
      <c r="AA392" s="93">
        <v>413325</v>
      </c>
      <c r="AB392" s="93">
        <v>313996</v>
      </c>
      <c r="AC392" s="93">
        <v>250775</v>
      </c>
      <c r="AD392" s="93">
        <v>45520</v>
      </c>
      <c r="AE392" s="93">
        <v>17701</v>
      </c>
      <c r="AF392" s="93" t="s">
        <v>217</v>
      </c>
      <c r="AG392" s="93" t="s">
        <v>217</v>
      </c>
      <c r="AH392" s="93">
        <v>106699</v>
      </c>
      <c r="AI392" s="93" t="s">
        <v>217</v>
      </c>
      <c r="AJ392" s="93">
        <v>104573</v>
      </c>
      <c r="AK392" s="93">
        <v>2126</v>
      </c>
      <c r="AL392" s="93">
        <v>35009</v>
      </c>
      <c r="AM392" s="93">
        <v>290133</v>
      </c>
      <c r="AN392" s="93">
        <v>20947</v>
      </c>
      <c r="AO392" s="93">
        <v>269186</v>
      </c>
      <c r="AP392" s="93">
        <v>1067927</v>
      </c>
      <c r="AQ392" s="93" t="s">
        <v>217</v>
      </c>
      <c r="AR392" s="93">
        <v>186</v>
      </c>
      <c r="AS392" s="93" t="s">
        <v>217</v>
      </c>
      <c r="AT392" s="93">
        <v>59112</v>
      </c>
      <c r="AU392" s="93">
        <v>173644</v>
      </c>
      <c r="AV392" s="93">
        <v>834985</v>
      </c>
      <c r="AW392" s="93">
        <v>839052</v>
      </c>
      <c r="AX392" s="93">
        <v>124396</v>
      </c>
      <c r="AY392" s="93">
        <v>714656</v>
      </c>
      <c r="AZ392" s="93">
        <v>48088923</v>
      </c>
      <c r="BA392" s="93" t="s">
        <v>217</v>
      </c>
      <c r="BB392" s="93">
        <v>6599294</v>
      </c>
      <c r="BC392" s="93">
        <v>2013625</v>
      </c>
      <c r="BD392" s="93" t="s">
        <v>217</v>
      </c>
      <c r="BE392" s="93" t="s">
        <v>217</v>
      </c>
      <c r="BF392" s="93">
        <v>2639110</v>
      </c>
      <c r="BG392" s="93">
        <v>2741501</v>
      </c>
      <c r="BH392" s="93" t="s">
        <v>217</v>
      </c>
      <c r="BI392" s="93" t="s">
        <v>217</v>
      </c>
      <c r="BJ392" s="93">
        <v>313253</v>
      </c>
      <c r="BK392" s="93">
        <v>174767</v>
      </c>
      <c r="BL392" s="93" t="s">
        <v>217</v>
      </c>
      <c r="BM392" s="93">
        <v>53143</v>
      </c>
      <c r="BN392" s="93" t="s">
        <v>217</v>
      </c>
      <c r="BO392" s="93">
        <v>496596</v>
      </c>
      <c r="BP392" s="93" t="s">
        <v>217</v>
      </c>
      <c r="BQ392" s="93" t="s">
        <v>217</v>
      </c>
      <c r="BR392" s="93" t="s">
        <v>217</v>
      </c>
      <c r="BS392" s="93" t="s">
        <v>217</v>
      </c>
      <c r="BT392" s="93" t="s">
        <v>217</v>
      </c>
      <c r="BU392" s="93" t="s">
        <v>217</v>
      </c>
      <c r="BV392" s="93" t="s">
        <v>217</v>
      </c>
      <c r="BW392" s="93" t="s">
        <v>217</v>
      </c>
      <c r="BX392" s="93" t="s">
        <v>217</v>
      </c>
      <c r="BY392" s="93">
        <v>70501</v>
      </c>
      <c r="BZ392" s="93" t="s">
        <v>217</v>
      </c>
      <c r="CA392" s="93">
        <v>1534276</v>
      </c>
      <c r="CB392" s="93">
        <v>27484166</v>
      </c>
      <c r="CC392" s="93" t="s">
        <v>217</v>
      </c>
      <c r="CD392" s="93">
        <v>1049257</v>
      </c>
      <c r="CE392" s="93">
        <v>2919434</v>
      </c>
      <c r="CF392" s="93" t="s">
        <v>217</v>
      </c>
      <c r="CG392" s="93">
        <v>7386432</v>
      </c>
      <c r="CH392" s="93">
        <v>4722123</v>
      </c>
      <c r="CI392" s="93">
        <v>875733</v>
      </c>
      <c r="CJ392" s="93" t="s">
        <v>217</v>
      </c>
      <c r="CK392" s="93">
        <v>1315299</v>
      </c>
      <c r="CL392" s="93">
        <v>596457</v>
      </c>
      <c r="CM392" s="93" t="s">
        <v>217</v>
      </c>
      <c r="CN392" s="93">
        <v>14923</v>
      </c>
      <c r="CO392" s="93" t="s">
        <v>217</v>
      </c>
      <c r="CP392" s="93" t="s">
        <v>217</v>
      </c>
      <c r="CQ392" s="93" t="s">
        <v>217</v>
      </c>
      <c r="CR392" s="93">
        <v>133868</v>
      </c>
      <c r="CS392" s="93" t="s">
        <v>217</v>
      </c>
      <c r="CT392" s="93">
        <v>12913</v>
      </c>
      <c r="CU392" s="93">
        <v>1772930</v>
      </c>
      <c r="CV392" s="93">
        <v>2664309</v>
      </c>
      <c r="CW392" s="93">
        <v>51097</v>
      </c>
      <c r="CX392" s="93" t="s">
        <v>217</v>
      </c>
      <c r="CY392" s="93">
        <v>22602</v>
      </c>
      <c r="CZ392" s="93">
        <v>2590610</v>
      </c>
      <c r="DA392" s="93">
        <v>263516</v>
      </c>
      <c r="DB392" s="93">
        <v>69882</v>
      </c>
      <c r="DC392" s="93">
        <v>193634</v>
      </c>
      <c r="DD392" s="93">
        <v>484608</v>
      </c>
      <c r="DE392" s="93">
        <v>421915</v>
      </c>
      <c r="DF392" s="93" t="s">
        <v>217</v>
      </c>
      <c r="DG392" s="93">
        <v>62693</v>
      </c>
      <c r="DH392" s="93">
        <v>215079</v>
      </c>
      <c r="DI392" s="93">
        <v>4414857</v>
      </c>
      <c r="DJ392" s="93">
        <v>1990615</v>
      </c>
      <c r="DK392" s="93">
        <v>2424242</v>
      </c>
      <c r="DL392" s="93">
        <v>3819634</v>
      </c>
      <c r="DM392" s="93">
        <v>195952</v>
      </c>
      <c r="DN392" s="93" t="s">
        <v>217</v>
      </c>
      <c r="DO392" s="93" t="s">
        <v>217</v>
      </c>
      <c r="DP392" s="93">
        <v>1734940</v>
      </c>
      <c r="DQ392" s="93" t="s">
        <v>217</v>
      </c>
      <c r="DR392" s="93" t="s">
        <v>217</v>
      </c>
      <c r="DS392" s="93">
        <v>1888742</v>
      </c>
      <c r="DT392" s="93">
        <v>5778700</v>
      </c>
      <c r="DU392" s="93" t="s">
        <v>217</v>
      </c>
      <c r="DV392" s="93">
        <v>161071</v>
      </c>
      <c r="DW392" s="93">
        <v>143205</v>
      </c>
      <c r="DX392" s="93">
        <v>749</v>
      </c>
      <c r="DY392" s="93">
        <v>4339</v>
      </c>
      <c r="DZ392" s="93" t="s">
        <v>217</v>
      </c>
      <c r="EA392" s="93">
        <v>3674</v>
      </c>
      <c r="EB392" s="93" t="s">
        <v>217</v>
      </c>
      <c r="EC392" s="93">
        <v>665</v>
      </c>
      <c r="ED392" s="93" t="s">
        <v>217</v>
      </c>
      <c r="EE392" s="93" t="s">
        <v>217</v>
      </c>
      <c r="EF392" s="93">
        <v>12778</v>
      </c>
      <c r="EG392" s="94" t="s">
        <v>217</v>
      </c>
    </row>
    <row r="393" spans="1:137">
      <c r="A393" s="91" t="s">
        <v>717</v>
      </c>
      <c r="B393" s="92" t="s">
        <v>220</v>
      </c>
      <c r="C393" s="102">
        <v>122203</v>
      </c>
      <c r="D393" s="92" t="s">
        <v>329</v>
      </c>
      <c r="E393" s="92" t="s">
        <v>341</v>
      </c>
      <c r="F393" s="93">
        <v>30370264</v>
      </c>
      <c r="G393" s="93">
        <v>14783788</v>
      </c>
      <c r="H393" s="93">
        <v>872498</v>
      </c>
      <c r="I393" s="93">
        <v>11271460</v>
      </c>
      <c r="J393" s="93">
        <v>861563</v>
      </c>
      <c r="K393" s="93" t="s">
        <v>217</v>
      </c>
      <c r="L393" s="93" t="s">
        <v>217</v>
      </c>
      <c r="M393" s="93">
        <v>2377791</v>
      </c>
      <c r="N393" s="93">
        <v>349121</v>
      </c>
      <c r="O393" s="93">
        <v>25603</v>
      </c>
      <c r="P393" s="93" t="s">
        <v>217</v>
      </c>
      <c r="Q393" s="93">
        <v>153835</v>
      </c>
      <c r="R393" s="93">
        <v>188457</v>
      </c>
      <c r="S393" s="93" t="s">
        <v>217</v>
      </c>
      <c r="T393" s="93" t="s">
        <v>217</v>
      </c>
      <c r="U393" s="93">
        <v>3377614</v>
      </c>
      <c r="V393" s="93" t="s">
        <v>217</v>
      </c>
      <c r="W393" s="93" t="s">
        <v>217</v>
      </c>
      <c r="X393" s="93">
        <v>9</v>
      </c>
      <c r="Y393" s="93" t="s">
        <v>217</v>
      </c>
      <c r="Z393" s="93">
        <v>42488</v>
      </c>
      <c r="AA393" s="93">
        <v>77077</v>
      </c>
      <c r="AB393" s="93">
        <v>305326</v>
      </c>
      <c r="AC393" s="93">
        <v>279577</v>
      </c>
      <c r="AD393" s="93">
        <v>20135</v>
      </c>
      <c r="AE393" s="93">
        <v>5614</v>
      </c>
      <c r="AF393" s="93" t="s">
        <v>217</v>
      </c>
      <c r="AG393" s="93" t="s">
        <v>217</v>
      </c>
      <c r="AH393" s="93">
        <v>1116609</v>
      </c>
      <c r="AI393" s="93">
        <v>901135</v>
      </c>
      <c r="AJ393" s="93">
        <v>214455</v>
      </c>
      <c r="AK393" s="93">
        <v>1019</v>
      </c>
      <c r="AL393" s="93">
        <v>21488</v>
      </c>
      <c r="AM393" s="93">
        <v>825994</v>
      </c>
      <c r="AN393" s="93">
        <v>333</v>
      </c>
      <c r="AO393" s="93">
        <v>825661</v>
      </c>
      <c r="AP393" s="93">
        <v>321536</v>
      </c>
      <c r="AQ393" s="93" t="s">
        <v>217</v>
      </c>
      <c r="AR393" s="93" t="s">
        <v>217</v>
      </c>
      <c r="AS393" s="93" t="s">
        <v>217</v>
      </c>
      <c r="AT393" s="93">
        <v>58235</v>
      </c>
      <c r="AU393" s="93">
        <v>142464</v>
      </c>
      <c r="AV393" s="93">
        <v>120837</v>
      </c>
      <c r="AW393" s="93">
        <v>548300</v>
      </c>
      <c r="AX393" s="93">
        <v>10720</v>
      </c>
      <c r="AY393" s="93">
        <v>537580</v>
      </c>
      <c r="AZ393" s="93">
        <v>37048029</v>
      </c>
      <c r="BA393" s="93" t="s">
        <v>217</v>
      </c>
      <c r="BB393" s="93">
        <v>2335850</v>
      </c>
      <c r="BC393" s="93">
        <v>3640013</v>
      </c>
      <c r="BD393" s="93" t="s">
        <v>217</v>
      </c>
      <c r="BE393" s="93" t="s">
        <v>217</v>
      </c>
      <c r="BF393" s="93">
        <v>1174035</v>
      </c>
      <c r="BG393" s="93">
        <v>2571448</v>
      </c>
      <c r="BH393" s="93" t="s">
        <v>217</v>
      </c>
      <c r="BI393" s="93" t="s">
        <v>217</v>
      </c>
      <c r="BJ393" s="93">
        <v>2546167</v>
      </c>
      <c r="BK393" s="93" t="s">
        <v>217</v>
      </c>
      <c r="BL393" s="93" t="s">
        <v>217</v>
      </c>
      <c r="BM393" s="93">
        <v>41578</v>
      </c>
      <c r="BN393" s="93" t="s">
        <v>217</v>
      </c>
      <c r="BO393" s="93">
        <v>654334</v>
      </c>
      <c r="BP393" s="93" t="s">
        <v>217</v>
      </c>
      <c r="BQ393" s="93" t="s">
        <v>217</v>
      </c>
      <c r="BR393" s="93" t="s">
        <v>217</v>
      </c>
      <c r="BS393" s="93" t="s">
        <v>217</v>
      </c>
      <c r="BT393" s="93" t="s">
        <v>217</v>
      </c>
      <c r="BU393" s="93" t="s">
        <v>217</v>
      </c>
      <c r="BV393" s="93" t="s">
        <v>217</v>
      </c>
      <c r="BW393" s="93" t="s">
        <v>217</v>
      </c>
      <c r="BX393" s="93" t="s">
        <v>217</v>
      </c>
      <c r="BY393" s="93" t="s">
        <v>217</v>
      </c>
      <c r="BZ393" s="93" t="s">
        <v>217</v>
      </c>
      <c r="CA393" s="93">
        <v>1542258</v>
      </c>
      <c r="CB393" s="93">
        <v>19836617</v>
      </c>
      <c r="CC393" s="93" t="s">
        <v>217</v>
      </c>
      <c r="CD393" s="93">
        <v>1237775</v>
      </c>
      <c r="CE393" s="93">
        <v>1467954</v>
      </c>
      <c r="CF393" s="93" t="s">
        <v>217</v>
      </c>
      <c r="CG393" s="93">
        <v>4994361</v>
      </c>
      <c r="CH393" s="93">
        <v>3757086</v>
      </c>
      <c r="CI393" s="93">
        <v>1553722</v>
      </c>
      <c r="CJ393" s="93" t="s">
        <v>217</v>
      </c>
      <c r="CK393" s="93">
        <v>562928</v>
      </c>
      <c r="CL393" s="93">
        <v>529667</v>
      </c>
      <c r="CM393" s="93" t="s">
        <v>217</v>
      </c>
      <c r="CN393" s="93">
        <v>87961</v>
      </c>
      <c r="CO393" s="93">
        <v>5243</v>
      </c>
      <c r="CP393" s="93" t="s">
        <v>217</v>
      </c>
      <c r="CQ393" s="93" t="s">
        <v>217</v>
      </c>
      <c r="CR393" s="93">
        <v>78319</v>
      </c>
      <c r="CS393" s="93" t="s">
        <v>217</v>
      </c>
      <c r="CT393" s="93">
        <v>80860</v>
      </c>
      <c r="CU393" s="93">
        <v>858386</v>
      </c>
      <c r="CV393" s="93">
        <v>1237275</v>
      </c>
      <c r="CW393" s="93">
        <v>12241</v>
      </c>
      <c r="CX393" s="93" t="s">
        <v>217</v>
      </c>
      <c r="CY393" s="93">
        <v>1995</v>
      </c>
      <c r="CZ393" s="93">
        <v>1223039</v>
      </c>
      <c r="DA393" s="93">
        <v>92879</v>
      </c>
      <c r="DB393" s="93">
        <v>67201</v>
      </c>
      <c r="DC393" s="93">
        <v>25678</v>
      </c>
      <c r="DD393" s="93">
        <v>43239</v>
      </c>
      <c r="DE393" s="93">
        <v>42042</v>
      </c>
      <c r="DF393" s="93" t="s">
        <v>217</v>
      </c>
      <c r="DG393" s="93">
        <v>1197</v>
      </c>
      <c r="DH393" s="93">
        <v>727865</v>
      </c>
      <c r="DI393" s="93">
        <v>2672648</v>
      </c>
      <c r="DJ393" s="93">
        <v>2109732</v>
      </c>
      <c r="DK393" s="93">
        <v>562916</v>
      </c>
      <c r="DL393" s="93">
        <v>2065914</v>
      </c>
      <c r="DM393" s="93">
        <v>27166</v>
      </c>
      <c r="DN393" s="93">
        <v>14</v>
      </c>
      <c r="DO393" s="93" t="s">
        <v>217</v>
      </c>
      <c r="DP393" s="93">
        <v>431405</v>
      </c>
      <c r="DQ393" s="93">
        <v>13675</v>
      </c>
      <c r="DR393" s="93" t="s">
        <v>217</v>
      </c>
      <c r="DS393" s="93">
        <v>1593654</v>
      </c>
      <c r="DT393" s="93">
        <v>6322600</v>
      </c>
      <c r="DU393" s="93" t="s">
        <v>217</v>
      </c>
      <c r="DV393" s="93">
        <v>15445</v>
      </c>
      <c r="DW393" s="93">
        <v>15249</v>
      </c>
      <c r="DX393" s="93" t="s">
        <v>217</v>
      </c>
      <c r="DY393" s="93">
        <v>71</v>
      </c>
      <c r="DZ393" s="93" t="s">
        <v>217</v>
      </c>
      <c r="EA393" s="93">
        <v>18</v>
      </c>
      <c r="EB393" s="93" t="s">
        <v>217</v>
      </c>
      <c r="EC393" s="93">
        <v>53</v>
      </c>
      <c r="ED393" s="93" t="s">
        <v>217</v>
      </c>
      <c r="EE393" s="93" t="s">
        <v>217</v>
      </c>
      <c r="EF393" s="93">
        <v>125</v>
      </c>
      <c r="EG393" s="94" t="s">
        <v>217</v>
      </c>
    </row>
    <row r="394" spans="1:137">
      <c r="A394" s="91" t="s">
        <v>717</v>
      </c>
      <c r="B394" s="92" t="s">
        <v>220</v>
      </c>
      <c r="C394" s="102">
        <v>122211</v>
      </c>
      <c r="D394" s="92" t="s">
        <v>329</v>
      </c>
      <c r="E394" s="92" t="s">
        <v>342</v>
      </c>
      <c r="F394" s="93">
        <v>29970309</v>
      </c>
      <c r="G394" s="93">
        <v>13142141</v>
      </c>
      <c r="H394" s="93">
        <v>1998605</v>
      </c>
      <c r="I394" s="93">
        <v>11114617</v>
      </c>
      <c r="J394" s="93">
        <v>1139330</v>
      </c>
      <c r="K394" s="93" t="s">
        <v>217</v>
      </c>
      <c r="L394" s="93" t="s">
        <v>217</v>
      </c>
      <c r="M394" s="93">
        <v>2305183</v>
      </c>
      <c r="N394" s="93">
        <v>377907</v>
      </c>
      <c r="O394" s="93">
        <v>24929</v>
      </c>
      <c r="P394" s="93" t="s">
        <v>217</v>
      </c>
      <c r="Q394" s="93">
        <v>149416</v>
      </c>
      <c r="R394" s="93">
        <v>182221</v>
      </c>
      <c r="S394" s="93" t="s">
        <v>217</v>
      </c>
      <c r="T394" s="93" t="s">
        <v>217</v>
      </c>
      <c r="U394" s="93">
        <v>4014805</v>
      </c>
      <c r="V394" s="93">
        <v>42905</v>
      </c>
      <c r="W394" s="93" t="s">
        <v>217</v>
      </c>
      <c r="X394" s="93">
        <v>10</v>
      </c>
      <c r="Y394" s="93" t="s">
        <v>217</v>
      </c>
      <c r="Z394" s="93">
        <v>45921</v>
      </c>
      <c r="AA394" s="93">
        <v>158002</v>
      </c>
      <c r="AB394" s="93">
        <v>248625</v>
      </c>
      <c r="AC394" s="93">
        <v>220149</v>
      </c>
      <c r="AD394" s="93">
        <v>21763</v>
      </c>
      <c r="AE394" s="93">
        <v>6713</v>
      </c>
      <c r="AF394" s="93" t="s">
        <v>217</v>
      </c>
      <c r="AG394" s="93" t="s">
        <v>217</v>
      </c>
      <c r="AH394" s="93">
        <v>1321919</v>
      </c>
      <c r="AI394" s="93">
        <v>1165810</v>
      </c>
      <c r="AJ394" s="93">
        <v>147609</v>
      </c>
      <c r="AK394" s="93">
        <v>8500</v>
      </c>
      <c r="AL394" s="93">
        <v>21188</v>
      </c>
      <c r="AM394" s="93">
        <v>377159</v>
      </c>
      <c r="AN394" s="93">
        <v>12843</v>
      </c>
      <c r="AO394" s="93">
        <v>364316</v>
      </c>
      <c r="AP394" s="93">
        <v>677943</v>
      </c>
      <c r="AQ394" s="93" t="s">
        <v>217</v>
      </c>
      <c r="AR394" s="93" t="s">
        <v>217</v>
      </c>
      <c r="AS394" s="93" t="s">
        <v>217</v>
      </c>
      <c r="AT394" s="93">
        <v>103822</v>
      </c>
      <c r="AU394" s="93">
        <v>18848</v>
      </c>
      <c r="AV394" s="93">
        <v>555273</v>
      </c>
      <c r="AW394" s="93">
        <v>847753</v>
      </c>
      <c r="AX394" s="93">
        <v>14622</v>
      </c>
      <c r="AY394" s="93">
        <v>833131</v>
      </c>
      <c r="AZ394" s="93">
        <v>32499639</v>
      </c>
      <c r="BA394" s="93" t="s">
        <v>217</v>
      </c>
      <c r="BB394" s="93">
        <v>2774960</v>
      </c>
      <c r="BC394" s="93">
        <v>2144456</v>
      </c>
      <c r="BD394" s="93" t="s">
        <v>217</v>
      </c>
      <c r="BE394" s="93" t="s">
        <v>217</v>
      </c>
      <c r="BF394" s="93">
        <v>1251443</v>
      </c>
      <c r="BG394" s="93">
        <v>2145550</v>
      </c>
      <c r="BH394" s="93" t="s">
        <v>217</v>
      </c>
      <c r="BI394" s="93" t="s">
        <v>217</v>
      </c>
      <c r="BJ394" s="93">
        <v>239404</v>
      </c>
      <c r="BK394" s="93" t="s">
        <v>217</v>
      </c>
      <c r="BL394" s="93" t="s">
        <v>217</v>
      </c>
      <c r="BM394" s="93">
        <v>36400</v>
      </c>
      <c r="BN394" s="93" t="s">
        <v>217</v>
      </c>
      <c r="BO394" s="93">
        <v>294912</v>
      </c>
      <c r="BP394" s="93" t="s">
        <v>217</v>
      </c>
      <c r="BQ394" s="93" t="s">
        <v>217</v>
      </c>
      <c r="BR394" s="93" t="s">
        <v>217</v>
      </c>
      <c r="BS394" s="93" t="s">
        <v>217</v>
      </c>
      <c r="BT394" s="93" t="s">
        <v>217</v>
      </c>
      <c r="BU394" s="93" t="s">
        <v>217</v>
      </c>
      <c r="BV394" s="93" t="s">
        <v>217</v>
      </c>
      <c r="BW394" s="93" t="s">
        <v>217</v>
      </c>
      <c r="BX394" s="93" t="s">
        <v>217</v>
      </c>
      <c r="BY394" s="93" t="s">
        <v>217</v>
      </c>
      <c r="BZ394" s="93" t="s">
        <v>217</v>
      </c>
      <c r="CA394" s="93">
        <v>1270170</v>
      </c>
      <c r="CB394" s="93">
        <v>20162874</v>
      </c>
      <c r="CC394" s="93" t="s">
        <v>217</v>
      </c>
      <c r="CD394" s="93">
        <v>710978</v>
      </c>
      <c r="CE394" s="93">
        <v>1468492</v>
      </c>
      <c r="CF394" s="93">
        <v>387496</v>
      </c>
      <c r="CG394" s="93">
        <v>4539174</v>
      </c>
      <c r="CH394" s="93">
        <v>2970050</v>
      </c>
      <c r="CI394" s="93">
        <v>1014830</v>
      </c>
      <c r="CJ394" s="93" t="s">
        <v>217</v>
      </c>
      <c r="CK394" s="93">
        <v>622605</v>
      </c>
      <c r="CL394" s="93">
        <v>465285</v>
      </c>
      <c r="CM394" s="93" t="s">
        <v>217</v>
      </c>
      <c r="CN394" s="93">
        <v>115867</v>
      </c>
      <c r="CO394" s="93" t="s">
        <v>217</v>
      </c>
      <c r="CP394" s="93" t="s">
        <v>217</v>
      </c>
      <c r="CQ394" s="93" t="s">
        <v>217</v>
      </c>
      <c r="CR394" s="93">
        <v>85823</v>
      </c>
      <c r="CS394" s="93" t="s">
        <v>217</v>
      </c>
      <c r="CT394" s="93">
        <v>34783</v>
      </c>
      <c r="CU394" s="93">
        <v>630857</v>
      </c>
      <c r="CV394" s="93">
        <v>1569124</v>
      </c>
      <c r="CW394" s="93">
        <v>61731</v>
      </c>
      <c r="CX394" s="93" t="s">
        <v>217</v>
      </c>
      <c r="CY394" s="93">
        <v>1435</v>
      </c>
      <c r="CZ394" s="93">
        <v>1505958</v>
      </c>
      <c r="DA394" s="93">
        <v>32285</v>
      </c>
      <c r="DB394" s="93">
        <v>25749</v>
      </c>
      <c r="DC394" s="93">
        <v>6536</v>
      </c>
      <c r="DD394" s="93">
        <v>107637</v>
      </c>
      <c r="DE394" s="93">
        <v>106470</v>
      </c>
      <c r="DF394" s="93" t="s">
        <v>217</v>
      </c>
      <c r="DG394" s="93">
        <v>1167</v>
      </c>
      <c r="DH394" s="93">
        <v>338793</v>
      </c>
      <c r="DI394" s="93">
        <v>927100</v>
      </c>
      <c r="DJ394" s="93">
        <v>665526</v>
      </c>
      <c r="DK394" s="93">
        <v>261574</v>
      </c>
      <c r="DL394" s="93">
        <v>1573042</v>
      </c>
      <c r="DM394" s="93">
        <v>90443</v>
      </c>
      <c r="DN394" s="93">
        <v>1917</v>
      </c>
      <c r="DO394" s="93" t="s">
        <v>217</v>
      </c>
      <c r="DP394" s="93">
        <v>305740</v>
      </c>
      <c r="DQ394" s="93" t="s">
        <v>217</v>
      </c>
      <c r="DR394" s="93" t="s">
        <v>217</v>
      </c>
      <c r="DS394" s="93">
        <v>1174942</v>
      </c>
      <c r="DT394" s="93">
        <v>2188900</v>
      </c>
      <c r="DU394" s="93" t="s">
        <v>217</v>
      </c>
      <c r="DV394" s="93">
        <v>81584</v>
      </c>
      <c r="DW394" s="93">
        <v>73407</v>
      </c>
      <c r="DX394" s="93">
        <v>2842</v>
      </c>
      <c r="DY394" s="93">
        <v>245</v>
      </c>
      <c r="DZ394" s="93" t="s">
        <v>217</v>
      </c>
      <c r="EA394" s="93">
        <v>245</v>
      </c>
      <c r="EB394" s="93" t="s">
        <v>217</v>
      </c>
      <c r="EC394" s="93" t="s">
        <v>217</v>
      </c>
      <c r="ED394" s="93">
        <v>3</v>
      </c>
      <c r="EE394" s="93" t="s">
        <v>217</v>
      </c>
      <c r="EF394" s="93">
        <v>5087</v>
      </c>
      <c r="EG394" s="94" t="s">
        <v>217</v>
      </c>
    </row>
    <row r="395" spans="1:137">
      <c r="A395" s="91" t="s">
        <v>717</v>
      </c>
      <c r="B395" s="92" t="s">
        <v>220</v>
      </c>
      <c r="C395" s="102">
        <v>122220</v>
      </c>
      <c r="D395" s="92" t="s">
        <v>329</v>
      </c>
      <c r="E395" s="92" t="s">
        <v>343</v>
      </c>
      <c r="F395" s="93">
        <v>17241285</v>
      </c>
      <c r="G395" s="93">
        <v>8590965</v>
      </c>
      <c r="H395" s="93">
        <v>428894</v>
      </c>
      <c r="I395" s="93">
        <v>6111473</v>
      </c>
      <c r="J395" s="93">
        <v>606075</v>
      </c>
      <c r="K395" s="93" t="s">
        <v>217</v>
      </c>
      <c r="L395" s="93" t="s">
        <v>217</v>
      </c>
      <c r="M395" s="93">
        <v>1333433</v>
      </c>
      <c r="N395" s="93">
        <v>277856</v>
      </c>
      <c r="O395" s="93">
        <v>16866</v>
      </c>
      <c r="P395" s="93" t="s">
        <v>217</v>
      </c>
      <c r="Q395" s="93">
        <v>100768</v>
      </c>
      <c r="R395" s="93">
        <v>122179</v>
      </c>
      <c r="S395" s="93" t="s">
        <v>217</v>
      </c>
      <c r="T395" s="93" t="s">
        <v>217</v>
      </c>
      <c r="U395" s="93">
        <v>2564190</v>
      </c>
      <c r="V395" s="93">
        <v>21276</v>
      </c>
      <c r="W395" s="93" t="s">
        <v>217</v>
      </c>
      <c r="X395" s="93">
        <v>7</v>
      </c>
      <c r="Y395" s="93" t="s">
        <v>217</v>
      </c>
      <c r="Z395" s="93">
        <v>33828</v>
      </c>
      <c r="AA395" s="93">
        <v>37459</v>
      </c>
      <c r="AB395" s="93">
        <v>118283</v>
      </c>
      <c r="AC395" s="93">
        <v>97780</v>
      </c>
      <c r="AD395" s="93">
        <v>16031</v>
      </c>
      <c r="AE395" s="93">
        <v>4472</v>
      </c>
      <c r="AF395" s="93" t="s">
        <v>217</v>
      </c>
      <c r="AG395" s="93" t="s">
        <v>217</v>
      </c>
      <c r="AH395" s="93">
        <v>3972573</v>
      </c>
      <c r="AI395" s="93">
        <v>3575341</v>
      </c>
      <c r="AJ395" s="93">
        <v>123673</v>
      </c>
      <c r="AK395" s="93">
        <v>273559</v>
      </c>
      <c r="AL395" s="93">
        <v>14149</v>
      </c>
      <c r="AM395" s="93">
        <v>331670</v>
      </c>
      <c r="AN395" s="93">
        <v>17591</v>
      </c>
      <c r="AO395" s="93">
        <v>314079</v>
      </c>
      <c r="AP395" s="93">
        <v>319545</v>
      </c>
      <c r="AQ395" s="93" t="s">
        <v>217</v>
      </c>
      <c r="AR395" s="93" t="s">
        <v>217</v>
      </c>
      <c r="AS395" s="93" t="s">
        <v>217</v>
      </c>
      <c r="AT395" s="93">
        <v>43588</v>
      </c>
      <c r="AU395" s="93">
        <v>81313</v>
      </c>
      <c r="AV395" s="93">
        <v>194644</v>
      </c>
      <c r="AW395" s="93">
        <v>237454</v>
      </c>
      <c r="AX395" s="93">
        <v>5877</v>
      </c>
      <c r="AY395" s="93">
        <v>231577</v>
      </c>
      <c r="AZ395" s="93">
        <v>21573230</v>
      </c>
      <c r="BA395" s="93" t="s">
        <v>217</v>
      </c>
      <c r="BB395" s="93">
        <v>1852929</v>
      </c>
      <c r="BC395" s="93">
        <v>1455394</v>
      </c>
      <c r="BD395" s="93" t="s">
        <v>217</v>
      </c>
      <c r="BE395" s="93" t="s">
        <v>217</v>
      </c>
      <c r="BF395" s="93">
        <v>1135013</v>
      </c>
      <c r="BG395" s="93">
        <v>1182763</v>
      </c>
      <c r="BH395" s="93" t="s">
        <v>217</v>
      </c>
      <c r="BI395" s="93" t="s">
        <v>217</v>
      </c>
      <c r="BJ395" s="93">
        <v>158033</v>
      </c>
      <c r="BK395" s="93" t="s">
        <v>217</v>
      </c>
      <c r="BL395" s="93" t="s">
        <v>217</v>
      </c>
      <c r="BM395" s="93">
        <v>27611</v>
      </c>
      <c r="BN395" s="93" t="s">
        <v>217</v>
      </c>
      <c r="BO395" s="93">
        <v>134327</v>
      </c>
      <c r="BP395" s="93" t="s">
        <v>217</v>
      </c>
      <c r="BQ395" s="93" t="s">
        <v>217</v>
      </c>
      <c r="BR395" s="93" t="s">
        <v>217</v>
      </c>
      <c r="BS395" s="93" t="s">
        <v>217</v>
      </c>
      <c r="BT395" s="93" t="s">
        <v>217</v>
      </c>
      <c r="BU395" s="93" t="s">
        <v>217</v>
      </c>
      <c r="BV395" s="93" t="s">
        <v>217</v>
      </c>
      <c r="BW395" s="93" t="s">
        <v>217</v>
      </c>
      <c r="BX395" s="93" t="s">
        <v>217</v>
      </c>
      <c r="BY395" s="93" t="s">
        <v>217</v>
      </c>
      <c r="BZ395" s="93" t="s">
        <v>217</v>
      </c>
      <c r="CA395" s="93">
        <v>835904</v>
      </c>
      <c r="CB395" s="93">
        <v>13252407</v>
      </c>
      <c r="CC395" s="93" t="s">
        <v>217</v>
      </c>
      <c r="CD395" s="93">
        <v>378901</v>
      </c>
      <c r="CE395" s="93">
        <v>1159948</v>
      </c>
      <c r="CF395" s="93" t="s">
        <v>217</v>
      </c>
      <c r="CG395" s="93">
        <v>2989596</v>
      </c>
      <c r="CH395" s="93">
        <v>2050508</v>
      </c>
      <c r="CI395" s="93">
        <v>655785</v>
      </c>
      <c r="CJ395" s="93" t="s">
        <v>217</v>
      </c>
      <c r="CK395" s="93">
        <v>530773</v>
      </c>
      <c r="CL395" s="93">
        <v>262514</v>
      </c>
      <c r="CM395" s="93" t="s">
        <v>217</v>
      </c>
      <c r="CN395" s="93">
        <v>12444</v>
      </c>
      <c r="CO395" s="93">
        <v>9376</v>
      </c>
      <c r="CP395" s="93" t="s">
        <v>217</v>
      </c>
      <c r="CQ395" s="93" t="s">
        <v>217</v>
      </c>
      <c r="CR395" s="93">
        <v>90163</v>
      </c>
      <c r="CS395" s="93" t="s">
        <v>217</v>
      </c>
      <c r="CT395" s="93">
        <v>39463</v>
      </c>
      <c r="CU395" s="93">
        <v>449990</v>
      </c>
      <c r="CV395" s="93">
        <v>939088</v>
      </c>
      <c r="CW395" s="93">
        <v>15497</v>
      </c>
      <c r="CX395" s="93" t="s">
        <v>217</v>
      </c>
      <c r="CY395" s="93">
        <v>1400</v>
      </c>
      <c r="CZ395" s="93">
        <v>922191</v>
      </c>
      <c r="DA395" s="93">
        <v>117915</v>
      </c>
      <c r="DB395" s="93">
        <v>8221</v>
      </c>
      <c r="DC395" s="93">
        <v>109694</v>
      </c>
      <c r="DD395" s="93">
        <v>57067</v>
      </c>
      <c r="DE395" s="93">
        <v>35750</v>
      </c>
      <c r="DF395" s="93" t="s">
        <v>217</v>
      </c>
      <c r="DG395" s="93">
        <v>21317</v>
      </c>
      <c r="DH395" s="93">
        <v>455672</v>
      </c>
      <c r="DI395" s="93">
        <v>722105</v>
      </c>
      <c r="DJ395" s="93">
        <v>550481</v>
      </c>
      <c r="DK395" s="93">
        <v>171624</v>
      </c>
      <c r="DL395" s="93">
        <v>759684</v>
      </c>
      <c r="DM395" s="93">
        <v>30666</v>
      </c>
      <c r="DN395" s="93">
        <v>2</v>
      </c>
      <c r="DO395" s="93" t="s">
        <v>217</v>
      </c>
      <c r="DP395" s="93">
        <v>125000</v>
      </c>
      <c r="DQ395" s="93">
        <v>5369</v>
      </c>
      <c r="DR395" s="93" t="s">
        <v>217</v>
      </c>
      <c r="DS395" s="93">
        <v>598647</v>
      </c>
      <c r="DT395" s="93">
        <v>2798133</v>
      </c>
      <c r="DU395" s="93" t="s">
        <v>217</v>
      </c>
      <c r="DV395" s="93">
        <v>69171</v>
      </c>
      <c r="DW395" s="93">
        <v>67638</v>
      </c>
      <c r="DX395" s="93" t="s">
        <v>217</v>
      </c>
      <c r="DY395" s="93" t="s">
        <v>217</v>
      </c>
      <c r="DZ395" s="93" t="s">
        <v>217</v>
      </c>
      <c r="EA395" s="93" t="s">
        <v>217</v>
      </c>
      <c r="EB395" s="93" t="s">
        <v>217</v>
      </c>
      <c r="EC395" s="93" t="s">
        <v>217</v>
      </c>
      <c r="ED395" s="93">
        <v>157</v>
      </c>
      <c r="EE395" s="93" t="s">
        <v>217</v>
      </c>
      <c r="EF395" s="93">
        <v>1376</v>
      </c>
      <c r="EG395" s="94" t="s">
        <v>217</v>
      </c>
    </row>
    <row r="396" spans="1:137">
      <c r="A396" s="91" t="s">
        <v>717</v>
      </c>
      <c r="B396" s="92" t="s">
        <v>220</v>
      </c>
      <c r="C396" s="102">
        <v>122246</v>
      </c>
      <c r="D396" s="92" t="s">
        <v>329</v>
      </c>
      <c r="E396" s="92" t="s">
        <v>344</v>
      </c>
      <c r="F396" s="93">
        <v>13841074</v>
      </c>
      <c r="G396" s="93">
        <v>6563391</v>
      </c>
      <c r="H396" s="93">
        <v>587346</v>
      </c>
      <c r="I396" s="93">
        <v>4650802</v>
      </c>
      <c r="J396" s="93">
        <v>910968</v>
      </c>
      <c r="K396" s="93" t="s">
        <v>217</v>
      </c>
      <c r="L396" s="93" t="s">
        <v>217</v>
      </c>
      <c r="M396" s="93">
        <v>971044</v>
      </c>
      <c r="N396" s="93">
        <v>180888</v>
      </c>
      <c r="O396" s="93">
        <v>12589</v>
      </c>
      <c r="P396" s="93" t="s">
        <v>217</v>
      </c>
      <c r="Q396" s="93">
        <v>75385</v>
      </c>
      <c r="R396" s="93">
        <v>91768</v>
      </c>
      <c r="S396" s="93" t="s">
        <v>217</v>
      </c>
      <c r="T396" s="93" t="s">
        <v>217</v>
      </c>
      <c r="U396" s="93">
        <v>2158500</v>
      </c>
      <c r="V396" s="93">
        <v>23661</v>
      </c>
      <c r="W396" s="93" t="s">
        <v>217</v>
      </c>
      <c r="X396" s="93">
        <v>5</v>
      </c>
      <c r="Y396" s="93" t="s">
        <v>217</v>
      </c>
      <c r="Z396" s="93">
        <v>21793</v>
      </c>
      <c r="AA396" s="93">
        <v>52742</v>
      </c>
      <c r="AB396" s="93">
        <v>127678</v>
      </c>
      <c r="AC396" s="93">
        <v>113085</v>
      </c>
      <c r="AD396" s="93">
        <v>10328</v>
      </c>
      <c r="AE396" s="93">
        <v>4265</v>
      </c>
      <c r="AF396" s="93" t="s">
        <v>217</v>
      </c>
      <c r="AG396" s="93" t="s">
        <v>217</v>
      </c>
      <c r="AH396" s="93">
        <v>3638746</v>
      </c>
      <c r="AI396" s="93">
        <v>3473323</v>
      </c>
      <c r="AJ396" s="93">
        <v>165045</v>
      </c>
      <c r="AK396" s="93">
        <v>378</v>
      </c>
      <c r="AL396" s="93">
        <v>10065</v>
      </c>
      <c r="AM396" s="93">
        <v>300453</v>
      </c>
      <c r="AN396" s="93">
        <v>159484</v>
      </c>
      <c r="AO396" s="93">
        <v>140969</v>
      </c>
      <c r="AP396" s="93">
        <v>174382</v>
      </c>
      <c r="AQ396" s="93" t="s">
        <v>217</v>
      </c>
      <c r="AR396" s="93" t="s">
        <v>217</v>
      </c>
      <c r="AS396" s="93" t="s">
        <v>217</v>
      </c>
      <c r="AT396" s="93">
        <v>54071</v>
      </c>
      <c r="AU396" s="93">
        <v>37499</v>
      </c>
      <c r="AV396" s="93">
        <v>82812</v>
      </c>
      <c r="AW396" s="93">
        <v>59285</v>
      </c>
      <c r="AX396" s="93">
        <v>7905</v>
      </c>
      <c r="AY396" s="93">
        <v>51380</v>
      </c>
      <c r="AZ396" s="93">
        <v>18489978</v>
      </c>
      <c r="BA396" s="93" t="s">
        <v>217</v>
      </c>
      <c r="BB396" s="93">
        <v>1795790</v>
      </c>
      <c r="BC396" s="93">
        <v>793369</v>
      </c>
      <c r="BD396" s="93" t="s">
        <v>217</v>
      </c>
      <c r="BE396" s="93" t="s">
        <v>217</v>
      </c>
      <c r="BF396" s="93">
        <v>784175</v>
      </c>
      <c r="BG396" s="93">
        <v>1085506</v>
      </c>
      <c r="BH396" s="93" t="s">
        <v>217</v>
      </c>
      <c r="BI396" s="93" t="s">
        <v>217</v>
      </c>
      <c r="BJ396" s="93">
        <v>302520</v>
      </c>
      <c r="BK396" s="93" t="s">
        <v>217</v>
      </c>
      <c r="BL396" s="93" t="s">
        <v>217</v>
      </c>
      <c r="BM396" s="93">
        <v>28197</v>
      </c>
      <c r="BN396" s="93" t="s">
        <v>217</v>
      </c>
      <c r="BO396" s="93">
        <v>399140</v>
      </c>
      <c r="BP396" s="93" t="s">
        <v>217</v>
      </c>
      <c r="BQ396" s="93" t="s">
        <v>217</v>
      </c>
      <c r="BR396" s="93" t="s">
        <v>217</v>
      </c>
      <c r="BS396" s="93">
        <v>69339</v>
      </c>
      <c r="BT396" s="93" t="s">
        <v>217</v>
      </c>
      <c r="BU396" s="93" t="s">
        <v>217</v>
      </c>
      <c r="BV396" s="93" t="s">
        <v>217</v>
      </c>
      <c r="BW396" s="93" t="s">
        <v>217</v>
      </c>
      <c r="BX396" s="93" t="s">
        <v>217</v>
      </c>
      <c r="BY396" s="93" t="s">
        <v>217</v>
      </c>
      <c r="BZ396" s="93" t="s">
        <v>217</v>
      </c>
      <c r="CA396" s="93">
        <v>1010000</v>
      </c>
      <c r="CB396" s="93">
        <v>11014373</v>
      </c>
      <c r="CC396" s="93" t="s">
        <v>217</v>
      </c>
      <c r="CD396" s="93">
        <v>345290</v>
      </c>
      <c r="CE396" s="93">
        <v>862279</v>
      </c>
      <c r="CF396" s="93">
        <v>127758</v>
      </c>
      <c r="CG396" s="93">
        <v>2276681</v>
      </c>
      <c r="CH396" s="93">
        <v>1433146</v>
      </c>
      <c r="CI396" s="93">
        <v>91448</v>
      </c>
      <c r="CJ396" s="93" t="s">
        <v>217</v>
      </c>
      <c r="CK396" s="93">
        <v>388982</v>
      </c>
      <c r="CL396" s="93">
        <v>237873</v>
      </c>
      <c r="CM396" s="93" t="s">
        <v>217</v>
      </c>
      <c r="CN396" s="93">
        <v>2336</v>
      </c>
      <c r="CO396" s="93" t="s">
        <v>217</v>
      </c>
      <c r="CP396" s="93" t="s">
        <v>217</v>
      </c>
      <c r="CQ396" s="93" t="s">
        <v>217</v>
      </c>
      <c r="CR396" s="93">
        <v>175044</v>
      </c>
      <c r="CS396" s="93" t="s">
        <v>217</v>
      </c>
      <c r="CT396" s="93">
        <v>13938</v>
      </c>
      <c r="CU396" s="93">
        <v>523525</v>
      </c>
      <c r="CV396" s="93">
        <v>843535</v>
      </c>
      <c r="CW396" s="93">
        <v>16350</v>
      </c>
      <c r="CX396" s="93" t="s">
        <v>217</v>
      </c>
      <c r="CY396" s="93">
        <v>7182</v>
      </c>
      <c r="CZ396" s="93">
        <v>820003</v>
      </c>
      <c r="DA396" s="93">
        <v>10751</v>
      </c>
      <c r="DB396" s="93">
        <v>5760</v>
      </c>
      <c r="DC396" s="93">
        <v>4991</v>
      </c>
      <c r="DD396" s="93">
        <v>17447</v>
      </c>
      <c r="DE396" s="93">
        <v>15486</v>
      </c>
      <c r="DF396" s="93">
        <v>100</v>
      </c>
      <c r="DG396" s="93">
        <v>1861</v>
      </c>
      <c r="DH396" s="93">
        <v>1997679</v>
      </c>
      <c r="DI396" s="93">
        <v>1270927</v>
      </c>
      <c r="DJ396" s="93">
        <v>1030993</v>
      </c>
      <c r="DK396" s="93">
        <v>239934</v>
      </c>
      <c r="DL396" s="93">
        <v>921836</v>
      </c>
      <c r="DM396" s="93">
        <v>74280</v>
      </c>
      <c r="DN396" s="93">
        <v>181</v>
      </c>
      <c r="DO396" s="93" t="s">
        <v>217</v>
      </c>
      <c r="DP396" s="93">
        <v>115003</v>
      </c>
      <c r="DQ396" s="93" t="s">
        <v>217</v>
      </c>
      <c r="DR396" s="93" t="s">
        <v>217</v>
      </c>
      <c r="DS396" s="93">
        <v>732372</v>
      </c>
      <c r="DT396" s="93">
        <v>3245600</v>
      </c>
      <c r="DU396" s="93" t="s">
        <v>217</v>
      </c>
      <c r="DV396" s="93">
        <v>29874</v>
      </c>
      <c r="DW396" s="93">
        <v>23106</v>
      </c>
      <c r="DX396" s="93">
        <v>181</v>
      </c>
      <c r="DY396" s="93" t="s">
        <v>217</v>
      </c>
      <c r="DZ396" s="93" t="s">
        <v>217</v>
      </c>
      <c r="EA396" s="93" t="s">
        <v>217</v>
      </c>
      <c r="EB396" s="93" t="s">
        <v>217</v>
      </c>
      <c r="EC396" s="93" t="s">
        <v>217</v>
      </c>
      <c r="ED396" s="93">
        <v>36</v>
      </c>
      <c r="EE396" s="93" t="s">
        <v>217</v>
      </c>
      <c r="EF396" s="93">
        <v>6551</v>
      </c>
      <c r="EG396" s="94" t="s">
        <v>217</v>
      </c>
    </row>
    <row r="397" spans="1:137">
      <c r="A397" s="91" t="s">
        <v>717</v>
      </c>
      <c r="B397" s="92" t="s">
        <v>220</v>
      </c>
      <c r="C397" s="102">
        <v>122271</v>
      </c>
      <c r="D397" s="92" t="s">
        <v>329</v>
      </c>
      <c r="E397" s="92" t="s">
        <v>345</v>
      </c>
      <c r="F397" s="93">
        <v>36669247</v>
      </c>
      <c r="G397" s="93">
        <v>17679378</v>
      </c>
      <c r="H397" s="93">
        <v>1346437</v>
      </c>
      <c r="I397" s="93">
        <v>16684753</v>
      </c>
      <c r="J397" s="93">
        <v>840700</v>
      </c>
      <c r="K397" s="93" t="s">
        <v>217</v>
      </c>
      <c r="L397" s="93" t="s">
        <v>217</v>
      </c>
      <c r="M397" s="93" t="s">
        <v>217</v>
      </c>
      <c r="N397" s="93">
        <v>283633</v>
      </c>
      <c r="O397" s="93">
        <v>32932</v>
      </c>
      <c r="P397" s="93" t="s">
        <v>217</v>
      </c>
      <c r="Q397" s="93">
        <v>197246</v>
      </c>
      <c r="R397" s="93">
        <v>240252</v>
      </c>
      <c r="S397" s="93" t="s">
        <v>217</v>
      </c>
      <c r="T397" s="93" t="s">
        <v>217</v>
      </c>
      <c r="U397" s="93">
        <v>3930678</v>
      </c>
      <c r="V397" s="93" t="s">
        <v>217</v>
      </c>
      <c r="W397" s="93" t="s">
        <v>217</v>
      </c>
      <c r="X397" s="93">
        <v>8</v>
      </c>
      <c r="Y397" s="93" t="s">
        <v>217</v>
      </c>
      <c r="Z397" s="93">
        <v>34454</v>
      </c>
      <c r="AA397" s="93">
        <v>492901</v>
      </c>
      <c r="AB397" s="93">
        <v>124187</v>
      </c>
      <c r="AC397" s="93">
        <v>106291</v>
      </c>
      <c r="AD397" s="93">
        <v>16329</v>
      </c>
      <c r="AE397" s="93">
        <v>1567</v>
      </c>
      <c r="AF397" s="93" t="s">
        <v>217</v>
      </c>
      <c r="AG397" s="93" t="s">
        <v>217</v>
      </c>
      <c r="AH397" s="93">
        <v>44714</v>
      </c>
      <c r="AI397" s="93" t="s">
        <v>217</v>
      </c>
      <c r="AJ397" s="93">
        <v>26316</v>
      </c>
      <c r="AK397" s="93">
        <v>18398</v>
      </c>
      <c r="AL397" s="93">
        <v>17812</v>
      </c>
      <c r="AM397" s="93">
        <v>403953</v>
      </c>
      <c r="AN397" s="93">
        <v>159219</v>
      </c>
      <c r="AO397" s="93">
        <v>244734</v>
      </c>
      <c r="AP397" s="93">
        <v>1195074</v>
      </c>
      <c r="AQ397" s="93" t="s">
        <v>217</v>
      </c>
      <c r="AR397" s="93">
        <v>80</v>
      </c>
      <c r="AS397" s="93" t="s">
        <v>217</v>
      </c>
      <c r="AT397" s="93">
        <v>204955</v>
      </c>
      <c r="AU397" s="93">
        <v>59281</v>
      </c>
      <c r="AV397" s="93">
        <v>930758</v>
      </c>
      <c r="AW397" s="93">
        <v>523135</v>
      </c>
      <c r="AX397" s="93">
        <v>54437</v>
      </c>
      <c r="AY397" s="93">
        <v>468698</v>
      </c>
      <c r="AZ397" s="93">
        <v>27260931</v>
      </c>
      <c r="BA397" s="93" t="s">
        <v>217</v>
      </c>
      <c r="BB397" s="93">
        <v>2095098</v>
      </c>
      <c r="BC397" s="93">
        <v>1395453</v>
      </c>
      <c r="BD397" s="93" t="s">
        <v>217</v>
      </c>
      <c r="BE397" s="93" t="s">
        <v>217</v>
      </c>
      <c r="BF397" s="93">
        <v>1120310</v>
      </c>
      <c r="BG397" s="93">
        <v>1724309</v>
      </c>
      <c r="BH397" s="93" t="s">
        <v>217</v>
      </c>
      <c r="BI397" s="93" t="s">
        <v>217</v>
      </c>
      <c r="BJ397" s="93">
        <v>424684</v>
      </c>
      <c r="BK397" s="93" t="s">
        <v>217</v>
      </c>
      <c r="BL397" s="93" t="s">
        <v>217</v>
      </c>
      <c r="BM397" s="93">
        <v>40693</v>
      </c>
      <c r="BN397" s="93" t="s">
        <v>217</v>
      </c>
      <c r="BO397" s="93">
        <v>55116</v>
      </c>
      <c r="BP397" s="93" t="s">
        <v>217</v>
      </c>
      <c r="BQ397" s="93" t="s">
        <v>217</v>
      </c>
      <c r="BR397" s="93" t="s">
        <v>217</v>
      </c>
      <c r="BS397" s="93" t="s">
        <v>217</v>
      </c>
      <c r="BT397" s="93" t="s">
        <v>217</v>
      </c>
      <c r="BU397" s="93" t="s">
        <v>217</v>
      </c>
      <c r="BV397" s="93" t="s">
        <v>217</v>
      </c>
      <c r="BW397" s="93" t="s">
        <v>217</v>
      </c>
      <c r="BX397" s="93" t="s">
        <v>217</v>
      </c>
      <c r="BY397" s="93" t="s">
        <v>217</v>
      </c>
      <c r="BZ397" s="93" t="s">
        <v>217</v>
      </c>
      <c r="CA397" s="93">
        <v>847326</v>
      </c>
      <c r="CB397" s="93">
        <v>17131653</v>
      </c>
      <c r="CC397" s="93" t="s">
        <v>217</v>
      </c>
      <c r="CD397" s="93">
        <v>848944</v>
      </c>
      <c r="CE397" s="93">
        <v>1577345</v>
      </c>
      <c r="CF397" s="93" t="s">
        <v>217</v>
      </c>
      <c r="CG397" s="93">
        <v>3469640</v>
      </c>
      <c r="CH397" s="93">
        <v>2322786</v>
      </c>
      <c r="CI397" s="93">
        <v>710827</v>
      </c>
      <c r="CJ397" s="93" t="s">
        <v>217</v>
      </c>
      <c r="CK397" s="93">
        <v>424016</v>
      </c>
      <c r="CL397" s="93">
        <v>374575</v>
      </c>
      <c r="CM397" s="93" t="s">
        <v>217</v>
      </c>
      <c r="CN397" s="93">
        <v>182395</v>
      </c>
      <c r="CO397" s="93" t="s">
        <v>217</v>
      </c>
      <c r="CP397" s="93" t="s">
        <v>217</v>
      </c>
      <c r="CQ397" s="93" t="s">
        <v>217</v>
      </c>
      <c r="CR397" s="93">
        <v>77403</v>
      </c>
      <c r="CS397" s="93" t="s">
        <v>217</v>
      </c>
      <c r="CT397" s="93">
        <v>31512</v>
      </c>
      <c r="CU397" s="93">
        <v>522058</v>
      </c>
      <c r="CV397" s="93">
        <v>1146854</v>
      </c>
      <c r="CW397" s="93">
        <v>2786</v>
      </c>
      <c r="CX397" s="93" t="s">
        <v>217</v>
      </c>
      <c r="CY397" s="93" t="s">
        <v>217</v>
      </c>
      <c r="CZ397" s="93">
        <v>1144068</v>
      </c>
      <c r="DA397" s="93">
        <v>363309</v>
      </c>
      <c r="DB397" s="93">
        <v>257200</v>
      </c>
      <c r="DC397" s="93">
        <v>106109</v>
      </c>
      <c r="DD397" s="93">
        <v>43534</v>
      </c>
      <c r="DE397" s="93">
        <v>39158</v>
      </c>
      <c r="DF397" s="93" t="s">
        <v>217</v>
      </c>
      <c r="DG397" s="93">
        <v>4376</v>
      </c>
      <c r="DH397" s="93">
        <v>1512227</v>
      </c>
      <c r="DI397" s="93">
        <v>1500174</v>
      </c>
      <c r="DJ397" s="93">
        <v>673453</v>
      </c>
      <c r="DK397" s="93">
        <v>826721</v>
      </c>
      <c r="DL397" s="93">
        <v>2444062</v>
      </c>
      <c r="DM397" s="93">
        <v>111162</v>
      </c>
      <c r="DN397" s="93">
        <v>148</v>
      </c>
      <c r="DO397" s="93" t="s">
        <v>217</v>
      </c>
      <c r="DP397" s="93">
        <v>1511911</v>
      </c>
      <c r="DQ397" s="93" t="s">
        <v>217</v>
      </c>
      <c r="DR397" s="93" t="s">
        <v>217</v>
      </c>
      <c r="DS397" s="93">
        <v>820841</v>
      </c>
      <c r="DT397" s="93">
        <v>11419000</v>
      </c>
      <c r="DU397" s="93" t="s">
        <v>217</v>
      </c>
      <c r="DV397" s="93">
        <v>35347</v>
      </c>
      <c r="DW397" s="93">
        <v>35347</v>
      </c>
      <c r="DX397" s="93" t="s">
        <v>217</v>
      </c>
      <c r="DY397" s="93" t="s">
        <v>217</v>
      </c>
      <c r="DZ397" s="93" t="s">
        <v>217</v>
      </c>
      <c r="EA397" s="93" t="s">
        <v>217</v>
      </c>
      <c r="EB397" s="93" t="s">
        <v>217</v>
      </c>
      <c r="EC397" s="93" t="s">
        <v>217</v>
      </c>
      <c r="ED397" s="93" t="s">
        <v>217</v>
      </c>
      <c r="EE397" s="93" t="s">
        <v>217</v>
      </c>
      <c r="EF397" s="93" t="s">
        <v>217</v>
      </c>
      <c r="EG397" s="94" t="s">
        <v>217</v>
      </c>
    </row>
    <row r="398" spans="1:137">
      <c r="A398" s="91" t="s">
        <v>717</v>
      </c>
      <c r="B398" s="92" t="s">
        <v>220</v>
      </c>
      <c r="C398" s="102">
        <v>122319</v>
      </c>
      <c r="D398" s="92" t="s">
        <v>329</v>
      </c>
      <c r="E398" s="92" t="s">
        <v>718</v>
      </c>
      <c r="F398" s="93">
        <v>21477597</v>
      </c>
      <c r="G398" s="93">
        <v>6833869</v>
      </c>
      <c r="H398" s="93">
        <v>1066922</v>
      </c>
      <c r="I398" s="93">
        <v>11270032</v>
      </c>
      <c r="J398" s="93">
        <v>565589</v>
      </c>
      <c r="K398" s="93" t="s">
        <v>217</v>
      </c>
      <c r="L398" s="93" t="s">
        <v>217</v>
      </c>
      <c r="M398" s="93">
        <v>1548195</v>
      </c>
      <c r="N398" s="93">
        <v>356096</v>
      </c>
      <c r="O398" s="93">
        <v>12520</v>
      </c>
      <c r="P398" s="93" t="s">
        <v>217</v>
      </c>
      <c r="Q398" s="93">
        <v>75077</v>
      </c>
      <c r="R398" s="93">
        <v>91629</v>
      </c>
      <c r="S398" s="93" t="s">
        <v>217</v>
      </c>
      <c r="T398" s="93" t="s">
        <v>217</v>
      </c>
      <c r="U398" s="93">
        <v>1946205</v>
      </c>
      <c r="V398" s="93">
        <v>121706</v>
      </c>
      <c r="W398" s="93" t="s">
        <v>217</v>
      </c>
      <c r="X398" s="93">
        <v>10</v>
      </c>
      <c r="Y398" s="93" t="s">
        <v>217</v>
      </c>
      <c r="Z398" s="93">
        <v>43767</v>
      </c>
      <c r="AA398" s="93">
        <v>126377</v>
      </c>
      <c r="AB398" s="93">
        <v>214334</v>
      </c>
      <c r="AC398" s="93">
        <v>188783</v>
      </c>
      <c r="AD398" s="93">
        <v>20742</v>
      </c>
      <c r="AE398" s="93">
        <v>4809</v>
      </c>
      <c r="AF398" s="93" t="s">
        <v>217</v>
      </c>
      <c r="AG398" s="93" t="s">
        <v>217</v>
      </c>
      <c r="AH398" s="93">
        <v>123427</v>
      </c>
      <c r="AI398" s="93" t="s">
        <v>217</v>
      </c>
      <c r="AJ398" s="93">
        <v>117366</v>
      </c>
      <c r="AK398" s="93">
        <v>6061</v>
      </c>
      <c r="AL398" s="93">
        <v>12293</v>
      </c>
      <c r="AM398" s="93">
        <v>61587</v>
      </c>
      <c r="AN398" s="93">
        <v>7752</v>
      </c>
      <c r="AO398" s="93">
        <v>53835</v>
      </c>
      <c r="AP398" s="93">
        <v>451658</v>
      </c>
      <c r="AQ398" s="93" t="s">
        <v>217</v>
      </c>
      <c r="AR398" s="93" t="s">
        <v>217</v>
      </c>
      <c r="AS398" s="93" t="s">
        <v>217</v>
      </c>
      <c r="AT398" s="93">
        <v>289499</v>
      </c>
      <c r="AU398" s="93" t="s">
        <v>217</v>
      </c>
      <c r="AV398" s="93">
        <v>162159</v>
      </c>
      <c r="AW398" s="93">
        <v>66029</v>
      </c>
      <c r="AX398" s="93">
        <v>10617</v>
      </c>
      <c r="AY398" s="93">
        <v>55412</v>
      </c>
      <c r="AZ398" s="93">
        <v>17586055</v>
      </c>
      <c r="BA398" s="93" t="s">
        <v>217</v>
      </c>
      <c r="BB398" s="93">
        <v>567295</v>
      </c>
      <c r="BC398" s="93">
        <v>1351973</v>
      </c>
      <c r="BD398" s="93" t="s">
        <v>217</v>
      </c>
      <c r="BE398" s="93" t="s">
        <v>217</v>
      </c>
      <c r="BF398" s="93">
        <v>621764</v>
      </c>
      <c r="BG398" s="93">
        <v>1325408</v>
      </c>
      <c r="BH398" s="93" t="s">
        <v>217</v>
      </c>
      <c r="BI398" s="93" t="s">
        <v>217</v>
      </c>
      <c r="BJ398" s="93">
        <v>206025</v>
      </c>
      <c r="BK398" s="93" t="s">
        <v>217</v>
      </c>
      <c r="BL398" s="93" t="s">
        <v>217</v>
      </c>
      <c r="BM398" s="93">
        <v>21077</v>
      </c>
      <c r="BN398" s="93" t="s">
        <v>217</v>
      </c>
      <c r="BO398" s="93">
        <v>56608</v>
      </c>
      <c r="BP398" s="93" t="s">
        <v>217</v>
      </c>
      <c r="BQ398" s="93" t="s">
        <v>217</v>
      </c>
      <c r="BR398" s="93" t="s">
        <v>217</v>
      </c>
      <c r="BS398" s="93" t="s">
        <v>217</v>
      </c>
      <c r="BT398" s="93" t="s">
        <v>217</v>
      </c>
      <c r="BU398" s="93" t="s">
        <v>217</v>
      </c>
      <c r="BV398" s="93" t="s">
        <v>217</v>
      </c>
      <c r="BW398" s="93" t="s">
        <v>217</v>
      </c>
      <c r="BX398" s="93" t="s">
        <v>217</v>
      </c>
      <c r="BY398" s="93" t="s">
        <v>217</v>
      </c>
      <c r="BZ398" s="93" t="s">
        <v>217</v>
      </c>
      <c r="CA398" s="93">
        <v>921877</v>
      </c>
      <c r="CB398" s="93">
        <v>10429262</v>
      </c>
      <c r="CC398" s="93" t="s">
        <v>217</v>
      </c>
      <c r="CD398" s="93">
        <v>331162</v>
      </c>
      <c r="CE398" s="93">
        <v>1753604</v>
      </c>
      <c r="CF398" s="93" t="s">
        <v>217</v>
      </c>
      <c r="CG398" s="93">
        <v>2908563</v>
      </c>
      <c r="CH398" s="93">
        <v>1722496</v>
      </c>
      <c r="CI398" s="93">
        <v>602120</v>
      </c>
      <c r="CJ398" s="93" t="s">
        <v>217</v>
      </c>
      <c r="CK398" s="93">
        <v>321269</v>
      </c>
      <c r="CL398" s="93">
        <v>282057</v>
      </c>
      <c r="CM398" s="93" t="s">
        <v>217</v>
      </c>
      <c r="CN398" s="93" t="s">
        <v>217</v>
      </c>
      <c r="CO398" s="93" t="s">
        <v>217</v>
      </c>
      <c r="CP398" s="93" t="s">
        <v>217</v>
      </c>
      <c r="CQ398" s="93" t="s">
        <v>217</v>
      </c>
      <c r="CR398" s="93">
        <v>41219</v>
      </c>
      <c r="CS398" s="93" t="s">
        <v>217</v>
      </c>
      <c r="CT398" s="93">
        <v>195809</v>
      </c>
      <c r="CU398" s="93">
        <v>280022</v>
      </c>
      <c r="CV398" s="93">
        <v>1186067</v>
      </c>
      <c r="CW398" s="93">
        <v>44091</v>
      </c>
      <c r="CX398" s="93" t="s">
        <v>217</v>
      </c>
      <c r="CY398" s="93">
        <v>4267</v>
      </c>
      <c r="CZ398" s="93">
        <v>1137709</v>
      </c>
      <c r="DA398" s="93">
        <v>38299</v>
      </c>
      <c r="DB398" s="93">
        <v>38051</v>
      </c>
      <c r="DC398" s="93">
        <v>248</v>
      </c>
      <c r="DD398" s="93">
        <v>56345</v>
      </c>
      <c r="DE398" s="93">
        <v>56328</v>
      </c>
      <c r="DF398" s="93" t="s">
        <v>217</v>
      </c>
      <c r="DG398" s="93">
        <v>17</v>
      </c>
      <c r="DH398" s="93">
        <v>7037064</v>
      </c>
      <c r="DI398" s="93">
        <v>2231947</v>
      </c>
      <c r="DJ398" s="93">
        <v>1836418</v>
      </c>
      <c r="DK398" s="93">
        <v>395529</v>
      </c>
      <c r="DL398" s="93">
        <v>1884413</v>
      </c>
      <c r="DM398" s="93">
        <v>30970</v>
      </c>
      <c r="DN398" s="93" t="s">
        <v>217</v>
      </c>
      <c r="DO398" s="93" t="s">
        <v>217</v>
      </c>
      <c r="DP398" s="93">
        <v>25000</v>
      </c>
      <c r="DQ398" s="93">
        <v>1548</v>
      </c>
      <c r="DR398" s="93" t="s">
        <v>217</v>
      </c>
      <c r="DS398" s="93">
        <v>1826895</v>
      </c>
      <c r="DT398" s="93">
        <v>1500700</v>
      </c>
      <c r="DU398" s="93" t="s">
        <v>217</v>
      </c>
      <c r="DV398" s="93">
        <v>87751</v>
      </c>
      <c r="DW398" s="93">
        <v>33177</v>
      </c>
      <c r="DX398" s="93">
        <v>2962</v>
      </c>
      <c r="DY398" s="93" t="s">
        <v>217</v>
      </c>
      <c r="DZ398" s="93" t="s">
        <v>217</v>
      </c>
      <c r="EA398" s="93" t="s">
        <v>217</v>
      </c>
      <c r="EB398" s="93" t="s">
        <v>217</v>
      </c>
      <c r="EC398" s="93" t="s">
        <v>217</v>
      </c>
      <c r="ED398" s="93" t="s">
        <v>217</v>
      </c>
      <c r="EE398" s="93" t="s">
        <v>217</v>
      </c>
      <c r="EF398" s="93">
        <v>51612</v>
      </c>
      <c r="EG398" s="94" t="s">
        <v>217</v>
      </c>
    </row>
    <row r="399" spans="1:137">
      <c r="A399" s="91" t="s">
        <v>690</v>
      </c>
      <c r="B399" s="92" t="s">
        <v>214</v>
      </c>
      <c r="C399" s="102">
        <v>121002</v>
      </c>
      <c r="D399" s="92" t="s">
        <v>329</v>
      </c>
      <c r="E399" s="92" t="s">
        <v>330</v>
      </c>
      <c r="F399" s="93">
        <v>202584133</v>
      </c>
      <c r="G399" s="93">
        <v>90717814</v>
      </c>
      <c r="H399" s="93">
        <v>17199010</v>
      </c>
      <c r="I399" s="93">
        <v>68909993</v>
      </c>
      <c r="J399" s="93">
        <v>6446838</v>
      </c>
      <c r="K399" s="93" t="s">
        <v>217</v>
      </c>
      <c r="L399" s="93" t="s">
        <v>217</v>
      </c>
      <c r="M399" s="93">
        <v>12750030</v>
      </c>
      <c r="N399" s="93">
        <v>2618133</v>
      </c>
      <c r="O399" s="93">
        <v>122682</v>
      </c>
      <c r="P399" s="93" t="s">
        <v>217</v>
      </c>
      <c r="Q399" s="93">
        <v>854406</v>
      </c>
      <c r="R399" s="93">
        <v>562437</v>
      </c>
      <c r="S399" s="93">
        <v>205772</v>
      </c>
      <c r="T399" s="93" t="s">
        <v>217</v>
      </c>
      <c r="U399" s="93">
        <v>18002595</v>
      </c>
      <c r="V399" s="93">
        <v>155564</v>
      </c>
      <c r="W399" s="93" t="s">
        <v>217</v>
      </c>
      <c r="X399" s="93">
        <v>530650</v>
      </c>
      <c r="Y399" s="93">
        <v>5148469</v>
      </c>
      <c r="Z399" s="93">
        <v>186126</v>
      </c>
      <c r="AA399" s="93" t="s">
        <v>217</v>
      </c>
      <c r="AB399" s="93">
        <v>2541860</v>
      </c>
      <c r="AC399" s="93">
        <v>1069562</v>
      </c>
      <c r="AD399" s="93">
        <v>88063</v>
      </c>
      <c r="AE399" s="93">
        <v>10885</v>
      </c>
      <c r="AF399" s="93">
        <v>1373350</v>
      </c>
      <c r="AG399" s="93" t="s">
        <v>217</v>
      </c>
      <c r="AH399" s="93">
        <v>13739215</v>
      </c>
      <c r="AI399" s="93">
        <v>12590883</v>
      </c>
      <c r="AJ399" s="93">
        <v>1016877</v>
      </c>
      <c r="AK399" s="93">
        <v>131455</v>
      </c>
      <c r="AL399" s="93">
        <v>237244</v>
      </c>
      <c r="AM399" s="93">
        <v>2489803</v>
      </c>
      <c r="AN399" s="93">
        <v>117507</v>
      </c>
      <c r="AO399" s="93">
        <v>2372296</v>
      </c>
      <c r="AP399" s="93">
        <v>5470823</v>
      </c>
      <c r="AQ399" s="93">
        <v>231015</v>
      </c>
      <c r="AR399" s="93">
        <v>749</v>
      </c>
      <c r="AS399" s="93" t="s">
        <v>217</v>
      </c>
      <c r="AT399" s="93">
        <v>1231371</v>
      </c>
      <c r="AU399" s="93">
        <v>1368997</v>
      </c>
      <c r="AV399" s="93">
        <v>2638691</v>
      </c>
      <c r="AW399" s="93">
        <v>4937309</v>
      </c>
      <c r="AX399" s="93">
        <v>22273</v>
      </c>
      <c r="AY399" s="93">
        <v>4915036</v>
      </c>
      <c r="AZ399" s="93">
        <v>80175338</v>
      </c>
      <c r="BA399" s="93">
        <v>9599589</v>
      </c>
      <c r="BB399" s="93">
        <v>26517444</v>
      </c>
      <c r="BC399" s="93">
        <v>10173908</v>
      </c>
      <c r="BD399" s="93" t="s">
        <v>217</v>
      </c>
      <c r="BE399" s="93" t="s">
        <v>217</v>
      </c>
      <c r="BF399" s="93">
        <v>9314651</v>
      </c>
      <c r="BG399" s="93">
        <v>9476010</v>
      </c>
      <c r="BH399" s="93" t="s">
        <v>217</v>
      </c>
      <c r="BI399" s="93" t="s">
        <v>217</v>
      </c>
      <c r="BJ399" s="93">
        <v>3208996</v>
      </c>
      <c r="BK399" s="93">
        <v>309784</v>
      </c>
      <c r="BL399" s="93" t="s">
        <v>217</v>
      </c>
      <c r="BM399" s="93">
        <v>311139</v>
      </c>
      <c r="BN399" s="93" t="s">
        <v>217</v>
      </c>
      <c r="BO399" s="93">
        <v>2665014</v>
      </c>
      <c r="BP399" s="93" t="s">
        <v>217</v>
      </c>
      <c r="BQ399" s="93" t="s">
        <v>217</v>
      </c>
      <c r="BR399" s="93" t="s">
        <v>217</v>
      </c>
      <c r="BS399" s="93" t="s">
        <v>217</v>
      </c>
      <c r="BT399" s="93" t="s">
        <v>217</v>
      </c>
      <c r="BU399" s="93" t="s">
        <v>217</v>
      </c>
      <c r="BV399" s="93" t="s">
        <v>217</v>
      </c>
      <c r="BW399" s="93" t="s">
        <v>217</v>
      </c>
      <c r="BX399" s="93" t="s">
        <v>217</v>
      </c>
      <c r="BY399" s="93">
        <v>21664</v>
      </c>
      <c r="BZ399" s="93" t="s">
        <v>217</v>
      </c>
      <c r="CA399" s="93" t="s">
        <v>217</v>
      </c>
      <c r="CB399" s="93" t="s">
        <v>217</v>
      </c>
      <c r="CC399" s="93" t="s">
        <v>217</v>
      </c>
      <c r="CD399" s="93" t="s">
        <v>217</v>
      </c>
      <c r="CE399" s="93">
        <v>8577139</v>
      </c>
      <c r="CF399" s="93">
        <v>25828</v>
      </c>
      <c r="CG399" s="93">
        <v>19638866</v>
      </c>
      <c r="CH399" s="93">
        <v>13425510</v>
      </c>
      <c r="CI399" s="93">
        <v>4176761</v>
      </c>
      <c r="CJ399" s="93" t="s">
        <v>217</v>
      </c>
      <c r="CK399" s="93">
        <v>4095034</v>
      </c>
      <c r="CL399" s="93">
        <v>2066751</v>
      </c>
      <c r="CM399" s="93" t="s">
        <v>217</v>
      </c>
      <c r="CN399" s="93">
        <v>484969</v>
      </c>
      <c r="CO399" s="93" t="s">
        <v>217</v>
      </c>
      <c r="CP399" s="93" t="s">
        <v>217</v>
      </c>
      <c r="CQ399" s="93" t="s">
        <v>217</v>
      </c>
      <c r="CR399" s="93">
        <v>270664</v>
      </c>
      <c r="CS399" s="93" t="s">
        <v>217</v>
      </c>
      <c r="CT399" s="93" t="s">
        <v>217</v>
      </c>
      <c r="CU399" s="93">
        <v>2331331</v>
      </c>
      <c r="CV399" s="93">
        <v>6213356</v>
      </c>
      <c r="CW399" s="93">
        <v>108788</v>
      </c>
      <c r="CX399" s="93" t="s">
        <v>217</v>
      </c>
      <c r="CY399" s="93" t="s">
        <v>217</v>
      </c>
      <c r="CZ399" s="93">
        <v>6104568</v>
      </c>
      <c r="DA399" s="93">
        <v>7023856</v>
      </c>
      <c r="DB399" s="93">
        <v>909852</v>
      </c>
      <c r="DC399" s="93">
        <v>6114004</v>
      </c>
      <c r="DD399" s="93">
        <v>382517</v>
      </c>
      <c r="DE399" s="93">
        <v>63410</v>
      </c>
      <c r="DF399" s="93" t="s">
        <v>217</v>
      </c>
      <c r="DG399" s="93">
        <v>319107</v>
      </c>
      <c r="DH399" s="93">
        <v>2226124</v>
      </c>
      <c r="DI399" s="93">
        <v>3519807</v>
      </c>
      <c r="DJ399" s="93">
        <v>2445429</v>
      </c>
      <c r="DK399" s="93">
        <v>1074378</v>
      </c>
      <c r="DL399" s="93">
        <v>39945663</v>
      </c>
      <c r="DM399" s="93">
        <v>388819</v>
      </c>
      <c r="DN399" s="93" t="s">
        <v>217</v>
      </c>
      <c r="DO399" s="93" t="s">
        <v>217</v>
      </c>
      <c r="DP399" s="93">
        <v>27538412</v>
      </c>
      <c r="DQ399" s="93" t="s">
        <v>217</v>
      </c>
      <c r="DR399" s="93">
        <v>2630550</v>
      </c>
      <c r="DS399" s="93">
        <v>9387882</v>
      </c>
      <c r="DT399" s="93">
        <v>49937757</v>
      </c>
      <c r="DU399" s="93" t="s">
        <v>217</v>
      </c>
      <c r="DV399" s="93">
        <v>361168</v>
      </c>
      <c r="DW399" s="93">
        <v>325977</v>
      </c>
      <c r="DX399" s="93">
        <v>3457</v>
      </c>
      <c r="DY399" s="93">
        <v>21305</v>
      </c>
      <c r="DZ399" s="93" t="s">
        <v>217</v>
      </c>
      <c r="EA399" s="93">
        <v>10542</v>
      </c>
      <c r="EB399" s="93">
        <v>10708</v>
      </c>
      <c r="EC399" s="93">
        <v>55</v>
      </c>
      <c r="ED399" s="93">
        <v>8</v>
      </c>
      <c r="EE399" s="93" t="s">
        <v>217</v>
      </c>
      <c r="EF399" s="93">
        <v>7915</v>
      </c>
      <c r="EG399" s="94">
        <v>2506</v>
      </c>
    </row>
    <row r="400" spans="1:137">
      <c r="A400" s="91" t="s">
        <v>690</v>
      </c>
      <c r="B400" s="92" t="s">
        <v>220</v>
      </c>
      <c r="C400" s="102">
        <v>122033</v>
      </c>
      <c r="D400" s="92" t="s">
        <v>329</v>
      </c>
      <c r="E400" s="92" t="s">
        <v>331</v>
      </c>
      <c r="F400" s="93">
        <v>85151497</v>
      </c>
      <c r="G400" s="93">
        <v>39758881</v>
      </c>
      <c r="H400" s="93">
        <v>4043552</v>
      </c>
      <c r="I400" s="93">
        <v>29993507</v>
      </c>
      <c r="J400" s="93">
        <v>2676928</v>
      </c>
      <c r="K400" s="93" t="s">
        <v>217</v>
      </c>
      <c r="L400" s="93" t="s">
        <v>217</v>
      </c>
      <c r="M400" s="93">
        <v>6740218</v>
      </c>
      <c r="N400" s="93">
        <v>726560</v>
      </c>
      <c r="O400" s="93">
        <v>69787</v>
      </c>
      <c r="P400" s="93" t="s">
        <v>217</v>
      </c>
      <c r="Q400" s="93">
        <v>485892</v>
      </c>
      <c r="R400" s="93">
        <v>319735</v>
      </c>
      <c r="S400" s="93" t="s">
        <v>217</v>
      </c>
      <c r="T400" s="93" t="s">
        <v>217</v>
      </c>
      <c r="U400" s="93">
        <v>7686666</v>
      </c>
      <c r="V400" s="93" t="s">
        <v>217</v>
      </c>
      <c r="W400" s="93" t="s">
        <v>217</v>
      </c>
      <c r="X400" s="93">
        <v>147796</v>
      </c>
      <c r="Y400" s="93" t="s">
        <v>217</v>
      </c>
      <c r="Z400" s="93">
        <v>43189</v>
      </c>
      <c r="AA400" s="93" t="s">
        <v>217</v>
      </c>
      <c r="AB400" s="93">
        <v>1139931</v>
      </c>
      <c r="AC400" s="93">
        <v>404444</v>
      </c>
      <c r="AD400" s="93">
        <v>20434</v>
      </c>
      <c r="AE400" s="93">
        <v>2394</v>
      </c>
      <c r="AF400" s="93">
        <v>712659</v>
      </c>
      <c r="AG400" s="93" t="s">
        <v>217</v>
      </c>
      <c r="AH400" s="93">
        <v>176920</v>
      </c>
      <c r="AI400" s="93" t="s">
        <v>217</v>
      </c>
      <c r="AJ400" s="93">
        <v>164256</v>
      </c>
      <c r="AK400" s="93">
        <v>12664</v>
      </c>
      <c r="AL400" s="93">
        <v>41930</v>
      </c>
      <c r="AM400" s="93">
        <v>1801299</v>
      </c>
      <c r="AN400" s="93">
        <v>97795</v>
      </c>
      <c r="AO400" s="93">
        <v>1703504</v>
      </c>
      <c r="AP400" s="93">
        <v>3323381</v>
      </c>
      <c r="AQ400" s="93" t="s">
        <v>217</v>
      </c>
      <c r="AR400" s="93">
        <v>43775</v>
      </c>
      <c r="AS400" s="93" t="s">
        <v>217</v>
      </c>
      <c r="AT400" s="93">
        <v>513917</v>
      </c>
      <c r="AU400" s="93">
        <v>472134</v>
      </c>
      <c r="AV400" s="93">
        <v>2293555</v>
      </c>
      <c r="AW400" s="93">
        <v>1199244</v>
      </c>
      <c r="AX400" s="93">
        <v>42580</v>
      </c>
      <c r="AY400" s="93">
        <v>1156664</v>
      </c>
      <c r="AZ400" s="93">
        <v>27653985</v>
      </c>
      <c r="BA400" s="93" t="s">
        <v>217</v>
      </c>
      <c r="BB400" s="93">
        <v>10375348</v>
      </c>
      <c r="BC400" s="93">
        <v>4809690</v>
      </c>
      <c r="BD400" s="93" t="s">
        <v>217</v>
      </c>
      <c r="BE400" s="93" t="s">
        <v>217</v>
      </c>
      <c r="BF400" s="93">
        <v>3063988</v>
      </c>
      <c r="BG400" s="93">
        <v>5016623</v>
      </c>
      <c r="BH400" s="93" t="s">
        <v>217</v>
      </c>
      <c r="BI400" s="93" t="s">
        <v>217</v>
      </c>
      <c r="BJ400" s="93">
        <v>669978</v>
      </c>
      <c r="BK400" s="93" t="s">
        <v>217</v>
      </c>
      <c r="BL400" s="93" t="s">
        <v>217</v>
      </c>
      <c r="BM400" s="93">
        <v>98806</v>
      </c>
      <c r="BN400" s="93">
        <v>80789</v>
      </c>
      <c r="BO400" s="93">
        <v>360850</v>
      </c>
      <c r="BP400" s="93" t="s">
        <v>217</v>
      </c>
      <c r="BQ400" s="93" t="s">
        <v>217</v>
      </c>
      <c r="BR400" s="93" t="s">
        <v>217</v>
      </c>
      <c r="BS400" s="93" t="s">
        <v>217</v>
      </c>
      <c r="BT400" s="93" t="s">
        <v>217</v>
      </c>
      <c r="BU400" s="93" t="s">
        <v>217</v>
      </c>
      <c r="BV400" s="93" t="s">
        <v>217</v>
      </c>
      <c r="BW400" s="93" t="s">
        <v>217</v>
      </c>
      <c r="BX400" s="93" t="s">
        <v>217</v>
      </c>
      <c r="BY400" s="93" t="s">
        <v>217</v>
      </c>
      <c r="BZ400" s="93" t="s">
        <v>217</v>
      </c>
      <c r="CA400" s="93" t="s">
        <v>217</v>
      </c>
      <c r="CB400" s="93" t="s">
        <v>217</v>
      </c>
      <c r="CC400" s="93" t="s">
        <v>217</v>
      </c>
      <c r="CD400" s="93" t="s">
        <v>217</v>
      </c>
      <c r="CE400" s="93">
        <v>3177913</v>
      </c>
      <c r="CF400" s="93" t="s">
        <v>217</v>
      </c>
      <c r="CG400" s="93">
        <v>10106504</v>
      </c>
      <c r="CH400" s="93">
        <v>6605628</v>
      </c>
      <c r="CI400" s="93">
        <v>2104203</v>
      </c>
      <c r="CJ400" s="93" t="s">
        <v>217</v>
      </c>
      <c r="CK400" s="93">
        <v>1525745</v>
      </c>
      <c r="CL400" s="93">
        <v>953802</v>
      </c>
      <c r="CM400" s="93" t="s">
        <v>217</v>
      </c>
      <c r="CN400" s="93">
        <v>459390</v>
      </c>
      <c r="CO400" s="93">
        <v>4351</v>
      </c>
      <c r="CP400" s="93" t="s">
        <v>217</v>
      </c>
      <c r="CQ400" s="93" t="s">
        <v>217</v>
      </c>
      <c r="CR400" s="93">
        <v>134856</v>
      </c>
      <c r="CS400" s="93" t="s">
        <v>217</v>
      </c>
      <c r="CT400" s="93" t="s">
        <v>217</v>
      </c>
      <c r="CU400" s="93">
        <v>1423281</v>
      </c>
      <c r="CV400" s="93">
        <v>3500876</v>
      </c>
      <c r="CW400" s="93">
        <v>25827</v>
      </c>
      <c r="CX400" s="93" t="s">
        <v>217</v>
      </c>
      <c r="CY400" s="93" t="s">
        <v>217</v>
      </c>
      <c r="CZ400" s="93">
        <v>3475049</v>
      </c>
      <c r="DA400" s="93">
        <v>361082</v>
      </c>
      <c r="DB400" s="93">
        <v>324327</v>
      </c>
      <c r="DC400" s="93">
        <v>36755</v>
      </c>
      <c r="DD400" s="93">
        <v>278902</v>
      </c>
      <c r="DE400" s="93">
        <v>40865</v>
      </c>
      <c r="DF400" s="93" t="s">
        <v>217</v>
      </c>
      <c r="DG400" s="93">
        <v>238037</v>
      </c>
      <c r="DH400" s="93">
        <v>2882070</v>
      </c>
      <c r="DI400" s="93">
        <v>3862290</v>
      </c>
      <c r="DJ400" s="93">
        <v>2213089</v>
      </c>
      <c r="DK400" s="93">
        <v>1649201</v>
      </c>
      <c r="DL400" s="93">
        <v>4633555</v>
      </c>
      <c r="DM400" s="93">
        <v>156222</v>
      </c>
      <c r="DN400" s="93">
        <v>1768</v>
      </c>
      <c r="DO400" s="93" t="s">
        <v>217</v>
      </c>
      <c r="DP400" s="93">
        <v>933106</v>
      </c>
      <c r="DQ400" s="93">
        <v>53345</v>
      </c>
      <c r="DR400" s="93" t="s">
        <v>217</v>
      </c>
      <c r="DS400" s="93">
        <v>3489114</v>
      </c>
      <c r="DT400" s="93">
        <v>8784000</v>
      </c>
      <c r="DU400" s="93" t="s">
        <v>217</v>
      </c>
      <c r="DV400" s="93">
        <v>145370</v>
      </c>
      <c r="DW400" s="93">
        <v>65085</v>
      </c>
      <c r="DX400" s="93">
        <v>2788</v>
      </c>
      <c r="DY400" s="93">
        <v>11962</v>
      </c>
      <c r="DZ400" s="93">
        <v>160</v>
      </c>
      <c r="EA400" s="93" t="s">
        <v>217</v>
      </c>
      <c r="EB400" s="93">
        <v>9738</v>
      </c>
      <c r="EC400" s="93">
        <v>2064</v>
      </c>
      <c r="ED400" s="93">
        <v>252</v>
      </c>
      <c r="EE400" s="93" t="s">
        <v>217</v>
      </c>
      <c r="EF400" s="93">
        <v>65283</v>
      </c>
      <c r="EG400" s="94" t="s">
        <v>217</v>
      </c>
    </row>
    <row r="401" spans="1:137">
      <c r="A401" s="91" t="s">
        <v>690</v>
      </c>
      <c r="B401" s="92" t="s">
        <v>218</v>
      </c>
      <c r="C401" s="102">
        <v>122041</v>
      </c>
      <c r="D401" s="92" t="s">
        <v>329</v>
      </c>
      <c r="E401" s="92" t="s">
        <v>332</v>
      </c>
      <c r="F401" s="93">
        <v>101737438</v>
      </c>
      <c r="G401" s="93">
        <v>45232996</v>
      </c>
      <c r="H401" s="93">
        <v>6034218</v>
      </c>
      <c r="I401" s="93">
        <v>36623010</v>
      </c>
      <c r="J401" s="93">
        <v>3592335</v>
      </c>
      <c r="K401" s="93" t="s">
        <v>217</v>
      </c>
      <c r="L401" s="93" t="s">
        <v>217</v>
      </c>
      <c r="M401" s="93">
        <v>7681140</v>
      </c>
      <c r="N401" s="93">
        <v>1011509</v>
      </c>
      <c r="O401" s="93">
        <v>79547</v>
      </c>
      <c r="P401" s="93" t="s">
        <v>217</v>
      </c>
      <c r="Q401" s="93">
        <v>553568</v>
      </c>
      <c r="R401" s="93">
        <v>364038</v>
      </c>
      <c r="S401" s="93" t="s">
        <v>217</v>
      </c>
      <c r="T401" s="93" t="s">
        <v>217</v>
      </c>
      <c r="U401" s="93">
        <v>10522008</v>
      </c>
      <c r="V401" s="93">
        <v>3521</v>
      </c>
      <c r="W401" s="93" t="s">
        <v>217</v>
      </c>
      <c r="X401" s="93">
        <v>201118</v>
      </c>
      <c r="Y401" s="93" t="s">
        <v>217</v>
      </c>
      <c r="Z401" s="93">
        <v>58771</v>
      </c>
      <c r="AA401" s="93" t="s">
        <v>217</v>
      </c>
      <c r="AB401" s="93">
        <v>1699403</v>
      </c>
      <c r="AC401" s="93">
        <v>651413</v>
      </c>
      <c r="AD401" s="93">
        <v>27806</v>
      </c>
      <c r="AE401" s="93">
        <v>4672</v>
      </c>
      <c r="AF401" s="93">
        <v>1015512</v>
      </c>
      <c r="AG401" s="93" t="s">
        <v>217</v>
      </c>
      <c r="AH401" s="93">
        <v>4193018</v>
      </c>
      <c r="AI401" s="93">
        <v>3727628</v>
      </c>
      <c r="AJ401" s="93">
        <v>438157</v>
      </c>
      <c r="AK401" s="93">
        <v>27233</v>
      </c>
      <c r="AL401" s="93">
        <v>60438</v>
      </c>
      <c r="AM401" s="93">
        <v>1807599</v>
      </c>
      <c r="AN401" s="93">
        <v>55952</v>
      </c>
      <c r="AO401" s="93">
        <v>1751647</v>
      </c>
      <c r="AP401" s="93">
        <v>3364686</v>
      </c>
      <c r="AQ401" s="93">
        <v>145549</v>
      </c>
      <c r="AR401" s="93" t="s">
        <v>217</v>
      </c>
      <c r="AS401" s="93">
        <v>24390</v>
      </c>
      <c r="AT401" s="93">
        <v>923021</v>
      </c>
      <c r="AU401" s="93">
        <v>357780</v>
      </c>
      <c r="AV401" s="93">
        <v>1913946</v>
      </c>
      <c r="AW401" s="93">
        <v>1622906</v>
      </c>
      <c r="AX401" s="93">
        <v>51038</v>
      </c>
      <c r="AY401" s="93">
        <v>1571868</v>
      </c>
      <c r="AZ401" s="93">
        <v>39247025</v>
      </c>
      <c r="BA401" s="93" t="s">
        <v>217</v>
      </c>
      <c r="BB401" s="93">
        <v>12355994</v>
      </c>
      <c r="BC401" s="93">
        <v>5242273</v>
      </c>
      <c r="BD401" s="93" t="s">
        <v>217</v>
      </c>
      <c r="BE401" s="93" t="s">
        <v>217</v>
      </c>
      <c r="BF401" s="93">
        <v>3971343</v>
      </c>
      <c r="BG401" s="93">
        <v>6818797</v>
      </c>
      <c r="BH401" s="93" t="s">
        <v>217</v>
      </c>
      <c r="BI401" s="93" t="s">
        <v>217</v>
      </c>
      <c r="BJ401" s="93">
        <v>4591157</v>
      </c>
      <c r="BK401" s="93" t="s">
        <v>217</v>
      </c>
      <c r="BL401" s="93" t="s">
        <v>217</v>
      </c>
      <c r="BM401" s="93">
        <v>137263</v>
      </c>
      <c r="BN401" s="93" t="s">
        <v>217</v>
      </c>
      <c r="BO401" s="93">
        <v>1240458</v>
      </c>
      <c r="BP401" s="93" t="s">
        <v>217</v>
      </c>
      <c r="BQ401" s="93" t="s">
        <v>217</v>
      </c>
      <c r="BR401" s="93" t="s">
        <v>217</v>
      </c>
      <c r="BS401" s="93" t="s">
        <v>217</v>
      </c>
      <c r="BT401" s="93" t="s">
        <v>217</v>
      </c>
      <c r="BU401" s="93" t="s">
        <v>217</v>
      </c>
      <c r="BV401" s="93" t="s">
        <v>217</v>
      </c>
      <c r="BW401" s="93" t="s">
        <v>217</v>
      </c>
      <c r="BX401" s="93" t="s">
        <v>217</v>
      </c>
      <c r="BY401" s="93">
        <v>3528</v>
      </c>
      <c r="BZ401" s="93" t="s">
        <v>217</v>
      </c>
      <c r="CA401" s="93" t="s">
        <v>217</v>
      </c>
      <c r="CB401" s="93" t="s">
        <v>217</v>
      </c>
      <c r="CC401" s="93" t="s">
        <v>217</v>
      </c>
      <c r="CD401" s="93" t="s">
        <v>217</v>
      </c>
      <c r="CE401" s="93">
        <v>4886212</v>
      </c>
      <c r="CF401" s="93">
        <v>200464</v>
      </c>
      <c r="CG401" s="93">
        <v>11662114</v>
      </c>
      <c r="CH401" s="93">
        <v>7211365</v>
      </c>
      <c r="CI401" s="93">
        <v>2274838</v>
      </c>
      <c r="CJ401" s="93" t="s">
        <v>217</v>
      </c>
      <c r="CK401" s="93">
        <v>1997368</v>
      </c>
      <c r="CL401" s="93">
        <v>1480458</v>
      </c>
      <c r="CM401" s="93" t="s">
        <v>217</v>
      </c>
      <c r="CN401" s="93">
        <v>4038</v>
      </c>
      <c r="CO401" s="93" t="s">
        <v>217</v>
      </c>
      <c r="CP401" s="93" t="s">
        <v>217</v>
      </c>
      <c r="CQ401" s="93" t="s">
        <v>217</v>
      </c>
      <c r="CR401" s="93">
        <v>150711</v>
      </c>
      <c r="CS401" s="93" t="s">
        <v>217</v>
      </c>
      <c r="CT401" s="93" t="s">
        <v>217</v>
      </c>
      <c r="CU401" s="93">
        <v>1303952</v>
      </c>
      <c r="CV401" s="93">
        <v>4450749</v>
      </c>
      <c r="CW401" s="93">
        <v>49093</v>
      </c>
      <c r="CX401" s="93" t="s">
        <v>217</v>
      </c>
      <c r="CY401" s="93" t="s">
        <v>217</v>
      </c>
      <c r="CZ401" s="93">
        <v>4401656</v>
      </c>
      <c r="DA401" s="93">
        <v>386228</v>
      </c>
      <c r="DB401" s="93">
        <v>327885</v>
      </c>
      <c r="DC401" s="93">
        <v>58343</v>
      </c>
      <c r="DD401" s="93">
        <v>934827</v>
      </c>
      <c r="DE401" s="93">
        <v>296772</v>
      </c>
      <c r="DF401" s="93">
        <v>1000</v>
      </c>
      <c r="DG401" s="93">
        <v>637055</v>
      </c>
      <c r="DH401" s="93">
        <v>3569447</v>
      </c>
      <c r="DI401" s="93">
        <v>997164</v>
      </c>
      <c r="DJ401" s="93">
        <v>357204</v>
      </c>
      <c r="DK401" s="93">
        <v>639960</v>
      </c>
      <c r="DL401" s="93">
        <v>7789029</v>
      </c>
      <c r="DM401" s="93">
        <v>274944</v>
      </c>
      <c r="DN401" s="93">
        <v>32</v>
      </c>
      <c r="DO401" s="93" t="s">
        <v>217</v>
      </c>
      <c r="DP401" s="93">
        <v>3014910</v>
      </c>
      <c r="DQ401" s="93" t="s">
        <v>217</v>
      </c>
      <c r="DR401" s="93">
        <v>60000</v>
      </c>
      <c r="DS401" s="93">
        <v>4439143</v>
      </c>
      <c r="DT401" s="93">
        <v>19947300</v>
      </c>
      <c r="DU401" s="93" t="s">
        <v>217</v>
      </c>
      <c r="DV401" s="93">
        <v>289071</v>
      </c>
      <c r="DW401" s="93">
        <v>257614</v>
      </c>
      <c r="DX401" s="93">
        <v>2436</v>
      </c>
      <c r="DY401" s="93">
        <v>1517</v>
      </c>
      <c r="DZ401" s="93" t="s">
        <v>217</v>
      </c>
      <c r="EA401" s="93" t="s">
        <v>217</v>
      </c>
      <c r="EB401" s="93">
        <v>1237</v>
      </c>
      <c r="EC401" s="93">
        <v>280</v>
      </c>
      <c r="ED401" s="93">
        <v>216</v>
      </c>
      <c r="EE401" s="93" t="s">
        <v>217</v>
      </c>
      <c r="EF401" s="93">
        <v>27288</v>
      </c>
      <c r="EG401" s="94" t="s">
        <v>217</v>
      </c>
    </row>
    <row r="402" spans="1:137">
      <c r="A402" s="91" t="s">
        <v>690</v>
      </c>
      <c r="B402" s="92" t="s">
        <v>220</v>
      </c>
      <c r="C402" s="102">
        <v>122068</v>
      </c>
      <c r="D402" s="92" t="s">
        <v>329</v>
      </c>
      <c r="E402" s="92" t="s">
        <v>333</v>
      </c>
      <c r="F402" s="93">
        <v>20360782</v>
      </c>
      <c r="G402" s="93">
        <v>8056108</v>
      </c>
      <c r="H402" s="93">
        <v>1507920</v>
      </c>
      <c r="I402" s="93">
        <v>7955899</v>
      </c>
      <c r="J402" s="93">
        <v>1110440</v>
      </c>
      <c r="K402" s="93" t="s">
        <v>217</v>
      </c>
      <c r="L402" s="93" t="s">
        <v>217</v>
      </c>
      <c r="M402" s="93">
        <v>1339792</v>
      </c>
      <c r="N402" s="93">
        <v>465959</v>
      </c>
      <c r="O402" s="93">
        <v>13927</v>
      </c>
      <c r="P402" s="93" t="s">
        <v>217</v>
      </c>
      <c r="Q402" s="93">
        <v>97126</v>
      </c>
      <c r="R402" s="93">
        <v>64037</v>
      </c>
      <c r="S402" s="93" t="s">
        <v>217</v>
      </c>
      <c r="T402" s="93" t="s">
        <v>217</v>
      </c>
      <c r="U402" s="93">
        <v>2404166</v>
      </c>
      <c r="V402" s="93">
        <v>53350</v>
      </c>
      <c r="W402" s="93" t="s">
        <v>217</v>
      </c>
      <c r="X402" s="93">
        <v>81173</v>
      </c>
      <c r="Y402" s="93" t="s">
        <v>217</v>
      </c>
      <c r="Z402" s="93">
        <v>23720</v>
      </c>
      <c r="AA402" s="93" t="s">
        <v>217</v>
      </c>
      <c r="AB402" s="93">
        <v>336025</v>
      </c>
      <c r="AC402" s="93">
        <v>142667</v>
      </c>
      <c r="AD402" s="93">
        <v>11223</v>
      </c>
      <c r="AE402" s="93">
        <v>3226</v>
      </c>
      <c r="AF402" s="93">
        <v>178909</v>
      </c>
      <c r="AG402" s="93" t="s">
        <v>217</v>
      </c>
      <c r="AH402" s="93">
        <v>2918120</v>
      </c>
      <c r="AI402" s="93">
        <v>2471193</v>
      </c>
      <c r="AJ402" s="93">
        <v>446138</v>
      </c>
      <c r="AK402" s="93">
        <v>789</v>
      </c>
      <c r="AL402" s="93">
        <v>18369</v>
      </c>
      <c r="AM402" s="93">
        <v>263076</v>
      </c>
      <c r="AN402" s="93">
        <v>51715</v>
      </c>
      <c r="AO402" s="93">
        <v>211361</v>
      </c>
      <c r="AP402" s="93">
        <v>426372</v>
      </c>
      <c r="AQ402" s="93" t="s">
        <v>217</v>
      </c>
      <c r="AR402" s="93" t="s">
        <v>217</v>
      </c>
      <c r="AS402" s="93" t="s">
        <v>217</v>
      </c>
      <c r="AT402" s="93">
        <v>127368</v>
      </c>
      <c r="AU402" s="93">
        <v>34472</v>
      </c>
      <c r="AV402" s="93">
        <v>264532</v>
      </c>
      <c r="AW402" s="93">
        <v>614108</v>
      </c>
      <c r="AX402" s="93">
        <v>15372</v>
      </c>
      <c r="AY402" s="93">
        <v>598736</v>
      </c>
      <c r="AZ402" s="93">
        <v>8664936</v>
      </c>
      <c r="BA402" s="93" t="s">
        <v>217</v>
      </c>
      <c r="BB402" s="93">
        <v>2155494</v>
      </c>
      <c r="BC402" s="93">
        <v>911935</v>
      </c>
      <c r="BD402" s="93" t="s">
        <v>217</v>
      </c>
      <c r="BE402" s="93" t="s">
        <v>217</v>
      </c>
      <c r="BF402" s="93">
        <v>1088821</v>
      </c>
      <c r="BG402" s="93">
        <v>1426876</v>
      </c>
      <c r="BH402" s="93" t="s">
        <v>217</v>
      </c>
      <c r="BI402" s="93" t="s">
        <v>217</v>
      </c>
      <c r="BJ402" s="93">
        <v>1842447</v>
      </c>
      <c r="BK402" s="93">
        <v>3423</v>
      </c>
      <c r="BL402" s="93" t="s">
        <v>217</v>
      </c>
      <c r="BM402" s="93">
        <v>27468</v>
      </c>
      <c r="BN402" s="93" t="s">
        <v>217</v>
      </c>
      <c r="BO402" s="93">
        <v>78116</v>
      </c>
      <c r="BP402" s="93" t="s">
        <v>217</v>
      </c>
      <c r="BQ402" s="93" t="s">
        <v>217</v>
      </c>
      <c r="BR402" s="93" t="s">
        <v>217</v>
      </c>
      <c r="BS402" s="93">
        <v>111372</v>
      </c>
      <c r="BT402" s="93" t="s">
        <v>217</v>
      </c>
      <c r="BU402" s="93" t="s">
        <v>217</v>
      </c>
      <c r="BV402" s="93" t="s">
        <v>217</v>
      </c>
      <c r="BW402" s="93" t="s">
        <v>217</v>
      </c>
      <c r="BX402" s="93" t="s">
        <v>217</v>
      </c>
      <c r="BY402" s="93">
        <v>51651</v>
      </c>
      <c r="BZ402" s="93" t="s">
        <v>217</v>
      </c>
      <c r="CA402" s="93" t="s">
        <v>217</v>
      </c>
      <c r="CB402" s="93" t="s">
        <v>217</v>
      </c>
      <c r="CC402" s="93" t="s">
        <v>217</v>
      </c>
      <c r="CD402" s="93" t="s">
        <v>217</v>
      </c>
      <c r="CE402" s="93">
        <v>967333</v>
      </c>
      <c r="CF402" s="93">
        <v>166795</v>
      </c>
      <c r="CG402" s="93">
        <v>3129109</v>
      </c>
      <c r="CH402" s="93">
        <v>1927595</v>
      </c>
      <c r="CI402" s="93">
        <v>398853</v>
      </c>
      <c r="CJ402" s="93" t="s">
        <v>217</v>
      </c>
      <c r="CK402" s="93">
        <v>551553</v>
      </c>
      <c r="CL402" s="93">
        <v>309720</v>
      </c>
      <c r="CM402" s="93" t="s">
        <v>217</v>
      </c>
      <c r="CN402" s="93">
        <v>49431</v>
      </c>
      <c r="CO402" s="93" t="s">
        <v>217</v>
      </c>
      <c r="CP402" s="93" t="s">
        <v>217</v>
      </c>
      <c r="CQ402" s="93" t="s">
        <v>217</v>
      </c>
      <c r="CR402" s="93">
        <v>5229</v>
      </c>
      <c r="CS402" s="93" t="s">
        <v>217</v>
      </c>
      <c r="CT402" s="93" t="s">
        <v>217</v>
      </c>
      <c r="CU402" s="93">
        <v>612809</v>
      </c>
      <c r="CV402" s="93">
        <v>1201514</v>
      </c>
      <c r="CW402" s="93">
        <v>76620</v>
      </c>
      <c r="CX402" s="93">
        <v>596</v>
      </c>
      <c r="CY402" s="93" t="s">
        <v>217</v>
      </c>
      <c r="CZ402" s="93">
        <v>1124298</v>
      </c>
      <c r="DA402" s="93">
        <v>102120</v>
      </c>
      <c r="DB402" s="93">
        <v>81379</v>
      </c>
      <c r="DC402" s="93">
        <v>20741</v>
      </c>
      <c r="DD402" s="93">
        <v>201925</v>
      </c>
      <c r="DE402" s="93">
        <v>180571</v>
      </c>
      <c r="DF402" s="93" t="s">
        <v>217</v>
      </c>
      <c r="DG402" s="93">
        <v>21354</v>
      </c>
      <c r="DH402" s="93">
        <v>1454929</v>
      </c>
      <c r="DI402" s="93">
        <v>1274345</v>
      </c>
      <c r="DJ402" s="93">
        <v>300000</v>
      </c>
      <c r="DK402" s="93">
        <v>974345</v>
      </c>
      <c r="DL402" s="93">
        <v>1176101</v>
      </c>
      <c r="DM402" s="93">
        <v>76629</v>
      </c>
      <c r="DN402" s="93">
        <v>9</v>
      </c>
      <c r="DO402" s="93" t="s">
        <v>217</v>
      </c>
      <c r="DP402" s="93">
        <v>223620</v>
      </c>
      <c r="DQ402" s="93" t="s">
        <v>217</v>
      </c>
      <c r="DR402" s="93" t="s">
        <v>217</v>
      </c>
      <c r="DS402" s="93">
        <v>875843</v>
      </c>
      <c r="DT402" s="93">
        <v>3840000</v>
      </c>
      <c r="DU402" s="93" t="s">
        <v>217</v>
      </c>
      <c r="DV402" s="93">
        <v>170321</v>
      </c>
      <c r="DW402" s="93">
        <v>163341</v>
      </c>
      <c r="DX402" s="93">
        <v>205</v>
      </c>
      <c r="DY402" s="93" t="s">
        <v>217</v>
      </c>
      <c r="DZ402" s="93" t="s">
        <v>217</v>
      </c>
      <c r="EA402" s="93" t="s">
        <v>217</v>
      </c>
      <c r="EB402" s="93" t="s">
        <v>217</v>
      </c>
      <c r="EC402" s="93" t="s">
        <v>217</v>
      </c>
      <c r="ED402" s="93">
        <v>358</v>
      </c>
      <c r="EE402" s="93">
        <v>291</v>
      </c>
      <c r="EF402" s="93">
        <v>6126</v>
      </c>
      <c r="EG402" s="94" t="s">
        <v>217</v>
      </c>
    </row>
    <row r="403" spans="1:137">
      <c r="A403" s="91" t="s">
        <v>690</v>
      </c>
      <c r="B403" s="92" t="s">
        <v>220</v>
      </c>
      <c r="C403" s="102">
        <v>122076</v>
      </c>
      <c r="D403" s="92" t="s">
        <v>329</v>
      </c>
      <c r="E403" s="92" t="s">
        <v>334</v>
      </c>
      <c r="F403" s="93">
        <v>70496002</v>
      </c>
      <c r="G403" s="93">
        <v>33909004</v>
      </c>
      <c r="H403" s="93">
        <v>3615755</v>
      </c>
      <c r="I403" s="93">
        <v>24459793</v>
      </c>
      <c r="J403" s="93">
        <v>2796089</v>
      </c>
      <c r="K403" s="93" t="s">
        <v>217</v>
      </c>
      <c r="L403" s="93" t="s">
        <v>217</v>
      </c>
      <c r="M403" s="93">
        <v>4208950</v>
      </c>
      <c r="N403" s="93">
        <v>818701</v>
      </c>
      <c r="O403" s="93">
        <v>58928</v>
      </c>
      <c r="P403" s="93" t="s">
        <v>217</v>
      </c>
      <c r="Q403" s="93">
        <v>409974</v>
      </c>
      <c r="R403" s="93">
        <v>269516</v>
      </c>
      <c r="S403" s="93" t="s">
        <v>217</v>
      </c>
      <c r="T403" s="93" t="s">
        <v>217</v>
      </c>
      <c r="U403" s="93">
        <v>7876799</v>
      </c>
      <c r="V403" s="93">
        <v>4280</v>
      </c>
      <c r="W403" s="93" t="s">
        <v>217</v>
      </c>
      <c r="X403" s="93">
        <v>168600</v>
      </c>
      <c r="Y403" s="93" t="s">
        <v>217</v>
      </c>
      <c r="Z403" s="93">
        <v>49269</v>
      </c>
      <c r="AA403" s="93" t="s">
        <v>217</v>
      </c>
      <c r="AB403" s="93">
        <v>1101270</v>
      </c>
      <c r="AC403" s="93">
        <v>455475</v>
      </c>
      <c r="AD403" s="93">
        <v>23310</v>
      </c>
      <c r="AE403" s="93">
        <v>3802</v>
      </c>
      <c r="AF403" s="93">
        <v>618683</v>
      </c>
      <c r="AG403" s="93" t="s">
        <v>217</v>
      </c>
      <c r="AH403" s="93">
        <v>7066035</v>
      </c>
      <c r="AI403" s="93">
        <v>6506243</v>
      </c>
      <c r="AJ403" s="93">
        <v>541593</v>
      </c>
      <c r="AK403" s="93">
        <v>18199</v>
      </c>
      <c r="AL403" s="93">
        <v>49269</v>
      </c>
      <c r="AM403" s="93">
        <v>1286812</v>
      </c>
      <c r="AN403" s="93">
        <v>198301</v>
      </c>
      <c r="AO403" s="93">
        <v>1088511</v>
      </c>
      <c r="AP403" s="93">
        <v>2551361</v>
      </c>
      <c r="AQ403" s="93">
        <v>124493</v>
      </c>
      <c r="AR403" s="93" t="s">
        <v>217</v>
      </c>
      <c r="AS403" s="93" t="s">
        <v>217</v>
      </c>
      <c r="AT403" s="93">
        <v>461651</v>
      </c>
      <c r="AU403" s="93">
        <v>408975</v>
      </c>
      <c r="AV403" s="93">
        <v>1556242</v>
      </c>
      <c r="AW403" s="93">
        <v>1023434</v>
      </c>
      <c r="AX403" s="93">
        <v>53731</v>
      </c>
      <c r="AY403" s="93">
        <v>969703</v>
      </c>
      <c r="AZ403" s="93">
        <v>31969700</v>
      </c>
      <c r="BA403" s="93" t="s">
        <v>217</v>
      </c>
      <c r="BB403" s="93">
        <v>12829775</v>
      </c>
      <c r="BC403" s="93">
        <v>4920002</v>
      </c>
      <c r="BD403" s="93" t="s">
        <v>217</v>
      </c>
      <c r="BE403" s="93" t="s">
        <v>217</v>
      </c>
      <c r="BF403" s="93">
        <v>3792460</v>
      </c>
      <c r="BG403" s="93">
        <v>4945640</v>
      </c>
      <c r="BH403" s="93" t="s">
        <v>217</v>
      </c>
      <c r="BI403" s="93" t="s">
        <v>217</v>
      </c>
      <c r="BJ403" s="93">
        <v>1171168</v>
      </c>
      <c r="BK403" s="93" t="s">
        <v>217</v>
      </c>
      <c r="BL403" s="93" t="s">
        <v>217</v>
      </c>
      <c r="BM403" s="93">
        <v>118199</v>
      </c>
      <c r="BN403" s="93" t="s">
        <v>217</v>
      </c>
      <c r="BO403" s="93">
        <v>730978</v>
      </c>
      <c r="BP403" s="93" t="s">
        <v>217</v>
      </c>
      <c r="BQ403" s="93" t="s">
        <v>217</v>
      </c>
      <c r="BR403" s="93" t="s">
        <v>217</v>
      </c>
      <c r="BS403" s="93" t="s">
        <v>217</v>
      </c>
      <c r="BT403" s="93" t="s">
        <v>217</v>
      </c>
      <c r="BU403" s="93" t="s">
        <v>217</v>
      </c>
      <c r="BV403" s="93" t="s">
        <v>217</v>
      </c>
      <c r="BW403" s="93" t="s">
        <v>217</v>
      </c>
      <c r="BX403" s="93" t="s">
        <v>217</v>
      </c>
      <c r="BY403" s="93">
        <v>24020</v>
      </c>
      <c r="BZ403" s="93" t="s">
        <v>217</v>
      </c>
      <c r="CA403" s="93" t="s">
        <v>217</v>
      </c>
      <c r="CB403" s="93" t="s">
        <v>217</v>
      </c>
      <c r="CC403" s="93" t="s">
        <v>217</v>
      </c>
      <c r="CD403" s="93" t="s">
        <v>217</v>
      </c>
      <c r="CE403" s="93">
        <v>3437458</v>
      </c>
      <c r="CF403" s="93" t="s">
        <v>217</v>
      </c>
      <c r="CG403" s="93">
        <v>10633104</v>
      </c>
      <c r="CH403" s="93">
        <v>6997666</v>
      </c>
      <c r="CI403" s="93">
        <v>2260885</v>
      </c>
      <c r="CJ403" s="93" t="s">
        <v>217</v>
      </c>
      <c r="CK403" s="93">
        <v>1945887</v>
      </c>
      <c r="CL403" s="93">
        <v>1082525</v>
      </c>
      <c r="CM403" s="93" t="s">
        <v>217</v>
      </c>
      <c r="CN403" s="93">
        <v>44399</v>
      </c>
      <c r="CO403" s="93" t="s">
        <v>217</v>
      </c>
      <c r="CP403" s="93" t="s">
        <v>217</v>
      </c>
      <c r="CQ403" s="93" t="s">
        <v>217</v>
      </c>
      <c r="CR403" s="93">
        <v>5774</v>
      </c>
      <c r="CS403" s="93" t="s">
        <v>217</v>
      </c>
      <c r="CT403" s="93" t="s">
        <v>217</v>
      </c>
      <c r="CU403" s="93">
        <v>1658196</v>
      </c>
      <c r="CV403" s="93">
        <v>3635438</v>
      </c>
      <c r="CW403" s="93">
        <v>23650</v>
      </c>
      <c r="CX403" s="93" t="s">
        <v>217</v>
      </c>
      <c r="CY403" s="93" t="s">
        <v>217</v>
      </c>
      <c r="CZ403" s="93">
        <v>3611788</v>
      </c>
      <c r="DA403" s="93">
        <v>519654</v>
      </c>
      <c r="DB403" s="93">
        <v>72700</v>
      </c>
      <c r="DC403" s="93">
        <v>446954</v>
      </c>
      <c r="DD403" s="93">
        <v>47810</v>
      </c>
      <c r="DE403" s="93">
        <v>38769</v>
      </c>
      <c r="DF403" s="93" t="s">
        <v>217</v>
      </c>
      <c r="DG403" s="93">
        <v>9041</v>
      </c>
      <c r="DH403" s="93">
        <v>1267207</v>
      </c>
      <c r="DI403" s="93">
        <v>5885052</v>
      </c>
      <c r="DJ403" s="93">
        <v>5605056</v>
      </c>
      <c r="DK403" s="93">
        <v>279996</v>
      </c>
      <c r="DL403" s="93">
        <v>2450347</v>
      </c>
      <c r="DM403" s="93">
        <v>127792</v>
      </c>
      <c r="DN403" s="93">
        <v>471</v>
      </c>
      <c r="DO403" s="93" t="s">
        <v>217</v>
      </c>
      <c r="DP403" s="93">
        <v>125620</v>
      </c>
      <c r="DQ403" s="93" t="s">
        <v>217</v>
      </c>
      <c r="DR403" s="93">
        <v>100000</v>
      </c>
      <c r="DS403" s="93">
        <v>2096464</v>
      </c>
      <c r="DT403" s="93">
        <v>10337700</v>
      </c>
      <c r="DU403" s="93" t="s">
        <v>217</v>
      </c>
      <c r="DV403" s="93">
        <v>300295</v>
      </c>
      <c r="DW403" s="93">
        <v>196387</v>
      </c>
      <c r="DX403" s="93" t="s">
        <v>217</v>
      </c>
      <c r="DY403" s="93">
        <v>880</v>
      </c>
      <c r="DZ403" s="93" t="s">
        <v>217</v>
      </c>
      <c r="EA403" s="93">
        <v>270</v>
      </c>
      <c r="EB403" s="93">
        <v>599</v>
      </c>
      <c r="EC403" s="93">
        <v>11</v>
      </c>
      <c r="ED403" s="93">
        <v>375</v>
      </c>
      <c r="EE403" s="93" t="s">
        <v>217</v>
      </c>
      <c r="EF403" s="93">
        <v>102653</v>
      </c>
      <c r="EG403" s="94" t="s">
        <v>217</v>
      </c>
    </row>
    <row r="404" spans="1:137">
      <c r="A404" s="91" t="s">
        <v>690</v>
      </c>
      <c r="B404" s="92" t="s">
        <v>220</v>
      </c>
      <c r="C404" s="102">
        <v>122084</v>
      </c>
      <c r="D404" s="92" t="s">
        <v>329</v>
      </c>
      <c r="E404" s="92" t="s">
        <v>335</v>
      </c>
      <c r="F404" s="93">
        <v>23013461</v>
      </c>
      <c r="G404" s="93">
        <v>8116938</v>
      </c>
      <c r="H404" s="93">
        <v>1870609</v>
      </c>
      <c r="I404" s="93">
        <v>10525844</v>
      </c>
      <c r="J404" s="93">
        <v>1078503</v>
      </c>
      <c r="K404" s="93" t="s">
        <v>217</v>
      </c>
      <c r="L404" s="93" t="s">
        <v>217</v>
      </c>
      <c r="M404" s="93">
        <v>1059545</v>
      </c>
      <c r="N404" s="93">
        <v>396820</v>
      </c>
      <c r="O404" s="93">
        <v>14721</v>
      </c>
      <c r="P404" s="93" t="s">
        <v>217</v>
      </c>
      <c r="Q404" s="93">
        <v>102486</v>
      </c>
      <c r="R404" s="93">
        <v>67427</v>
      </c>
      <c r="S404" s="93" t="s">
        <v>217</v>
      </c>
      <c r="T404" s="93" t="s">
        <v>217</v>
      </c>
      <c r="U404" s="93">
        <v>2715412</v>
      </c>
      <c r="V404" s="93">
        <v>165583</v>
      </c>
      <c r="W404" s="93" t="s">
        <v>217</v>
      </c>
      <c r="X404" s="93">
        <v>82079</v>
      </c>
      <c r="Y404" s="93" t="s">
        <v>217</v>
      </c>
      <c r="Z404" s="93">
        <v>23984</v>
      </c>
      <c r="AA404" s="93" t="s">
        <v>217</v>
      </c>
      <c r="AB404" s="93">
        <v>392214</v>
      </c>
      <c r="AC404" s="93">
        <v>157093</v>
      </c>
      <c r="AD404" s="93">
        <v>11347</v>
      </c>
      <c r="AE404" s="93">
        <v>3196</v>
      </c>
      <c r="AF404" s="93">
        <v>220578</v>
      </c>
      <c r="AG404" s="93" t="s">
        <v>217</v>
      </c>
      <c r="AH404" s="93">
        <v>3875322</v>
      </c>
      <c r="AI404" s="93">
        <v>3215427</v>
      </c>
      <c r="AJ404" s="93">
        <v>652180</v>
      </c>
      <c r="AK404" s="93">
        <v>7715</v>
      </c>
      <c r="AL404" s="93">
        <v>16198</v>
      </c>
      <c r="AM404" s="93">
        <v>179546</v>
      </c>
      <c r="AN404" s="93">
        <v>11087</v>
      </c>
      <c r="AO404" s="93">
        <v>168459</v>
      </c>
      <c r="AP404" s="93">
        <v>1015284</v>
      </c>
      <c r="AQ404" s="93" t="s">
        <v>217</v>
      </c>
      <c r="AR404" s="93">
        <v>5244</v>
      </c>
      <c r="AS404" s="93" t="s">
        <v>217</v>
      </c>
      <c r="AT404" s="93">
        <v>193430</v>
      </c>
      <c r="AU404" s="93">
        <v>82127</v>
      </c>
      <c r="AV404" s="93">
        <v>734483</v>
      </c>
      <c r="AW404" s="93">
        <v>439434</v>
      </c>
      <c r="AX404" s="93">
        <v>24258</v>
      </c>
      <c r="AY404" s="93">
        <v>415176</v>
      </c>
      <c r="AZ404" s="93">
        <v>7360378</v>
      </c>
      <c r="BA404" s="93" t="s">
        <v>217</v>
      </c>
      <c r="BB404" s="93">
        <v>2308906</v>
      </c>
      <c r="BC404" s="93">
        <v>807994</v>
      </c>
      <c r="BD404" s="93" t="s">
        <v>217</v>
      </c>
      <c r="BE404" s="93" t="s">
        <v>217</v>
      </c>
      <c r="BF404" s="93">
        <v>1003263</v>
      </c>
      <c r="BG404" s="93">
        <v>1608121</v>
      </c>
      <c r="BH404" s="93" t="s">
        <v>217</v>
      </c>
      <c r="BI404" s="93" t="s">
        <v>217</v>
      </c>
      <c r="BJ404" s="93">
        <v>182195</v>
      </c>
      <c r="BK404" s="93">
        <v>3191</v>
      </c>
      <c r="BL404" s="93" t="s">
        <v>217</v>
      </c>
      <c r="BM404" s="93">
        <v>34278</v>
      </c>
      <c r="BN404" s="93" t="s">
        <v>217</v>
      </c>
      <c r="BO404" s="93">
        <v>325566</v>
      </c>
      <c r="BP404" s="93" t="s">
        <v>217</v>
      </c>
      <c r="BQ404" s="93" t="s">
        <v>217</v>
      </c>
      <c r="BR404" s="93" t="s">
        <v>217</v>
      </c>
      <c r="BS404" s="93" t="s">
        <v>217</v>
      </c>
      <c r="BT404" s="93" t="s">
        <v>217</v>
      </c>
      <c r="BU404" s="93" t="s">
        <v>217</v>
      </c>
      <c r="BV404" s="93" t="s">
        <v>217</v>
      </c>
      <c r="BW404" s="93" t="s">
        <v>217</v>
      </c>
      <c r="BX404" s="93" t="s">
        <v>217</v>
      </c>
      <c r="BY404" s="93" t="s">
        <v>217</v>
      </c>
      <c r="BZ404" s="93" t="s">
        <v>217</v>
      </c>
      <c r="CA404" s="93" t="s">
        <v>217</v>
      </c>
      <c r="CB404" s="93" t="s">
        <v>217</v>
      </c>
      <c r="CC404" s="93" t="s">
        <v>217</v>
      </c>
      <c r="CD404" s="93" t="s">
        <v>217</v>
      </c>
      <c r="CE404" s="93">
        <v>1086864</v>
      </c>
      <c r="CF404" s="93" t="s">
        <v>217</v>
      </c>
      <c r="CG404" s="93">
        <v>3413084</v>
      </c>
      <c r="CH404" s="93">
        <v>2207277</v>
      </c>
      <c r="CI404" s="93">
        <v>365723</v>
      </c>
      <c r="CJ404" s="93" t="s">
        <v>217</v>
      </c>
      <c r="CK404" s="93">
        <v>506431</v>
      </c>
      <c r="CL404" s="93">
        <v>360403</v>
      </c>
      <c r="CM404" s="93" t="s">
        <v>217</v>
      </c>
      <c r="CN404" s="93">
        <v>363403</v>
      </c>
      <c r="CO404" s="93" t="s">
        <v>217</v>
      </c>
      <c r="CP404" s="93" t="s">
        <v>217</v>
      </c>
      <c r="CQ404" s="93" t="s">
        <v>217</v>
      </c>
      <c r="CR404" s="93">
        <v>67424</v>
      </c>
      <c r="CS404" s="93" t="s">
        <v>217</v>
      </c>
      <c r="CT404" s="93" t="s">
        <v>217</v>
      </c>
      <c r="CU404" s="93">
        <v>543893</v>
      </c>
      <c r="CV404" s="93">
        <v>1205807</v>
      </c>
      <c r="CW404" s="93">
        <v>26376</v>
      </c>
      <c r="CX404" s="93" t="s">
        <v>217</v>
      </c>
      <c r="CY404" s="93" t="s">
        <v>217</v>
      </c>
      <c r="CZ404" s="93">
        <v>1179431</v>
      </c>
      <c r="DA404" s="93">
        <v>27168</v>
      </c>
      <c r="DB404" s="93">
        <v>11393</v>
      </c>
      <c r="DC404" s="93">
        <v>15775</v>
      </c>
      <c r="DD404" s="93">
        <v>110130</v>
      </c>
      <c r="DE404" s="93">
        <v>88354</v>
      </c>
      <c r="DF404" s="93">
        <v>300</v>
      </c>
      <c r="DG404" s="93">
        <v>21476</v>
      </c>
      <c r="DH404" s="93">
        <v>1251997</v>
      </c>
      <c r="DI404" s="93">
        <v>1548326</v>
      </c>
      <c r="DJ404" s="93">
        <v>1336859</v>
      </c>
      <c r="DK404" s="93">
        <v>211467</v>
      </c>
      <c r="DL404" s="93">
        <v>1225219</v>
      </c>
      <c r="DM404" s="93">
        <v>46457</v>
      </c>
      <c r="DN404" s="93">
        <v>50</v>
      </c>
      <c r="DO404" s="93" t="s">
        <v>217</v>
      </c>
      <c r="DP404" s="93">
        <v>216464</v>
      </c>
      <c r="DQ404" s="93" t="s">
        <v>217</v>
      </c>
      <c r="DR404" s="93" t="s">
        <v>217</v>
      </c>
      <c r="DS404" s="93">
        <v>962248</v>
      </c>
      <c r="DT404" s="93">
        <v>3769000</v>
      </c>
      <c r="DU404" s="93" t="s">
        <v>217</v>
      </c>
      <c r="DV404" s="93">
        <v>74219</v>
      </c>
      <c r="DW404" s="93">
        <v>73435</v>
      </c>
      <c r="DX404" s="93" t="s">
        <v>217</v>
      </c>
      <c r="DY404" s="93">
        <v>784</v>
      </c>
      <c r="DZ404" s="93" t="s">
        <v>217</v>
      </c>
      <c r="EA404" s="93">
        <v>736</v>
      </c>
      <c r="EB404" s="93" t="s">
        <v>217</v>
      </c>
      <c r="EC404" s="93">
        <v>48</v>
      </c>
      <c r="ED404" s="93" t="s">
        <v>217</v>
      </c>
      <c r="EE404" s="93" t="s">
        <v>217</v>
      </c>
      <c r="EF404" s="93" t="s">
        <v>217</v>
      </c>
      <c r="EG404" s="94" t="s">
        <v>217</v>
      </c>
    </row>
    <row r="405" spans="1:137">
      <c r="A405" s="91" t="s">
        <v>690</v>
      </c>
      <c r="B405" s="92" t="s">
        <v>220</v>
      </c>
      <c r="C405" s="102">
        <v>122114</v>
      </c>
      <c r="D405" s="92" t="s">
        <v>329</v>
      </c>
      <c r="E405" s="92" t="s">
        <v>336</v>
      </c>
      <c r="F405" s="93">
        <v>34355051</v>
      </c>
      <c r="G405" s="93">
        <v>8351585</v>
      </c>
      <c r="H405" s="93">
        <v>4047861</v>
      </c>
      <c r="I405" s="93">
        <v>20269673</v>
      </c>
      <c r="J405" s="93">
        <v>1155792</v>
      </c>
      <c r="K405" s="93" t="s">
        <v>217</v>
      </c>
      <c r="L405" s="93" t="s">
        <v>217</v>
      </c>
      <c r="M405" s="93">
        <v>207978</v>
      </c>
      <c r="N405" s="93">
        <v>631039</v>
      </c>
      <c r="O405" s="93">
        <v>14759</v>
      </c>
      <c r="P405" s="93" t="s">
        <v>217</v>
      </c>
      <c r="Q405" s="93">
        <v>102961</v>
      </c>
      <c r="R405" s="93">
        <v>67917</v>
      </c>
      <c r="S405" s="93" t="s">
        <v>217</v>
      </c>
      <c r="T405" s="93" t="s">
        <v>217</v>
      </c>
      <c r="U405" s="93">
        <v>2909624</v>
      </c>
      <c r="V405" s="93">
        <v>218609</v>
      </c>
      <c r="W405" s="93" t="s">
        <v>217</v>
      </c>
      <c r="X405" s="93">
        <v>87644</v>
      </c>
      <c r="Y405" s="93" t="s">
        <v>217</v>
      </c>
      <c r="Z405" s="93">
        <v>25611</v>
      </c>
      <c r="AA405" s="93" t="s">
        <v>217</v>
      </c>
      <c r="AB405" s="93">
        <v>364059</v>
      </c>
      <c r="AC405" s="93">
        <v>109781</v>
      </c>
      <c r="AD405" s="93">
        <v>12117</v>
      </c>
      <c r="AE405" s="93">
        <v>2998</v>
      </c>
      <c r="AF405" s="93">
        <v>239163</v>
      </c>
      <c r="AG405" s="93" t="s">
        <v>217</v>
      </c>
      <c r="AH405" s="93">
        <v>1249478</v>
      </c>
      <c r="AI405" s="93">
        <v>737666</v>
      </c>
      <c r="AJ405" s="93">
        <v>496408</v>
      </c>
      <c r="AK405" s="93">
        <v>15404</v>
      </c>
      <c r="AL405" s="93">
        <v>17670</v>
      </c>
      <c r="AM405" s="93">
        <v>690043</v>
      </c>
      <c r="AN405" s="93">
        <v>454703</v>
      </c>
      <c r="AO405" s="93">
        <v>235340</v>
      </c>
      <c r="AP405" s="93">
        <v>753001</v>
      </c>
      <c r="AQ405" s="93" t="s">
        <v>217</v>
      </c>
      <c r="AR405" s="93">
        <v>6319</v>
      </c>
      <c r="AS405" s="93" t="s">
        <v>217</v>
      </c>
      <c r="AT405" s="93">
        <v>273889</v>
      </c>
      <c r="AU405" s="93">
        <v>62114</v>
      </c>
      <c r="AV405" s="93">
        <v>410679</v>
      </c>
      <c r="AW405" s="93">
        <v>507480</v>
      </c>
      <c r="AX405" s="93">
        <v>22125</v>
      </c>
      <c r="AY405" s="93">
        <v>485355</v>
      </c>
      <c r="AZ405" s="93">
        <v>6403653</v>
      </c>
      <c r="BA405" s="93" t="s">
        <v>217</v>
      </c>
      <c r="BB405" s="93">
        <v>1625522</v>
      </c>
      <c r="BC405" s="93">
        <v>1067587</v>
      </c>
      <c r="BD405" s="93" t="s">
        <v>217</v>
      </c>
      <c r="BE405" s="93" t="s">
        <v>217</v>
      </c>
      <c r="BF405" s="93">
        <v>952292</v>
      </c>
      <c r="BG405" s="93">
        <v>1453781</v>
      </c>
      <c r="BH405" s="93" t="s">
        <v>217</v>
      </c>
      <c r="BI405" s="93" t="s">
        <v>217</v>
      </c>
      <c r="BJ405" s="93">
        <v>358499</v>
      </c>
      <c r="BK405" s="93">
        <v>3976</v>
      </c>
      <c r="BL405" s="93" t="s">
        <v>217</v>
      </c>
      <c r="BM405" s="93">
        <v>33559</v>
      </c>
      <c r="BN405" s="93" t="s">
        <v>217</v>
      </c>
      <c r="BO405" s="93">
        <v>175012</v>
      </c>
      <c r="BP405" s="93" t="s">
        <v>217</v>
      </c>
      <c r="BQ405" s="93" t="s">
        <v>217</v>
      </c>
      <c r="BR405" s="93" t="s">
        <v>217</v>
      </c>
      <c r="BS405" s="93" t="s">
        <v>217</v>
      </c>
      <c r="BT405" s="93" t="s">
        <v>217</v>
      </c>
      <c r="BU405" s="93" t="s">
        <v>217</v>
      </c>
      <c r="BV405" s="93" t="s">
        <v>217</v>
      </c>
      <c r="BW405" s="93" t="s">
        <v>217</v>
      </c>
      <c r="BX405" s="93" t="s">
        <v>217</v>
      </c>
      <c r="BY405" s="93" t="s">
        <v>217</v>
      </c>
      <c r="BZ405" s="93" t="s">
        <v>217</v>
      </c>
      <c r="CA405" s="93" t="s">
        <v>217</v>
      </c>
      <c r="CB405" s="93" t="s">
        <v>217</v>
      </c>
      <c r="CC405" s="93" t="s">
        <v>217</v>
      </c>
      <c r="CD405" s="93" t="s">
        <v>217</v>
      </c>
      <c r="CE405" s="93">
        <v>733425</v>
      </c>
      <c r="CF405" s="93" t="s">
        <v>217</v>
      </c>
      <c r="CG405" s="93">
        <v>2982280</v>
      </c>
      <c r="CH405" s="93">
        <v>1925034</v>
      </c>
      <c r="CI405" s="93">
        <v>482941</v>
      </c>
      <c r="CJ405" s="93" t="s">
        <v>217</v>
      </c>
      <c r="CK405" s="93">
        <v>453990</v>
      </c>
      <c r="CL405" s="93">
        <v>315857</v>
      </c>
      <c r="CM405" s="93" t="s">
        <v>217</v>
      </c>
      <c r="CN405" s="93">
        <v>215351</v>
      </c>
      <c r="CO405" s="93">
        <v>1399</v>
      </c>
      <c r="CP405" s="93" t="s">
        <v>217</v>
      </c>
      <c r="CQ405" s="93" t="s">
        <v>217</v>
      </c>
      <c r="CR405" s="93">
        <v>51575</v>
      </c>
      <c r="CS405" s="93" t="s">
        <v>217</v>
      </c>
      <c r="CT405" s="93" t="s">
        <v>217</v>
      </c>
      <c r="CU405" s="93">
        <v>403921</v>
      </c>
      <c r="CV405" s="93">
        <v>1057246</v>
      </c>
      <c r="CW405" s="93">
        <v>79543</v>
      </c>
      <c r="CX405" s="93" t="s">
        <v>217</v>
      </c>
      <c r="CY405" s="93" t="s">
        <v>217</v>
      </c>
      <c r="CZ405" s="93">
        <v>977703</v>
      </c>
      <c r="DA405" s="93">
        <v>527633</v>
      </c>
      <c r="DB405" s="93">
        <v>99579</v>
      </c>
      <c r="DC405" s="93">
        <v>428054</v>
      </c>
      <c r="DD405" s="93">
        <v>105570</v>
      </c>
      <c r="DE405" s="93">
        <v>86072</v>
      </c>
      <c r="DF405" s="93" t="s">
        <v>217</v>
      </c>
      <c r="DG405" s="93">
        <v>19498</v>
      </c>
      <c r="DH405" s="93">
        <v>2660575</v>
      </c>
      <c r="DI405" s="93">
        <v>3045150</v>
      </c>
      <c r="DJ405" s="93">
        <v>2460928</v>
      </c>
      <c r="DK405" s="93">
        <v>584222</v>
      </c>
      <c r="DL405" s="93">
        <v>3695990</v>
      </c>
      <c r="DM405" s="93">
        <v>70681</v>
      </c>
      <c r="DN405" s="93">
        <v>406</v>
      </c>
      <c r="DO405" s="93" t="s">
        <v>217</v>
      </c>
      <c r="DP405" s="93">
        <v>1228156</v>
      </c>
      <c r="DQ405" s="93" t="s">
        <v>217</v>
      </c>
      <c r="DR405" s="93" t="s">
        <v>217</v>
      </c>
      <c r="DS405" s="93">
        <v>2396747</v>
      </c>
      <c r="DT405" s="93">
        <v>3345100</v>
      </c>
      <c r="DU405" s="93" t="s">
        <v>217</v>
      </c>
      <c r="DV405" s="93">
        <v>90317</v>
      </c>
      <c r="DW405" s="93">
        <v>82729</v>
      </c>
      <c r="DX405" s="93">
        <v>57</v>
      </c>
      <c r="DY405" s="93">
        <v>76</v>
      </c>
      <c r="DZ405" s="93" t="s">
        <v>217</v>
      </c>
      <c r="EA405" s="93">
        <v>76</v>
      </c>
      <c r="EB405" s="93" t="s">
        <v>217</v>
      </c>
      <c r="EC405" s="93" t="s">
        <v>217</v>
      </c>
      <c r="ED405" s="93">
        <v>8</v>
      </c>
      <c r="EE405" s="93" t="s">
        <v>217</v>
      </c>
      <c r="EF405" s="93">
        <v>7447</v>
      </c>
      <c r="EG405" s="94" t="s">
        <v>217</v>
      </c>
    </row>
    <row r="406" spans="1:137">
      <c r="A406" s="91" t="s">
        <v>690</v>
      </c>
      <c r="B406" s="92" t="s">
        <v>220</v>
      </c>
      <c r="C406" s="102">
        <v>122122</v>
      </c>
      <c r="D406" s="92" t="s">
        <v>329</v>
      </c>
      <c r="E406" s="92" t="s">
        <v>337</v>
      </c>
      <c r="F406" s="93">
        <v>24809200</v>
      </c>
      <c r="G406" s="93">
        <v>11264530</v>
      </c>
      <c r="H406" s="93">
        <v>1435035</v>
      </c>
      <c r="I406" s="93">
        <v>9376088</v>
      </c>
      <c r="J406" s="93">
        <v>842767</v>
      </c>
      <c r="K406" s="93" t="s">
        <v>217</v>
      </c>
      <c r="L406" s="93" t="s">
        <v>217</v>
      </c>
      <c r="M406" s="93">
        <v>1620880</v>
      </c>
      <c r="N406" s="93">
        <v>453023</v>
      </c>
      <c r="O406" s="93">
        <v>20449</v>
      </c>
      <c r="P406" s="93" t="s">
        <v>217</v>
      </c>
      <c r="Q406" s="93">
        <v>142119</v>
      </c>
      <c r="R406" s="93">
        <v>93305</v>
      </c>
      <c r="S406" s="93" t="s">
        <v>217</v>
      </c>
      <c r="T406" s="93" t="s">
        <v>217</v>
      </c>
      <c r="U406" s="93">
        <v>2877372</v>
      </c>
      <c r="V406" s="93">
        <v>36442</v>
      </c>
      <c r="W406" s="93" t="s">
        <v>217</v>
      </c>
      <c r="X406" s="93">
        <v>93946</v>
      </c>
      <c r="Y406" s="93" t="s">
        <v>217</v>
      </c>
      <c r="Z406" s="93">
        <v>27452</v>
      </c>
      <c r="AA406" s="93" t="s">
        <v>217</v>
      </c>
      <c r="AB406" s="93">
        <v>381334</v>
      </c>
      <c r="AC406" s="93">
        <v>151026</v>
      </c>
      <c r="AD406" s="93">
        <v>12988</v>
      </c>
      <c r="AE406" s="93">
        <v>2406</v>
      </c>
      <c r="AF406" s="93">
        <v>214914</v>
      </c>
      <c r="AG406" s="93" t="s">
        <v>217</v>
      </c>
      <c r="AH406" s="93">
        <v>2156595</v>
      </c>
      <c r="AI406" s="93">
        <v>1700526</v>
      </c>
      <c r="AJ406" s="93">
        <v>440582</v>
      </c>
      <c r="AK406" s="93">
        <v>15487</v>
      </c>
      <c r="AL406" s="93">
        <v>19036</v>
      </c>
      <c r="AM406" s="93">
        <v>431473</v>
      </c>
      <c r="AN406" s="93">
        <v>13052</v>
      </c>
      <c r="AO406" s="93">
        <v>418421</v>
      </c>
      <c r="AP406" s="93">
        <v>627093</v>
      </c>
      <c r="AQ406" s="93" t="s">
        <v>217</v>
      </c>
      <c r="AR406" s="93">
        <v>2432</v>
      </c>
      <c r="AS406" s="93" t="s">
        <v>217</v>
      </c>
      <c r="AT406" s="93">
        <v>159700</v>
      </c>
      <c r="AU406" s="93">
        <v>54528</v>
      </c>
      <c r="AV406" s="93">
        <v>410433</v>
      </c>
      <c r="AW406" s="93">
        <v>112880</v>
      </c>
      <c r="AX406" s="93">
        <v>16537</v>
      </c>
      <c r="AY406" s="93">
        <v>96343</v>
      </c>
      <c r="AZ406" s="93">
        <v>7683302</v>
      </c>
      <c r="BA406" s="93" t="s">
        <v>217</v>
      </c>
      <c r="BB406" s="93">
        <v>1663706</v>
      </c>
      <c r="BC406" s="93">
        <v>1261664</v>
      </c>
      <c r="BD406" s="93" t="s">
        <v>217</v>
      </c>
      <c r="BE406" s="93" t="s">
        <v>217</v>
      </c>
      <c r="BF406" s="93">
        <v>1255288</v>
      </c>
      <c r="BG406" s="93">
        <v>1621260</v>
      </c>
      <c r="BH406" s="93" t="s">
        <v>217</v>
      </c>
      <c r="BI406" s="93" t="s">
        <v>217</v>
      </c>
      <c r="BJ406" s="93">
        <v>566391</v>
      </c>
      <c r="BK406" s="93">
        <v>20759</v>
      </c>
      <c r="BL406" s="93" t="s">
        <v>217</v>
      </c>
      <c r="BM406" s="93">
        <v>27251</v>
      </c>
      <c r="BN406" s="93" t="s">
        <v>217</v>
      </c>
      <c r="BO406" s="93">
        <v>215571</v>
      </c>
      <c r="BP406" s="93" t="s">
        <v>217</v>
      </c>
      <c r="BQ406" s="93" t="s">
        <v>217</v>
      </c>
      <c r="BR406" s="93" t="s">
        <v>217</v>
      </c>
      <c r="BS406" s="93" t="s">
        <v>217</v>
      </c>
      <c r="BT406" s="93" t="s">
        <v>217</v>
      </c>
      <c r="BU406" s="93" t="s">
        <v>217</v>
      </c>
      <c r="BV406" s="93" t="s">
        <v>217</v>
      </c>
      <c r="BW406" s="93" t="s">
        <v>217</v>
      </c>
      <c r="BX406" s="93" t="s">
        <v>217</v>
      </c>
      <c r="BY406" s="93" t="s">
        <v>217</v>
      </c>
      <c r="BZ406" s="93" t="s">
        <v>217</v>
      </c>
      <c r="CA406" s="93" t="s">
        <v>217</v>
      </c>
      <c r="CB406" s="93" t="s">
        <v>217</v>
      </c>
      <c r="CC406" s="93" t="s">
        <v>217</v>
      </c>
      <c r="CD406" s="93" t="s">
        <v>217</v>
      </c>
      <c r="CE406" s="93">
        <v>1051412</v>
      </c>
      <c r="CF406" s="93" t="s">
        <v>217</v>
      </c>
      <c r="CG406" s="93">
        <v>3861892</v>
      </c>
      <c r="CH406" s="93">
        <v>2505992</v>
      </c>
      <c r="CI406" s="93">
        <v>563313</v>
      </c>
      <c r="CJ406" s="93" t="s">
        <v>217</v>
      </c>
      <c r="CK406" s="93">
        <v>627009</v>
      </c>
      <c r="CL406" s="93">
        <v>353813</v>
      </c>
      <c r="CM406" s="93" t="s">
        <v>217</v>
      </c>
      <c r="CN406" s="93">
        <v>375921</v>
      </c>
      <c r="CO406" s="93" t="s">
        <v>217</v>
      </c>
      <c r="CP406" s="93" t="s">
        <v>217</v>
      </c>
      <c r="CQ406" s="93" t="s">
        <v>217</v>
      </c>
      <c r="CR406" s="93">
        <v>62337</v>
      </c>
      <c r="CS406" s="93" t="s">
        <v>217</v>
      </c>
      <c r="CT406" s="93" t="s">
        <v>217</v>
      </c>
      <c r="CU406" s="93">
        <v>523599</v>
      </c>
      <c r="CV406" s="93">
        <v>1355900</v>
      </c>
      <c r="CW406" s="93">
        <v>17326</v>
      </c>
      <c r="CX406" s="93" t="s">
        <v>217</v>
      </c>
      <c r="CY406" s="93" t="s">
        <v>217</v>
      </c>
      <c r="CZ406" s="93">
        <v>1338574</v>
      </c>
      <c r="DA406" s="93">
        <v>113849</v>
      </c>
      <c r="DB406" s="93">
        <v>57452</v>
      </c>
      <c r="DC406" s="93">
        <v>56397</v>
      </c>
      <c r="DD406" s="93">
        <v>61286</v>
      </c>
      <c r="DE406" s="93">
        <v>55790</v>
      </c>
      <c r="DF406" s="93" t="s">
        <v>217</v>
      </c>
      <c r="DG406" s="93">
        <v>5496</v>
      </c>
      <c r="DH406" s="93">
        <v>2189647</v>
      </c>
      <c r="DI406" s="93">
        <v>1749326</v>
      </c>
      <c r="DJ406" s="93">
        <v>1355729</v>
      </c>
      <c r="DK406" s="93">
        <v>393597</v>
      </c>
      <c r="DL406" s="93">
        <v>452796</v>
      </c>
      <c r="DM406" s="93">
        <v>57252</v>
      </c>
      <c r="DN406" s="93">
        <v>152</v>
      </c>
      <c r="DO406" s="93" t="s">
        <v>217</v>
      </c>
      <c r="DP406" s="93">
        <v>31017</v>
      </c>
      <c r="DQ406" s="93">
        <v>2037</v>
      </c>
      <c r="DR406" s="93" t="s">
        <v>217</v>
      </c>
      <c r="DS406" s="93">
        <v>362338</v>
      </c>
      <c r="DT406" s="93">
        <v>3488900</v>
      </c>
      <c r="DU406" s="93" t="s">
        <v>217</v>
      </c>
      <c r="DV406" s="93">
        <v>106476</v>
      </c>
      <c r="DW406" s="93">
        <v>97132</v>
      </c>
      <c r="DX406" s="93">
        <v>4702</v>
      </c>
      <c r="DY406" s="93" t="s">
        <v>217</v>
      </c>
      <c r="DZ406" s="93" t="s">
        <v>217</v>
      </c>
      <c r="EA406" s="93" t="s">
        <v>217</v>
      </c>
      <c r="EB406" s="93" t="s">
        <v>217</v>
      </c>
      <c r="EC406" s="93" t="s">
        <v>217</v>
      </c>
      <c r="ED406" s="93" t="s">
        <v>217</v>
      </c>
      <c r="EE406" s="93" t="s">
        <v>217</v>
      </c>
      <c r="EF406" s="93">
        <v>4642</v>
      </c>
      <c r="EG406" s="94" t="s">
        <v>217</v>
      </c>
    </row>
    <row r="407" spans="1:137">
      <c r="A407" s="91" t="s">
        <v>690</v>
      </c>
      <c r="B407" s="92" t="s">
        <v>220</v>
      </c>
      <c r="C407" s="102">
        <v>122165</v>
      </c>
      <c r="D407" s="92" t="s">
        <v>329</v>
      </c>
      <c r="E407" s="92" t="s">
        <v>338</v>
      </c>
      <c r="F407" s="93">
        <v>28704729</v>
      </c>
      <c r="G407" s="93">
        <v>12870927</v>
      </c>
      <c r="H407" s="93">
        <v>1855542</v>
      </c>
      <c r="I407" s="93">
        <v>10676360</v>
      </c>
      <c r="J407" s="93">
        <v>885112</v>
      </c>
      <c r="K407" s="93" t="s">
        <v>217</v>
      </c>
      <c r="L407" s="93" t="s">
        <v>217</v>
      </c>
      <c r="M407" s="93">
        <v>2281825</v>
      </c>
      <c r="N407" s="93">
        <v>279867</v>
      </c>
      <c r="O407" s="93">
        <v>22621</v>
      </c>
      <c r="P407" s="93" t="s">
        <v>217</v>
      </c>
      <c r="Q407" s="93">
        <v>157842</v>
      </c>
      <c r="R407" s="93">
        <v>104148</v>
      </c>
      <c r="S407" s="93" t="s">
        <v>217</v>
      </c>
      <c r="T407" s="93" t="s">
        <v>217</v>
      </c>
      <c r="U407" s="93">
        <v>2841830</v>
      </c>
      <c r="V407" s="93" t="s">
        <v>217</v>
      </c>
      <c r="W407" s="93" t="s">
        <v>217</v>
      </c>
      <c r="X407" s="93">
        <v>56880</v>
      </c>
      <c r="Y407" s="93" t="s">
        <v>217</v>
      </c>
      <c r="Z407" s="93">
        <v>16620</v>
      </c>
      <c r="AA407" s="93" t="s">
        <v>217</v>
      </c>
      <c r="AB407" s="93">
        <v>496164</v>
      </c>
      <c r="AC407" s="93">
        <v>154560</v>
      </c>
      <c r="AD407" s="93">
        <v>7863</v>
      </c>
      <c r="AE407" s="93">
        <v>1086</v>
      </c>
      <c r="AF407" s="93">
        <v>332655</v>
      </c>
      <c r="AG407" s="93" t="s">
        <v>217</v>
      </c>
      <c r="AH407" s="93">
        <v>1468297</v>
      </c>
      <c r="AI407" s="93">
        <v>1251203</v>
      </c>
      <c r="AJ407" s="93">
        <v>202078</v>
      </c>
      <c r="AK407" s="93">
        <v>15016</v>
      </c>
      <c r="AL407" s="93">
        <v>16353</v>
      </c>
      <c r="AM407" s="93">
        <v>263092</v>
      </c>
      <c r="AN407" s="93">
        <v>37024</v>
      </c>
      <c r="AO407" s="93">
        <v>226068</v>
      </c>
      <c r="AP407" s="93">
        <v>1312388</v>
      </c>
      <c r="AQ407" s="93">
        <v>113048</v>
      </c>
      <c r="AR407" s="93">
        <v>42364</v>
      </c>
      <c r="AS407" s="93" t="s">
        <v>217</v>
      </c>
      <c r="AT407" s="93">
        <v>671043</v>
      </c>
      <c r="AU407" s="93">
        <v>120663</v>
      </c>
      <c r="AV407" s="93">
        <v>365270</v>
      </c>
      <c r="AW407" s="93">
        <v>695755</v>
      </c>
      <c r="AX407" s="93">
        <v>59936</v>
      </c>
      <c r="AY407" s="93">
        <v>635819</v>
      </c>
      <c r="AZ407" s="93">
        <v>8628111</v>
      </c>
      <c r="BA407" s="93" t="s">
        <v>217</v>
      </c>
      <c r="BB407" s="93">
        <v>2670220</v>
      </c>
      <c r="BC407" s="93">
        <v>1360029</v>
      </c>
      <c r="BD407" s="93" t="s">
        <v>217</v>
      </c>
      <c r="BE407" s="93" t="s">
        <v>217</v>
      </c>
      <c r="BF407" s="93">
        <v>1142047</v>
      </c>
      <c r="BG407" s="93">
        <v>1766250</v>
      </c>
      <c r="BH407" s="93" t="s">
        <v>217</v>
      </c>
      <c r="BI407" s="93" t="s">
        <v>217</v>
      </c>
      <c r="BJ407" s="93">
        <v>611859</v>
      </c>
      <c r="BK407" s="93">
        <v>1728</v>
      </c>
      <c r="BL407" s="93" t="s">
        <v>217</v>
      </c>
      <c r="BM407" s="93">
        <v>33077</v>
      </c>
      <c r="BN407" s="93" t="s">
        <v>217</v>
      </c>
      <c r="BO407" s="93">
        <v>65558</v>
      </c>
      <c r="BP407" s="93" t="s">
        <v>217</v>
      </c>
      <c r="BQ407" s="93" t="s">
        <v>217</v>
      </c>
      <c r="BR407" s="93" t="s">
        <v>217</v>
      </c>
      <c r="BS407" s="93" t="s">
        <v>217</v>
      </c>
      <c r="BT407" s="93" t="s">
        <v>217</v>
      </c>
      <c r="BU407" s="93" t="s">
        <v>217</v>
      </c>
      <c r="BV407" s="93" t="s">
        <v>217</v>
      </c>
      <c r="BW407" s="93" t="s">
        <v>217</v>
      </c>
      <c r="BX407" s="93" t="s">
        <v>217</v>
      </c>
      <c r="BY407" s="93" t="s">
        <v>217</v>
      </c>
      <c r="BZ407" s="93" t="s">
        <v>217</v>
      </c>
      <c r="CA407" s="93" t="s">
        <v>217</v>
      </c>
      <c r="CB407" s="93" t="s">
        <v>217</v>
      </c>
      <c r="CC407" s="93" t="s">
        <v>217</v>
      </c>
      <c r="CD407" s="93" t="s">
        <v>217</v>
      </c>
      <c r="CE407" s="93">
        <v>977343</v>
      </c>
      <c r="CF407" s="93" t="s">
        <v>217</v>
      </c>
      <c r="CG407" s="93">
        <v>3242056</v>
      </c>
      <c r="CH407" s="93">
        <v>2059693</v>
      </c>
      <c r="CI407" s="93">
        <v>613989</v>
      </c>
      <c r="CJ407" s="93" t="s">
        <v>217</v>
      </c>
      <c r="CK407" s="93">
        <v>557179</v>
      </c>
      <c r="CL407" s="93">
        <v>382458</v>
      </c>
      <c r="CM407" s="93" t="s">
        <v>217</v>
      </c>
      <c r="CN407" s="93">
        <v>4411</v>
      </c>
      <c r="CO407" s="93" t="s">
        <v>217</v>
      </c>
      <c r="CP407" s="93" t="s">
        <v>217</v>
      </c>
      <c r="CQ407" s="93" t="s">
        <v>217</v>
      </c>
      <c r="CR407" s="93">
        <v>79963</v>
      </c>
      <c r="CS407" s="93" t="s">
        <v>217</v>
      </c>
      <c r="CT407" s="93" t="s">
        <v>217</v>
      </c>
      <c r="CU407" s="93">
        <v>421693</v>
      </c>
      <c r="CV407" s="93">
        <v>1182363</v>
      </c>
      <c r="CW407" s="93">
        <v>1990</v>
      </c>
      <c r="CX407" s="93" t="s">
        <v>217</v>
      </c>
      <c r="CY407" s="93" t="s">
        <v>217</v>
      </c>
      <c r="CZ407" s="93">
        <v>1180373</v>
      </c>
      <c r="DA407" s="93">
        <v>5275668</v>
      </c>
      <c r="DB407" s="93">
        <v>59637</v>
      </c>
      <c r="DC407" s="93">
        <v>5216031</v>
      </c>
      <c r="DD407" s="93">
        <v>8531</v>
      </c>
      <c r="DE407" s="93">
        <v>4407</v>
      </c>
      <c r="DF407" s="93" t="s">
        <v>217</v>
      </c>
      <c r="DG407" s="93">
        <v>4124</v>
      </c>
      <c r="DH407" s="93">
        <v>2534019</v>
      </c>
      <c r="DI407" s="93">
        <v>1314170</v>
      </c>
      <c r="DJ407" s="93">
        <v>1068312</v>
      </c>
      <c r="DK407" s="93">
        <v>245858</v>
      </c>
      <c r="DL407" s="93">
        <v>1968291</v>
      </c>
      <c r="DM407" s="93">
        <v>58562</v>
      </c>
      <c r="DN407" s="93">
        <v>4</v>
      </c>
      <c r="DO407" s="93" t="s">
        <v>217</v>
      </c>
      <c r="DP407" s="93">
        <v>629342</v>
      </c>
      <c r="DQ407" s="93">
        <v>6401</v>
      </c>
      <c r="DR407" s="93">
        <v>40000</v>
      </c>
      <c r="DS407" s="93">
        <v>1233982</v>
      </c>
      <c r="DT407" s="93">
        <v>6405930</v>
      </c>
      <c r="DU407" s="93" t="s">
        <v>217</v>
      </c>
      <c r="DV407" s="93">
        <v>53370</v>
      </c>
      <c r="DW407" s="93">
        <v>48343</v>
      </c>
      <c r="DX407" s="93" t="s">
        <v>217</v>
      </c>
      <c r="DY407" s="93">
        <v>382</v>
      </c>
      <c r="DZ407" s="93" t="s">
        <v>217</v>
      </c>
      <c r="EA407" s="93">
        <v>382</v>
      </c>
      <c r="EB407" s="93" t="s">
        <v>217</v>
      </c>
      <c r="EC407" s="93" t="s">
        <v>217</v>
      </c>
      <c r="ED407" s="93" t="s">
        <v>217</v>
      </c>
      <c r="EE407" s="93" t="s">
        <v>217</v>
      </c>
      <c r="EF407" s="93">
        <v>4645</v>
      </c>
      <c r="EG407" s="94" t="s">
        <v>217</v>
      </c>
    </row>
    <row r="408" spans="1:137">
      <c r="A408" s="91" t="s">
        <v>690</v>
      </c>
      <c r="B408" s="92" t="s">
        <v>218</v>
      </c>
      <c r="C408" s="102">
        <v>122173</v>
      </c>
      <c r="D408" s="92" t="s">
        <v>329</v>
      </c>
      <c r="E408" s="92" t="s">
        <v>339</v>
      </c>
      <c r="F408" s="93">
        <v>68620452</v>
      </c>
      <c r="G408" s="93">
        <v>28876192</v>
      </c>
      <c r="H408" s="93">
        <v>4227484</v>
      </c>
      <c r="I408" s="93">
        <v>25704877</v>
      </c>
      <c r="J408" s="93">
        <v>2438963</v>
      </c>
      <c r="K408" s="93" t="s">
        <v>217</v>
      </c>
      <c r="L408" s="93" t="s">
        <v>217</v>
      </c>
      <c r="M408" s="93">
        <v>5349195</v>
      </c>
      <c r="N408" s="93">
        <v>826868</v>
      </c>
      <c r="O408" s="93">
        <v>50989</v>
      </c>
      <c r="P408" s="93" t="s">
        <v>217</v>
      </c>
      <c r="Q408" s="93">
        <v>354928</v>
      </c>
      <c r="R408" s="93">
        <v>233481</v>
      </c>
      <c r="S408" s="93" t="s">
        <v>217</v>
      </c>
      <c r="T408" s="93" t="s">
        <v>217</v>
      </c>
      <c r="U408" s="93">
        <v>7201308</v>
      </c>
      <c r="V408" s="93">
        <v>22218</v>
      </c>
      <c r="W408" s="93" t="s">
        <v>217</v>
      </c>
      <c r="X408" s="93">
        <v>170899</v>
      </c>
      <c r="Y408" s="93" t="s">
        <v>217</v>
      </c>
      <c r="Z408" s="93">
        <v>49940</v>
      </c>
      <c r="AA408" s="93" t="s">
        <v>217</v>
      </c>
      <c r="AB408" s="93">
        <v>1171301</v>
      </c>
      <c r="AC408" s="93">
        <v>476908</v>
      </c>
      <c r="AD408" s="93">
        <v>23629</v>
      </c>
      <c r="AE408" s="93">
        <v>4443</v>
      </c>
      <c r="AF408" s="93">
        <v>666321</v>
      </c>
      <c r="AG408" s="93" t="s">
        <v>217</v>
      </c>
      <c r="AH408" s="93">
        <v>3215077</v>
      </c>
      <c r="AI408" s="93">
        <v>2768956</v>
      </c>
      <c r="AJ408" s="93">
        <v>423328</v>
      </c>
      <c r="AK408" s="93">
        <v>22793</v>
      </c>
      <c r="AL408" s="93">
        <v>46223</v>
      </c>
      <c r="AM408" s="93">
        <v>1271739</v>
      </c>
      <c r="AN408" s="93">
        <v>99068</v>
      </c>
      <c r="AO408" s="93">
        <v>1172671</v>
      </c>
      <c r="AP408" s="93">
        <v>1760052</v>
      </c>
      <c r="AQ408" s="93">
        <v>115259</v>
      </c>
      <c r="AR408" s="93" t="s">
        <v>217</v>
      </c>
      <c r="AS408" s="93" t="s">
        <v>217</v>
      </c>
      <c r="AT408" s="93">
        <v>695464</v>
      </c>
      <c r="AU408" s="93">
        <v>176208</v>
      </c>
      <c r="AV408" s="93">
        <v>773121</v>
      </c>
      <c r="AW408" s="93">
        <v>1051596</v>
      </c>
      <c r="AX408" s="93">
        <v>73830</v>
      </c>
      <c r="AY408" s="93">
        <v>977766</v>
      </c>
      <c r="AZ408" s="93">
        <v>22535437</v>
      </c>
      <c r="BA408" s="93" t="s">
        <v>217</v>
      </c>
      <c r="BB408" s="93">
        <v>6575344</v>
      </c>
      <c r="BC408" s="93">
        <v>2981381</v>
      </c>
      <c r="BD408" s="93" t="s">
        <v>217</v>
      </c>
      <c r="BE408" s="93" t="s">
        <v>217</v>
      </c>
      <c r="BF408" s="93">
        <v>2710001</v>
      </c>
      <c r="BG408" s="93">
        <v>4514943</v>
      </c>
      <c r="BH408" s="93" t="s">
        <v>217</v>
      </c>
      <c r="BI408" s="93" t="s">
        <v>217</v>
      </c>
      <c r="BJ408" s="93">
        <v>1385437</v>
      </c>
      <c r="BK408" s="93">
        <v>16139</v>
      </c>
      <c r="BL408" s="93" t="s">
        <v>217</v>
      </c>
      <c r="BM408" s="93">
        <v>196859</v>
      </c>
      <c r="BN408" s="93" t="s">
        <v>217</v>
      </c>
      <c r="BO408" s="93">
        <v>1060284</v>
      </c>
      <c r="BP408" s="93" t="s">
        <v>217</v>
      </c>
      <c r="BQ408" s="93" t="s">
        <v>217</v>
      </c>
      <c r="BR408" s="93" t="s">
        <v>217</v>
      </c>
      <c r="BS408" s="93">
        <v>74251</v>
      </c>
      <c r="BT408" s="93" t="s">
        <v>217</v>
      </c>
      <c r="BU408" s="93" t="s">
        <v>217</v>
      </c>
      <c r="BV408" s="93" t="s">
        <v>217</v>
      </c>
      <c r="BW408" s="93" t="s">
        <v>217</v>
      </c>
      <c r="BX408" s="93" t="s">
        <v>217</v>
      </c>
      <c r="BY408" s="93">
        <v>19826</v>
      </c>
      <c r="BZ408" s="93" t="s">
        <v>217</v>
      </c>
      <c r="CA408" s="93" t="s">
        <v>217</v>
      </c>
      <c r="CB408" s="93" t="s">
        <v>217</v>
      </c>
      <c r="CC408" s="93" t="s">
        <v>217</v>
      </c>
      <c r="CD408" s="93" t="s">
        <v>217</v>
      </c>
      <c r="CE408" s="93">
        <v>3000972</v>
      </c>
      <c r="CF408" s="93">
        <v>152084</v>
      </c>
      <c r="CG408" s="93">
        <v>7860944</v>
      </c>
      <c r="CH408" s="93">
        <v>4834520</v>
      </c>
      <c r="CI408" s="93">
        <v>1332722</v>
      </c>
      <c r="CJ408" s="93" t="s">
        <v>217</v>
      </c>
      <c r="CK408" s="93">
        <v>1380601</v>
      </c>
      <c r="CL408" s="93">
        <v>975021</v>
      </c>
      <c r="CM408" s="93" t="s">
        <v>217</v>
      </c>
      <c r="CN408" s="93">
        <v>106401</v>
      </c>
      <c r="CO408" s="93" t="s">
        <v>217</v>
      </c>
      <c r="CP408" s="93" t="s">
        <v>217</v>
      </c>
      <c r="CQ408" s="93" t="s">
        <v>217</v>
      </c>
      <c r="CR408" s="93">
        <v>17288</v>
      </c>
      <c r="CS408" s="93" t="s">
        <v>217</v>
      </c>
      <c r="CT408" s="93" t="s">
        <v>217</v>
      </c>
      <c r="CU408" s="93">
        <v>1022487</v>
      </c>
      <c r="CV408" s="93">
        <v>3026424</v>
      </c>
      <c r="CW408" s="93">
        <v>20377</v>
      </c>
      <c r="CX408" s="93" t="s">
        <v>217</v>
      </c>
      <c r="CY408" s="93" t="s">
        <v>217</v>
      </c>
      <c r="CZ408" s="93">
        <v>3006047</v>
      </c>
      <c r="DA408" s="93">
        <v>103131</v>
      </c>
      <c r="DB408" s="93">
        <v>69749</v>
      </c>
      <c r="DC408" s="93">
        <v>33382</v>
      </c>
      <c r="DD408" s="93">
        <v>159099</v>
      </c>
      <c r="DE408" s="93">
        <v>152594</v>
      </c>
      <c r="DF408" s="93" t="s">
        <v>217</v>
      </c>
      <c r="DG408" s="93">
        <v>6505</v>
      </c>
      <c r="DH408" s="93">
        <v>73110</v>
      </c>
      <c r="DI408" s="93">
        <v>3419459</v>
      </c>
      <c r="DJ408" s="93">
        <v>2245964</v>
      </c>
      <c r="DK408" s="93">
        <v>1173495</v>
      </c>
      <c r="DL408" s="93">
        <v>2753782</v>
      </c>
      <c r="DM408" s="93">
        <v>119901</v>
      </c>
      <c r="DN408" s="93">
        <v>464</v>
      </c>
      <c r="DO408" s="93" t="s">
        <v>217</v>
      </c>
      <c r="DP408" s="93">
        <v>1366100</v>
      </c>
      <c r="DQ408" s="93">
        <v>42839</v>
      </c>
      <c r="DR408" s="93" t="s">
        <v>217</v>
      </c>
      <c r="DS408" s="93">
        <v>1224478</v>
      </c>
      <c r="DT408" s="93">
        <v>10226200</v>
      </c>
      <c r="DU408" s="93" t="s">
        <v>217</v>
      </c>
      <c r="DV408" s="93">
        <v>119001</v>
      </c>
      <c r="DW408" s="93">
        <v>116219</v>
      </c>
      <c r="DX408" s="93">
        <v>786</v>
      </c>
      <c r="DY408" s="93">
        <v>1526</v>
      </c>
      <c r="DZ408" s="93" t="s">
        <v>217</v>
      </c>
      <c r="EA408" s="93">
        <v>579</v>
      </c>
      <c r="EB408" s="93">
        <v>127</v>
      </c>
      <c r="EC408" s="93">
        <v>820</v>
      </c>
      <c r="ED408" s="93">
        <v>12</v>
      </c>
      <c r="EE408" s="93" t="s">
        <v>217</v>
      </c>
      <c r="EF408" s="93">
        <v>458</v>
      </c>
      <c r="EG408" s="94" t="s">
        <v>217</v>
      </c>
    </row>
    <row r="409" spans="1:137">
      <c r="A409" s="91" t="s">
        <v>690</v>
      </c>
      <c r="B409" s="92" t="s">
        <v>220</v>
      </c>
      <c r="C409" s="102">
        <v>122190</v>
      </c>
      <c r="D409" s="92" t="s">
        <v>329</v>
      </c>
      <c r="E409" s="92" t="s">
        <v>340</v>
      </c>
      <c r="F409" s="93">
        <v>50065253</v>
      </c>
      <c r="G409" s="93">
        <v>16352100</v>
      </c>
      <c r="H409" s="93">
        <v>4269139</v>
      </c>
      <c r="I409" s="93">
        <v>23497841</v>
      </c>
      <c r="J409" s="93">
        <v>2264205</v>
      </c>
      <c r="K409" s="93" t="s">
        <v>217</v>
      </c>
      <c r="L409" s="93" t="s">
        <v>217</v>
      </c>
      <c r="M409" s="93">
        <v>3024066</v>
      </c>
      <c r="N409" s="93">
        <v>1110955</v>
      </c>
      <c r="O409" s="93">
        <v>28890</v>
      </c>
      <c r="P409" s="93" t="s">
        <v>217</v>
      </c>
      <c r="Q409" s="93">
        <v>201011</v>
      </c>
      <c r="R409" s="93">
        <v>132163</v>
      </c>
      <c r="S409" s="93" t="s">
        <v>217</v>
      </c>
      <c r="T409" s="93" t="s">
        <v>217</v>
      </c>
      <c r="U409" s="93">
        <v>5010824</v>
      </c>
      <c r="V409" s="93">
        <v>640598</v>
      </c>
      <c r="W409" s="93" t="s">
        <v>217</v>
      </c>
      <c r="X409" s="93">
        <v>160985</v>
      </c>
      <c r="Y409" s="93" t="s">
        <v>217</v>
      </c>
      <c r="Z409" s="93">
        <v>47043</v>
      </c>
      <c r="AA409" s="93" t="s">
        <v>217</v>
      </c>
      <c r="AB409" s="93">
        <v>576075</v>
      </c>
      <c r="AC409" s="93">
        <v>260729</v>
      </c>
      <c r="AD409" s="93">
        <v>22258</v>
      </c>
      <c r="AE409" s="93">
        <v>5684</v>
      </c>
      <c r="AF409" s="93">
        <v>287404</v>
      </c>
      <c r="AG409" s="93" t="s">
        <v>217</v>
      </c>
      <c r="AH409" s="93">
        <v>1035729</v>
      </c>
      <c r="AI409" s="93" t="s">
        <v>217</v>
      </c>
      <c r="AJ409" s="93">
        <v>1035504</v>
      </c>
      <c r="AK409" s="93">
        <v>225</v>
      </c>
      <c r="AL409" s="93">
        <v>29460</v>
      </c>
      <c r="AM409" s="93">
        <v>424536</v>
      </c>
      <c r="AN409" s="93">
        <v>40041</v>
      </c>
      <c r="AO409" s="93">
        <v>384495</v>
      </c>
      <c r="AP409" s="93">
        <v>1357421</v>
      </c>
      <c r="AQ409" s="93" t="s">
        <v>217</v>
      </c>
      <c r="AR409" s="93">
        <v>10885</v>
      </c>
      <c r="AS409" s="93" t="s">
        <v>217</v>
      </c>
      <c r="AT409" s="93">
        <v>131689</v>
      </c>
      <c r="AU409" s="93">
        <v>174932</v>
      </c>
      <c r="AV409" s="93">
        <v>1039915</v>
      </c>
      <c r="AW409" s="93">
        <v>843526</v>
      </c>
      <c r="AX409" s="93">
        <v>131267</v>
      </c>
      <c r="AY409" s="93">
        <v>712259</v>
      </c>
      <c r="AZ409" s="93">
        <v>17576057</v>
      </c>
      <c r="BA409" s="93" t="s">
        <v>217</v>
      </c>
      <c r="BB409" s="93">
        <v>6286340</v>
      </c>
      <c r="BC409" s="93">
        <v>1728631</v>
      </c>
      <c r="BD409" s="93" t="s">
        <v>217</v>
      </c>
      <c r="BE409" s="93" t="s">
        <v>217</v>
      </c>
      <c r="BF409" s="93">
        <v>2657690</v>
      </c>
      <c r="BG409" s="93">
        <v>2814443</v>
      </c>
      <c r="BH409" s="93" t="s">
        <v>217</v>
      </c>
      <c r="BI409" s="93" t="s">
        <v>217</v>
      </c>
      <c r="BJ409" s="93">
        <v>798317</v>
      </c>
      <c r="BK409" s="93">
        <v>7584</v>
      </c>
      <c r="BL409" s="93" t="s">
        <v>217</v>
      </c>
      <c r="BM409" s="93">
        <v>49866</v>
      </c>
      <c r="BN409" s="93" t="s">
        <v>217</v>
      </c>
      <c r="BO409" s="93">
        <v>937625</v>
      </c>
      <c r="BP409" s="93" t="s">
        <v>217</v>
      </c>
      <c r="BQ409" s="93" t="s">
        <v>217</v>
      </c>
      <c r="BR409" s="93" t="s">
        <v>217</v>
      </c>
      <c r="BS409" s="93" t="s">
        <v>217</v>
      </c>
      <c r="BT409" s="93" t="s">
        <v>217</v>
      </c>
      <c r="BU409" s="93" t="s">
        <v>217</v>
      </c>
      <c r="BV409" s="93" t="s">
        <v>217</v>
      </c>
      <c r="BW409" s="93" t="s">
        <v>217</v>
      </c>
      <c r="BX409" s="93" t="s">
        <v>217</v>
      </c>
      <c r="BY409" s="93">
        <v>16680</v>
      </c>
      <c r="BZ409" s="93" t="s">
        <v>217</v>
      </c>
      <c r="CA409" s="93" t="s">
        <v>217</v>
      </c>
      <c r="CB409" s="93" t="s">
        <v>217</v>
      </c>
      <c r="CC409" s="93" t="s">
        <v>217</v>
      </c>
      <c r="CD409" s="93" t="s">
        <v>217</v>
      </c>
      <c r="CE409" s="93">
        <v>2278881</v>
      </c>
      <c r="CF409" s="93" t="s">
        <v>217</v>
      </c>
      <c r="CG409" s="93">
        <v>6309278</v>
      </c>
      <c r="CH409" s="93">
        <v>3880239</v>
      </c>
      <c r="CI409" s="93">
        <v>766242</v>
      </c>
      <c r="CJ409" s="93" t="s">
        <v>217</v>
      </c>
      <c r="CK409" s="93">
        <v>1274092</v>
      </c>
      <c r="CL409" s="93">
        <v>612939</v>
      </c>
      <c r="CM409" s="93" t="s">
        <v>217</v>
      </c>
      <c r="CN409" s="93">
        <v>54084</v>
      </c>
      <c r="CO409" s="93" t="s">
        <v>217</v>
      </c>
      <c r="CP409" s="93" t="s">
        <v>217</v>
      </c>
      <c r="CQ409" s="93" t="s">
        <v>217</v>
      </c>
      <c r="CR409" s="93">
        <v>102440</v>
      </c>
      <c r="CS409" s="93" t="s">
        <v>217</v>
      </c>
      <c r="CT409" s="93" t="s">
        <v>217</v>
      </c>
      <c r="CU409" s="93">
        <v>1070442</v>
      </c>
      <c r="CV409" s="93">
        <v>2429039</v>
      </c>
      <c r="CW409" s="93">
        <v>49060</v>
      </c>
      <c r="CX409" s="93" t="s">
        <v>217</v>
      </c>
      <c r="CY409" s="93" t="s">
        <v>217</v>
      </c>
      <c r="CZ409" s="93">
        <v>2379979</v>
      </c>
      <c r="DA409" s="93">
        <v>467220</v>
      </c>
      <c r="DB409" s="93">
        <v>81764</v>
      </c>
      <c r="DC409" s="93">
        <v>385456</v>
      </c>
      <c r="DD409" s="93">
        <v>414741</v>
      </c>
      <c r="DE409" s="93">
        <v>269560</v>
      </c>
      <c r="DF409" s="93" t="s">
        <v>217</v>
      </c>
      <c r="DG409" s="93">
        <v>145181</v>
      </c>
      <c r="DH409" s="93">
        <v>4531202</v>
      </c>
      <c r="DI409" s="93">
        <v>2627123</v>
      </c>
      <c r="DJ409" s="93">
        <v>1561539</v>
      </c>
      <c r="DK409" s="93">
        <v>1065584</v>
      </c>
      <c r="DL409" s="93">
        <v>3904870</v>
      </c>
      <c r="DM409" s="93">
        <v>217331</v>
      </c>
      <c r="DN409" s="93" t="s">
        <v>217</v>
      </c>
      <c r="DO409" s="93" t="s">
        <v>217</v>
      </c>
      <c r="DP409" s="93">
        <v>1732680</v>
      </c>
      <c r="DQ409" s="93" t="s">
        <v>217</v>
      </c>
      <c r="DR409" s="93" t="s">
        <v>217</v>
      </c>
      <c r="DS409" s="93">
        <v>1954859</v>
      </c>
      <c r="DT409" s="93">
        <v>6177000</v>
      </c>
      <c r="DU409" s="93" t="s">
        <v>217</v>
      </c>
      <c r="DV409" s="93">
        <v>221227</v>
      </c>
      <c r="DW409" s="93">
        <v>193764</v>
      </c>
      <c r="DX409" s="93">
        <v>682</v>
      </c>
      <c r="DY409" s="93">
        <v>4313</v>
      </c>
      <c r="DZ409" s="93" t="s">
        <v>217</v>
      </c>
      <c r="EA409" s="93">
        <v>3505</v>
      </c>
      <c r="EB409" s="93" t="s">
        <v>217</v>
      </c>
      <c r="EC409" s="93">
        <v>808</v>
      </c>
      <c r="ED409" s="93" t="s">
        <v>217</v>
      </c>
      <c r="EE409" s="93" t="s">
        <v>217</v>
      </c>
      <c r="EF409" s="93">
        <v>22468</v>
      </c>
      <c r="EG409" s="94" t="s">
        <v>217</v>
      </c>
    </row>
    <row r="410" spans="1:137">
      <c r="A410" s="91" t="s">
        <v>690</v>
      </c>
      <c r="B410" s="92" t="s">
        <v>220</v>
      </c>
      <c r="C410" s="102">
        <v>122203</v>
      </c>
      <c r="D410" s="92" t="s">
        <v>329</v>
      </c>
      <c r="E410" s="92" t="s">
        <v>341</v>
      </c>
      <c r="F410" s="93">
        <v>29151859</v>
      </c>
      <c r="G410" s="93">
        <v>13837549</v>
      </c>
      <c r="H410" s="93">
        <v>1041178</v>
      </c>
      <c r="I410" s="93">
        <v>10939221</v>
      </c>
      <c r="J410" s="93">
        <v>821751</v>
      </c>
      <c r="K410" s="93" t="s">
        <v>217</v>
      </c>
      <c r="L410" s="93" t="s">
        <v>217</v>
      </c>
      <c r="M410" s="93">
        <v>2322248</v>
      </c>
      <c r="N410" s="93">
        <v>343476</v>
      </c>
      <c r="O410" s="93">
        <v>23013</v>
      </c>
      <c r="P410" s="93" t="s">
        <v>217</v>
      </c>
      <c r="Q410" s="93">
        <v>161025</v>
      </c>
      <c r="R410" s="93">
        <v>106619</v>
      </c>
      <c r="S410" s="93" t="s">
        <v>217</v>
      </c>
      <c r="T410" s="93" t="s">
        <v>217</v>
      </c>
      <c r="U410" s="93">
        <v>2706578</v>
      </c>
      <c r="V410" s="93" t="s">
        <v>217</v>
      </c>
      <c r="W410" s="93" t="s">
        <v>217</v>
      </c>
      <c r="X410" s="93">
        <v>70933</v>
      </c>
      <c r="Y410" s="93" t="s">
        <v>217</v>
      </c>
      <c r="Z410" s="93">
        <v>20727</v>
      </c>
      <c r="AA410" s="93" t="s">
        <v>217</v>
      </c>
      <c r="AB410" s="93">
        <v>632151</v>
      </c>
      <c r="AC410" s="93">
        <v>274295</v>
      </c>
      <c r="AD410" s="93">
        <v>9806</v>
      </c>
      <c r="AE410" s="93">
        <v>1777</v>
      </c>
      <c r="AF410" s="93">
        <v>346273</v>
      </c>
      <c r="AG410" s="93" t="s">
        <v>217</v>
      </c>
      <c r="AH410" s="93">
        <v>1329526</v>
      </c>
      <c r="AI410" s="93">
        <v>1116464</v>
      </c>
      <c r="AJ410" s="93">
        <v>212453</v>
      </c>
      <c r="AK410" s="93">
        <v>609</v>
      </c>
      <c r="AL410" s="93">
        <v>18999</v>
      </c>
      <c r="AM410" s="93">
        <v>1301426</v>
      </c>
      <c r="AN410" s="93">
        <v>1331</v>
      </c>
      <c r="AO410" s="93">
        <v>1300095</v>
      </c>
      <c r="AP410" s="93">
        <v>393827</v>
      </c>
      <c r="AQ410" s="93" t="s">
        <v>217</v>
      </c>
      <c r="AR410" s="93">
        <v>1553</v>
      </c>
      <c r="AS410" s="93" t="s">
        <v>217</v>
      </c>
      <c r="AT410" s="93">
        <v>126395</v>
      </c>
      <c r="AU410" s="93">
        <v>142289</v>
      </c>
      <c r="AV410" s="93">
        <v>123590</v>
      </c>
      <c r="AW410" s="93">
        <v>390556</v>
      </c>
      <c r="AX410" s="93">
        <v>14905</v>
      </c>
      <c r="AY410" s="93">
        <v>375651</v>
      </c>
      <c r="AZ410" s="93">
        <v>12012711</v>
      </c>
      <c r="BA410" s="93" t="s">
        <v>217</v>
      </c>
      <c r="BB410" s="93">
        <v>2257866</v>
      </c>
      <c r="BC410" s="93">
        <v>3528526</v>
      </c>
      <c r="BD410" s="93" t="s">
        <v>217</v>
      </c>
      <c r="BE410" s="93" t="s">
        <v>217</v>
      </c>
      <c r="BF410" s="93">
        <v>1047086</v>
      </c>
      <c r="BG410" s="93">
        <v>2495648</v>
      </c>
      <c r="BH410" s="93" t="s">
        <v>217</v>
      </c>
      <c r="BI410" s="93" t="s">
        <v>217</v>
      </c>
      <c r="BJ410" s="93">
        <v>1331053</v>
      </c>
      <c r="BK410" s="93">
        <v>1396</v>
      </c>
      <c r="BL410" s="93" t="s">
        <v>217</v>
      </c>
      <c r="BM410" s="93">
        <v>41899</v>
      </c>
      <c r="BN410" s="93" t="s">
        <v>217</v>
      </c>
      <c r="BO410" s="93">
        <v>277320</v>
      </c>
      <c r="BP410" s="93" t="s">
        <v>217</v>
      </c>
      <c r="BQ410" s="93" t="s">
        <v>217</v>
      </c>
      <c r="BR410" s="93" t="s">
        <v>217</v>
      </c>
      <c r="BS410" s="93" t="s">
        <v>217</v>
      </c>
      <c r="BT410" s="93" t="s">
        <v>217</v>
      </c>
      <c r="BU410" s="93" t="s">
        <v>217</v>
      </c>
      <c r="BV410" s="93" t="s">
        <v>217</v>
      </c>
      <c r="BW410" s="93" t="s">
        <v>217</v>
      </c>
      <c r="BX410" s="93" t="s">
        <v>217</v>
      </c>
      <c r="BY410" s="93" t="s">
        <v>217</v>
      </c>
      <c r="BZ410" s="93" t="s">
        <v>217</v>
      </c>
      <c r="CA410" s="93" t="s">
        <v>217</v>
      </c>
      <c r="CB410" s="93" t="s">
        <v>217</v>
      </c>
      <c r="CC410" s="93" t="s">
        <v>217</v>
      </c>
      <c r="CD410" s="93" t="s">
        <v>217</v>
      </c>
      <c r="CE410" s="93">
        <v>1031917</v>
      </c>
      <c r="CF410" s="93" t="s">
        <v>217</v>
      </c>
      <c r="CG410" s="93">
        <v>4485409</v>
      </c>
      <c r="CH410" s="93">
        <v>3230445</v>
      </c>
      <c r="CI410" s="93">
        <v>1428295</v>
      </c>
      <c r="CJ410" s="93" t="s">
        <v>217</v>
      </c>
      <c r="CK410" s="93">
        <v>517306</v>
      </c>
      <c r="CL410" s="93">
        <v>645408</v>
      </c>
      <c r="CM410" s="93" t="s">
        <v>217</v>
      </c>
      <c r="CN410" s="93">
        <v>81254</v>
      </c>
      <c r="CO410" s="93" t="s">
        <v>217</v>
      </c>
      <c r="CP410" s="93" t="s">
        <v>217</v>
      </c>
      <c r="CQ410" s="93" t="s">
        <v>217</v>
      </c>
      <c r="CR410" s="93">
        <v>62703</v>
      </c>
      <c r="CS410" s="93" t="s">
        <v>217</v>
      </c>
      <c r="CT410" s="93" t="s">
        <v>217</v>
      </c>
      <c r="CU410" s="93">
        <v>495479</v>
      </c>
      <c r="CV410" s="93">
        <v>1254964</v>
      </c>
      <c r="CW410" s="93">
        <v>6967</v>
      </c>
      <c r="CX410" s="93" t="s">
        <v>217</v>
      </c>
      <c r="CY410" s="93" t="s">
        <v>217</v>
      </c>
      <c r="CZ410" s="93">
        <v>1247997</v>
      </c>
      <c r="DA410" s="93">
        <v>268844</v>
      </c>
      <c r="DB410" s="93">
        <v>68356</v>
      </c>
      <c r="DC410" s="93">
        <v>200488</v>
      </c>
      <c r="DD410" s="93">
        <v>98595</v>
      </c>
      <c r="DE410" s="93">
        <v>58483</v>
      </c>
      <c r="DF410" s="93" t="s">
        <v>217</v>
      </c>
      <c r="DG410" s="93">
        <v>40112</v>
      </c>
      <c r="DH410" s="93">
        <v>36857</v>
      </c>
      <c r="DI410" s="93">
        <v>2154634</v>
      </c>
      <c r="DJ410" s="93">
        <v>1479720</v>
      </c>
      <c r="DK410" s="93">
        <v>674914</v>
      </c>
      <c r="DL410" s="93">
        <v>1589890</v>
      </c>
      <c r="DM410" s="93">
        <v>36171</v>
      </c>
      <c r="DN410" s="93">
        <v>12</v>
      </c>
      <c r="DO410" s="93" t="s">
        <v>217</v>
      </c>
      <c r="DP410" s="93">
        <v>170354</v>
      </c>
      <c r="DQ410" s="93">
        <v>19918</v>
      </c>
      <c r="DR410" s="93" t="s">
        <v>217</v>
      </c>
      <c r="DS410" s="93">
        <v>1363435</v>
      </c>
      <c r="DT410" s="93">
        <v>5242200</v>
      </c>
      <c r="DU410" s="93" t="s">
        <v>217</v>
      </c>
      <c r="DV410" s="93">
        <v>22183</v>
      </c>
      <c r="DW410" s="93">
        <v>21854</v>
      </c>
      <c r="DX410" s="93">
        <v>183</v>
      </c>
      <c r="DY410" s="93">
        <v>56</v>
      </c>
      <c r="DZ410" s="93" t="s">
        <v>217</v>
      </c>
      <c r="EA410" s="93" t="s">
        <v>217</v>
      </c>
      <c r="EB410" s="93" t="s">
        <v>217</v>
      </c>
      <c r="EC410" s="93">
        <v>56</v>
      </c>
      <c r="ED410" s="93" t="s">
        <v>217</v>
      </c>
      <c r="EE410" s="93" t="s">
        <v>217</v>
      </c>
      <c r="EF410" s="93">
        <v>90</v>
      </c>
      <c r="EG410" s="94" t="s">
        <v>217</v>
      </c>
    </row>
    <row r="411" spans="1:137">
      <c r="A411" s="91" t="s">
        <v>690</v>
      </c>
      <c r="B411" s="92" t="s">
        <v>220</v>
      </c>
      <c r="C411" s="102">
        <v>122211</v>
      </c>
      <c r="D411" s="92" t="s">
        <v>329</v>
      </c>
      <c r="E411" s="92" t="s">
        <v>342</v>
      </c>
      <c r="F411" s="93">
        <v>29678221</v>
      </c>
      <c r="G411" s="93">
        <v>13093035</v>
      </c>
      <c r="H411" s="93">
        <v>1976042</v>
      </c>
      <c r="I411" s="93">
        <v>10949745</v>
      </c>
      <c r="J411" s="93">
        <v>1133280</v>
      </c>
      <c r="K411" s="93" t="s">
        <v>217</v>
      </c>
      <c r="L411" s="93" t="s">
        <v>217</v>
      </c>
      <c r="M411" s="93">
        <v>2273291</v>
      </c>
      <c r="N411" s="93">
        <v>373265</v>
      </c>
      <c r="O411" s="93">
        <v>22864</v>
      </c>
      <c r="P411" s="93" t="s">
        <v>217</v>
      </c>
      <c r="Q411" s="93">
        <v>159313</v>
      </c>
      <c r="R411" s="93">
        <v>104932</v>
      </c>
      <c r="S411" s="93" t="s">
        <v>217</v>
      </c>
      <c r="T411" s="93" t="s">
        <v>217</v>
      </c>
      <c r="U411" s="93">
        <v>3275372</v>
      </c>
      <c r="V411" s="93">
        <v>44143</v>
      </c>
      <c r="W411" s="93" t="s">
        <v>217</v>
      </c>
      <c r="X411" s="93">
        <v>77049</v>
      </c>
      <c r="Y411" s="93" t="s">
        <v>217</v>
      </c>
      <c r="Z411" s="93">
        <v>22515</v>
      </c>
      <c r="AA411" s="93" t="s">
        <v>217</v>
      </c>
      <c r="AB411" s="93">
        <v>479218</v>
      </c>
      <c r="AC411" s="93">
        <v>226236</v>
      </c>
      <c r="AD411" s="93">
        <v>10653</v>
      </c>
      <c r="AE411" s="93">
        <v>2129</v>
      </c>
      <c r="AF411" s="93">
        <v>240200</v>
      </c>
      <c r="AG411" s="93" t="s">
        <v>217</v>
      </c>
      <c r="AH411" s="93">
        <v>1349435</v>
      </c>
      <c r="AI411" s="93">
        <v>1129599</v>
      </c>
      <c r="AJ411" s="93">
        <v>211601</v>
      </c>
      <c r="AK411" s="93">
        <v>8235</v>
      </c>
      <c r="AL411" s="93">
        <v>18478</v>
      </c>
      <c r="AM411" s="93">
        <v>510705</v>
      </c>
      <c r="AN411" s="93">
        <v>20233</v>
      </c>
      <c r="AO411" s="93">
        <v>490472</v>
      </c>
      <c r="AP411" s="93">
        <v>859346</v>
      </c>
      <c r="AQ411" s="93" t="s">
        <v>217</v>
      </c>
      <c r="AR411" s="93" t="s">
        <v>217</v>
      </c>
      <c r="AS411" s="93" t="s">
        <v>217</v>
      </c>
      <c r="AT411" s="93">
        <v>174420</v>
      </c>
      <c r="AU411" s="93">
        <v>18813</v>
      </c>
      <c r="AV411" s="93">
        <v>666113</v>
      </c>
      <c r="AW411" s="93">
        <v>866542</v>
      </c>
      <c r="AX411" s="93">
        <v>16554</v>
      </c>
      <c r="AY411" s="93">
        <v>849988</v>
      </c>
      <c r="AZ411" s="93">
        <v>9912503</v>
      </c>
      <c r="BA411" s="93" t="s">
        <v>217</v>
      </c>
      <c r="BB411" s="93">
        <v>2749400</v>
      </c>
      <c r="BC411" s="93">
        <v>1699474</v>
      </c>
      <c r="BD411" s="93" t="s">
        <v>217</v>
      </c>
      <c r="BE411" s="93" t="s">
        <v>217</v>
      </c>
      <c r="BF411" s="93">
        <v>1128212</v>
      </c>
      <c r="BG411" s="93">
        <v>2110039</v>
      </c>
      <c r="BH411" s="93" t="s">
        <v>217</v>
      </c>
      <c r="BI411" s="93" t="s">
        <v>217</v>
      </c>
      <c r="BJ411" s="93">
        <v>755201</v>
      </c>
      <c r="BK411" s="93">
        <v>8475</v>
      </c>
      <c r="BL411" s="93" t="s">
        <v>217</v>
      </c>
      <c r="BM411" s="93">
        <v>33062</v>
      </c>
      <c r="BN411" s="93" t="s">
        <v>217</v>
      </c>
      <c r="BO411" s="93">
        <v>165093</v>
      </c>
      <c r="BP411" s="93" t="s">
        <v>217</v>
      </c>
      <c r="BQ411" s="93" t="s">
        <v>217</v>
      </c>
      <c r="BR411" s="93" t="s">
        <v>217</v>
      </c>
      <c r="BS411" s="93" t="s">
        <v>217</v>
      </c>
      <c r="BT411" s="93" t="s">
        <v>217</v>
      </c>
      <c r="BU411" s="93" t="s">
        <v>217</v>
      </c>
      <c r="BV411" s="93" t="s">
        <v>217</v>
      </c>
      <c r="BW411" s="93" t="s">
        <v>217</v>
      </c>
      <c r="BX411" s="93" t="s">
        <v>217</v>
      </c>
      <c r="BY411" s="93" t="s">
        <v>217</v>
      </c>
      <c r="BZ411" s="93" t="s">
        <v>217</v>
      </c>
      <c r="CA411" s="93" t="s">
        <v>217</v>
      </c>
      <c r="CB411" s="93" t="s">
        <v>217</v>
      </c>
      <c r="CC411" s="93" t="s">
        <v>217</v>
      </c>
      <c r="CD411" s="93" t="s">
        <v>217</v>
      </c>
      <c r="CE411" s="93">
        <v>1263547</v>
      </c>
      <c r="CF411" s="93">
        <v>380071</v>
      </c>
      <c r="CG411" s="93">
        <v>4138531</v>
      </c>
      <c r="CH411" s="93">
        <v>2443154</v>
      </c>
      <c r="CI411" s="93">
        <v>672001</v>
      </c>
      <c r="CJ411" s="93" t="s">
        <v>217</v>
      </c>
      <c r="CK411" s="93">
        <v>560532</v>
      </c>
      <c r="CL411" s="93">
        <v>460362</v>
      </c>
      <c r="CM411" s="93" t="s">
        <v>217</v>
      </c>
      <c r="CN411" s="93">
        <v>1940</v>
      </c>
      <c r="CO411" s="93">
        <v>10951</v>
      </c>
      <c r="CP411" s="93" t="s">
        <v>217</v>
      </c>
      <c r="CQ411" s="93" t="s">
        <v>217</v>
      </c>
      <c r="CR411" s="93">
        <v>61307</v>
      </c>
      <c r="CS411" s="93" t="s">
        <v>217</v>
      </c>
      <c r="CT411" s="93" t="s">
        <v>217</v>
      </c>
      <c r="CU411" s="93">
        <v>676061</v>
      </c>
      <c r="CV411" s="93">
        <v>1695377</v>
      </c>
      <c r="CW411" s="93">
        <v>47496</v>
      </c>
      <c r="CX411" s="93" t="s">
        <v>217</v>
      </c>
      <c r="CY411" s="93" t="s">
        <v>217</v>
      </c>
      <c r="CZ411" s="93">
        <v>1647881</v>
      </c>
      <c r="DA411" s="93">
        <v>195916</v>
      </c>
      <c r="DB411" s="93">
        <v>30745</v>
      </c>
      <c r="DC411" s="93">
        <v>165171</v>
      </c>
      <c r="DD411" s="93">
        <v>77268</v>
      </c>
      <c r="DE411" s="93">
        <v>77168</v>
      </c>
      <c r="DF411" s="93" t="s">
        <v>217</v>
      </c>
      <c r="DG411" s="93">
        <v>100</v>
      </c>
      <c r="DH411" s="93">
        <v>968412</v>
      </c>
      <c r="DI411" s="93">
        <v>1482817</v>
      </c>
      <c r="DJ411" s="93">
        <v>747418</v>
      </c>
      <c r="DK411" s="93">
        <v>735399</v>
      </c>
      <c r="DL411" s="93">
        <v>1666502</v>
      </c>
      <c r="DM411" s="93">
        <v>109875</v>
      </c>
      <c r="DN411" s="93">
        <v>3436</v>
      </c>
      <c r="DO411" s="93" t="s">
        <v>217</v>
      </c>
      <c r="DP411" s="93">
        <v>303370</v>
      </c>
      <c r="DQ411" s="93" t="s">
        <v>217</v>
      </c>
      <c r="DR411" s="93" t="s">
        <v>217</v>
      </c>
      <c r="DS411" s="93">
        <v>1249821</v>
      </c>
      <c r="DT411" s="93">
        <v>4655300</v>
      </c>
      <c r="DU411" s="93" t="s">
        <v>217</v>
      </c>
      <c r="DV411" s="93">
        <v>76498</v>
      </c>
      <c r="DW411" s="93">
        <v>69094</v>
      </c>
      <c r="DX411" s="93">
        <v>1754</v>
      </c>
      <c r="DY411" s="93">
        <v>111</v>
      </c>
      <c r="DZ411" s="93" t="s">
        <v>217</v>
      </c>
      <c r="EA411" s="93">
        <v>111</v>
      </c>
      <c r="EB411" s="93" t="s">
        <v>217</v>
      </c>
      <c r="EC411" s="93" t="s">
        <v>217</v>
      </c>
      <c r="ED411" s="93">
        <v>9</v>
      </c>
      <c r="EE411" s="93" t="s">
        <v>217</v>
      </c>
      <c r="EF411" s="93">
        <v>5530</v>
      </c>
      <c r="EG411" s="94" t="s">
        <v>217</v>
      </c>
    </row>
    <row r="412" spans="1:137">
      <c r="A412" s="91" t="s">
        <v>690</v>
      </c>
      <c r="B412" s="92" t="s">
        <v>220</v>
      </c>
      <c r="C412" s="102">
        <v>122220</v>
      </c>
      <c r="D412" s="92" t="s">
        <v>329</v>
      </c>
      <c r="E412" s="92" t="s">
        <v>343</v>
      </c>
      <c r="F412" s="93">
        <v>17255295</v>
      </c>
      <c r="G412" s="93">
        <v>8592268</v>
      </c>
      <c r="H412" s="93">
        <v>520893</v>
      </c>
      <c r="I412" s="93">
        <v>6106603</v>
      </c>
      <c r="J412" s="93">
        <v>549005</v>
      </c>
      <c r="K412" s="93" t="s">
        <v>217</v>
      </c>
      <c r="L412" s="93" t="s">
        <v>217</v>
      </c>
      <c r="M412" s="93">
        <v>1325388</v>
      </c>
      <c r="N412" s="93">
        <v>275373</v>
      </c>
      <c r="O412" s="93">
        <v>15820</v>
      </c>
      <c r="P412" s="93" t="s">
        <v>217</v>
      </c>
      <c r="Q412" s="93">
        <v>109805</v>
      </c>
      <c r="R412" s="93">
        <v>71966</v>
      </c>
      <c r="S412" s="93" t="s">
        <v>217</v>
      </c>
      <c r="T412" s="93" t="s">
        <v>217</v>
      </c>
      <c r="U412" s="93">
        <v>2057947</v>
      </c>
      <c r="V412" s="93">
        <v>22401</v>
      </c>
      <c r="W412" s="93" t="s">
        <v>217</v>
      </c>
      <c r="X412" s="93">
        <v>56856</v>
      </c>
      <c r="Y412" s="93" t="s">
        <v>217</v>
      </c>
      <c r="Z412" s="93">
        <v>16613</v>
      </c>
      <c r="AA412" s="93" t="s">
        <v>217</v>
      </c>
      <c r="AB412" s="93">
        <v>233412</v>
      </c>
      <c r="AC412" s="93">
        <v>89802</v>
      </c>
      <c r="AD412" s="93">
        <v>7860</v>
      </c>
      <c r="AE412" s="93">
        <v>1411</v>
      </c>
      <c r="AF412" s="93">
        <v>134339</v>
      </c>
      <c r="AG412" s="93" t="s">
        <v>217</v>
      </c>
      <c r="AH412" s="93">
        <v>3586228</v>
      </c>
      <c r="AI412" s="93">
        <v>3383659</v>
      </c>
      <c r="AJ412" s="93">
        <v>170688</v>
      </c>
      <c r="AK412" s="93">
        <v>31881</v>
      </c>
      <c r="AL412" s="93">
        <v>12355</v>
      </c>
      <c r="AM412" s="93">
        <v>496518</v>
      </c>
      <c r="AN412" s="93">
        <v>25937</v>
      </c>
      <c r="AO412" s="93">
        <v>470581</v>
      </c>
      <c r="AP412" s="93">
        <v>401953</v>
      </c>
      <c r="AQ412" s="93" t="s">
        <v>217</v>
      </c>
      <c r="AR412" s="93" t="s">
        <v>217</v>
      </c>
      <c r="AS412" s="93" t="s">
        <v>217</v>
      </c>
      <c r="AT412" s="93">
        <v>71350</v>
      </c>
      <c r="AU412" s="93">
        <v>88719</v>
      </c>
      <c r="AV412" s="93">
        <v>241884</v>
      </c>
      <c r="AW412" s="93">
        <v>257983</v>
      </c>
      <c r="AX412" s="93">
        <v>6529</v>
      </c>
      <c r="AY412" s="93">
        <v>251454</v>
      </c>
      <c r="AZ412" s="93">
        <v>6362140</v>
      </c>
      <c r="BA412" s="93" t="s">
        <v>217</v>
      </c>
      <c r="BB412" s="93">
        <v>1910783</v>
      </c>
      <c r="BC412" s="93">
        <v>1178519</v>
      </c>
      <c r="BD412" s="93" t="s">
        <v>217</v>
      </c>
      <c r="BE412" s="93" t="s">
        <v>217</v>
      </c>
      <c r="BF412" s="93">
        <v>1061251</v>
      </c>
      <c r="BG412" s="93">
        <v>1226376</v>
      </c>
      <c r="BH412" s="93" t="s">
        <v>217</v>
      </c>
      <c r="BI412" s="93" t="s">
        <v>217</v>
      </c>
      <c r="BJ412" s="93">
        <v>1135</v>
      </c>
      <c r="BK412" s="93">
        <v>9610</v>
      </c>
      <c r="BL412" s="93" t="s">
        <v>217</v>
      </c>
      <c r="BM412" s="93">
        <v>27320</v>
      </c>
      <c r="BN412" s="93" t="s">
        <v>217</v>
      </c>
      <c r="BO412" s="93">
        <v>125299</v>
      </c>
      <c r="BP412" s="93" t="s">
        <v>217</v>
      </c>
      <c r="BQ412" s="93" t="s">
        <v>217</v>
      </c>
      <c r="BR412" s="93" t="s">
        <v>217</v>
      </c>
      <c r="BS412" s="93" t="s">
        <v>217</v>
      </c>
      <c r="BT412" s="93" t="s">
        <v>217</v>
      </c>
      <c r="BU412" s="93" t="s">
        <v>217</v>
      </c>
      <c r="BV412" s="93" t="s">
        <v>217</v>
      </c>
      <c r="BW412" s="93" t="s">
        <v>217</v>
      </c>
      <c r="BX412" s="93" t="s">
        <v>217</v>
      </c>
      <c r="BY412" s="93">
        <v>13352</v>
      </c>
      <c r="BZ412" s="93" t="s">
        <v>217</v>
      </c>
      <c r="CA412" s="93" t="s">
        <v>217</v>
      </c>
      <c r="CB412" s="93" t="s">
        <v>217</v>
      </c>
      <c r="CC412" s="93" t="s">
        <v>217</v>
      </c>
      <c r="CD412" s="93" t="s">
        <v>217</v>
      </c>
      <c r="CE412" s="93">
        <v>808495</v>
      </c>
      <c r="CF412" s="93" t="s">
        <v>217</v>
      </c>
      <c r="CG412" s="93">
        <v>2734194</v>
      </c>
      <c r="CH412" s="93">
        <v>1934259</v>
      </c>
      <c r="CI412" s="93">
        <v>98984</v>
      </c>
      <c r="CJ412" s="93" t="s">
        <v>217</v>
      </c>
      <c r="CK412" s="93">
        <v>497609</v>
      </c>
      <c r="CL412" s="93">
        <v>272197</v>
      </c>
      <c r="CM412" s="93" t="s">
        <v>217</v>
      </c>
      <c r="CN412" s="93">
        <v>539</v>
      </c>
      <c r="CO412" s="93">
        <v>8357</v>
      </c>
      <c r="CP412" s="93" t="s">
        <v>217</v>
      </c>
      <c r="CQ412" s="93" t="s">
        <v>217</v>
      </c>
      <c r="CR412" s="93">
        <v>43794</v>
      </c>
      <c r="CS412" s="93" t="s">
        <v>217</v>
      </c>
      <c r="CT412" s="93" t="s">
        <v>217</v>
      </c>
      <c r="CU412" s="93">
        <v>1012779</v>
      </c>
      <c r="CV412" s="93">
        <v>799935</v>
      </c>
      <c r="CW412" s="93">
        <v>17620</v>
      </c>
      <c r="CX412" s="93" t="s">
        <v>217</v>
      </c>
      <c r="CY412" s="93" t="s">
        <v>217</v>
      </c>
      <c r="CZ412" s="93">
        <v>782315</v>
      </c>
      <c r="DA412" s="93">
        <v>24216</v>
      </c>
      <c r="DB412" s="93">
        <v>8982</v>
      </c>
      <c r="DC412" s="93">
        <v>15234</v>
      </c>
      <c r="DD412" s="93">
        <v>50278</v>
      </c>
      <c r="DE412" s="93">
        <v>29066</v>
      </c>
      <c r="DF412" s="93" t="s">
        <v>217</v>
      </c>
      <c r="DG412" s="93">
        <v>21212</v>
      </c>
      <c r="DH412" s="93">
        <v>624497</v>
      </c>
      <c r="DI412" s="93">
        <v>1106190</v>
      </c>
      <c r="DJ412" s="93">
        <v>844670</v>
      </c>
      <c r="DK412" s="93">
        <v>261520</v>
      </c>
      <c r="DL412" s="93">
        <v>633189</v>
      </c>
      <c r="DM412" s="93">
        <v>56213</v>
      </c>
      <c r="DN412" s="93" t="s">
        <v>217</v>
      </c>
      <c r="DO412" s="93" t="s">
        <v>217</v>
      </c>
      <c r="DP412" s="93">
        <v>125000</v>
      </c>
      <c r="DQ412" s="93">
        <v>4995</v>
      </c>
      <c r="DR412" s="93" t="s">
        <v>217</v>
      </c>
      <c r="DS412" s="93">
        <v>446981</v>
      </c>
      <c r="DT412" s="93">
        <v>2262800</v>
      </c>
      <c r="DU412" s="93" t="s">
        <v>217</v>
      </c>
      <c r="DV412" s="93">
        <v>33316</v>
      </c>
      <c r="DW412" s="93">
        <v>30232</v>
      </c>
      <c r="DX412" s="93">
        <v>2639</v>
      </c>
      <c r="DY412" s="93" t="s">
        <v>217</v>
      </c>
      <c r="DZ412" s="93" t="s">
        <v>217</v>
      </c>
      <c r="EA412" s="93" t="s">
        <v>217</v>
      </c>
      <c r="EB412" s="93" t="s">
        <v>217</v>
      </c>
      <c r="EC412" s="93" t="s">
        <v>217</v>
      </c>
      <c r="ED412" s="93">
        <v>193</v>
      </c>
      <c r="EE412" s="93" t="s">
        <v>217</v>
      </c>
      <c r="EF412" s="93">
        <v>252</v>
      </c>
      <c r="EG412" s="94" t="s">
        <v>217</v>
      </c>
    </row>
    <row r="413" spans="1:137">
      <c r="A413" s="91" t="s">
        <v>690</v>
      </c>
      <c r="B413" s="92" t="s">
        <v>220</v>
      </c>
      <c r="C413" s="102">
        <v>122246</v>
      </c>
      <c r="D413" s="92" t="s">
        <v>329</v>
      </c>
      <c r="E413" s="92" t="s">
        <v>344</v>
      </c>
      <c r="F413" s="93">
        <v>13774377</v>
      </c>
      <c r="G413" s="93">
        <v>6490055</v>
      </c>
      <c r="H413" s="93">
        <v>711385</v>
      </c>
      <c r="I413" s="93">
        <v>4569324</v>
      </c>
      <c r="J413" s="93">
        <v>893908</v>
      </c>
      <c r="K413" s="93" t="s">
        <v>217</v>
      </c>
      <c r="L413" s="93" t="s">
        <v>217</v>
      </c>
      <c r="M413" s="93">
        <v>962760</v>
      </c>
      <c r="N413" s="93">
        <v>177770</v>
      </c>
      <c r="O413" s="93">
        <v>11593</v>
      </c>
      <c r="P413" s="93" t="s">
        <v>217</v>
      </c>
      <c r="Q413" s="93">
        <v>80793</v>
      </c>
      <c r="R413" s="93">
        <v>53226</v>
      </c>
      <c r="S413" s="93" t="s">
        <v>217</v>
      </c>
      <c r="T413" s="93" t="s">
        <v>217</v>
      </c>
      <c r="U413" s="93">
        <v>1740048</v>
      </c>
      <c r="V413" s="93">
        <v>26894</v>
      </c>
      <c r="W413" s="93" t="s">
        <v>217</v>
      </c>
      <c r="X413" s="93">
        <v>36515</v>
      </c>
      <c r="Y413" s="93" t="s">
        <v>217</v>
      </c>
      <c r="Z413" s="93">
        <v>10668</v>
      </c>
      <c r="AA413" s="93" t="s">
        <v>217</v>
      </c>
      <c r="AB413" s="93">
        <v>255241</v>
      </c>
      <c r="AC413" s="93">
        <v>116843</v>
      </c>
      <c r="AD413" s="93">
        <v>5048</v>
      </c>
      <c r="AE413" s="93">
        <v>1358</v>
      </c>
      <c r="AF413" s="93">
        <v>131992</v>
      </c>
      <c r="AG413" s="93" t="s">
        <v>217</v>
      </c>
      <c r="AH413" s="93">
        <v>3567582</v>
      </c>
      <c r="AI413" s="93">
        <v>3325518</v>
      </c>
      <c r="AJ413" s="93">
        <v>242030</v>
      </c>
      <c r="AK413" s="93">
        <v>34</v>
      </c>
      <c r="AL413" s="93">
        <v>9249</v>
      </c>
      <c r="AM413" s="93">
        <v>377597</v>
      </c>
      <c r="AN413" s="93">
        <v>130056</v>
      </c>
      <c r="AO413" s="93">
        <v>247541</v>
      </c>
      <c r="AP413" s="93">
        <v>233405</v>
      </c>
      <c r="AQ413" s="93" t="s">
        <v>217</v>
      </c>
      <c r="AR413" s="93" t="s">
        <v>217</v>
      </c>
      <c r="AS413" s="93" t="s">
        <v>217</v>
      </c>
      <c r="AT413" s="93">
        <v>98563</v>
      </c>
      <c r="AU413" s="93">
        <v>38962</v>
      </c>
      <c r="AV413" s="93">
        <v>95880</v>
      </c>
      <c r="AW413" s="93">
        <v>62274</v>
      </c>
      <c r="AX413" s="93">
        <v>8824</v>
      </c>
      <c r="AY413" s="93">
        <v>53450</v>
      </c>
      <c r="AZ413" s="93">
        <v>5596694</v>
      </c>
      <c r="BA413" s="93" t="s">
        <v>217</v>
      </c>
      <c r="BB413" s="93">
        <v>1788841</v>
      </c>
      <c r="BC413" s="93">
        <v>714724</v>
      </c>
      <c r="BD413" s="93" t="s">
        <v>217</v>
      </c>
      <c r="BE413" s="93" t="s">
        <v>217</v>
      </c>
      <c r="BF413" s="93">
        <v>734144</v>
      </c>
      <c r="BG413" s="93">
        <v>1097976</v>
      </c>
      <c r="BH413" s="93" t="s">
        <v>217</v>
      </c>
      <c r="BI413" s="93" t="s">
        <v>217</v>
      </c>
      <c r="BJ413" s="93">
        <v>115398</v>
      </c>
      <c r="BK413" s="93" t="s">
        <v>217</v>
      </c>
      <c r="BL413" s="93" t="s">
        <v>217</v>
      </c>
      <c r="BM413" s="93">
        <v>25976</v>
      </c>
      <c r="BN413" s="93" t="s">
        <v>217</v>
      </c>
      <c r="BO413" s="93">
        <v>297188</v>
      </c>
      <c r="BP413" s="93" t="s">
        <v>217</v>
      </c>
      <c r="BQ413" s="93" t="s">
        <v>217</v>
      </c>
      <c r="BR413" s="93" t="s">
        <v>217</v>
      </c>
      <c r="BS413" s="93">
        <v>65325</v>
      </c>
      <c r="BT413" s="93" t="s">
        <v>217</v>
      </c>
      <c r="BU413" s="93" t="s">
        <v>217</v>
      </c>
      <c r="BV413" s="93" t="s">
        <v>217</v>
      </c>
      <c r="BW413" s="93" t="s">
        <v>217</v>
      </c>
      <c r="BX413" s="93" t="s">
        <v>217</v>
      </c>
      <c r="BY413" s="93">
        <v>4076</v>
      </c>
      <c r="BZ413" s="93" t="s">
        <v>217</v>
      </c>
      <c r="CA413" s="93" t="s">
        <v>217</v>
      </c>
      <c r="CB413" s="93" t="s">
        <v>217</v>
      </c>
      <c r="CC413" s="93" t="s">
        <v>217</v>
      </c>
      <c r="CD413" s="93" t="s">
        <v>217</v>
      </c>
      <c r="CE413" s="93">
        <v>753046</v>
      </c>
      <c r="CF413" s="93">
        <v>124423</v>
      </c>
      <c r="CG413" s="93">
        <v>2114103</v>
      </c>
      <c r="CH413" s="93">
        <v>1208569</v>
      </c>
      <c r="CI413" s="93">
        <v>320513</v>
      </c>
      <c r="CJ413" s="93" t="s">
        <v>217</v>
      </c>
      <c r="CK413" s="93">
        <v>373247</v>
      </c>
      <c r="CL413" s="93">
        <v>241484</v>
      </c>
      <c r="CM413" s="93" t="s">
        <v>217</v>
      </c>
      <c r="CN413" s="93">
        <v>8250</v>
      </c>
      <c r="CO413" s="93" t="s">
        <v>217</v>
      </c>
      <c r="CP413" s="93">
        <v>22</v>
      </c>
      <c r="CQ413" s="93" t="s">
        <v>217</v>
      </c>
      <c r="CR413" s="93">
        <v>37583</v>
      </c>
      <c r="CS413" s="93" t="s">
        <v>217</v>
      </c>
      <c r="CT413" s="93" t="s">
        <v>217</v>
      </c>
      <c r="CU413" s="93">
        <v>227470</v>
      </c>
      <c r="CV413" s="93">
        <v>905534</v>
      </c>
      <c r="CW413" s="93">
        <v>18236</v>
      </c>
      <c r="CX413" s="93" t="s">
        <v>217</v>
      </c>
      <c r="CY413" s="93" t="s">
        <v>217</v>
      </c>
      <c r="CZ413" s="93">
        <v>887298</v>
      </c>
      <c r="DA413" s="93">
        <v>15530</v>
      </c>
      <c r="DB413" s="93">
        <v>6053</v>
      </c>
      <c r="DC413" s="93">
        <v>9477</v>
      </c>
      <c r="DD413" s="93">
        <v>7287</v>
      </c>
      <c r="DE413" s="93">
        <v>6788</v>
      </c>
      <c r="DF413" s="93" t="s">
        <v>217</v>
      </c>
      <c r="DG413" s="93">
        <v>499</v>
      </c>
      <c r="DH413" s="93">
        <v>1788521</v>
      </c>
      <c r="DI413" s="93">
        <v>2071397</v>
      </c>
      <c r="DJ413" s="93">
        <v>1961021</v>
      </c>
      <c r="DK413" s="93">
        <v>110376</v>
      </c>
      <c r="DL413" s="93">
        <v>865379</v>
      </c>
      <c r="DM413" s="93">
        <v>70220</v>
      </c>
      <c r="DN413" s="93">
        <v>82</v>
      </c>
      <c r="DO413" s="93" t="s">
        <v>217</v>
      </c>
      <c r="DP413" s="93">
        <v>115000</v>
      </c>
      <c r="DQ413" s="93" t="s">
        <v>217</v>
      </c>
      <c r="DR413" s="93" t="s">
        <v>217</v>
      </c>
      <c r="DS413" s="93">
        <v>680077</v>
      </c>
      <c r="DT413" s="93">
        <v>2859100</v>
      </c>
      <c r="DU413" s="93" t="s">
        <v>217</v>
      </c>
      <c r="DV413" s="93">
        <v>14917</v>
      </c>
      <c r="DW413" s="93">
        <v>14887</v>
      </c>
      <c r="DX413" s="93" t="s">
        <v>217</v>
      </c>
      <c r="DY413" s="93" t="s">
        <v>217</v>
      </c>
      <c r="DZ413" s="93" t="s">
        <v>217</v>
      </c>
      <c r="EA413" s="93" t="s">
        <v>217</v>
      </c>
      <c r="EB413" s="93" t="s">
        <v>217</v>
      </c>
      <c r="EC413" s="93" t="s">
        <v>217</v>
      </c>
      <c r="ED413" s="93">
        <v>30</v>
      </c>
      <c r="EE413" s="93" t="s">
        <v>217</v>
      </c>
      <c r="EF413" s="93" t="s">
        <v>217</v>
      </c>
      <c r="EG413" s="94" t="s">
        <v>217</v>
      </c>
    </row>
    <row r="414" spans="1:137">
      <c r="A414" s="91" t="s">
        <v>690</v>
      </c>
      <c r="B414" s="92" t="s">
        <v>220</v>
      </c>
      <c r="C414" s="102">
        <v>122271</v>
      </c>
      <c r="D414" s="92" t="s">
        <v>329</v>
      </c>
      <c r="E414" s="92" t="s">
        <v>345</v>
      </c>
      <c r="F414" s="93">
        <v>42635867</v>
      </c>
      <c r="G414" s="93">
        <v>17127672</v>
      </c>
      <c r="H414" s="93">
        <v>5308589</v>
      </c>
      <c r="I414" s="93">
        <v>19149430</v>
      </c>
      <c r="J414" s="93">
        <v>887349</v>
      </c>
      <c r="K414" s="93" t="s">
        <v>217</v>
      </c>
      <c r="L414" s="93" t="s">
        <v>217</v>
      </c>
      <c r="M414" s="93" t="s">
        <v>217</v>
      </c>
      <c r="N414" s="93">
        <v>280400</v>
      </c>
      <c r="O414" s="93">
        <v>30525</v>
      </c>
      <c r="P414" s="93" t="s">
        <v>217</v>
      </c>
      <c r="Q414" s="93">
        <v>211983</v>
      </c>
      <c r="R414" s="93">
        <v>139030</v>
      </c>
      <c r="S414" s="93" t="s">
        <v>217</v>
      </c>
      <c r="T414" s="93" t="s">
        <v>217</v>
      </c>
      <c r="U414" s="93">
        <v>3310126</v>
      </c>
      <c r="V414" s="93" t="s">
        <v>217</v>
      </c>
      <c r="W414" s="93" t="s">
        <v>217</v>
      </c>
      <c r="X414" s="93">
        <v>58032</v>
      </c>
      <c r="Y414" s="93" t="s">
        <v>217</v>
      </c>
      <c r="Z414" s="93">
        <v>16958</v>
      </c>
      <c r="AA414" s="93" t="s">
        <v>217</v>
      </c>
      <c r="AB414" s="93">
        <v>567671</v>
      </c>
      <c r="AC414" s="93">
        <v>114100</v>
      </c>
      <c r="AD414" s="93">
        <v>8023</v>
      </c>
      <c r="AE414" s="93">
        <v>493</v>
      </c>
      <c r="AF414" s="93">
        <v>445055</v>
      </c>
      <c r="AG414" s="93" t="s">
        <v>217</v>
      </c>
      <c r="AH414" s="93">
        <v>28826</v>
      </c>
      <c r="AI414" s="93" t="s">
        <v>217</v>
      </c>
      <c r="AJ414" s="93">
        <v>28826</v>
      </c>
      <c r="AK414" s="93" t="s">
        <v>217</v>
      </c>
      <c r="AL414" s="93">
        <v>16142</v>
      </c>
      <c r="AM414" s="93">
        <v>307601</v>
      </c>
      <c r="AN414" s="93">
        <v>9648</v>
      </c>
      <c r="AO414" s="93">
        <v>297953</v>
      </c>
      <c r="AP414" s="93">
        <v>1575720</v>
      </c>
      <c r="AQ414" s="93" t="s">
        <v>217</v>
      </c>
      <c r="AR414" s="93">
        <v>30512</v>
      </c>
      <c r="AS414" s="93" t="s">
        <v>217</v>
      </c>
      <c r="AT414" s="93">
        <v>309876</v>
      </c>
      <c r="AU414" s="93">
        <v>60249</v>
      </c>
      <c r="AV414" s="93">
        <v>1175083</v>
      </c>
      <c r="AW414" s="93">
        <v>655452</v>
      </c>
      <c r="AX414" s="93">
        <v>57756</v>
      </c>
      <c r="AY414" s="93">
        <v>597696</v>
      </c>
      <c r="AZ414" s="93">
        <v>7826598</v>
      </c>
      <c r="BA414" s="93" t="s">
        <v>217</v>
      </c>
      <c r="BB414" s="93">
        <v>2080189</v>
      </c>
      <c r="BC414" s="93">
        <v>912251</v>
      </c>
      <c r="BD414" s="93" t="s">
        <v>217</v>
      </c>
      <c r="BE414" s="93" t="s">
        <v>217</v>
      </c>
      <c r="BF414" s="93">
        <v>1054870</v>
      </c>
      <c r="BG414" s="93">
        <v>1773043</v>
      </c>
      <c r="BH414" s="93" t="s">
        <v>217</v>
      </c>
      <c r="BI414" s="93" t="s">
        <v>217</v>
      </c>
      <c r="BJ414" s="93">
        <v>259016</v>
      </c>
      <c r="BK414" s="93">
        <v>236994</v>
      </c>
      <c r="BL414" s="93" t="s">
        <v>217</v>
      </c>
      <c r="BM414" s="93">
        <v>33952</v>
      </c>
      <c r="BN414" s="93" t="s">
        <v>217</v>
      </c>
      <c r="BO414" s="93">
        <v>112227</v>
      </c>
      <c r="BP414" s="93" t="s">
        <v>217</v>
      </c>
      <c r="BQ414" s="93" t="s">
        <v>217</v>
      </c>
      <c r="BR414" s="93" t="s">
        <v>217</v>
      </c>
      <c r="BS414" s="93" t="s">
        <v>217</v>
      </c>
      <c r="BT414" s="93" t="s">
        <v>217</v>
      </c>
      <c r="BU414" s="93" t="s">
        <v>217</v>
      </c>
      <c r="BV414" s="93" t="s">
        <v>217</v>
      </c>
      <c r="BW414" s="93" t="s">
        <v>217</v>
      </c>
      <c r="BX414" s="93" t="s">
        <v>217</v>
      </c>
      <c r="BY414" s="93" t="s">
        <v>217</v>
      </c>
      <c r="BZ414" s="93" t="s">
        <v>217</v>
      </c>
      <c r="CA414" s="93" t="s">
        <v>217</v>
      </c>
      <c r="CB414" s="93" t="s">
        <v>217</v>
      </c>
      <c r="CC414" s="93" t="s">
        <v>217</v>
      </c>
      <c r="CD414" s="93" t="s">
        <v>217</v>
      </c>
      <c r="CE414" s="93">
        <v>1364056</v>
      </c>
      <c r="CF414" s="93" t="s">
        <v>217</v>
      </c>
      <c r="CG414" s="93">
        <v>2997806</v>
      </c>
      <c r="CH414" s="93">
        <v>1844376</v>
      </c>
      <c r="CI414" s="93">
        <v>526097</v>
      </c>
      <c r="CJ414" s="93" t="s">
        <v>217</v>
      </c>
      <c r="CK414" s="93">
        <v>403114</v>
      </c>
      <c r="CL414" s="93">
        <v>381992</v>
      </c>
      <c r="CM414" s="93" t="s">
        <v>217</v>
      </c>
      <c r="CN414" s="93" t="s">
        <v>217</v>
      </c>
      <c r="CO414" s="93" t="s">
        <v>217</v>
      </c>
      <c r="CP414" s="93" t="s">
        <v>217</v>
      </c>
      <c r="CQ414" s="93" t="s">
        <v>217</v>
      </c>
      <c r="CR414" s="93">
        <v>53345</v>
      </c>
      <c r="CS414" s="93" t="s">
        <v>217</v>
      </c>
      <c r="CT414" s="93" t="s">
        <v>217</v>
      </c>
      <c r="CU414" s="93">
        <v>479828</v>
      </c>
      <c r="CV414" s="93">
        <v>1153430</v>
      </c>
      <c r="CW414" s="93" t="s">
        <v>217</v>
      </c>
      <c r="CX414" s="93" t="s">
        <v>217</v>
      </c>
      <c r="CY414" s="93" t="s">
        <v>217</v>
      </c>
      <c r="CZ414" s="93">
        <v>1153430</v>
      </c>
      <c r="DA414" s="93">
        <v>380872</v>
      </c>
      <c r="DB414" s="93">
        <v>275792</v>
      </c>
      <c r="DC414" s="93">
        <v>105080</v>
      </c>
      <c r="DD414" s="93">
        <v>43401</v>
      </c>
      <c r="DE414" s="93">
        <v>30942</v>
      </c>
      <c r="DF414" s="93" t="s">
        <v>217</v>
      </c>
      <c r="DG414" s="93">
        <v>12459</v>
      </c>
      <c r="DH414" s="93">
        <v>7797929</v>
      </c>
      <c r="DI414" s="93">
        <v>1502174</v>
      </c>
      <c r="DJ414" s="93">
        <v>318519</v>
      </c>
      <c r="DK414" s="93">
        <v>1183655</v>
      </c>
      <c r="DL414" s="93">
        <v>1831211</v>
      </c>
      <c r="DM414" s="93">
        <v>147187</v>
      </c>
      <c r="DN414" s="93">
        <v>355</v>
      </c>
      <c r="DO414" s="93" t="s">
        <v>217</v>
      </c>
      <c r="DP414" s="93">
        <v>553523</v>
      </c>
      <c r="DQ414" s="93" t="s">
        <v>217</v>
      </c>
      <c r="DR414" s="93" t="s">
        <v>217</v>
      </c>
      <c r="DS414" s="93">
        <v>1130146</v>
      </c>
      <c r="DT414" s="93">
        <v>4845700</v>
      </c>
      <c r="DU414" s="93" t="s">
        <v>217</v>
      </c>
      <c r="DV414" s="93">
        <v>59173</v>
      </c>
      <c r="DW414" s="93">
        <v>59173</v>
      </c>
      <c r="DX414" s="93" t="s">
        <v>217</v>
      </c>
      <c r="DY414" s="93" t="s">
        <v>217</v>
      </c>
      <c r="DZ414" s="93" t="s">
        <v>217</v>
      </c>
      <c r="EA414" s="93" t="s">
        <v>217</v>
      </c>
      <c r="EB414" s="93" t="s">
        <v>217</v>
      </c>
      <c r="EC414" s="93" t="s">
        <v>217</v>
      </c>
      <c r="ED414" s="93" t="s">
        <v>217</v>
      </c>
      <c r="EE414" s="93" t="s">
        <v>217</v>
      </c>
      <c r="EF414" s="93" t="s">
        <v>217</v>
      </c>
      <c r="EG414" s="94" t="s">
        <v>217</v>
      </c>
    </row>
    <row r="415" spans="1:137">
      <c r="A415" s="91" t="s">
        <v>659</v>
      </c>
      <c r="B415" s="92" t="s">
        <v>214</v>
      </c>
      <c r="C415" s="102">
        <v>121002</v>
      </c>
      <c r="D415" s="92" t="s">
        <v>329</v>
      </c>
      <c r="E415" s="92" t="s">
        <v>330</v>
      </c>
      <c r="F415" s="93">
        <v>197202349</v>
      </c>
      <c r="G415" s="93">
        <v>86159407</v>
      </c>
      <c r="H415" s="93">
        <v>17403748</v>
      </c>
      <c r="I415" s="93">
        <v>68304218</v>
      </c>
      <c r="J415" s="93">
        <v>6356137</v>
      </c>
      <c r="K415" s="93" t="s">
        <v>217</v>
      </c>
      <c r="L415" s="93" t="s">
        <v>217</v>
      </c>
      <c r="M415" s="93">
        <v>12613269</v>
      </c>
      <c r="N415" s="93">
        <v>2657463</v>
      </c>
      <c r="O415" s="93">
        <v>229619</v>
      </c>
      <c r="P415" s="93" t="s">
        <v>217</v>
      </c>
      <c r="Q415" s="93">
        <v>753872</v>
      </c>
      <c r="R415" s="93">
        <v>694829</v>
      </c>
      <c r="S415" s="93">
        <v>720597</v>
      </c>
      <c r="T415" s="93">
        <v>1071204</v>
      </c>
      <c r="U415" s="93">
        <v>18509888</v>
      </c>
      <c r="V415" s="93">
        <v>163878</v>
      </c>
      <c r="W415" s="93" t="s">
        <v>217</v>
      </c>
      <c r="X415" s="93">
        <v>917081</v>
      </c>
      <c r="Y415" s="93">
        <v>5261812</v>
      </c>
      <c r="Z415" s="93" t="s">
        <v>217</v>
      </c>
      <c r="AA415" s="93" t="s">
        <v>217</v>
      </c>
      <c r="AB415" s="93">
        <v>936891</v>
      </c>
      <c r="AC415" s="93" t="s">
        <v>217</v>
      </c>
      <c r="AD415" s="93" t="s">
        <v>217</v>
      </c>
      <c r="AE415" s="93" t="s">
        <v>217</v>
      </c>
      <c r="AF415" s="93" t="s">
        <v>217</v>
      </c>
      <c r="AG415" s="93" t="s">
        <v>217</v>
      </c>
      <c r="AH415" s="93">
        <v>12790347</v>
      </c>
      <c r="AI415" s="93">
        <v>11858740</v>
      </c>
      <c r="AJ415" s="93">
        <v>601126</v>
      </c>
      <c r="AK415" s="93">
        <v>330481</v>
      </c>
      <c r="AL415" s="93">
        <v>239934</v>
      </c>
      <c r="AM415" s="93">
        <v>2792913</v>
      </c>
      <c r="AN415" s="93">
        <v>136646</v>
      </c>
      <c r="AO415" s="93">
        <v>2656267</v>
      </c>
      <c r="AP415" s="93">
        <v>5997750</v>
      </c>
      <c r="AQ415" s="93">
        <v>232084</v>
      </c>
      <c r="AR415" s="93">
        <v>5919</v>
      </c>
      <c r="AS415" s="93" t="s">
        <v>217</v>
      </c>
      <c r="AT415" s="93">
        <v>1833688</v>
      </c>
      <c r="AU415" s="93">
        <v>1370078</v>
      </c>
      <c r="AV415" s="93">
        <v>2555981</v>
      </c>
      <c r="AW415" s="93">
        <v>4885330</v>
      </c>
      <c r="AX415" s="93">
        <v>20492</v>
      </c>
      <c r="AY415" s="93">
        <v>4864838</v>
      </c>
      <c r="AZ415" s="93">
        <v>73489861</v>
      </c>
      <c r="BA415" s="93" t="s">
        <v>217</v>
      </c>
      <c r="BB415" s="93">
        <v>26073008</v>
      </c>
      <c r="BC415" s="93">
        <v>7757776</v>
      </c>
      <c r="BD415" s="93" t="s">
        <v>217</v>
      </c>
      <c r="BE415" s="93" t="s">
        <v>217</v>
      </c>
      <c r="BF415" s="93">
        <v>8572794</v>
      </c>
      <c r="BG415" s="93">
        <v>9732130</v>
      </c>
      <c r="BH415" s="93" t="s">
        <v>217</v>
      </c>
      <c r="BI415" s="93" t="s">
        <v>217</v>
      </c>
      <c r="BJ415" s="93">
        <v>2400040</v>
      </c>
      <c r="BK415" s="93" t="s">
        <v>217</v>
      </c>
      <c r="BL415" s="93" t="s">
        <v>217</v>
      </c>
      <c r="BM415" s="93">
        <v>316020</v>
      </c>
      <c r="BN415" s="93" t="s">
        <v>217</v>
      </c>
      <c r="BO415" s="93">
        <v>3101284</v>
      </c>
      <c r="BP415" s="93" t="s">
        <v>217</v>
      </c>
      <c r="BQ415" s="93" t="s">
        <v>217</v>
      </c>
      <c r="BR415" s="93" t="s">
        <v>217</v>
      </c>
      <c r="BS415" s="93" t="s">
        <v>217</v>
      </c>
      <c r="BT415" s="93" t="s">
        <v>217</v>
      </c>
      <c r="BU415" s="93" t="s">
        <v>217</v>
      </c>
      <c r="BV415" s="93" t="s">
        <v>217</v>
      </c>
      <c r="BW415" s="93" t="s">
        <v>217</v>
      </c>
      <c r="BX415" s="93" t="s">
        <v>217</v>
      </c>
      <c r="BY415" s="93" t="s">
        <v>217</v>
      </c>
      <c r="BZ415" s="93" t="s">
        <v>217</v>
      </c>
      <c r="CA415" s="93" t="s">
        <v>217</v>
      </c>
      <c r="CB415" s="93" t="s">
        <v>217</v>
      </c>
      <c r="CC415" s="93" t="s">
        <v>217</v>
      </c>
      <c r="CD415" s="93" t="s">
        <v>217</v>
      </c>
      <c r="CE415" s="93">
        <v>15536809</v>
      </c>
      <c r="CF415" s="93">
        <v>25880</v>
      </c>
      <c r="CG415" s="93">
        <v>17093299</v>
      </c>
      <c r="CH415" s="93">
        <v>11083416</v>
      </c>
      <c r="CI415" s="93">
        <v>3255173</v>
      </c>
      <c r="CJ415" s="93" t="s">
        <v>217</v>
      </c>
      <c r="CK415" s="93">
        <v>3754453</v>
      </c>
      <c r="CL415" s="93">
        <v>2118112</v>
      </c>
      <c r="CM415" s="93" t="s">
        <v>217</v>
      </c>
      <c r="CN415" s="93">
        <v>252742</v>
      </c>
      <c r="CO415" s="93" t="s">
        <v>217</v>
      </c>
      <c r="CP415" s="93" t="s">
        <v>217</v>
      </c>
      <c r="CQ415" s="93" t="s">
        <v>217</v>
      </c>
      <c r="CR415" s="93">
        <v>43742</v>
      </c>
      <c r="CS415" s="93" t="s">
        <v>217</v>
      </c>
      <c r="CT415" s="93" t="s">
        <v>217</v>
      </c>
      <c r="CU415" s="93">
        <v>1659194</v>
      </c>
      <c r="CV415" s="93">
        <v>6009883</v>
      </c>
      <c r="CW415" s="93">
        <v>158753</v>
      </c>
      <c r="CX415" s="93" t="s">
        <v>217</v>
      </c>
      <c r="CY415" s="93" t="s">
        <v>217</v>
      </c>
      <c r="CZ415" s="93">
        <v>5851130</v>
      </c>
      <c r="DA415" s="93">
        <v>2292245</v>
      </c>
      <c r="DB415" s="93">
        <v>890751</v>
      </c>
      <c r="DC415" s="93">
        <v>1401494</v>
      </c>
      <c r="DD415" s="93">
        <v>157692</v>
      </c>
      <c r="DE415" s="93">
        <v>18739</v>
      </c>
      <c r="DF415" s="93" t="s">
        <v>217</v>
      </c>
      <c r="DG415" s="93">
        <v>138953</v>
      </c>
      <c r="DH415" s="93">
        <v>4604044</v>
      </c>
      <c r="DI415" s="93">
        <v>3940218</v>
      </c>
      <c r="DJ415" s="93">
        <v>3149528</v>
      </c>
      <c r="DK415" s="93">
        <v>790690</v>
      </c>
      <c r="DL415" s="93">
        <v>40334776</v>
      </c>
      <c r="DM415" s="93">
        <v>546725</v>
      </c>
      <c r="DN415" s="93" t="s">
        <v>217</v>
      </c>
      <c r="DO415" s="93" t="s">
        <v>217</v>
      </c>
      <c r="DP415" s="93">
        <v>28708303</v>
      </c>
      <c r="DQ415" s="93" t="s">
        <v>217</v>
      </c>
      <c r="DR415" s="93">
        <v>2516316</v>
      </c>
      <c r="DS415" s="93">
        <v>8563432</v>
      </c>
      <c r="DT415" s="93">
        <v>40313651</v>
      </c>
      <c r="DU415" s="93" t="s">
        <v>217</v>
      </c>
      <c r="DV415" s="93">
        <v>492302</v>
      </c>
      <c r="DW415" s="93">
        <v>334697</v>
      </c>
      <c r="DX415" s="93">
        <v>4539</v>
      </c>
      <c r="DY415" s="93">
        <v>23003</v>
      </c>
      <c r="DZ415" s="93" t="s">
        <v>217</v>
      </c>
      <c r="EA415" s="93">
        <v>5844</v>
      </c>
      <c r="EB415" s="93">
        <v>15349</v>
      </c>
      <c r="EC415" s="93">
        <v>1810</v>
      </c>
      <c r="ED415" s="93" t="s">
        <v>217</v>
      </c>
      <c r="EE415" s="93" t="s">
        <v>217</v>
      </c>
      <c r="EF415" s="93">
        <v>126357</v>
      </c>
      <c r="EG415" s="94">
        <v>3706</v>
      </c>
    </row>
    <row r="416" spans="1:137">
      <c r="A416" s="91" t="s">
        <v>659</v>
      </c>
      <c r="B416" s="92" t="s">
        <v>220</v>
      </c>
      <c r="C416" s="102">
        <v>122033</v>
      </c>
      <c r="D416" s="92" t="s">
        <v>329</v>
      </c>
      <c r="E416" s="92" t="s">
        <v>331</v>
      </c>
      <c r="F416" s="93">
        <v>84062055</v>
      </c>
      <c r="G416" s="93">
        <v>39239992</v>
      </c>
      <c r="H416" s="93">
        <v>3969149</v>
      </c>
      <c r="I416" s="93">
        <v>29595036</v>
      </c>
      <c r="J416" s="93">
        <v>2608043</v>
      </c>
      <c r="K416" s="93" t="s">
        <v>217</v>
      </c>
      <c r="L416" s="93" t="s">
        <v>217</v>
      </c>
      <c r="M416" s="93">
        <v>6673415</v>
      </c>
      <c r="N416" s="93">
        <v>715971</v>
      </c>
      <c r="O416" s="93">
        <v>131048</v>
      </c>
      <c r="P416" s="93" t="s">
        <v>217</v>
      </c>
      <c r="Q416" s="93">
        <v>429884</v>
      </c>
      <c r="R416" s="93">
        <v>395551</v>
      </c>
      <c r="S416" s="93" t="s">
        <v>217</v>
      </c>
      <c r="T416" s="93" t="s">
        <v>217</v>
      </c>
      <c r="U416" s="93">
        <v>7903248</v>
      </c>
      <c r="V416" s="93" t="s">
        <v>217</v>
      </c>
      <c r="W416" s="93" t="s">
        <v>217</v>
      </c>
      <c r="X416" s="93">
        <v>255902</v>
      </c>
      <c r="Y416" s="93" t="s">
        <v>217</v>
      </c>
      <c r="Z416" s="93" t="s">
        <v>217</v>
      </c>
      <c r="AA416" s="93" t="s">
        <v>217</v>
      </c>
      <c r="AB416" s="93">
        <v>364475</v>
      </c>
      <c r="AC416" s="93" t="s">
        <v>217</v>
      </c>
      <c r="AD416" s="93" t="s">
        <v>217</v>
      </c>
      <c r="AE416" s="93" t="s">
        <v>217</v>
      </c>
      <c r="AF416" s="93" t="s">
        <v>217</v>
      </c>
      <c r="AG416" s="93" t="s">
        <v>217</v>
      </c>
      <c r="AH416" s="93">
        <v>123042</v>
      </c>
      <c r="AI416" s="93" t="s">
        <v>217</v>
      </c>
      <c r="AJ416" s="93">
        <v>109109</v>
      </c>
      <c r="AK416" s="93">
        <v>13933</v>
      </c>
      <c r="AL416" s="93">
        <v>40956</v>
      </c>
      <c r="AM416" s="93">
        <v>2001451</v>
      </c>
      <c r="AN416" s="93">
        <v>71157</v>
      </c>
      <c r="AO416" s="93">
        <v>1930294</v>
      </c>
      <c r="AP416" s="93">
        <v>3664110</v>
      </c>
      <c r="AQ416" s="93" t="s">
        <v>217</v>
      </c>
      <c r="AR416" s="93">
        <v>90383</v>
      </c>
      <c r="AS416" s="93" t="s">
        <v>217</v>
      </c>
      <c r="AT416" s="93">
        <v>715501</v>
      </c>
      <c r="AU416" s="93">
        <v>485389</v>
      </c>
      <c r="AV416" s="93">
        <v>2372837</v>
      </c>
      <c r="AW416" s="93">
        <v>1170563</v>
      </c>
      <c r="AX416" s="93">
        <v>41826</v>
      </c>
      <c r="AY416" s="93">
        <v>1128737</v>
      </c>
      <c r="AZ416" s="93">
        <v>25036818</v>
      </c>
      <c r="BA416" s="93" t="s">
        <v>217</v>
      </c>
      <c r="BB416" s="93">
        <v>10344015</v>
      </c>
      <c r="BC416" s="93">
        <v>3896958</v>
      </c>
      <c r="BD416" s="93" t="s">
        <v>217</v>
      </c>
      <c r="BE416" s="93" t="s">
        <v>217</v>
      </c>
      <c r="BF416" s="93">
        <v>2779113</v>
      </c>
      <c r="BG416" s="93">
        <v>5059350</v>
      </c>
      <c r="BH416" s="93" t="s">
        <v>217</v>
      </c>
      <c r="BI416" s="93" t="s">
        <v>217</v>
      </c>
      <c r="BJ416" s="93">
        <v>267066</v>
      </c>
      <c r="BK416" s="93" t="s">
        <v>217</v>
      </c>
      <c r="BL416" s="93" t="s">
        <v>217</v>
      </c>
      <c r="BM416" s="93">
        <v>114503</v>
      </c>
      <c r="BN416" s="93">
        <v>80611</v>
      </c>
      <c r="BO416" s="93">
        <v>147789</v>
      </c>
      <c r="BP416" s="93" t="s">
        <v>217</v>
      </c>
      <c r="BQ416" s="93" t="s">
        <v>217</v>
      </c>
      <c r="BR416" s="93" t="s">
        <v>217</v>
      </c>
      <c r="BS416" s="93" t="s">
        <v>217</v>
      </c>
      <c r="BT416" s="93" t="s">
        <v>217</v>
      </c>
      <c r="BU416" s="93" t="s">
        <v>217</v>
      </c>
      <c r="BV416" s="93" t="s">
        <v>217</v>
      </c>
      <c r="BW416" s="93" t="s">
        <v>217</v>
      </c>
      <c r="BX416" s="93" t="s">
        <v>217</v>
      </c>
      <c r="BY416" s="93" t="s">
        <v>217</v>
      </c>
      <c r="BZ416" s="93" t="s">
        <v>217</v>
      </c>
      <c r="CA416" s="93" t="s">
        <v>217</v>
      </c>
      <c r="CB416" s="93" t="s">
        <v>217</v>
      </c>
      <c r="CC416" s="93" t="s">
        <v>217</v>
      </c>
      <c r="CD416" s="93" t="s">
        <v>217</v>
      </c>
      <c r="CE416" s="93">
        <v>2347413</v>
      </c>
      <c r="CF416" s="93" t="s">
        <v>217</v>
      </c>
      <c r="CG416" s="93">
        <v>8907494</v>
      </c>
      <c r="CH416" s="93">
        <v>5555584</v>
      </c>
      <c r="CI416" s="93">
        <v>1836740</v>
      </c>
      <c r="CJ416" s="93" t="s">
        <v>217</v>
      </c>
      <c r="CK416" s="93">
        <v>1401443</v>
      </c>
      <c r="CL416" s="93">
        <v>1067824</v>
      </c>
      <c r="CM416" s="93" t="s">
        <v>217</v>
      </c>
      <c r="CN416" s="93">
        <v>66331</v>
      </c>
      <c r="CO416" s="93" t="s">
        <v>217</v>
      </c>
      <c r="CP416" s="93" t="s">
        <v>217</v>
      </c>
      <c r="CQ416" s="93" t="s">
        <v>217</v>
      </c>
      <c r="CR416" s="93">
        <v>17498</v>
      </c>
      <c r="CS416" s="93" t="s">
        <v>217</v>
      </c>
      <c r="CT416" s="93" t="s">
        <v>217</v>
      </c>
      <c r="CU416" s="93">
        <v>1165748</v>
      </c>
      <c r="CV416" s="93">
        <v>3351910</v>
      </c>
      <c r="CW416" s="93">
        <v>29749</v>
      </c>
      <c r="CX416" s="93" t="s">
        <v>217</v>
      </c>
      <c r="CY416" s="93" t="s">
        <v>217</v>
      </c>
      <c r="CZ416" s="93">
        <v>3322161</v>
      </c>
      <c r="DA416" s="93">
        <v>394366</v>
      </c>
      <c r="DB416" s="93">
        <v>323701</v>
      </c>
      <c r="DC416" s="93">
        <v>70665</v>
      </c>
      <c r="DD416" s="93">
        <v>415955</v>
      </c>
      <c r="DE416" s="93">
        <v>54088</v>
      </c>
      <c r="DF416" s="93" t="s">
        <v>217</v>
      </c>
      <c r="DG416" s="93">
        <v>361867</v>
      </c>
      <c r="DH416" s="93">
        <v>31558</v>
      </c>
      <c r="DI416" s="93">
        <v>2368315</v>
      </c>
      <c r="DJ416" s="93">
        <v>1730952</v>
      </c>
      <c r="DK416" s="93">
        <v>637363</v>
      </c>
      <c r="DL416" s="93">
        <v>2951177</v>
      </c>
      <c r="DM416" s="93">
        <v>213136</v>
      </c>
      <c r="DN416" s="93">
        <v>2388</v>
      </c>
      <c r="DO416" s="93" t="s">
        <v>217</v>
      </c>
      <c r="DP416" s="93">
        <v>940513</v>
      </c>
      <c r="DQ416" s="93">
        <v>11702</v>
      </c>
      <c r="DR416" s="93" t="s">
        <v>217</v>
      </c>
      <c r="DS416" s="93">
        <v>1783438</v>
      </c>
      <c r="DT416" s="93">
        <v>3492200</v>
      </c>
      <c r="DU416" s="93" t="s">
        <v>217</v>
      </c>
      <c r="DV416" s="93">
        <v>309642</v>
      </c>
      <c r="DW416" s="93">
        <v>98335</v>
      </c>
      <c r="DX416" s="93">
        <v>8609</v>
      </c>
      <c r="DY416" s="93">
        <v>19819</v>
      </c>
      <c r="DZ416" s="93" t="s">
        <v>217</v>
      </c>
      <c r="EA416" s="93" t="s">
        <v>217</v>
      </c>
      <c r="EB416" s="93">
        <v>11720</v>
      </c>
      <c r="EC416" s="93">
        <v>8099</v>
      </c>
      <c r="ED416" s="93">
        <v>347</v>
      </c>
      <c r="EE416" s="93" t="s">
        <v>217</v>
      </c>
      <c r="EF416" s="93">
        <v>182532</v>
      </c>
      <c r="EG416" s="94" t="s">
        <v>217</v>
      </c>
    </row>
    <row r="417" spans="1:137">
      <c r="A417" s="91" t="s">
        <v>659</v>
      </c>
      <c r="B417" s="92" t="s">
        <v>218</v>
      </c>
      <c r="C417" s="102">
        <v>122041</v>
      </c>
      <c r="D417" s="92" t="s">
        <v>329</v>
      </c>
      <c r="E417" s="92" t="s">
        <v>332</v>
      </c>
      <c r="F417" s="93">
        <v>100167348</v>
      </c>
      <c r="G417" s="93">
        <v>44419587</v>
      </c>
      <c r="H417" s="93">
        <v>6313249</v>
      </c>
      <c r="I417" s="93">
        <v>35769307</v>
      </c>
      <c r="J417" s="93">
        <v>3534113</v>
      </c>
      <c r="K417" s="93" t="s">
        <v>217</v>
      </c>
      <c r="L417" s="93" t="s">
        <v>217</v>
      </c>
      <c r="M417" s="93">
        <v>7562453</v>
      </c>
      <c r="N417" s="93">
        <v>974156</v>
      </c>
      <c r="O417" s="93">
        <v>149446</v>
      </c>
      <c r="P417" s="93" t="s">
        <v>217</v>
      </c>
      <c r="Q417" s="93">
        <v>490371</v>
      </c>
      <c r="R417" s="93">
        <v>451450</v>
      </c>
      <c r="S417" s="93" t="s">
        <v>217</v>
      </c>
      <c r="T417" s="93" t="s">
        <v>217</v>
      </c>
      <c r="U417" s="93">
        <v>10818490</v>
      </c>
      <c r="V417" s="93">
        <v>3619</v>
      </c>
      <c r="W417" s="93" t="s">
        <v>217</v>
      </c>
      <c r="X417" s="93">
        <v>339342</v>
      </c>
      <c r="Y417" s="93" t="s">
        <v>217</v>
      </c>
      <c r="Z417" s="93" t="s">
        <v>217</v>
      </c>
      <c r="AA417" s="93" t="s">
        <v>217</v>
      </c>
      <c r="AB417" s="93">
        <v>597146</v>
      </c>
      <c r="AC417" s="93" t="s">
        <v>217</v>
      </c>
      <c r="AD417" s="93" t="s">
        <v>217</v>
      </c>
      <c r="AE417" s="93" t="s">
        <v>217</v>
      </c>
      <c r="AF417" s="93" t="s">
        <v>217</v>
      </c>
      <c r="AG417" s="93" t="s">
        <v>217</v>
      </c>
      <c r="AH417" s="93">
        <v>3443940</v>
      </c>
      <c r="AI417" s="93">
        <v>3113960</v>
      </c>
      <c r="AJ417" s="93">
        <v>300263</v>
      </c>
      <c r="AK417" s="93">
        <v>29717</v>
      </c>
      <c r="AL417" s="93">
        <v>60480</v>
      </c>
      <c r="AM417" s="93">
        <v>2233240</v>
      </c>
      <c r="AN417" s="93">
        <v>113345</v>
      </c>
      <c r="AO417" s="93">
        <v>2119895</v>
      </c>
      <c r="AP417" s="93">
        <v>3577662</v>
      </c>
      <c r="AQ417" s="93">
        <v>146234</v>
      </c>
      <c r="AR417" s="93" t="s">
        <v>217</v>
      </c>
      <c r="AS417" s="93">
        <v>24330</v>
      </c>
      <c r="AT417" s="93">
        <v>1236374</v>
      </c>
      <c r="AU417" s="93">
        <v>356597</v>
      </c>
      <c r="AV417" s="93">
        <v>1814127</v>
      </c>
      <c r="AW417" s="93">
        <v>1601026</v>
      </c>
      <c r="AX417" s="93">
        <v>51227</v>
      </c>
      <c r="AY417" s="93">
        <v>1549799</v>
      </c>
      <c r="AZ417" s="93">
        <v>36264140</v>
      </c>
      <c r="BA417" s="93" t="s">
        <v>217</v>
      </c>
      <c r="BB417" s="93">
        <v>12040133</v>
      </c>
      <c r="BC417" s="93">
        <v>4081952</v>
      </c>
      <c r="BD417" s="93" t="s">
        <v>217</v>
      </c>
      <c r="BE417" s="93" t="s">
        <v>217</v>
      </c>
      <c r="BF417" s="93">
        <v>3695556</v>
      </c>
      <c r="BG417" s="93">
        <v>6916764</v>
      </c>
      <c r="BH417" s="93" t="s">
        <v>217</v>
      </c>
      <c r="BI417" s="93" t="s">
        <v>217</v>
      </c>
      <c r="BJ417" s="93">
        <v>4807894</v>
      </c>
      <c r="BK417" s="93" t="s">
        <v>217</v>
      </c>
      <c r="BL417" s="93" t="s">
        <v>217</v>
      </c>
      <c r="BM417" s="93">
        <v>123454</v>
      </c>
      <c r="BN417" s="93" t="s">
        <v>217</v>
      </c>
      <c r="BO417" s="93">
        <v>1492355</v>
      </c>
      <c r="BP417" s="93" t="s">
        <v>217</v>
      </c>
      <c r="BQ417" s="93" t="s">
        <v>217</v>
      </c>
      <c r="BR417" s="93" t="s">
        <v>217</v>
      </c>
      <c r="BS417" s="93" t="s">
        <v>217</v>
      </c>
      <c r="BT417" s="93" t="s">
        <v>217</v>
      </c>
      <c r="BU417" s="93" t="s">
        <v>217</v>
      </c>
      <c r="BV417" s="93" t="s">
        <v>217</v>
      </c>
      <c r="BW417" s="93" t="s">
        <v>217</v>
      </c>
      <c r="BX417" s="93" t="s">
        <v>217</v>
      </c>
      <c r="BY417" s="93">
        <v>2724</v>
      </c>
      <c r="BZ417" s="93" t="s">
        <v>217</v>
      </c>
      <c r="CA417" s="93" t="s">
        <v>217</v>
      </c>
      <c r="CB417" s="93" t="s">
        <v>217</v>
      </c>
      <c r="CC417" s="93" t="s">
        <v>217</v>
      </c>
      <c r="CD417" s="93" t="s">
        <v>217</v>
      </c>
      <c r="CE417" s="93">
        <v>3103308</v>
      </c>
      <c r="CF417" s="93">
        <v>198852</v>
      </c>
      <c r="CG417" s="93">
        <v>10669890</v>
      </c>
      <c r="CH417" s="93">
        <v>6320008</v>
      </c>
      <c r="CI417" s="93">
        <v>1854914</v>
      </c>
      <c r="CJ417" s="93" t="s">
        <v>217</v>
      </c>
      <c r="CK417" s="93">
        <v>1844692</v>
      </c>
      <c r="CL417" s="93">
        <v>1504419</v>
      </c>
      <c r="CM417" s="93" t="s">
        <v>217</v>
      </c>
      <c r="CN417" s="93">
        <v>267</v>
      </c>
      <c r="CO417" s="93" t="s">
        <v>217</v>
      </c>
      <c r="CP417" s="93" t="s">
        <v>217</v>
      </c>
      <c r="CQ417" s="93" t="s">
        <v>217</v>
      </c>
      <c r="CR417" s="93">
        <v>17886</v>
      </c>
      <c r="CS417" s="93" t="s">
        <v>217</v>
      </c>
      <c r="CT417" s="93" t="s">
        <v>217</v>
      </c>
      <c r="CU417" s="93">
        <v>1097830</v>
      </c>
      <c r="CV417" s="93">
        <v>4349882</v>
      </c>
      <c r="CW417" s="93">
        <v>55142</v>
      </c>
      <c r="CX417" s="93" t="s">
        <v>217</v>
      </c>
      <c r="CY417" s="93" t="s">
        <v>217</v>
      </c>
      <c r="CZ417" s="93">
        <v>4294740</v>
      </c>
      <c r="DA417" s="93">
        <v>526506</v>
      </c>
      <c r="DB417" s="93">
        <v>303920</v>
      </c>
      <c r="DC417" s="93">
        <v>222586</v>
      </c>
      <c r="DD417" s="93">
        <v>755914</v>
      </c>
      <c r="DE417" s="93">
        <v>132162</v>
      </c>
      <c r="DF417" s="93" t="s">
        <v>217</v>
      </c>
      <c r="DG417" s="93">
        <v>623752</v>
      </c>
      <c r="DH417" s="93">
        <v>4015338</v>
      </c>
      <c r="DI417" s="93">
        <v>1274086</v>
      </c>
      <c r="DJ417" s="93">
        <v>379778</v>
      </c>
      <c r="DK417" s="93">
        <v>894308</v>
      </c>
      <c r="DL417" s="93">
        <v>8140357</v>
      </c>
      <c r="DM417" s="93">
        <v>379772</v>
      </c>
      <c r="DN417" s="93">
        <v>59</v>
      </c>
      <c r="DO417" s="93" t="s">
        <v>217</v>
      </c>
      <c r="DP417" s="93">
        <v>3269730</v>
      </c>
      <c r="DQ417" s="93">
        <v>27</v>
      </c>
      <c r="DR417" s="93">
        <v>30000</v>
      </c>
      <c r="DS417" s="93">
        <v>4460769</v>
      </c>
      <c r="DT417" s="93">
        <v>20144840</v>
      </c>
      <c r="DU417" s="93" t="s">
        <v>217</v>
      </c>
      <c r="DV417" s="93">
        <v>390662</v>
      </c>
      <c r="DW417" s="93">
        <v>326207</v>
      </c>
      <c r="DX417" s="93">
        <v>113</v>
      </c>
      <c r="DY417" s="93">
        <v>2049</v>
      </c>
      <c r="DZ417" s="93" t="s">
        <v>217</v>
      </c>
      <c r="EA417" s="93" t="s">
        <v>217</v>
      </c>
      <c r="EB417" s="93">
        <v>1513</v>
      </c>
      <c r="EC417" s="93">
        <v>536</v>
      </c>
      <c r="ED417" s="93" t="s">
        <v>217</v>
      </c>
      <c r="EE417" s="93" t="s">
        <v>217</v>
      </c>
      <c r="EF417" s="93">
        <v>62293</v>
      </c>
      <c r="EG417" s="94" t="s">
        <v>217</v>
      </c>
    </row>
    <row r="418" spans="1:137">
      <c r="A418" s="91" t="s">
        <v>659</v>
      </c>
      <c r="B418" s="92" t="s">
        <v>220</v>
      </c>
      <c r="C418" s="102">
        <v>122068</v>
      </c>
      <c r="D418" s="92" t="s">
        <v>329</v>
      </c>
      <c r="E418" s="92" t="s">
        <v>333</v>
      </c>
      <c r="F418" s="93">
        <v>19919603</v>
      </c>
      <c r="G418" s="93">
        <v>7899963</v>
      </c>
      <c r="H418" s="93">
        <v>1557245</v>
      </c>
      <c r="I418" s="93">
        <v>7712101</v>
      </c>
      <c r="J418" s="93">
        <v>1077657</v>
      </c>
      <c r="K418" s="93" t="s">
        <v>217</v>
      </c>
      <c r="L418" s="93" t="s">
        <v>217</v>
      </c>
      <c r="M418" s="93">
        <v>1300074</v>
      </c>
      <c r="N418" s="93">
        <v>478251</v>
      </c>
      <c r="O418" s="93">
        <v>25901</v>
      </c>
      <c r="P418" s="93" t="s">
        <v>217</v>
      </c>
      <c r="Q418" s="93">
        <v>85132</v>
      </c>
      <c r="R418" s="93">
        <v>78632</v>
      </c>
      <c r="S418" s="93" t="s">
        <v>217</v>
      </c>
      <c r="T418" s="93" t="s">
        <v>217</v>
      </c>
      <c r="U418" s="93">
        <v>2471911</v>
      </c>
      <c r="V418" s="93">
        <v>62721</v>
      </c>
      <c r="W418" s="93" t="s">
        <v>217</v>
      </c>
      <c r="X418" s="93">
        <v>147540</v>
      </c>
      <c r="Y418" s="93" t="s">
        <v>217</v>
      </c>
      <c r="Z418" s="93" t="s">
        <v>217</v>
      </c>
      <c r="AA418" s="93" t="s">
        <v>217</v>
      </c>
      <c r="AB418" s="93">
        <v>128330</v>
      </c>
      <c r="AC418" s="93" t="s">
        <v>217</v>
      </c>
      <c r="AD418" s="93" t="s">
        <v>217</v>
      </c>
      <c r="AE418" s="93" t="s">
        <v>217</v>
      </c>
      <c r="AF418" s="93" t="s">
        <v>217</v>
      </c>
      <c r="AG418" s="93" t="s">
        <v>217</v>
      </c>
      <c r="AH418" s="93">
        <v>2826545</v>
      </c>
      <c r="AI418" s="93">
        <v>2501139</v>
      </c>
      <c r="AJ418" s="93">
        <v>324414</v>
      </c>
      <c r="AK418" s="93">
        <v>992</v>
      </c>
      <c r="AL418" s="93">
        <v>17625</v>
      </c>
      <c r="AM418" s="93">
        <v>505631</v>
      </c>
      <c r="AN418" s="93">
        <v>61774</v>
      </c>
      <c r="AO418" s="93">
        <v>443857</v>
      </c>
      <c r="AP418" s="93">
        <v>472916</v>
      </c>
      <c r="AQ418" s="93" t="s">
        <v>217</v>
      </c>
      <c r="AR418" s="93" t="s">
        <v>217</v>
      </c>
      <c r="AS418" s="93" t="s">
        <v>217</v>
      </c>
      <c r="AT418" s="93">
        <v>176426</v>
      </c>
      <c r="AU418" s="93">
        <v>37079</v>
      </c>
      <c r="AV418" s="93">
        <v>259411</v>
      </c>
      <c r="AW418" s="93">
        <v>591436</v>
      </c>
      <c r="AX418" s="93">
        <v>15289</v>
      </c>
      <c r="AY418" s="93">
        <v>576147</v>
      </c>
      <c r="AZ418" s="93">
        <v>7265697</v>
      </c>
      <c r="BA418" s="93" t="s">
        <v>217</v>
      </c>
      <c r="BB418" s="93">
        <v>2224120</v>
      </c>
      <c r="BC418" s="93">
        <v>676981</v>
      </c>
      <c r="BD418" s="93" t="s">
        <v>217</v>
      </c>
      <c r="BE418" s="93" t="s">
        <v>217</v>
      </c>
      <c r="BF418" s="93">
        <v>1042494</v>
      </c>
      <c r="BG418" s="93">
        <v>1459387</v>
      </c>
      <c r="BH418" s="93" t="s">
        <v>217</v>
      </c>
      <c r="BI418" s="93" t="s">
        <v>217</v>
      </c>
      <c r="BJ418" s="93">
        <v>616050</v>
      </c>
      <c r="BK418" s="93" t="s">
        <v>217</v>
      </c>
      <c r="BL418" s="93" t="s">
        <v>217</v>
      </c>
      <c r="BM418" s="93">
        <v>27002</v>
      </c>
      <c r="BN418" s="93" t="s">
        <v>217</v>
      </c>
      <c r="BO418" s="93">
        <v>466095</v>
      </c>
      <c r="BP418" s="93" t="s">
        <v>217</v>
      </c>
      <c r="BQ418" s="93" t="s">
        <v>217</v>
      </c>
      <c r="BR418" s="93" t="s">
        <v>217</v>
      </c>
      <c r="BS418" s="93">
        <v>100471</v>
      </c>
      <c r="BT418" s="93" t="s">
        <v>217</v>
      </c>
      <c r="BU418" s="93" t="s">
        <v>217</v>
      </c>
      <c r="BV418" s="93" t="s">
        <v>217</v>
      </c>
      <c r="BW418" s="93" t="s">
        <v>217</v>
      </c>
      <c r="BX418" s="93" t="s">
        <v>217</v>
      </c>
      <c r="BY418" s="93">
        <v>43763</v>
      </c>
      <c r="BZ418" s="93" t="s">
        <v>217</v>
      </c>
      <c r="CA418" s="93" t="s">
        <v>217</v>
      </c>
      <c r="CB418" s="93" t="s">
        <v>217</v>
      </c>
      <c r="CC418" s="93" t="s">
        <v>217</v>
      </c>
      <c r="CD418" s="93" t="s">
        <v>217</v>
      </c>
      <c r="CE418" s="93">
        <v>609334</v>
      </c>
      <c r="CF418" s="93">
        <v>164138</v>
      </c>
      <c r="CG418" s="93">
        <v>2741921</v>
      </c>
      <c r="CH418" s="93">
        <v>1636795</v>
      </c>
      <c r="CI418" s="93">
        <v>319754</v>
      </c>
      <c r="CJ418" s="93" t="s">
        <v>217</v>
      </c>
      <c r="CK418" s="93">
        <v>519515</v>
      </c>
      <c r="CL418" s="93">
        <v>315629</v>
      </c>
      <c r="CM418" s="93" t="s">
        <v>217</v>
      </c>
      <c r="CN418" s="93">
        <v>14742</v>
      </c>
      <c r="CO418" s="93" t="s">
        <v>217</v>
      </c>
      <c r="CP418" s="93" t="s">
        <v>217</v>
      </c>
      <c r="CQ418" s="93" t="s">
        <v>217</v>
      </c>
      <c r="CR418" s="93">
        <v>6475</v>
      </c>
      <c r="CS418" s="93" t="s">
        <v>217</v>
      </c>
      <c r="CT418" s="93" t="s">
        <v>217</v>
      </c>
      <c r="CU418" s="93">
        <v>460680</v>
      </c>
      <c r="CV418" s="93">
        <v>1105126</v>
      </c>
      <c r="CW418" s="93">
        <v>36715</v>
      </c>
      <c r="CX418" s="93" t="s">
        <v>217</v>
      </c>
      <c r="CY418" s="93" t="s">
        <v>217</v>
      </c>
      <c r="CZ418" s="93">
        <v>1068411</v>
      </c>
      <c r="DA418" s="93">
        <v>81543</v>
      </c>
      <c r="DB418" s="93">
        <v>68710</v>
      </c>
      <c r="DC418" s="93">
        <v>12833</v>
      </c>
      <c r="DD418" s="93">
        <v>89444</v>
      </c>
      <c r="DE418" s="93">
        <v>85668</v>
      </c>
      <c r="DF418" s="93" t="s">
        <v>217</v>
      </c>
      <c r="DG418" s="93">
        <v>3776</v>
      </c>
      <c r="DH418" s="93">
        <v>1386236</v>
      </c>
      <c r="DI418" s="93">
        <v>1123155</v>
      </c>
      <c r="DJ418" s="93">
        <v>300000</v>
      </c>
      <c r="DK418" s="93">
        <v>823155</v>
      </c>
      <c r="DL418" s="93">
        <v>1199400</v>
      </c>
      <c r="DM418" s="93">
        <v>59719</v>
      </c>
      <c r="DN418" s="93">
        <v>93</v>
      </c>
      <c r="DO418" s="93" t="s">
        <v>217</v>
      </c>
      <c r="DP418" s="93">
        <v>223620</v>
      </c>
      <c r="DQ418" s="93" t="s">
        <v>217</v>
      </c>
      <c r="DR418" s="93" t="s">
        <v>217</v>
      </c>
      <c r="DS418" s="93">
        <v>915968</v>
      </c>
      <c r="DT418" s="93">
        <v>3010100</v>
      </c>
      <c r="DU418" s="93" t="s">
        <v>217</v>
      </c>
      <c r="DV418" s="93">
        <v>109360</v>
      </c>
      <c r="DW418" s="93">
        <v>100112</v>
      </c>
      <c r="DX418" s="93">
        <v>86</v>
      </c>
      <c r="DY418" s="93" t="s">
        <v>217</v>
      </c>
      <c r="DZ418" s="93" t="s">
        <v>217</v>
      </c>
      <c r="EA418" s="93" t="s">
        <v>217</v>
      </c>
      <c r="EB418" s="93" t="s">
        <v>217</v>
      </c>
      <c r="EC418" s="93" t="s">
        <v>217</v>
      </c>
      <c r="ED418" s="93">
        <v>383</v>
      </c>
      <c r="EE418" s="93" t="s">
        <v>217</v>
      </c>
      <c r="EF418" s="93">
        <v>8779</v>
      </c>
      <c r="EG418" s="94" t="s">
        <v>217</v>
      </c>
    </row>
    <row r="419" spans="1:137">
      <c r="A419" s="91" t="s">
        <v>659</v>
      </c>
      <c r="B419" s="92" t="s">
        <v>220</v>
      </c>
      <c r="C419" s="102">
        <v>122076</v>
      </c>
      <c r="D419" s="92" t="s">
        <v>329</v>
      </c>
      <c r="E419" s="92" t="s">
        <v>334</v>
      </c>
      <c r="F419" s="93">
        <v>69069424</v>
      </c>
      <c r="G419" s="93">
        <v>32811418</v>
      </c>
      <c r="H419" s="93">
        <v>3642042</v>
      </c>
      <c r="I419" s="93">
        <v>24252234</v>
      </c>
      <c r="J419" s="93">
        <v>2735030</v>
      </c>
      <c r="K419" s="93" t="s">
        <v>217</v>
      </c>
      <c r="L419" s="93" t="s">
        <v>217</v>
      </c>
      <c r="M419" s="93">
        <v>4156103</v>
      </c>
      <c r="N419" s="93">
        <v>804432</v>
      </c>
      <c r="O419" s="93">
        <v>110992</v>
      </c>
      <c r="P419" s="93" t="s">
        <v>217</v>
      </c>
      <c r="Q419" s="93">
        <v>363965</v>
      </c>
      <c r="R419" s="93">
        <v>334668</v>
      </c>
      <c r="S419" s="93" t="s">
        <v>217</v>
      </c>
      <c r="T419" s="93" t="s">
        <v>217</v>
      </c>
      <c r="U419" s="93">
        <v>8098741</v>
      </c>
      <c r="V419" s="93">
        <v>4661</v>
      </c>
      <c r="W419" s="93" t="s">
        <v>217</v>
      </c>
      <c r="X419" s="93">
        <v>290533</v>
      </c>
      <c r="Y419" s="93" t="s">
        <v>217</v>
      </c>
      <c r="Z419" s="93" t="s">
        <v>217</v>
      </c>
      <c r="AA419" s="93" t="s">
        <v>217</v>
      </c>
      <c r="AB419" s="93">
        <v>388982</v>
      </c>
      <c r="AC419" s="93" t="s">
        <v>217</v>
      </c>
      <c r="AD419" s="93" t="s">
        <v>217</v>
      </c>
      <c r="AE419" s="93" t="s">
        <v>217</v>
      </c>
      <c r="AF419" s="93" t="s">
        <v>217</v>
      </c>
      <c r="AG419" s="93" t="s">
        <v>217</v>
      </c>
      <c r="AH419" s="93">
        <v>6717697</v>
      </c>
      <c r="AI419" s="93">
        <v>6221594</v>
      </c>
      <c r="AJ419" s="93">
        <v>479118</v>
      </c>
      <c r="AK419" s="93">
        <v>16985</v>
      </c>
      <c r="AL419" s="93">
        <v>48606</v>
      </c>
      <c r="AM419" s="93">
        <v>1486223</v>
      </c>
      <c r="AN419" s="93">
        <v>88940</v>
      </c>
      <c r="AO419" s="93">
        <v>1397283</v>
      </c>
      <c r="AP419" s="93">
        <v>2745229</v>
      </c>
      <c r="AQ419" s="93">
        <v>129848</v>
      </c>
      <c r="AR419" s="93" t="s">
        <v>217</v>
      </c>
      <c r="AS419" s="93" t="s">
        <v>217</v>
      </c>
      <c r="AT419" s="93">
        <v>601122</v>
      </c>
      <c r="AU419" s="93">
        <v>417302</v>
      </c>
      <c r="AV419" s="93">
        <v>1596957</v>
      </c>
      <c r="AW419" s="93">
        <v>1003338</v>
      </c>
      <c r="AX419" s="93">
        <v>58211</v>
      </c>
      <c r="AY419" s="93">
        <v>945127</v>
      </c>
      <c r="AZ419" s="93">
        <v>29831447</v>
      </c>
      <c r="BA419" s="93" t="s">
        <v>217</v>
      </c>
      <c r="BB419" s="93">
        <v>12887560</v>
      </c>
      <c r="BC419" s="93">
        <v>3783598</v>
      </c>
      <c r="BD419" s="93" t="s">
        <v>217</v>
      </c>
      <c r="BE419" s="93" t="s">
        <v>217</v>
      </c>
      <c r="BF419" s="93">
        <v>3688748</v>
      </c>
      <c r="BG419" s="93">
        <v>5008711</v>
      </c>
      <c r="BH419" s="93" t="s">
        <v>217</v>
      </c>
      <c r="BI419" s="93" t="s">
        <v>217</v>
      </c>
      <c r="BJ419" s="93">
        <v>1015052</v>
      </c>
      <c r="BK419" s="93" t="s">
        <v>217</v>
      </c>
      <c r="BL419" s="93" t="s">
        <v>217</v>
      </c>
      <c r="BM419" s="93">
        <v>118216</v>
      </c>
      <c r="BN419" s="93" t="s">
        <v>217</v>
      </c>
      <c r="BO419" s="93">
        <v>980080</v>
      </c>
      <c r="BP419" s="93" t="s">
        <v>217</v>
      </c>
      <c r="BQ419" s="93" t="s">
        <v>217</v>
      </c>
      <c r="BR419" s="93" t="s">
        <v>217</v>
      </c>
      <c r="BS419" s="93" t="s">
        <v>217</v>
      </c>
      <c r="BT419" s="93" t="s">
        <v>217</v>
      </c>
      <c r="BU419" s="93" t="s">
        <v>217</v>
      </c>
      <c r="BV419" s="93" t="s">
        <v>217</v>
      </c>
      <c r="BW419" s="93" t="s">
        <v>217</v>
      </c>
      <c r="BX419" s="93" t="s">
        <v>217</v>
      </c>
      <c r="BY419" s="93">
        <v>1392</v>
      </c>
      <c r="BZ419" s="93" t="s">
        <v>217</v>
      </c>
      <c r="CA419" s="93" t="s">
        <v>217</v>
      </c>
      <c r="CB419" s="93" t="s">
        <v>217</v>
      </c>
      <c r="CC419" s="93" t="s">
        <v>217</v>
      </c>
      <c r="CD419" s="93" t="s">
        <v>217</v>
      </c>
      <c r="CE419" s="93">
        <v>2348090</v>
      </c>
      <c r="CF419" s="93" t="s">
        <v>217</v>
      </c>
      <c r="CG419" s="93">
        <v>9402278</v>
      </c>
      <c r="CH419" s="93">
        <v>5929102</v>
      </c>
      <c r="CI419" s="93">
        <v>1752235</v>
      </c>
      <c r="CJ419" s="93" t="s">
        <v>217</v>
      </c>
      <c r="CK419" s="93">
        <v>1834054</v>
      </c>
      <c r="CL419" s="93">
        <v>1078027</v>
      </c>
      <c r="CM419" s="93" t="s">
        <v>217</v>
      </c>
      <c r="CN419" s="93">
        <v>120018</v>
      </c>
      <c r="CO419" s="93" t="s">
        <v>217</v>
      </c>
      <c r="CP419" s="93" t="s">
        <v>217</v>
      </c>
      <c r="CQ419" s="93" t="s">
        <v>217</v>
      </c>
      <c r="CR419" s="93">
        <v>15778</v>
      </c>
      <c r="CS419" s="93" t="s">
        <v>217</v>
      </c>
      <c r="CT419" s="93" t="s">
        <v>217</v>
      </c>
      <c r="CU419" s="93">
        <v>1128990</v>
      </c>
      <c r="CV419" s="93">
        <v>3473176</v>
      </c>
      <c r="CW419" s="93">
        <v>28872</v>
      </c>
      <c r="CX419" s="93" t="s">
        <v>217</v>
      </c>
      <c r="CY419" s="93" t="s">
        <v>217</v>
      </c>
      <c r="CZ419" s="93">
        <v>3444304</v>
      </c>
      <c r="DA419" s="93">
        <v>174920</v>
      </c>
      <c r="DB419" s="93">
        <v>75427</v>
      </c>
      <c r="DC419" s="93">
        <v>99493</v>
      </c>
      <c r="DD419" s="93">
        <v>140485</v>
      </c>
      <c r="DE419" s="93">
        <v>129625</v>
      </c>
      <c r="DF419" s="93" t="s">
        <v>217</v>
      </c>
      <c r="DG419" s="93">
        <v>10860</v>
      </c>
      <c r="DH419" s="93">
        <v>956367</v>
      </c>
      <c r="DI419" s="93">
        <v>6903002</v>
      </c>
      <c r="DJ419" s="93">
        <v>6501872</v>
      </c>
      <c r="DK419" s="93">
        <v>401130</v>
      </c>
      <c r="DL419" s="93">
        <v>1749066</v>
      </c>
      <c r="DM419" s="93">
        <v>97969</v>
      </c>
      <c r="DN419" s="93">
        <v>318</v>
      </c>
      <c r="DO419" s="93" t="s">
        <v>217</v>
      </c>
      <c r="DP419" s="93">
        <v>124770</v>
      </c>
      <c r="DQ419" s="93" t="s">
        <v>217</v>
      </c>
      <c r="DR419" s="93">
        <v>100000</v>
      </c>
      <c r="DS419" s="93">
        <v>1426009</v>
      </c>
      <c r="DT419" s="93">
        <v>11060100</v>
      </c>
      <c r="DU419" s="93" t="s">
        <v>217</v>
      </c>
      <c r="DV419" s="93">
        <v>339365</v>
      </c>
      <c r="DW419" s="93">
        <v>260731</v>
      </c>
      <c r="DX419" s="93" t="s">
        <v>217</v>
      </c>
      <c r="DY419" s="93">
        <v>1354</v>
      </c>
      <c r="DZ419" s="93" t="s">
        <v>217</v>
      </c>
      <c r="EA419" s="93">
        <v>967</v>
      </c>
      <c r="EB419" s="93">
        <v>328</v>
      </c>
      <c r="EC419" s="93">
        <v>59</v>
      </c>
      <c r="ED419" s="93">
        <v>363</v>
      </c>
      <c r="EE419" s="93" t="s">
        <v>217</v>
      </c>
      <c r="EF419" s="93">
        <v>76917</v>
      </c>
      <c r="EG419" s="94" t="s">
        <v>217</v>
      </c>
    </row>
    <row r="420" spans="1:137">
      <c r="A420" s="91" t="s">
        <v>659</v>
      </c>
      <c r="B420" s="92" t="s">
        <v>220</v>
      </c>
      <c r="C420" s="102">
        <v>122084</v>
      </c>
      <c r="D420" s="92" t="s">
        <v>329</v>
      </c>
      <c r="E420" s="92" t="s">
        <v>335</v>
      </c>
      <c r="F420" s="93">
        <v>23286923</v>
      </c>
      <c r="G420" s="93">
        <v>8291048</v>
      </c>
      <c r="H420" s="93">
        <v>1897226</v>
      </c>
      <c r="I420" s="93">
        <v>10621897</v>
      </c>
      <c r="J420" s="93">
        <v>1067539</v>
      </c>
      <c r="K420" s="93" t="s">
        <v>217</v>
      </c>
      <c r="L420" s="93" t="s">
        <v>217</v>
      </c>
      <c r="M420" s="93">
        <v>1060688</v>
      </c>
      <c r="N420" s="93">
        <v>394441</v>
      </c>
      <c r="O420" s="93">
        <v>27660</v>
      </c>
      <c r="P420" s="93" t="s">
        <v>217</v>
      </c>
      <c r="Q420" s="93">
        <v>90732</v>
      </c>
      <c r="R420" s="93">
        <v>83482</v>
      </c>
      <c r="S420" s="93" t="s">
        <v>217</v>
      </c>
      <c r="T420" s="93" t="s">
        <v>217</v>
      </c>
      <c r="U420" s="93">
        <v>2791928</v>
      </c>
      <c r="V420" s="93">
        <v>173017</v>
      </c>
      <c r="W420" s="93" t="s">
        <v>217</v>
      </c>
      <c r="X420" s="93">
        <v>142088</v>
      </c>
      <c r="Y420" s="93" t="s">
        <v>217</v>
      </c>
      <c r="Z420" s="93" t="s">
        <v>217</v>
      </c>
      <c r="AA420" s="93" t="s">
        <v>217</v>
      </c>
      <c r="AB420" s="93">
        <v>134696</v>
      </c>
      <c r="AC420" s="93" t="s">
        <v>217</v>
      </c>
      <c r="AD420" s="93" t="s">
        <v>217</v>
      </c>
      <c r="AE420" s="93" t="s">
        <v>217</v>
      </c>
      <c r="AF420" s="93" t="s">
        <v>217</v>
      </c>
      <c r="AG420" s="93" t="s">
        <v>217</v>
      </c>
      <c r="AH420" s="93">
        <v>4240650</v>
      </c>
      <c r="AI420" s="93">
        <v>3604165</v>
      </c>
      <c r="AJ420" s="93">
        <v>628663</v>
      </c>
      <c r="AK420" s="93">
        <v>7822</v>
      </c>
      <c r="AL420" s="93">
        <v>16368</v>
      </c>
      <c r="AM420" s="93">
        <v>231823</v>
      </c>
      <c r="AN420" s="93">
        <v>10251</v>
      </c>
      <c r="AO420" s="93">
        <v>221572</v>
      </c>
      <c r="AP420" s="93">
        <v>1084132</v>
      </c>
      <c r="AQ420" s="93" t="s">
        <v>217</v>
      </c>
      <c r="AR420" s="93">
        <v>10743</v>
      </c>
      <c r="AS420" s="93" t="s">
        <v>217</v>
      </c>
      <c r="AT420" s="93">
        <v>255386</v>
      </c>
      <c r="AU420" s="93">
        <v>83773</v>
      </c>
      <c r="AV420" s="93">
        <v>734230</v>
      </c>
      <c r="AW420" s="93">
        <v>432814</v>
      </c>
      <c r="AX420" s="93">
        <v>24701</v>
      </c>
      <c r="AY420" s="93">
        <v>408113</v>
      </c>
      <c r="AZ420" s="93">
        <v>6674797</v>
      </c>
      <c r="BA420" s="93" t="s">
        <v>217</v>
      </c>
      <c r="BB420" s="93">
        <v>2142922</v>
      </c>
      <c r="BC420" s="93">
        <v>672076</v>
      </c>
      <c r="BD420" s="93" t="s">
        <v>217</v>
      </c>
      <c r="BE420" s="93" t="s">
        <v>217</v>
      </c>
      <c r="BF420" s="93">
        <v>947567</v>
      </c>
      <c r="BG420" s="93">
        <v>1652255</v>
      </c>
      <c r="BH420" s="93" t="s">
        <v>217</v>
      </c>
      <c r="BI420" s="93" t="s">
        <v>217</v>
      </c>
      <c r="BJ420" s="93">
        <v>10586</v>
      </c>
      <c r="BK420" s="93">
        <v>2064</v>
      </c>
      <c r="BL420" s="93" t="s">
        <v>217</v>
      </c>
      <c r="BM420" s="93">
        <v>35361</v>
      </c>
      <c r="BN420" s="93" t="s">
        <v>217</v>
      </c>
      <c r="BO420" s="93">
        <v>493887</v>
      </c>
      <c r="BP420" s="93" t="s">
        <v>217</v>
      </c>
      <c r="BQ420" s="93" t="s">
        <v>217</v>
      </c>
      <c r="BR420" s="93" t="s">
        <v>217</v>
      </c>
      <c r="BS420" s="93" t="s">
        <v>217</v>
      </c>
      <c r="BT420" s="93" t="s">
        <v>217</v>
      </c>
      <c r="BU420" s="93" t="s">
        <v>217</v>
      </c>
      <c r="BV420" s="93" t="s">
        <v>217</v>
      </c>
      <c r="BW420" s="93" t="s">
        <v>217</v>
      </c>
      <c r="BX420" s="93" t="s">
        <v>217</v>
      </c>
      <c r="BY420" s="93">
        <v>6290</v>
      </c>
      <c r="BZ420" s="93" t="s">
        <v>217</v>
      </c>
      <c r="CA420" s="93" t="s">
        <v>217</v>
      </c>
      <c r="CB420" s="93" t="s">
        <v>217</v>
      </c>
      <c r="CC420" s="93" t="s">
        <v>217</v>
      </c>
      <c r="CD420" s="93" t="s">
        <v>217</v>
      </c>
      <c r="CE420" s="93">
        <v>711789</v>
      </c>
      <c r="CF420" s="93" t="s">
        <v>217</v>
      </c>
      <c r="CG420" s="93">
        <v>2856936</v>
      </c>
      <c r="CH420" s="93">
        <v>1601889</v>
      </c>
      <c r="CI420" s="93">
        <v>314862</v>
      </c>
      <c r="CJ420" s="93" t="s">
        <v>217</v>
      </c>
      <c r="CK420" s="93">
        <v>470675</v>
      </c>
      <c r="CL420" s="93">
        <v>365882</v>
      </c>
      <c r="CM420" s="93" t="s">
        <v>217</v>
      </c>
      <c r="CN420" s="93">
        <v>7864</v>
      </c>
      <c r="CO420" s="93" t="s">
        <v>217</v>
      </c>
      <c r="CP420" s="93" t="s">
        <v>217</v>
      </c>
      <c r="CQ420" s="93" t="s">
        <v>217</v>
      </c>
      <c r="CR420" s="93">
        <v>8856</v>
      </c>
      <c r="CS420" s="93" t="s">
        <v>217</v>
      </c>
      <c r="CT420" s="93" t="s">
        <v>217</v>
      </c>
      <c r="CU420" s="93">
        <v>433750</v>
      </c>
      <c r="CV420" s="93">
        <v>1255047</v>
      </c>
      <c r="CW420" s="93">
        <v>24325</v>
      </c>
      <c r="CX420" s="93" t="s">
        <v>217</v>
      </c>
      <c r="CY420" s="93" t="s">
        <v>217</v>
      </c>
      <c r="CZ420" s="93">
        <v>1230722</v>
      </c>
      <c r="DA420" s="93">
        <v>17573</v>
      </c>
      <c r="DB420" s="93">
        <v>11694</v>
      </c>
      <c r="DC420" s="93">
        <v>5879</v>
      </c>
      <c r="DD420" s="93">
        <v>26715</v>
      </c>
      <c r="DE420" s="93">
        <v>21426</v>
      </c>
      <c r="DF420" s="93">
        <v>300</v>
      </c>
      <c r="DG420" s="93">
        <v>4989</v>
      </c>
      <c r="DH420" s="93">
        <v>537518</v>
      </c>
      <c r="DI420" s="93">
        <v>2133653</v>
      </c>
      <c r="DJ420" s="93">
        <v>2101573</v>
      </c>
      <c r="DK420" s="93">
        <v>32080</v>
      </c>
      <c r="DL420" s="93">
        <v>1434276</v>
      </c>
      <c r="DM420" s="93">
        <v>46388</v>
      </c>
      <c r="DN420" s="93">
        <v>188</v>
      </c>
      <c r="DO420" s="93" t="s">
        <v>217</v>
      </c>
      <c r="DP420" s="93">
        <v>216254</v>
      </c>
      <c r="DQ420" s="93" t="s">
        <v>217</v>
      </c>
      <c r="DR420" s="93" t="s">
        <v>217</v>
      </c>
      <c r="DS420" s="93">
        <v>1171446</v>
      </c>
      <c r="DT420" s="93">
        <v>3399500</v>
      </c>
      <c r="DU420" s="93" t="s">
        <v>217</v>
      </c>
      <c r="DV420" s="93">
        <v>109637</v>
      </c>
      <c r="DW420" s="93">
        <v>107851</v>
      </c>
      <c r="DX420" s="93" t="s">
        <v>217</v>
      </c>
      <c r="DY420" s="93">
        <v>1347</v>
      </c>
      <c r="DZ420" s="93" t="s">
        <v>217</v>
      </c>
      <c r="EA420" s="93">
        <v>1031</v>
      </c>
      <c r="EB420" s="93" t="s">
        <v>217</v>
      </c>
      <c r="EC420" s="93">
        <v>316</v>
      </c>
      <c r="ED420" s="93" t="s">
        <v>217</v>
      </c>
      <c r="EE420" s="93" t="s">
        <v>217</v>
      </c>
      <c r="EF420" s="93">
        <v>439</v>
      </c>
      <c r="EG420" s="94" t="s">
        <v>217</v>
      </c>
    </row>
    <row r="421" spans="1:137">
      <c r="A421" s="91" t="s">
        <v>659</v>
      </c>
      <c r="B421" s="92" t="s">
        <v>220</v>
      </c>
      <c r="C421" s="102">
        <v>122114</v>
      </c>
      <c r="D421" s="92" t="s">
        <v>329</v>
      </c>
      <c r="E421" s="92" t="s">
        <v>336</v>
      </c>
      <c r="F421" s="93">
        <v>33424022</v>
      </c>
      <c r="G421" s="93">
        <v>8308998</v>
      </c>
      <c r="H421" s="93">
        <v>3563330</v>
      </c>
      <c r="I421" s="93">
        <v>19885960</v>
      </c>
      <c r="J421" s="93">
        <v>1154636</v>
      </c>
      <c r="K421" s="93" t="s">
        <v>217</v>
      </c>
      <c r="L421" s="93" t="s">
        <v>217</v>
      </c>
      <c r="M421" s="93">
        <v>204473</v>
      </c>
      <c r="N421" s="93">
        <v>624934</v>
      </c>
      <c r="O421" s="93">
        <v>27380</v>
      </c>
      <c r="P421" s="93" t="s">
        <v>217</v>
      </c>
      <c r="Q421" s="93">
        <v>90039</v>
      </c>
      <c r="R421" s="93">
        <v>83245</v>
      </c>
      <c r="S421" s="93" t="s">
        <v>217</v>
      </c>
      <c r="T421" s="93" t="s">
        <v>217</v>
      </c>
      <c r="U421" s="93">
        <v>2991622</v>
      </c>
      <c r="V421" s="93">
        <v>221895</v>
      </c>
      <c r="W421" s="93" t="s">
        <v>217</v>
      </c>
      <c r="X421" s="93">
        <v>151378</v>
      </c>
      <c r="Y421" s="93" t="s">
        <v>217</v>
      </c>
      <c r="Z421" s="93" t="s">
        <v>217</v>
      </c>
      <c r="AA421" s="93" t="s">
        <v>217</v>
      </c>
      <c r="AB421" s="93">
        <v>101139</v>
      </c>
      <c r="AC421" s="93" t="s">
        <v>217</v>
      </c>
      <c r="AD421" s="93" t="s">
        <v>217</v>
      </c>
      <c r="AE421" s="93" t="s">
        <v>217</v>
      </c>
      <c r="AF421" s="93" t="s">
        <v>217</v>
      </c>
      <c r="AG421" s="93" t="s">
        <v>217</v>
      </c>
      <c r="AH421" s="93">
        <v>1394690</v>
      </c>
      <c r="AI421" s="93">
        <v>1146465</v>
      </c>
      <c r="AJ421" s="93">
        <v>228059</v>
      </c>
      <c r="AK421" s="93">
        <v>20166</v>
      </c>
      <c r="AL421" s="93">
        <v>18058</v>
      </c>
      <c r="AM421" s="93">
        <v>699299</v>
      </c>
      <c r="AN421" s="93">
        <v>403825</v>
      </c>
      <c r="AO421" s="93">
        <v>295474</v>
      </c>
      <c r="AP421" s="93">
        <v>810455</v>
      </c>
      <c r="AQ421" s="93" t="s">
        <v>217</v>
      </c>
      <c r="AR421" s="93">
        <v>10691</v>
      </c>
      <c r="AS421" s="93" t="s">
        <v>217</v>
      </c>
      <c r="AT421" s="93">
        <v>353832</v>
      </c>
      <c r="AU421" s="93">
        <v>60924</v>
      </c>
      <c r="AV421" s="93">
        <v>385008</v>
      </c>
      <c r="AW421" s="93">
        <v>509013</v>
      </c>
      <c r="AX421" s="93">
        <v>23729</v>
      </c>
      <c r="AY421" s="93">
        <v>485284</v>
      </c>
      <c r="AZ421" s="93">
        <v>6372553</v>
      </c>
      <c r="BA421" s="93" t="s">
        <v>217</v>
      </c>
      <c r="BB421" s="93">
        <v>1608259</v>
      </c>
      <c r="BC421" s="93">
        <v>811733</v>
      </c>
      <c r="BD421" s="93" t="s">
        <v>217</v>
      </c>
      <c r="BE421" s="93" t="s">
        <v>217</v>
      </c>
      <c r="BF421" s="93">
        <v>845775</v>
      </c>
      <c r="BG421" s="93">
        <v>1484782</v>
      </c>
      <c r="BH421" s="93" t="s">
        <v>217</v>
      </c>
      <c r="BI421" s="93" t="s">
        <v>217</v>
      </c>
      <c r="BJ421" s="93">
        <v>233020</v>
      </c>
      <c r="BK421" s="93" t="s">
        <v>217</v>
      </c>
      <c r="BL421" s="93" t="s">
        <v>217</v>
      </c>
      <c r="BM421" s="93">
        <v>33109</v>
      </c>
      <c r="BN421" s="93" t="s">
        <v>217</v>
      </c>
      <c r="BO421" s="93">
        <v>690854</v>
      </c>
      <c r="BP421" s="93" t="s">
        <v>217</v>
      </c>
      <c r="BQ421" s="93" t="s">
        <v>217</v>
      </c>
      <c r="BR421" s="93" t="s">
        <v>217</v>
      </c>
      <c r="BS421" s="93" t="s">
        <v>217</v>
      </c>
      <c r="BT421" s="93" t="s">
        <v>217</v>
      </c>
      <c r="BU421" s="93" t="s">
        <v>217</v>
      </c>
      <c r="BV421" s="93" t="s">
        <v>217</v>
      </c>
      <c r="BW421" s="93" t="s">
        <v>217</v>
      </c>
      <c r="BX421" s="93" t="s">
        <v>217</v>
      </c>
      <c r="BY421" s="93" t="s">
        <v>217</v>
      </c>
      <c r="BZ421" s="93" t="s">
        <v>217</v>
      </c>
      <c r="CA421" s="93" t="s">
        <v>217</v>
      </c>
      <c r="CB421" s="93" t="s">
        <v>217</v>
      </c>
      <c r="CC421" s="93" t="s">
        <v>217</v>
      </c>
      <c r="CD421" s="93" t="s">
        <v>217</v>
      </c>
      <c r="CE421" s="93">
        <v>665021</v>
      </c>
      <c r="CF421" s="93" t="s">
        <v>217</v>
      </c>
      <c r="CG421" s="93">
        <v>2662005</v>
      </c>
      <c r="CH421" s="93">
        <v>1568238</v>
      </c>
      <c r="CI421" s="93">
        <v>379771</v>
      </c>
      <c r="CJ421" s="93" t="s">
        <v>217</v>
      </c>
      <c r="CK421" s="93">
        <v>426048</v>
      </c>
      <c r="CL421" s="93">
        <v>323201</v>
      </c>
      <c r="CM421" s="93" t="s">
        <v>217</v>
      </c>
      <c r="CN421" s="93">
        <v>41990</v>
      </c>
      <c r="CO421" s="93" t="s">
        <v>217</v>
      </c>
      <c r="CP421" s="93" t="s">
        <v>217</v>
      </c>
      <c r="CQ421" s="93" t="s">
        <v>217</v>
      </c>
      <c r="CR421" s="93">
        <v>6680</v>
      </c>
      <c r="CS421" s="93" t="s">
        <v>217</v>
      </c>
      <c r="CT421" s="93" t="s">
        <v>217</v>
      </c>
      <c r="CU421" s="93">
        <v>390548</v>
      </c>
      <c r="CV421" s="93">
        <v>1093767</v>
      </c>
      <c r="CW421" s="93">
        <v>97447</v>
      </c>
      <c r="CX421" s="93">
        <v>13</v>
      </c>
      <c r="CY421" s="93" t="s">
        <v>217</v>
      </c>
      <c r="CZ421" s="93">
        <v>996307</v>
      </c>
      <c r="DA421" s="93">
        <v>124568</v>
      </c>
      <c r="DB421" s="93">
        <v>93835</v>
      </c>
      <c r="DC421" s="93">
        <v>30733</v>
      </c>
      <c r="DD421" s="93">
        <v>42125</v>
      </c>
      <c r="DE421" s="93">
        <v>38066</v>
      </c>
      <c r="DF421" s="93" t="s">
        <v>217</v>
      </c>
      <c r="DG421" s="93">
        <v>4059</v>
      </c>
      <c r="DH421" s="93">
        <v>1130222</v>
      </c>
      <c r="DI421" s="93">
        <v>4384970</v>
      </c>
      <c r="DJ421" s="93">
        <v>3655145</v>
      </c>
      <c r="DK421" s="93">
        <v>729825</v>
      </c>
      <c r="DL421" s="93">
        <v>3581423</v>
      </c>
      <c r="DM421" s="93">
        <v>73284</v>
      </c>
      <c r="DN421" s="93">
        <v>451</v>
      </c>
      <c r="DO421" s="93" t="s">
        <v>217</v>
      </c>
      <c r="DP421" s="93">
        <v>1216010</v>
      </c>
      <c r="DQ421" s="93" t="s">
        <v>217</v>
      </c>
      <c r="DR421" s="93" t="s">
        <v>217</v>
      </c>
      <c r="DS421" s="93">
        <v>2291678</v>
      </c>
      <c r="DT421" s="93">
        <v>3976800</v>
      </c>
      <c r="DU421" s="93" t="s">
        <v>217</v>
      </c>
      <c r="DV421" s="93">
        <v>77483</v>
      </c>
      <c r="DW421" s="93">
        <v>66424</v>
      </c>
      <c r="DX421" s="93">
        <v>274</v>
      </c>
      <c r="DY421" s="93">
        <v>392</v>
      </c>
      <c r="DZ421" s="93" t="s">
        <v>217</v>
      </c>
      <c r="EA421" s="93">
        <v>392</v>
      </c>
      <c r="EB421" s="93" t="s">
        <v>217</v>
      </c>
      <c r="EC421" s="93" t="s">
        <v>217</v>
      </c>
      <c r="ED421" s="93">
        <v>5</v>
      </c>
      <c r="EE421" s="93" t="s">
        <v>217</v>
      </c>
      <c r="EF421" s="93" t="s">
        <v>217</v>
      </c>
      <c r="EG421" s="94">
        <v>10388</v>
      </c>
    </row>
    <row r="422" spans="1:137">
      <c r="A422" s="91" t="s">
        <v>659</v>
      </c>
      <c r="B422" s="92" t="s">
        <v>220</v>
      </c>
      <c r="C422" s="102">
        <v>122122</v>
      </c>
      <c r="D422" s="92" t="s">
        <v>329</v>
      </c>
      <c r="E422" s="92" t="s">
        <v>337</v>
      </c>
      <c r="F422" s="93">
        <v>24749195</v>
      </c>
      <c r="G422" s="93">
        <v>11272313</v>
      </c>
      <c r="H422" s="93">
        <v>1401970</v>
      </c>
      <c r="I422" s="93">
        <v>9347562</v>
      </c>
      <c r="J422" s="93">
        <v>835676</v>
      </c>
      <c r="K422" s="93" t="s">
        <v>217</v>
      </c>
      <c r="L422" s="93" t="s">
        <v>217</v>
      </c>
      <c r="M422" s="93">
        <v>1635806</v>
      </c>
      <c r="N422" s="93">
        <v>449664</v>
      </c>
      <c r="O422" s="93">
        <v>38667</v>
      </c>
      <c r="P422" s="93" t="s">
        <v>217</v>
      </c>
      <c r="Q422" s="93">
        <v>126748</v>
      </c>
      <c r="R422" s="93">
        <v>116452</v>
      </c>
      <c r="S422" s="93" t="s">
        <v>217</v>
      </c>
      <c r="T422" s="93" t="s">
        <v>217</v>
      </c>
      <c r="U422" s="93">
        <v>2958450</v>
      </c>
      <c r="V422" s="93">
        <v>40266</v>
      </c>
      <c r="W422" s="93" t="s">
        <v>217</v>
      </c>
      <c r="X422" s="93">
        <v>162617</v>
      </c>
      <c r="Y422" s="93" t="s">
        <v>217</v>
      </c>
      <c r="Z422" s="93" t="s">
        <v>217</v>
      </c>
      <c r="AA422" s="93" t="s">
        <v>217</v>
      </c>
      <c r="AB422" s="93">
        <v>138742</v>
      </c>
      <c r="AC422" s="93" t="s">
        <v>217</v>
      </c>
      <c r="AD422" s="93" t="s">
        <v>217</v>
      </c>
      <c r="AE422" s="93" t="s">
        <v>217</v>
      </c>
      <c r="AF422" s="93" t="s">
        <v>217</v>
      </c>
      <c r="AG422" s="93" t="s">
        <v>217</v>
      </c>
      <c r="AH422" s="93">
        <v>1863817</v>
      </c>
      <c r="AI422" s="93">
        <v>1646314</v>
      </c>
      <c r="AJ422" s="93">
        <v>208382</v>
      </c>
      <c r="AK422" s="93">
        <v>9121</v>
      </c>
      <c r="AL422" s="93">
        <v>19836</v>
      </c>
      <c r="AM422" s="93">
        <v>457331</v>
      </c>
      <c r="AN422" s="93">
        <v>10493</v>
      </c>
      <c r="AO422" s="93">
        <v>446838</v>
      </c>
      <c r="AP422" s="93">
        <v>705747</v>
      </c>
      <c r="AQ422" s="93" t="s">
        <v>217</v>
      </c>
      <c r="AR422" s="93">
        <v>4251</v>
      </c>
      <c r="AS422" s="93" t="s">
        <v>217</v>
      </c>
      <c r="AT422" s="93">
        <v>230918</v>
      </c>
      <c r="AU422" s="93">
        <v>56270</v>
      </c>
      <c r="AV422" s="93">
        <v>414308</v>
      </c>
      <c r="AW422" s="93">
        <v>115954</v>
      </c>
      <c r="AX422" s="93">
        <v>16574</v>
      </c>
      <c r="AY422" s="93">
        <v>99380</v>
      </c>
      <c r="AZ422" s="93">
        <v>6642138</v>
      </c>
      <c r="BA422" s="93" t="s">
        <v>217</v>
      </c>
      <c r="BB422" s="93">
        <v>1591620</v>
      </c>
      <c r="BC422" s="93">
        <v>1056071</v>
      </c>
      <c r="BD422" s="93" t="s">
        <v>217</v>
      </c>
      <c r="BE422" s="93" t="s">
        <v>217</v>
      </c>
      <c r="BF422" s="93">
        <v>1191683</v>
      </c>
      <c r="BG422" s="93">
        <v>1663895</v>
      </c>
      <c r="BH422" s="93" t="s">
        <v>217</v>
      </c>
      <c r="BI422" s="93" t="s">
        <v>217</v>
      </c>
      <c r="BJ422" s="93">
        <v>121687</v>
      </c>
      <c r="BK422" s="93" t="s">
        <v>217</v>
      </c>
      <c r="BL422" s="93" t="s">
        <v>217</v>
      </c>
      <c r="BM422" s="93">
        <v>31497</v>
      </c>
      <c r="BN422" s="93" t="s">
        <v>217</v>
      </c>
      <c r="BO422" s="93">
        <v>231650</v>
      </c>
      <c r="BP422" s="93" t="s">
        <v>217</v>
      </c>
      <c r="BQ422" s="93" t="s">
        <v>217</v>
      </c>
      <c r="BR422" s="93" t="s">
        <v>217</v>
      </c>
      <c r="BS422" s="93" t="s">
        <v>217</v>
      </c>
      <c r="BT422" s="93" t="s">
        <v>217</v>
      </c>
      <c r="BU422" s="93" t="s">
        <v>217</v>
      </c>
      <c r="BV422" s="93" t="s">
        <v>217</v>
      </c>
      <c r="BW422" s="93" t="s">
        <v>217</v>
      </c>
      <c r="BX422" s="93" t="s">
        <v>217</v>
      </c>
      <c r="BY422" s="93" t="s">
        <v>217</v>
      </c>
      <c r="BZ422" s="93" t="s">
        <v>217</v>
      </c>
      <c r="CA422" s="93" t="s">
        <v>217</v>
      </c>
      <c r="CB422" s="93" t="s">
        <v>217</v>
      </c>
      <c r="CC422" s="93" t="s">
        <v>217</v>
      </c>
      <c r="CD422" s="93" t="s">
        <v>217</v>
      </c>
      <c r="CE422" s="93">
        <v>754035</v>
      </c>
      <c r="CF422" s="93" t="s">
        <v>217</v>
      </c>
      <c r="CG422" s="93">
        <v>3200056</v>
      </c>
      <c r="CH422" s="93">
        <v>1875218</v>
      </c>
      <c r="CI422" s="93">
        <v>475999</v>
      </c>
      <c r="CJ422" s="93" t="s">
        <v>217</v>
      </c>
      <c r="CK422" s="93">
        <v>593878</v>
      </c>
      <c r="CL422" s="93">
        <v>365894</v>
      </c>
      <c r="CM422" s="93" t="s">
        <v>217</v>
      </c>
      <c r="CN422" s="93">
        <v>59396</v>
      </c>
      <c r="CO422" s="93" t="s">
        <v>217</v>
      </c>
      <c r="CP422" s="93" t="s">
        <v>217</v>
      </c>
      <c r="CQ422" s="93" t="s">
        <v>217</v>
      </c>
      <c r="CR422" s="93">
        <v>7304</v>
      </c>
      <c r="CS422" s="93" t="s">
        <v>217</v>
      </c>
      <c r="CT422" s="93" t="s">
        <v>217</v>
      </c>
      <c r="CU422" s="93">
        <v>372747</v>
      </c>
      <c r="CV422" s="93">
        <v>1324838</v>
      </c>
      <c r="CW422" s="93">
        <v>30525</v>
      </c>
      <c r="CX422" s="93" t="s">
        <v>217</v>
      </c>
      <c r="CY422" s="93" t="s">
        <v>217</v>
      </c>
      <c r="CZ422" s="93">
        <v>1294313</v>
      </c>
      <c r="DA422" s="93">
        <v>59545</v>
      </c>
      <c r="DB422" s="93">
        <v>55262</v>
      </c>
      <c r="DC422" s="93">
        <v>4283</v>
      </c>
      <c r="DD422" s="93">
        <v>62419</v>
      </c>
      <c r="DE422" s="93">
        <v>47136</v>
      </c>
      <c r="DF422" s="93" t="s">
        <v>217</v>
      </c>
      <c r="DG422" s="93">
        <v>15283</v>
      </c>
      <c r="DH422" s="93">
        <v>1339215</v>
      </c>
      <c r="DI422" s="93">
        <v>2253760</v>
      </c>
      <c r="DJ422" s="93">
        <v>2044811</v>
      </c>
      <c r="DK422" s="93">
        <v>208949</v>
      </c>
      <c r="DL422" s="93">
        <v>538449</v>
      </c>
      <c r="DM422" s="93">
        <v>59181</v>
      </c>
      <c r="DN422" s="93">
        <v>330</v>
      </c>
      <c r="DO422" s="93" t="s">
        <v>217</v>
      </c>
      <c r="DP422" s="93">
        <v>31793</v>
      </c>
      <c r="DQ422" s="93">
        <v>64590</v>
      </c>
      <c r="DR422" s="93" t="s">
        <v>217</v>
      </c>
      <c r="DS422" s="93">
        <v>382555</v>
      </c>
      <c r="DT422" s="93">
        <v>2434700</v>
      </c>
      <c r="DU422" s="93" t="s">
        <v>217</v>
      </c>
      <c r="DV422" s="93">
        <v>101808</v>
      </c>
      <c r="DW422" s="93">
        <v>92129</v>
      </c>
      <c r="DX422" s="93">
        <v>1433</v>
      </c>
      <c r="DY422" s="93">
        <v>4601</v>
      </c>
      <c r="DZ422" s="93" t="s">
        <v>217</v>
      </c>
      <c r="EA422" s="93" t="s">
        <v>217</v>
      </c>
      <c r="EB422" s="93">
        <v>4601</v>
      </c>
      <c r="EC422" s="93" t="s">
        <v>217</v>
      </c>
      <c r="ED422" s="93" t="s">
        <v>217</v>
      </c>
      <c r="EE422" s="93">
        <v>1241</v>
      </c>
      <c r="EF422" s="93">
        <v>2404</v>
      </c>
      <c r="EG422" s="94" t="s">
        <v>217</v>
      </c>
    </row>
    <row r="423" spans="1:137">
      <c r="A423" s="91" t="s">
        <v>659</v>
      </c>
      <c r="B423" s="92" t="s">
        <v>220</v>
      </c>
      <c r="C423" s="102">
        <v>122165</v>
      </c>
      <c r="D423" s="92" t="s">
        <v>329</v>
      </c>
      <c r="E423" s="92" t="s">
        <v>338</v>
      </c>
      <c r="F423" s="93">
        <v>28669962</v>
      </c>
      <c r="G423" s="93">
        <v>12735012</v>
      </c>
      <c r="H423" s="93">
        <v>2283956</v>
      </c>
      <c r="I423" s="93">
        <v>10409649</v>
      </c>
      <c r="J423" s="93">
        <v>902076</v>
      </c>
      <c r="K423" s="93" t="s">
        <v>217</v>
      </c>
      <c r="L423" s="93" t="s">
        <v>217</v>
      </c>
      <c r="M423" s="93">
        <v>2210405</v>
      </c>
      <c r="N423" s="93">
        <v>270810</v>
      </c>
      <c r="O423" s="93">
        <v>41975</v>
      </c>
      <c r="P423" s="93" t="s">
        <v>217</v>
      </c>
      <c r="Q423" s="93">
        <v>137990</v>
      </c>
      <c r="R423" s="93">
        <v>127507</v>
      </c>
      <c r="S423" s="93" t="s">
        <v>217</v>
      </c>
      <c r="T423" s="93" t="s">
        <v>217</v>
      </c>
      <c r="U423" s="93">
        <v>2921904</v>
      </c>
      <c r="V423" s="93" t="s">
        <v>217</v>
      </c>
      <c r="W423" s="93" t="s">
        <v>217</v>
      </c>
      <c r="X423" s="93">
        <v>96881</v>
      </c>
      <c r="Y423" s="93" t="s">
        <v>217</v>
      </c>
      <c r="Z423" s="93" t="s">
        <v>217</v>
      </c>
      <c r="AA423" s="93" t="s">
        <v>217</v>
      </c>
      <c r="AB423" s="93">
        <v>148107</v>
      </c>
      <c r="AC423" s="93" t="s">
        <v>217</v>
      </c>
      <c r="AD423" s="93" t="s">
        <v>217</v>
      </c>
      <c r="AE423" s="93" t="s">
        <v>217</v>
      </c>
      <c r="AF423" s="93" t="s">
        <v>217</v>
      </c>
      <c r="AG423" s="93" t="s">
        <v>217</v>
      </c>
      <c r="AH423" s="93">
        <v>1441737</v>
      </c>
      <c r="AI423" s="93">
        <v>1298295</v>
      </c>
      <c r="AJ423" s="93">
        <v>126645</v>
      </c>
      <c r="AK423" s="93">
        <v>16797</v>
      </c>
      <c r="AL423" s="93">
        <v>16449</v>
      </c>
      <c r="AM423" s="93">
        <v>240443</v>
      </c>
      <c r="AN423" s="93">
        <v>24392</v>
      </c>
      <c r="AO423" s="93">
        <v>216051</v>
      </c>
      <c r="AP423" s="93">
        <v>1508875</v>
      </c>
      <c r="AQ423" s="93">
        <v>113316</v>
      </c>
      <c r="AR423" s="93">
        <v>77614</v>
      </c>
      <c r="AS423" s="93" t="s">
        <v>217</v>
      </c>
      <c r="AT423" s="93">
        <v>857890</v>
      </c>
      <c r="AU423" s="93">
        <v>117013</v>
      </c>
      <c r="AV423" s="93">
        <v>343042</v>
      </c>
      <c r="AW423" s="93">
        <v>718460</v>
      </c>
      <c r="AX423" s="93">
        <v>60113</v>
      </c>
      <c r="AY423" s="93">
        <v>658347</v>
      </c>
      <c r="AZ423" s="93">
        <v>8253818</v>
      </c>
      <c r="BA423" s="93" t="s">
        <v>217</v>
      </c>
      <c r="BB423" s="93">
        <v>2579082</v>
      </c>
      <c r="BC423" s="93">
        <v>1003079</v>
      </c>
      <c r="BD423" s="93" t="s">
        <v>217</v>
      </c>
      <c r="BE423" s="93" t="s">
        <v>217</v>
      </c>
      <c r="BF423" s="93">
        <v>1030103</v>
      </c>
      <c r="BG423" s="93">
        <v>1810214</v>
      </c>
      <c r="BH423" s="93" t="s">
        <v>217</v>
      </c>
      <c r="BI423" s="93" t="s">
        <v>217</v>
      </c>
      <c r="BJ423" s="93">
        <v>896945</v>
      </c>
      <c r="BK423" s="93" t="s">
        <v>217</v>
      </c>
      <c r="BL423" s="93" t="s">
        <v>217</v>
      </c>
      <c r="BM423" s="93">
        <v>35989</v>
      </c>
      <c r="BN423" s="93" t="s">
        <v>217</v>
      </c>
      <c r="BO423" s="93">
        <v>257835</v>
      </c>
      <c r="BP423" s="93" t="s">
        <v>217</v>
      </c>
      <c r="BQ423" s="93" t="s">
        <v>217</v>
      </c>
      <c r="BR423" s="93" t="s">
        <v>217</v>
      </c>
      <c r="BS423" s="93" t="s">
        <v>217</v>
      </c>
      <c r="BT423" s="93" t="s">
        <v>217</v>
      </c>
      <c r="BU423" s="93" t="s">
        <v>217</v>
      </c>
      <c r="BV423" s="93" t="s">
        <v>217</v>
      </c>
      <c r="BW423" s="93" t="s">
        <v>217</v>
      </c>
      <c r="BX423" s="93" t="s">
        <v>217</v>
      </c>
      <c r="BY423" s="93" t="s">
        <v>217</v>
      </c>
      <c r="BZ423" s="93" t="s">
        <v>217</v>
      </c>
      <c r="CA423" s="93" t="s">
        <v>217</v>
      </c>
      <c r="CB423" s="93" t="s">
        <v>217</v>
      </c>
      <c r="CC423" s="93" t="s">
        <v>217</v>
      </c>
      <c r="CD423" s="93" t="s">
        <v>217</v>
      </c>
      <c r="CE423" s="93">
        <v>640571</v>
      </c>
      <c r="CF423" s="93" t="s">
        <v>217</v>
      </c>
      <c r="CG423" s="93">
        <v>3217453</v>
      </c>
      <c r="CH423" s="93">
        <v>2120844</v>
      </c>
      <c r="CI423" s="93">
        <v>459617</v>
      </c>
      <c r="CJ423" s="93" t="s">
        <v>217</v>
      </c>
      <c r="CK423" s="93">
        <v>501924</v>
      </c>
      <c r="CL423" s="93">
        <v>387227</v>
      </c>
      <c r="CM423" s="93" t="s">
        <v>217</v>
      </c>
      <c r="CN423" s="93">
        <v>460830</v>
      </c>
      <c r="CO423" s="93" t="s">
        <v>217</v>
      </c>
      <c r="CP423" s="93" t="s">
        <v>217</v>
      </c>
      <c r="CQ423" s="93" t="s">
        <v>217</v>
      </c>
      <c r="CR423" s="93">
        <v>9388</v>
      </c>
      <c r="CS423" s="93" t="s">
        <v>217</v>
      </c>
      <c r="CT423" s="93" t="s">
        <v>217</v>
      </c>
      <c r="CU423" s="93">
        <v>301858</v>
      </c>
      <c r="CV423" s="93">
        <v>1096609</v>
      </c>
      <c r="CW423" s="93">
        <v>5027</v>
      </c>
      <c r="CX423" s="93" t="s">
        <v>217</v>
      </c>
      <c r="CY423" s="93" t="s">
        <v>217</v>
      </c>
      <c r="CZ423" s="93">
        <v>1091582</v>
      </c>
      <c r="DA423" s="93">
        <v>85242</v>
      </c>
      <c r="DB423" s="93">
        <v>61749</v>
      </c>
      <c r="DC423" s="93">
        <v>23493</v>
      </c>
      <c r="DD423" s="93">
        <v>18184</v>
      </c>
      <c r="DE423" s="93" t="s">
        <v>217</v>
      </c>
      <c r="DF423" s="93" t="s">
        <v>217</v>
      </c>
      <c r="DG423" s="93">
        <v>18184</v>
      </c>
      <c r="DH423" s="93">
        <v>3004437</v>
      </c>
      <c r="DI423" s="93">
        <v>1175303</v>
      </c>
      <c r="DJ423" s="93">
        <v>1118842</v>
      </c>
      <c r="DK423" s="93">
        <v>56461</v>
      </c>
      <c r="DL423" s="93">
        <v>2063283</v>
      </c>
      <c r="DM423" s="93">
        <v>80904</v>
      </c>
      <c r="DN423" s="93">
        <v>1</v>
      </c>
      <c r="DO423" s="93" t="s">
        <v>217</v>
      </c>
      <c r="DP423" s="93">
        <v>633676</v>
      </c>
      <c r="DQ423" s="93">
        <v>4006</v>
      </c>
      <c r="DR423" s="93">
        <v>20000</v>
      </c>
      <c r="DS423" s="93">
        <v>1324696</v>
      </c>
      <c r="DT423" s="93">
        <v>7056206</v>
      </c>
      <c r="DU423" s="93" t="s">
        <v>217</v>
      </c>
      <c r="DV423" s="93">
        <v>117606</v>
      </c>
      <c r="DW423" s="93">
        <v>106900</v>
      </c>
      <c r="DX423" s="93">
        <v>82</v>
      </c>
      <c r="DY423" s="93">
        <v>18</v>
      </c>
      <c r="DZ423" s="93" t="s">
        <v>217</v>
      </c>
      <c r="EA423" s="93" t="s">
        <v>217</v>
      </c>
      <c r="EB423" s="93" t="s">
        <v>217</v>
      </c>
      <c r="EC423" s="93">
        <v>18</v>
      </c>
      <c r="ED423" s="93" t="s">
        <v>217</v>
      </c>
      <c r="EE423" s="93" t="s">
        <v>217</v>
      </c>
      <c r="EF423" s="93">
        <v>10606</v>
      </c>
      <c r="EG423" s="94" t="s">
        <v>217</v>
      </c>
    </row>
    <row r="424" spans="1:137">
      <c r="A424" s="91" t="s">
        <v>659</v>
      </c>
      <c r="B424" s="92" t="s">
        <v>218</v>
      </c>
      <c r="C424" s="102">
        <v>122173</v>
      </c>
      <c r="D424" s="92" t="s">
        <v>329</v>
      </c>
      <c r="E424" s="92" t="s">
        <v>339</v>
      </c>
      <c r="F424" s="93">
        <v>68028465</v>
      </c>
      <c r="G424" s="93">
        <v>28359533</v>
      </c>
      <c r="H424" s="93">
        <v>4964353</v>
      </c>
      <c r="I424" s="93">
        <v>25140715</v>
      </c>
      <c r="J424" s="93">
        <v>2396482</v>
      </c>
      <c r="K424" s="93" t="s">
        <v>217</v>
      </c>
      <c r="L424" s="93" t="s">
        <v>217</v>
      </c>
      <c r="M424" s="93">
        <v>5229189</v>
      </c>
      <c r="N424" s="93">
        <v>804774</v>
      </c>
      <c r="O424" s="93">
        <v>95616</v>
      </c>
      <c r="P424" s="93" t="s">
        <v>217</v>
      </c>
      <c r="Q424" s="93">
        <v>313870</v>
      </c>
      <c r="R424" s="93">
        <v>289198</v>
      </c>
      <c r="S424" s="93" t="s">
        <v>217</v>
      </c>
      <c r="T424" s="93" t="s">
        <v>217</v>
      </c>
      <c r="U424" s="93">
        <v>7404228</v>
      </c>
      <c r="V424" s="93">
        <v>22160</v>
      </c>
      <c r="W424" s="93" t="s">
        <v>217</v>
      </c>
      <c r="X424" s="93">
        <v>290822</v>
      </c>
      <c r="Y424" s="93" t="s">
        <v>217</v>
      </c>
      <c r="Z424" s="93" t="s">
        <v>217</v>
      </c>
      <c r="AA424" s="93" t="s">
        <v>217</v>
      </c>
      <c r="AB424" s="93">
        <v>423983</v>
      </c>
      <c r="AC424" s="93" t="s">
        <v>217</v>
      </c>
      <c r="AD424" s="93" t="s">
        <v>217</v>
      </c>
      <c r="AE424" s="93" t="s">
        <v>217</v>
      </c>
      <c r="AF424" s="93" t="s">
        <v>217</v>
      </c>
      <c r="AG424" s="93" t="s">
        <v>217</v>
      </c>
      <c r="AH424" s="93">
        <v>3335157</v>
      </c>
      <c r="AI424" s="93">
        <v>2971697</v>
      </c>
      <c r="AJ424" s="93">
        <v>343148</v>
      </c>
      <c r="AK424" s="93">
        <v>20312</v>
      </c>
      <c r="AL424" s="93">
        <v>47649</v>
      </c>
      <c r="AM424" s="93">
        <v>1438534</v>
      </c>
      <c r="AN424" s="93">
        <v>88297</v>
      </c>
      <c r="AO424" s="93">
        <v>1350237</v>
      </c>
      <c r="AP424" s="93">
        <v>2158795</v>
      </c>
      <c r="AQ424" s="93">
        <v>116268</v>
      </c>
      <c r="AR424" s="93" t="s">
        <v>217</v>
      </c>
      <c r="AS424" s="93" t="s">
        <v>217</v>
      </c>
      <c r="AT424" s="93">
        <v>932364</v>
      </c>
      <c r="AU424" s="93">
        <v>177085</v>
      </c>
      <c r="AV424" s="93">
        <v>933078</v>
      </c>
      <c r="AW424" s="93">
        <v>1034269</v>
      </c>
      <c r="AX424" s="93">
        <v>75517</v>
      </c>
      <c r="AY424" s="93">
        <v>958752</v>
      </c>
      <c r="AZ424" s="93">
        <v>20362869</v>
      </c>
      <c r="BA424" s="93" t="s">
        <v>217</v>
      </c>
      <c r="BB424" s="93">
        <v>6576158</v>
      </c>
      <c r="BC424" s="93">
        <v>2438828</v>
      </c>
      <c r="BD424" s="93" t="s">
        <v>217</v>
      </c>
      <c r="BE424" s="93" t="s">
        <v>217</v>
      </c>
      <c r="BF424" s="93">
        <v>2591772</v>
      </c>
      <c r="BG424" s="93">
        <v>4549388</v>
      </c>
      <c r="BH424" s="93" t="s">
        <v>217</v>
      </c>
      <c r="BI424" s="93" t="s">
        <v>217</v>
      </c>
      <c r="BJ424" s="93">
        <v>802645</v>
      </c>
      <c r="BK424" s="93">
        <v>10499</v>
      </c>
      <c r="BL424" s="93" t="s">
        <v>217</v>
      </c>
      <c r="BM424" s="93">
        <v>102934</v>
      </c>
      <c r="BN424" s="93" t="s">
        <v>217</v>
      </c>
      <c r="BO424" s="93">
        <v>1199129</v>
      </c>
      <c r="BP424" s="93" t="s">
        <v>217</v>
      </c>
      <c r="BQ424" s="93" t="s">
        <v>217</v>
      </c>
      <c r="BR424" s="93" t="s">
        <v>217</v>
      </c>
      <c r="BS424" s="93">
        <v>75654</v>
      </c>
      <c r="BT424" s="93" t="s">
        <v>217</v>
      </c>
      <c r="BU424" s="93" t="s">
        <v>217</v>
      </c>
      <c r="BV424" s="93" t="s">
        <v>217</v>
      </c>
      <c r="BW424" s="93" t="s">
        <v>217</v>
      </c>
      <c r="BX424" s="93" t="s">
        <v>217</v>
      </c>
      <c r="BY424" s="93">
        <v>25729</v>
      </c>
      <c r="BZ424" s="93" t="s">
        <v>217</v>
      </c>
      <c r="CA424" s="93" t="s">
        <v>217</v>
      </c>
      <c r="CB424" s="93" t="s">
        <v>217</v>
      </c>
      <c r="CC424" s="93" t="s">
        <v>217</v>
      </c>
      <c r="CD424" s="93" t="s">
        <v>217</v>
      </c>
      <c r="CE424" s="93">
        <v>1990133</v>
      </c>
      <c r="CF424" s="93">
        <v>154714</v>
      </c>
      <c r="CG424" s="93">
        <v>7369872</v>
      </c>
      <c r="CH424" s="93">
        <v>5047042</v>
      </c>
      <c r="CI424" s="93">
        <v>1121994</v>
      </c>
      <c r="CJ424" s="93" t="s">
        <v>217</v>
      </c>
      <c r="CK424" s="93">
        <v>1287106</v>
      </c>
      <c r="CL424" s="93">
        <v>977674</v>
      </c>
      <c r="CM424" s="93" t="s">
        <v>217</v>
      </c>
      <c r="CN424" s="93">
        <v>350420</v>
      </c>
      <c r="CO424" s="93" t="s">
        <v>217</v>
      </c>
      <c r="CP424" s="93" t="s">
        <v>217</v>
      </c>
      <c r="CQ424" s="93" t="s">
        <v>217</v>
      </c>
      <c r="CR424" s="93">
        <v>15395</v>
      </c>
      <c r="CS424" s="93" t="s">
        <v>217</v>
      </c>
      <c r="CT424" s="93" t="s">
        <v>217</v>
      </c>
      <c r="CU424" s="93">
        <v>1294453</v>
      </c>
      <c r="CV424" s="93">
        <v>2322830</v>
      </c>
      <c r="CW424" s="93">
        <v>21073</v>
      </c>
      <c r="CX424" s="93" t="s">
        <v>217</v>
      </c>
      <c r="CY424" s="93" t="s">
        <v>217</v>
      </c>
      <c r="CZ424" s="93">
        <v>2301757</v>
      </c>
      <c r="DA424" s="93">
        <v>170900</v>
      </c>
      <c r="DB424" s="93">
        <v>71808</v>
      </c>
      <c r="DC424" s="93">
        <v>99092</v>
      </c>
      <c r="DD424" s="93">
        <v>117571</v>
      </c>
      <c r="DE424" s="93">
        <v>101695</v>
      </c>
      <c r="DF424" s="93" t="s">
        <v>217</v>
      </c>
      <c r="DG424" s="93">
        <v>15876</v>
      </c>
      <c r="DH424" s="93">
        <v>2192675</v>
      </c>
      <c r="DI424" s="93">
        <v>3629906</v>
      </c>
      <c r="DJ424" s="93">
        <v>1815457</v>
      </c>
      <c r="DK424" s="93">
        <v>1814449</v>
      </c>
      <c r="DL424" s="93">
        <v>2736293</v>
      </c>
      <c r="DM424" s="93">
        <v>138992</v>
      </c>
      <c r="DN424" s="93">
        <v>405</v>
      </c>
      <c r="DO424" s="93" t="s">
        <v>217</v>
      </c>
      <c r="DP424" s="93">
        <v>1351554</v>
      </c>
      <c r="DQ424" s="93">
        <v>34557</v>
      </c>
      <c r="DR424" s="93" t="s">
        <v>217</v>
      </c>
      <c r="DS424" s="93">
        <v>1210785</v>
      </c>
      <c r="DT424" s="93">
        <v>6181000</v>
      </c>
      <c r="DU424" s="93" t="s">
        <v>217</v>
      </c>
      <c r="DV424" s="93">
        <v>139123</v>
      </c>
      <c r="DW424" s="93">
        <v>123428</v>
      </c>
      <c r="DX424" s="93">
        <v>308</v>
      </c>
      <c r="DY424" s="93">
        <v>3389</v>
      </c>
      <c r="DZ424" s="93" t="s">
        <v>217</v>
      </c>
      <c r="EA424" s="93">
        <v>2970</v>
      </c>
      <c r="EB424" s="93">
        <v>98</v>
      </c>
      <c r="EC424" s="93">
        <v>321</v>
      </c>
      <c r="ED424" s="93">
        <v>19</v>
      </c>
      <c r="EE424" s="93" t="s">
        <v>217</v>
      </c>
      <c r="EF424" s="93">
        <v>11979</v>
      </c>
      <c r="EG424" s="94" t="s">
        <v>217</v>
      </c>
    </row>
    <row r="425" spans="1:137">
      <c r="A425" s="91" t="s">
        <v>659</v>
      </c>
      <c r="B425" s="92" t="s">
        <v>220</v>
      </c>
      <c r="C425" s="102">
        <v>122190</v>
      </c>
      <c r="D425" s="92" t="s">
        <v>329</v>
      </c>
      <c r="E425" s="92" t="s">
        <v>340</v>
      </c>
      <c r="F425" s="93">
        <v>49477714</v>
      </c>
      <c r="G425" s="93">
        <v>16097247</v>
      </c>
      <c r="H425" s="93">
        <v>4695299</v>
      </c>
      <c r="I425" s="93">
        <v>22829801</v>
      </c>
      <c r="J425" s="93">
        <v>2222995</v>
      </c>
      <c r="K425" s="93">
        <v>137</v>
      </c>
      <c r="L425" s="93" t="s">
        <v>217</v>
      </c>
      <c r="M425" s="93">
        <v>3002214</v>
      </c>
      <c r="N425" s="93">
        <v>1086876</v>
      </c>
      <c r="O425" s="93">
        <v>54275</v>
      </c>
      <c r="P425" s="93" t="s">
        <v>217</v>
      </c>
      <c r="Q425" s="93">
        <v>178118</v>
      </c>
      <c r="R425" s="93">
        <v>164026</v>
      </c>
      <c r="S425" s="93" t="s">
        <v>217</v>
      </c>
      <c r="T425" s="93" t="s">
        <v>217</v>
      </c>
      <c r="U425" s="93">
        <v>5152022</v>
      </c>
      <c r="V425" s="93">
        <v>669114</v>
      </c>
      <c r="W425" s="93" t="s">
        <v>217</v>
      </c>
      <c r="X425" s="93">
        <v>277396</v>
      </c>
      <c r="Y425" s="93" t="s">
        <v>217</v>
      </c>
      <c r="Z425" s="93" t="s">
        <v>217</v>
      </c>
      <c r="AA425" s="93" t="s">
        <v>217</v>
      </c>
      <c r="AB425" s="93">
        <v>232697</v>
      </c>
      <c r="AC425" s="93" t="s">
        <v>217</v>
      </c>
      <c r="AD425" s="93" t="s">
        <v>217</v>
      </c>
      <c r="AE425" s="93" t="s">
        <v>217</v>
      </c>
      <c r="AF425" s="93" t="s">
        <v>217</v>
      </c>
      <c r="AG425" s="93" t="s">
        <v>217</v>
      </c>
      <c r="AH425" s="93">
        <v>17013</v>
      </c>
      <c r="AI425" s="93" t="s">
        <v>217</v>
      </c>
      <c r="AJ425" s="93">
        <v>16422</v>
      </c>
      <c r="AK425" s="93">
        <v>591</v>
      </c>
      <c r="AL425" s="93">
        <v>30505</v>
      </c>
      <c r="AM425" s="93">
        <v>531038</v>
      </c>
      <c r="AN425" s="93">
        <v>37056</v>
      </c>
      <c r="AO425" s="93">
        <v>493982</v>
      </c>
      <c r="AP425" s="93">
        <v>1455804</v>
      </c>
      <c r="AQ425" s="93" t="s">
        <v>217</v>
      </c>
      <c r="AR425" s="93">
        <v>25566</v>
      </c>
      <c r="AS425" s="93" t="s">
        <v>217</v>
      </c>
      <c r="AT425" s="93">
        <v>194936</v>
      </c>
      <c r="AU425" s="93">
        <v>175699</v>
      </c>
      <c r="AV425" s="93">
        <v>1059603</v>
      </c>
      <c r="AW425" s="93">
        <v>827216</v>
      </c>
      <c r="AX425" s="93">
        <v>136594</v>
      </c>
      <c r="AY425" s="93">
        <v>690622</v>
      </c>
      <c r="AZ425" s="93">
        <v>15437863</v>
      </c>
      <c r="BA425" s="93" t="s">
        <v>217</v>
      </c>
      <c r="BB425" s="93">
        <v>6378691</v>
      </c>
      <c r="BC425" s="93">
        <v>1275324</v>
      </c>
      <c r="BD425" s="93" t="s">
        <v>217</v>
      </c>
      <c r="BE425" s="93" t="s">
        <v>217</v>
      </c>
      <c r="BF425" s="93">
        <v>2346405</v>
      </c>
      <c r="BG425" s="93">
        <v>2892520</v>
      </c>
      <c r="BH425" s="93" t="s">
        <v>217</v>
      </c>
      <c r="BI425" s="93" t="s">
        <v>217</v>
      </c>
      <c r="BJ425" s="93">
        <v>279009</v>
      </c>
      <c r="BK425" s="93">
        <v>3291</v>
      </c>
      <c r="BL425" s="93" t="s">
        <v>217</v>
      </c>
      <c r="BM425" s="93">
        <v>54621</v>
      </c>
      <c r="BN425" s="93" t="s">
        <v>217</v>
      </c>
      <c r="BO425" s="93">
        <v>739394</v>
      </c>
      <c r="BP425" s="93" t="s">
        <v>217</v>
      </c>
      <c r="BQ425" s="93" t="s">
        <v>217</v>
      </c>
      <c r="BR425" s="93" t="s">
        <v>217</v>
      </c>
      <c r="BS425" s="93" t="s">
        <v>217</v>
      </c>
      <c r="BT425" s="93" t="s">
        <v>217</v>
      </c>
      <c r="BU425" s="93" t="s">
        <v>217</v>
      </c>
      <c r="BV425" s="93" t="s">
        <v>217</v>
      </c>
      <c r="BW425" s="93" t="s">
        <v>217</v>
      </c>
      <c r="BX425" s="93" t="s">
        <v>217</v>
      </c>
      <c r="BY425" s="93">
        <v>69094</v>
      </c>
      <c r="BZ425" s="93" t="s">
        <v>217</v>
      </c>
      <c r="CA425" s="93" t="s">
        <v>217</v>
      </c>
      <c r="CB425" s="93" t="s">
        <v>217</v>
      </c>
      <c r="CC425" s="93" t="s">
        <v>217</v>
      </c>
      <c r="CD425" s="93" t="s">
        <v>217</v>
      </c>
      <c r="CE425" s="93">
        <v>1399514</v>
      </c>
      <c r="CF425" s="93" t="s">
        <v>217</v>
      </c>
      <c r="CG425" s="93">
        <v>5754050</v>
      </c>
      <c r="CH425" s="93">
        <v>3378706</v>
      </c>
      <c r="CI425" s="93">
        <v>591554</v>
      </c>
      <c r="CJ425" s="93" t="s">
        <v>217</v>
      </c>
      <c r="CK425" s="93">
        <v>1167663</v>
      </c>
      <c r="CL425" s="93">
        <v>630810</v>
      </c>
      <c r="CM425" s="93" t="s">
        <v>217</v>
      </c>
      <c r="CN425" s="93">
        <v>18580</v>
      </c>
      <c r="CO425" s="93" t="s">
        <v>217</v>
      </c>
      <c r="CP425" s="93" t="s">
        <v>217</v>
      </c>
      <c r="CQ425" s="93" t="s">
        <v>217</v>
      </c>
      <c r="CR425" s="93">
        <v>11591</v>
      </c>
      <c r="CS425" s="93" t="s">
        <v>217</v>
      </c>
      <c r="CT425" s="93" t="s">
        <v>217</v>
      </c>
      <c r="CU425" s="93">
        <v>958508</v>
      </c>
      <c r="CV425" s="93">
        <v>2375344</v>
      </c>
      <c r="CW425" s="93">
        <v>17297</v>
      </c>
      <c r="CX425" s="93" t="s">
        <v>217</v>
      </c>
      <c r="CY425" s="93" t="s">
        <v>217</v>
      </c>
      <c r="CZ425" s="93">
        <v>2358047</v>
      </c>
      <c r="DA425" s="93">
        <v>247759</v>
      </c>
      <c r="DB425" s="93">
        <v>84911</v>
      </c>
      <c r="DC425" s="93">
        <v>162848</v>
      </c>
      <c r="DD425" s="93">
        <v>187175</v>
      </c>
      <c r="DE425" s="93">
        <v>109791</v>
      </c>
      <c r="DF425" s="93" t="s">
        <v>217</v>
      </c>
      <c r="DG425" s="93">
        <v>77384</v>
      </c>
      <c r="DH425" s="93">
        <v>255569</v>
      </c>
      <c r="DI425" s="93">
        <v>2353190</v>
      </c>
      <c r="DJ425" s="93">
        <v>2098094</v>
      </c>
      <c r="DK425" s="93">
        <v>255096</v>
      </c>
      <c r="DL425" s="93">
        <v>3843604</v>
      </c>
      <c r="DM425" s="93">
        <v>193732</v>
      </c>
      <c r="DN425" s="93" t="s">
        <v>217</v>
      </c>
      <c r="DO425" s="93" t="s">
        <v>217</v>
      </c>
      <c r="DP425" s="93">
        <v>1737660</v>
      </c>
      <c r="DQ425" s="93" t="s">
        <v>217</v>
      </c>
      <c r="DR425" s="93" t="s">
        <v>217</v>
      </c>
      <c r="DS425" s="93">
        <v>1912212</v>
      </c>
      <c r="DT425" s="93">
        <v>2674500</v>
      </c>
      <c r="DU425" s="93" t="s">
        <v>217</v>
      </c>
      <c r="DV425" s="93">
        <v>278269</v>
      </c>
      <c r="DW425" s="93">
        <v>237512</v>
      </c>
      <c r="DX425" s="93">
        <v>2341</v>
      </c>
      <c r="DY425" s="93">
        <v>10573</v>
      </c>
      <c r="DZ425" s="93" t="s">
        <v>217</v>
      </c>
      <c r="EA425" s="93">
        <v>3061</v>
      </c>
      <c r="EB425" s="93">
        <v>288</v>
      </c>
      <c r="EC425" s="93">
        <v>7224</v>
      </c>
      <c r="ED425" s="93" t="s">
        <v>217</v>
      </c>
      <c r="EE425" s="93" t="s">
        <v>217</v>
      </c>
      <c r="EF425" s="93">
        <v>27843</v>
      </c>
      <c r="EG425" s="94" t="s">
        <v>217</v>
      </c>
    </row>
    <row r="426" spans="1:137">
      <c r="A426" s="91" t="s">
        <v>659</v>
      </c>
      <c r="B426" s="92" t="s">
        <v>220</v>
      </c>
      <c r="C426" s="102">
        <v>122203</v>
      </c>
      <c r="D426" s="92" t="s">
        <v>329</v>
      </c>
      <c r="E426" s="92" t="s">
        <v>341</v>
      </c>
      <c r="F426" s="93">
        <v>27679604</v>
      </c>
      <c r="G426" s="93">
        <v>13344612</v>
      </c>
      <c r="H426" s="93">
        <v>1106193</v>
      </c>
      <c r="I426" s="93">
        <v>10020316</v>
      </c>
      <c r="J426" s="93">
        <v>803593</v>
      </c>
      <c r="K426" s="93" t="s">
        <v>217</v>
      </c>
      <c r="L426" s="93" t="s">
        <v>217</v>
      </c>
      <c r="M426" s="93">
        <v>2226315</v>
      </c>
      <c r="N426" s="93">
        <v>335756</v>
      </c>
      <c r="O426" s="93">
        <v>42321</v>
      </c>
      <c r="P426" s="93" t="s">
        <v>217</v>
      </c>
      <c r="Q426" s="93">
        <v>139207</v>
      </c>
      <c r="R426" s="93">
        <v>128780</v>
      </c>
      <c r="S426" s="93" t="s">
        <v>217</v>
      </c>
      <c r="T426" s="93" t="s">
        <v>217</v>
      </c>
      <c r="U426" s="93">
        <v>2782839</v>
      </c>
      <c r="V426" s="93" t="s">
        <v>217</v>
      </c>
      <c r="W426" s="93" t="s">
        <v>217</v>
      </c>
      <c r="X426" s="93">
        <v>121224</v>
      </c>
      <c r="Y426" s="93" t="s">
        <v>217</v>
      </c>
      <c r="Z426" s="93" t="s">
        <v>217</v>
      </c>
      <c r="AA426" s="93" t="s">
        <v>217</v>
      </c>
      <c r="AB426" s="93">
        <v>237599</v>
      </c>
      <c r="AC426" s="93" t="s">
        <v>217</v>
      </c>
      <c r="AD426" s="93" t="s">
        <v>217</v>
      </c>
      <c r="AE426" s="93" t="s">
        <v>217</v>
      </c>
      <c r="AF426" s="93" t="s">
        <v>217</v>
      </c>
      <c r="AG426" s="93" t="s">
        <v>217</v>
      </c>
      <c r="AH426" s="93">
        <v>1526323</v>
      </c>
      <c r="AI426" s="93">
        <v>1341051</v>
      </c>
      <c r="AJ426" s="93">
        <v>184804</v>
      </c>
      <c r="AK426" s="93">
        <v>468</v>
      </c>
      <c r="AL426" s="93">
        <v>19168</v>
      </c>
      <c r="AM426" s="93">
        <v>1521034</v>
      </c>
      <c r="AN426" s="93">
        <v>3213</v>
      </c>
      <c r="AO426" s="93">
        <v>1517821</v>
      </c>
      <c r="AP426" s="93">
        <v>448798</v>
      </c>
      <c r="AQ426" s="93" t="s">
        <v>217</v>
      </c>
      <c r="AR426" s="93">
        <v>3993</v>
      </c>
      <c r="AS426" s="93" t="s">
        <v>217</v>
      </c>
      <c r="AT426" s="93">
        <v>174298</v>
      </c>
      <c r="AU426" s="93">
        <v>144532</v>
      </c>
      <c r="AV426" s="93">
        <v>125975</v>
      </c>
      <c r="AW426" s="93">
        <v>374136</v>
      </c>
      <c r="AX426" s="93">
        <v>14463</v>
      </c>
      <c r="AY426" s="93">
        <v>359673</v>
      </c>
      <c r="AZ426" s="93">
        <v>9569726</v>
      </c>
      <c r="BA426" s="93" t="s">
        <v>217</v>
      </c>
      <c r="BB426" s="93">
        <v>2104613</v>
      </c>
      <c r="BC426" s="93">
        <v>1736448</v>
      </c>
      <c r="BD426" s="93" t="s">
        <v>217</v>
      </c>
      <c r="BE426" s="93" t="s">
        <v>217</v>
      </c>
      <c r="BF426" s="93">
        <v>915853</v>
      </c>
      <c r="BG426" s="93">
        <v>2427044</v>
      </c>
      <c r="BH426" s="93" t="s">
        <v>217</v>
      </c>
      <c r="BI426" s="93" t="s">
        <v>217</v>
      </c>
      <c r="BJ426" s="93">
        <v>790594</v>
      </c>
      <c r="BK426" s="93" t="s">
        <v>217</v>
      </c>
      <c r="BL426" s="93" t="s">
        <v>217</v>
      </c>
      <c r="BM426" s="93">
        <v>44031</v>
      </c>
      <c r="BN426" s="93" t="s">
        <v>217</v>
      </c>
      <c r="BO426" s="93">
        <v>608615</v>
      </c>
      <c r="BP426" s="93" t="s">
        <v>217</v>
      </c>
      <c r="BQ426" s="93" t="s">
        <v>217</v>
      </c>
      <c r="BR426" s="93" t="s">
        <v>217</v>
      </c>
      <c r="BS426" s="93" t="s">
        <v>217</v>
      </c>
      <c r="BT426" s="93" t="s">
        <v>217</v>
      </c>
      <c r="BU426" s="93" t="s">
        <v>217</v>
      </c>
      <c r="BV426" s="93" t="s">
        <v>217</v>
      </c>
      <c r="BW426" s="93" t="s">
        <v>217</v>
      </c>
      <c r="BX426" s="93" t="s">
        <v>217</v>
      </c>
      <c r="BY426" s="93" t="s">
        <v>217</v>
      </c>
      <c r="BZ426" s="93" t="s">
        <v>217</v>
      </c>
      <c r="CA426" s="93" t="s">
        <v>217</v>
      </c>
      <c r="CB426" s="93" t="s">
        <v>217</v>
      </c>
      <c r="CC426" s="93" t="s">
        <v>217</v>
      </c>
      <c r="CD426" s="93" t="s">
        <v>217</v>
      </c>
      <c r="CE426" s="93">
        <v>942528</v>
      </c>
      <c r="CF426" s="93" t="s">
        <v>217</v>
      </c>
      <c r="CG426" s="93">
        <v>3560989</v>
      </c>
      <c r="CH426" s="93">
        <v>2246234</v>
      </c>
      <c r="CI426" s="93">
        <v>797875</v>
      </c>
      <c r="CJ426" s="93" t="s">
        <v>217</v>
      </c>
      <c r="CK426" s="93">
        <v>462986</v>
      </c>
      <c r="CL426" s="93">
        <v>495427</v>
      </c>
      <c r="CM426" s="93" t="s">
        <v>217</v>
      </c>
      <c r="CN426" s="93">
        <v>42529</v>
      </c>
      <c r="CO426" s="93" t="s">
        <v>217</v>
      </c>
      <c r="CP426" s="93" t="s">
        <v>217</v>
      </c>
      <c r="CQ426" s="93" t="s">
        <v>217</v>
      </c>
      <c r="CR426" s="93">
        <v>8484</v>
      </c>
      <c r="CS426" s="93" t="s">
        <v>217</v>
      </c>
      <c r="CT426" s="93" t="s">
        <v>217</v>
      </c>
      <c r="CU426" s="93">
        <v>438933</v>
      </c>
      <c r="CV426" s="93">
        <v>1314755</v>
      </c>
      <c r="CW426" s="93">
        <v>115181</v>
      </c>
      <c r="CX426" s="93" t="s">
        <v>217</v>
      </c>
      <c r="CY426" s="93" t="s">
        <v>217</v>
      </c>
      <c r="CZ426" s="93">
        <v>1199574</v>
      </c>
      <c r="DA426" s="93">
        <v>477108</v>
      </c>
      <c r="DB426" s="93">
        <v>67962</v>
      </c>
      <c r="DC426" s="93">
        <v>409146</v>
      </c>
      <c r="DD426" s="93">
        <v>92277</v>
      </c>
      <c r="DE426" s="93">
        <v>92277</v>
      </c>
      <c r="DF426" s="93" t="s">
        <v>217</v>
      </c>
      <c r="DG426" s="93" t="s">
        <v>217</v>
      </c>
      <c r="DH426" s="93">
        <v>649908</v>
      </c>
      <c r="DI426" s="93">
        <v>2482470</v>
      </c>
      <c r="DJ426" s="93">
        <v>2141634</v>
      </c>
      <c r="DK426" s="93">
        <v>340836</v>
      </c>
      <c r="DL426" s="93">
        <v>918533</v>
      </c>
      <c r="DM426" s="93">
        <v>40070</v>
      </c>
      <c r="DN426" s="93">
        <v>1</v>
      </c>
      <c r="DO426" s="93" t="s">
        <v>217</v>
      </c>
      <c r="DP426" s="93">
        <v>139800</v>
      </c>
      <c r="DQ426" s="93">
        <v>13095</v>
      </c>
      <c r="DR426" s="93" t="s">
        <v>217</v>
      </c>
      <c r="DS426" s="93">
        <v>725567</v>
      </c>
      <c r="DT426" s="93">
        <v>5203400</v>
      </c>
      <c r="DU426" s="93" t="s">
        <v>217</v>
      </c>
      <c r="DV426" s="93">
        <v>45541</v>
      </c>
      <c r="DW426" s="93">
        <v>44433</v>
      </c>
      <c r="DX426" s="93">
        <v>442</v>
      </c>
      <c r="DY426" s="93">
        <v>36</v>
      </c>
      <c r="DZ426" s="93" t="s">
        <v>217</v>
      </c>
      <c r="EA426" s="93" t="s">
        <v>217</v>
      </c>
      <c r="EB426" s="93" t="s">
        <v>217</v>
      </c>
      <c r="EC426" s="93">
        <v>36</v>
      </c>
      <c r="ED426" s="93" t="s">
        <v>217</v>
      </c>
      <c r="EE426" s="93" t="s">
        <v>217</v>
      </c>
      <c r="EF426" s="93">
        <v>630</v>
      </c>
      <c r="EG426" s="94" t="s">
        <v>217</v>
      </c>
    </row>
    <row r="427" spans="1:137">
      <c r="A427" s="91" t="s">
        <v>659</v>
      </c>
      <c r="B427" s="92" t="s">
        <v>220</v>
      </c>
      <c r="C427" s="102">
        <v>122211</v>
      </c>
      <c r="D427" s="92" t="s">
        <v>329</v>
      </c>
      <c r="E427" s="92" t="s">
        <v>342</v>
      </c>
      <c r="F427" s="93">
        <v>29236550</v>
      </c>
      <c r="G427" s="93">
        <v>12857446</v>
      </c>
      <c r="H427" s="93">
        <v>1944528</v>
      </c>
      <c r="I427" s="93">
        <v>10830837</v>
      </c>
      <c r="J427" s="93">
        <v>1114125</v>
      </c>
      <c r="K427" s="93" t="s">
        <v>217</v>
      </c>
      <c r="L427" s="93" t="s">
        <v>217</v>
      </c>
      <c r="M427" s="93">
        <v>2252704</v>
      </c>
      <c r="N427" s="93">
        <v>367756</v>
      </c>
      <c r="O427" s="93">
        <v>42737</v>
      </c>
      <c r="P427" s="93" t="s">
        <v>217</v>
      </c>
      <c r="Q427" s="93">
        <v>140324</v>
      </c>
      <c r="R427" s="93">
        <v>129349</v>
      </c>
      <c r="S427" s="93" t="s">
        <v>217</v>
      </c>
      <c r="T427" s="93" t="s">
        <v>217</v>
      </c>
      <c r="U427" s="93">
        <v>3367664</v>
      </c>
      <c r="V427" s="93">
        <v>51861</v>
      </c>
      <c r="W427" s="93" t="s">
        <v>217</v>
      </c>
      <c r="X427" s="93">
        <v>132822</v>
      </c>
      <c r="Y427" s="93" t="s">
        <v>217</v>
      </c>
      <c r="Z427" s="93" t="s">
        <v>217</v>
      </c>
      <c r="AA427" s="93" t="s">
        <v>217</v>
      </c>
      <c r="AB427" s="93">
        <v>199104</v>
      </c>
      <c r="AC427" s="93" t="s">
        <v>217</v>
      </c>
      <c r="AD427" s="93" t="s">
        <v>217</v>
      </c>
      <c r="AE427" s="93" t="s">
        <v>217</v>
      </c>
      <c r="AF427" s="93" t="s">
        <v>217</v>
      </c>
      <c r="AG427" s="93" t="s">
        <v>217</v>
      </c>
      <c r="AH427" s="93">
        <v>1158163</v>
      </c>
      <c r="AI427" s="93">
        <v>995502</v>
      </c>
      <c r="AJ427" s="93">
        <v>153430</v>
      </c>
      <c r="AK427" s="93">
        <v>9231</v>
      </c>
      <c r="AL427" s="93">
        <v>19059</v>
      </c>
      <c r="AM427" s="93">
        <v>550169</v>
      </c>
      <c r="AN427" s="93">
        <v>19365</v>
      </c>
      <c r="AO427" s="93">
        <v>530804</v>
      </c>
      <c r="AP427" s="93">
        <v>959603</v>
      </c>
      <c r="AQ427" s="93" t="s">
        <v>217</v>
      </c>
      <c r="AR427" s="93" t="s">
        <v>217</v>
      </c>
      <c r="AS427" s="93" t="s">
        <v>217</v>
      </c>
      <c r="AT427" s="93">
        <v>227003</v>
      </c>
      <c r="AU427" s="93">
        <v>19710</v>
      </c>
      <c r="AV427" s="93">
        <v>712890</v>
      </c>
      <c r="AW427" s="93">
        <v>826466</v>
      </c>
      <c r="AX427" s="93">
        <v>16276</v>
      </c>
      <c r="AY427" s="93">
        <v>810190</v>
      </c>
      <c r="AZ427" s="93">
        <v>9226374</v>
      </c>
      <c r="BA427" s="93" t="s">
        <v>217</v>
      </c>
      <c r="BB427" s="93">
        <v>2813071</v>
      </c>
      <c r="BC427" s="93">
        <v>1301908</v>
      </c>
      <c r="BD427" s="93" t="s">
        <v>217</v>
      </c>
      <c r="BE427" s="93" t="s">
        <v>217</v>
      </c>
      <c r="BF427" s="93">
        <v>1047712</v>
      </c>
      <c r="BG427" s="93">
        <v>2255158</v>
      </c>
      <c r="BH427" s="93" t="s">
        <v>217</v>
      </c>
      <c r="BI427" s="93" t="s">
        <v>217</v>
      </c>
      <c r="BJ427" s="93">
        <v>779435</v>
      </c>
      <c r="BK427" s="93" t="s">
        <v>217</v>
      </c>
      <c r="BL427" s="93" t="s">
        <v>217</v>
      </c>
      <c r="BM427" s="93">
        <v>38763</v>
      </c>
      <c r="BN427" s="93" t="s">
        <v>217</v>
      </c>
      <c r="BO427" s="93">
        <v>178218</v>
      </c>
      <c r="BP427" s="93" t="s">
        <v>217</v>
      </c>
      <c r="BQ427" s="93" t="s">
        <v>217</v>
      </c>
      <c r="BR427" s="93" t="s">
        <v>217</v>
      </c>
      <c r="BS427" s="93" t="s">
        <v>217</v>
      </c>
      <c r="BT427" s="93" t="s">
        <v>217</v>
      </c>
      <c r="BU427" s="93" t="s">
        <v>217</v>
      </c>
      <c r="BV427" s="93" t="s">
        <v>217</v>
      </c>
      <c r="BW427" s="93" t="s">
        <v>217</v>
      </c>
      <c r="BX427" s="93" t="s">
        <v>217</v>
      </c>
      <c r="BY427" s="93" t="s">
        <v>217</v>
      </c>
      <c r="BZ427" s="93" t="s">
        <v>217</v>
      </c>
      <c r="CA427" s="93" t="s">
        <v>217</v>
      </c>
      <c r="CB427" s="93" t="s">
        <v>217</v>
      </c>
      <c r="CC427" s="93" t="s">
        <v>217</v>
      </c>
      <c r="CD427" s="93" t="s">
        <v>217</v>
      </c>
      <c r="CE427" s="93">
        <v>812109</v>
      </c>
      <c r="CF427" s="93">
        <v>375361</v>
      </c>
      <c r="CG427" s="93">
        <v>3721488</v>
      </c>
      <c r="CH427" s="93">
        <v>2209132</v>
      </c>
      <c r="CI427" s="93">
        <v>630652</v>
      </c>
      <c r="CJ427" s="93" t="s">
        <v>217</v>
      </c>
      <c r="CK427" s="93">
        <v>514024</v>
      </c>
      <c r="CL427" s="93">
        <v>484852</v>
      </c>
      <c r="CM427" s="93" t="s">
        <v>217</v>
      </c>
      <c r="CN427" s="93">
        <v>170424</v>
      </c>
      <c r="CO427" s="93" t="s">
        <v>217</v>
      </c>
      <c r="CP427" s="93" t="s">
        <v>217</v>
      </c>
      <c r="CQ427" s="93" t="s">
        <v>217</v>
      </c>
      <c r="CR427" s="93">
        <v>12371</v>
      </c>
      <c r="CS427" s="93" t="s">
        <v>217</v>
      </c>
      <c r="CT427" s="93" t="s">
        <v>217</v>
      </c>
      <c r="CU427" s="93">
        <v>396809</v>
      </c>
      <c r="CV427" s="93">
        <v>1512356</v>
      </c>
      <c r="CW427" s="93">
        <v>38528</v>
      </c>
      <c r="CX427" s="93" t="s">
        <v>217</v>
      </c>
      <c r="CY427" s="93" t="s">
        <v>217</v>
      </c>
      <c r="CZ427" s="93">
        <v>1473828</v>
      </c>
      <c r="DA427" s="93">
        <v>26871</v>
      </c>
      <c r="DB427" s="93">
        <v>26451</v>
      </c>
      <c r="DC427" s="93">
        <v>420</v>
      </c>
      <c r="DD427" s="93">
        <v>55066</v>
      </c>
      <c r="DE427" s="93">
        <v>21070</v>
      </c>
      <c r="DF427" s="93" t="s">
        <v>217</v>
      </c>
      <c r="DG427" s="93">
        <v>33996</v>
      </c>
      <c r="DH427" s="93">
        <v>933322</v>
      </c>
      <c r="DI427" s="93">
        <v>1158588</v>
      </c>
      <c r="DJ427" s="93">
        <v>1030546</v>
      </c>
      <c r="DK427" s="93">
        <v>128042</v>
      </c>
      <c r="DL427" s="93">
        <v>1683557</v>
      </c>
      <c r="DM427" s="93">
        <v>126803</v>
      </c>
      <c r="DN427" s="93">
        <v>1770</v>
      </c>
      <c r="DO427" s="93" t="s">
        <v>217</v>
      </c>
      <c r="DP427" s="93">
        <v>303260</v>
      </c>
      <c r="DQ427" s="93" t="s">
        <v>217</v>
      </c>
      <c r="DR427" s="93" t="s">
        <v>217</v>
      </c>
      <c r="DS427" s="93">
        <v>1251724</v>
      </c>
      <c r="DT427" s="93">
        <v>2715900</v>
      </c>
      <c r="DU427" s="93" t="s">
        <v>217</v>
      </c>
      <c r="DV427" s="93">
        <v>140131</v>
      </c>
      <c r="DW427" s="93">
        <v>115866</v>
      </c>
      <c r="DX427" s="93">
        <v>3843</v>
      </c>
      <c r="DY427" s="93">
        <v>436</v>
      </c>
      <c r="DZ427" s="93" t="s">
        <v>217</v>
      </c>
      <c r="EA427" s="93">
        <v>133</v>
      </c>
      <c r="EB427" s="93">
        <v>303</v>
      </c>
      <c r="EC427" s="93" t="s">
        <v>217</v>
      </c>
      <c r="ED427" s="93">
        <v>5</v>
      </c>
      <c r="EE427" s="93" t="s">
        <v>217</v>
      </c>
      <c r="EF427" s="93">
        <v>19981</v>
      </c>
      <c r="EG427" s="94" t="s">
        <v>217</v>
      </c>
    </row>
    <row r="428" spans="1:137">
      <c r="A428" s="91" t="s">
        <v>659</v>
      </c>
      <c r="B428" s="92" t="s">
        <v>220</v>
      </c>
      <c r="C428" s="102">
        <v>122220</v>
      </c>
      <c r="D428" s="92" t="s">
        <v>329</v>
      </c>
      <c r="E428" s="92" t="s">
        <v>343</v>
      </c>
      <c r="F428" s="93">
        <v>17215181</v>
      </c>
      <c r="G428" s="93">
        <v>8594128</v>
      </c>
      <c r="H428" s="93">
        <v>575321</v>
      </c>
      <c r="I428" s="93">
        <v>6044697</v>
      </c>
      <c r="J428" s="93">
        <v>535168</v>
      </c>
      <c r="K428" s="93" t="s">
        <v>217</v>
      </c>
      <c r="L428" s="93" t="s">
        <v>217</v>
      </c>
      <c r="M428" s="93">
        <v>1314603</v>
      </c>
      <c r="N428" s="93">
        <v>272058</v>
      </c>
      <c r="O428" s="93">
        <v>30059</v>
      </c>
      <c r="P428" s="93" t="s">
        <v>217</v>
      </c>
      <c r="Q428" s="93">
        <v>98489</v>
      </c>
      <c r="R428" s="93">
        <v>90406</v>
      </c>
      <c r="S428" s="93" t="s">
        <v>217</v>
      </c>
      <c r="T428" s="93" t="s">
        <v>217</v>
      </c>
      <c r="U428" s="93">
        <v>2115934</v>
      </c>
      <c r="V428" s="93">
        <v>25191</v>
      </c>
      <c r="W428" s="93" t="s">
        <v>217</v>
      </c>
      <c r="X428" s="93">
        <v>98135</v>
      </c>
      <c r="Y428" s="93" t="s">
        <v>217</v>
      </c>
      <c r="Z428" s="93" t="s">
        <v>217</v>
      </c>
      <c r="AA428" s="93" t="s">
        <v>217</v>
      </c>
      <c r="AB428" s="93">
        <v>79632</v>
      </c>
      <c r="AC428" s="93" t="s">
        <v>217</v>
      </c>
      <c r="AD428" s="93" t="s">
        <v>217</v>
      </c>
      <c r="AE428" s="93" t="s">
        <v>217</v>
      </c>
      <c r="AF428" s="93" t="s">
        <v>217</v>
      </c>
      <c r="AG428" s="93" t="s">
        <v>217</v>
      </c>
      <c r="AH428" s="93">
        <v>3300197</v>
      </c>
      <c r="AI428" s="93">
        <v>3101203</v>
      </c>
      <c r="AJ428" s="93">
        <v>146837</v>
      </c>
      <c r="AK428" s="93">
        <v>52157</v>
      </c>
      <c r="AL428" s="93">
        <v>12546</v>
      </c>
      <c r="AM428" s="93">
        <v>600525</v>
      </c>
      <c r="AN428" s="93">
        <v>31996</v>
      </c>
      <c r="AO428" s="93">
        <v>568529</v>
      </c>
      <c r="AP428" s="93">
        <v>432608</v>
      </c>
      <c r="AQ428" s="93" t="s">
        <v>217</v>
      </c>
      <c r="AR428" s="93" t="s">
        <v>217</v>
      </c>
      <c r="AS428" s="93" t="s">
        <v>217</v>
      </c>
      <c r="AT428" s="93">
        <v>96974</v>
      </c>
      <c r="AU428" s="93">
        <v>87663</v>
      </c>
      <c r="AV428" s="93">
        <v>247971</v>
      </c>
      <c r="AW428" s="93">
        <v>252791</v>
      </c>
      <c r="AX428" s="93">
        <v>8228</v>
      </c>
      <c r="AY428" s="93">
        <v>244563</v>
      </c>
      <c r="AZ428" s="93">
        <v>5868593</v>
      </c>
      <c r="BA428" s="93" t="s">
        <v>217</v>
      </c>
      <c r="BB428" s="93">
        <v>1837079</v>
      </c>
      <c r="BC428" s="93">
        <v>1013116</v>
      </c>
      <c r="BD428" s="93" t="s">
        <v>217</v>
      </c>
      <c r="BE428" s="93" t="s">
        <v>217</v>
      </c>
      <c r="BF428" s="93">
        <v>925745</v>
      </c>
      <c r="BG428" s="93">
        <v>1256896</v>
      </c>
      <c r="BH428" s="93" t="s">
        <v>217</v>
      </c>
      <c r="BI428" s="93" t="s">
        <v>217</v>
      </c>
      <c r="BJ428" s="93">
        <v>57819</v>
      </c>
      <c r="BK428" s="93">
        <v>826</v>
      </c>
      <c r="BL428" s="93" t="s">
        <v>217</v>
      </c>
      <c r="BM428" s="93">
        <v>45710</v>
      </c>
      <c r="BN428" s="93" t="s">
        <v>217</v>
      </c>
      <c r="BO428" s="93">
        <v>116226</v>
      </c>
      <c r="BP428" s="93" t="s">
        <v>217</v>
      </c>
      <c r="BQ428" s="93" t="s">
        <v>217</v>
      </c>
      <c r="BR428" s="93" t="s">
        <v>217</v>
      </c>
      <c r="BS428" s="93" t="s">
        <v>217</v>
      </c>
      <c r="BT428" s="93" t="s">
        <v>217</v>
      </c>
      <c r="BU428" s="93" t="s">
        <v>217</v>
      </c>
      <c r="BV428" s="93" t="s">
        <v>217</v>
      </c>
      <c r="BW428" s="93" t="s">
        <v>217</v>
      </c>
      <c r="BX428" s="93" t="s">
        <v>217</v>
      </c>
      <c r="BY428" s="93">
        <v>13856</v>
      </c>
      <c r="BZ428" s="93" t="s">
        <v>217</v>
      </c>
      <c r="CA428" s="93" t="s">
        <v>217</v>
      </c>
      <c r="CB428" s="93" t="s">
        <v>217</v>
      </c>
      <c r="CC428" s="93" t="s">
        <v>217</v>
      </c>
      <c r="CD428" s="93" t="s">
        <v>217</v>
      </c>
      <c r="CE428" s="93">
        <v>601320</v>
      </c>
      <c r="CF428" s="93" t="s">
        <v>217</v>
      </c>
      <c r="CG428" s="93">
        <v>2445057</v>
      </c>
      <c r="CH428" s="93">
        <v>1502853</v>
      </c>
      <c r="CI428" s="93">
        <v>461970</v>
      </c>
      <c r="CJ428" s="93" t="s">
        <v>217</v>
      </c>
      <c r="CK428" s="93">
        <v>448599</v>
      </c>
      <c r="CL428" s="93">
        <v>272017</v>
      </c>
      <c r="CM428" s="93" t="s">
        <v>217</v>
      </c>
      <c r="CN428" s="93">
        <v>11700</v>
      </c>
      <c r="CO428" s="93" t="s">
        <v>217</v>
      </c>
      <c r="CP428" s="93" t="s">
        <v>217</v>
      </c>
      <c r="CQ428" s="93" t="s">
        <v>217</v>
      </c>
      <c r="CR428" s="93">
        <v>6326</v>
      </c>
      <c r="CS428" s="93" t="s">
        <v>217</v>
      </c>
      <c r="CT428" s="93" t="s">
        <v>217</v>
      </c>
      <c r="CU428" s="93">
        <v>302241</v>
      </c>
      <c r="CV428" s="93">
        <v>942204</v>
      </c>
      <c r="CW428" s="93">
        <v>12459</v>
      </c>
      <c r="CX428" s="93" t="s">
        <v>217</v>
      </c>
      <c r="CY428" s="93" t="s">
        <v>217</v>
      </c>
      <c r="CZ428" s="93">
        <v>929745</v>
      </c>
      <c r="DA428" s="93">
        <v>13355</v>
      </c>
      <c r="DB428" s="93">
        <v>8966</v>
      </c>
      <c r="DC428" s="93">
        <v>4389</v>
      </c>
      <c r="DD428" s="93">
        <v>86250</v>
      </c>
      <c r="DE428" s="93">
        <v>12729</v>
      </c>
      <c r="DF428" s="93" t="s">
        <v>217</v>
      </c>
      <c r="DG428" s="93">
        <v>73521</v>
      </c>
      <c r="DH428" s="93">
        <v>1058090</v>
      </c>
      <c r="DI428" s="93">
        <v>965189</v>
      </c>
      <c r="DJ428" s="93">
        <v>770090</v>
      </c>
      <c r="DK428" s="93">
        <v>195099</v>
      </c>
      <c r="DL428" s="93">
        <v>655556</v>
      </c>
      <c r="DM428" s="93">
        <v>51175</v>
      </c>
      <c r="DN428" s="93" t="s">
        <v>217</v>
      </c>
      <c r="DO428" s="93" t="s">
        <v>217</v>
      </c>
      <c r="DP428" s="93">
        <v>125000</v>
      </c>
      <c r="DQ428" s="93">
        <v>1035</v>
      </c>
      <c r="DR428" s="93" t="s">
        <v>217</v>
      </c>
      <c r="DS428" s="93">
        <v>478346</v>
      </c>
      <c r="DT428" s="93">
        <v>3004500</v>
      </c>
      <c r="DU428" s="93" t="s">
        <v>217</v>
      </c>
      <c r="DV428" s="93">
        <v>39997</v>
      </c>
      <c r="DW428" s="93">
        <v>34532</v>
      </c>
      <c r="DX428" s="93">
        <v>308</v>
      </c>
      <c r="DY428" s="93" t="s">
        <v>217</v>
      </c>
      <c r="DZ428" s="93" t="s">
        <v>217</v>
      </c>
      <c r="EA428" s="93" t="s">
        <v>217</v>
      </c>
      <c r="EB428" s="93" t="s">
        <v>217</v>
      </c>
      <c r="EC428" s="93" t="s">
        <v>217</v>
      </c>
      <c r="ED428" s="93">
        <v>194</v>
      </c>
      <c r="EE428" s="93" t="s">
        <v>217</v>
      </c>
      <c r="EF428" s="93">
        <v>4963</v>
      </c>
      <c r="EG428" s="94" t="s">
        <v>217</v>
      </c>
    </row>
    <row r="429" spans="1:137">
      <c r="A429" s="91" t="s">
        <v>659</v>
      </c>
      <c r="B429" s="92" t="s">
        <v>220</v>
      </c>
      <c r="C429" s="102">
        <v>122246</v>
      </c>
      <c r="D429" s="92" t="s">
        <v>329</v>
      </c>
      <c r="E429" s="92" t="s">
        <v>344</v>
      </c>
      <c r="F429" s="93">
        <v>13800615</v>
      </c>
      <c r="G429" s="93">
        <v>6563640</v>
      </c>
      <c r="H429" s="93">
        <v>691721</v>
      </c>
      <c r="I429" s="93">
        <v>4550867</v>
      </c>
      <c r="J429" s="93">
        <v>898496</v>
      </c>
      <c r="K429" s="93" t="s">
        <v>217</v>
      </c>
      <c r="L429" s="93" t="s">
        <v>217</v>
      </c>
      <c r="M429" s="93">
        <v>955402</v>
      </c>
      <c r="N429" s="93">
        <v>174687</v>
      </c>
      <c r="O429" s="93">
        <v>21702</v>
      </c>
      <c r="P429" s="93" t="s">
        <v>217</v>
      </c>
      <c r="Q429" s="93">
        <v>71211</v>
      </c>
      <c r="R429" s="93">
        <v>65559</v>
      </c>
      <c r="S429" s="93" t="s">
        <v>217</v>
      </c>
      <c r="T429" s="93" t="s">
        <v>217</v>
      </c>
      <c r="U429" s="93">
        <v>1789073</v>
      </c>
      <c r="V429" s="93">
        <v>30127</v>
      </c>
      <c r="W429" s="93" t="s">
        <v>217</v>
      </c>
      <c r="X429" s="93">
        <v>62996</v>
      </c>
      <c r="Y429" s="93" t="s">
        <v>217</v>
      </c>
      <c r="Z429" s="93" t="s">
        <v>217</v>
      </c>
      <c r="AA429" s="93" t="s">
        <v>217</v>
      </c>
      <c r="AB429" s="93">
        <v>104781</v>
      </c>
      <c r="AC429" s="93" t="s">
        <v>217</v>
      </c>
      <c r="AD429" s="93" t="s">
        <v>217</v>
      </c>
      <c r="AE429" s="93" t="s">
        <v>217</v>
      </c>
      <c r="AF429" s="93" t="s">
        <v>217</v>
      </c>
      <c r="AG429" s="93" t="s">
        <v>217</v>
      </c>
      <c r="AH429" s="93">
        <v>3276340</v>
      </c>
      <c r="AI429" s="93">
        <v>3102704</v>
      </c>
      <c r="AJ429" s="93">
        <v>173551</v>
      </c>
      <c r="AK429" s="93">
        <v>85</v>
      </c>
      <c r="AL429" s="93">
        <v>9800</v>
      </c>
      <c r="AM429" s="93">
        <v>458980</v>
      </c>
      <c r="AN429" s="93">
        <v>170094</v>
      </c>
      <c r="AO429" s="93">
        <v>288886</v>
      </c>
      <c r="AP429" s="93">
        <v>288966</v>
      </c>
      <c r="AQ429" s="93" t="s">
        <v>217</v>
      </c>
      <c r="AR429" s="93" t="s">
        <v>217</v>
      </c>
      <c r="AS429" s="93" t="s">
        <v>217</v>
      </c>
      <c r="AT429" s="93">
        <v>146369</v>
      </c>
      <c r="AU429" s="93">
        <v>38233</v>
      </c>
      <c r="AV429" s="93">
        <v>104364</v>
      </c>
      <c r="AW429" s="93">
        <v>65133</v>
      </c>
      <c r="AX429" s="93">
        <v>9168</v>
      </c>
      <c r="AY429" s="93">
        <v>55965</v>
      </c>
      <c r="AZ429" s="93">
        <v>5079129</v>
      </c>
      <c r="BA429" s="93" t="s">
        <v>217</v>
      </c>
      <c r="BB429" s="93">
        <v>1780193</v>
      </c>
      <c r="BC429" s="93">
        <v>578448</v>
      </c>
      <c r="BD429" s="93" t="s">
        <v>217</v>
      </c>
      <c r="BE429" s="93" t="s">
        <v>217</v>
      </c>
      <c r="BF429" s="93">
        <v>674031</v>
      </c>
      <c r="BG429" s="93">
        <v>1137522</v>
      </c>
      <c r="BH429" s="93" t="s">
        <v>217</v>
      </c>
      <c r="BI429" s="93" t="s">
        <v>217</v>
      </c>
      <c r="BJ429" s="93">
        <v>107070</v>
      </c>
      <c r="BK429" s="93" t="s">
        <v>217</v>
      </c>
      <c r="BL429" s="93" t="s">
        <v>217</v>
      </c>
      <c r="BM429" s="93">
        <v>25567</v>
      </c>
      <c r="BN429" s="93" t="s">
        <v>217</v>
      </c>
      <c r="BO429" s="93">
        <v>236220</v>
      </c>
      <c r="BP429" s="93" t="s">
        <v>217</v>
      </c>
      <c r="BQ429" s="93" t="s">
        <v>217</v>
      </c>
      <c r="BR429" s="93" t="s">
        <v>217</v>
      </c>
      <c r="BS429" s="93">
        <v>66685</v>
      </c>
      <c r="BT429" s="93" t="s">
        <v>217</v>
      </c>
      <c r="BU429" s="93" t="s">
        <v>217</v>
      </c>
      <c r="BV429" s="93" t="s">
        <v>217</v>
      </c>
      <c r="BW429" s="93" t="s">
        <v>217</v>
      </c>
      <c r="BX429" s="93" t="s">
        <v>217</v>
      </c>
      <c r="BY429" s="93">
        <v>4098</v>
      </c>
      <c r="BZ429" s="93" t="s">
        <v>217</v>
      </c>
      <c r="CA429" s="93" t="s">
        <v>217</v>
      </c>
      <c r="CB429" s="93" t="s">
        <v>217</v>
      </c>
      <c r="CC429" s="93" t="s">
        <v>217</v>
      </c>
      <c r="CD429" s="93" t="s">
        <v>217</v>
      </c>
      <c r="CE429" s="93">
        <v>469295</v>
      </c>
      <c r="CF429" s="93">
        <v>113112</v>
      </c>
      <c r="CG429" s="93">
        <v>1857352</v>
      </c>
      <c r="CH429" s="93">
        <v>1007695</v>
      </c>
      <c r="CI429" s="93">
        <v>263454</v>
      </c>
      <c r="CJ429" s="93" t="s">
        <v>217</v>
      </c>
      <c r="CK429" s="93">
        <v>339293</v>
      </c>
      <c r="CL429" s="93">
        <v>249033</v>
      </c>
      <c r="CM429" s="93" t="s">
        <v>217</v>
      </c>
      <c r="CN429" s="93">
        <v>132</v>
      </c>
      <c r="CO429" s="93" t="s">
        <v>217</v>
      </c>
      <c r="CP429" s="93">
        <v>3798</v>
      </c>
      <c r="CQ429" s="93" t="s">
        <v>217</v>
      </c>
      <c r="CR429" s="93">
        <v>7744</v>
      </c>
      <c r="CS429" s="93" t="s">
        <v>217</v>
      </c>
      <c r="CT429" s="93" t="s">
        <v>217</v>
      </c>
      <c r="CU429" s="93">
        <v>144241</v>
      </c>
      <c r="CV429" s="93">
        <v>849657</v>
      </c>
      <c r="CW429" s="93">
        <v>5587</v>
      </c>
      <c r="CX429" s="93" t="s">
        <v>217</v>
      </c>
      <c r="CY429" s="93" t="s">
        <v>217</v>
      </c>
      <c r="CZ429" s="93">
        <v>844070</v>
      </c>
      <c r="DA429" s="93">
        <v>6744</v>
      </c>
      <c r="DB429" s="93">
        <v>6274</v>
      </c>
      <c r="DC429" s="93">
        <v>470</v>
      </c>
      <c r="DD429" s="93">
        <v>17684</v>
      </c>
      <c r="DE429" s="93">
        <v>5332</v>
      </c>
      <c r="DF429" s="93" t="s">
        <v>217</v>
      </c>
      <c r="DG429" s="93">
        <v>12352</v>
      </c>
      <c r="DH429" s="93">
        <v>1543369</v>
      </c>
      <c r="DI429" s="93">
        <v>2777475</v>
      </c>
      <c r="DJ429" s="93">
        <v>2630662</v>
      </c>
      <c r="DK429" s="93">
        <v>146813</v>
      </c>
      <c r="DL429" s="93">
        <v>1067548</v>
      </c>
      <c r="DM429" s="93">
        <v>62429</v>
      </c>
      <c r="DN429" s="93">
        <v>72</v>
      </c>
      <c r="DO429" s="93" t="s">
        <v>217</v>
      </c>
      <c r="DP429" s="93">
        <v>115000</v>
      </c>
      <c r="DQ429" s="93" t="s">
        <v>217</v>
      </c>
      <c r="DR429" s="93" t="s">
        <v>217</v>
      </c>
      <c r="DS429" s="93">
        <v>890047</v>
      </c>
      <c r="DT429" s="93">
        <v>3227500</v>
      </c>
      <c r="DU429" s="93" t="s">
        <v>217</v>
      </c>
      <c r="DV429" s="93">
        <v>60998</v>
      </c>
      <c r="DW429" s="93">
        <v>23304</v>
      </c>
      <c r="DX429" s="93">
        <v>83</v>
      </c>
      <c r="DY429" s="93" t="s">
        <v>217</v>
      </c>
      <c r="DZ429" s="93" t="s">
        <v>217</v>
      </c>
      <c r="EA429" s="93" t="s">
        <v>217</v>
      </c>
      <c r="EB429" s="93" t="s">
        <v>217</v>
      </c>
      <c r="EC429" s="93" t="s">
        <v>217</v>
      </c>
      <c r="ED429" s="93">
        <v>47</v>
      </c>
      <c r="EE429" s="93" t="s">
        <v>217</v>
      </c>
      <c r="EF429" s="93">
        <v>37564</v>
      </c>
      <c r="EG429" s="94" t="s">
        <v>217</v>
      </c>
    </row>
    <row r="430" spans="1:137">
      <c r="A430" s="91" t="s">
        <v>659</v>
      </c>
      <c r="B430" s="92" t="s">
        <v>220</v>
      </c>
      <c r="C430" s="102">
        <v>122271</v>
      </c>
      <c r="D430" s="92" t="s">
        <v>329</v>
      </c>
      <c r="E430" s="92" t="s">
        <v>345</v>
      </c>
      <c r="F430" s="93">
        <v>41602866</v>
      </c>
      <c r="G430" s="93">
        <v>16835806</v>
      </c>
      <c r="H430" s="93">
        <v>4950179</v>
      </c>
      <c r="I430" s="93">
        <v>18774056</v>
      </c>
      <c r="J430" s="93">
        <v>881841</v>
      </c>
      <c r="K430" s="93" t="s">
        <v>217</v>
      </c>
      <c r="L430" s="93" t="s">
        <v>217</v>
      </c>
      <c r="M430" s="93" t="s">
        <v>217</v>
      </c>
      <c r="N430" s="93">
        <v>276915</v>
      </c>
      <c r="O430" s="93">
        <v>57673</v>
      </c>
      <c r="P430" s="93" t="s">
        <v>217</v>
      </c>
      <c r="Q430" s="93">
        <v>189232</v>
      </c>
      <c r="R430" s="93">
        <v>174194</v>
      </c>
      <c r="S430" s="93" t="s">
        <v>217</v>
      </c>
      <c r="T430" s="93" t="s">
        <v>217</v>
      </c>
      <c r="U430" s="93">
        <v>3403405</v>
      </c>
      <c r="V430" s="93" t="s">
        <v>217</v>
      </c>
      <c r="W430" s="93" t="s">
        <v>217</v>
      </c>
      <c r="X430" s="93">
        <v>100502</v>
      </c>
      <c r="Y430" s="93" t="s">
        <v>217</v>
      </c>
      <c r="Z430" s="93" t="s">
        <v>217</v>
      </c>
      <c r="AA430" s="93" t="s">
        <v>217</v>
      </c>
      <c r="AB430" s="93">
        <v>97044</v>
      </c>
      <c r="AC430" s="93" t="s">
        <v>217</v>
      </c>
      <c r="AD430" s="93" t="s">
        <v>217</v>
      </c>
      <c r="AE430" s="93" t="s">
        <v>217</v>
      </c>
      <c r="AF430" s="93" t="s">
        <v>217</v>
      </c>
      <c r="AG430" s="93" t="s">
        <v>217</v>
      </c>
      <c r="AH430" s="93">
        <v>401954</v>
      </c>
      <c r="AI430" s="93" t="s">
        <v>217</v>
      </c>
      <c r="AJ430" s="93">
        <v>27977</v>
      </c>
      <c r="AK430" s="93">
        <v>373977</v>
      </c>
      <c r="AL430" s="93">
        <v>15969</v>
      </c>
      <c r="AM430" s="93">
        <v>383296</v>
      </c>
      <c r="AN430" s="93">
        <v>4741</v>
      </c>
      <c r="AO430" s="93">
        <v>378555</v>
      </c>
      <c r="AP430" s="93">
        <v>1660890</v>
      </c>
      <c r="AQ430" s="93" t="s">
        <v>217</v>
      </c>
      <c r="AR430" s="93">
        <v>59866</v>
      </c>
      <c r="AS430" s="93" t="s">
        <v>217</v>
      </c>
      <c r="AT430" s="93">
        <v>365101</v>
      </c>
      <c r="AU430" s="93">
        <v>58544</v>
      </c>
      <c r="AV430" s="93">
        <v>1177379</v>
      </c>
      <c r="AW430" s="93">
        <v>686550</v>
      </c>
      <c r="AX430" s="93">
        <v>59023</v>
      </c>
      <c r="AY430" s="93">
        <v>627527</v>
      </c>
      <c r="AZ430" s="93">
        <v>8134270</v>
      </c>
      <c r="BA430" s="93" t="s">
        <v>217</v>
      </c>
      <c r="BB430" s="93">
        <v>2045022</v>
      </c>
      <c r="BC430" s="93">
        <v>653305</v>
      </c>
      <c r="BD430" s="93" t="s">
        <v>217</v>
      </c>
      <c r="BE430" s="93" t="s">
        <v>217</v>
      </c>
      <c r="BF430" s="93">
        <v>1048946</v>
      </c>
      <c r="BG430" s="93">
        <v>1816067</v>
      </c>
      <c r="BH430" s="93" t="s">
        <v>217</v>
      </c>
      <c r="BI430" s="93" t="s">
        <v>217</v>
      </c>
      <c r="BJ430" s="93">
        <v>597256</v>
      </c>
      <c r="BK430" s="93">
        <v>729450</v>
      </c>
      <c r="BL430" s="93" t="s">
        <v>217</v>
      </c>
      <c r="BM430" s="93">
        <v>35710</v>
      </c>
      <c r="BN430" s="93" t="s">
        <v>217</v>
      </c>
      <c r="BO430" s="93">
        <v>58841</v>
      </c>
      <c r="BP430" s="93" t="s">
        <v>217</v>
      </c>
      <c r="BQ430" s="93" t="s">
        <v>217</v>
      </c>
      <c r="BR430" s="93" t="s">
        <v>217</v>
      </c>
      <c r="BS430" s="93" t="s">
        <v>217</v>
      </c>
      <c r="BT430" s="93" t="s">
        <v>217</v>
      </c>
      <c r="BU430" s="93" t="s">
        <v>217</v>
      </c>
      <c r="BV430" s="93" t="s">
        <v>217</v>
      </c>
      <c r="BW430" s="93" t="s">
        <v>217</v>
      </c>
      <c r="BX430" s="93" t="s">
        <v>217</v>
      </c>
      <c r="BY430" s="93" t="s">
        <v>217</v>
      </c>
      <c r="BZ430" s="93" t="s">
        <v>217</v>
      </c>
      <c r="CA430" s="93" t="s">
        <v>217</v>
      </c>
      <c r="CB430" s="93" t="s">
        <v>217</v>
      </c>
      <c r="CC430" s="93" t="s">
        <v>217</v>
      </c>
      <c r="CD430" s="93" t="s">
        <v>217</v>
      </c>
      <c r="CE430" s="93">
        <v>1149673</v>
      </c>
      <c r="CF430" s="93" t="s">
        <v>217</v>
      </c>
      <c r="CG430" s="93">
        <v>2740128</v>
      </c>
      <c r="CH430" s="93">
        <v>1626031</v>
      </c>
      <c r="CI430" s="93">
        <v>417705</v>
      </c>
      <c r="CJ430" s="93" t="s">
        <v>217</v>
      </c>
      <c r="CK430" s="93">
        <v>374408</v>
      </c>
      <c r="CL430" s="93">
        <v>391456</v>
      </c>
      <c r="CM430" s="93" t="s">
        <v>217</v>
      </c>
      <c r="CN430" s="93">
        <v>61650</v>
      </c>
      <c r="CO430" s="93" t="s">
        <v>217</v>
      </c>
      <c r="CP430" s="93" t="s">
        <v>217</v>
      </c>
      <c r="CQ430" s="93" t="s">
        <v>217</v>
      </c>
      <c r="CR430" s="93">
        <v>11692</v>
      </c>
      <c r="CS430" s="93" t="s">
        <v>217</v>
      </c>
      <c r="CT430" s="93" t="s">
        <v>217</v>
      </c>
      <c r="CU430" s="93">
        <v>369120</v>
      </c>
      <c r="CV430" s="93">
        <v>1114097</v>
      </c>
      <c r="CW430" s="93">
        <v>1200</v>
      </c>
      <c r="CX430" s="93" t="s">
        <v>217</v>
      </c>
      <c r="CY430" s="93" t="s">
        <v>217</v>
      </c>
      <c r="CZ430" s="93">
        <v>1112897</v>
      </c>
      <c r="DA430" s="93">
        <v>291082</v>
      </c>
      <c r="DB430" s="93">
        <v>250426</v>
      </c>
      <c r="DC430" s="93">
        <v>40656</v>
      </c>
      <c r="DD430" s="93">
        <v>5813</v>
      </c>
      <c r="DE430" s="93">
        <v>1332</v>
      </c>
      <c r="DF430" s="93" t="s">
        <v>217</v>
      </c>
      <c r="DG430" s="93">
        <v>4481</v>
      </c>
      <c r="DH430" s="93">
        <v>23923694</v>
      </c>
      <c r="DI430" s="93">
        <v>2553838</v>
      </c>
      <c r="DJ430" s="93">
        <v>1512922</v>
      </c>
      <c r="DK430" s="93">
        <v>1040916</v>
      </c>
      <c r="DL430" s="93">
        <v>2156714</v>
      </c>
      <c r="DM430" s="93">
        <v>189189</v>
      </c>
      <c r="DN430" s="93">
        <v>652</v>
      </c>
      <c r="DO430" s="93" t="s">
        <v>217</v>
      </c>
      <c r="DP430" s="93">
        <v>597297</v>
      </c>
      <c r="DQ430" s="93" t="s">
        <v>217</v>
      </c>
      <c r="DR430" s="93" t="s">
        <v>217</v>
      </c>
      <c r="DS430" s="93">
        <v>1369576</v>
      </c>
      <c r="DT430" s="93">
        <v>6471900</v>
      </c>
      <c r="DU430" s="93" t="s">
        <v>217</v>
      </c>
      <c r="DV430" s="93">
        <v>69067</v>
      </c>
      <c r="DW430" s="93">
        <v>59334</v>
      </c>
      <c r="DX430" s="93">
        <v>502</v>
      </c>
      <c r="DY430" s="93">
        <v>1786</v>
      </c>
      <c r="DZ430" s="93">
        <v>313</v>
      </c>
      <c r="EA430" s="93" t="s">
        <v>217</v>
      </c>
      <c r="EB430" s="93" t="s">
        <v>217</v>
      </c>
      <c r="EC430" s="93">
        <v>1473</v>
      </c>
      <c r="ED430" s="93">
        <v>12</v>
      </c>
      <c r="EE430" s="93" t="s">
        <v>217</v>
      </c>
      <c r="EF430" s="93">
        <v>7433</v>
      </c>
      <c r="EG430" s="94" t="s">
        <v>217</v>
      </c>
    </row>
    <row r="431" spans="1:137">
      <c r="A431" s="87" t="s">
        <v>769</v>
      </c>
      <c r="B431" s="88" t="s">
        <v>346</v>
      </c>
      <c r="C431" s="101">
        <v>131016</v>
      </c>
      <c r="D431" s="88" t="s">
        <v>347</v>
      </c>
      <c r="E431" s="88" t="s">
        <v>348</v>
      </c>
      <c r="F431" s="89">
        <v>22504047</v>
      </c>
      <c r="G431" s="89">
        <v>19464085</v>
      </c>
      <c r="H431" s="89" t="s">
        <v>217</v>
      </c>
      <c r="I431" s="89" t="s">
        <v>217</v>
      </c>
      <c r="J431" s="89">
        <v>2998617</v>
      </c>
      <c r="K431" s="89" t="s">
        <v>217</v>
      </c>
      <c r="L431" s="89" t="s">
        <v>217</v>
      </c>
      <c r="M431" s="89" t="s">
        <v>217</v>
      </c>
      <c r="N431" s="89">
        <v>318830</v>
      </c>
      <c r="O431" s="89">
        <v>65963</v>
      </c>
      <c r="P431" s="89" t="s">
        <v>217</v>
      </c>
      <c r="Q431" s="89">
        <v>352549</v>
      </c>
      <c r="R431" s="89">
        <v>272712</v>
      </c>
      <c r="S431" s="89" t="s">
        <v>217</v>
      </c>
      <c r="T431" s="89" t="s">
        <v>217</v>
      </c>
      <c r="U431" s="89">
        <v>10573011</v>
      </c>
      <c r="V431" s="89" t="s">
        <v>217</v>
      </c>
      <c r="W431" s="89" t="s">
        <v>217</v>
      </c>
      <c r="X431" s="89">
        <v>14</v>
      </c>
      <c r="Y431" s="89" t="s">
        <v>217</v>
      </c>
      <c r="Z431" s="89">
        <v>80662</v>
      </c>
      <c r="AA431" s="89" t="s">
        <v>217</v>
      </c>
      <c r="AB431" s="89">
        <v>15891</v>
      </c>
      <c r="AC431" s="89">
        <v>15891</v>
      </c>
      <c r="AD431" s="89" t="s">
        <v>217</v>
      </c>
      <c r="AE431" s="89" t="s">
        <v>217</v>
      </c>
      <c r="AF431" s="89" t="s">
        <v>217</v>
      </c>
      <c r="AG431" s="89" t="s">
        <v>217</v>
      </c>
      <c r="AH431" s="89" t="s">
        <v>217</v>
      </c>
      <c r="AI431" s="89" t="s">
        <v>217</v>
      </c>
      <c r="AJ431" s="89" t="s">
        <v>217</v>
      </c>
      <c r="AK431" s="89" t="s">
        <v>217</v>
      </c>
      <c r="AL431" s="89">
        <v>17971</v>
      </c>
      <c r="AM431" s="89">
        <v>885182</v>
      </c>
      <c r="AN431" s="89">
        <v>73993</v>
      </c>
      <c r="AO431" s="89">
        <v>811189</v>
      </c>
      <c r="AP431" s="89">
        <v>7207158</v>
      </c>
      <c r="AQ431" s="89">
        <v>33885</v>
      </c>
      <c r="AR431" s="89">
        <v>31830</v>
      </c>
      <c r="AS431" s="89" t="s">
        <v>217</v>
      </c>
      <c r="AT431" s="89">
        <v>58441</v>
      </c>
      <c r="AU431" s="89">
        <v>376569</v>
      </c>
      <c r="AV431" s="89">
        <v>6706433</v>
      </c>
      <c r="AW431" s="89">
        <v>503345</v>
      </c>
      <c r="AX431" s="89">
        <v>51238</v>
      </c>
      <c r="AY431" s="89">
        <v>452107</v>
      </c>
      <c r="AZ431" s="89">
        <v>5566782</v>
      </c>
      <c r="BA431" s="89" t="s">
        <v>217</v>
      </c>
      <c r="BB431" s="89">
        <v>1172150</v>
      </c>
      <c r="BC431" s="89">
        <v>729834</v>
      </c>
      <c r="BD431" s="89" t="s">
        <v>217</v>
      </c>
      <c r="BE431" s="89" t="s">
        <v>217</v>
      </c>
      <c r="BF431" s="89">
        <v>388543</v>
      </c>
      <c r="BG431" s="89">
        <v>499201</v>
      </c>
      <c r="BH431" s="89" t="s">
        <v>217</v>
      </c>
      <c r="BI431" s="89" t="s">
        <v>217</v>
      </c>
      <c r="BJ431" s="89">
        <v>490272</v>
      </c>
      <c r="BK431" s="89" t="s">
        <v>217</v>
      </c>
      <c r="BL431" s="89" t="s">
        <v>217</v>
      </c>
      <c r="BM431" s="89">
        <v>1574</v>
      </c>
      <c r="BN431" s="89" t="s">
        <v>217</v>
      </c>
      <c r="BO431" s="89">
        <v>230954</v>
      </c>
      <c r="BP431" s="89" t="s">
        <v>217</v>
      </c>
      <c r="BQ431" s="89" t="s">
        <v>217</v>
      </c>
      <c r="BR431" s="89" t="s">
        <v>217</v>
      </c>
      <c r="BS431" s="89" t="s">
        <v>217</v>
      </c>
      <c r="BT431" s="89" t="s">
        <v>217</v>
      </c>
      <c r="BU431" s="89" t="s">
        <v>217</v>
      </c>
      <c r="BV431" s="89" t="s">
        <v>217</v>
      </c>
      <c r="BW431" s="89" t="s">
        <v>217</v>
      </c>
      <c r="BX431" s="89" t="s">
        <v>217</v>
      </c>
      <c r="BY431" s="89" t="s">
        <v>217</v>
      </c>
      <c r="BZ431" s="89" t="s">
        <v>217</v>
      </c>
      <c r="CA431" s="89" t="s">
        <v>217</v>
      </c>
      <c r="CB431" s="89" t="s">
        <v>217</v>
      </c>
      <c r="CC431" s="89">
        <v>359829</v>
      </c>
      <c r="CD431" s="89">
        <v>822975</v>
      </c>
      <c r="CE431" s="89">
        <v>871450</v>
      </c>
      <c r="CF431" s="89" t="s">
        <v>217</v>
      </c>
      <c r="CG431" s="89">
        <v>3892995</v>
      </c>
      <c r="CH431" s="89">
        <v>2244733</v>
      </c>
      <c r="CI431" s="89">
        <v>307241</v>
      </c>
      <c r="CJ431" s="89" t="s">
        <v>217</v>
      </c>
      <c r="CK431" s="89">
        <v>203527</v>
      </c>
      <c r="CL431" s="89">
        <v>105037</v>
      </c>
      <c r="CM431" s="89" t="s">
        <v>217</v>
      </c>
      <c r="CN431" s="89">
        <v>42578</v>
      </c>
      <c r="CO431" s="89" t="s">
        <v>217</v>
      </c>
      <c r="CP431" s="89" t="s">
        <v>217</v>
      </c>
      <c r="CQ431" s="89" t="s">
        <v>217</v>
      </c>
      <c r="CR431" s="89">
        <v>41476</v>
      </c>
      <c r="CS431" s="89" t="s">
        <v>217</v>
      </c>
      <c r="CT431" s="89">
        <v>473141</v>
      </c>
      <c r="CU431" s="89">
        <v>1071733</v>
      </c>
      <c r="CV431" s="89">
        <v>1648262</v>
      </c>
      <c r="CW431" s="89">
        <v>78025</v>
      </c>
      <c r="CX431" s="89" t="s">
        <v>217</v>
      </c>
      <c r="CY431" s="89">
        <v>198562</v>
      </c>
      <c r="CZ431" s="89">
        <v>1371675</v>
      </c>
      <c r="DA431" s="89">
        <v>316176</v>
      </c>
      <c r="DB431" s="89">
        <v>316140</v>
      </c>
      <c r="DC431" s="89">
        <v>36</v>
      </c>
      <c r="DD431" s="89">
        <v>47638</v>
      </c>
      <c r="DE431" s="89" t="s">
        <v>217</v>
      </c>
      <c r="DF431" s="89" t="s">
        <v>217</v>
      </c>
      <c r="DG431" s="89">
        <v>47638</v>
      </c>
      <c r="DH431" s="89">
        <v>4410823</v>
      </c>
      <c r="DI431" s="89">
        <v>2209345</v>
      </c>
      <c r="DJ431" s="89">
        <v>1472945</v>
      </c>
      <c r="DK431" s="89">
        <v>736400</v>
      </c>
      <c r="DL431" s="89">
        <v>1902911</v>
      </c>
      <c r="DM431" s="89">
        <v>18579</v>
      </c>
      <c r="DN431" s="89">
        <v>199</v>
      </c>
      <c r="DO431" s="89" t="s">
        <v>217</v>
      </c>
      <c r="DP431" s="89">
        <v>1001724</v>
      </c>
      <c r="DQ431" s="89">
        <v>28768</v>
      </c>
      <c r="DR431" s="89">
        <v>500000</v>
      </c>
      <c r="DS431" s="89">
        <v>353641</v>
      </c>
      <c r="DT431" s="89" t="s">
        <v>217</v>
      </c>
      <c r="DU431" s="89">
        <v>7405003</v>
      </c>
      <c r="DV431" s="89">
        <v>23503</v>
      </c>
      <c r="DW431" s="89">
        <v>13474</v>
      </c>
      <c r="DX431" s="89">
        <v>1816</v>
      </c>
      <c r="DY431" s="89">
        <v>229</v>
      </c>
      <c r="DZ431" s="89" t="s">
        <v>217</v>
      </c>
      <c r="EA431" s="89" t="s">
        <v>217</v>
      </c>
      <c r="EB431" s="89" t="s">
        <v>217</v>
      </c>
      <c r="EC431" s="89">
        <v>229</v>
      </c>
      <c r="ED431" s="89" t="s">
        <v>217</v>
      </c>
      <c r="EE431" s="89" t="s">
        <v>217</v>
      </c>
      <c r="EF431" s="89">
        <v>7982</v>
      </c>
      <c r="EG431" s="90">
        <v>2</v>
      </c>
    </row>
    <row r="432" spans="1:137">
      <c r="A432" s="91" t="s">
        <v>769</v>
      </c>
      <c r="B432" s="92" t="s">
        <v>346</v>
      </c>
      <c r="C432" s="102">
        <v>131024</v>
      </c>
      <c r="D432" s="92" t="s">
        <v>347</v>
      </c>
      <c r="E432" s="92" t="s">
        <v>349</v>
      </c>
      <c r="F432" s="93">
        <v>35639508</v>
      </c>
      <c r="G432" s="93">
        <v>33153400</v>
      </c>
      <c r="H432" s="93" t="s">
        <v>217</v>
      </c>
      <c r="I432" s="93" t="s">
        <v>217</v>
      </c>
      <c r="J432" s="93">
        <v>2419828</v>
      </c>
      <c r="K432" s="93" t="s">
        <v>217</v>
      </c>
      <c r="L432" s="93" t="s">
        <v>217</v>
      </c>
      <c r="M432" s="93" t="s">
        <v>217</v>
      </c>
      <c r="N432" s="93">
        <v>391846</v>
      </c>
      <c r="O432" s="93">
        <v>110178</v>
      </c>
      <c r="P432" s="93" t="s">
        <v>217</v>
      </c>
      <c r="Q432" s="93">
        <v>590293</v>
      </c>
      <c r="R432" s="93">
        <v>458524</v>
      </c>
      <c r="S432" s="93" t="s">
        <v>217</v>
      </c>
      <c r="T432" s="93" t="s">
        <v>217</v>
      </c>
      <c r="U432" s="93">
        <v>10211878</v>
      </c>
      <c r="V432" s="93" t="s">
        <v>217</v>
      </c>
      <c r="W432" s="93" t="s">
        <v>217</v>
      </c>
      <c r="X432" s="93">
        <v>18</v>
      </c>
      <c r="Y432" s="93" t="s">
        <v>217</v>
      </c>
      <c r="Z432" s="93">
        <v>102383</v>
      </c>
      <c r="AA432" s="93" t="s">
        <v>217</v>
      </c>
      <c r="AB432" s="93">
        <v>118958</v>
      </c>
      <c r="AC432" s="93">
        <v>118958</v>
      </c>
      <c r="AD432" s="93" t="s">
        <v>217</v>
      </c>
      <c r="AE432" s="93" t="s">
        <v>217</v>
      </c>
      <c r="AF432" s="93" t="s">
        <v>217</v>
      </c>
      <c r="AG432" s="93" t="s">
        <v>217</v>
      </c>
      <c r="AH432" s="93" t="s">
        <v>217</v>
      </c>
      <c r="AI432" s="93" t="s">
        <v>217</v>
      </c>
      <c r="AJ432" s="93" t="s">
        <v>217</v>
      </c>
      <c r="AK432" s="93" t="s">
        <v>217</v>
      </c>
      <c r="AL432" s="93">
        <v>24678</v>
      </c>
      <c r="AM432" s="93">
        <v>758664</v>
      </c>
      <c r="AN432" s="93">
        <v>77194</v>
      </c>
      <c r="AO432" s="93">
        <v>681470</v>
      </c>
      <c r="AP432" s="93">
        <v>7825785</v>
      </c>
      <c r="AQ432" s="93" t="s">
        <v>217</v>
      </c>
      <c r="AR432" s="93">
        <v>7158</v>
      </c>
      <c r="AS432" s="93" t="s">
        <v>217</v>
      </c>
      <c r="AT432" s="93">
        <v>216592</v>
      </c>
      <c r="AU432" s="93">
        <v>1452008</v>
      </c>
      <c r="AV432" s="93">
        <v>6150027</v>
      </c>
      <c r="AW432" s="93">
        <v>791431</v>
      </c>
      <c r="AX432" s="93">
        <v>211674</v>
      </c>
      <c r="AY432" s="93">
        <v>579757</v>
      </c>
      <c r="AZ432" s="93">
        <v>22826875</v>
      </c>
      <c r="BA432" s="93" t="s">
        <v>217</v>
      </c>
      <c r="BB432" s="93">
        <v>2041439</v>
      </c>
      <c r="BC432" s="93">
        <v>2534109</v>
      </c>
      <c r="BD432" s="93" t="s">
        <v>217</v>
      </c>
      <c r="BE432" s="93" t="s">
        <v>217</v>
      </c>
      <c r="BF432" s="93">
        <v>554804</v>
      </c>
      <c r="BG432" s="93">
        <v>1247753</v>
      </c>
      <c r="BH432" s="93" t="s">
        <v>217</v>
      </c>
      <c r="BI432" s="93" t="s">
        <v>217</v>
      </c>
      <c r="BJ432" s="93">
        <v>1298553</v>
      </c>
      <c r="BK432" s="93" t="s">
        <v>217</v>
      </c>
      <c r="BL432" s="93" t="s">
        <v>217</v>
      </c>
      <c r="BM432" s="93">
        <v>4020</v>
      </c>
      <c r="BN432" s="93" t="s">
        <v>217</v>
      </c>
      <c r="BO432" s="93">
        <v>10005809</v>
      </c>
      <c r="BP432" s="93" t="s">
        <v>217</v>
      </c>
      <c r="BQ432" s="93" t="s">
        <v>217</v>
      </c>
      <c r="BR432" s="93" t="s">
        <v>217</v>
      </c>
      <c r="BS432" s="93" t="s">
        <v>217</v>
      </c>
      <c r="BT432" s="93" t="s">
        <v>217</v>
      </c>
      <c r="BU432" s="93" t="s">
        <v>217</v>
      </c>
      <c r="BV432" s="93" t="s">
        <v>217</v>
      </c>
      <c r="BW432" s="93" t="s">
        <v>217</v>
      </c>
      <c r="BX432" s="93" t="s">
        <v>217</v>
      </c>
      <c r="BY432" s="93" t="s">
        <v>217</v>
      </c>
      <c r="BZ432" s="93" t="s">
        <v>217</v>
      </c>
      <c r="CA432" s="93" t="s">
        <v>217</v>
      </c>
      <c r="CB432" s="93" t="s">
        <v>217</v>
      </c>
      <c r="CC432" s="93">
        <v>1161332</v>
      </c>
      <c r="CD432" s="93">
        <v>2167752</v>
      </c>
      <c r="CE432" s="93">
        <v>1811304</v>
      </c>
      <c r="CF432" s="93" t="s">
        <v>217</v>
      </c>
      <c r="CG432" s="93">
        <v>10617706</v>
      </c>
      <c r="CH432" s="93">
        <v>4447700</v>
      </c>
      <c r="CI432" s="93">
        <v>1099376</v>
      </c>
      <c r="CJ432" s="93" t="s">
        <v>217</v>
      </c>
      <c r="CK432" s="93">
        <v>277454</v>
      </c>
      <c r="CL432" s="93">
        <v>274697</v>
      </c>
      <c r="CM432" s="93" t="s">
        <v>217</v>
      </c>
      <c r="CN432" s="93">
        <v>67843</v>
      </c>
      <c r="CO432" s="93" t="s">
        <v>217</v>
      </c>
      <c r="CP432" s="93" t="s">
        <v>217</v>
      </c>
      <c r="CQ432" s="93" t="s">
        <v>217</v>
      </c>
      <c r="CR432" s="93">
        <v>69521</v>
      </c>
      <c r="CS432" s="93" t="s">
        <v>217</v>
      </c>
      <c r="CT432" s="93">
        <v>993430</v>
      </c>
      <c r="CU432" s="93">
        <v>1665379</v>
      </c>
      <c r="CV432" s="93">
        <v>6170006</v>
      </c>
      <c r="CW432" s="93">
        <v>3495563</v>
      </c>
      <c r="CX432" s="93" t="s">
        <v>217</v>
      </c>
      <c r="CY432" s="93">
        <v>227153</v>
      </c>
      <c r="CZ432" s="93">
        <v>2447290</v>
      </c>
      <c r="DA432" s="93">
        <v>1343524</v>
      </c>
      <c r="DB432" s="93">
        <v>1343524</v>
      </c>
      <c r="DC432" s="93" t="s">
        <v>217</v>
      </c>
      <c r="DD432" s="93">
        <v>147655</v>
      </c>
      <c r="DE432" s="93">
        <v>53809</v>
      </c>
      <c r="DF432" s="93" t="s">
        <v>217</v>
      </c>
      <c r="DG432" s="93">
        <v>93846</v>
      </c>
      <c r="DH432" s="93">
        <v>10345280</v>
      </c>
      <c r="DI432" s="93">
        <v>3368960</v>
      </c>
      <c r="DJ432" s="93">
        <v>1948944</v>
      </c>
      <c r="DK432" s="93">
        <v>1420016</v>
      </c>
      <c r="DL432" s="93">
        <v>5808048</v>
      </c>
      <c r="DM432" s="93">
        <v>45424</v>
      </c>
      <c r="DN432" s="93">
        <v>148</v>
      </c>
      <c r="DO432" s="93" t="s">
        <v>217</v>
      </c>
      <c r="DP432" s="93">
        <v>1220683</v>
      </c>
      <c r="DQ432" s="93">
        <v>393564</v>
      </c>
      <c r="DR432" s="93">
        <v>500000</v>
      </c>
      <c r="DS432" s="93">
        <v>3648229</v>
      </c>
      <c r="DT432" s="93">
        <v>4754000</v>
      </c>
      <c r="DU432" s="93">
        <v>24080725</v>
      </c>
      <c r="DV432" s="93">
        <v>162192</v>
      </c>
      <c r="DW432" s="93">
        <v>117194</v>
      </c>
      <c r="DX432" s="93">
        <v>830</v>
      </c>
      <c r="DY432" s="93">
        <v>18601</v>
      </c>
      <c r="DZ432" s="93">
        <v>85</v>
      </c>
      <c r="EA432" s="93">
        <v>1714</v>
      </c>
      <c r="EB432" s="93">
        <v>16802</v>
      </c>
      <c r="EC432" s="93" t="s">
        <v>217</v>
      </c>
      <c r="ED432" s="93">
        <v>1</v>
      </c>
      <c r="EE432" s="93" t="s">
        <v>217</v>
      </c>
      <c r="EF432" s="93">
        <v>25566</v>
      </c>
      <c r="EG432" s="94" t="s">
        <v>217</v>
      </c>
    </row>
    <row r="433" spans="1:137">
      <c r="A433" s="91" t="s">
        <v>769</v>
      </c>
      <c r="B433" s="92" t="s">
        <v>346</v>
      </c>
      <c r="C433" s="102">
        <v>131032</v>
      </c>
      <c r="D433" s="92" t="s">
        <v>347</v>
      </c>
      <c r="E433" s="92" t="s">
        <v>350</v>
      </c>
      <c r="F433" s="93">
        <v>96964351</v>
      </c>
      <c r="G433" s="93">
        <v>91743905</v>
      </c>
      <c r="H433" s="93" t="s">
        <v>217</v>
      </c>
      <c r="I433" s="93" t="s">
        <v>217</v>
      </c>
      <c r="J433" s="93">
        <v>5131116</v>
      </c>
      <c r="K433" s="93" t="s">
        <v>217</v>
      </c>
      <c r="L433" s="93" t="s">
        <v>217</v>
      </c>
      <c r="M433" s="93" t="s">
        <v>217</v>
      </c>
      <c r="N433" s="93">
        <v>456992</v>
      </c>
      <c r="O433" s="93">
        <v>293473</v>
      </c>
      <c r="P433" s="93" t="s">
        <v>217</v>
      </c>
      <c r="Q433" s="93">
        <v>1568501</v>
      </c>
      <c r="R433" s="93">
        <v>1213326</v>
      </c>
      <c r="S433" s="93" t="s">
        <v>217</v>
      </c>
      <c r="T433" s="93" t="s">
        <v>217</v>
      </c>
      <c r="U433" s="93">
        <v>14276587</v>
      </c>
      <c r="V433" s="93" t="s">
        <v>217</v>
      </c>
      <c r="W433" s="93" t="s">
        <v>217</v>
      </c>
      <c r="X433" s="93">
        <v>21</v>
      </c>
      <c r="Y433" s="93" t="s">
        <v>217</v>
      </c>
      <c r="Z433" s="93">
        <v>117742</v>
      </c>
      <c r="AA433" s="93" t="s">
        <v>217</v>
      </c>
      <c r="AB433" s="93">
        <v>59836</v>
      </c>
      <c r="AC433" s="93">
        <v>59836</v>
      </c>
      <c r="AD433" s="93" t="s">
        <v>217</v>
      </c>
      <c r="AE433" s="93" t="s">
        <v>217</v>
      </c>
      <c r="AF433" s="93" t="s">
        <v>217</v>
      </c>
      <c r="AG433" s="93" t="s">
        <v>217</v>
      </c>
      <c r="AH433" s="93" t="s">
        <v>217</v>
      </c>
      <c r="AI433" s="93" t="s">
        <v>217</v>
      </c>
      <c r="AJ433" s="93" t="s">
        <v>217</v>
      </c>
      <c r="AK433" s="93" t="s">
        <v>217</v>
      </c>
      <c r="AL433" s="93">
        <v>34899</v>
      </c>
      <c r="AM433" s="93">
        <v>1081349</v>
      </c>
      <c r="AN433" s="93">
        <v>183504</v>
      </c>
      <c r="AO433" s="93">
        <v>897845</v>
      </c>
      <c r="AP433" s="93">
        <v>10061057</v>
      </c>
      <c r="AQ433" s="93" t="s">
        <v>217</v>
      </c>
      <c r="AR433" s="93">
        <v>9212</v>
      </c>
      <c r="AS433" s="93">
        <v>73</v>
      </c>
      <c r="AT433" s="93">
        <v>405401</v>
      </c>
      <c r="AU433" s="93">
        <v>830733</v>
      </c>
      <c r="AV433" s="93">
        <v>8815638</v>
      </c>
      <c r="AW433" s="93">
        <v>526781</v>
      </c>
      <c r="AX433" s="93">
        <v>42855</v>
      </c>
      <c r="AY433" s="93">
        <v>483926</v>
      </c>
      <c r="AZ433" s="93">
        <v>23891722</v>
      </c>
      <c r="BA433" s="93" t="s">
        <v>217</v>
      </c>
      <c r="BB433" s="93">
        <v>3310691</v>
      </c>
      <c r="BC433" s="93">
        <v>2960999</v>
      </c>
      <c r="BD433" s="93" t="s">
        <v>217</v>
      </c>
      <c r="BE433" s="93" t="s">
        <v>217</v>
      </c>
      <c r="BF433" s="93">
        <v>1678254</v>
      </c>
      <c r="BG433" s="93">
        <v>1774063</v>
      </c>
      <c r="BH433" s="93" t="s">
        <v>217</v>
      </c>
      <c r="BI433" s="93" t="s">
        <v>217</v>
      </c>
      <c r="BJ433" s="93">
        <v>1024619</v>
      </c>
      <c r="BK433" s="93" t="s">
        <v>217</v>
      </c>
      <c r="BL433" s="93" t="s">
        <v>217</v>
      </c>
      <c r="BM433" s="93">
        <v>168211</v>
      </c>
      <c r="BN433" s="93" t="s">
        <v>217</v>
      </c>
      <c r="BO433" s="93">
        <v>2784196</v>
      </c>
      <c r="BP433" s="93" t="s">
        <v>217</v>
      </c>
      <c r="BQ433" s="93" t="s">
        <v>217</v>
      </c>
      <c r="BR433" s="93" t="s">
        <v>217</v>
      </c>
      <c r="BS433" s="93" t="s">
        <v>217</v>
      </c>
      <c r="BT433" s="93" t="s">
        <v>217</v>
      </c>
      <c r="BU433" s="93" t="s">
        <v>217</v>
      </c>
      <c r="BV433" s="93" t="s">
        <v>217</v>
      </c>
      <c r="BW433" s="93" t="s">
        <v>217</v>
      </c>
      <c r="BX433" s="93" t="s">
        <v>217</v>
      </c>
      <c r="BY433" s="93" t="s">
        <v>217</v>
      </c>
      <c r="BZ433" s="93" t="s">
        <v>217</v>
      </c>
      <c r="CA433" s="93" t="s">
        <v>217</v>
      </c>
      <c r="CB433" s="93" t="s">
        <v>217</v>
      </c>
      <c r="CC433" s="93">
        <v>2764193</v>
      </c>
      <c r="CD433" s="93">
        <v>4847352</v>
      </c>
      <c r="CE433" s="93">
        <v>2579144</v>
      </c>
      <c r="CF433" s="93" t="s">
        <v>217</v>
      </c>
      <c r="CG433" s="93">
        <v>13484999</v>
      </c>
      <c r="CH433" s="93">
        <v>5193730</v>
      </c>
      <c r="CI433" s="93">
        <v>1595708</v>
      </c>
      <c r="CJ433" s="93" t="s">
        <v>217</v>
      </c>
      <c r="CK433" s="93">
        <v>778079</v>
      </c>
      <c r="CL433" s="93">
        <v>400116</v>
      </c>
      <c r="CM433" s="93" t="s">
        <v>217</v>
      </c>
      <c r="CN433" s="93">
        <v>160776</v>
      </c>
      <c r="CO433" s="93" t="s">
        <v>217</v>
      </c>
      <c r="CP433" s="93" t="s">
        <v>217</v>
      </c>
      <c r="CQ433" s="93" t="s">
        <v>217</v>
      </c>
      <c r="CR433" s="93">
        <v>262543</v>
      </c>
      <c r="CS433" s="93" t="s">
        <v>217</v>
      </c>
      <c r="CT433" s="93">
        <v>1118205</v>
      </c>
      <c r="CU433" s="93">
        <v>878303</v>
      </c>
      <c r="CV433" s="93">
        <v>8291269</v>
      </c>
      <c r="CW433" s="93">
        <v>2062409</v>
      </c>
      <c r="CX433" s="93" t="s">
        <v>217</v>
      </c>
      <c r="CY433" s="93">
        <v>301811</v>
      </c>
      <c r="CZ433" s="93">
        <v>5927049</v>
      </c>
      <c r="DA433" s="93">
        <v>533460</v>
      </c>
      <c r="DB433" s="93">
        <v>533409</v>
      </c>
      <c r="DC433" s="93">
        <v>51</v>
      </c>
      <c r="DD433" s="93">
        <v>993225</v>
      </c>
      <c r="DE433" s="93">
        <v>85566</v>
      </c>
      <c r="DF433" s="93" t="s">
        <v>217</v>
      </c>
      <c r="DG433" s="93">
        <v>907659</v>
      </c>
      <c r="DH433" s="93">
        <v>5603743</v>
      </c>
      <c r="DI433" s="93">
        <v>7008612</v>
      </c>
      <c r="DJ433" s="93">
        <v>5854849</v>
      </c>
      <c r="DK433" s="93">
        <v>1153763</v>
      </c>
      <c r="DL433" s="93">
        <v>3158010</v>
      </c>
      <c r="DM433" s="93">
        <v>103506</v>
      </c>
      <c r="DN433" s="93">
        <v>381</v>
      </c>
      <c r="DO433" s="93" t="s">
        <v>217</v>
      </c>
      <c r="DP433" s="93">
        <v>541109</v>
      </c>
      <c r="DQ433" s="93">
        <v>222711</v>
      </c>
      <c r="DR433" s="93">
        <v>500000</v>
      </c>
      <c r="DS433" s="93">
        <v>1790303</v>
      </c>
      <c r="DT433" s="93" t="s">
        <v>217</v>
      </c>
      <c r="DU433" s="93">
        <v>2663729</v>
      </c>
      <c r="DV433" s="93">
        <v>301368</v>
      </c>
      <c r="DW433" s="93">
        <v>252985</v>
      </c>
      <c r="DX433" s="93">
        <v>801</v>
      </c>
      <c r="DY433" s="93">
        <v>7066</v>
      </c>
      <c r="DZ433" s="93" t="s">
        <v>217</v>
      </c>
      <c r="EA433" s="93" t="s">
        <v>217</v>
      </c>
      <c r="EB433" s="93">
        <v>5624</v>
      </c>
      <c r="EC433" s="93">
        <v>1442</v>
      </c>
      <c r="ED433" s="93" t="s">
        <v>217</v>
      </c>
      <c r="EE433" s="93" t="s">
        <v>217</v>
      </c>
      <c r="EF433" s="93">
        <v>40516</v>
      </c>
      <c r="EG433" s="94" t="s">
        <v>217</v>
      </c>
    </row>
    <row r="434" spans="1:137">
      <c r="A434" s="91" t="s">
        <v>769</v>
      </c>
      <c r="B434" s="92" t="s">
        <v>346</v>
      </c>
      <c r="C434" s="102">
        <v>131041</v>
      </c>
      <c r="D434" s="92" t="s">
        <v>347</v>
      </c>
      <c r="E434" s="92" t="s">
        <v>351</v>
      </c>
      <c r="F434" s="93">
        <v>53938970</v>
      </c>
      <c r="G434" s="93">
        <v>47884601</v>
      </c>
      <c r="H434" s="93" t="s">
        <v>217</v>
      </c>
      <c r="I434" s="93" t="s">
        <v>217</v>
      </c>
      <c r="J434" s="93">
        <v>5883262</v>
      </c>
      <c r="K434" s="93" t="s">
        <v>217</v>
      </c>
      <c r="L434" s="93" t="s">
        <v>217</v>
      </c>
      <c r="M434" s="93" t="s">
        <v>217</v>
      </c>
      <c r="N434" s="93">
        <v>512034</v>
      </c>
      <c r="O434" s="93">
        <v>167542</v>
      </c>
      <c r="P434" s="93" t="s">
        <v>217</v>
      </c>
      <c r="Q434" s="93">
        <v>892263</v>
      </c>
      <c r="R434" s="93">
        <v>685977</v>
      </c>
      <c r="S434" s="93" t="s">
        <v>217</v>
      </c>
      <c r="T434" s="93" t="s">
        <v>217</v>
      </c>
      <c r="U434" s="93">
        <v>13280319</v>
      </c>
      <c r="V434" s="93" t="s">
        <v>217</v>
      </c>
      <c r="W434" s="93" t="s">
        <v>217</v>
      </c>
      <c r="X434" s="93">
        <v>23</v>
      </c>
      <c r="Y434" s="93" t="s">
        <v>217</v>
      </c>
      <c r="Z434" s="93">
        <v>128585</v>
      </c>
      <c r="AA434" s="93" t="s">
        <v>217</v>
      </c>
      <c r="AB434" s="93">
        <v>110893</v>
      </c>
      <c r="AC434" s="93">
        <v>110893</v>
      </c>
      <c r="AD434" s="93" t="s">
        <v>217</v>
      </c>
      <c r="AE434" s="93" t="s">
        <v>217</v>
      </c>
      <c r="AF434" s="93" t="s">
        <v>217</v>
      </c>
      <c r="AG434" s="93" t="s">
        <v>217</v>
      </c>
      <c r="AH434" s="93" t="s">
        <v>217</v>
      </c>
      <c r="AI434" s="93" t="s">
        <v>217</v>
      </c>
      <c r="AJ434" s="93" t="s">
        <v>217</v>
      </c>
      <c r="AK434" s="93" t="s">
        <v>217</v>
      </c>
      <c r="AL434" s="93">
        <v>33050</v>
      </c>
      <c r="AM434" s="93">
        <v>1669468</v>
      </c>
      <c r="AN434" s="93">
        <v>185519</v>
      </c>
      <c r="AO434" s="93">
        <v>1483949</v>
      </c>
      <c r="AP434" s="93">
        <v>4210016</v>
      </c>
      <c r="AQ434" s="93" t="s">
        <v>217</v>
      </c>
      <c r="AR434" s="93">
        <v>34941</v>
      </c>
      <c r="AS434" s="93" t="s">
        <v>217</v>
      </c>
      <c r="AT434" s="93">
        <v>352548</v>
      </c>
      <c r="AU434" s="93">
        <v>725382</v>
      </c>
      <c r="AV434" s="93">
        <v>3097145</v>
      </c>
      <c r="AW434" s="93">
        <v>889299</v>
      </c>
      <c r="AX434" s="93">
        <v>73648</v>
      </c>
      <c r="AY434" s="93">
        <v>815651</v>
      </c>
      <c r="AZ434" s="93">
        <v>40238200</v>
      </c>
      <c r="BA434" s="93" t="s">
        <v>217</v>
      </c>
      <c r="BB434" s="93">
        <v>15578216</v>
      </c>
      <c r="BC434" s="93">
        <v>3095527</v>
      </c>
      <c r="BD434" s="93" t="s">
        <v>217</v>
      </c>
      <c r="BE434" s="93" t="s">
        <v>217</v>
      </c>
      <c r="BF434" s="93">
        <v>3048157</v>
      </c>
      <c r="BG434" s="93">
        <v>1877788</v>
      </c>
      <c r="BH434" s="93" t="s">
        <v>217</v>
      </c>
      <c r="BI434" s="93" t="s">
        <v>217</v>
      </c>
      <c r="BJ434" s="93">
        <v>649682</v>
      </c>
      <c r="BK434" s="93" t="s">
        <v>217</v>
      </c>
      <c r="BL434" s="93" t="s">
        <v>217</v>
      </c>
      <c r="BM434" s="93">
        <v>152695</v>
      </c>
      <c r="BN434" s="93" t="s">
        <v>217</v>
      </c>
      <c r="BO434" s="93">
        <v>429438</v>
      </c>
      <c r="BP434" s="93" t="s">
        <v>217</v>
      </c>
      <c r="BQ434" s="93" t="s">
        <v>217</v>
      </c>
      <c r="BR434" s="93" t="s">
        <v>217</v>
      </c>
      <c r="BS434" s="93" t="s">
        <v>217</v>
      </c>
      <c r="BT434" s="93" t="s">
        <v>217</v>
      </c>
      <c r="BU434" s="93" t="s">
        <v>217</v>
      </c>
      <c r="BV434" s="93" t="s">
        <v>217</v>
      </c>
      <c r="BW434" s="93" t="s">
        <v>217</v>
      </c>
      <c r="BX434" s="93" t="s">
        <v>217</v>
      </c>
      <c r="BY434" s="93" t="s">
        <v>217</v>
      </c>
      <c r="BZ434" s="93" t="s">
        <v>217</v>
      </c>
      <c r="CA434" s="93" t="s">
        <v>217</v>
      </c>
      <c r="CB434" s="93" t="s">
        <v>217</v>
      </c>
      <c r="CC434" s="93">
        <v>4748899</v>
      </c>
      <c r="CD434" s="93">
        <v>7804227</v>
      </c>
      <c r="CE434" s="93">
        <v>2853571</v>
      </c>
      <c r="CF434" s="93" t="s">
        <v>217</v>
      </c>
      <c r="CG434" s="93">
        <v>14454294</v>
      </c>
      <c r="CH434" s="93">
        <v>8388759</v>
      </c>
      <c r="CI434" s="93">
        <v>1327439</v>
      </c>
      <c r="CJ434" s="93" t="s">
        <v>217</v>
      </c>
      <c r="CK434" s="93">
        <v>1524078</v>
      </c>
      <c r="CL434" s="93">
        <v>439580</v>
      </c>
      <c r="CM434" s="93" t="s">
        <v>217</v>
      </c>
      <c r="CN434" s="93">
        <v>361133</v>
      </c>
      <c r="CO434" s="93" t="s">
        <v>217</v>
      </c>
      <c r="CP434" s="93" t="s">
        <v>217</v>
      </c>
      <c r="CQ434" s="93" t="s">
        <v>217</v>
      </c>
      <c r="CR434" s="93">
        <v>160796</v>
      </c>
      <c r="CS434" s="93" t="s">
        <v>217</v>
      </c>
      <c r="CT434" s="93">
        <v>1667228</v>
      </c>
      <c r="CU434" s="93">
        <v>2908505</v>
      </c>
      <c r="CV434" s="93">
        <v>6065535</v>
      </c>
      <c r="CW434" s="93">
        <v>572216</v>
      </c>
      <c r="CX434" s="93" t="s">
        <v>217</v>
      </c>
      <c r="CY434" s="93">
        <v>1070000</v>
      </c>
      <c r="CZ434" s="93">
        <v>4423319</v>
      </c>
      <c r="DA434" s="93">
        <v>1853218</v>
      </c>
      <c r="DB434" s="93">
        <v>1847550</v>
      </c>
      <c r="DC434" s="93">
        <v>5668</v>
      </c>
      <c r="DD434" s="93">
        <v>280053</v>
      </c>
      <c r="DE434" s="93">
        <v>180488</v>
      </c>
      <c r="DF434" s="93" t="s">
        <v>217</v>
      </c>
      <c r="DG434" s="93">
        <v>99565</v>
      </c>
      <c r="DH434" s="93">
        <v>2767392</v>
      </c>
      <c r="DI434" s="93">
        <v>6390050</v>
      </c>
      <c r="DJ434" s="93">
        <v>6351385</v>
      </c>
      <c r="DK434" s="93">
        <v>38665</v>
      </c>
      <c r="DL434" s="93">
        <v>3279524</v>
      </c>
      <c r="DM434" s="93">
        <v>38706</v>
      </c>
      <c r="DN434" s="93">
        <v>106</v>
      </c>
      <c r="DO434" s="93" t="s">
        <v>217</v>
      </c>
      <c r="DP434" s="93">
        <v>1159078</v>
      </c>
      <c r="DQ434" s="93">
        <v>158603</v>
      </c>
      <c r="DR434" s="93">
        <v>500000</v>
      </c>
      <c r="DS434" s="93">
        <v>1423031</v>
      </c>
      <c r="DT434" s="93">
        <v>1340000</v>
      </c>
      <c r="DU434" s="93">
        <v>29668727</v>
      </c>
      <c r="DV434" s="93">
        <v>264014</v>
      </c>
      <c r="DW434" s="93">
        <v>192590</v>
      </c>
      <c r="DX434" s="93">
        <v>692</v>
      </c>
      <c r="DY434" s="93">
        <v>1614</v>
      </c>
      <c r="DZ434" s="93">
        <v>84</v>
      </c>
      <c r="EA434" s="93">
        <v>351</v>
      </c>
      <c r="EB434" s="93">
        <v>202</v>
      </c>
      <c r="EC434" s="93">
        <v>977</v>
      </c>
      <c r="ED434" s="93">
        <v>1</v>
      </c>
      <c r="EE434" s="93" t="s">
        <v>217</v>
      </c>
      <c r="EF434" s="93">
        <v>69117</v>
      </c>
      <c r="EG434" s="94" t="s">
        <v>217</v>
      </c>
    </row>
    <row r="435" spans="1:137">
      <c r="A435" s="91" t="s">
        <v>769</v>
      </c>
      <c r="B435" s="92" t="s">
        <v>346</v>
      </c>
      <c r="C435" s="102">
        <v>131059</v>
      </c>
      <c r="D435" s="92" t="s">
        <v>347</v>
      </c>
      <c r="E435" s="92" t="s">
        <v>352</v>
      </c>
      <c r="F435" s="93">
        <v>38575490</v>
      </c>
      <c r="G435" s="93">
        <v>37418445</v>
      </c>
      <c r="H435" s="93" t="s">
        <v>217</v>
      </c>
      <c r="I435" s="93" t="s">
        <v>217</v>
      </c>
      <c r="J435" s="93">
        <v>1060827</v>
      </c>
      <c r="K435" s="93" t="s">
        <v>217</v>
      </c>
      <c r="L435" s="93" t="s">
        <v>217</v>
      </c>
      <c r="M435" s="93" t="s">
        <v>217</v>
      </c>
      <c r="N435" s="93">
        <v>289371</v>
      </c>
      <c r="O435" s="93">
        <v>128324</v>
      </c>
      <c r="P435" s="93" t="s">
        <v>217</v>
      </c>
      <c r="Q435" s="93">
        <v>684694</v>
      </c>
      <c r="R435" s="93">
        <v>528112</v>
      </c>
      <c r="S435" s="93" t="s">
        <v>217</v>
      </c>
      <c r="T435" s="93" t="s">
        <v>217</v>
      </c>
      <c r="U435" s="93">
        <v>6932001</v>
      </c>
      <c r="V435" s="93" t="s">
        <v>217</v>
      </c>
      <c r="W435" s="93" t="s">
        <v>217</v>
      </c>
      <c r="X435" s="93">
        <v>13</v>
      </c>
      <c r="Y435" s="93" t="s">
        <v>217</v>
      </c>
      <c r="Z435" s="93">
        <v>71681</v>
      </c>
      <c r="AA435" s="93" t="s">
        <v>217</v>
      </c>
      <c r="AB435" s="93">
        <v>80928</v>
      </c>
      <c r="AC435" s="93">
        <v>80928</v>
      </c>
      <c r="AD435" s="93" t="s">
        <v>217</v>
      </c>
      <c r="AE435" s="93" t="s">
        <v>217</v>
      </c>
      <c r="AF435" s="93" t="s">
        <v>217</v>
      </c>
      <c r="AG435" s="93" t="s">
        <v>217</v>
      </c>
      <c r="AH435" s="93" t="s">
        <v>217</v>
      </c>
      <c r="AI435" s="93" t="s">
        <v>217</v>
      </c>
      <c r="AJ435" s="93" t="s">
        <v>217</v>
      </c>
      <c r="AK435" s="93" t="s">
        <v>217</v>
      </c>
      <c r="AL435" s="93">
        <v>18221</v>
      </c>
      <c r="AM435" s="93">
        <v>1240195</v>
      </c>
      <c r="AN435" s="93">
        <v>100757</v>
      </c>
      <c r="AO435" s="93">
        <v>1139438</v>
      </c>
      <c r="AP435" s="93">
        <v>1938645</v>
      </c>
      <c r="AQ435" s="93" t="s">
        <v>217</v>
      </c>
      <c r="AR435" s="93" t="s">
        <v>217</v>
      </c>
      <c r="AS435" s="93" t="s">
        <v>217</v>
      </c>
      <c r="AT435" s="93">
        <v>248633</v>
      </c>
      <c r="AU435" s="93">
        <v>42142</v>
      </c>
      <c r="AV435" s="93">
        <v>1647870</v>
      </c>
      <c r="AW435" s="93">
        <v>437863</v>
      </c>
      <c r="AX435" s="93">
        <v>92464</v>
      </c>
      <c r="AY435" s="93">
        <v>345399</v>
      </c>
      <c r="AZ435" s="93">
        <v>20922090</v>
      </c>
      <c r="BA435" s="93" t="s">
        <v>217</v>
      </c>
      <c r="BB435" s="93">
        <v>3418147</v>
      </c>
      <c r="BC435" s="93">
        <v>4176901</v>
      </c>
      <c r="BD435" s="93" t="s">
        <v>217</v>
      </c>
      <c r="BE435" s="93" t="s">
        <v>217</v>
      </c>
      <c r="BF435" s="93">
        <v>1514639</v>
      </c>
      <c r="BG435" s="93">
        <v>1522694</v>
      </c>
      <c r="BH435" s="93" t="s">
        <v>217</v>
      </c>
      <c r="BI435" s="93" t="s">
        <v>217</v>
      </c>
      <c r="BJ435" s="93">
        <v>470122</v>
      </c>
      <c r="BK435" s="93" t="s">
        <v>217</v>
      </c>
      <c r="BL435" s="93" t="s">
        <v>217</v>
      </c>
      <c r="BM435" s="93">
        <v>76156</v>
      </c>
      <c r="BN435" s="93" t="s">
        <v>217</v>
      </c>
      <c r="BO435" s="93">
        <v>77700</v>
      </c>
      <c r="BP435" s="93" t="s">
        <v>217</v>
      </c>
      <c r="BQ435" s="93" t="s">
        <v>217</v>
      </c>
      <c r="BR435" s="93" t="s">
        <v>217</v>
      </c>
      <c r="BS435" s="93" t="s">
        <v>217</v>
      </c>
      <c r="BT435" s="93" t="s">
        <v>217</v>
      </c>
      <c r="BU435" s="93" t="s">
        <v>217</v>
      </c>
      <c r="BV435" s="93" t="s">
        <v>217</v>
      </c>
      <c r="BW435" s="93" t="s">
        <v>217</v>
      </c>
      <c r="BX435" s="93" t="s">
        <v>217</v>
      </c>
      <c r="BY435" s="93" t="s">
        <v>217</v>
      </c>
      <c r="BZ435" s="93" t="s">
        <v>217</v>
      </c>
      <c r="CA435" s="93" t="s">
        <v>217</v>
      </c>
      <c r="CB435" s="93" t="s">
        <v>217</v>
      </c>
      <c r="CC435" s="93">
        <v>2223656</v>
      </c>
      <c r="CD435" s="93">
        <v>6017734</v>
      </c>
      <c r="CE435" s="93">
        <v>1424341</v>
      </c>
      <c r="CF435" s="93" t="s">
        <v>217</v>
      </c>
      <c r="CG435" s="93">
        <v>11338606</v>
      </c>
      <c r="CH435" s="93">
        <v>6221011</v>
      </c>
      <c r="CI435" s="93">
        <v>1582242</v>
      </c>
      <c r="CJ435" s="93" t="s">
        <v>217</v>
      </c>
      <c r="CK435" s="93">
        <v>757524</v>
      </c>
      <c r="CL435" s="93">
        <v>336042</v>
      </c>
      <c r="CM435" s="93" t="s">
        <v>217</v>
      </c>
      <c r="CN435" s="93">
        <v>25857</v>
      </c>
      <c r="CO435" s="93" t="s">
        <v>217</v>
      </c>
      <c r="CP435" s="93" t="s">
        <v>217</v>
      </c>
      <c r="CQ435" s="93" t="s">
        <v>217</v>
      </c>
      <c r="CR435" s="93">
        <v>123397</v>
      </c>
      <c r="CS435" s="93" t="s">
        <v>217</v>
      </c>
      <c r="CT435" s="93">
        <v>1475193</v>
      </c>
      <c r="CU435" s="93">
        <v>1920756</v>
      </c>
      <c r="CV435" s="93">
        <v>5117595</v>
      </c>
      <c r="CW435" s="93">
        <v>352327</v>
      </c>
      <c r="CX435" s="93" t="s">
        <v>217</v>
      </c>
      <c r="CY435" s="93">
        <v>466026</v>
      </c>
      <c r="CZ435" s="93">
        <v>4299242</v>
      </c>
      <c r="DA435" s="93">
        <v>278859</v>
      </c>
      <c r="DB435" s="93">
        <v>272706</v>
      </c>
      <c r="DC435" s="93">
        <v>6153</v>
      </c>
      <c r="DD435" s="93">
        <v>147320</v>
      </c>
      <c r="DE435" s="93">
        <v>65172</v>
      </c>
      <c r="DF435" s="93" t="s">
        <v>217</v>
      </c>
      <c r="DG435" s="93">
        <v>82148</v>
      </c>
      <c r="DH435" s="93">
        <v>13477662</v>
      </c>
      <c r="DI435" s="93">
        <v>8497159</v>
      </c>
      <c r="DJ435" s="93">
        <v>6740885</v>
      </c>
      <c r="DK435" s="93">
        <v>1756274</v>
      </c>
      <c r="DL435" s="93">
        <v>2012434</v>
      </c>
      <c r="DM435" s="93">
        <v>8145</v>
      </c>
      <c r="DN435" s="93">
        <v>281</v>
      </c>
      <c r="DO435" s="93" t="s">
        <v>217</v>
      </c>
      <c r="DP435" s="93">
        <v>12305</v>
      </c>
      <c r="DQ435" s="93">
        <v>234520</v>
      </c>
      <c r="DR435" s="93">
        <v>500000</v>
      </c>
      <c r="DS435" s="93">
        <v>1257183</v>
      </c>
      <c r="DT435" s="93">
        <v>2500000</v>
      </c>
      <c r="DU435" s="93">
        <v>27702751</v>
      </c>
      <c r="DV435" s="93">
        <v>76821</v>
      </c>
      <c r="DW435" s="93">
        <v>18302</v>
      </c>
      <c r="DX435" s="93">
        <v>3005</v>
      </c>
      <c r="DY435" s="93">
        <v>2615</v>
      </c>
      <c r="DZ435" s="93" t="s">
        <v>217</v>
      </c>
      <c r="EA435" s="93">
        <v>2615</v>
      </c>
      <c r="EB435" s="93" t="s">
        <v>217</v>
      </c>
      <c r="EC435" s="93" t="s">
        <v>217</v>
      </c>
      <c r="ED435" s="93" t="s">
        <v>217</v>
      </c>
      <c r="EE435" s="93" t="s">
        <v>217</v>
      </c>
      <c r="EF435" s="93">
        <v>52899</v>
      </c>
      <c r="EG435" s="94" t="s">
        <v>217</v>
      </c>
    </row>
    <row r="436" spans="1:137">
      <c r="A436" s="91" t="s">
        <v>769</v>
      </c>
      <c r="B436" s="92" t="s">
        <v>346</v>
      </c>
      <c r="C436" s="102">
        <v>131067</v>
      </c>
      <c r="D436" s="92" t="s">
        <v>347</v>
      </c>
      <c r="E436" s="92" t="s">
        <v>353</v>
      </c>
      <c r="F436" s="93">
        <v>25509635</v>
      </c>
      <c r="G436" s="93">
        <v>22458470</v>
      </c>
      <c r="H436" s="93" t="s">
        <v>217</v>
      </c>
      <c r="I436" s="93" t="s">
        <v>217</v>
      </c>
      <c r="J436" s="93">
        <v>2957283</v>
      </c>
      <c r="K436" s="93" t="s">
        <v>217</v>
      </c>
      <c r="L436" s="93" t="s">
        <v>217</v>
      </c>
      <c r="M436" s="93" t="s">
        <v>217</v>
      </c>
      <c r="N436" s="93">
        <v>359554</v>
      </c>
      <c r="O436" s="93">
        <v>75121</v>
      </c>
      <c r="P436" s="93" t="s">
        <v>217</v>
      </c>
      <c r="Q436" s="93">
        <v>401319</v>
      </c>
      <c r="R436" s="93">
        <v>310209</v>
      </c>
      <c r="S436" s="93" t="s">
        <v>217</v>
      </c>
      <c r="T436" s="93" t="s">
        <v>217</v>
      </c>
      <c r="U436" s="93">
        <v>6522991</v>
      </c>
      <c r="V436" s="93" t="s">
        <v>217</v>
      </c>
      <c r="W436" s="93" t="s">
        <v>217</v>
      </c>
      <c r="X436" s="93">
        <v>16</v>
      </c>
      <c r="Y436" s="93" t="s">
        <v>217</v>
      </c>
      <c r="Z436" s="93">
        <v>92268</v>
      </c>
      <c r="AA436" s="93" t="s">
        <v>217</v>
      </c>
      <c r="AB436" s="93">
        <v>117974</v>
      </c>
      <c r="AC436" s="93">
        <v>117974</v>
      </c>
      <c r="AD436" s="93" t="s">
        <v>217</v>
      </c>
      <c r="AE436" s="93" t="s">
        <v>217</v>
      </c>
      <c r="AF436" s="93" t="s">
        <v>217</v>
      </c>
      <c r="AG436" s="93" t="s">
        <v>217</v>
      </c>
      <c r="AH436" s="93" t="s">
        <v>217</v>
      </c>
      <c r="AI436" s="93" t="s">
        <v>217</v>
      </c>
      <c r="AJ436" s="93" t="s">
        <v>217</v>
      </c>
      <c r="AK436" s="93" t="s">
        <v>217</v>
      </c>
      <c r="AL436" s="93">
        <v>22981</v>
      </c>
      <c r="AM436" s="93">
        <v>735079</v>
      </c>
      <c r="AN436" s="93">
        <v>68664</v>
      </c>
      <c r="AO436" s="93">
        <v>666415</v>
      </c>
      <c r="AP436" s="93">
        <v>2495405</v>
      </c>
      <c r="AQ436" s="93" t="s">
        <v>217</v>
      </c>
      <c r="AR436" s="93">
        <v>42640</v>
      </c>
      <c r="AS436" s="93" t="s">
        <v>217</v>
      </c>
      <c r="AT436" s="93">
        <v>132569</v>
      </c>
      <c r="AU436" s="93">
        <v>69791</v>
      </c>
      <c r="AV436" s="93">
        <v>2250405</v>
      </c>
      <c r="AW436" s="93">
        <v>640105</v>
      </c>
      <c r="AX436" s="93">
        <v>68876</v>
      </c>
      <c r="AY436" s="93">
        <v>571229</v>
      </c>
      <c r="AZ436" s="93">
        <v>26297992</v>
      </c>
      <c r="BA436" s="93" t="s">
        <v>217</v>
      </c>
      <c r="BB436" s="93">
        <v>13128895</v>
      </c>
      <c r="BC436" s="93">
        <v>2147036</v>
      </c>
      <c r="BD436" s="93" t="s">
        <v>217</v>
      </c>
      <c r="BE436" s="93" t="s">
        <v>217</v>
      </c>
      <c r="BF436" s="93">
        <v>1854231</v>
      </c>
      <c r="BG436" s="93">
        <v>1356071</v>
      </c>
      <c r="BH436" s="93" t="s">
        <v>217</v>
      </c>
      <c r="BI436" s="93" t="s">
        <v>217</v>
      </c>
      <c r="BJ436" s="93">
        <v>279995</v>
      </c>
      <c r="BK436" s="93" t="s">
        <v>217</v>
      </c>
      <c r="BL436" s="93" t="s">
        <v>217</v>
      </c>
      <c r="BM436" s="93">
        <v>57161</v>
      </c>
      <c r="BN436" s="93" t="s">
        <v>217</v>
      </c>
      <c r="BO436" s="93">
        <v>81796</v>
      </c>
      <c r="BP436" s="93" t="s">
        <v>217</v>
      </c>
      <c r="BQ436" s="93" t="s">
        <v>217</v>
      </c>
      <c r="BR436" s="93" t="s">
        <v>217</v>
      </c>
      <c r="BS436" s="93" t="s">
        <v>217</v>
      </c>
      <c r="BT436" s="93" t="s">
        <v>217</v>
      </c>
      <c r="BU436" s="93" t="s">
        <v>217</v>
      </c>
      <c r="BV436" s="93" t="s">
        <v>217</v>
      </c>
      <c r="BW436" s="93" t="s">
        <v>217</v>
      </c>
      <c r="BX436" s="93" t="s">
        <v>217</v>
      </c>
      <c r="BY436" s="93">
        <v>2259</v>
      </c>
      <c r="BZ436" s="93" t="s">
        <v>217</v>
      </c>
      <c r="CA436" s="93" t="s">
        <v>217</v>
      </c>
      <c r="CB436" s="93" t="s">
        <v>217</v>
      </c>
      <c r="CC436" s="93">
        <v>2543498</v>
      </c>
      <c r="CD436" s="93">
        <v>3244417</v>
      </c>
      <c r="CE436" s="93">
        <v>1602633</v>
      </c>
      <c r="CF436" s="93" t="s">
        <v>217</v>
      </c>
      <c r="CG436" s="93">
        <v>9663578</v>
      </c>
      <c r="CH436" s="93">
        <v>6592097</v>
      </c>
      <c r="CI436" s="93">
        <v>901257</v>
      </c>
      <c r="CJ436" s="93" t="s">
        <v>217</v>
      </c>
      <c r="CK436" s="93">
        <v>927031</v>
      </c>
      <c r="CL436" s="93">
        <v>287966</v>
      </c>
      <c r="CM436" s="93" t="s">
        <v>217</v>
      </c>
      <c r="CN436" s="93">
        <v>139081</v>
      </c>
      <c r="CO436" s="93" t="s">
        <v>217</v>
      </c>
      <c r="CP436" s="93" t="s">
        <v>217</v>
      </c>
      <c r="CQ436" s="93" t="s">
        <v>217</v>
      </c>
      <c r="CR436" s="93">
        <v>104131</v>
      </c>
      <c r="CS436" s="93" t="s">
        <v>217</v>
      </c>
      <c r="CT436" s="93">
        <v>1115982</v>
      </c>
      <c r="CU436" s="93">
        <v>3116649</v>
      </c>
      <c r="CV436" s="93">
        <v>3071481</v>
      </c>
      <c r="CW436" s="93">
        <v>297780</v>
      </c>
      <c r="CX436" s="93" t="s">
        <v>217</v>
      </c>
      <c r="CY436" s="93">
        <v>3667</v>
      </c>
      <c r="CZ436" s="93">
        <v>2770034</v>
      </c>
      <c r="DA436" s="93">
        <v>1295176</v>
      </c>
      <c r="DB436" s="93">
        <v>337769</v>
      </c>
      <c r="DC436" s="93">
        <v>957407</v>
      </c>
      <c r="DD436" s="93">
        <v>430477</v>
      </c>
      <c r="DE436" s="93">
        <v>293000</v>
      </c>
      <c r="DF436" s="93" t="s">
        <v>217</v>
      </c>
      <c r="DG436" s="93">
        <v>137477</v>
      </c>
      <c r="DH436" s="93">
        <v>4497556</v>
      </c>
      <c r="DI436" s="93">
        <v>10642865</v>
      </c>
      <c r="DJ436" s="93">
        <v>10346847</v>
      </c>
      <c r="DK436" s="93">
        <v>296018</v>
      </c>
      <c r="DL436" s="93">
        <v>3416816</v>
      </c>
      <c r="DM436" s="93">
        <v>23215</v>
      </c>
      <c r="DN436" s="93">
        <v>106</v>
      </c>
      <c r="DO436" s="93" t="s">
        <v>217</v>
      </c>
      <c r="DP436" s="93">
        <v>2062558</v>
      </c>
      <c r="DQ436" s="93">
        <v>172869</v>
      </c>
      <c r="DR436" s="93">
        <v>500000</v>
      </c>
      <c r="DS436" s="93">
        <v>658068</v>
      </c>
      <c r="DT436" s="93">
        <v>590000</v>
      </c>
      <c r="DU436" s="93">
        <v>30269117</v>
      </c>
      <c r="DV436" s="93">
        <v>148990</v>
      </c>
      <c r="DW436" s="93">
        <v>70100</v>
      </c>
      <c r="DX436" s="93">
        <v>469</v>
      </c>
      <c r="DY436" s="93">
        <v>473</v>
      </c>
      <c r="DZ436" s="93" t="s">
        <v>217</v>
      </c>
      <c r="EA436" s="93">
        <v>473</v>
      </c>
      <c r="EB436" s="93" t="s">
        <v>217</v>
      </c>
      <c r="EC436" s="93" t="s">
        <v>217</v>
      </c>
      <c r="ED436" s="93" t="s">
        <v>217</v>
      </c>
      <c r="EE436" s="93" t="s">
        <v>217</v>
      </c>
      <c r="EF436" s="93">
        <v>77948</v>
      </c>
      <c r="EG436" s="94" t="s">
        <v>217</v>
      </c>
    </row>
    <row r="437" spans="1:137">
      <c r="A437" s="91" t="s">
        <v>769</v>
      </c>
      <c r="B437" s="92" t="s">
        <v>346</v>
      </c>
      <c r="C437" s="102">
        <v>131075</v>
      </c>
      <c r="D437" s="92" t="s">
        <v>347</v>
      </c>
      <c r="E437" s="92" t="s">
        <v>354</v>
      </c>
      <c r="F437" s="93">
        <v>27946562</v>
      </c>
      <c r="G437" s="93">
        <v>25508537</v>
      </c>
      <c r="H437" s="93" t="s">
        <v>217</v>
      </c>
      <c r="I437" s="93" t="s">
        <v>217</v>
      </c>
      <c r="J437" s="93">
        <v>2297158</v>
      </c>
      <c r="K437" s="93" t="s">
        <v>217</v>
      </c>
      <c r="L437" s="93" t="s">
        <v>217</v>
      </c>
      <c r="M437" s="93" t="s">
        <v>217</v>
      </c>
      <c r="N437" s="93">
        <v>399386</v>
      </c>
      <c r="O437" s="93">
        <v>88554</v>
      </c>
      <c r="P437" s="93" t="s">
        <v>217</v>
      </c>
      <c r="Q437" s="93">
        <v>472700</v>
      </c>
      <c r="R437" s="93">
        <v>364867</v>
      </c>
      <c r="S437" s="93" t="s">
        <v>217</v>
      </c>
      <c r="T437" s="93" t="s">
        <v>217</v>
      </c>
      <c r="U437" s="93">
        <v>7176678</v>
      </c>
      <c r="V437" s="93" t="s">
        <v>217</v>
      </c>
      <c r="W437" s="93" t="s">
        <v>217</v>
      </c>
      <c r="X437" s="93">
        <v>18</v>
      </c>
      <c r="Y437" s="93" t="s">
        <v>217</v>
      </c>
      <c r="Z437" s="93">
        <v>101548</v>
      </c>
      <c r="AA437" s="93" t="s">
        <v>217</v>
      </c>
      <c r="AB437" s="93">
        <v>202587</v>
      </c>
      <c r="AC437" s="93">
        <v>202587</v>
      </c>
      <c r="AD437" s="93" t="s">
        <v>217</v>
      </c>
      <c r="AE437" s="93" t="s">
        <v>217</v>
      </c>
      <c r="AF437" s="93" t="s">
        <v>217</v>
      </c>
      <c r="AG437" s="93" t="s">
        <v>217</v>
      </c>
      <c r="AH437" s="93" t="s">
        <v>217</v>
      </c>
      <c r="AI437" s="93" t="s">
        <v>217</v>
      </c>
      <c r="AJ437" s="93" t="s">
        <v>217</v>
      </c>
      <c r="AK437" s="93" t="s">
        <v>217</v>
      </c>
      <c r="AL437" s="93">
        <v>23281</v>
      </c>
      <c r="AM437" s="93">
        <v>1206096</v>
      </c>
      <c r="AN437" s="93">
        <v>92117</v>
      </c>
      <c r="AO437" s="93">
        <v>1113979</v>
      </c>
      <c r="AP437" s="93">
        <v>2342510</v>
      </c>
      <c r="AQ437" s="93" t="s">
        <v>217</v>
      </c>
      <c r="AR437" s="93" t="s">
        <v>217</v>
      </c>
      <c r="AS437" s="93" t="s">
        <v>217</v>
      </c>
      <c r="AT437" s="93">
        <v>336438</v>
      </c>
      <c r="AU437" s="93">
        <v>100232</v>
      </c>
      <c r="AV437" s="93">
        <v>1905840</v>
      </c>
      <c r="AW437" s="93">
        <v>508032</v>
      </c>
      <c r="AX437" s="93">
        <v>95314</v>
      </c>
      <c r="AY437" s="93">
        <v>412718</v>
      </c>
      <c r="AZ437" s="93">
        <v>32231963</v>
      </c>
      <c r="BA437" s="93" t="s">
        <v>217</v>
      </c>
      <c r="BB437" s="93">
        <v>11843167</v>
      </c>
      <c r="BC437" s="93">
        <v>3438803</v>
      </c>
      <c r="BD437" s="93" t="s">
        <v>217</v>
      </c>
      <c r="BE437" s="93" t="s">
        <v>217</v>
      </c>
      <c r="BF437" s="93">
        <v>2297410</v>
      </c>
      <c r="BG437" s="93">
        <v>2200112</v>
      </c>
      <c r="BH437" s="93" t="s">
        <v>217</v>
      </c>
      <c r="BI437" s="93" t="s">
        <v>217</v>
      </c>
      <c r="BJ437" s="93">
        <v>274510</v>
      </c>
      <c r="BK437" s="93" t="s">
        <v>217</v>
      </c>
      <c r="BL437" s="93" t="s">
        <v>217</v>
      </c>
      <c r="BM437" s="93">
        <v>76563</v>
      </c>
      <c r="BN437" s="93" t="s">
        <v>217</v>
      </c>
      <c r="BO437" s="93">
        <v>1381525</v>
      </c>
      <c r="BP437" s="93" t="s">
        <v>217</v>
      </c>
      <c r="BQ437" s="93" t="s">
        <v>217</v>
      </c>
      <c r="BR437" s="93" t="s">
        <v>217</v>
      </c>
      <c r="BS437" s="93" t="s">
        <v>217</v>
      </c>
      <c r="BT437" s="93" t="s">
        <v>217</v>
      </c>
      <c r="BU437" s="93" t="s">
        <v>217</v>
      </c>
      <c r="BV437" s="93" t="s">
        <v>217</v>
      </c>
      <c r="BW437" s="93" t="s">
        <v>217</v>
      </c>
      <c r="BX437" s="93" t="s">
        <v>217</v>
      </c>
      <c r="BY437" s="93" t="s">
        <v>217</v>
      </c>
      <c r="BZ437" s="93" t="s">
        <v>217</v>
      </c>
      <c r="CA437" s="93" t="s">
        <v>217</v>
      </c>
      <c r="CB437" s="93" t="s">
        <v>217</v>
      </c>
      <c r="CC437" s="93">
        <v>3795437</v>
      </c>
      <c r="CD437" s="93">
        <v>3761041</v>
      </c>
      <c r="CE437" s="93">
        <v>3163395</v>
      </c>
      <c r="CF437" s="93" t="s">
        <v>217</v>
      </c>
      <c r="CG437" s="93">
        <v>12162665</v>
      </c>
      <c r="CH437" s="93">
        <v>6652601</v>
      </c>
      <c r="CI437" s="93">
        <v>1426349</v>
      </c>
      <c r="CJ437" s="93" t="s">
        <v>217</v>
      </c>
      <c r="CK437" s="93">
        <v>1150649</v>
      </c>
      <c r="CL437" s="93">
        <v>472908</v>
      </c>
      <c r="CM437" s="93" t="s">
        <v>217</v>
      </c>
      <c r="CN437" s="93">
        <v>467712</v>
      </c>
      <c r="CO437" s="93" t="s">
        <v>217</v>
      </c>
      <c r="CP437" s="93" t="s">
        <v>217</v>
      </c>
      <c r="CQ437" s="93" t="s">
        <v>217</v>
      </c>
      <c r="CR437" s="93">
        <v>197863</v>
      </c>
      <c r="CS437" s="93" t="s">
        <v>217</v>
      </c>
      <c r="CT437" s="93">
        <v>1732158</v>
      </c>
      <c r="CU437" s="93">
        <v>1204962</v>
      </c>
      <c r="CV437" s="93">
        <v>5510064</v>
      </c>
      <c r="CW437" s="93">
        <v>516044</v>
      </c>
      <c r="CX437" s="93" t="s">
        <v>217</v>
      </c>
      <c r="CY437" s="93">
        <v>136260</v>
      </c>
      <c r="CZ437" s="93">
        <v>4857760</v>
      </c>
      <c r="DA437" s="93">
        <v>322669</v>
      </c>
      <c r="DB437" s="93">
        <v>322339</v>
      </c>
      <c r="DC437" s="93">
        <v>330</v>
      </c>
      <c r="DD437" s="93">
        <v>1178315</v>
      </c>
      <c r="DE437" s="93">
        <v>1021115</v>
      </c>
      <c r="DF437" s="93" t="s">
        <v>217</v>
      </c>
      <c r="DG437" s="93">
        <v>157200</v>
      </c>
      <c r="DH437" s="93">
        <v>3213765</v>
      </c>
      <c r="DI437" s="93">
        <v>4862091</v>
      </c>
      <c r="DJ437" s="93">
        <v>4560333</v>
      </c>
      <c r="DK437" s="93">
        <v>301758</v>
      </c>
      <c r="DL437" s="93">
        <v>1876587</v>
      </c>
      <c r="DM437" s="93">
        <v>22574</v>
      </c>
      <c r="DN437" s="93">
        <v>90</v>
      </c>
      <c r="DO437" s="93" t="s">
        <v>217</v>
      </c>
      <c r="DP437" s="93">
        <v>34622</v>
      </c>
      <c r="DQ437" s="93">
        <v>205165</v>
      </c>
      <c r="DR437" s="93">
        <v>500000</v>
      </c>
      <c r="DS437" s="93">
        <v>1114136</v>
      </c>
      <c r="DT437" s="93">
        <v>1096000</v>
      </c>
      <c r="DU437" s="93">
        <v>44019538</v>
      </c>
      <c r="DV437" s="93">
        <v>217902</v>
      </c>
      <c r="DW437" s="93">
        <v>27804</v>
      </c>
      <c r="DX437" s="93">
        <v>385</v>
      </c>
      <c r="DY437" s="93">
        <v>13803</v>
      </c>
      <c r="DZ437" s="93" t="s">
        <v>217</v>
      </c>
      <c r="EA437" s="93">
        <v>5934</v>
      </c>
      <c r="EB437" s="93">
        <v>7030</v>
      </c>
      <c r="EC437" s="93">
        <v>839</v>
      </c>
      <c r="ED437" s="93" t="s">
        <v>217</v>
      </c>
      <c r="EE437" s="93" t="s">
        <v>217</v>
      </c>
      <c r="EF437" s="93">
        <v>175910</v>
      </c>
      <c r="EG437" s="94" t="s">
        <v>217</v>
      </c>
    </row>
    <row r="438" spans="1:137">
      <c r="A438" s="91" t="s">
        <v>769</v>
      </c>
      <c r="B438" s="92" t="s">
        <v>346</v>
      </c>
      <c r="C438" s="102">
        <v>131083</v>
      </c>
      <c r="D438" s="92" t="s">
        <v>347</v>
      </c>
      <c r="E438" s="92" t="s">
        <v>355</v>
      </c>
      <c r="F438" s="93">
        <v>59092445</v>
      </c>
      <c r="G438" s="93">
        <v>54762884</v>
      </c>
      <c r="H438" s="93" t="s">
        <v>217</v>
      </c>
      <c r="I438" s="93" t="s">
        <v>217</v>
      </c>
      <c r="J438" s="93">
        <v>4043996</v>
      </c>
      <c r="K438" s="93" t="s">
        <v>217</v>
      </c>
      <c r="L438" s="93" t="s">
        <v>217</v>
      </c>
      <c r="M438" s="93" t="s">
        <v>217</v>
      </c>
      <c r="N438" s="93">
        <v>739736</v>
      </c>
      <c r="O438" s="93">
        <v>188997</v>
      </c>
      <c r="P438" s="93" t="s">
        <v>217</v>
      </c>
      <c r="Q438" s="93">
        <v>1008129</v>
      </c>
      <c r="R438" s="93">
        <v>777196</v>
      </c>
      <c r="S438" s="93" t="s">
        <v>217</v>
      </c>
      <c r="T438" s="93" t="s">
        <v>217</v>
      </c>
      <c r="U438" s="93">
        <v>14104032</v>
      </c>
      <c r="V438" s="93">
        <v>22313</v>
      </c>
      <c r="W438" s="93" t="s">
        <v>217</v>
      </c>
      <c r="X438" s="93">
        <v>34</v>
      </c>
      <c r="Y438" s="93" t="s">
        <v>217</v>
      </c>
      <c r="Z438" s="93">
        <v>188662</v>
      </c>
      <c r="AA438" s="93" t="s">
        <v>217</v>
      </c>
      <c r="AB438" s="93">
        <v>444475</v>
      </c>
      <c r="AC438" s="93">
        <v>444475</v>
      </c>
      <c r="AD438" s="93" t="s">
        <v>217</v>
      </c>
      <c r="AE438" s="93" t="s">
        <v>217</v>
      </c>
      <c r="AF438" s="93" t="s">
        <v>217</v>
      </c>
      <c r="AG438" s="93" t="s">
        <v>217</v>
      </c>
      <c r="AH438" s="93" t="s">
        <v>217</v>
      </c>
      <c r="AI438" s="93" t="s">
        <v>217</v>
      </c>
      <c r="AJ438" s="93" t="s">
        <v>217</v>
      </c>
      <c r="AK438" s="93" t="s">
        <v>217</v>
      </c>
      <c r="AL438" s="93">
        <v>42562</v>
      </c>
      <c r="AM438" s="93">
        <v>3176826</v>
      </c>
      <c r="AN438" s="93">
        <v>68896</v>
      </c>
      <c r="AO438" s="93">
        <v>3107930</v>
      </c>
      <c r="AP438" s="93">
        <v>2739124</v>
      </c>
      <c r="AQ438" s="93" t="s">
        <v>217</v>
      </c>
      <c r="AR438" s="93">
        <v>11246</v>
      </c>
      <c r="AS438" s="93" t="s">
        <v>217</v>
      </c>
      <c r="AT438" s="93">
        <v>514342</v>
      </c>
      <c r="AU438" s="93">
        <v>164450</v>
      </c>
      <c r="AV438" s="93">
        <v>2049086</v>
      </c>
      <c r="AW438" s="93">
        <v>770600</v>
      </c>
      <c r="AX438" s="93">
        <v>62353</v>
      </c>
      <c r="AY438" s="93">
        <v>708247</v>
      </c>
      <c r="AZ438" s="93">
        <v>50143422</v>
      </c>
      <c r="BA438" s="93" t="s">
        <v>217</v>
      </c>
      <c r="BB438" s="93">
        <v>14613040</v>
      </c>
      <c r="BC438" s="93">
        <v>7320116</v>
      </c>
      <c r="BD438" s="93" t="s">
        <v>217</v>
      </c>
      <c r="BE438" s="93" t="s">
        <v>217</v>
      </c>
      <c r="BF438" s="93">
        <v>4504055</v>
      </c>
      <c r="BG438" s="93">
        <v>4576983</v>
      </c>
      <c r="BH438" s="93" t="s">
        <v>217</v>
      </c>
      <c r="BI438" s="93" t="s">
        <v>217</v>
      </c>
      <c r="BJ438" s="93">
        <v>736214</v>
      </c>
      <c r="BK438" s="93" t="s">
        <v>217</v>
      </c>
      <c r="BL438" s="93" t="s">
        <v>217</v>
      </c>
      <c r="BM438" s="93">
        <v>16035</v>
      </c>
      <c r="BN438" s="93" t="s">
        <v>217</v>
      </c>
      <c r="BO438" s="93">
        <v>21729</v>
      </c>
      <c r="BP438" s="93" t="s">
        <v>217</v>
      </c>
      <c r="BQ438" s="93" t="s">
        <v>217</v>
      </c>
      <c r="BR438" s="93" t="s">
        <v>217</v>
      </c>
      <c r="BS438" s="93" t="s">
        <v>217</v>
      </c>
      <c r="BT438" s="93" t="s">
        <v>217</v>
      </c>
      <c r="BU438" s="93" t="s">
        <v>217</v>
      </c>
      <c r="BV438" s="93" t="s">
        <v>217</v>
      </c>
      <c r="BW438" s="93" t="s">
        <v>217</v>
      </c>
      <c r="BX438" s="93" t="s">
        <v>217</v>
      </c>
      <c r="BY438" s="93" t="s">
        <v>217</v>
      </c>
      <c r="BZ438" s="93" t="s">
        <v>217</v>
      </c>
      <c r="CA438" s="93" t="s">
        <v>217</v>
      </c>
      <c r="CB438" s="93" t="s">
        <v>217</v>
      </c>
      <c r="CC438" s="93">
        <v>4152139</v>
      </c>
      <c r="CD438" s="93">
        <v>9573734</v>
      </c>
      <c r="CE438" s="93">
        <v>4629377</v>
      </c>
      <c r="CF438" s="93" t="s">
        <v>217</v>
      </c>
      <c r="CG438" s="93">
        <v>21574953</v>
      </c>
      <c r="CH438" s="93">
        <v>12124058</v>
      </c>
      <c r="CI438" s="93">
        <v>3143886</v>
      </c>
      <c r="CJ438" s="93" t="s">
        <v>217</v>
      </c>
      <c r="CK438" s="93">
        <v>2251694</v>
      </c>
      <c r="CL438" s="93">
        <v>986319</v>
      </c>
      <c r="CM438" s="93" t="s">
        <v>217</v>
      </c>
      <c r="CN438" s="93" t="s">
        <v>217</v>
      </c>
      <c r="CO438" s="93" t="s">
        <v>217</v>
      </c>
      <c r="CP438" s="93" t="s">
        <v>217</v>
      </c>
      <c r="CQ438" s="93" t="s">
        <v>217</v>
      </c>
      <c r="CR438" s="93">
        <v>160359</v>
      </c>
      <c r="CS438" s="93" t="s">
        <v>217</v>
      </c>
      <c r="CT438" s="93">
        <v>2574112</v>
      </c>
      <c r="CU438" s="93">
        <v>3007688</v>
      </c>
      <c r="CV438" s="93">
        <v>9450895</v>
      </c>
      <c r="CW438" s="93">
        <v>718384</v>
      </c>
      <c r="CX438" s="93" t="s">
        <v>217</v>
      </c>
      <c r="CY438" s="93">
        <v>212945</v>
      </c>
      <c r="CZ438" s="93">
        <v>8519566</v>
      </c>
      <c r="DA438" s="93">
        <v>467622</v>
      </c>
      <c r="DB438" s="93">
        <v>455474</v>
      </c>
      <c r="DC438" s="93">
        <v>12148</v>
      </c>
      <c r="DD438" s="93">
        <v>219410</v>
      </c>
      <c r="DE438" s="93">
        <v>19412</v>
      </c>
      <c r="DF438" s="93" t="s">
        <v>217</v>
      </c>
      <c r="DG438" s="93">
        <v>199998</v>
      </c>
      <c r="DH438" s="93">
        <v>4345473</v>
      </c>
      <c r="DI438" s="93">
        <v>10936297</v>
      </c>
      <c r="DJ438" s="93">
        <v>10931014</v>
      </c>
      <c r="DK438" s="93">
        <v>5283</v>
      </c>
      <c r="DL438" s="93">
        <v>2700148</v>
      </c>
      <c r="DM438" s="93">
        <v>29900</v>
      </c>
      <c r="DN438" s="93">
        <v>152</v>
      </c>
      <c r="DO438" s="93" t="s">
        <v>217</v>
      </c>
      <c r="DP438" s="93">
        <v>454468</v>
      </c>
      <c r="DQ438" s="93">
        <v>275141</v>
      </c>
      <c r="DR438" s="93">
        <v>500000</v>
      </c>
      <c r="DS438" s="93">
        <v>1440487</v>
      </c>
      <c r="DT438" s="93">
        <v>1387000</v>
      </c>
      <c r="DU438" s="93">
        <v>65815679</v>
      </c>
      <c r="DV438" s="93">
        <v>246774</v>
      </c>
      <c r="DW438" s="93">
        <v>84530</v>
      </c>
      <c r="DX438" s="93">
        <v>2999</v>
      </c>
      <c r="DY438" s="93">
        <v>49</v>
      </c>
      <c r="DZ438" s="93" t="s">
        <v>217</v>
      </c>
      <c r="EA438" s="93" t="s">
        <v>217</v>
      </c>
      <c r="EB438" s="93" t="s">
        <v>217</v>
      </c>
      <c r="EC438" s="93">
        <v>49</v>
      </c>
      <c r="ED438" s="93" t="s">
        <v>217</v>
      </c>
      <c r="EE438" s="93" t="s">
        <v>217</v>
      </c>
      <c r="EF438" s="93">
        <v>159196</v>
      </c>
      <c r="EG438" s="94" t="s">
        <v>217</v>
      </c>
    </row>
    <row r="439" spans="1:137">
      <c r="A439" s="91" t="s">
        <v>769</v>
      </c>
      <c r="B439" s="92" t="s">
        <v>346</v>
      </c>
      <c r="C439" s="102">
        <v>131091</v>
      </c>
      <c r="D439" s="92" t="s">
        <v>347</v>
      </c>
      <c r="E439" s="92" t="s">
        <v>356</v>
      </c>
      <c r="F439" s="93">
        <v>56653664</v>
      </c>
      <c r="G439" s="93">
        <v>52947687</v>
      </c>
      <c r="H439" s="93" t="s">
        <v>217</v>
      </c>
      <c r="I439" s="93" t="s">
        <v>217</v>
      </c>
      <c r="J439" s="93">
        <v>3560843</v>
      </c>
      <c r="K439" s="93" t="s">
        <v>217</v>
      </c>
      <c r="L439" s="93" t="s">
        <v>217</v>
      </c>
      <c r="M439" s="93" t="s">
        <v>217</v>
      </c>
      <c r="N439" s="93">
        <v>570002</v>
      </c>
      <c r="O439" s="93">
        <v>181113</v>
      </c>
      <c r="P439" s="93" t="s">
        <v>217</v>
      </c>
      <c r="Q439" s="93">
        <v>967594</v>
      </c>
      <c r="R439" s="93">
        <v>747974</v>
      </c>
      <c r="S439" s="93" t="s">
        <v>217</v>
      </c>
      <c r="T439" s="93" t="s">
        <v>217</v>
      </c>
      <c r="U439" s="93">
        <v>12325598</v>
      </c>
      <c r="V439" s="93" t="s">
        <v>217</v>
      </c>
      <c r="W439" s="93" t="s">
        <v>217</v>
      </c>
      <c r="X439" s="93">
        <v>25</v>
      </c>
      <c r="Y439" s="93" t="s">
        <v>217</v>
      </c>
      <c r="Z439" s="93">
        <v>143122</v>
      </c>
      <c r="AA439" s="93" t="s">
        <v>217</v>
      </c>
      <c r="AB439" s="93">
        <v>286447</v>
      </c>
      <c r="AC439" s="93">
        <v>286447</v>
      </c>
      <c r="AD439" s="93" t="s">
        <v>217</v>
      </c>
      <c r="AE439" s="93" t="s">
        <v>217</v>
      </c>
      <c r="AF439" s="93" t="s">
        <v>217</v>
      </c>
      <c r="AG439" s="93" t="s">
        <v>217</v>
      </c>
      <c r="AH439" s="93" t="s">
        <v>217</v>
      </c>
      <c r="AI439" s="93" t="s">
        <v>217</v>
      </c>
      <c r="AJ439" s="93" t="s">
        <v>217</v>
      </c>
      <c r="AK439" s="93" t="s">
        <v>217</v>
      </c>
      <c r="AL439" s="93">
        <v>35402</v>
      </c>
      <c r="AM439" s="93">
        <v>2013491</v>
      </c>
      <c r="AN439" s="93">
        <v>120963</v>
      </c>
      <c r="AO439" s="93">
        <v>1892528</v>
      </c>
      <c r="AP439" s="93">
        <v>4393313</v>
      </c>
      <c r="AQ439" s="93" t="s">
        <v>217</v>
      </c>
      <c r="AR439" s="93" t="s">
        <v>217</v>
      </c>
      <c r="AS439" s="93" t="s">
        <v>217</v>
      </c>
      <c r="AT439" s="93">
        <v>645283</v>
      </c>
      <c r="AU439" s="93">
        <v>116064</v>
      </c>
      <c r="AV439" s="93">
        <v>3631966</v>
      </c>
      <c r="AW439" s="93">
        <v>645457</v>
      </c>
      <c r="AX439" s="93">
        <v>63316</v>
      </c>
      <c r="AY439" s="93">
        <v>582141</v>
      </c>
      <c r="AZ439" s="93">
        <v>32075785</v>
      </c>
      <c r="BA439" s="93" t="s">
        <v>217</v>
      </c>
      <c r="BB439" s="93">
        <v>8381255</v>
      </c>
      <c r="BC439" s="93">
        <v>4797657</v>
      </c>
      <c r="BD439" s="93" t="s">
        <v>217</v>
      </c>
      <c r="BE439" s="93" t="s">
        <v>217</v>
      </c>
      <c r="BF439" s="93">
        <v>2894618</v>
      </c>
      <c r="BG439" s="93">
        <v>3204077</v>
      </c>
      <c r="BH439" s="93" t="s">
        <v>217</v>
      </c>
      <c r="BI439" s="93" t="s">
        <v>217</v>
      </c>
      <c r="BJ439" s="93">
        <v>1147744</v>
      </c>
      <c r="BK439" s="93" t="s">
        <v>217</v>
      </c>
      <c r="BL439" s="93" t="s">
        <v>217</v>
      </c>
      <c r="BM439" s="93">
        <v>79860</v>
      </c>
      <c r="BN439" s="93" t="s">
        <v>217</v>
      </c>
      <c r="BO439" s="93">
        <v>744733</v>
      </c>
      <c r="BP439" s="93" t="s">
        <v>217</v>
      </c>
      <c r="BQ439" s="93" t="s">
        <v>217</v>
      </c>
      <c r="BR439" s="93" t="s">
        <v>217</v>
      </c>
      <c r="BS439" s="93" t="s">
        <v>217</v>
      </c>
      <c r="BT439" s="93" t="s">
        <v>217</v>
      </c>
      <c r="BU439" s="93" t="s">
        <v>217</v>
      </c>
      <c r="BV439" s="93" t="s">
        <v>217</v>
      </c>
      <c r="BW439" s="93" t="s">
        <v>217</v>
      </c>
      <c r="BX439" s="93" t="s">
        <v>217</v>
      </c>
      <c r="BY439" s="93" t="s">
        <v>217</v>
      </c>
      <c r="BZ439" s="93" t="s">
        <v>217</v>
      </c>
      <c r="CA439" s="93" t="s">
        <v>217</v>
      </c>
      <c r="CB439" s="93" t="s">
        <v>217</v>
      </c>
      <c r="CC439" s="93">
        <v>3328194</v>
      </c>
      <c r="CD439" s="93">
        <v>4490304</v>
      </c>
      <c r="CE439" s="93">
        <v>3007343</v>
      </c>
      <c r="CF439" s="93" t="s">
        <v>217</v>
      </c>
      <c r="CG439" s="93">
        <v>17261583</v>
      </c>
      <c r="CH439" s="93">
        <v>6884741</v>
      </c>
      <c r="CI439" s="93">
        <v>1969966</v>
      </c>
      <c r="CJ439" s="93" t="s">
        <v>217</v>
      </c>
      <c r="CK439" s="93">
        <v>1451334</v>
      </c>
      <c r="CL439" s="93">
        <v>666329</v>
      </c>
      <c r="CM439" s="93" t="s">
        <v>217</v>
      </c>
      <c r="CN439" s="93">
        <v>135934</v>
      </c>
      <c r="CO439" s="93" t="s">
        <v>217</v>
      </c>
      <c r="CP439" s="93" t="s">
        <v>217</v>
      </c>
      <c r="CQ439" s="93" t="s">
        <v>217</v>
      </c>
      <c r="CR439" s="93">
        <v>191814</v>
      </c>
      <c r="CS439" s="93" t="s">
        <v>217</v>
      </c>
      <c r="CT439" s="93">
        <v>1656770</v>
      </c>
      <c r="CU439" s="93">
        <v>812594</v>
      </c>
      <c r="CV439" s="93">
        <v>10376842</v>
      </c>
      <c r="CW439" s="93">
        <v>1742674</v>
      </c>
      <c r="CX439" s="93" t="s">
        <v>217</v>
      </c>
      <c r="CY439" s="93">
        <v>517358</v>
      </c>
      <c r="CZ439" s="93">
        <v>8116810</v>
      </c>
      <c r="DA439" s="93">
        <v>821302</v>
      </c>
      <c r="DB439" s="93">
        <v>763166</v>
      </c>
      <c r="DC439" s="93">
        <v>58136</v>
      </c>
      <c r="DD439" s="93">
        <v>1887780</v>
      </c>
      <c r="DE439" s="93">
        <v>19322</v>
      </c>
      <c r="DF439" s="93" t="s">
        <v>217</v>
      </c>
      <c r="DG439" s="93">
        <v>1868458</v>
      </c>
      <c r="DH439" s="93">
        <v>6232886</v>
      </c>
      <c r="DI439" s="93">
        <v>7005169</v>
      </c>
      <c r="DJ439" s="93">
        <v>6943806</v>
      </c>
      <c r="DK439" s="93">
        <v>61363</v>
      </c>
      <c r="DL439" s="93">
        <v>4361785</v>
      </c>
      <c r="DM439" s="93">
        <v>39776</v>
      </c>
      <c r="DN439" s="93">
        <v>140</v>
      </c>
      <c r="DO439" s="93" t="s">
        <v>217</v>
      </c>
      <c r="DP439" s="93">
        <v>546047</v>
      </c>
      <c r="DQ439" s="93">
        <v>1626464</v>
      </c>
      <c r="DR439" s="93">
        <v>500000</v>
      </c>
      <c r="DS439" s="93">
        <v>1649358</v>
      </c>
      <c r="DT439" s="93">
        <v>1815100</v>
      </c>
      <c r="DU439" s="93">
        <v>45093826</v>
      </c>
      <c r="DV439" s="93">
        <v>31909</v>
      </c>
      <c r="DW439" s="93">
        <v>31909</v>
      </c>
      <c r="DX439" s="93" t="s">
        <v>217</v>
      </c>
      <c r="DY439" s="93" t="s">
        <v>217</v>
      </c>
      <c r="DZ439" s="93" t="s">
        <v>217</v>
      </c>
      <c r="EA439" s="93" t="s">
        <v>217</v>
      </c>
      <c r="EB439" s="93" t="s">
        <v>217</v>
      </c>
      <c r="EC439" s="93" t="s">
        <v>217</v>
      </c>
      <c r="ED439" s="93" t="s">
        <v>217</v>
      </c>
      <c r="EE439" s="93" t="s">
        <v>217</v>
      </c>
      <c r="EF439" s="93" t="s">
        <v>217</v>
      </c>
      <c r="EG439" s="94" t="s">
        <v>217</v>
      </c>
    </row>
    <row r="440" spans="1:137">
      <c r="A440" s="91" t="s">
        <v>769</v>
      </c>
      <c r="B440" s="92" t="s">
        <v>346</v>
      </c>
      <c r="C440" s="102">
        <v>131105</v>
      </c>
      <c r="D440" s="92" t="s">
        <v>347</v>
      </c>
      <c r="E440" s="92" t="s">
        <v>357</v>
      </c>
      <c r="F440" s="93">
        <v>49323164</v>
      </c>
      <c r="G440" s="93">
        <v>47439604</v>
      </c>
      <c r="H440" s="93" t="s">
        <v>217</v>
      </c>
      <c r="I440" s="93" t="s">
        <v>217</v>
      </c>
      <c r="J440" s="93">
        <v>1790706</v>
      </c>
      <c r="K440" s="93" t="s">
        <v>217</v>
      </c>
      <c r="L440" s="93" t="s">
        <v>217</v>
      </c>
      <c r="M440" s="93" t="s">
        <v>217</v>
      </c>
      <c r="N440" s="93">
        <v>401774</v>
      </c>
      <c r="O440" s="93">
        <v>168914</v>
      </c>
      <c r="P440" s="93" t="s">
        <v>217</v>
      </c>
      <c r="Q440" s="93">
        <v>900229</v>
      </c>
      <c r="R440" s="93">
        <v>692985</v>
      </c>
      <c r="S440" s="93" t="s">
        <v>217</v>
      </c>
      <c r="T440" s="93" t="s">
        <v>217</v>
      </c>
      <c r="U440" s="93">
        <v>7173321</v>
      </c>
      <c r="V440" s="93" t="s">
        <v>217</v>
      </c>
      <c r="W440" s="93" t="s">
        <v>217</v>
      </c>
      <c r="X440" s="93">
        <v>18</v>
      </c>
      <c r="Y440" s="93" t="s">
        <v>217</v>
      </c>
      <c r="Z440" s="93">
        <v>100968</v>
      </c>
      <c r="AA440" s="93" t="s">
        <v>217</v>
      </c>
      <c r="AB440" s="93">
        <v>93031</v>
      </c>
      <c r="AC440" s="93">
        <v>93031</v>
      </c>
      <c r="AD440" s="93" t="s">
        <v>217</v>
      </c>
      <c r="AE440" s="93" t="s">
        <v>217</v>
      </c>
      <c r="AF440" s="93" t="s">
        <v>217</v>
      </c>
      <c r="AG440" s="93" t="s">
        <v>217</v>
      </c>
      <c r="AH440" s="93" t="s">
        <v>217</v>
      </c>
      <c r="AI440" s="93" t="s">
        <v>217</v>
      </c>
      <c r="AJ440" s="93" t="s">
        <v>217</v>
      </c>
      <c r="AK440" s="93" t="s">
        <v>217</v>
      </c>
      <c r="AL440" s="93">
        <v>24633</v>
      </c>
      <c r="AM440" s="93">
        <v>1469979</v>
      </c>
      <c r="AN440" s="93">
        <v>114386</v>
      </c>
      <c r="AO440" s="93">
        <v>1355593</v>
      </c>
      <c r="AP440" s="93">
        <v>1996607</v>
      </c>
      <c r="AQ440" s="93" t="s">
        <v>217</v>
      </c>
      <c r="AR440" s="93" t="s">
        <v>217</v>
      </c>
      <c r="AS440" s="93" t="s">
        <v>217</v>
      </c>
      <c r="AT440" s="93">
        <v>218298</v>
      </c>
      <c r="AU440" s="93">
        <v>164994</v>
      </c>
      <c r="AV440" s="93">
        <v>1613315</v>
      </c>
      <c r="AW440" s="93">
        <v>476768</v>
      </c>
      <c r="AX440" s="93">
        <v>47858</v>
      </c>
      <c r="AY440" s="93">
        <v>428910</v>
      </c>
      <c r="AZ440" s="93">
        <v>25721782</v>
      </c>
      <c r="BA440" s="93" t="s">
        <v>217</v>
      </c>
      <c r="BB440" s="93">
        <v>4345298</v>
      </c>
      <c r="BC440" s="93">
        <v>3851363</v>
      </c>
      <c r="BD440" s="93" t="s">
        <v>217</v>
      </c>
      <c r="BE440" s="93" t="s">
        <v>217</v>
      </c>
      <c r="BF440" s="93">
        <v>1857593</v>
      </c>
      <c r="BG440" s="93">
        <v>1703109</v>
      </c>
      <c r="BH440" s="93" t="s">
        <v>217</v>
      </c>
      <c r="BI440" s="93" t="s">
        <v>217</v>
      </c>
      <c r="BJ440" s="93">
        <v>498028</v>
      </c>
      <c r="BK440" s="93" t="s">
        <v>217</v>
      </c>
      <c r="BL440" s="93" t="s">
        <v>217</v>
      </c>
      <c r="BM440" s="93">
        <v>7198</v>
      </c>
      <c r="BN440" s="93" t="s">
        <v>217</v>
      </c>
      <c r="BO440" s="93">
        <v>1291200</v>
      </c>
      <c r="BP440" s="93" t="s">
        <v>217</v>
      </c>
      <c r="BQ440" s="93" t="s">
        <v>217</v>
      </c>
      <c r="BR440" s="93" t="s">
        <v>217</v>
      </c>
      <c r="BS440" s="93" t="s">
        <v>217</v>
      </c>
      <c r="BT440" s="93" t="s">
        <v>217</v>
      </c>
      <c r="BU440" s="93" t="s">
        <v>217</v>
      </c>
      <c r="BV440" s="93" t="s">
        <v>217</v>
      </c>
      <c r="BW440" s="93" t="s">
        <v>217</v>
      </c>
      <c r="BX440" s="93" t="s">
        <v>217</v>
      </c>
      <c r="BY440" s="93" t="s">
        <v>217</v>
      </c>
      <c r="BZ440" s="93" t="s">
        <v>217</v>
      </c>
      <c r="CA440" s="93" t="s">
        <v>217</v>
      </c>
      <c r="CB440" s="93" t="s">
        <v>217</v>
      </c>
      <c r="CC440" s="93">
        <v>2447868</v>
      </c>
      <c r="CD440" s="93">
        <v>7367997</v>
      </c>
      <c r="CE440" s="93">
        <v>2352128</v>
      </c>
      <c r="CF440" s="93" t="s">
        <v>217</v>
      </c>
      <c r="CG440" s="93">
        <v>13403923</v>
      </c>
      <c r="CH440" s="93">
        <v>6555083</v>
      </c>
      <c r="CI440" s="93">
        <v>1627919</v>
      </c>
      <c r="CJ440" s="93" t="s">
        <v>217</v>
      </c>
      <c r="CK440" s="93">
        <v>928631</v>
      </c>
      <c r="CL440" s="93">
        <v>387644</v>
      </c>
      <c r="CM440" s="93" t="s">
        <v>217</v>
      </c>
      <c r="CN440" s="93">
        <v>19067</v>
      </c>
      <c r="CO440" s="93" t="s">
        <v>217</v>
      </c>
      <c r="CP440" s="93" t="s">
        <v>217</v>
      </c>
      <c r="CQ440" s="93" t="s">
        <v>217</v>
      </c>
      <c r="CR440" s="93">
        <v>121053</v>
      </c>
      <c r="CS440" s="93" t="s">
        <v>217</v>
      </c>
      <c r="CT440" s="93">
        <v>1803197</v>
      </c>
      <c r="CU440" s="93">
        <v>1667572</v>
      </c>
      <c r="CV440" s="93">
        <v>6848840</v>
      </c>
      <c r="CW440" s="93">
        <v>1475226</v>
      </c>
      <c r="CX440" s="93" t="s">
        <v>217</v>
      </c>
      <c r="CY440" s="93">
        <v>82461</v>
      </c>
      <c r="CZ440" s="93">
        <v>5291153</v>
      </c>
      <c r="DA440" s="93">
        <v>184361</v>
      </c>
      <c r="DB440" s="93">
        <v>180361</v>
      </c>
      <c r="DC440" s="93">
        <v>4000</v>
      </c>
      <c r="DD440" s="93">
        <v>286768</v>
      </c>
      <c r="DE440" s="93">
        <v>275791</v>
      </c>
      <c r="DF440" s="93" t="s">
        <v>217</v>
      </c>
      <c r="DG440" s="93">
        <v>10977</v>
      </c>
      <c r="DH440" s="93">
        <v>743190</v>
      </c>
      <c r="DI440" s="93">
        <v>8812586</v>
      </c>
      <c r="DJ440" s="93">
        <v>8708951</v>
      </c>
      <c r="DK440" s="93">
        <v>103635</v>
      </c>
      <c r="DL440" s="93">
        <v>1286402</v>
      </c>
      <c r="DM440" s="93">
        <v>69493</v>
      </c>
      <c r="DN440" s="93">
        <v>312</v>
      </c>
      <c r="DO440" s="93" t="s">
        <v>217</v>
      </c>
      <c r="DP440" s="93">
        <v>41029</v>
      </c>
      <c r="DQ440" s="93">
        <v>8289</v>
      </c>
      <c r="DR440" s="93">
        <v>500000</v>
      </c>
      <c r="DS440" s="93">
        <v>667279</v>
      </c>
      <c r="DT440" s="93">
        <v>163000</v>
      </c>
      <c r="DU440" s="93">
        <v>18310488</v>
      </c>
      <c r="DV440" s="93">
        <v>116496</v>
      </c>
      <c r="DW440" s="93">
        <v>72570</v>
      </c>
      <c r="DX440" s="93">
        <v>306</v>
      </c>
      <c r="DY440" s="93">
        <v>2426</v>
      </c>
      <c r="DZ440" s="93" t="s">
        <v>217</v>
      </c>
      <c r="EA440" s="93">
        <v>149</v>
      </c>
      <c r="EB440" s="93">
        <v>2277</v>
      </c>
      <c r="EC440" s="93" t="s">
        <v>217</v>
      </c>
      <c r="ED440" s="93" t="s">
        <v>217</v>
      </c>
      <c r="EE440" s="93" t="s">
        <v>217</v>
      </c>
      <c r="EF440" s="93">
        <v>41194</v>
      </c>
      <c r="EG440" s="94" t="s">
        <v>217</v>
      </c>
    </row>
    <row r="441" spans="1:137">
      <c r="A441" s="91" t="s">
        <v>769</v>
      </c>
      <c r="B441" s="92" t="s">
        <v>346</v>
      </c>
      <c r="C441" s="102">
        <v>131113</v>
      </c>
      <c r="D441" s="92" t="s">
        <v>347</v>
      </c>
      <c r="E441" s="92" t="s">
        <v>358</v>
      </c>
      <c r="F441" s="93">
        <v>79559020</v>
      </c>
      <c r="G441" s="93">
        <v>74063629</v>
      </c>
      <c r="H441" s="93" t="s">
        <v>217</v>
      </c>
      <c r="I441" s="93" t="s">
        <v>217</v>
      </c>
      <c r="J441" s="93">
        <v>5108109</v>
      </c>
      <c r="K441" s="93" t="s">
        <v>217</v>
      </c>
      <c r="L441" s="93" t="s">
        <v>217</v>
      </c>
      <c r="M441" s="93" t="s">
        <v>217</v>
      </c>
      <c r="N441" s="93">
        <v>1775629</v>
      </c>
      <c r="O441" s="93">
        <v>270533</v>
      </c>
      <c r="P441" s="93" t="s">
        <v>217</v>
      </c>
      <c r="Q441" s="93">
        <v>1440790</v>
      </c>
      <c r="R441" s="93">
        <v>1107743</v>
      </c>
      <c r="S441" s="93" t="s">
        <v>217</v>
      </c>
      <c r="T441" s="93" t="s">
        <v>217</v>
      </c>
      <c r="U441" s="93">
        <v>18703914</v>
      </c>
      <c r="V441" s="93" t="s">
        <v>217</v>
      </c>
      <c r="W441" s="93" t="s">
        <v>217</v>
      </c>
      <c r="X441" s="93">
        <v>49</v>
      </c>
      <c r="Y441" s="93" t="s">
        <v>217</v>
      </c>
      <c r="Z441" s="93">
        <v>275837</v>
      </c>
      <c r="AA441" s="93" t="s">
        <v>217</v>
      </c>
      <c r="AB441" s="93">
        <v>499014</v>
      </c>
      <c r="AC441" s="93">
        <v>499014</v>
      </c>
      <c r="AD441" s="93" t="s">
        <v>217</v>
      </c>
      <c r="AE441" s="93" t="s">
        <v>217</v>
      </c>
      <c r="AF441" s="93" t="s">
        <v>217</v>
      </c>
      <c r="AG441" s="93" t="s">
        <v>217</v>
      </c>
      <c r="AH441" s="93" t="s">
        <v>217</v>
      </c>
      <c r="AI441" s="93" t="s">
        <v>217</v>
      </c>
      <c r="AJ441" s="93" t="s">
        <v>217</v>
      </c>
      <c r="AK441" s="93" t="s">
        <v>217</v>
      </c>
      <c r="AL441" s="93">
        <v>68020</v>
      </c>
      <c r="AM441" s="93">
        <v>2615190</v>
      </c>
      <c r="AN441" s="93">
        <v>416518</v>
      </c>
      <c r="AO441" s="93">
        <v>2198672</v>
      </c>
      <c r="AP441" s="93">
        <v>6922883</v>
      </c>
      <c r="AQ441" s="93" t="s">
        <v>217</v>
      </c>
      <c r="AR441" s="93" t="s">
        <v>217</v>
      </c>
      <c r="AS441" s="93" t="s">
        <v>217</v>
      </c>
      <c r="AT441" s="93">
        <v>449090</v>
      </c>
      <c r="AU441" s="93">
        <v>665995</v>
      </c>
      <c r="AV441" s="93">
        <v>5807798</v>
      </c>
      <c r="AW441" s="93">
        <v>1028461</v>
      </c>
      <c r="AX441" s="93">
        <v>98463</v>
      </c>
      <c r="AY441" s="93">
        <v>929998</v>
      </c>
      <c r="AZ441" s="93">
        <v>67498865</v>
      </c>
      <c r="BA441" s="93" t="s">
        <v>217</v>
      </c>
      <c r="BB441" s="93">
        <v>24068280</v>
      </c>
      <c r="BC441" s="93">
        <v>9097544</v>
      </c>
      <c r="BD441" s="93" t="s">
        <v>217</v>
      </c>
      <c r="BE441" s="93" t="s">
        <v>217</v>
      </c>
      <c r="BF441" s="93">
        <v>6202296</v>
      </c>
      <c r="BG441" s="93">
        <v>5864380</v>
      </c>
      <c r="BH441" s="93" t="s">
        <v>217</v>
      </c>
      <c r="BI441" s="93" t="s">
        <v>217</v>
      </c>
      <c r="BJ441" s="93">
        <v>523807</v>
      </c>
      <c r="BK441" s="93" t="s">
        <v>217</v>
      </c>
      <c r="BL441" s="93" t="s">
        <v>217</v>
      </c>
      <c r="BM441" s="93">
        <v>13411</v>
      </c>
      <c r="BN441" s="93" t="s">
        <v>217</v>
      </c>
      <c r="BO441" s="93">
        <v>1034299</v>
      </c>
      <c r="BP441" s="93" t="s">
        <v>217</v>
      </c>
      <c r="BQ441" s="93" t="s">
        <v>217</v>
      </c>
      <c r="BR441" s="93" t="s">
        <v>217</v>
      </c>
      <c r="BS441" s="93" t="s">
        <v>217</v>
      </c>
      <c r="BT441" s="93" t="s">
        <v>217</v>
      </c>
      <c r="BU441" s="93" t="s">
        <v>217</v>
      </c>
      <c r="BV441" s="93" t="s">
        <v>217</v>
      </c>
      <c r="BW441" s="93" t="s">
        <v>217</v>
      </c>
      <c r="BX441" s="93" t="s">
        <v>217</v>
      </c>
      <c r="BY441" s="93">
        <v>17553</v>
      </c>
      <c r="BZ441" s="93" t="s">
        <v>217</v>
      </c>
      <c r="CA441" s="93" t="s">
        <v>217</v>
      </c>
      <c r="CB441" s="93" t="s">
        <v>217</v>
      </c>
      <c r="CC441" s="93">
        <v>6280761</v>
      </c>
      <c r="CD441" s="93">
        <v>7506151</v>
      </c>
      <c r="CE441" s="93">
        <v>6890383</v>
      </c>
      <c r="CF441" s="93" t="s">
        <v>217</v>
      </c>
      <c r="CG441" s="93">
        <v>27554239</v>
      </c>
      <c r="CH441" s="93">
        <v>15513027</v>
      </c>
      <c r="CI441" s="93">
        <v>4474719</v>
      </c>
      <c r="CJ441" s="93" t="s">
        <v>217</v>
      </c>
      <c r="CK441" s="93">
        <v>3100654</v>
      </c>
      <c r="CL441" s="93">
        <v>1251348</v>
      </c>
      <c r="CM441" s="93" t="s">
        <v>217</v>
      </c>
      <c r="CN441" s="93">
        <v>16073</v>
      </c>
      <c r="CO441" s="93" t="s">
        <v>217</v>
      </c>
      <c r="CP441" s="93" t="s">
        <v>217</v>
      </c>
      <c r="CQ441" s="93" t="s">
        <v>217</v>
      </c>
      <c r="CR441" s="93">
        <v>265820</v>
      </c>
      <c r="CS441" s="93" t="s">
        <v>217</v>
      </c>
      <c r="CT441" s="93">
        <v>2548743</v>
      </c>
      <c r="CU441" s="93">
        <v>3855670</v>
      </c>
      <c r="CV441" s="93">
        <v>12041212</v>
      </c>
      <c r="CW441" s="93">
        <v>1450010</v>
      </c>
      <c r="CX441" s="93" t="s">
        <v>217</v>
      </c>
      <c r="CY441" s="93">
        <v>775907</v>
      </c>
      <c r="CZ441" s="93">
        <v>9815295</v>
      </c>
      <c r="DA441" s="93">
        <v>1725263</v>
      </c>
      <c r="DB441" s="93">
        <v>1391452</v>
      </c>
      <c r="DC441" s="93">
        <v>333811</v>
      </c>
      <c r="DD441" s="93">
        <v>69017</v>
      </c>
      <c r="DE441" s="93">
        <v>43652</v>
      </c>
      <c r="DF441" s="93" t="s">
        <v>217</v>
      </c>
      <c r="DG441" s="93">
        <v>25365</v>
      </c>
      <c r="DH441" s="93">
        <v>5534092</v>
      </c>
      <c r="DI441" s="93">
        <v>5588567</v>
      </c>
      <c r="DJ441" s="93">
        <v>4846327</v>
      </c>
      <c r="DK441" s="93">
        <v>742240</v>
      </c>
      <c r="DL441" s="93">
        <v>4253590</v>
      </c>
      <c r="DM441" s="93">
        <v>33274</v>
      </c>
      <c r="DN441" s="93">
        <v>144</v>
      </c>
      <c r="DO441" s="93" t="s">
        <v>217</v>
      </c>
      <c r="DP441" s="93">
        <v>1266164</v>
      </c>
      <c r="DQ441" s="93">
        <v>386684</v>
      </c>
      <c r="DR441" s="93">
        <v>500000</v>
      </c>
      <c r="DS441" s="93">
        <v>2067324</v>
      </c>
      <c r="DT441" s="93">
        <v>1714400</v>
      </c>
      <c r="DU441" s="93">
        <v>77137109</v>
      </c>
      <c r="DV441" s="93">
        <v>461552</v>
      </c>
      <c r="DW441" s="93">
        <v>70795</v>
      </c>
      <c r="DX441" s="93">
        <v>171</v>
      </c>
      <c r="DY441" s="93">
        <v>6018</v>
      </c>
      <c r="DZ441" s="93" t="s">
        <v>217</v>
      </c>
      <c r="EA441" s="93">
        <v>1814</v>
      </c>
      <c r="EB441" s="93" t="s">
        <v>217</v>
      </c>
      <c r="EC441" s="93">
        <v>4204</v>
      </c>
      <c r="ED441" s="93" t="s">
        <v>217</v>
      </c>
      <c r="EE441" s="93" t="s">
        <v>217</v>
      </c>
      <c r="EF441" s="93">
        <v>13254</v>
      </c>
      <c r="EG441" s="94">
        <v>371314</v>
      </c>
    </row>
    <row r="442" spans="1:137">
      <c r="A442" s="91" t="s">
        <v>769</v>
      </c>
      <c r="B442" s="92" t="s">
        <v>346</v>
      </c>
      <c r="C442" s="102">
        <v>131121</v>
      </c>
      <c r="D442" s="92" t="s">
        <v>347</v>
      </c>
      <c r="E442" s="92" t="s">
        <v>359</v>
      </c>
      <c r="F442" s="93">
        <v>133415932</v>
      </c>
      <c r="G442" s="93">
        <v>128425342</v>
      </c>
      <c r="H442" s="93" t="s">
        <v>217</v>
      </c>
      <c r="I442" s="93" t="s">
        <v>217</v>
      </c>
      <c r="J442" s="93">
        <v>4618780</v>
      </c>
      <c r="K442" s="93" t="s">
        <v>217</v>
      </c>
      <c r="L442" s="93" t="s">
        <v>217</v>
      </c>
      <c r="M442" s="93" t="s">
        <v>217</v>
      </c>
      <c r="N442" s="93">
        <v>1343562</v>
      </c>
      <c r="O442" s="93">
        <v>456821</v>
      </c>
      <c r="P442" s="93" t="s">
        <v>217</v>
      </c>
      <c r="Q442" s="93">
        <v>2433429</v>
      </c>
      <c r="R442" s="93">
        <v>1871625</v>
      </c>
      <c r="S442" s="93" t="s">
        <v>217</v>
      </c>
      <c r="T442" s="93" t="s">
        <v>217</v>
      </c>
      <c r="U442" s="93">
        <v>21972256</v>
      </c>
      <c r="V442" s="93" t="s">
        <v>217</v>
      </c>
      <c r="W442" s="93" t="s">
        <v>217</v>
      </c>
      <c r="X442" s="93">
        <v>60</v>
      </c>
      <c r="Y442" s="93" t="s">
        <v>217</v>
      </c>
      <c r="Z442" s="93">
        <v>339343</v>
      </c>
      <c r="AA442" s="93" t="s">
        <v>217</v>
      </c>
      <c r="AB442" s="93">
        <v>474174</v>
      </c>
      <c r="AC442" s="93">
        <v>474174</v>
      </c>
      <c r="AD442" s="93" t="s">
        <v>217</v>
      </c>
      <c r="AE442" s="93" t="s">
        <v>217</v>
      </c>
      <c r="AF442" s="93" t="s">
        <v>217</v>
      </c>
      <c r="AG442" s="93" t="s">
        <v>217</v>
      </c>
      <c r="AH442" s="93" t="s">
        <v>217</v>
      </c>
      <c r="AI442" s="93" t="s">
        <v>217</v>
      </c>
      <c r="AJ442" s="93" t="s">
        <v>217</v>
      </c>
      <c r="AK442" s="93" t="s">
        <v>217</v>
      </c>
      <c r="AL442" s="93">
        <v>82341</v>
      </c>
      <c r="AM442" s="93">
        <v>2222468</v>
      </c>
      <c r="AN442" s="93">
        <v>47315</v>
      </c>
      <c r="AO442" s="93">
        <v>2175153</v>
      </c>
      <c r="AP442" s="93">
        <v>5682387</v>
      </c>
      <c r="AQ442" s="93" t="s">
        <v>217</v>
      </c>
      <c r="AR442" s="93">
        <v>11428</v>
      </c>
      <c r="AS442" s="93" t="s">
        <v>217</v>
      </c>
      <c r="AT442" s="93">
        <v>559771</v>
      </c>
      <c r="AU442" s="93">
        <v>571578</v>
      </c>
      <c r="AV442" s="93">
        <v>4539610</v>
      </c>
      <c r="AW442" s="93">
        <v>1325332</v>
      </c>
      <c r="AX442" s="93">
        <v>177566</v>
      </c>
      <c r="AY442" s="93">
        <v>1147766</v>
      </c>
      <c r="AZ442" s="93">
        <v>79291056</v>
      </c>
      <c r="BA442" s="93" t="s">
        <v>217</v>
      </c>
      <c r="BB442" s="93">
        <v>15887723</v>
      </c>
      <c r="BC442" s="93">
        <v>12567725</v>
      </c>
      <c r="BD442" s="93" t="s">
        <v>217</v>
      </c>
      <c r="BE442" s="93" t="s">
        <v>217</v>
      </c>
      <c r="BF442" s="93">
        <v>7914713</v>
      </c>
      <c r="BG442" s="93">
        <v>6524501</v>
      </c>
      <c r="BH442" s="93" t="s">
        <v>217</v>
      </c>
      <c r="BI442" s="93" t="s">
        <v>217</v>
      </c>
      <c r="BJ442" s="93">
        <v>1518844</v>
      </c>
      <c r="BK442" s="93" t="s">
        <v>217</v>
      </c>
      <c r="BL442" s="93" t="s">
        <v>217</v>
      </c>
      <c r="BM442" s="93">
        <v>10166</v>
      </c>
      <c r="BN442" s="93" t="s">
        <v>217</v>
      </c>
      <c r="BO442" s="93">
        <v>2298720</v>
      </c>
      <c r="BP442" s="93" t="s">
        <v>217</v>
      </c>
      <c r="BQ442" s="93" t="s">
        <v>217</v>
      </c>
      <c r="BR442" s="93" t="s">
        <v>217</v>
      </c>
      <c r="BS442" s="93" t="s">
        <v>217</v>
      </c>
      <c r="BT442" s="93" t="s">
        <v>217</v>
      </c>
      <c r="BU442" s="93" t="s">
        <v>217</v>
      </c>
      <c r="BV442" s="93" t="s">
        <v>217</v>
      </c>
      <c r="BW442" s="93" t="s">
        <v>217</v>
      </c>
      <c r="BX442" s="93" t="s">
        <v>217</v>
      </c>
      <c r="BY442" s="93" t="s">
        <v>217</v>
      </c>
      <c r="BZ442" s="93" t="s">
        <v>217</v>
      </c>
      <c r="CA442" s="93" t="s">
        <v>217</v>
      </c>
      <c r="CB442" s="93" t="s">
        <v>217</v>
      </c>
      <c r="CC442" s="93">
        <v>8603593</v>
      </c>
      <c r="CD442" s="93">
        <v>16431687</v>
      </c>
      <c r="CE442" s="93">
        <v>7533384</v>
      </c>
      <c r="CF442" s="93" t="s">
        <v>217</v>
      </c>
      <c r="CG442" s="93">
        <v>38292406</v>
      </c>
      <c r="CH442" s="93">
        <v>19263526</v>
      </c>
      <c r="CI442" s="93">
        <v>5127468</v>
      </c>
      <c r="CJ442" s="93" t="s">
        <v>217</v>
      </c>
      <c r="CK442" s="93">
        <v>3955131</v>
      </c>
      <c r="CL442" s="93">
        <v>1447823</v>
      </c>
      <c r="CM442" s="93" t="s">
        <v>217</v>
      </c>
      <c r="CN442" s="93">
        <v>473461</v>
      </c>
      <c r="CO442" s="93" t="s">
        <v>217</v>
      </c>
      <c r="CP442" s="93" t="s">
        <v>217</v>
      </c>
      <c r="CQ442" s="93" t="s">
        <v>217</v>
      </c>
      <c r="CR442" s="93">
        <v>312066</v>
      </c>
      <c r="CS442" s="93" t="s">
        <v>217</v>
      </c>
      <c r="CT442" s="93">
        <v>5752233</v>
      </c>
      <c r="CU442" s="93">
        <v>2195344</v>
      </c>
      <c r="CV442" s="93">
        <v>19028880</v>
      </c>
      <c r="CW442" s="93">
        <v>2865319</v>
      </c>
      <c r="CX442" s="93" t="s">
        <v>217</v>
      </c>
      <c r="CY442" s="93">
        <v>3199002</v>
      </c>
      <c r="CZ442" s="93">
        <v>12964559</v>
      </c>
      <c r="DA442" s="93">
        <v>2375006</v>
      </c>
      <c r="DB442" s="93">
        <v>700828</v>
      </c>
      <c r="DC442" s="93">
        <v>1674178</v>
      </c>
      <c r="DD442" s="93">
        <v>299048</v>
      </c>
      <c r="DE442" s="93">
        <v>204591</v>
      </c>
      <c r="DF442" s="93" t="s">
        <v>217</v>
      </c>
      <c r="DG442" s="93">
        <v>94457</v>
      </c>
      <c r="DH442" s="93">
        <v>511648</v>
      </c>
      <c r="DI442" s="93">
        <v>19882951</v>
      </c>
      <c r="DJ442" s="93">
        <v>17076938</v>
      </c>
      <c r="DK442" s="93">
        <v>2806013</v>
      </c>
      <c r="DL442" s="93">
        <v>13326584</v>
      </c>
      <c r="DM442" s="93">
        <v>126288</v>
      </c>
      <c r="DN442" s="93">
        <v>304</v>
      </c>
      <c r="DO442" s="93" t="s">
        <v>217</v>
      </c>
      <c r="DP442" s="93">
        <v>3676447</v>
      </c>
      <c r="DQ442" s="93">
        <v>1206545</v>
      </c>
      <c r="DR442" s="93">
        <v>500000</v>
      </c>
      <c r="DS442" s="93">
        <v>7817000</v>
      </c>
      <c r="DT442" s="93">
        <v>2940000</v>
      </c>
      <c r="DU442" s="93">
        <v>66610106</v>
      </c>
      <c r="DV442" s="93">
        <v>490567</v>
      </c>
      <c r="DW442" s="93">
        <v>309733</v>
      </c>
      <c r="DX442" s="93">
        <v>193</v>
      </c>
      <c r="DY442" s="93">
        <v>8281</v>
      </c>
      <c r="DZ442" s="93" t="s">
        <v>217</v>
      </c>
      <c r="EA442" s="93">
        <v>6335</v>
      </c>
      <c r="EB442" s="93" t="s">
        <v>217</v>
      </c>
      <c r="EC442" s="93">
        <v>1946</v>
      </c>
      <c r="ED442" s="93" t="s">
        <v>217</v>
      </c>
      <c r="EE442" s="93" t="s">
        <v>217</v>
      </c>
      <c r="EF442" s="93">
        <v>170716</v>
      </c>
      <c r="EG442" s="94">
        <v>1644</v>
      </c>
    </row>
    <row r="443" spans="1:137">
      <c r="A443" s="91" t="s">
        <v>769</v>
      </c>
      <c r="B443" s="92" t="s">
        <v>346</v>
      </c>
      <c r="C443" s="102">
        <v>131130</v>
      </c>
      <c r="D443" s="92" t="s">
        <v>347</v>
      </c>
      <c r="E443" s="92" t="s">
        <v>360</v>
      </c>
      <c r="F443" s="93">
        <v>61228657</v>
      </c>
      <c r="G443" s="93">
        <v>58118150</v>
      </c>
      <c r="H443" s="93" t="s">
        <v>217</v>
      </c>
      <c r="I443" s="93" t="s">
        <v>217</v>
      </c>
      <c r="J443" s="93">
        <v>3023590</v>
      </c>
      <c r="K443" s="93" t="s">
        <v>217</v>
      </c>
      <c r="L443" s="93" t="s">
        <v>217</v>
      </c>
      <c r="M443" s="93" t="s">
        <v>217</v>
      </c>
      <c r="N443" s="93">
        <v>419287</v>
      </c>
      <c r="O443" s="93">
        <v>194676</v>
      </c>
      <c r="P443" s="93" t="s">
        <v>217</v>
      </c>
      <c r="Q443" s="93">
        <v>1039862</v>
      </c>
      <c r="R443" s="93">
        <v>803588</v>
      </c>
      <c r="S443" s="93" t="s">
        <v>217</v>
      </c>
      <c r="T443" s="93" t="s">
        <v>217</v>
      </c>
      <c r="U443" s="93">
        <v>9445708</v>
      </c>
      <c r="V443" s="93" t="s">
        <v>217</v>
      </c>
      <c r="W443" s="93" t="s">
        <v>217</v>
      </c>
      <c r="X443" s="93">
        <v>19</v>
      </c>
      <c r="Y443" s="93" t="s">
        <v>217</v>
      </c>
      <c r="Z443" s="93">
        <v>107519</v>
      </c>
      <c r="AA443" s="93" t="s">
        <v>217</v>
      </c>
      <c r="AB443" s="93">
        <v>48746</v>
      </c>
      <c r="AC443" s="93">
        <v>48746</v>
      </c>
      <c r="AD443" s="93" t="s">
        <v>217</v>
      </c>
      <c r="AE443" s="93" t="s">
        <v>217</v>
      </c>
      <c r="AF443" s="93" t="s">
        <v>217</v>
      </c>
      <c r="AG443" s="93" t="s">
        <v>217</v>
      </c>
      <c r="AH443" s="93" t="s">
        <v>217</v>
      </c>
      <c r="AI443" s="93" t="s">
        <v>217</v>
      </c>
      <c r="AJ443" s="93" t="s">
        <v>217</v>
      </c>
      <c r="AK443" s="93" t="s">
        <v>217</v>
      </c>
      <c r="AL443" s="93">
        <v>25571</v>
      </c>
      <c r="AM443" s="93">
        <v>793449</v>
      </c>
      <c r="AN443" s="93">
        <v>157095</v>
      </c>
      <c r="AO443" s="93">
        <v>636354</v>
      </c>
      <c r="AP443" s="93">
        <v>4427084</v>
      </c>
      <c r="AQ443" s="93" t="s">
        <v>217</v>
      </c>
      <c r="AR443" s="93">
        <v>979</v>
      </c>
      <c r="AS443" s="93" t="s">
        <v>217</v>
      </c>
      <c r="AT443" s="93">
        <v>154016</v>
      </c>
      <c r="AU443" s="93">
        <v>225215</v>
      </c>
      <c r="AV443" s="93">
        <v>4046874</v>
      </c>
      <c r="AW443" s="93">
        <v>683399</v>
      </c>
      <c r="AX443" s="93">
        <v>55897</v>
      </c>
      <c r="AY443" s="93">
        <v>627502</v>
      </c>
      <c r="AZ443" s="93">
        <v>20678023</v>
      </c>
      <c r="BA443" s="93" t="s">
        <v>217</v>
      </c>
      <c r="BB443" s="93">
        <v>4406091</v>
      </c>
      <c r="BC443" s="93">
        <v>2427399</v>
      </c>
      <c r="BD443" s="93" t="s">
        <v>217</v>
      </c>
      <c r="BE443" s="93" t="s">
        <v>217</v>
      </c>
      <c r="BF443" s="93">
        <v>1300468</v>
      </c>
      <c r="BG443" s="93">
        <v>1381084</v>
      </c>
      <c r="BH443" s="93" t="s">
        <v>217</v>
      </c>
      <c r="BI443" s="93" t="s">
        <v>217</v>
      </c>
      <c r="BJ443" s="93">
        <v>1884771</v>
      </c>
      <c r="BK443" s="93" t="s">
        <v>217</v>
      </c>
      <c r="BL443" s="93" t="s">
        <v>217</v>
      </c>
      <c r="BM443" s="93">
        <v>3713</v>
      </c>
      <c r="BN443" s="93" t="s">
        <v>217</v>
      </c>
      <c r="BO443" s="93">
        <v>103868</v>
      </c>
      <c r="BP443" s="93" t="s">
        <v>217</v>
      </c>
      <c r="BQ443" s="93" t="s">
        <v>217</v>
      </c>
      <c r="BR443" s="93" t="s">
        <v>217</v>
      </c>
      <c r="BS443" s="93" t="s">
        <v>217</v>
      </c>
      <c r="BT443" s="93" t="s">
        <v>217</v>
      </c>
      <c r="BU443" s="93" t="s">
        <v>217</v>
      </c>
      <c r="BV443" s="93" t="s">
        <v>217</v>
      </c>
      <c r="BW443" s="93" t="s">
        <v>217</v>
      </c>
      <c r="BX443" s="93" t="s">
        <v>217</v>
      </c>
      <c r="BY443" s="93" t="s">
        <v>217</v>
      </c>
      <c r="BZ443" s="93" t="s">
        <v>217</v>
      </c>
      <c r="CA443" s="93" t="s">
        <v>217</v>
      </c>
      <c r="CB443" s="93" t="s">
        <v>217</v>
      </c>
      <c r="CC443" s="93">
        <v>2563950</v>
      </c>
      <c r="CD443" s="93">
        <v>4724115</v>
      </c>
      <c r="CE443" s="93">
        <v>1882564</v>
      </c>
      <c r="CF443" s="93" t="s">
        <v>217</v>
      </c>
      <c r="CG443" s="93">
        <v>9573147</v>
      </c>
      <c r="CH443" s="93">
        <v>4614398</v>
      </c>
      <c r="CI443" s="93">
        <v>1045269</v>
      </c>
      <c r="CJ443" s="93" t="s">
        <v>217</v>
      </c>
      <c r="CK443" s="93">
        <v>650494</v>
      </c>
      <c r="CL443" s="93">
        <v>300384</v>
      </c>
      <c r="CM443" s="93" t="s">
        <v>217</v>
      </c>
      <c r="CN443" s="93">
        <v>21560</v>
      </c>
      <c r="CO443" s="93" t="s">
        <v>217</v>
      </c>
      <c r="CP443" s="93" t="s">
        <v>217</v>
      </c>
      <c r="CQ443" s="93" t="s">
        <v>217</v>
      </c>
      <c r="CR443" s="93">
        <v>113995</v>
      </c>
      <c r="CS443" s="93" t="s">
        <v>217</v>
      </c>
      <c r="CT443" s="93">
        <v>1050747</v>
      </c>
      <c r="CU443" s="93">
        <v>1431949</v>
      </c>
      <c r="CV443" s="93">
        <v>4958749</v>
      </c>
      <c r="CW443" s="93">
        <v>904030</v>
      </c>
      <c r="CX443" s="93" t="s">
        <v>217</v>
      </c>
      <c r="CY443" s="93">
        <v>222096</v>
      </c>
      <c r="CZ443" s="93">
        <v>3832623</v>
      </c>
      <c r="DA443" s="93">
        <v>1606812</v>
      </c>
      <c r="DB443" s="93">
        <v>1097160</v>
      </c>
      <c r="DC443" s="93">
        <v>509652</v>
      </c>
      <c r="DD443" s="93">
        <v>956350</v>
      </c>
      <c r="DE443" s="93">
        <v>886472</v>
      </c>
      <c r="DF443" s="93" t="s">
        <v>217</v>
      </c>
      <c r="DG443" s="93">
        <v>69878</v>
      </c>
      <c r="DH443" s="93">
        <v>150000</v>
      </c>
      <c r="DI443" s="93">
        <v>16411804</v>
      </c>
      <c r="DJ443" s="93">
        <v>15694554</v>
      </c>
      <c r="DK443" s="93">
        <v>717250</v>
      </c>
      <c r="DL443" s="93">
        <v>2153201</v>
      </c>
      <c r="DM443" s="93">
        <v>70651</v>
      </c>
      <c r="DN443" s="93">
        <v>602</v>
      </c>
      <c r="DO443" s="93" t="s">
        <v>217</v>
      </c>
      <c r="DP443" s="93">
        <v>412959</v>
      </c>
      <c r="DQ443" s="93">
        <v>1900</v>
      </c>
      <c r="DR443" s="93">
        <v>500000</v>
      </c>
      <c r="DS443" s="93">
        <v>1167089</v>
      </c>
      <c r="DT443" s="93" t="s">
        <v>217</v>
      </c>
      <c r="DU443" s="93">
        <v>4178683</v>
      </c>
      <c r="DV443" s="93">
        <v>85609</v>
      </c>
      <c r="DW443" s="93">
        <v>84041</v>
      </c>
      <c r="DX443" s="93">
        <v>333</v>
      </c>
      <c r="DY443" s="93" t="s">
        <v>217</v>
      </c>
      <c r="DZ443" s="93" t="s">
        <v>217</v>
      </c>
      <c r="EA443" s="93" t="s">
        <v>217</v>
      </c>
      <c r="EB443" s="93" t="s">
        <v>217</v>
      </c>
      <c r="EC443" s="93" t="s">
        <v>217</v>
      </c>
      <c r="ED443" s="93" t="s">
        <v>217</v>
      </c>
      <c r="EE443" s="93">
        <v>1235</v>
      </c>
      <c r="EF443" s="93" t="s">
        <v>217</v>
      </c>
      <c r="EG443" s="94" t="s">
        <v>217</v>
      </c>
    </row>
    <row r="444" spans="1:137">
      <c r="A444" s="91" t="s">
        <v>769</v>
      </c>
      <c r="B444" s="92" t="s">
        <v>346</v>
      </c>
      <c r="C444" s="102">
        <v>131148</v>
      </c>
      <c r="D444" s="92" t="s">
        <v>347</v>
      </c>
      <c r="E444" s="92" t="s">
        <v>361</v>
      </c>
      <c r="F444" s="93">
        <v>38153538</v>
      </c>
      <c r="G444" s="93">
        <v>35946915</v>
      </c>
      <c r="H444" s="93" t="s">
        <v>217</v>
      </c>
      <c r="I444" s="93" t="s">
        <v>217</v>
      </c>
      <c r="J444" s="93">
        <v>2080628</v>
      </c>
      <c r="K444" s="93" t="s">
        <v>217</v>
      </c>
      <c r="L444" s="93" t="s">
        <v>217</v>
      </c>
      <c r="M444" s="93" t="s">
        <v>217</v>
      </c>
      <c r="N444" s="93">
        <v>456133</v>
      </c>
      <c r="O444" s="93">
        <v>124132</v>
      </c>
      <c r="P444" s="93" t="s">
        <v>217</v>
      </c>
      <c r="Q444" s="93">
        <v>661266</v>
      </c>
      <c r="R444" s="93">
        <v>508634</v>
      </c>
      <c r="S444" s="93" t="s">
        <v>217</v>
      </c>
      <c r="T444" s="93" t="s">
        <v>217</v>
      </c>
      <c r="U444" s="93">
        <v>8228644</v>
      </c>
      <c r="V444" s="93" t="s">
        <v>217</v>
      </c>
      <c r="W444" s="93" t="s">
        <v>217</v>
      </c>
      <c r="X444" s="93">
        <v>21</v>
      </c>
      <c r="Y444" s="93" t="s">
        <v>217</v>
      </c>
      <c r="Z444" s="93">
        <v>113855</v>
      </c>
      <c r="AA444" s="93" t="s">
        <v>217</v>
      </c>
      <c r="AB444" s="93">
        <v>189923</v>
      </c>
      <c r="AC444" s="93">
        <v>189923</v>
      </c>
      <c r="AD444" s="93" t="s">
        <v>217</v>
      </c>
      <c r="AE444" s="93" t="s">
        <v>217</v>
      </c>
      <c r="AF444" s="93" t="s">
        <v>217</v>
      </c>
      <c r="AG444" s="93" t="s">
        <v>217</v>
      </c>
      <c r="AH444" s="93" t="s">
        <v>217</v>
      </c>
      <c r="AI444" s="93" t="s">
        <v>217</v>
      </c>
      <c r="AJ444" s="93" t="s">
        <v>217</v>
      </c>
      <c r="AK444" s="93" t="s">
        <v>217</v>
      </c>
      <c r="AL444" s="93">
        <v>27825</v>
      </c>
      <c r="AM444" s="93">
        <v>1009595</v>
      </c>
      <c r="AN444" s="93">
        <v>124407</v>
      </c>
      <c r="AO444" s="93">
        <v>885188</v>
      </c>
      <c r="AP444" s="93">
        <v>1533226</v>
      </c>
      <c r="AQ444" s="93" t="s">
        <v>217</v>
      </c>
      <c r="AR444" s="93">
        <v>1599</v>
      </c>
      <c r="AS444" s="93" t="s">
        <v>217</v>
      </c>
      <c r="AT444" s="93">
        <v>114630</v>
      </c>
      <c r="AU444" s="93">
        <v>117873</v>
      </c>
      <c r="AV444" s="93">
        <v>1299124</v>
      </c>
      <c r="AW444" s="93">
        <v>573396</v>
      </c>
      <c r="AX444" s="93">
        <v>52877</v>
      </c>
      <c r="AY444" s="93">
        <v>520519</v>
      </c>
      <c r="AZ444" s="93">
        <v>37221012</v>
      </c>
      <c r="BA444" s="93" t="s">
        <v>217</v>
      </c>
      <c r="BB444" s="93">
        <v>11830229</v>
      </c>
      <c r="BC444" s="93">
        <v>4657760</v>
      </c>
      <c r="BD444" s="93" t="s">
        <v>217</v>
      </c>
      <c r="BE444" s="93" t="s">
        <v>217</v>
      </c>
      <c r="BF444" s="93">
        <v>2657560</v>
      </c>
      <c r="BG444" s="93">
        <v>2110839</v>
      </c>
      <c r="BH444" s="93" t="s">
        <v>217</v>
      </c>
      <c r="BI444" s="93" t="s">
        <v>217</v>
      </c>
      <c r="BJ444" s="93">
        <v>648848</v>
      </c>
      <c r="BK444" s="93" t="s">
        <v>217</v>
      </c>
      <c r="BL444" s="93" t="s">
        <v>217</v>
      </c>
      <c r="BM444" s="93">
        <v>9985</v>
      </c>
      <c r="BN444" s="93" t="s">
        <v>217</v>
      </c>
      <c r="BO444" s="93">
        <v>4029878</v>
      </c>
      <c r="BP444" s="93" t="s">
        <v>217</v>
      </c>
      <c r="BQ444" s="93" t="s">
        <v>217</v>
      </c>
      <c r="BR444" s="93" t="s">
        <v>217</v>
      </c>
      <c r="BS444" s="93" t="s">
        <v>217</v>
      </c>
      <c r="BT444" s="93" t="s">
        <v>217</v>
      </c>
      <c r="BU444" s="93" t="s">
        <v>217</v>
      </c>
      <c r="BV444" s="93" t="s">
        <v>217</v>
      </c>
      <c r="BW444" s="93" t="s">
        <v>217</v>
      </c>
      <c r="BX444" s="93" t="s">
        <v>217</v>
      </c>
      <c r="BY444" s="93" t="s">
        <v>217</v>
      </c>
      <c r="BZ444" s="93" t="s">
        <v>217</v>
      </c>
      <c r="CA444" s="93" t="s">
        <v>217</v>
      </c>
      <c r="CB444" s="93" t="s">
        <v>217</v>
      </c>
      <c r="CC444" s="93">
        <v>3563493</v>
      </c>
      <c r="CD444" s="93">
        <v>4546679</v>
      </c>
      <c r="CE444" s="93">
        <v>3165741</v>
      </c>
      <c r="CF444" s="93" t="s">
        <v>217</v>
      </c>
      <c r="CG444" s="93">
        <v>15538059</v>
      </c>
      <c r="CH444" s="93">
        <v>7539567</v>
      </c>
      <c r="CI444" s="93">
        <v>1821008</v>
      </c>
      <c r="CJ444" s="93" t="s">
        <v>217</v>
      </c>
      <c r="CK444" s="93">
        <v>1329196</v>
      </c>
      <c r="CL444" s="93">
        <v>457161</v>
      </c>
      <c r="CM444" s="93" t="s">
        <v>217</v>
      </c>
      <c r="CN444" s="93">
        <v>252438</v>
      </c>
      <c r="CO444" s="93" t="s">
        <v>217</v>
      </c>
      <c r="CP444" s="93" t="s">
        <v>217</v>
      </c>
      <c r="CQ444" s="93" t="s">
        <v>217</v>
      </c>
      <c r="CR444" s="93">
        <v>153205</v>
      </c>
      <c r="CS444" s="93" t="s">
        <v>217</v>
      </c>
      <c r="CT444" s="93">
        <v>1269095</v>
      </c>
      <c r="CU444" s="93">
        <v>2257464</v>
      </c>
      <c r="CV444" s="93">
        <v>7998492</v>
      </c>
      <c r="CW444" s="93">
        <v>2442689</v>
      </c>
      <c r="CX444" s="93" t="s">
        <v>217</v>
      </c>
      <c r="CY444" s="93">
        <v>264561</v>
      </c>
      <c r="CZ444" s="93">
        <v>5291242</v>
      </c>
      <c r="DA444" s="93">
        <v>260929</v>
      </c>
      <c r="DB444" s="93">
        <v>221683</v>
      </c>
      <c r="DC444" s="93">
        <v>39246</v>
      </c>
      <c r="DD444" s="93">
        <v>25461</v>
      </c>
      <c r="DE444" s="93">
        <v>10237</v>
      </c>
      <c r="DF444" s="93" t="s">
        <v>217</v>
      </c>
      <c r="DG444" s="93">
        <v>15224</v>
      </c>
      <c r="DH444" s="93">
        <v>10431349</v>
      </c>
      <c r="DI444" s="93">
        <v>6479665</v>
      </c>
      <c r="DJ444" s="93">
        <v>6096820</v>
      </c>
      <c r="DK444" s="93">
        <v>382845</v>
      </c>
      <c r="DL444" s="93">
        <v>1673545</v>
      </c>
      <c r="DM444" s="93">
        <v>49119</v>
      </c>
      <c r="DN444" s="93">
        <v>102</v>
      </c>
      <c r="DO444" s="93" t="s">
        <v>217</v>
      </c>
      <c r="DP444" s="93">
        <v>15127</v>
      </c>
      <c r="DQ444" s="93">
        <v>311764</v>
      </c>
      <c r="DR444" s="93">
        <v>500000</v>
      </c>
      <c r="DS444" s="93">
        <v>797433</v>
      </c>
      <c r="DT444" s="93">
        <v>1531000</v>
      </c>
      <c r="DU444" s="93">
        <v>44701125</v>
      </c>
      <c r="DV444" s="93">
        <v>182869</v>
      </c>
      <c r="DW444" s="93">
        <v>95043</v>
      </c>
      <c r="DX444" s="93" t="s">
        <v>217</v>
      </c>
      <c r="DY444" s="93">
        <v>2347</v>
      </c>
      <c r="DZ444" s="93" t="s">
        <v>217</v>
      </c>
      <c r="EA444" s="93">
        <v>2060</v>
      </c>
      <c r="EB444" s="93" t="s">
        <v>217</v>
      </c>
      <c r="EC444" s="93">
        <v>287</v>
      </c>
      <c r="ED444" s="93" t="s">
        <v>217</v>
      </c>
      <c r="EE444" s="93" t="s">
        <v>217</v>
      </c>
      <c r="EF444" s="93">
        <v>85479</v>
      </c>
      <c r="EG444" s="94" t="s">
        <v>217</v>
      </c>
    </row>
    <row r="445" spans="1:137">
      <c r="A445" s="91" t="s">
        <v>769</v>
      </c>
      <c r="B445" s="92" t="s">
        <v>346</v>
      </c>
      <c r="C445" s="102">
        <v>131156</v>
      </c>
      <c r="D445" s="92" t="s">
        <v>347</v>
      </c>
      <c r="E445" s="92" t="s">
        <v>362</v>
      </c>
      <c r="F445" s="93">
        <v>69572837</v>
      </c>
      <c r="G445" s="93">
        <v>66214291</v>
      </c>
      <c r="H445" s="93" t="s">
        <v>217</v>
      </c>
      <c r="I445" s="93" t="s">
        <v>217</v>
      </c>
      <c r="J445" s="93">
        <v>3125479</v>
      </c>
      <c r="K445" s="93" t="s">
        <v>217</v>
      </c>
      <c r="L445" s="93" t="s">
        <v>217</v>
      </c>
      <c r="M445" s="93" t="s">
        <v>217</v>
      </c>
      <c r="N445" s="93">
        <v>789376</v>
      </c>
      <c r="O445" s="93">
        <v>238535</v>
      </c>
      <c r="P445" s="93" t="s">
        <v>217</v>
      </c>
      <c r="Q445" s="93">
        <v>1268322</v>
      </c>
      <c r="R445" s="93">
        <v>972407</v>
      </c>
      <c r="S445" s="93" t="s">
        <v>217</v>
      </c>
      <c r="T445" s="93" t="s">
        <v>217</v>
      </c>
      <c r="U445" s="93">
        <v>13702857</v>
      </c>
      <c r="V445" s="93" t="s">
        <v>217</v>
      </c>
      <c r="W445" s="93" t="s">
        <v>217</v>
      </c>
      <c r="X445" s="93">
        <v>35</v>
      </c>
      <c r="Y445" s="93" t="s">
        <v>217</v>
      </c>
      <c r="Z445" s="93">
        <v>197939</v>
      </c>
      <c r="AA445" s="93" t="s">
        <v>217</v>
      </c>
      <c r="AB445" s="93">
        <v>340887</v>
      </c>
      <c r="AC445" s="93">
        <v>340887</v>
      </c>
      <c r="AD445" s="93" t="s">
        <v>217</v>
      </c>
      <c r="AE445" s="93" t="s">
        <v>217</v>
      </c>
      <c r="AF445" s="93" t="s">
        <v>217</v>
      </c>
      <c r="AG445" s="93" t="s">
        <v>217</v>
      </c>
      <c r="AH445" s="93" t="s">
        <v>217</v>
      </c>
      <c r="AI445" s="93" t="s">
        <v>217</v>
      </c>
      <c r="AJ445" s="93" t="s">
        <v>217</v>
      </c>
      <c r="AK445" s="93" t="s">
        <v>217</v>
      </c>
      <c r="AL445" s="93">
        <v>45958</v>
      </c>
      <c r="AM445" s="93">
        <v>1905119</v>
      </c>
      <c r="AN445" s="93">
        <v>185503</v>
      </c>
      <c r="AO445" s="93">
        <v>1719616</v>
      </c>
      <c r="AP445" s="93">
        <v>3742484</v>
      </c>
      <c r="AQ445" s="93" t="s">
        <v>217</v>
      </c>
      <c r="AR445" s="93" t="s">
        <v>217</v>
      </c>
      <c r="AS445" s="93" t="s">
        <v>217</v>
      </c>
      <c r="AT445" s="93">
        <v>406004</v>
      </c>
      <c r="AU445" s="93">
        <v>443500</v>
      </c>
      <c r="AV445" s="93">
        <v>2892980</v>
      </c>
      <c r="AW445" s="93">
        <v>776454</v>
      </c>
      <c r="AX445" s="93">
        <v>79529</v>
      </c>
      <c r="AY445" s="93">
        <v>696925</v>
      </c>
      <c r="AZ445" s="93">
        <v>47084918</v>
      </c>
      <c r="BA445" s="93" t="s">
        <v>217</v>
      </c>
      <c r="BB445" s="93">
        <v>10961919</v>
      </c>
      <c r="BC445" s="93">
        <v>7459269</v>
      </c>
      <c r="BD445" s="93" t="s">
        <v>217</v>
      </c>
      <c r="BE445" s="93" t="s">
        <v>217</v>
      </c>
      <c r="BF445" s="93">
        <v>3986492</v>
      </c>
      <c r="BG445" s="93">
        <v>3952609</v>
      </c>
      <c r="BH445" s="93" t="s">
        <v>217</v>
      </c>
      <c r="BI445" s="93" t="s">
        <v>217</v>
      </c>
      <c r="BJ445" s="93">
        <v>465113</v>
      </c>
      <c r="BK445" s="93" t="s">
        <v>217</v>
      </c>
      <c r="BL445" s="93" t="s">
        <v>217</v>
      </c>
      <c r="BM445" s="93">
        <v>159954</v>
      </c>
      <c r="BN445" s="93" t="s">
        <v>217</v>
      </c>
      <c r="BO445" s="93">
        <v>664105</v>
      </c>
      <c r="BP445" s="93" t="s">
        <v>217</v>
      </c>
      <c r="BQ445" s="93" t="s">
        <v>217</v>
      </c>
      <c r="BR445" s="93" t="s">
        <v>217</v>
      </c>
      <c r="BS445" s="93" t="s">
        <v>217</v>
      </c>
      <c r="BT445" s="93" t="s">
        <v>217</v>
      </c>
      <c r="BU445" s="93" t="s">
        <v>217</v>
      </c>
      <c r="BV445" s="93" t="s">
        <v>217</v>
      </c>
      <c r="BW445" s="93" t="s">
        <v>217</v>
      </c>
      <c r="BX445" s="93" t="s">
        <v>217</v>
      </c>
      <c r="BY445" s="93" t="s">
        <v>217</v>
      </c>
      <c r="BZ445" s="93" t="s">
        <v>217</v>
      </c>
      <c r="CA445" s="93" t="s">
        <v>217</v>
      </c>
      <c r="CB445" s="93" t="s">
        <v>217</v>
      </c>
      <c r="CC445" s="93">
        <v>6361281</v>
      </c>
      <c r="CD445" s="93">
        <v>8228827</v>
      </c>
      <c r="CE445" s="93">
        <v>4845349</v>
      </c>
      <c r="CF445" s="93" t="s">
        <v>217</v>
      </c>
      <c r="CG445" s="93">
        <v>21112235</v>
      </c>
      <c r="CH445" s="93">
        <v>11447851</v>
      </c>
      <c r="CI445" s="93">
        <v>3322362</v>
      </c>
      <c r="CJ445" s="93" t="s">
        <v>217</v>
      </c>
      <c r="CK445" s="93">
        <v>1993024</v>
      </c>
      <c r="CL445" s="93">
        <v>863933</v>
      </c>
      <c r="CM445" s="93" t="s">
        <v>217</v>
      </c>
      <c r="CN445" s="93">
        <v>505789</v>
      </c>
      <c r="CO445" s="93" t="s">
        <v>217</v>
      </c>
      <c r="CP445" s="93" t="s">
        <v>217</v>
      </c>
      <c r="CQ445" s="93" t="s">
        <v>217</v>
      </c>
      <c r="CR445" s="93">
        <v>218178</v>
      </c>
      <c r="CS445" s="93" t="s">
        <v>217</v>
      </c>
      <c r="CT445" s="93">
        <v>2898642</v>
      </c>
      <c r="CU445" s="93">
        <v>1645923</v>
      </c>
      <c r="CV445" s="93">
        <v>9664384</v>
      </c>
      <c r="CW445" s="93">
        <v>971975</v>
      </c>
      <c r="CX445" s="93" t="s">
        <v>217</v>
      </c>
      <c r="CY445" s="93">
        <v>400678</v>
      </c>
      <c r="CZ445" s="93">
        <v>8291731</v>
      </c>
      <c r="DA445" s="93">
        <v>512451</v>
      </c>
      <c r="DB445" s="93">
        <v>508340</v>
      </c>
      <c r="DC445" s="93">
        <v>4111</v>
      </c>
      <c r="DD445" s="93">
        <v>39929</v>
      </c>
      <c r="DE445" s="93">
        <v>25651</v>
      </c>
      <c r="DF445" s="93" t="s">
        <v>217</v>
      </c>
      <c r="DG445" s="93">
        <v>14278</v>
      </c>
      <c r="DH445" s="93">
        <v>3125830</v>
      </c>
      <c r="DI445" s="93">
        <v>13542642</v>
      </c>
      <c r="DJ445" s="93">
        <v>13196423</v>
      </c>
      <c r="DK445" s="93">
        <v>346219</v>
      </c>
      <c r="DL445" s="93">
        <v>2199826</v>
      </c>
      <c r="DM445" s="93">
        <v>93140</v>
      </c>
      <c r="DN445" s="93">
        <v>263</v>
      </c>
      <c r="DO445" s="93" t="s">
        <v>217</v>
      </c>
      <c r="DP445" s="93">
        <v>69914</v>
      </c>
      <c r="DQ445" s="93">
        <v>339883</v>
      </c>
      <c r="DR445" s="93">
        <v>500000</v>
      </c>
      <c r="DS445" s="93">
        <v>1196626</v>
      </c>
      <c r="DT445" s="93">
        <v>2025700</v>
      </c>
      <c r="DU445" s="93">
        <v>51370044</v>
      </c>
      <c r="DV445" s="93">
        <v>261716</v>
      </c>
      <c r="DW445" s="93">
        <v>153398</v>
      </c>
      <c r="DX445" s="93">
        <v>1213</v>
      </c>
      <c r="DY445" s="93">
        <v>692</v>
      </c>
      <c r="DZ445" s="93" t="s">
        <v>217</v>
      </c>
      <c r="EA445" s="93">
        <v>602</v>
      </c>
      <c r="EB445" s="93">
        <v>90</v>
      </c>
      <c r="EC445" s="93" t="s">
        <v>217</v>
      </c>
      <c r="ED445" s="93">
        <v>51</v>
      </c>
      <c r="EE445" s="93" t="s">
        <v>217</v>
      </c>
      <c r="EF445" s="93">
        <v>106362</v>
      </c>
      <c r="EG445" s="94" t="s">
        <v>217</v>
      </c>
    </row>
    <row r="446" spans="1:137">
      <c r="A446" s="91" t="s">
        <v>769</v>
      </c>
      <c r="B446" s="92" t="s">
        <v>346</v>
      </c>
      <c r="C446" s="102">
        <v>131164</v>
      </c>
      <c r="D446" s="92" t="s">
        <v>347</v>
      </c>
      <c r="E446" s="92" t="s">
        <v>363</v>
      </c>
      <c r="F446" s="93">
        <v>35838537</v>
      </c>
      <c r="G446" s="93">
        <v>32255705</v>
      </c>
      <c r="H446" s="93" t="s">
        <v>217</v>
      </c>
      <c r="I446" s="93" t="s">
        <v>217</v>
      </c>
      <c r="J446" s="93">
        <v>3210995</v>
      </c>
      <c r="K446" s="93" t="s">
        <v>217</v>
      </c>
      <c r="L446" s="93" t="s">
        <v>217</v>
      </c>
      <c r="M446" s="93" t="s">
        <v>217</v>
      </c>
      <c r="N446" s="93">
        <v>458146</v>
      </c>
      <c r="O446" s="93">
        <v>114569</v>
      </c>
      <c r="P446" s="93" t="s">
        <v>217</v>
      </c>
      <c r="Q446" s="93">
        <v>610501</v>
      </c>
      <c r="R446" s="93">
        <v>469824</v>
      </c>
      <c r="S446" s="93" t="s">
        <v>217</v>
      </c>
      <c r="T446" s="93" t="s">
        <v>217</v>
      </c>
      <c r="U446" s="93">
        <v>8666913</v>
      </c>
      <c r="V446" s="93" t="s">
        <v>217</v>
      </c>
      <c r="W446" s="93" t="s">
        <v>217</v>
      </c>
      <c r="X446" s="93">
        <v>21</v>
      </c>
      <c r="Y446" s="93" t="s">
        <v>217</v>
      </c>
      <c r="Z446" s="93">
        <v>116163</v>
      </c>
      <c r="AA446" s="93" t="s">
        <v>217</v>
      </c>
      <c r="AB446" s="93">
        <v>122330</v>
      </c>
      <c r="AC446" s="93">
        <v>122330</v>
      </c>
      <c r="AD446" s="93" t="s">
        <v>217</v>
      </c>
      <c r="AE446" s="93" t="s">
        <v>217</v>
      </c>
      <c r="AF446" s="93" t="s">
        <v>217</v>
      </c>
      <c r="AG446" s="93" t="s">
        <v>217</v>
      </c>
      <c r="AH446" s="93" t="s">
        <v>217</v>
      </c>
      <c r="AI446" s="93" t="s">
        <v>217</v>
      </c>
      <c r="AJ446" s="93" t="s">
        <v>217</v>
      </c>
      <c r="AK446" s="93" t="s">
        <v>217</v>
      </c>
      <c r="AL446" s="93">
        <v>25668</v>
      </c>
      <c r="AM446" s="93">
        <v>1262942</v>
      </c>
      <c r="AN446" s="93">
        <v>230639</v>
      </c>
      <c r="AO446" s="93">
        <v>1032303</v>
      </c>
      <c r="AP446" s="93">
        <v>2725418</v>
      </c>
      <c r="AQ446" s="93" t="s">
        <v>217</v>
      </c>
      <c r="AR446" s="93">
        <v>551</v>
      </c>
      <c r="AS446" s="93" t="s">
        <v>217</v>
      </c>
      <c r="AT446" s="93">
        <v>266899</v>
      </c>
      <c r="AU446" s="93">
        <v>110371</v>
      </c>
      <c r="AV446" s="93">
        <v>2347597</v>
      </c>
      <c r="AW446" s="93">
        <v>593800</v>
      </c>
      <c r="AX446" s="93">
        <v>59683</v>
      </c>
      <c r="AY446" s="93">
        <v>534117</v>
      </c>
      <c r="AZ446" s="93">
        <v>33856608</v>
      </c>
      <c r="BA446" s="93" t="s">
        <v>217</v>
      </c>
      <c r="BB446" s="93">
        <v>10844795</v>
      </c>
      <c r="BC446" s="93">
        <v>3279119</v>
      </c>
      <c r="BD446" s="93" t="s">
        <v>217</v>
      </c>
      <c r="BE446" s="93" t="s">
        <v>217</v>
      </c>
      <c r="BF446" s="93">
        <v>2004965</v>
      </c>
      <c r="BG446" s="93">
        <v>1794991</v>
      </c>
      <c r="BH446" s="93" t="s">
        <v>217</v>
      </c>
      <c r="BI446" s="93" t="s">
        <v>217</v>
      </c>
      <c r="BJ446" s="93">
        <v>1118386</v>
      </c>
      <c r="BK446" s="93" t="s">
        <v>217</v>
      </c>
      <c r="BL446" s="93" t="s">
        <v>217</v>
      </c>
      <c r="BM446" s="93">
        <v>132662</v>
      </c>
      <c r="BN446" s="93" t="s">
        <v>217</v>
      </c>
      <c r="BO446" s="93">
        <v>1077652</v>
      </c>
      <c r="BP446" s="93" t="s">
        <v>217</v>
      </c>
      <c r="BQ446" s="93" t="s">
        <v>217</v>
      </c>
      <c r="BR446" s="93" t="s">
        <v>217</v>
      </c>
      <c r="BS446" s="93" t="s">
        <v>217</v>
      </c>
      <c r="BT446" s="93" t="s">
        <v>217</v>
      </c>
      <c r="BU446" s="93" t="s">
        <v>217</v>
      </c>
      <c r="BV446" s="93" t="s">
        <v>217</v>
      </c>
      <c r="BW446" s="93" t="s">
        <v>217</v>
      </c>
      <c r="BX446" s="93" t="s">
        <v>217</v>
      </c>
      <c r="BY446" s="93" t="s">
        <v>217</v>
      </c>
      <c r="BZ446" s="93" t="s">
        <v>217</v>
      </c>
      <c r="CA446" s="93" t="s">
        <v>217</v>
      </c>
      <c r="CB446" s="93" t="s">
        <v>217</v>
      </c>
      <c r="CC446" s="93">
        <v>4157751</v>
      </c>
      <c r="CD446" s="93">
        <v>6115493</v>
      </c>
      <c r="CE446" s="93">
        <v>3330794</v>
      </c>
      <c r="CF446" s="93" t="s">
        <v>217</v>
      </c>
      <c r="CG446" s="93">
        <v>12350691</v>
      </c>
      <c r="CH446" s="93">
        <v>4895797</v>
      </c>
      <c r="CI446" s="93">
        <v>138800</v>
      </c>
      <c r="CJ446" s="93" t="s">
        <v>217</v>
      </c>
      <c r="CK446" s="93">
        <v>1002279</v>
      </c>
      <c r="CL446" s="93">
        <v>377747</v>
      </c>
      <c r="CM446" s="93" t="s">
        <v>217</v>
      </c>
      <c r="CN446" s="93">
        <v>218598</v>
      </c>
      <c r="CO446" s="93" t="s">
        <v>217</v>
      </c>
      <c r="CP446" s="93" t="s">
        <v>217</v>
      </c>
      <c r="CQ446" s="93" t="s">
        <v>217</v>
      </c>
      <c r="CR446" s="93">
        <v>6262</v>
      </c>
      <c r="CS446" s="93" t="s">
        <v>217</v>
      </c>
      <c r="CT446" s="93">
        <v>1209308</v>
      </c>
      <c r="CU446" s="93">
        <v>1942803</v>
      </c>
      <c r="CV446" s="93">
        <v>7454894</v>
      </c>
      <c r="CW446" s="93">
        <v>1789173</v>
      </c>
      <c r="CX446" s="93" t="s">
        <v>217</v>
      </c>
      <c r="CY446" s="93">
        <v>89251</v>
      </c>
      <c r="CZ446" s="93">
        <v>5576470</v>
      </c>
      <c r="DA446" s="93">
        <v>424302</v>
      </c>
      <c r="DB446" s="93">
        <v>378734</v>
      </c>
      <c r="DC446" s="93">
        <v>45568</v>
      </c>
      <c r="DD446" s="93">
        <v>424031</v>
      </c>
      <c r="DE446" s="93">
        <v>17014</v>
      </c>
      <c r="DF446" s="93" t="s">
        <v>217</v>
      </c>
      <c r="DG446" s="93">
        <v>407017</v>
      </c>
      <c r="DH446" s="93">
        <v>8688451</v>
      </c>
      <c r="DI446" s="93">
        <v>2716555</v>
      </c>
      <c r="DJ446" s="93" t="s">
        <v>217</v>
      </c>
      <c r="DK446" s="93">
        <v>2716555</v>
      </c>
      <c r="DL446" s="93">
        <v>4092575</v>
      </c>
      <c r="DM446" s="93">
        <v>35490</v>
      </c>
      <c r="DN446" s="93">
        <v>3668</v>
      </c>
      <c r="DO446" s="93" t="s">
        <v>217</v>
      </c>
      <c r="DP446" s="93">
        <v>23268</v>
      </c>
      <c r="DQ446" s="93">
        <v>215612</v>
      </c>
      <c r="DR446" s="93">
        <v>500000</v>
      </c>
      <c r="DS446" s="93">
        <v>3314537</v>
      </c>
      <c r="DT446" s="93">
        <v>479000</v>
      </c>
      <c r="DU446" s="93">
        <v>35263678</v>
      </c>
      <c r="DV446" s="93">
        <v>226718</v>
      </c>
      <c r="DW446" s="93">
        <v>116721</v>
      </c>
      <c r="DX446" s="93">
        <v>1972</v>
      </c>
      <c r="DY446" s="93">
        <v>1043</v>
      </c>
      <c r="DZ446" s="93" t="s">
        <v>217</v>
      </c>
      <c r="EA446" s="93">
        <v>811</v>
      </c>
      <c r="EB446" s="93">
        <v>53</v>
      </c>
      <c r="EC446" s="93">
        <v>179</v>
      </c>
      <c r="ED446" s="93" t="s">
        <v>217</v>
      </c>
      <c r="EE446" s="93" t="s">
        <v>217</v>
      </c>
      <c r="EF446" s="93">
        <v>106982</v>
      </c>
      <c r="EG446" s="94" t="s">
        <v>217</v>
      </c>
    </row>
    <row r="447" spans="1:137">
      <c r="A447" s="91" t="s">
        <v>769</v>
      </c>
      <c r="B447" s="92" t="s">
        <v>346</v>
      </c>
      <c r="C447" s="102">
        <v>131172</v>
      </c>
      <c r="D447" s="92" t="s">
        <v>347</v>
      </c>
      <c r="E447" s="92" t="s">
        <v>364</v>
      </c>
      <c r="F447" s="93">
        <v>32654677</v>
      </c>
      <c r="G447" s="93">
        <v>30152029</v>
      </c>
      <c r="H447" s="93" t="s">
        <v>217</v>
      </c>
      <c r="I447" s="93" t="s">
        <v>217</v>
      </c>
      <c r="J447" s="93">
        <v>2351755</v>
      </c>
      <c r="K447" s="93" t="s">
        <v>217</v>
      </c>
      <c r="L447" s="93" t="s">
        <v>217</v>
      </c>
      <c r="M447" s="93" t="s">
        <v>217</v>
      </c>
      <c r="N447" s="93">
        <v>491573</v>
      </c>
      <c r="O447" s="93">
        <v>105168</v>
      </c>
      <c r="P447" s="93" t="s">
        <v>217</v>
      </c>
      <c r="Q447" s="93">
        <v>560428</v>
      </c>
      <c r="R447" s="93">
        <v>431320</v>
      </c>
      <c r="S447" s="93" t="s">
        <v>217</v>
      </c>
      <c r="T447" s="93" t="s">
        <v>217</v>
      </c>
      <c r="U447" s="93">
        <v>8565175</v>
      </c>
      <c r="V447" s="93">
        <v>10719</v>
      </c>
      <c r="W447" s="93" t="s">
        <v>217</v>
      </c>
      <c r="X447" s="93">
        <v>22</v>
      </c>
      <c r="Y447" s="93" t="s">
        <v>217</v>
      </c>
      <c r="Z447" s="93">
        <v>124048</v>
      </c>
      <c r="AA447" s="93" t="s">
        <v>217</v>
      </c>
      <c r="AB447" s="93">
        <v>303115</v>
      </c>
      <c r="AC447" s="93">
        <v>303115</v>
      </c>
      <c r="AD447" s="93" t="s">
        <v>217</v>
      </c>
      <c r="AE447" s="93" t="s">
        <v>217</v>
      </c>
      <c r="AF447" s="93" t="s">
        <v>217</v>
      </c>
      <c r="AG447" s="93" t="s">
        <v>217</v>
      </c>
      <c r="AH447" s="93" t="s">
        <v>217</v>
      </c>
      <c r="AI447" s="93" t="s">
        <v>217</v>
      </c>
      <c r="AJ447" s="93" t="s">
        <v>217</v>
      </c>
      <c r="AK447" s="93" t="s">
        <v>217</v>
      </c>
      <c r="AL447" s="93">
        <v>26456</v>
      </c>
      <c r="AM447" s="93">
        <v>1419427</v>
      </c>
      <c r="AN447" s="93">
        <v>118130</v>
      </c>
      <c r="AO447" s="93">
        <v>1301297</v>
      </c>
      <c r="AP447" s="93">
        <v>2398673</v>
      </c>
      <c r="AQ447" s="93" t="s">
        <v>217</v>
      </c>
      <c r="AR447" s="93">
        <v>1019</v>
      </c>
      <c r="AS447" s="93" t="s">
        <v>217</v>
      </c>
      <c r="AT447" s="93">
        <v>553322</v>
      </c>
      <c r="AU447" s="93">
        <v>200213</v>
      </c>
      <c r="AV447" s="93">
        <v>1644119</v>
      </c>
      <c r="AW447" s="93">
        <v>537991</v>
      </c>
      <c r="AX447" s="93">
        <v>70035</v>
      </c>
      <c r="AY447" s="93">
        <v>467956</v>
      </c>
      <c r="AZ447" s="93">
        <v>38683363</v>
      </c>
      <c r="BA447" s="93" t="s">
        <v>217</v>
      </c>
      <c r="BB447" s="93">
        <v>13566452</v>
      </c>
      <c r="BC447" s="93">
        <v>3921906</v>
      </c>
      <c r="BD447" s="93" t="s">
        <v>217</v>
      </c>
      <c r="BE447" s="93" t="s">
        <v>217</v>
      </c>
      <c r="BF447" s="93">
        <v>3750258</v>
      </c>
      <c r="BG447" s="93">
        <v>2694729</v>
      </c>
      <c r="BH447" s="93" t="s">
        <v>217</v>
      </c>
      <c r="BI447" s="93" t="s">
        <v>217</v>
      </c>
      <c r="BJ447" s="93">
        <v>802111</v>
      </c>
      <c r="BK447" s="93" t="s">
        <v>217</v>
      </c>
      <c r="BL447" s="93" t="s">
        <v>217</v>
      </c>
      <c r="BM447" s="93">
        <v>124851</v>
      </c>
      <c r="BN447" s="93" t="s">
        <v>217</v>
      </c>
      <c r="BO447" s="93">
        <v>1431344</v>
      </c>
      <c r="BP447" s="93" t="s">
        <v>217</v>
      </c>
      <c r="BQ447" s="93" t="s">
        <v>217</v>
      </c>
      <c r="BR447" s="93" t="s">
        <v>217</v>
      </c>
      <c r="BS447" s="93" t="s">
        <v>217</v>
      </c>
      <c r="BT447" s="93" t="s">
        <v>217</v>
      </c>
      <c r="BU447" s="93" t="s">
        <v>217</v>
      </c>
      <c r="BV447" s="93" t="s">
        <v>217</v>
      </c>
      <c r="BW447" s="93" t="s">
        <v>217</v>
      </c>
      <c r="BX447" s="93" t="s">
        <v>217</v>
      </c>
      <c r="BY447" s="93" t="s">
        <v>217</v>
      </c>
      <c r="BZ447" s="93" t="s">
        <v>217</v>
      </c>
      <c r="CA447" s="93" t="s">
        <v>217</v>
      </c>
      <c r="CB447" s="93" t="s">
        <v>217</v>
      </c>
      <c r="CC447" s="93">
        <v>4136878</v>
      </c>
      <c r="CD447" s="93">
        <v>5066618</v>
      </c>
      <c r="CE447" s="93">
        <v>3188216</v>
      </c>
      <c r="CF447" s="93" t="s">
        <v>217</v>
      </c>
      <c r="CG447" s="93">
        <v>15630627</v>
      </c>
      <c r="CH447" s="93">
        <v>9440554</v>
      </c>
      <c r="CI447" s="93">
        <v>1662510</v>
      </c>
      <c r="CJ447" s="93" t="s">
        <v>217</v>
      </c>
      <c r="CK447" s="93">
        <v>1875340</v>
      </c>
      <c r="CL447" s="93">
        <v>573742</v>
      </c>
      <c r="CM447" s="93" t="s">
        <v>217</v>
      </c>
      <c r="CN447" s="93">
        <v>331928</v>
      </c>
      <c r="CO447" s="93" t="s">
        <v>217</v>
      </c>
      <c r="CP447" s="93" t="s">
        <v>217</v>
      </c>
      <c r="CQ447" s="93" t="s">
        <v>217</v>
      </c>
      <c r="CR447" s="93">
        <v>146753</v>
      </c>
      <c r="CS447" s="93" t="s">
        <v>217</v>
      </c>
      <c r="CT447" s="93">
        <v>2878662</v>
      </c>
      <c r="CU447" s="93">
        <v>1971619</v>
      </c>
      <c r="CV447" s="93">
        <v>6190073</v>
      </c>
      <c r="CW447" s="93">
        <v>853675</v>
      </c>
      <c r="CX447" s="93" t="s">
        <v>217</v>
      </c>
      <c r="CY447" s="93">
        <v>362256</v>
      </c>
      <c r="CZ447" s="93">
        <v>4974142</v>
      </c>
      <c r="DA447" s="93">
        <v>6484327</v>
      </c>
      <c r="DB447" s="93">
        <v>224722</v>
      </c>
      <c r="DC447" s="93">
        <v>6259605</v>
      </c>
      <c r="DD447" s="93">
        <v>27048</v>
      </c>
      <c r="DE447" s="93">
        <v>3175</v>
      </c>
      <c r="DF447" s="93" t="s">
        <v>217</v>
      </c>
      <c r="DG447" s="93">
        <v>23873</v>
      </c>
      <c r="DH447" s="93">
        <v>6871624</v>
      </c>
      <c r="DI447" s="93">
        <v>4520076</v>
      </c>
      <c r="DJ447" s="93">
        <v>4193834</v>
      </c>
      <c r="DK447" s="93">
        <v>326242</v>
      </c>
      <c r="DL447" s="93">
        <v>3751907</v>
      </c>
      <c r="DM447" s="93">
        <v>42015</v>
      </c>
      <c r="DN447" s="93">
        <v>65</v>
      </c>
      <c r="DO447" s="93" t="s">
        <v>217</v>
      </c>
      <c r="DP447" s="93">
        <v>2011304</v>
      </c>
      <c r="DQ447" s="93">
        <v>228281</v>
      </c>
      <c r="DR447" s="93">
        <v>500000</v>
      </c>
      <c r="DS447" s="93">
        <v>970242</v>
      </c>
      <c r="DT447" s="93">
        <v>2836000</v>
      </c>
      <c r="DU447" s="93">
        <v>58374507</v>
      </c>
      <c r="DV447" s="93">
        <v>101995</v>
      </c>
      <c r="DW447" s="93">
        <v>47750</v>
      </c>
      <c r="DX447" s="93">
        <v>246</v>
      </c>
      <c r="DY447" s="93">
        <v>1072</v>
      </c>
      <c r="DZ447" s="93" t="s">
        <v>217</v>
      </c>
      <c r="EA447" s="93">
        <v>761</v>
      </c>
      <c r="EB447" s="93">
        <v>311</v>
      </c>
      <c r="EC447" s="93" t="s">
        <v>217</v>
      </c>
      <c r="ED447" s="93" t="s">
        <v>217</v>
      </c>
      <c r="EE447" s="93" t="s">
        <v>217</v>
      </c>
      <c r="EF447" s="93">
        <v>52927</v>
      </c>
      <c r="EG447" s="94" t="s">
        <v>217</v>
      </c>
    </row>
    <row r="448" spans="1:137">
      <c r="A448" s="91" t="s">
        <v>769</v>
      </c>
      <c r="B448" s="92" t="s">
        <v>346</v>
      </c>
      <c r="C448" s="102">
        <v>131181</v>
      </c>
      <c r="D448" s="92" t="s">
        <v>347</v>
      </c>
      <c r="E448" s="92" t="s">
        <v>365</v>
      </c>
      <c r="F448" s="93">
        <v>19423988</v>
      </c>
      <c r="G448" s="93">
        <v>17712406</v>
      </c>
      <c r="H448" s="93" t="s">
        <v>217</v>
      </c>
      <c r="I448" s="93" t="s">
        <v>217</v>
      </c>
      <c r="J448" s="93">
        <v>1623617</v>
      </c>
      <c r="K448" s="93" t="s">
        <v>217</v>
      </c>
      <c r="L448" s="93" t="s">
        <v>217</v>
      </c>
      <c r="M448" s="93" t="s">
        <v>217</v>
      </c>
      <c r="N448" s="93">
        <v>295687</v>
      </c>
      <c r="O448" s="93">
        <v>61898</v>
      </c>
      <c r="P448" s="93" t="s">
        <v>217</v>
      </c>
      <c r="Q448" s="93">
        <v>329772</v>
      </c>
      <c r="R448" s="93">
        <v>253698</v>
      </c>
      <c r="S448" s="93" t="s">
        <v>217</v>
      </c>
      <c r="T448" s="93" t="s">
        <v>217</v>
      </c>
      <c r="U448" s="93">
        <v>5227023</v>
      </c>
      <c r="V448" s="93" t="s">
        <v>217</v>
      </c>
      <c r="W448" s="93" t="s">
        <v>217</v>
      </c>
      <c r="X448" s="93">
        <v>13</v>
      </c>
      <c r="Y448" s="93" t="s">
        <v>217</v>
      </c>
      <c r="Z448" s="93">
        <v>74298</v>
      </c>
      <c r="AA448" s="93" t="s">
        <v>217</v>
      </c>
      <c r="AB448" s="93">
        <v>221488</v>
      </c>
      <c r="AC448" s="93">
        <v>221488</v>
      </c>
      <c r="AD448" s="93" t="s">
        <v>217</v>
      </c>
      <c r="AE448" s="93" t="s">
        <v>217</v>
      </c>
      <c r="AF448" s="93" t="s">
        <v>217</v>
      </c>
      <c r="AG448" s="93" t="s">
        <v>217</v>
      </c>
      <c r="AH448" s="93" t="s">
        <v>217</v>
      </c>
      <c r="AI448" s="93" t="s">
        <v>217</v>
      </c>
      <c r="AJ448" s="93" t="s">
        <v>217</v>
      </c>
      <c r="AK448" s="93" t="s">
        <v>217</v>
      </c>
      <c r="AL448" s="93">
        <v>17152</v>
      </c>
      <c r="AM448" s="93">
        <v>1118889</v>
      </c>
      <c r="AN448" s="93">
        <v>85089</v>
      </c>
      <c r="AO448" s="93">
        <v>1033800</v>
      </c>
      <c r="AP448" s="93">
        <v>1921814</v>
      </c>
      <c r="AQ448" s="93" t="s">
        <v>217</v>
      </c>
      <c r="AR448" s="93">
        <v>680</v>
      </c>
      <c r="AS448" s="93" t="s">
        <v>217</v>
      </c>
      <c r="AT448" s="93">
        <v>225499</v>
      </c>
      <c r="AU448" s="93">
        <v>191156</v>
      </c>
      <c r="AV448" s="93">
        <v>1504479</v>
      </c>
      <c r="AW448" s="93">
        <v>329974</v>
      </c>
      <c r="AX448" s="93">
        <v>50650</v>
      </c>
      <c r="AY448" s="93">
        <v>279324</v>
      </c>
      <c r="AZ448" s="93">
        <v>24200211</v>
      </c>
      <c r="BA448" s="93" t="s">
        <v>217</v>
      </c>
      <c r="BB448" s="93">
        <v>8727947</v>
      </c>
      <c r="BC448" s="93">
        <v>2482700</v>
      </c>
      <c r="BD448" s="93" t="s">
        <v>217</v>
      </c>
      <c r="BE448" s="93" t="s">
        <v>217</v>
      </c>
      <c r="BF448" s="93">
        <v>1909081</v>
      </c>
      <c r="BG448" s="93">
        <v>1931597</v>
      </c>
      <c r="BH448" s="93" t="s">
        <v>217</v>
      </c>
      <c r="BI448" s="93" t="s">
        <v>217</v>
      </c>
      <c r="BJ448" s="93">
        <v>375160</v>
      </c>
      <c r="BK448" s="93" t="s">
        <v>217</v>
      </c>
      <c r="BL448" s="93" t="s">
        <v>217</v>
      </c>
      <c r="BM448" s="93">
        <v>69733</v>
      </c>
      <c r="BN448" s="93" t="s">
        <v>217</v>
      </c>
      <c r="BO448" s="93">
        <v>1017734</v>
      </c>
      <c r="BP448" s="93" t="s">
        <v>217</v>
      </c>
      <c r="BQ448" s="93" t="s">
        <v>217</v>
      </c>
      <c r="BR448" s="93" t="s">
        <v>217</v>
      </c>
      <c r="BS448" s="93" t="s">
        <v>217</v>
      </c>
      <c r="BT448" s="93" t="s">
        <v>217</v>
      </c>
      <c r="BU448" s="93" t="s">
        <v>217</v>
      </c>
      <c r="BV448" s="93" t="s">
        <v>217</v>
      </c>
      <c r="BW448" s="93" t="s">
        <v>217</v>
      </c>
      <c r="BX448" s="93" t="s">
        <v>217</v>
      </c>
      <c r="BY448" s="93">
        <v>3445</v>
      </c>
      <c r="BZ448" s="93" t="s">
        <v>217</v>
      </c>
      <c r="CA448" s="93" t="s">
        <v>217</v>
      </c>
      <c r="CB448" s="93" t="s">
        <v>217</v>
      </c>
      <c r="CC448" s="93">
        <v>2206886</v>
      </c>
      <c r="CD448" s="93">
        <v>3189104</v>
      </c>
      <c r="CE448" s="93">
        <v>2286824</v>
      </c>
      <c r="CF448" s="93" t="s">
        <v>217</v>
      </c>
      <c r="CG448" s="93">
        <v>9577933</v>
      </c>
      <c r="CH448" s="93">
        <v>5557139</v>
      </c>
      <c r="CI448" s="93">
        <v>1039980</v>
      </c>
      <c r="CJ448" s="93" t="s">
        <v>217</v>
      </c>
      <c r="CK448" s="93">
        <v>954540</v>
      </c>
      <c r="CL448" s="93">
        <v>420927</v>
      </c>
      <c r="CM448" s="93" t="s">
        <v>217</v>
      </c>
      <c r="CN448" s="93">
        <v>596423</v>
      </c>
      <c r="CO448" s="93" t="s">
        <v>217</v>
      </c>
      <c r="CP448" s="93" t="s">
        <v>217</v>
      </c>
      <c r="CQ448" s="93" t="s">
        <v>217</v>
      </c>
      <c r="CR448" s="93">
        <v>106657</v>
      </c>
      <c r="CS448" s="93" t="s">
        <v>217</v>
      </c>
      <c r="CT448" s="93">
        <v>1350564</v>
      </c>
      <c r="CU448" s="93">
        <v>1088048</v>
      </c>
      <c r="CV448" s="93">
        <v>4020794</v>
      </c>
      <c r="CW448" s="93">
        <v>1037496</v>
      </c>
      <c r="CX448" s="93" t="s">
        <v>217</v>
      </c>
      <c r="CY448" s="93">
        <v>117505</v>
      </c>
      <c r="CZ448" s="93">
        <v>2865793</v>
      </c>
      <c r="DA448" s="93">
        <v>227632</v>
      </c>
      <c r="DB448" s="93">
        <v>210488</v>
      </c>
      <c r="DC448" s="93">
        <v>17144</v>
      </c>
      <c r="DD448" s="93">
        <v>38203</v>
      </c>
      <c r="DE448" s="93" t="s">
        <v>217</v>
      </c>
      <c r="DF448" s="93" t="s">
        <v>217</v>
      </c>
      <c r="DG448" s="93">
        <v>38203</v>
      </c>
      <c r="DH448" s="93">
        <v>82208</v>
      </c>
      <c r="DI448" s="93">
        <v>4955705</v>
      </c>
      <c r="DJ448" s="93">
        <v>4904272</v>
      </c>
      <c r="DK448" s="93">
        <v>51433</v>
      </c>
      <c r="DL448" s="93">
        <v>2274353</v>
      </c>
      <c r="DM448" s="93">
        <v>8507</v>
      </c>
      <c r="DN448" s="93">
        <v>63</v>
      </c>
      <c r="DO448" s="93" t="s">
        <v>217</v>
      </c>
      <c r="DP448" s="93">
        <v>1017804</v>
      </c>
      <c r="DQ448" s="93">
        <v>94375</v>
      </c>
      <c r="DR448" s="93">
        <v>500000</v>
      </c>
      <c r="DS448" s="93">
        <v>653604</v>
      </c>
      <c r="DT448" s="93">
        <v>505000</v>
      </c>
      <c r="DU448" s="93">
        <v>42899942</v>
      </c>
      <c r="DV448" s="93">
        <v>168814</v>
      </c>
      <c r="DW448" s="93">
        <v>80701</v>
      </c>
      <c r="DX448" s="93">
        <v>1988</v>
      </c>
      <c r="DY448" s="93">
        <v>2190</v>
      </c>
      <c r="DZ448" s="93" t="s">
        <v>217</v>
      </c>
      <c r="EA448" s="93">
        <v>2161</v>
      </c>
      <c r="EB448" s="93" t="s">
        <v>217</v>
      </c>
      <c r="EC448" s="93">
        <v>29</v>
      </c>
      <c r="ED448" s="93" t="s">
        <v>217</v>
      </c>
      <c r="EE448" s="93" t="s">
        <v>217</v>
      </c>
      <c r="EF448" s="93">
        <v>83935</v>
      </c>
      <c r="EG448" s="94" t="s">
        <v>217</v>
      </c>
    </row>
    <row r="449" spans="1:137">
      <c r="A449" s="91" t="s">
        <v>769</v>
      </c>
      <c r="B449" s="92" t="s">
        <v>346</v>
      </c>
      <c r="C449" s="102">
        <v>131199</v>
      </c>
      <c r="D449" s="92" t="s">
        <v>347</v>
      </c>
      <c r="E449" s="92" t="s">
        <v>366</v>
      </c>
      <c r="F449" s="93">
        <v>49955947</v>
      </c>
      <c r="G449" s="93">
        <v>45816039</v>
      </c>
      <c r="H449" s="93" t="s">
        <v>217</v>
      </c>
      <c r="I449" s="93" t="s">
        <v>217</v>
      </c>
      <c r="J449" s="93">
        <v>3840533</v>
      </c>
      <c r="K449" s="93" t="s">
        <v>217</v>
      </c>
      <c r="L449" s="93" t="s">
        <v>217</v>
      </c>
      <c r="M449" s="93" t="s">
        <v>217</v>
      </c>
      <c r="N449" s="93">
        <v>847324</v>
      </c>
      <c r="O449" s="93">
        <v>164349</v>
      </c>
      <c r="P449" s="93" t="s">
        <v>217</v>
      </c>
      <c r="Q449" s="93">
        <v>874523</v>
      </c>
      <c r="R449" s="93">
        <v>671362</v>
      </c>
      <c r="S449" s="93" t="s">
        <v>217</v>
      </c>
      <c r="T449" s="93" t="s">
        <v>217</v>
      </c>
      <c r="U449" s="93">
        <v>13913092</v>
      </c>
      <c r="V449" s="93">
        <v>5166</v>
      </c>
      <c r="W449" s="93" t="s">
        <v>217</v>
      </c>
      <c r="X449" s="93">
        <v>38</v>
      </c>
      <c r="Y449" s="93" t="s">
        <v>217</v>
      </c>
      <c r="Z449" s="93">
        <v>215089</v>
      </c>
      <c r="AA449" s="93" t="s">
        <v>217</v>
      </c>
      <c r="AB449" s="93">
        <v>445780</v>
      </c>
      <c r="AC449" s="93">
        <v>445780</v>
      </c>
      <c r="AD449" s="93" t="s">
        <v>217</v>
      </c>
      <c r="AE449" s="93" t="s">
        <v>217</v>
      </c>
      <c r="AF449" s="93" t="s">
        <v>217</v>
      </c>
      <c r="AG449" s="93" t="s">
        <v>217</v>
      </c>
      <c r="AH449" s="93" t="s">
        <v>217</v>
      </c>
      <c r="AI449" s="93" t="s">
        <v>217</v>
      </c>
      <c r="AJ449" s="93" t="s">
        <v>217</v>
      </c>
      <c r="AK449" s="93" t="s">
        <v>217</v>
      </c>
      <c r="AL449" s="93">
        <v>49795</v>
      </c>
      <c r="AM449" s="93">
        <v>2459678</v>
      </c>
      <c r="AN449" s="93">
        <v>164599</v>
      </c>
      <c r="AO449" s="93">
        <v>2295079</v>
      </c>
      <c r="AP449" s="93">
        <v>3490450</v>
      </c>
      <c r="AQ449" s="93" t="s">
        <v>217</v>
      </c>
      <c r="AR449" s="93">
        <v>304</v>
      </c>
      <c r="AS449" s="93" t="s">
        <v>217</v>
      </c>
      <c r="AT449" s="93">
        <v>308479</v>
      </c>
      <c r="AU449" s="93">
        <v>208715</v>
      </c>
      <c r="AV449" s="93">
        <v>2972952</v>
      </c>
      <c r="AW449" s="93">
        <v>820218</v>
      </c>
      <c r="AX449" s="93">
        <v>119102</v>
      </c>
      <c r="AY449" s="93">
        <v>701116</v>
      </c>
      <c r="AZ449" s="93">
        <v>64473224</v>
      </c>
      <c r="BA449" s="93" t="s">
        <v>217</v>
      </c>
      <c r="BB449" s="93">
        <v>24878198</v>
      </c>
      <c r="BC449" s="93">
        <v>7527525</v>
      </c>
      <c r="BD449" s="93" t="s">
        <v>217</v>
      </c>
      <c r="BE449" s="93" t="s">
        <v>217</v>
      </c>
      <c r="BF449" s="93">
        <v>6784670</v>
      </c>
      <c r="BG449" s="93">
        <v>4677749</v>
      </c>
      <c r="BH449" s="93" t="s">
        <v>217</v>
      </c>
      <c r="BI449" s="93" t="s">
        <v>217</v>
      </c>
      <c r="BJ449" s="93">
        <v>929127</v>
      </c>
      <c r="BK449" s="93" t="s">
        <v>217</v>
      </c>
      <c r="BL449" s="93" t="s">
        <v>217</v>
      </c>
      <c r="BM449" s="93">
        <v>176637</v>
      </c>
      <c r="BN449" s="93" t="s">
        <v>217</v>
      </c>
      <c r="BO449" s="93">
        <v>1789632</v>
      </c>
      <c r="BP449" s="93" t="s">
        <v>217</v>
      </c>
      <c r="BQ449" s="93" t="s">
        <v>217</v>
      </c>
      <c r="BR449" s="93" t="s">
        <v>217</v>
      </c>
      <c r="BS449" s="93" t="s">
        <v>217</v>
      </c>
      <c r="BT449" s="93" t="s">
        <v>217</v>
      </c>
      <c r="BU449" s="93" t="s">
        <v>217</v>
      </c>
      <c r="BV449" s="93" t="s">
        <v>217</v>
      </c>
      <c r="BW449" s="93" t="s">
        <v>217</v>
      </c>
      <c r="BX449" s="93" t="s">
        <v>217</v>
      </c>
      <c r="BY449" s="93" t="s">
        <v>217</v>
      </c>
      <c r="BZ449" s="93" t="s">
        <v>217</v>
      </c>
      <c r="CA449" s="93" t="s">
        <v>217</v>
      </c>
      <c r="CB449" s="93" t="s">
        <v>217</v>
      </c>
      <c r="CC449" s="93">
        <v>5974583</v>
      </c>
      <c r="CD449" s="93">
        <v>6565449</v>
      </c>
      <c r="CE449" s="93">
        <v>5169654</v>
      </c>
      <c r="CF449" s="93" t="s">
        <v>217</v>
      </c>
      <c r="CG449" s="93">
        <v>23849747</v>
      </c>
      <c r="CH449" s="93">
        <v>16348037</v>
      </c>
      <c r="CI449" s="93">
        <v>2259020</v>
      </c>
      <c r="CJ449" s="93" t="s">
        <v>217</v>
      </c>
      <c r="CK449" s="93">
        <v>3391435</v>
      </c>
      <c r="CL449" s="93">
        <v>1010858</v>
      </c>
      <c r="CM449" s="93" t="s">
        <v>217</v>
      </c>
      <c r="CN449" s="93">
        <v>1082261</v>
      </c>
      <c r="CO449" s="93" t="s">
        <v>217</v>
      </c>
      <c r="CP449" s="93" t="s">
        <v>217</v>
      </c>
      <c r="CQ449" s="93" t="s">
        <v>217</v>
      </c>
      <c r="CR449" s="93">
        <v>236868</v>
      </c>
      <c r="CS449" s="93" t="s">
        <v>217</v>
      </c>
      <c r="CT449" s="93">
        <v>3589089</v>
      </c>
      <c r="CU449" s="93">
        <v>4778506</v>
      </c>
      <c r="CV449" s="93">
        <v>7501710</v>
      </c>
      <c r="CW449" s="93">
        <v>1055698</v>
      </c>
      <c r="CX449" s="93" t="s">
        <v>217</v>
      </c>
      <c r="CY449" s="93">
        <v>673060</v>
      </c>
      <c r="CZ449" s="93">
        <v>5772952</v>
      </c>
      <c r="DA449" s="93">
        <v>456856</v>
      </c>
      <c r="DB449" s="93">
        <v>376372</v>
      </c>
      <c r="DC449" s="93">
        <v>80484</v>
      </c>
      <c r="DD449" s="93">
        <v>53579</v>
      </c>
      <c r="DE449" s="93">
        <v>5403</v>
      </c>
      <c r="DF449" s="93" t="s">
        <v>217</v>
      </c>
      <c r="DG449" s="93">
        <v>48176</v>
      </c>
      <c r="DH449" s="93">
        <v>5056164</v>
      </c>
      <c r="DI449" s="93">
        <v>12746632</v>
      </c>
      <c r="DJ449" s="93">
        <v>12550138</v>
      </c>
      <c r="DK449" s="93">
        <v>196494</v>
      </c>
      <c r="DL449" s="93">
        <v>3076145</v>
      </c>
      <c r="DM449" s="93">
        <v>65654</v>
      </c>
      <c r="DN449" s="93">
        <v>453</v>
      </c>
      <c r="DO449" s="93" t="s">
        <v>217</v>
      </c>
      <c r="DP449" s="93">
        <v>190601</v>
      </c>
      <c r="DQ449" s="93">
        <v>576840</v>
      </c>
      <c r="DR449" s="93">
        <v>500000</v>
      </c>
      <c r="DS449" s="93">
        <v>1742597</v>
      </c>
      <c r="DT449" s="93">
        <v>1199000</v>
      </c>
      <c r="DU449" s="93">
        <v>77777740</v>
      </c>
      <c r="DV449" s="93">
        <v>536607</v>
      </c>
      <c r="DW449" s="93">
        <v>186734</v>
      </c>
      <c r="DX449" s="93">
        <v>2285</v>
      </c>
      <c r="DY449" s="93">
        <v>1827</v>
      </c>
      <c r="DZ449" s="93" t="s">
        <v>217</v>
      </c>
      <c r="EA449" s="93">
        <v>1522</v>
      </c>
      <c r="EB449" s="93" t="s">
        <v>217</v>
      </c>
      <c r="EC449" s="93">
        <v>305</v>
      </c>
      <c r="ED449" s="93" t="s">
        <v>217</v>
      </c>
      <c r="EE449" s="93" t="s">
        <v>217</v>
      </c>
      <c r="EF449" s="93">
        <v>345761</v>
      </c>
      <c r="EG449" s="94" t="s">
        <v>217</v>
      </c>
    </row>
    <row r="450" spans="1:137">
      <c r="A450" s="91" t="s">
        <v>769</v>
      </c>
      <c r="B450" s="92" t="s">
        <v>346</v>
      </c>
      <c r="C450" s="102">
        <v>131202</v>
      </c>
      <c r="D450" s="92" t="s">
        <v>347</v>
      </c>
      <c r="E450" s="92" t="s">
        <v>367</v>
      </c>
      <c r="F450" s="93">
        <v>71511170</v>
      </c>
      <c r="G450" s="93">
        <v>67226939</v>
      </c>
      <c r="H450" s="93" t="s">
        <v>217</v>
      </c>
      <c r="I450" s="93" t="s">
        <v>217</v>
      </c>
      <c r="J450" s="93">
        <v>3823153</v>
      </c>
      <c r="K450" s="93" t="s">
        <v>217</v>
      </c>
      <c r="L450" s="93" t="s">
        <v>217</v>
      </c>
      <c r="M450" s="93" t="s">
        <v>217</v>
      </c>
      <c r="N450" s="93">
        <v>1074149</v>
      </c>
      <c r="O450" s="93">
        <v>240594</v>
      </c>
      <c r="P450" s="93" t="s">
        <v>217</v>
      </c>
      <c r="Q450" s="93">
        <v>1280407</v>
      </c>
      <c r="R450" s="93">
        <v>983189</v>
      </c>
      <c r="S450" s="93" t="s">
        <v>217</v>
      </c>
      <c r="T450" s="93" t="s">
        <v>217</v>
      </c>
      <c r="U450" s="93">
        <v>17220764</v>
      </c>
      <c r="V450" s="93" t="s">
        <v>217</v>
      </c>
      <c r="W450" s="93" t="s">
        <v>217</v>
      </c>
      <c r="X450" s="93">
        <v>48</v>
      </c>
      <c r="Y450" s="93" t="s">
        <v>217</v>
      </c>
      <c r="Z450" s="93">
        <v>271321</v>
      </c>
      <c r="AA450" s="93" t="s">
        <v>217</v>
      </c>
      <c r="AB450" s="93">
        <v>610323</v>
      </c>
      <c r="AC450" s="93">
        <v>610323</v>
      </c>
      <c r="AD450" s="93" t="s">
        <v>217</v>
      </c>
      <c r="AE450" s="93" t="s">
        <v>217</v>
      </c>
      <c r="AF450" s="93" t="s">
        <v>217</v>
      </c>
      <c r="AG450" s="93" t="s">
        <v>217</v>
      </c>
      <c r="AH450" s="93" t="s">
        <v>217</v>
      </c>
      <c r="AI450" s="93" t="s">
        <v>217</v>
      </c>
      <c r="AJ450" s="93" t="s">
        <v>217</v>
      </c>
      <c r="AK450" s="93" t="s">
        <v>217</v>
      </c>
      <c r="AL450" s="93">
        <v>63659</v>
      </c>
      <c r="AM450" s="93">
        <v>1390233</v>
      </c>
      <c r="AN450" s="93">
        <v>176243</v>
      </c>
      <c r="AO450" s="93">
        <v>1213990</v>
      </c>
      <c r="AP450" s="93">
        <v>4149374</v>
      </c>
      <c r="AQ450" s="93" t="s">
        <v>217</v>
      </c>
      <c r="AR450" s="93" t="s">
        <v>217</v>
      </c>
      <c r="AS450" s="93" t="s">
        <v>217</v>
      </c>
      <c r="AT450" s="93">
        <v>715465</v>
      </c>
      <c r="AU450" s="93">
        <v>342935</v>
      </c>
      <c r="AV450" s="93">
        <v>3090974</v>
      </c>
      <c r="AW450" s="93">
        <v>881014</v>
      </c>
      <c r="AX450" s="93">
        <v>144749</v>
      </c>
      <c r="AY450" s="93">
        <v>736265</v>
      </c>
      <c r="AZ450" s="93">
        <v>68936414</v>
      </c>
      <c r="BA450" s="93" t="s">
        <v>217</v>
      </c>
      <c r="BB450" s="93">
        <v>24292623</v>
      </c>
      <c r="BC450" s="93">
        <v>9051509</v>
      </c>
      <c r="BD450" s="93" t="s">
        <v>217</v>
      </c>
      <c r="BE450" s="93" t="s">
        <v>217</v>
      </c>
      <c r="BF450" s="93">
        <v>6826956</v>
      </c>
      <c r="BG450" s="93">
        <v>6290430</v>
      </c>
      <c r="BH450" s="93" t="s">
        <v>217</v>
      </c>
      <c r="BI450" s="93" t="s">
        <v>217</v>
      </c>
      <c r="BJ450" s="93">
        <v>626217</v>
      </c>
      <c r="BK450" s="93" t="s">
        <v>217</v>
      </c>
      <c r="BL450" s="93" t="s">
        <v>217</v>
      </c>
      <c r="BM450" s="93">
        <v>197710</v>
      </c>
      <c r="BN450" s="93" t="s">
        <v>217</v>
      </c>
      <c r="BO450" s="93">
        <v>404915</v>
      </c>
      <c r="BP450" s="93" t="s">
        <v>217</v>
      </c>
      <c r="BQ450" s="93" t="s">
        <v>217</v>
      </c>
      <c r="BR450" s="93" t="s">
        <v>217</v>
      </c>
      <c r="BS450" s="93" t="s">
        <v>217</v>
      </c>
      <c r="BT450" s="93" t="s">
        <v>217</v>
      </c>
      <c r="BU450" s="93" t="s">
        <v>217</v>
      </c>
      <c r="BV450" s="93" t="s">
        <v>217</v>
      </c>
      <c r="BW450" s="93" t="s">
        <v>217</v>
      </c>
      <c r="BX450" s="93" t="s">
        <v>217</v>
      </c>
      <c r="BY450" s="93" t="s">
        <v>217</v>
      </c>
      <c r="BZ450" s="93" t="s">
        <v>217</v>
      </c>
      <c r="CA450" s="93" t="s">
        <v>217</v>
      </c>
      <c r="CB450" s="93" t="s">
        <v>217</v>
      </c>
      <c r="CC450" s="93">
        <v>6064848</v>
      </c>
      <c r="CD450" s="93">
        <v>9336902</v>
      </c>
      <c r="CE450" s="93">
        <v>5844304</v>
      </c>
      <c r="CF450" s="93" t="s">
        <v>217</v>
      </c>
      <c r="CG450" s="93">
        <v>32966192</v>
      </c>
      <c r="CH450" s="93">
        <v>18014941</v>
      </c>
      <c r="CI450" s="93">
        <v>3797405</v>
      </c>
      <c r="CJ450" s="93" t="s">
        <v>217</v>
      </c>
      <c r="CK450" s="93">
        <v>3413119</v>
      </c>
      <c r="CL450" s="93">
        <v>1386093</v>
      </c>
      <c r="CM450" s="93" t="s">
        <v>217</v>
      </c>
      <c r="CN450" s="93">
        <v>499488</v>
      </c>
      <c r="CO450" s="93" t="s">
        <v>217</v>
      </c>
      <c r="CP450" s="93" t="s">
        <v>217</v>
      </c>
      <c r="CQ450" s="93" t="s">
        <v>217</v>
      </c>
      <c r="CR450" s="93">
        <v>240601</v>
      </c>
      <c r="CS450" s="93" t="s">
        <v>217</v>
      </c>
      <c r="CT450" s="93">
        <v>3967046</v>
      </c>
      <c r="CU450" s="93">
        <v>4711189</v>
      </c>
      <c r="CV450" s="93">
        <v>14951251</v>
      </c>
      <c r="CW450" s="93">
        <v>2295730</v>
      </c>
      <c r="CX450" s="93" t="s">
        <v>217</v>
      </c>
      <c r="CY450" s="93">
        <v>344740</v>
      </c>
      <c r="CZ450" s="93">
        <v>12310781</v>
      </c>
      <c r="DA450" s="93">
        <v>351641</v>
      </c>
      <c r="DB450" s="93">
        <v>299685</v>
      </c>
      <c r="DC450" s="93">
        <v>51956</v>
      </c>
      <c r="DD450" s="93">
        <v>68645</v>
      </c>
      <c r="DE450" s="93">
        <v>39979</v>
      </c>
      <c r="DF450" s="93" t="s">
        <v>217</v>
      </c>
      <c r="DG450" s="93">
        <v>28666</v>
      </c>
      <c r="DH450" s="93">
        <v>3754428</v>
      </c>
      <c r="DI450" s="93">
        <v>5553222</v>
      </c>
      <c r="DJ450" s="93">
        <v>5113994</v>
      </c>
      <c r="DK450" s="93">
        <v>439228</v>
      </c>
      <c r="DL450" s="93">
        <v>4247937</v>
      </c>
      <c r="DM450" s="93">
        <v>104345</v>
      </c>
      <c r="DN450" s="93" t="s">
        <v>217</v>
      </c>
      <c r="DO450" s="93" t="s">
        <v>217</v>
      </c>
      <c r="DP450" s="93">
        <v>1013234</v>
      </c>
      <c r="DQ450" s="93">
        <v>500158</v>
      </c>
      <c r="DR450" s="93">
        <v>500000</v>
      </c>
      <c r="DS450" s="93">
        <v>2130200</v>
      </c>
      <c r="DT450" s="93">
        <v>4020000</v>
      </c>
      <c r="DU450" s="93">
        <v>99253496</v>
      </c>
      <c r="DV450" s="93">
        <v>364357</v>
      </c>
      <c r="DW450" s="93">
        <v>166348</v>
      </c>
      <c r="DX450" s="93">
        <v>2261</v>
      </c>
      <c r="DY450" s="93">
        <v>2961</v>
      </c>
      <c r="DZ450" s="93" t="s">
        <v>217</v>
      </c>
      <c r="EA450" s="93">
        <v>101</v>
      </c>
      <c r="EB450" s="93">
        <v>19</v>
      </c>
      <c r="EC450" s="93">
        <v>2841</v>
      </c>
      <c r="ED450" s="93">
        <v>3</v>
      </c>
      <c r="EE450" s="93" t="s">
        <v>217</v>
      </c>
      <c r="EF450" s="93">
        <v>192784</v>
      </c>
      <c r="EG450" s="94" t="s">
        <v>217</v>
      </c>
    </row>
    <row r="451" spans="1:137">
      <c r="A451" s="91" t="s">
        <v>769</v>
      </c>
      <c r="B451" s="92" t="s">
        <v>346</v>
      </c>
      <c r="C451" s="102">
        <v>131211</v>
      </c>
      <c r="D451" s="92" t="s">
        <v>347</v>
      </c>
      <c r="E451" s="92" t="s">
        <v>368</v>
      </c>
      <c r="F451" s="93">
        <v>53545141</v>
      </c>
      <c r="G451" s="93">
        <v>47348016</v>
      </c>
      <c r="H451" s="93" t="s">
        <v>217</v>
      </c>
      <c r="I451" s="93" t="s">
        <v>217</v>
      </c>
      <c r="J451" s="93">
        <v>5626505</v>
      </c>
      <c r="K451" s="93" t="s">
        <v>217</v>
      </c>
      <c r="L451" s="93" t="s">
        <v>217</v>
      </c>
      <c r="M451" s="93" t="s">
        <v>217</v>
      </c>
      <c r="N451" s="93">
        <v>1096670</v>
      </c>
      <c r="O451" s="93">
        <v>168414</v>
      </c>
      <c r="P451" s="93" t="s">
        <v>217</v>
      </c>
      <c r="Q451" s="93">
        <v>896834</v>
      </c>
      <c r="R451" s="93">
        <v>689397</v>
      </c>
      <c r="S451" s="93" t="s">
        <v>217</v>
      </c>
      <c r="T451" s="93" t="s">
        <v>217</v>
      </c>
      <c r="U451" s="93">
        <v>16392257</v>
      </c>
      <c r="V451" s="93">
        <v>2577</v>
      </c>
      <c r="W451" s="93" t="s">
        <v>217</v>
      </c>
      <c r="X451" s="93">
        <v>50</v>
      </c>
      <c r="Y451" s="93" t="s">
        <v>217</v>
      </c>
      <c r="Z451" s="93">
        <v>280148</v>
      </c>
      <c r="AA451" s="93" t="s">
        <v>217</v>
      </c>
      <c r="AB451" s="93">
        <v>744157</v>
      </c>
      <c r="AC451" s="93">
        <v>744157</v>
      </c>
      <c r="AD451" s="93" t="s">
        <v>217</v>
      </c>
      <c r="AE451" s="93" t="s">
        <v>217</v>
      </c>
      <c r="AF451" s="93" t="s">
        <v>217</v>
      </c>
      <c r="AG451" s="93" t="s">
        <v>217</v>
      </c>
      <c r="AH451" s="93" t="s">
        <v>217</v>
      </c>
      <c r="AI451" s="93" t="s">
        <v>217</v>
      </c>
      <c r="AJ451" s="93" t="s">
        <v>217</v>
      </c>
      <c r="AK451" s="93" t="s">
        <v>217</v>
      </c>
      <c r="AL451" s="93">
        <v>76358</v>
      </c>
      <c r="AM451" s="93">
        <v>1936896</v>
      </c>
      <c r="AN451" s="93">
        <v>131240</v>
      </c>
      <c r="AO451" s="93">
        <v>1805656</v>
      </c>
      <c r="AP451" s="93">
        <v>4283924</v>
      </c>
      <c r="AQ451" s="93" t="s">
        <v>217</v>
      </c>
      <c r="AR451" s="93">
        <v>141</v>
      </c>
      <c r="AS451" s="93" t="s">
        <v>217</v>
      </c>
      <c r="AT451" s="93">
        <v>143039</v>
      </c>
      <c r="AU451" s="93">
        <v>217201</v>
      </c>
      <c r="AV451" s="93">
        <v>3923543</v>
      </c>
      <c r="AW451" s="93">
        <v>745214</v>
      </c>
      <c r="AX451" s="93">
        <v>77789</v>
      </c>
      <c r="AY451" s="93">
        <v>667425</v>
      </c>
      <c r="AZ451" s="93">
        <v>85694267</v>
      </c>
      <c r="BA451" s="93" t="s">
        <v>217</v>
      </c>
      <c r="BB451" s="93">
        <v>34715892</v>
      </c>
      <c r="BC451" s="93">
        <v>8122289</v>
      </c>
      <c r="BD451" s="93" t="s">
        <v>217</v>
      </c>
      <c r="BE451" s="93" t="s">
        <v>217</v>
      </c>
      <c r="BF451" s="93">
        <v>8644091</v>
      </c>
      <c r="BG451" s="93">
        <v>6276738</v>
      </c>
      <c r="BH451" s="93" t="s">
        <v>217</v>
      </c>
      <c r="BI451" s="93" t="s">
        <v>217</v>
      </c>
      <c r="BJ451" s="93">
        <v>1247135</v>
      </c>
      <c r="BK451" s="93" t="s">
        <v>217</v>
      </c>
      <c r="BL451" s="93" t="s">
        <v>217</v>
      </c>
      <c r="BM451" s="93">
        <v>199830</v>
      </c>
      <c r="BN451" s="93" t="s">
        <v>217</v>
      </c>
      <c r="BO451" s="93">
        <v>5416434</v>
      </c>
      <c r="BP451" s="93" t="s">
        <v>217</v>
      </c>
      <c r="BQ451" s="93" t="s">
        <v>217</v>
      </c>
      <c r="BR451" s="93" t="s">
        <v>217</v>
      </c>
      <c r="BS451" s="93" t="s">
        <v>217</v>
      </c>
      <c r="BT451" s="93" t="s">
        <v>217</v>
      </c>
      <c r="BU451" s="93" t="s">
        <v>217</v>
      </c>
      <c r="BV451" s="93" t="s">
        <v>217</v>
      </c>
      <c r="BW451" s="93" t="s">
        <v>217</v>
      </c>
      <c r="BX451" s="93" t="s">
        <v>217</v>
      </c>
      <c r="BY451" s="93" t="s">
        <v>217</v>
      </c>
      <c r="BZ451" s="93" t="s">
        <v>217</v>
      </c>
      <c r="CA451" s="93" t="s">
        <v>217</v>
      </c>
      <c r="CB451" s="93" t="s">
        <v>217</v>
      </c>
      <c r="CC451" s="93">
        <v>6345554</v>
      </c>
      <c r="CD451" s="93">
        <v>8240262</v>
      </c>
      <c r="CE451" s="93">
        <v>6486042</v>
      </c>
      <c r="CF451" s="93" t="s">
        <v>217</v>
      </c>
      <c r="CG451" s="93">
        <v>29335616</v>
      </c>
      <c r="CH451" s="93">
        <v>16451421</v>
      </c>
      <c r="CI451" s="93">
        <v>3378115</v>
      </c>
      <c r="CJ451" s="93" t="s">
        <v>217</v>
      </c>
      <c r="CK451" s="93">
        <v>4366770</v>
      </c>
      <c r="CL451" s="93">
        <v>1388306</v>
      </c>
      <c r="CM451" s="93" t="s">
        <v>217</v>
      </c>
      <c r="CN451" s="93">
        <v>1159235</v>
      </c>
      <c r="CO451" s="93" t="s">
        <v>217</v>
      </c>
      <c r="CP451" s="93" t="s">
        <v>217</v>
      </c>
      <c r="CQ451" s="93" t="s">
        <v>217</v>
      </c>
      <c r="CR451" s="93">
        <v>252832</v>
      </c>
      <c r="CS451" s="93" t="s">
        <v>217</v>
      </c>
      <c r="CT451" s="93">
        <v>2922350</v>
      </c>
      <c r="CU451" s="93">
        <v>2983813</v>
      </c>
      <c r="CV451" s="93">
        <v>12884195</v>
      </c>
      <c r="CW451" s="93">
        <v>1683803</v>
      </c>
      <c r="CX451" s="93" t="s">
        <v>217</v>
      </c>
      <c r="CY451" s="93">
        <v>255994</v>
      </c>
      <c r="CZ451" s="93">
        <v>10944398</v>
      </c>
      <c r="DA451" s="93">
        <v>672352</v>
      </c>
      <c r="DB451" s="93">
        <v>562310</v>
      </c>
      <c r="DC451" s="93">
        <v>110042</v>
      </c>
      <c r="DD451" s="93">
        <v>296060</v>
      </c>
      <c r="DE451" s="93">
        <v>241420</v>
      </c>
      <c r="DF451" s="93" t="s">
        <v>217</v>
      </c>
      <c r="DG451" s="93">
        <v>54640</v>
      </c>
      <c r="DH451" s="93">
        <v>22085171</v>
      </c>
      <c r="DI451" s="93">
        <v>6952558</v>
      </c>
      <c r="DJ451" s="93">
        <v>5328063</v>
      </c>
      <c r="DK451" s="93">
        <v>1624495</v>
      </c>
      <c r="DL451" s="93">
        <v>3336092</v>
      </c>
      <c r="DM451" s="93">
        <v>54702</v>
      </c>
      <c r="DN451" s="93">
        <v>100</v>
      </c>
      <c r="DO451" s="93" t="s">
        <v>217</v>
      </c>
      <c r="DP451" s="93">
        <v>207610</v>
      </c>
      <c r="DQ451" s="93">
        <v>141951</v>
      </c>
      <c r="DR451" s="93">
        <v>500000</v>
      </c>
      <c r="DS451" s="93">
        <v>2431729</v>
      </c>
      <c r="DT451" s="93" t="s">
        <v>217</v>
      </c>
      <c r="DU451" s="93">
        <v>111610532</v>
      </c>
      <c r="DV451" s="93">
        <v>430859</v>
      </c>
      <c r="DW451" s="93">
        <v>214902</v>
      </c>
      <c r="DX451" s="93">
        <v>7638</v>
      </c>
      <c r="DY451" s="93">
        <v>1298</v>
      </c>
      <c r="DZ451" s="93">
        <v>78</v>
      </c>
      <c r="EA451" s="93">
        <v>217</v>
      </c>
      <c r="EB451" s="93">
        <v>1003</v>
      </c>
      <c r="EC451" s="93" t="s">
        <v>217</v>
      </c>
      <c r="ED451" s="93" t="s">
        <v>217</v>
      </c>
      <c r="EE451" s="93" t="s">
        <v>217</v>
      </c>
      <c r="EF451" s="93">
        <v>207021</v>
      </c>
      <c r="EG451" s="94" t="s">
        <v>217</v>
      </c>
    </row>
    <row r="452" spans="1:137">
      <c r="A452" s="91" t="s">
        <v>769</v>
      </c>
      <c r="B452" s="92" t="s">
        <v>346</v>
      </c>
      <c r="C452" s="102">
        <v>131229</v>
      </c>
      <c r="D452" s="92" t="s">
        <v>347</v>
      </c>
      <c r="E452" s="92" t="s">
        <v>369</v>
      </c>
      <c r="F452" s="93">
        <v>36655020</v>
      </c>
      <c r="G452" s="93">
        <v>33019111</v>
      </c>
      <c r="H452" s="93" t="s">
        <v>217</v>
      </c>
      <c r="I452" s="93" t="s">
        <v>217</v>
      </c>
      <c r="J452" s="93">
        <v>3322079</v>
      </c>
      <c r="K452" s="93" t="s">
        <v>217</v>
      </c>
      <c r="L452" s="93" t="s">
        <v>217</v>
      </c>
      <c r="M452" s="93" t="s">
        <v>217</v>
      </c>
      <c r="N452" s="93">
        <v>718003</v>
      </c>
      <c r="O452" s="93">
        <v>118006</v>
      </c>
      <c r="P452" s="93" t="s">
        <v>217</v>
      </c>
      <c r="Q452" s="93">
        <v>627995</v>
      </c>
      <c r="R452" s="93">
        <v>482196</v>
      </c>
      <c r="S452" s="93" t="s">
        <v>217</v>
      </c>
      <c r="T452" s="93" t="s">
        <v>217</v>
      </c>
      <c r="U452" s="93">
        <v>10587923</v>
      </c>
      <c r="V452" s="93" t="s">
        <v>217</v>
      </c>
      <c r="W452" s="93" t="s">
        <v>217</v>
      </c>
      <c r="X452" s="93">
        <v>33</v>
      </c>
      <c r="Y452" s="93" t="s">
        <v>217</v>
      </c>
      <c r="Z452" s="93">
        <v>183282</v>
      </c>
      <c r="AA452" s="93" t="s">
        <v>217</v>
      </c>
      <c r="AB452" s="93">
        <v>501903</v>
      </c>
      <c r="AC452" s="93">
        <v>501903</v>
      </c>
      <c r="AD452" s="93" t="s">
        <v>217</v>
      </c>
      <c r="AE452" s="93" t="s">
        <v>217</v>
      </c>
      <c r="AF452" s="93" t="s">
        <v>217</v>
      </c>
      <c r="AG452" s="93" t="s">
        <v>217</v>
      </c>
      <c r="AH452" s="93" t="s">
        <v>217</v>
      </c>
      <c r="AI452" s="93" t="s">
        <v>217</v>
      </c>
      <c r="AJ452" s="93" t="s">
        <v>217</v>
      </c>
      <c r="AK452" s="93" t="s">
        <v>217</v>
      </c>
      <c r="AL452" s="93">
        <v>37355</v>
      </c>
      <c r="AM452" s="93">
        <v>1478383</v>
      </c>
      <c r="AN452" s="93">
        <v>111704</v>
      </c>
      <c r="AO452" s="93">
        <v>1366679</v>
      </c>
      <c r="AP452" s="93">
        <v>2518851</v>
      </c>
      <c r="AQ452" s="93" t="s">
        <v>217</v>
      </c>
      <c r="AR452" s="93" t="s">
        <v>217</v>
      </c>
      <c r="AS452" s="93" t="s">
        <v>217</v>
      </c>
      <c r="AT452" s="93">
        <v>285922</v>
      </c>
      <c r="AU452" s="93">
        <v>133274</v>
      </c>
      <c r="AV452" s="93">
        <v>2099655</v>
      </c>
      <c r="AW452" s="93">
        <v>495325</v>
      </c>
      <c r="AX452" s="93">
        <v>2057</v>
      </c>
      <c r="AY452" s="93">
        <v>493268</v>
      </c>
      <c r="AZ452" s="93">
        <v>52492313</v>
      </c>
      <c r="BA452" s="93" t="s">
        <v>217</v>
      </c>
      <c r="BB452" s="93">
        <v>19063509</v>
      </c>
      <c r="BC452" s="93">
        <v>6811026</v>
      </c>
      <c r="BD452" s="93" t="s">
        <v>217</v>
      </c>
      <c r="BE452" s="93" t="s">
        <v>217</v>
      </c>
      <c r="BF452" s="93">
        <v>4472582</v>
      </c>
      <c r="BG452" s="93">
        <v>4296417</v>
      </c>
      <c r="BH452" s="93" t="s">
        <v>217</v>
      </c>
      <c r="BI452" s="93" t="s">
        <v>217</v>
      </c>
      <c r="BJ452" s="93">
        <v>1666682</v>
      </c>
      <c r="BK452" s="93" t="s">
        <v>217</v>
      </c>
      <c r="BL452" s="93" t="s">
        <v>217</v>
      </c>
      <c r="BM452" s="93">
        <v>22132</v>
      </c>
      <c r="BN452" s="93" t="s">
        <v>217</v>
      </c>
      <c r="BO452" s="93">
        <v>2486996</v>
      </c>
      <c r="BP452" s="93" t="s">
        <v>217</v>
      </c>
      <c r="BQ452" s="93" t="s">
        <v>217</v>
      </c>
      <c r="BR452" s="93" t="s">
        <v>217</v>
      </c>
      <c r="BS452" s="93" t="s">
        <v>217</v>
      </c>
      <c r="BT452" s="93" t="s">
        <v>217</v>
      </c>
      <c r="BU452" s="93" t="s">
        <v>217</v>
      </c>
      <c r="BV452" s="93" t="s">
        <v>217</v>
      </c>
      <c r="BW452" s="93" t="s">
        <v>217</v>
      </c>
      <c r="BX452" s="93" t="s">
        <v>217</v>
      </c>
      <c r="BY452" s="93" t="s">
        <v>217</v>
      </c>
      <c r="BZ452" s="93" t="s">
        <v>217</v>
      </c>
      <c r="CA452" s="93" t="s">
        <v>217</v>
      </c>
      <c r="CB452" s="93" t="s">
        <v>217</v>
      </c>
      <c r="CC452" s="93">
        <v>4534210</v>
      </c>
      <c r="CD452" s="93">
        <v>5325445</v>
      </c>
      <c r="CE452" s="93">
        <v>3813314</v>
      </c>
      <c r="CF452" s="93" t="s">
        <v>217</v>
      </c>
      <c r="CG452" s="93">
        <v>20471283</v>
      </c>
      <c r="CH452" s="93">
        <v>11213768</v>
      </c>
      <c r="CI452" s="93">
        <v>2910861</v>
      </c>
      <c r="CJ452" s="93" t="s">
        <v>217</v>
      </c>
      <c r="CK452" s="93">
        <v>2236290</v>
      </c>
      <c r="CL452" s="93">
        <v>928489</v>
      </c>
      <c r="CM452" s="93" t="s">
        <v>217</v>
      </c>
      <c r="CN452" s="93">
        <v>1076814</v>
      </c>
      <c r="CO452" s="93" t="s">
        <v>217</v>
      </c>
      <c r="CP452" s="93" t="s">
        <v>217</v>
      </c>
      <c r="CQ452" s="93" t="s">
        <v>217</v>
      </c>
      <c r="CR452" s="93">
        <v>447479</v>
      </c>
      <c r="CS452" s="93" t="s">
        <v>217</v>
      </c>
      <c r="CT452" s="93">
        <v>1914446</v>
      </c>
      <c r="CU452" s="93">
        <v>1699389</v>
      </c>
      <c r="CV452" s="93">
        <v>9257515</v>
      </c>
      <c r="CW452" s="93">
        <v>1840317</v>
      </c>
      <c r="CX452" s="93" t="s">
        <v>217</v>
      </c>
      <c r="CY452" s="93">
        <v>281405</v>
      </c>
      <c r="CZ452" s="93">
        <v>7135793</v>
      </c>
      <c r="DA452" s="93">
        <v>2538583</v>
      </c>
      <c r="DB452" s="93">
        <v>283574</v>
      </c>
      <c r="DC452" s="93">
        <v>2255009</v>
      </c>
      <c r="DD452" s="93">
        <v>67892</v>
      </c>
      <c r="DE452" s="93">
        <v>35601</v>
      </c>
      <c r="DF452" s="93" t="s">
        <v>217</v>
      </c>
      <c r="DG452" s="93">
        <v>32291</v>
      </c>
      <c r="DH452" s="93">
        <v>12614014</v>
      </c>
      <c r="DI452" s="93">
        <v>16682565</v>
      </c>
      <c r="DJ452" s="93">
        <v>16635211</v>
      </c>
      <c r="DK452" s="93">
        <v>47354</v>
      </c>
      <c r="DL452" s="93">
        <v>6265975</v>
      </c>
      <c r="DM452" s="93">
        <v>98254</v>
      </c>
      <c r="DN452" s="93">
        <v>193</v>
      </c>
      <c r="DO452" s="93" t="s">
        <v>217</v>
      </c>
      <c r="DP452" s="93">
        <v>3984093</v>
      </c>
      <c r="DQ452" s="93">
        <v>496787</v>
      </c>
      <c r="DR452" s="93">
        <v>500000</v>
      </c>
      <c r="DS452" s="93">
        <v>1186648</v>
      </c>
      <c r="DT452" s="93">
        <v>232000</v>
      </c>
      <c r="DU452" s="93">
        <v>85212510</v>
      </c>
      <c r="DV452" s="93">
        <v>340873</v>
      </c>
      <c r="DW452" s="93">
        <v>124327</v>
      </c>
      <c r="DX452" s="93">
        <v>2265</v>
      </c>
      <c r="DY452" s="93">
        <v>1868</v>
      </c>
      <c r="DZ452" s="93" t="s">
        <v>217</v>
      </c>
      <c r="EA452" s="93">
        <v>1063</v>
      </c>
      <c r="EB452" s="93" t="s">
        <v>217</v>
      </c>
      <c r="EC452" s="93">
        <v>805</v>
      </c>
      <c r="ED452" s="93" t="s">
        <v>217</v>
      </c>
      <c r="EE452" s="93" t="s">
        <v>217</v>
      </c>
      <c r="EF452" s="93">
        <v>212413</v>
      </c>
      <c r="EG452" s="94" t="s">
        <v>217</v>
      </c>
    </row>
    <row r="453" spans="1:137">
      <c r="A453" s="91" t="s">
        <v>769</v>
      </c>
      <c r="B453" s="92" t="s">
        <v>346</v>
      </c>
      <c r="C453" s="102">
        <v>131237</v>
      </c>
      <c r="D453" s="92" t="s">
        <v>347</v>
      </c>
      <c r="E453" s="92" t="s">
        <v>370</v>
      </c>
      <c r="F453" s="93">
        <v>58639858</v>
      </c>
      <c r="G453" s="93">
        <v>52882127</v>
      </c>
      <c r="H453" s="93" t="s">
        <v>217</v>
      </c>
      <c r="I453" s="93" t="s">
        <v>217</v>
      </c>
      <c r="J453" s="93">
        <v>5269532</v>
      </c>
      <c r="K453" s="93" t="s">
        <v>217</v>
      </c>
      <c r="L453" s="93" t="s">
        <v>217</v>
      </c>
      <c r="M453" s="93" t="s">
        <v>217</v>
      </c>
      <c r="N453" s="93">
        <v>1099737</v>
      </c>
      <c r="O453" s="93">
        <v>188848</v>
      </c>
      <c r="P453" s="93" t="s">
        <v>217</v>
      </c>
      <c r="Q453" s="93">
        <v>1004674</v>
      </c>
      <c r="R453" s="93">
        <v>770990</v>
      </c>
      <c r="S453" s="93" t="s">
        <v>217</v>
      </c>
      <c r="T453" s="93" t="s">
        <v>217</v>
      </c>
      <c r="U453" s="93">
        <v>16105948</v>
      </c>
      <c r="V453" s="93" t="s">
        <v>217</v>
      </c>
      <c r="W453" s="93" t="s">
        <v>217</v>
      </c>
      <c r="X453" s="93">
        <v>50</v>
      </c>
      <c r="Y453" s="93" t="s">
        <v>217</v>
      </c>
      <c r="Z453" s="93">
        <v>280574</v>
      </c>
      <c r="AA453" s="93" t="s">
        <v>217</v>
      </c>
      <c r="AB453" s="93">
        <v>684770</v>
      </c>
      <c r="AC453" s="93">
        <v>684770</v>
      </c>
      <c r="AD453" s="93" t="s">
        <v>217</v>
      </c>
      <c r="AE453" s="93" t="s">
        <v>217</v>
      </c>
      <c r="AF453" s="93" t="s">
        <v>217</v>
      </c>
      <c r="AG453" s="93" t="s">
        <v>217</v>
      </c>
      <c r="AH453" s="93" t="s">
        <v>217</v>
      </c>
      <c r="AI453" s="93" t="s">
        <v>217</v>
      </c>
      <c r="AJ453" s="93" t="s">
        <v>217</v>
      </c>
      <c r="AK453" s="93" t="s">
        <v>217</v>
      </c>
      <c r="AL453" s="93">
        <v>71998</v>
      </c>
      <c r="AM453" s="93">
        <v>1977460</v>
      </c>
      <c r="AN453" s="93">
        <v>98992</v>
      </c>
      <c r="AO453" s="93">
        <v>1878468</v>
      </c>
      <c r="AP453" s="93">
        <v>3391349</v>
      </c>
      <c r="AQ453" s="93" t="s">
        <v>217</v>
      </c>
      <c r="AR453" s="93">
        <v>432</v>
      </c>
      <c r="AS453" s="93" t="s">
        <v>217</v>
      </c>
      <c r="AT453" s="93">
        <v>283417</v>
      </c>
      <c r="AU453" s="93">
        <v>22323</v>
      </c>
      <c r="AV453" s="93">
        <v>3085177</v>
      </c>
      <c r="AW453" s="93">
        <v>745357</v>
      </c>
      <c r="AX453" s="93">
        <v>75555</v>
      </c>
      <c r="AY453" s="93">
        <v>669802</v>
      </c>
      <c r="AZ453" s="93">
        <v>78368445</v>
      </c>
      <c r="BA453" s="93" t="s">
        <v>217</v>
      </c>
      <c r="BB453" s="93">
        <v>27192614</v>
      </c>
      <c r="BC453" s="93">
        <v>9856701</v>
      </c>
      <c r="BD453" s="93" t="s">
        <v>217</v>
      </c>
      <c r="BE453" s="93" t="s">
        <v>217</v>
      </c>
      <c r="BF453" s="93">
        <v>6056994</v>
      </c>
      <c r="BG453" s="93">
        <v>6840379</v>
      </c>
      <c r="BH453" s="93" t="s">
        <v>217</v>
      </c>
      <c r="BI453" s="93" t="s">
        <v>217</v>
      </c>
      <c r="BJ453" s="93">
        <v>3205652</v>
      </c>
      <c r="BK453" s="93" t="s">
        <v>217</v>
      </c>
      <c r="BL453" s="93" t="s">
        <v>217</v>
      </c>
      <c r="BM453" s="93">
        <v>179583</v>
      </c>
      <c r="BN453" s="93" t="s">
        <v>217</v>
      </c>
      <c r="BO453" s="93">
        <v>2075018</v>
      </c>
      <c r="BP453" s="93" t="s">
        <v>217</v>
      </c>
      <c r="BQ453" s="93" t="s">
        <v>217</v>
      </c>
      <c r="BR453" s="93" t="s">
        <v>217</v>
      </c>
      <c r="BS453" s="93" t="s">
        <v>217</v>
      </c>
      <c r="BT453" s="93" t="s">
        <v>217</v>
      </c>
      <c r="BU453" s="93" t="s">
        <v>217</v>
      </c>
      <c r="BV453" s="93" t="s">
        <v>217</v>
      </c>
      <c r="BW453" s="93" t="s">
        <v>217</v>
      </c>
      <c r="BX453" s="93" t="s">
        <v>217</v>
      </c>
      <c r="BY453" s="93" t="s">
        <v>217</v>
      </c>
      <c r="BZ453" s="93" t="s">
        <v>217</v>
      </c>
      <c r="CA453" s="93" t="s">
        <v>217</v>
      </c>
      <c r="CB453" s="93" t="s">
        <v>217</v>
      </c>
      <c r="CC453" s="93">
        <v>5468800</v>
      </c>
      <c r="CD453" s="93">
        <v>11824283</v>
      </c>
      <c r="CE453" s="93">
        <v>5668421</v>
      </c>
      <c r="CF453" s="93" t="s">
        <v>217</v>
      </c>
      <c r="CG453" s="93">
        <v>27304230</v>
      </c>
      <c r="CH453" s="93">
        <v>14323848</v>
      </c>
      <c r="CI453" s="93">
        <v>3943074</v>
      </c>
      <c r="CJ453" s="93" t="s">
        <v>217</v>
      </c>
      <c r="CK453" s="93">
        <v>3028306</v>
      </c>
      <c r="CL453" s="93">
        <v>1501753</v>
      </c>
      <c r="CM453" s="93" t="s">
        <v>217</v>
      </c>
      <c r="CN453" s="93">
        <v>284060</v>
      </c>
      <c r="CO453" s="93" t="s">
        <v>217</v>
      </c>
      <c r="CP453" s="93" t="s">
        <v>217</v>
      </c>
      <c r="CQ453" s="93" t="s">
        <v>217</v>
      </c>
      <c r="CR453" s="93">
        <v>9149</v>
      </c>
      <c r="CS453" s="93" t="s">
        <v>217</v>
      </c>
      <c r="CT453" s="93">
        <v>2947298</v>
      </c>
      <c r="CU453" s="93">
        <v>2610208</v>
      </c>
      <c r="CV453" s="93">
        <v>12980382</v>
      </c>
      <c r="CW453" s="93">
        <v>2438097</v>
      </c>
      <c r="CX453" s="93" t="s">
        <v>217</v>
      </c>
      <c r="CY453" s="93">
        <v>743597</v>
      </c>
      <c r="CZ453" s="93">
        <v>9798688</v>
      </c>
      <c r="DA453" s="93">
        <v>625732</v>
      </c>
      <c r="DB453" s="93">
        <v>453465</v>
      </c>
      <c r="DC453" s="93">
        <v>172267</v>
      </c>
      <c r="DD453" s="93">
        <v>132108</v>
      </c>
      <c r="DE453" s="93">
        <v>30921</v>
      </c>
      <c r="DF453" s="93" t="s">
        <v>217</v>
      </c>
      <c r="DG453" s="93">
        <v>101187</v>
      </c>
      <c r="DH453" s="93">
        <v>5755113</v>
      </c>
      <c r="DI453" s="93">
        <v>31737177</v>
      </c>
      <c r="DJ453" s="93">
        <v>12033229</v>
      </c>
      <c r="DK453" s="93">
        <v>19703948</v>
      </c>
      <c r="DL453" s="93">
        <v>3502240</v>
      </c>
      <c r="DM453" s="93">
        <v>34053</v>
      </c>
      <c r="DN453" s="93">
        <v>1363</v>
      </c>
      <c r="DO453" s="93" t="s">
        <v>217</v>
      </c>
      <c r="DP453" s="93">
        <v>289758</v>
      </c>
      <c r="DQ453" s="93">
        <v>248377</v>
      </c>
      <c r="DR453" s="93">
        <v>500000</v>
      </c>
      <c r="DS453" s="93">
        <v>2428689</v>
      </c>
      <c r="DT453" s="93">
        <v>92600</v>
      </c>
      <c r="DU453" s="93">
        <v>110951438</v>
      </c>
      <c r="DV453" s="93">
        <v>366124</v>
      </c>
      <c r="DW453" s="93">
        <v>30162</v>
      </c>
      <c r="DX453" s="93">
        <v>3728</v>
      </c>
      <c r="DY453" s="93">
        <v>947</v>
      </c>
      <c r="DZ453" s="93" t="s">
        <v>217</v>
      </c>
      <c r="EA453" s="93">
        <v>947</v>
      </c>
      <c r="EB453" s="93" t="s">
        <v>217</v>
      </c>
      <c r="EC453" s="93" t="s">
        <v>217</v>
      </c>
      <c r="ED453" s="93" t="s">
        <v>217</v>
      </c>
      <c r="EE453" s="93" t="s">
        <v>217</v>
      </c>
      <c r="EF453" s="93">
        <v>331287</v>
      </c>
      <c r="EG453" s="94" t="s">
        <v>217</v>
      </c>
    </row>
    <row r="454" spans="1:137">
      <c r="A454" s="91" t="s">
        <v>769</v>
      </c>
      <c r="B454" s="92" t="s">
        <v>218</v>
      </c>
      <c r="C454" s="102">
        <v>132012</v>
      </c>
      <c r="D454" s="92" t="s">
        <v>347</v>
      </c>
      <c r="E454" s="92" t="s">
        <v>371</v>
      </c>
      <c r="F454" s="93">
        <v>92744193</v>
      </c>
      <c r="G454" s="93">
        <v>37416358</v>
      </c>
      <c r="H454" s="93">
        <v>5077669</v>
      </c>
      <c r="I454" s="93">
        <v>36503616</v>
      </c>
      <c r="J454" s="93">
        <v>3532751</v>
      </c>
      <c r="K454" s="93" t="s">
        <v>217</v>
      </c>
      <c r="L454" s="93" t="s">
        <v>217</v>
      </c>
      <c r="M454" s="93">
        <v>7113792</v>
      </c>
      <c r="N454" s="93">
        <v>1059997</v>
      </c>
      <c r="O454" s="93">
        <v>136467</v>
      </c>
      <c r="P454" s="93" t="s">
        <v>217</v>
      </c>
      <c r="Q454" s="93">
        <v>724997</v>
      </c>
      <c r="R454" s="93">
        <v>555017</v>
      </c>
      <c r="S454" s="93" t="s">
        <v>217</v>
      </c>
      <c r="T454" s="93" t="s">
        <v>217</v>
      </c>
      <c r="U454" s="93">
        <v>13970803</v>
      </c>
      <c r="V454" s="93">
        <v>91485</v>
      </c>
      <c r="W454" s="93" t="s">
        <v>217</v>
      </c>
      <c r="X454" s="93">
        <v>48</v>
      </c>
      <c r="Y454" s="93" t="s">
        <v>217</v>
      </c>
      <c r="Z454" s="93">
        <v>269025</v>
      </c>
      <c r="AA454" s="93">
        <v>1892305</v>
      </c>
      <c r="AB454" s="93">
        <v>592971</v>
      </c>
      <c r="AC454" s="93">
        <v>582109</v>
      </c>
      <c r="AD454" s="93" t="s">
        <v>217</v>
      </c>
      <c r="AE454" s="93" t="s">
        <v>217</v>
      </c>
      <c r="AF454" s="93" t="s">
        <v>217</v>
      </c>
      <c r="AG454" s="93">
        <v>10862</v>
      </c>
      <c r="AH454" s="93">
        <v>8939277</v>
      </c>
      <c r="AI454" s="93">
        <v>8576917</v>
      </c>
      <c r="AJ454" s="93">
        <v>362003</v>
      </c>
      <c r="AK454" s="93">
        <v>357</v>
      </c>
      <c r="AL454" s="93">
        <v>67574</v>
      </c>
      <c r="AM454" s="93">
        <v>715839</v>
      </c>
      <c r="AN454" s="93">
        <v>5487</v>
      </c>
      <c r="AO454" s="93">
        <v>710352</v>
      </c>
      <c r="AP454" s="93">
        <v>1719249</v>
      </c>
      <c r="AQ454" s="93" t="s">
        <v>217</v>
      </c>
      <c r="AR454" s="93" t="s">
        <v>217</v>
      </c>
      <c r="AS454" s="93">
        <v>15915</v>
      </c>
      <c r="AT454" s="93">
        <v>83498</v>
      </c>
      <c r="AU454" s="93">
        <v>386485</v>
      </c>
      <c r="AV454" s="93">
        <v>1233351</v>
      </c>
      <c r="AW454" s="93">
        <v>2326589</v>
      </c>
      <c r="AX454" s="93">
        <v>47362</v>
      </c>
      <c r="AY454" s="93">
        <v>2279227</v>
      </c>
      <c r="AZ454" s="93">
        <v>59115183</v>
      </c>
      <c r="BA454" s="93" t="s">
        <v>217</v>
      </c>
      <c r="BB454" s="93">
        <v>13942283</v>
      </c>
      <c r="BC454" s="93">
        <v>7233841</v>
      </c>
      <c r="BD454" s="93" t="s">
        <v>217</v>
      </c>
      <c r="BE454" s="93" t="s">
        <v>217</v>
      </c>
      <c r="BF454" s="93">
        <v>6716065</v>
      </c>
      <c r="BG454" s="93">
        <v>4998662</v>
      </c>
      <c r="BH454" s="93" t="s">
        <v>217</v>
      </c>
      <c r="BI454" s="93" t="s">
        <v>217</v>
      </c>
      <c r="BJ454" s="93">
        <v>2364348</v>
      </c>
      <c r="BK454" s="93" t="s">
        <v>217</v>
      </c>
      <c r="BL454" s="93" t="s">
        <v>217</v>
      </c>
      <c r="BM454" s="93">
        <v>222658</v>
      </c>
      <c r="BN454" s="93" t="s">
        <v>217</v>
      </c>
      <c r="BO454" s="93">
        <v>236661</v>
      </c>
      <c r="BP454" s="93" t="s">
        <v>217</v>
      </c>
      <c r="BQ454" s="93" t="s">
        <v>217</v>
      </c>
      <c r="BR454" s="93" t="s">
        <v>217</v>
      </c>
      <c r="BS454" s="93" t="s">
        <v>217</v>
      </c>
      <c r="BT454" s="93" t="s">
        <v>217</v>
      </c>
      <c r="BU454" s="93" t="s">
        <v>217</v>
      </c>
      <c r="BV454" s="93" t="s">
        <v>217</v>
      </c>
      <c r="BW454" s="93" t="s">
        <v>217</v>
      </c>
      <c r="BX454" s="93" t="s">
        <v>217</v>
      </c>
      <c r="BY454" s="93" t="s">
        <v>217</v>
      </c>
      <c r="BZ454" s="93" t="s">
        <v>217</v>
      </c>
      <c r="CA454" s="93">
        <v>2971058</v>
      </c>
      <c r="CB454" s="93" t="s">
        <v>217</v>
      </c>
      <c r="CC454" s="93">
        <v>248686</v>
      </c>
      <c r="CD454" s="93">
        <v>14460362</v>
      </c>
      <c r="CE454" s="93">
        <v>5720559</v>
      </c>
      <c r="CF454" s="93" t="s">
        <v>217</v>
      </c>
      <c r="CG454" s="93">
        <v>30117132</v>
      </c>
      <c r="CH454" s="93">
        <v>11416870</v>
      </c>
      <c r="CI454" s="93">
        <v>3384555</v>
      </c>
      <c r="CJ454" s="93" t="s">
        <v>217</v>
      </c>
      <c r="CK454" s="93">
        <v>3357945</v>
      </c>
      <c r="CL454" s="93">
        <v>1110593</v>
      </c>
      <c r="CM454" s="93" t="s">
        <v>217</v>
      </c>
      <c r="CN454" s="93">
        <v>680552</v>
      </c>
      <c r="CO454" s="93" t="s">
        <v>217</v>
      </c>
      <c r="CP454" s="93" t="s">
        <v>217</v>
      </c>
      <c r="CQ454" s="93" t="s">
        <v>217</v>
      </c>
      <c r="CR454" s="93">
        <v>212795</v>
      </c>
      <c r="CS454" s="93" t="s">
        <v>217</v>
      </c>
      <c r="CT454" s="93">
        <v>600339</v>
      </c>
      <c r="CU454" s="93">
        <v>2070091</v>
      </c>
      <c r="CV454" s="93">
        <v>18700262</v>
      </c>
      <c r="CW454" s="93">
        <v>1372176</v>
      </c>
      <c r="CX454" s="93">
        <v>22942</v>
      </c>
      <c r="CY454" s="93">
        <v>251548</v>
      </c>
      <c r="CZ454" s="93">
        <v>17053596</v>
      </c>
      <c r="DA454" s="93">
        <v>232479</v>
      </c>
      <c r="DB454" s="93">
        <v>124059</v>
      </c>
      <c r="DC454" s="93">
        <v>108420</v>
      </c>
      <c r="DD454" s="93">
        <v>152225</v>
      </c>
      <c r="DE454" s="93">
        <v>108245</v>
      </c>
      <c r="DF454" s="93" t="s">
        <v>217</v>
      </c>
      <c r="DG454" s="93">
        <v>43980</v>
      </c>
      <c r="DH454" s="93">
        <v>555088</v>
      </c>
      <c r="DI454" s="93">
        <v>9803246</v>
      </c>
      <c r="DJ454" s="93">
        <v>7518095</v>
      </c>
      <c r="DK454" s="93">
        <v>2285151</v>
      </c>
      <c r="DL454" s="93">
        <v>2066041</v>
      </c>
      <c r="DM454" s="93">
        <v>44278</v>
      </c>
      <c r="DN454" s="93">
        <v>288</v>
      </c>
      <c r="DO454" s="93" t="s">
        <v>217</v>
      </c>
      <c r="DP454" s="93">
        <v>254810</v>
      </c>
      <c r="DQ454" s="93" t="s">
        <v>217</v>
      </c>
      <c r="DR454" s="93">
        <v>50000</v>
      </c>
      <c r="DS454" s="93">
        <v>1716665</v>
      </c>
      <c r="DT454" s="93">
        <v>9519100</v>
      </c>
      <c r="DU454" s="93" t="s">
        <v>217</v>
      </c>
      <c r="DV454" s="93">
        <v>242983</v>
      </c>
      <c r="DW454" s="93">
        <v>111977</v>
      </c>
      <c r="DX454" s="93">
        <v>1023</v>
      </c>
      <c r="DY454" s="93">
        <v>2369</v>
      </c>
      <c r="DZ454" s="93" t="s">
        <v>217</v>
      </c>
      <c r="EA454" s="93">
        <v>238</v>
      </c>
      <c r="EB454" s="93">
        <v>1925</v>
      </c>
      <c r="EC454" s="93">
        <v>206</v>
      </c>
      <c r="ED454" s="93">
        <v>187</v>
      </c>
      <c r="EE454" s="93">
        <v>88</v>
      </c>
      <c r="EF454" s="93">
        <v>127339</v>
      </c>
      <c r="EG454" s="94" t="s">
        <v>217</v>
      </c>
    </row>
    <row r="455" spans="1:137">
      <c r="A455" s="91" t="s">
        <v>769</v>
      </c>
      <c r="B455" s="92" t="s">
        <v>220</v>
      </c>
      <c r="C455" s="102">
        <v>132021</v>
      </c>
      <c r="D455" s="92" t="s">
        <v>347</v>
      </c>
      <c r="E455" s="92" t="s">
        <v>372</v>
      </c>
      <c r="F455" s="93">
        <v>41580955</v>
      </c>
      <c r="G455" s="93">
        <v>14303415</v>
      </c>
      <c r="H455" s="93">
        <v>3847968</v>
      </c>
      <c r="I455" s="93">
        <v>18657859</v>
      </c>
      <c r="J455" s="93">
        <v>1350381</v>
      </c>
      <c r="K455" s="93" t="s">
        <v>217</v>
      </c>
      <c r="L455" s="93" t="s">
        <v>217</v>
      </c>
      <c r="M455" s="93">
        <v>3187978</v>
      </c>
      <c r="N455" s="93">
        <v>292953</v>
      </c>
      <c r="O455" s="93">
        <v>49652</v>
      </c>
      <c r="P455" s="93" t="s">
        <v>217</v>
      </c>
      <c r="Q455" s="93">
        <v>263523</v>
      </c>
      <c r="R455" s="93">
        <v>201388</v>
      </c>
      <c r="S455" s="93" t="s">
        <v>217</v>
      </c>
      <c r="T455" s="93" t="s">
        <v>217</v>
      </c>
      <c r="U455" s="93">
        <v>4827502</v>
      </c>
      <c r="V455" s="93" t="s">
        <v>217</v>
      </c>
      <c r="W455" s="93" t="s">
        <v>217</v>
      </c>
      <c r="X455" s="93">
        <v>13</v>
      </c>
      <c r="Y455" s="93" t="s">
        <v>217</v>
      </c>
      <c r="Z455" s="93">
        <v>74935</v>
      </c>
      <c r="AA455" s="93">
        <v>1055185</v>
      </c>
      <c r="AB455" s="93">
        <v>210295</v>
      </c>
      <c r="AC455" s="93">
        <v>210111</v>
      </c>
      <c r="AD455" s="93" t="s">
        <v>217</v>
      </c>
      <c r="AE455" s="93" t="s">
        <v>217</v>
      </c>
      <c r="AF455" s="93" t="s">
        <v>217</v>
      </c>
      <c r="AG455" s="93">
        <v>184</v>
      </c>
      <c r="AH455" s="93">
        <v>31093</v>
      </c>
      <c r="AI455" s="93" t="s">
        <v>217</v>
      </c>
      <c r="AJ455" s="93">
        <v>31059</v>
      </c>
      <c r="AK455" s="93">
        <v>34</v>
      </c>
      <c r="AL455" s="93">
        <v>20288</v>
      </c>
      <c r="AM455" s="93">
        <v>270289</v>
      </c>
      <c r="AN455" s="93">
        <v>18676</v>
      </c>
      <c r="AO455" s="93">
        <v>251613</v>
      </c>
      <c r="AP455" s="93">
        <v>751785</v>
      </c>
      <c r="AQ455" s="93" t="s">
        <v>217</v>
      </c>
      <c r="AR455" s="93" t="s">
        <v>217</v>
      </c>
      <c r="AS455" s="93" t="s">
        <v>217</v>
      </c>
      <c r="AT455" s="93">
        <v>41198</v>
      </c>
      <c r="AU455" s="93">
        <v>116980</v>
      </c>
      <c r="AV455" s="93">
        <v>593607</v>
      </c>
      <c r="AW455" s="93">
        <v>628465</v>
      </c>
      <c r="AX455" s="93">
        <v>18969</v>
      </c>
      <c r="AY455" s="93">
        <v>609496</v>
      </c>
      <c r="AZ455" s="93">
        <v>22996915</v>
      </c>
      <c r="BA455" s="93" t="s">
        <v>217</v>
      </c>
      <c r="BB455" s="93">
        <v>7139145</v>
      </c>
      <c r="BC455" s="93">
        <v>2008176</v>
      </c>
      <c r="BD455" s="93" t="s">
        <v>217</v>
      </c>
      <c r="BE455" s="93" t="s">
        <v>217</v>
      </c>
      <c r="BF455" s="93">
        <v>2532028</v>
      </c>
      <c r="BG455" s="93">
        <v>1622057</v>
      </c>
      <c r="BH455" s="93" t="s">
        <v>217</v>
      </c>
      <c r="BI455" s="93" t="s">
        <v>217</v>
      </c>
      <c r="BJ455" s="93">
        <v>2295477</v>
      </c>
      <c r="BK455" s="93" t="s">
        <v>217</v>
      </c>
      <c r="BL455" s="93" t="s">
        <v>217</v>
      </c>
      <c r="BM455" s="93">
        <v>130978</v>
      </c>
      <c r="BN455" s="93" t="s">
        <v>217</v>
      </c>
      <c r="BO455" s="93">
        <v>453429</v>
      </c>
      <c r="BP455" s="93" t="s">
        <v>217</v>
      </c>
      <c r="BQ455" s="93" t="s">
        <v>217</v>
      </c>
      <c r="BR455" s="93" t="s">
        <v>217</v>
      </c>
      <c r="BS455" s="93">
        <v>232305</v>
      </c>
      <c r="BT455" s="93" t="s">
        <v>217</v>
      </c>
      <c r="BU455" s="93" t="s">
        <v>217</v>
      </c>
      <c r="BV455" s="93" t="s">
        <v>217</v>
      </c>
      <c r="BW455" s="93" t="s">
        <v>217</v>
      </c>
      <c r="BX455" s="93" t="s">
        <v>217</v>
      </c>
      <c r="BY455" s="93" t="s">
        <v>217</v>
      </c>
      <c r="BZ455" s="93" t="s">
        <v>217</v>
      </c>
      <c r="CA455" s="93">
        <v>1000881</v>
      </c>
      <c r="CB455" s="93" t="s">
        <v>217</v>
      </c>
      <c r="CC455" s="93">
        <v>1395964</v>
      </c>
      <c r="CD455" s="93">
        <v>1913446</v>
      </c>
      <c r="CE455" s="93">
        <v>2273029</v>
      </c>
      <c r="CF455" s="93">
        <v>238001</v>
      </c>
      <c r="CG455" s="93">
        <v>10832668</v>
      </c>
      <c r="CH455" s="93">
        <v>3622813</v>
      </c>
      <c r="CI455" s="93">
        <v>840380</v>
      </c>
      <c r="CJ455" s="93" t="s">
        <v>217</v>
      </c>
      <c r="CK455" s="93">
        <v>1266001</v>
      </c>
      <c r="CL455" s="93">
        <v>352742</v>
      </c>
      <c r="CM455" s="93" t="s">
        <v>217</v>
      </c>
      <c r="CN455" s="93" t="s">
        <v>217</v>
      </c>
      <c r="CO455" s="93" t="s">
        <v>217</v>
      </c>
      <c r="CP455" s="93" t="s">
        <v>217</v>
      </c>
      <c r="CQ455" s="93" t="s">
        <v>217</v>
      </c>
      <c r="CR455" s="93">
        <v>2618</v>
      </c>
      <c r="CS455" s="93" t="s">
        <v>217</v>
      </c>
      <c r="CT455" s="93">
        <v>8065</v>
      </c>
      <c r="CU455" s="93">
        <v>1153007</v>
      </c>
      <c r="CV455" s="93">
        <v>7209855</v>
      </c>
      <c r="CW455" s="93">
        <v>1225067</v>
      </c>
      <c r="CX455" s="93" t="s">
        <v>217</v>
      </c>
      <c r="CY455" s="93">
        <v>187168</v>
      </c>
      <c r="CZ455" s="93">
        <v>5797620</v>
      </c>
      <c r="DA455" s="93">
        <v>148514</v>
      </c>
      <c r="DB455" s="93">
        <v>39553</v>
      </c>
      <c r="DC455" s="93">
        <v>108961</v>
      </c>
      <c r="DD455" s="93">
        <v>299493</v>
      </c>
      <c r="DE455" s="93">
        <v>17224</v>
      </c>
      <c r="DF455" s="93" t="s">
        <v>217</v>
      </c>
      <c r="DG455" s="93">
        <v>282269</v>
      </c>
      <c r="DH455" s="93">
        <v>917216</v>
      </c>
      <c r="DI455" s="93">
        <v>7707291</v>
      </c>
      <c r="DJ455" s="93">
        <v>6504336</v>
      </c>
      <c r="DK455" s="93">
        <v>1202955</v>
      </c>
      <c r="DL455" s="93">
        <v>937318</v>
      </c>
      <c r="DM455" s="93">
        <v>18453</v>
      </c>
      <c r="DN455" s="93">
        <v>95</v>
      </c>
      <c r="DO455" s="93" t="s">
        <v>217</v>
      </c>
      <c r="DP455" s="93">
        <v>153732</v>
      </c>
      <c r="DQ455" s="93" t="s">
        <v>217</v>
      </c>
      <c r="DR455" s="93">
        <v>200000</v>
      </c>
      <c r="DS455" s="93">
        <v>565038</v>
      </c>
      <c r="DT455" s="93">
        <v>5486300</v>
      </c>
      <c r="DU455" s="93" t="s">
        <v>217</v>
      </c>
      <c r="DV455" s="93">
        <v>93761</v>
      </c>
      <c r="DW455" s="93">
        <v>59517</v>
      </c>
      <c r="DX455" s="93">
        <v>84</v>
      </c>
      <c r="DY455" s="93">
        <v>803</v>
      </c>
      <c r="DZ455" s="93" t="s">
        <v>217</v>
      </c>
      <c r="EA455" s="93">
        <v>256</v>
      </c>
      <c r="EB455" s="93" t="s">
        <v>217</v>
      </c>
      <c r="EC455" s="93">
        <v>547</v>
      </c>
      <c r="ED455" s="93" t="s">
        <v>217</v>
      </c>
      <c r="EE455" s="93" t="s">
        <v>217</v>
      </c>
      <c r="EF455" s="93">
        <v>33357</v>
      </c>
      <c r="EG455" s="94" t="s">
        <v>217</v>
      </c>
    </row>
    <row r="456" spans="1:137">
      <c r="A456" s="91" t="s">
        <v>769</v>
      </c>
      <c r="B456" s="92" t="s">
        <v>220</v>
      </c>
      <c r="C456" s="102">
        <v>132039</v>
      </c>
      <c r="D456" s="92" t="s">
        <v>347</v>
      </c>
      <c r="E456" s="92" t="s">
        <v>373</v>
      </c>
      <c r="F456" s="93">
        <v>43132393</v>
      </c>
      <c r="G456" s="93">
        <v>18755261</v>
      </c>
      <c r="H456" s="93">
        <v>2795268</v>
      </c>
      <c r="I456" s="93">
        <v>17173869</v>
      </c>
      <c r="J456" s="93">
        <v>874386</v>
      </c>
      <c r="K456" s="93" t="s">
        <v>217</v>
      </c>
      <c r="L456" s="93" t="s">
        <v>217</v>
      </c>
      <c r="M456" s="93">
        <v>2830832</v>
      </c>
      <c r="N456" s="93">
        <v>203618</v>
      </c>
      <c r="O456" s="93">
        <v>67217</v>
      </c>
      <c r="P456" s="93" t="s">
        <v>217</v>
      </c>
      <c r="Q456" s="93">
        <v>357601</v>
      </c>
      <c r="R456" s="93">
        <v>274428</v>
      </c>
      <c r="S456" s="93" t="s">
        <v>217</v>
      </c>
      <c r="T456" s="93" t="s">
        <v>217</v>
      </c>
      <c r="U456" s="93">
        <v>3864997</v>
      </c>
      <c r="V456" s="93" t="s">
        <v>217</v>
      </c>
      <c r="W456" s="93" t="s">
        <v>217</v>
      </c>
      <c r="X456" s="93">
        <v>9</v>
      </c>
      <c r="Y456" s="93" t="s">
        <v>217</v>
      </c>
      <c r="Z456" s="93">
        <v>51277</v>
      </c>
      <c r="AA456" s="93">
        <v>769980</v>
      </c>
      <c r="AB456" s="93">
        <v>72409</v>
      </c>
      <c r="AC456" s="93">
        <v>72409</v>
      </c>
      <c r="AD456" s="93" t="s">
        <v>217</v>
      </c>
      <c r="AE456" s="93" t="s">
        <v>217</v>
      </c>
      <c r="AF456" s="93" t="s">
        <v>217</v>
      </c>
      <c r="AG456" s="93" t="s">
        <v>217</v>
      </c>
      <c r="AH456" s="93">
        <v>17652</v>
      </c>
      <c r="AI456" s="93" t="s">
        <v>217</v>
      </c>
      <c r="AJ456" s="93">
        <v>17652</v>
      </c>
      <c r="AK456" s="93" t="s">
        <v>217</v>
      </c>
      <c r="AL456" s="93">
        <v>12918</v>
      </c>
      <c r="AM456" s="93">
        <v>329869</v>
      </c>
      <c r="AN456" s="93">
        <v>5306</v>
      </c>
      <c r="AO456" s="93">
        <v>324563</v>
      </c>
      <c r="AP456" s="93">
        <v>815567</v>
      </c>
      <c r="AQ456" s="93" t="s">
        <v>217</v>
      </c>
      <c r="AR456" s="93" t="s">
        <v>217</v>
      </c>
      <c r="AS456" s="93" t="s">
        <v>217</v>
      </c>
      <c r="AT456" s="93">
        <v>47599</v>
      </c>
      <c r="AU456" s="93">
        <v>38382</v>
      </c>
      <c r="AV456" s="93">
        <v>729586</v>
      </c>
      <c r="AW456" s="93">
        <v>731610</v>
      </c>
      <c r="AX456" s="93">
        <v>30935</v>
      </c>
      <c r="AY456" s="93">
        <v>700675</v>
      </c>
      <c r="AZ456" s="93">
        <v>12782173</v>
      </c>
      <c r="BA456" s="93" t="s">
        <v>217</v>
      </c>
      <c r="BB456" s="93">
        <v>2828515</v>
      </c>
      <c r="BC456" s="93">
        <v>1788385</v>
      </c>
      <c r="BD456" s="93" t="s">
        <v>217</v>
      </c>
      <c r="BE456" s="93" t="s">
        <v>217</v>
      </c>
      <c r="BF456" s="93">
        <v>1674058</v>
      </c>
      <c r="BG456" s="93">
        <v>1113251</v>
      </c>
      <c r="BH456" s="93" t="s">
        <v>217</v>
      </c>
      <c r="BI456" s="93" t="s">
        <v>217</v>
      </c>
      <c r="BJ456" s="93">
        <v>184545</v>
      </c>
      <c r="BK456" s="93" t="s">
        <v>217</v>
      </c>
      <c r="BL456" s="93" t="s">
        <v>217</v>
      </c>
      <c r="BM456" s="93">
        <v>41596</v>
      </c>
      <c r="BN456" s="93" t="s">
        <v>217</v>
      </c>
      <c r="BO456" s="93">
        <v>6087</v>
      </c>
      <c r="BP456" s="93" t="s">
        <v>217</v>
      </c>
      <c r="BQ456" s="93" t="s">
        <v>217</v>
      </c>
      <c r="BR456" s="93" t="s">
        <v>217</v>
      </c>
      <c r="BS456" s="93" t="s">
        <v>217</v>
      </c>
      <c r="BT456" s="93" t="s">
        <v>217</v>
      </c>
      <c r="BU456" s="93" t="s">
        <v>217</v>
      </c>
      <c r="BV456" s="93" t="s">
        <v>217</v>
      </c>
      <c r="BW456" s="93" t="s">
        <v>217</v>
      </c>
      <c r="BX456" s="93" t="s">
        <v>217</v>
      </c>
      <c r="BY456" s="93" t="s">
        <v>217</v>
      </c>
      <c r="BZ456" s="93" t="s">
        <v>217</v>
      </c>
      <c r="CA456" s="93">
        <v>489897</v>
      </c>
      <c r="CB456" s="93" t="s">
        <v>217</v>
      </c>
      <c r="CC456" s="93">
        <v>1036835</v>
      </c>
      <c r="CD456" s="93">
        <v>1962046</v>
      </c>
      <c r="CE456" s="93">
        <v>1656958</v>
      </c>
      <c r="CF456" s="93" t="s">
        <v>217</v>
      </c>
      <c r="CG456" s="93">
        <v>8450145</v>
      </c>
      <c r="CH456" s="93">
        <v>2900387</v>
      </c>
      <c r="CI456" s="93">
        <v>749984</v>
      </c>
      <c r="CJ456" s="93" t="s">
        <v>217</v>
      </c>
      <c r="CK456" s="93">
        <v>801504</v>
      </c>
      <c r="CL456" s="93">
        <v>238904</v>
      </c>
      <c r="CM456" s="93" t="s">
        <v>217</v>
      </c>
      <c r="CN456" s="93">
        <v>36476</v>
      </c>
      <c r="CO456" s="93" t="s">
        <v>217</v>
      </c>
      <c r="CP456" s="93" t="s">
        <v>217</v>
      </c>
      <c r="CQ456" s="93" t="s">
        <v>217</v>
      </c>
      <c r="CR456" s="93">
        <v>67994</v>
      </c>
      <c r="CS456" s="93" t="s">
        <v>217</v>
      </c>
      <c r="CT456" s="93">
        <v>42319</v>
      </c>
      <c r="CU456" s="93">
        <v>963206</v>
      </c>
      <c r="CV456" s="93">
        <v>5549758</v>
      </c>
      <c r="CW456" s="93">
        <v>801863</v>
      </c>
      <c r="CX456" s="93" t="s">
        <v>217</v>
      </c>
      <c r="CY456" s="93">
        <v>2999</v>
      </c>
      <c r="CZ456" s="93">
        <v>4744896</v>
      </c>
      <c r="DA456" s="93">
        <v>103353</v>
      </c>
      <c r="DB456" s="93">
        <v>91114</v>
      </c>
      <c r="DC456" s="93">
        <v>12239</v>
      </c>
      <c r="DD456" s="93">
        <v>43601</v>
      </c>
      <c r="DE456" s="93">
        <v>35689</v>
      </c>
      <c r="DF456" s="93" t="s">
        <v>217</v>
      </c>
      <c r="DG456" s="93">
        <v>7912</v>
      </c>
      <c r="DH456" s="93">
        <v>2277763</v>
      </c>
      <c r="DI456" s="93">
        <v>3842209</v>
      </c>
      <c r="DJ456" s="93">
        <v>3816082</v>
      </c>
      <c r="DK456" s="93">
        <v>26127</v>
      </c>
      <c r="DL456" s="93">
        <v>564494</v>
      </c>
      <c r="DM456" s="93">
        <v>28100</v>
      </c>
      <c r="DN456" s="93">
        <v>210</v>
      </c>
      <c r="DO456" s="93" t="s">
        <v>217</v>
      </c>
      <c r="DP456" s="93">
        <v>10966</v>
      </c>
      <c r="DQ456" s="93" t="s">
        <v>217</v>
      </c>
      <c r="DR456" s="93">
        <v>50000</v>
      </c>
      <c r="DS456" s="93">
        <v>475218</v>
      </c>
      <c r="DT456" s="93">
        <v>464000</v>
      </c>
      <c r="DU456" s="93" t="s">
        <v>217</v>
      </c>
      <c r="DV456" s="93">
        <v>34679</v>
      </c>
      <c r="DW456" s="93">
        <v>16064</v>
      </c>
      <c r="DX456" s="93">
        <v>1311</v>
      </c>
      <c r="DY456" s="93">
        <v>4020</v>
      </c>
      <c r="DZ456" s="93" t="s">
        <v>217</v>
      </c>
      <c r="EA456" s="93">
        <v>30</v>
      </c>
      <c r="EB456" s="93">
        <v>2742</v>
      </c>
      <c r="EC456" s="93">
        <v>1248</v>
      </c>
      <c r="ED456" s="93" t="s">
        <v>217</v>
      </c>
      <c r="EE456" s="93" t="s">
        <v>217</v>
      </c>
      <c r="EF456" s="93">
        <v>13284</v>
      </c>
      <c r="EG456" s="94" t="s">
        <v>217</v>
      </c>
    </row>
    <row r="457" spans="1:137">
      <c r="A457" s="91" t="s">
        <v>769</v>
      </c>
      <c r="B457" s="92" t="s">
        <v>220</v>
      </c>
      <c r="C457" s="102">
        <v>132047</v>
      </c>
      <c r="D457" s="92" t="s">
        <v>347</v>
      </c>
      <c r="E457" s="92" t="s">
        <v>374</v>
      </c>
      <c r="F457" s="93">
        <v>39946546</v>
      </c>
      <c r="G457" s="93">
        <v>19211896</v>
      </c>
      <c r="H457" s="93">
        <v>1553477</v>
      </c>
      <c r="I457" s="93">
        <v>15016789</v>
      </c>
      <c r="J457" s="93">
        <v>835560</v>
      </c>
      <c r="K457" s="93" t="s">
        <v>217</v>
      </c>
      <c r="L457" s="93" t="s">
        <v>217</v>
      </c>
      <c r="M457" s="93">
        <v>2792495</v>
      </c>
      <c r="N457" s="93">
        <v>281403</v>
      </c>
      <c r="O457" s="93">
        <v>68062</v>
      </c>
      <c r="P457" s="93" t="s">
        <v>217</v>
      </c>
      <c r="Q457" s="93">
        <v>361936</v>
      </c>
      <c r="R457" s="93">
        <v>277538</v>
      </c>
      <c r="S457" s="93" t="s">
        <v>217</v>
      </c>
      <c r="T457" s="93" t="s">
        <v>217</v>
      </c>
      <c r="U457" s="93">
        <v>4561387</v>
      </c>
      <c r="V457" s="93" t="s">
        <v>217</v>
      </c>
      <c r="W457" s="93" t="s">
        <v>217</v>
      </c>
      <c r="X457" s="93" t="s">
        <v>217</v>
      </c>
      <c r="Y457" s="93" t="s">
        <v>217</v>
      </c>
      <c r="Z457" s="93">
        <v>70915</v>
      </c>
      <c r="AA457" s="93">
        <v>524796</v>
      </c>
      <c r="AB457" s="93">
        <v>183041</v>
      </c>
      <c r="AC457" s="93">
        <v>182324</v>
      </c>
      <c r="AD457" s="93" t="s">
        <v>217</v>
      </c>
      <c r="AE457" s="93" t="s">
        <v>217</v>
      </c>
      <c r="AF457" s="93" t="s">
        <v>217</v>
      </c>
      <c r="AG457" s="93">
        <v>717</v>
      </c>
      <c r="AH457" s="93">
        <v>28362</v>
      </c>
      <c r="AI457" s="93" t="s">
        <v>217</v>
      </c>
      <c r="AJ457" s="93">
        <v>28322</v>
      </c>
      <c r="AK457" s="93">
        <v>40</v>
      </c>
      <c r="AL457" s="93">
        <v>18116</v>
      </c>
      <c r="AM457" s="93">
        <v>495738</v>
      </c>
      <c r="AN457" s="93">
        <v>64865</v>
      </c>
      <c r="AO457" s="93">
        <v>430873</v>
      </c>
      <c r="AP457" s="93">
        <v>850622</v>
      </c>
      <c r="AQ457" s="93" t="s">
        <v>217</v>
      </c>
      <c r="AR457" s="93" t="s">
        <v>217</v>
      </c>
      <c r="AS457" s="93" t="s">
        <v>217</v>
      </c>
      <c r="AT457" s="93">
        <v>132898</v>
      </c>
      <c r="AU457" s="93">
        <v>74607</v>
      </c>
      <c r="AV457" s="93">
        <v>643117</v>
      </c>
      <c r="AW457" s="93">
        <v>483386</v>
      </c>
      <c r="AX457" s="93">
        <v>15950</v>
      </c>
      <c r="AY457" s="93">
        <v>467436</v>
      </c>
      <c r="AZ457" s="93">
        <v>15819879</v>
      </c>
      <c r="BA457" s="93" t="s">
        <v>217</v>
      </c>
      <c r="BB457" s="93">
        <v>4574043</v>
      </c>
      <c r="BC457" s="93">
        <v>2213672</v>
      </c>
      <c r="BD457" s="93" t="s">
        <v>217</v>
      </c>
      <c r="BE457" s="93" t="s">
        <v>217</v>
      </c>
      <c r="BF457" s="93">
        <v>1724585</v>
      </c>
      <c r="BG457" s="93">
        <v>1676717</v>
      </c>
      <c r="BH457" s="93" t="s">
        <v>217</v>
      </c>
      <c r="BI457" s="93" t="s">
        <v>217</v>
      </c>
      <c r="BJ457" s="93">
        <v>96994</v>
      </c>
      <c r="BK457" s="93" t="s">
        <v>217</v>
      </c>
      <c r="BL457" s="93" t="s">
        <v>217</v>
      </c>
      <c r="BM457" s="93">
        <v>44100</v>
      </c>
      <c r="BN457" s="93" t="s">
        <v>217</v>
      </c>
      <c r="BO457" s="93">
        <v>57770</v>
      </c>
      <c r="BP457" s="93" t="s">
        <v>217</v>
      </c>
      <c r="BQ457" s="93" t="s">
        <v>217</v>
      </c>
      <c r="BR457" s="93" t="s">
        <v>217</v>
      </c>
      <c r="BS457" s="93" t="s">
        <v>217</v>
      </c>
      <c r="BT457" s="93" t="s">
        <v>217</v>
      </c>
      <c r="BU457" s="93" t="s">
        <v>217</v>
      </c>
      <c r="BV457" s="93" t="s">
        <v>217</v>
      </c>
      <c r="BW457" s="93" t="s">
        <v>217</v>
      </c>
      <c r="BX457" s="93" t="s">
        <v>217</v>
      </c>
      <c r="BY457" s="93" t="s">
        <v>217</v>
      </c>
      <c r="BZ457" s="93" t="s">
        <v>217</v>
      </c>
      <c r="CA457" s="93">
        <v>774452</v>
      </c>
      <c r="CB457" s="93" t="s">
        <v>217</v>
      </c>
      <c r="CC457" s="93">
        <v>1357956</v>
      </c>
      <c r="CD457" s="93">
        <v>1489584</v>
      </c>
      <c r="CE457" s="93">
        <v>1810006</v>
      </c>
      <c r="CF457" s="93" t="s">
        <v>217</v>
      </c>
      <c r="CG457" s="93">
        <v>10942589</v>
      </c>
      <c r="CH457" s="93">
        <v>3359668</v>
      </c>
      <c r="CI457" s="93">
        <v>953642</v>
      </c>
      <c r="CJ457" s="93" t="s">
        <v>217</v>
      </c>
      <c r="CK457" s="93">
        <v>862474</v>
      </c>
      <c r="CL457" s="93">
        <v>367449</v>
      </c>
      <c r="CM457" s="93" t="s">
        <v>217</v>
      </c>
      <c r="CN457" s="93">
        <v>2093</v>
      </c>
      <c r="CO457" s="93" t="s">
        <v>217</v>
      </c>
      <c r="CP457" s="93">
        <v>2146</v>
      </c>
      <c r="CQ457" s="93" t="s">
        <v>217</v>
      </c>
      <c r="CR457" s="93">
        <v>83818</v>
      </c>
      <c r="CS457" s="93" t="s">
        <v>217</v>
      </c>
      <c r="CT457" s="93">
        <v>13387</v>
      </c>
      <c r="CU457" s="93">
        <v>1074659</v>
      </c>
      <c r="CV457" s="93">
        <v>7582921</v>
      </c>
      <c r="CW457" s="93">
        <v>1544057</v>
      </c>
      <c r="CX457" s="93" t="s">
        <v>217</v>
      </c>
      <c r="CY457" s="93">
        <v>94955</v>
      </c>
      <c r="CZ457" s="93">
        <v>5943909</v>
      </c>
      <c r="DA457" s="93">
        <v>22092</v>
      </c>
      <c r="DB457" s="93">
        <v>19817</v>
      </c>
      <c r="DC457" s="93">
        <v>2275</v>
      </c>
      <c r="DD457" s="93">
        <v>56989</v>
      </c>
      <c r="DE457" s="93">
        <v>34382</v>
      </c>
      <c r="DF457" s="93" t="s">
        <v>217</v>
      </c>
      <c r="DG457" s="93">
        <v>22607</v>
      </c>
      <c r="DH457" s="93">
        <v>63219</v>
      </c>
      <c r="DI457" s="93">
        <v>2202987</v>
      </c>
      <c r="DJ457" s="93">
        <v>2185810</v>
      </c>
      <c r="DK457" s="93">
        <v>17177</v>
      </c>
      <c r="DL457" s="93">
        <v>441530</v>
      </c>
      <c r="DM457" s="93">
        <v>35582</v>
      </c>
      <c r="DN457" s="93">
        <v>101</v>
      </c>
      <c r="DO457" s="93" t="s">
        <v>217</v>
      </c>
      <c r="DP457" s="93" t="s">
        <v>217</v>
      </c>
      <c r="DQ457" s="93" t="s">
        <v>217</v>
      </c>
      <c r="DR457" s="93" t="s">
        <v>217</v>
      </c>
      <c r="DS457" s="93">
        <v>405847</v>
      </c>
      <c r="DT457" s="93">
        <v>639400</v>
      </c>
      <c r="DU457" s="93" t="s">
        <v>217</v>
      </c>
      <c r="DV457" s="93">
        <v>48181</v>
      </c>
      <c r="DW457" s="93">
        <v>32652</v>
      </c>
      <c r="DX457" s="93">
        <v>2534</v>
      </c>
      <c r="DY457" s="93">
        <v>1214</v>
      </c>
      <c r="DZ457" s="93" t="s">
        <v>217</v>
      </c>
      <c r="EA457" s="93">
        <v>822</v>
      </c>
      <c r="EB457" s="93" t="s">
        <v>217</v>
      </c>
      <c r="EC457" s="93">
        <v>392</v>
      </c>
      <c r="ED457" s="93" t="s">
        <v>217</v>
      </c>
      <c r="EE457" s="93" t="s">
        <v>217</v>
      </c>
      <c r="EF457" s="93">
        <v>11781</v>
      </c>
      <c r="EG457" s="94" t="s">
        <v>217</v>
      </c>
    </row>
    <row r="458" spans="1:137">
      <c r="A458" s="91" t="s">
        <v>769</v>
      </c>
      <c r="B458" s="92" t="s">
        <v>220</v>
      </c>
      <c r="C458" s="102">
        <v>132055</v>
      </c>
      <c r="D458" s="92" t="s">
        <v>347</v>
      </c>
      <c r="E458" s="92" t="s">
        <v>375</v>
      </c>
      <c r="F458" s="93">
        <v>19994706</v>
      </c>
      <c r="G458" s="93">
        <v>7642268</v>
      </c>
      <c r="H458" s="93">
        <v>1011230</v>
      </c>
      <c r="I458" s="93">
        <v>8586883</v>
      </c>
      <c r="J458" s="93">
        <v>904487</v>
      </c>
      <c r="K458" s="93" t="s">
        <v>217</v>
      </c>
      <c r="L458" s="93" t="s">
        <v>217</v>
      </c>
      <c r="M458" s="93">
        <v>1517961</v>
      </c>
      <c r="N458" s="93">
        <v>290850</v>
      </c>
      <c r="O458" s="93">
        <v>28577</v>
      </c>
      <c r="P458" s="93" t="s">
        <v>217</v>
      </c>
      <c r="Q458" s="93">
        <v>151642</v>
      </c>
      <c r="R458" s="93">
        <v>115844</v>
      </c>
      <c r="S458" s="93" t="s">
        <v>217</v>
      </c>
      <c r="T458" s="93" t="s">
        <v>217</v>
      </c>
      <c r="U458" s="93">
        <v>3237988</v>
      </c>
      <c r="V458" s="93">
        <v>59504</v>
      </c>
      <c r="W458" s="93" t="s">
        <v>217</v>
      </c>
      <c r="X458" s="93">
        <v>12</v>
      </c>
      <c r="Y458" s="93" t="s">
        <v>217</v>
      </c>
      <c r="Z458" s="93">
        <v>69464</v>
      </c>
      <c r="AA458" s="93">
        <v>439775</v>
      </c>
      <c r="AB458" s="93">
        <v>137714</v>
      </c>
      <c r="AC458" s="93">
        <v>132340</v>
      </c>
      <c r="AD458" s="93" t="s">
        <v>217</v>
      </c>
      <c r="AE458" s="93" t="s">
        <v>217</v>
      </c>
      <c r="AF458" s="93" t="s">
        <v>217</v>
      </c>
      <c r="AG458" s="93">
        <v>5374</v>
      </c>
      <c r="AH458" s="93">
        <v>5219499</v>
      </c>
      <c r="AI458" s="93">
        <v>4962680</v>
      </c>
      <c r="AJ458" s="93">
        <v>256719</v>
      </c>
      <c r="AK458" s="93">
        <v>100</v>
      </c>
      <c r="AL458" s="93">
        <v>16928</v>
      </c>
      <c r="AM458" s="93">
        <v>447615</v>
      </c>
      <c r="AN458" s="93">
        <v>41484</v>
      </c>
      <c r="AO458" s="93">
        <v>406131</v>
      </c>
      <c r="AP458" s="93">
        <v>430634</v>
      </c>
      <c r="AQ458" s="93" t="s">
        <v>217</v>
      </c>
      <c r="AR458" s="93" t="s">
        <v>217</v>
      </c>
      <c r="AS458" s="93" t="s">
        <v>217</v>
      </c>
      <c r="AT458" s="93" t="s">
        <v>217</v>
      </c>
      <c r="AU458" s="93">
        <v>125543</v>
      </c>
      <c r="AV458" s="93">
        <v>305091</v>
      </c>
      <c r="AW458" s="93">
        <v>558840</v>
      </c>
      <c r="AX458" s="93">
        <v>16168</v>
      </c>
      <c r="AY458" s="93">
        <v>542672</v>
      </c>
      <c r="AZ458" s="93">
        <v>14605496</v>
      </c>
      <c r="BA458" s="93" t="s">
        <v>217</v>
      </c>
      <c r="BB458" s="93">
        <v>3119166</v>
      </c>
      <c r="BC458" s="93">
        <v>2268153</v>
      </c>
      <c r="BD458" s="93" t="s">
        <v>217</v>
      </c>
      <c r="BE458" s="93" t="s">
        <v>217</v>
      </c>
      <c r="BF458" s="93">
        <v>1431415</v>
      </c>
      <c r="BG458" s="93">
        <v>1111807</v>
      </c>
      <c r="BH458" s="93" t="s">
        <v>217</v>
      </c>
      <c r="BI458" s="93" t="s">
        <v>217</v>
      </c>
      <c r="BJ458" s="93">
        <v>435100</v>
      </c>
      <c r="BK458" s="93" t="s">
        <v>217</v>
      </c>
      <c r="BL458" s="93" t="s">
        <v>217</v>
      </c>
      <c r="BM458" s="93">
        <v>39651</v>
      </c>
      <c r="BN458" s="93" t="s">
        <v>217</v>
      </c>
      <c r="BO458" s="93">
        <v>492346</v>
      </c>
      <c r="BP458" s="93" t="s">
        <v>217</v>
      </c>
      <c r="BQ458" s="93" t="s">
        <v>217</v>
      </c>
      <c r="BR458" s="93" t="s">
        <v>217</v>
      </c>
      <c r="BS458" s="93" t="s">
        <v>217</v>
      </c>
      <c r="BT458" s="93" t="s">
        <v>217</v>
      </c>
      <c r="BU458" s="93" t="s">
        <v>217</v>
      </c>
      <c r="BV458" s="93" t="s">
        <v>217</v>
      </c>
      <c r="BW458" s="93" t="s">
        <v>217</v>
      </c>
      <c r="BX458" s="93" t="s">
        <v>217</v>
      </c>
      <c r="BY458" s="93" t="s">
        <v>217</v>
      </c>
      <c r="BZ458" s="93" t="s">
        <v>217</v>
      </c>
      <c r="CA458" s="93">
        <v>1057392</v>
      </c>
      <c r="CB458" s="93" t="s">
        <v>217</v>
      </c>
      <c r="CC458" s="93">
        <v>1149172</v>
      </c>
      <c r="CD458" s="93">
        <v>2209512</v>
      </c>
      <c r="CE458" s="93">
        <v>1291782</v>
      </c>
      <c r="CF458" s="93" t="s">
        <v>217</v>
      </c>
      <c r="CG458" s="93">
        <v>8141004</v>
      </c>
      <c r="CH458" s="93">
        <v>2779178</v>
      </c>
      <c r="CI458" s="93">
        <v>836008</v>
      </c>
      <c r="CJ458" s="93" t="s">
        <v>217</v>
      </c>
      <c r="CK458" s="93">
        <v>715705</v>
      </c>
      <c r="CL458" s="93">
        <v>248963</v>
      </c>
      <c r="CM458" s="93" t="s">
        <v>217</v>
      </c>
      <c r="CN458" s="93">
        <v>1027</v>
      </c>
      <c r="CO458" s="93" t="s">
        <v>217</v>
      </c>
      <c r="CP458" s="93" t="s">
        <v>217</v>
      </c>
      <c r="CQ458" s="93" t="s">
        <v>217</v>
      </c>
      <c r="CR458" s="93">
        <v>72571</v>
      </c>
      <c r="CS458" s="93">
        <v>4279</v>
      </c>
      <c r="CT458" s="93">
        <v>26708</v>
      </c>
      <c r="CU458" s="93">
        <v>873917</v>
      </c>
      <c r="CV458" s="93">
        <v>5361826</v>
      </c>
      <c r="CW458" s="93">
        <v>984173</v>
      </c>
      <c r="CX458" s="93" t="s">
        <v>217</v>
      </c>
      <c r="CY458" s="93">
        <v>76835</v>
      </c>
      <c r="CZ458" s="93">
        <v>4300818</v>
      </c>
      <c r="DA458" s="93">
        <v>179276</v>
      </c>
      <c r="DB458" s="93">
        <v>60586</v>
      </c>
      <c r="DC458" s="93">
        <v>118690</v>
      </c>
      <c r="DD458" s="93">
        <v>57518</v>
      </c>
      <c r="DE458" s="93">
        <v>39443</v>
      </c>
      <c r="DF458" s="93">
        <v>1300</v>
      </c>
      <c r="DG458" s="93">
        <v>16775</v>
      </c>
      <c r="DH458" s="93">
        <v>536870</v>
      </c>
      <c r="DI458" s="93">
        <v>3465908</v>
      </c>
      <c r="DJ458" s="93">
        <v>2872806</v>
      </c>
      <c r="DK458" s="93">
        <v>593102</v>
      </c>
      <c r="DL458" s="93">
        <v>3418069</v>
      </c>
      <c r="DM458" s="93">
        <v>9300</v>
      </c>
      <c r="DN458" s="93" t="s">
        <v>217</v>
      </c>
      <c r="DO458" s="93" t="s">
        <v>217</v>
      </c>
      <c r="DP458" s="93" t="s">
        <v>217</v>
      </c>
      <c r="DQ458" s="93" t="s">
        <v>217</v>
      </c>
      <c r="DR458" s="93">
        <v>2595449</v>
      </c>
      <c r="DS458" s="93">
        <v>813320</v>
      </c>
      <c r="DT458" s="93">
        <v>1253301</v>
      </c>
      <c r="DU458" s="93" t="s">
        <v>217</v>
      </c>
      <c r="DV458" s="93">
        <v>22825</v>
      </c>
      <c r="DW458" s="93">
        <v>18856</v>
      </c>
      <c r="DX458" s="93">
        <v>771</v>
      </c>
      <c r="DY458" s="93" t="s">
        <v>217</v>
      </c>
      <c r="DZ458" s="93" t="s">
        <v>217</v>
      </c>
      <c r="EA458" s="93" t="s">
        <v>217</v>
      </c>
      <c r="EB458" s="93" t="s">
        <v>217</v>
      </c>
      <c r="EC458" s="93" t="s">
        <v>217</v>
      </c>
      <c r="ED458" s="93">
        <v>79</v>
      </c>
      <c r="EE458" s="93" t="s">
        <v>217</v>
      </c>
      <c r="EF458" s="93">
        <v>3119</v>
      </c>
      <c r="EG458" s="94" t="s">
        <v>217</v>
      </c>
    </row>
    <row r="459" spans="1:137">
      <c r="A459" s="91" t="s">
        <v>769</v>
      </c>
      <c r="B459" s="92" t="s">
        <v>220</v>
      </c>
      <c r="C459" s="102">
        <v>132063</v>
      </c>
      <c r="D459" s="92" t="s">
        <v>347</v>
      </c>
      <c r="E459" s="92" t="s">
        <v>376</v>
      </c>
      <c r="F459" s="93">
        <v>55175128</v>
      </c>
      <c r="G459" s="93">
        <v>20973307</v>
      </c>
      <c r="H459" s="93">
        <v>6249570</v>
      </c>
      <c r="I459" s="93">
        <v>22872375</v>
      </c>
      <c r="J459" s="93">
        <v>1443656</v>
      </c>
      <c r="K459" s="93" t="s">
        <v>217</v>
      </c>
      <c r="L459" s="93" t="s">
        <v>217</v>
      </c>
      <c r="M459" s="93">
        <v>3418803</v>
      </c>
      <c r="N459" s="93">
        <v>400908</v>
      </c>
      <c r="O459" s="93">
        <v>76235</v>
      </c>
      <c r="P459" s="93" t="s">
        <v>217</v>
      </c>
      <c r="Q459" s="93">
        <v>405537</v>
      </c>
      <c r="R459" s="93">
        <v>311161</v>
      </c>
      <c r="S459" s="93" t="s">
        <v>217</v>
      </c>
      <c r="T459" s="93" t="s">
        <v>217</v>
      </c>
      <c r="U459" s="93">
        <v>6449439</v>
      </c>
      <c r="V459" s="93" t="s">
        <v>217</v>
      </c>
      <c r="W459" s="93" t="s">
        <v>217</v>
      </c>
      <c r="X459" s="93">
        <v>1</v>
      </c>
      <c r="Y459" s="93" t="s">
        <v>217</v>
      </c>
      <c r="Z459" s="93">
        <v>101906</v>
      </c>
      <c r="AA459" s="93">
        <v>1122934</v>
      </c>
      <c r="AB459" s="93">
        <v>311481</v>
      </c>
      <c r="AC459" s="93">
        <v>310254</v>
      </c>
      <c r="AD459" s="93" t="s">
        <v>217</v>
      </c>
      <c r="AE459" s="93" t="s">
        <v>217</v>
      </c>
      <c r="AF459" s="93" t="s">
        <v>217</v>
      </c>
      <c r="AG459" s="93">
        <v>1227</v>
      </c>
      <c r="AH459" s="93">
        <v>42472</v>
      </c>
      <c r="AI459" s="93" t="s">
        <v>217</v>
      </c>
      <c r="AJ459" s="93">
        <v>42279</v>
      </c>
      <c r="AK459" s="93">
        <v>193</v>
      </c>
      <c r="AL459" s="93">
        <v>21676</v>
      </c>
      <c r="AM459" s="93">
        <v>462623</v>
      </c>
      <c r="AN459" s="93">
        <v>10464</v>
      </c>
      <c r="AO459" s="93">
        <v>452159</v>
      </c>
      <c r="AP459" s="93">
        <v>1273694</v>
      </c>
      <c r="AQ459" s="93" t="s">
        <v>217</v>
      </c>
      <c r="AR459" s="93" t="s">
        <v>217</v>
      </c>
      <c r="AS459" s="93" t="s">
        <v>217</v>
      </c>
      <c r="AT459" s="93">
        <v>96238</v>
      </c>
      <c r="AU459" s="93">
        <v>261599</v>
      </c>
      <c r="AV459" s="93">
        <v>915857</v>
      </c>
      <c r="AW459" s="93">
        <v>1151402</v>
      </c>
      <c r="AX459" s="93">
        <v>30012</v>
      </c>
      <c r="AY459" s="93">
        <v>1121390</v>
      </c>
      <c r="AZ459" s="93">
        <v>25284423</v>
      </c>
      <c r="BA459" s="93" t="s">
        <v>217</v>
      </c>
      <c r="BB459" s="93">
        <v>6817156</v>
      </c>
      <c r="BC459" s="93">
        <v>3429242</v>
      </c>
      <c r="BD459" s="93" t="s">
        <v>217</v>
      </c>
      <c r="BE459" s="93" t="s">
        <v>217</v>
      </c>
      <c r="BF459" s="93">
        <v>2807253</v>
      </c>
      <c r="BG459" s="93">
        <v>2531772</v>
      </c>
      <c r="BH459" s="93" t="s">
        <v>217</v>
      </c>
      <c r="BI459" s="93" t="s">
        <v>217</v>
      </c>
      <c r="BJ459" s="93">
        <v>2013582</v>
      </c>
      <c r="BK459" s="93" t="s">
        <v>217</v>
      </c>
      <c r="BL459" s="93" t="s">
        <v>217</v>
      </c>
      <c r="BM459" s="93">
        <v>93368</v>
      </c>
      <c r="BN459" s="93" t="s">
        <v>217</v>
      </c>
      <c r="BO459" s="93">
        <v>131814</v>
      </c>
      <c r="BP459" s="93" t="s">
        <v>217</v>
      </c>
      <c r="BQ459" s="93" t="s">
        <v>217</v>
      </c>
      <c r="BR459" s="93" t="s">
        <v>217</v>
      </c>
      <c r="BS459" s="93" t="s">
        <v>217</v>
      </c>
      <c r="BT459" s="93" t="s">
        <v>217</v>
      </c>
      <c r="BU459" s="93" t="s">
        <v>217</v>
      </c>
      <c r="BV459" s="93" t="s">
        <v>217</v>
      </c>
      <c r="BW459" s="93" t="s">
        <v>217</v>
      </c>
      <c r="BX459" s="93" t="s">
        <v>217</v>
      </c>
      <c r="BY459" s="93" t="s">
        <v>217</v>
      </c>
      <c r="BZ459" s="93" t="s">
        <v>217</v>
      </c>
      <c r="CA459" s="93">
        <v>1173156</v>
      </c>
      <c r="CB459" s="93" t="s">
        <v>217</v>
      </c>
      <c r="CC459" s="93">
        <v>2318612</v>
      </c>
      <c r="CD459" s="93">
        <v>1771796</v>
      </c>
      <c r="CE459" s="93">
        <v>2196672</v>
      </c>
      <c r="CF459" s="93" t="s">
        <v>217</v>
      </c>
      <c r="CG459" s="93">
        <v>13418132</v>
      </c>
      <c r="CH459" s="93">
        <v>5333936</v>
      </c>
      <c r="CI459" s="93">
        <v>1478074</v>
      </c>
      <c r="CJ459" s="93" t="s">
        <v>217</v>
      </c>
      <c r="CK459" s="93">
        <v>1403975</v>
      </c>
      <c r="CL459" s="93">
        <v>556970</v>
      </c>
      <c r="CM459" s="93" t="s">
        <v>217</v>
      </c>
      <c r="CN459" s="93">
        <v>75738</v>
      </c>
      <c r="CO459" s="93" t="s">
        <v>217</v>
      </c>
      <c r="CP459" s="93" t="s">
        <v>217</v>
      </c>
      <c r="CQ459" s="93" t="s">
        <v>217</v>
      </c>
      <c r="CR459" s="93">
        <v>111107</v>
      </c>
      <c r="CS459" s="93" t="s">
        <v>217</v>
      </c>
      <c r="CT459" s="93" t="s">
        <v>217</v>
      </c>
      <c r="CU459" s="93">
        <v>1708072</v>
      </c>
      <c r="CV459" s="93">
        <v>8084196</v>
      </c>
      <c r="CW459" s="93">
        <v>1266457</v>
      </c>
      <c r="CX459" s="93" t="s">
        <v>217</v>
      </c>
      <c r="CY459" s="93">
        <v>93302</v>
      </c>
      <c r="CZ459" s="93">
        <v>6724437</v>
      </c>
      <c r="DA459" s="93">
        <v>414861</v>
      </c>
      <c r="DB459" s="93">
        <v>133672</v>
      </c>
      <c r="DC459" s="93">
        <v>281189</v>
      </c>
      <c r="DD459" s="93">
        <v>1437620</v>
      </c>
      <c r="DE459" s="93">
        <v>465291</v>
      </c>
      <c r="DF459" s="93" t="s">
        <v>217</v>
      </c>
      <c r="DG459" s="93">
        <v>972329</v>
      </c>
      <c r="DH459" s="93">
        <v>7938333</v>
      </c>
      <c r="DI459" s="93">
        <v>4276861</v>
      </c>
      <c r="DJ459" s="93">
        <v>4200383</v>
      </c>
      <c r="DK459" s="93">
        <v>76478</v>
      </c>
      <c r="DL459" s="93">
        <v>6210111</v>
      </c>
      <c r="DM459" s="93">
        <v>66008</v>
      </c>
      <c r="DN459" s="93">
        <v>255</v>
      </c>
      <c r="DO459" s="93" t="s">
        <v>217</v>
      </c>
      <c r="DP459" s="93">
        <v>36780</v>
      </c>
      <c r="DQ459" s="93">
        <v>176</v>
      </c>
      <c r="DR459" s="93">
        <v>4500000</v>
      </c>
      <c r="DS459" s="93">
        <v>1606892</v>
      </c>
      <c r="DT459" s="93">
        <v>6624300</v>
      </c>
      <c r="DU459" s="93" t="s">
        <v>217</v>
      </c>
      <c r="DV459" s="93">
        <v>76427</v>
      </c>
      <c r="DW459" s="93">
        <v>44706</v>
      </c>
      <c r="DX459" s="93">
        <v>157</v>
      </c>
      <c r="DY459" s="93">
        <v>55</v>
      </c>
      <c r="DZ459" s="93" t="s">
        <v>217</v>
      </c>
      <c r="EA459" s="93" t="s">
        <v>217</v>
      </c>
      <c r="EB459" s="93" t="s">
        <v>217</v>
      </c>
      <c r="EC459" s="93">
        <v>55</v>
      </c>
      <c r="ED459" s="93" t="s">
        <v>217</v>
      </c>
      <c r="EE459" s="93" t="s">
        <v>217</v>
      </c>
      <c r="EF459" s="93">
        <v>31509</v>
      </c>
      <c r="EG459" s="94" t="s">
        <v>217</v>
      </c>
    </row>
    <row r="460" spans="1:137">
      <c r="A460" s="91" t="s">
        <v>769</v>
      </c>
      <c r="B460" s="92" t="s">
        <v>220</v>
      </c>
      <c r="C460" s="102">
        <v>132071</v>
      </c>
      <c r="D460" s="92" t="s">
        <v>347</v>
      </c>
      <c r="E460" s="92" t="s">
        <v>377</v>
      </c>
      <c r="F460" s="93">
        <v>20385688</v>
      </c>
      <c r="G460" s="93">
        <v>7527734</v>
      </c>
      <c r="H460" s="93">
        <v>1466517</v>
      </c>
      <c r="I460" s="93">
        <v>8833347</v>
      </c>
      <c r="J460" s="93">
        <v>812602</v>
      </c>
      <c r="K460" s="93" t="s">
        <v>217</v>
      </c>
      <c r="L460" s="93" t="s">
        <v>217</v>
      </c>
      <c r="M460" s="93">
        <v>1590024</v>
      </c>
      <c r="N460" s="93">
        <v>177854</v>
      </c>
      <c r="O460" s="93">
        <v>26621</v>
      </c>
      <c r="P460" s="93" t="s">
        <v>217</v>
      </c>
      <c r="Q460" s="93">
        <v>141607</v>
      </c>
      <c r="R460" s="93">
        <v>108641</v>
      </c>
      <c r="S460" s="93" t="s">
        <v>217</v>
      </c>
      <c r="T460" s="93" t="s">
        <v>217</v>
      </c>
      <c r="U460" s="93">
        <v>2795548</v>
      </c>
      <c r="V460" s="93">
        <v>25758</v>
      </c>
      <c r="W460" s="93" t="s">
        <v>217</v>
      </c>
      <c r="X460" s="93">
        <v>8</v>
      </c>
      <c r="Y460" s="93" t="s">
        <v>217</v>
      </c>
      <c r="Z460" s="93">
        <v>45291</v>
      </c>
      <c r="AA460" s="93">
        <v>449237</v>
      </c>
      <c r="AB460" s="93">
        <v>152133</v>
      </c>
      <c r="AC460" s="93">
        <v>150012</v>
      </c>
      <c r="AD460" s="93" t="s">
        <v>217</v>
      </c>
      <c r="AE460" s="93" t="s">
        <v>217</v>
      </c>
      <c r="AF460" s="93" t="s">
        <v>217</v>
      </c>
      <c r="AG460" s="93">
        <v>2121</v>
      </c>
      <c r="AH460" s="93">
        <v>119858</v>
      </c>
      <c r="AI460" s="93" t="s">
        <v>217</v>
      </c>
      <c r="AJ460" s="93">
        <v>119815</v>
      </c>
      <c r="AK460" s="93">
        <v>43</v>
      </c>
      <c r="AL460" s="93">
        <v>15318</v>
      </c>
      <c r="AM460" s="93">
        <v>274112</v>
      </c>
      <c r="AN460" s="93" t="s">
        <v>217</v>
      </c>
      <c r="AO460" s="93">
        <v>274112</v>
      </c>
      <c r="AP460" s="93">
        <v>386373</v>
      </c>
      <c r="AQ460" s="93" t="s">
        <v>217</v>
      </c>
      <c r="AR460" s="93" t="s">
        <v>217</v>
      </c>
      <c r="AS460" s="93" t="s">
        <v>217</v>
      </c>
      <c r="AT460" s="93" t="s">
        <v>217</v>
      </c>
      <c r="AU460" s="93" t="s">
        <v>217</v>
      </c>
      <c r="AV460" s="93">
        <v>386373</v>
      </c>
      <c r="AW460" s="93">
        <v>462982</v>
      </c>
      <c r="AX460" s="93">
        <v>12135</v>
      </c>
      <c r="AY460" s="93">
        <v>450847</v>
      </c>
      <c r="AZ460" s="93">
        <v>13657082</v>
      </c>
      <c r="BA460" s="93" t="s">
        <v>217</v>
      </c>
      <c r="BB460" s="93">
        <v>3257206</v>
      </c>
      <c r="BC460" s="93">
        <v>1967609</v>
      </c>
      <c r="BD460" s="93" t="s">
        <v>217</v>
      </c>
      <c r="BE460" s="93" t="s">
        <v>217</v>
      </c>
      <c r="BF460" s="93">
        <v>1129015</v>
      </c>
      <c r="BG460" s="93">
        <v>1104241</v>
      </c>
      <c r="BH460" s="93" t="s">
        <v>217</v>
      </c>
      <c r="BI460" s="93" t="s">
        <v>217</v>
      </c>
      <c r="BJ460" s="93">
        <v>725299</v>
      </c>
      <c r="BK460" s="93" t="s">
        <v>217</v>
      </c>
      <c r="BL460" s="93" t="s">
        <v>217</v>
      </c>
      <c r="BM460" s="93">
        <v>38530</v>
      </c>
      <c r="BN460" s="93" t="s">
        <v>217</v>
      </c>
      <c r="BO460" s="93">
        <v>3419</v>
      </c>
      <c r="BP460" s="93" t="s">
        <v>217</v>
      </c>
      <c r="BQ460" s="93" t="s">
        <v>217</v>
      </c>
      <c r="BR460" s="93" t="s">
        <v>217</v>
      </c>
      <c r="BS460" s="93">
        <v>458687</v>
      </c>
      <c r="BT460" s="93" t="s">
        <v>217</v>
      </c>
      <c r="BU460" s="93" t="s">
        <v>217</v>
      </c>
      <c r="BV460" s="93" t="s">
        <v>217</v>
      </c>
      <c r="BW460" s="93" t="s">
        <v>217</v>
      </c>
      <c r="BX460" s="93" t="s">
        <v>217</v>
      </c>
      <c r="BY460" s="93" t="s">
        <v>217</v>
      </c>
      <c r="BZ460" s="93" t="s">
        <v>217</v>
      </c>
      <c r="CA460" s="93">
        <v>771614</v>
      </c>
      <c r="CB460" s="93" t="s">
        <v>217</v>
      </c>
      <c r="CC460" s="93">
        <v>880139</v>
      </c>
      <c r="CD460" s="93">
        <v>1533043</v>
      </c>
      <c r="CE460" s="93">
        <v>1788280</v>
      </c>
      <c r="CF460" s="93">
        <v>15833</v>
      </c>
      <c r="CG460" s="93">
        <v>7399709</v>
      </c>
      <c r="CH460" s="93">
        <v>2277030</v>
      </c>
      <c r="CI460" s="93">
        <v>842113</v>
      </c>
      <c r="CJ460" s="93" t="s">
        <v>217</v>
      </c>
      <c r="CK460" s="93">
        <v>564473</v>
      </c>
      <c r="CL460" s="93">
        <v>241707</v>
      </c>
      <c r="CM460" s="93" t="s">
        <v>217</v>
      </c>
      <c r="CN460" s="93">
        <v>61306</v>
      </c>
      <c r="CO460" s="93" t="s">
        <v>217</v>
      </c>
      <c r="CP460" s="93" t="s">
        <v>217</v>
      </c>
      <c r="CQ460" s="93" t="s">
        <v>217</v>
      </c>
      <c r="CR460" s="93">
        <v>56466</v>
      </c>
      <c r="CS460" s="93" t="s">
        <v>217</v>
      </c>
      <c r="CT460" s="93">
        <v>8965</v>
      </c>
      <c r="CU460" s="93">
        <v>502000</v>
      </c>
      <c r="CV460" s="93">
        <v>5122679</v>
      </c>
      <c r="CW460" s="93">
        <v>900922</v>
      </c>
      <c r="CX460" s="93" t="s">
        <v>217</v>
      </c>
      <c r="CY460" s="93">
        <v>168227</v>
      </c>
      <c r="CZ460" s="93">
        <v>4053530</v>
      </c>
      <c r="DA460" s="93">
        <v>28394</v>
      </c>
      <c r="DB460" s="93">
        <v>2346</v>
      </c>
      <c r="DC460" s="93">
        <v>26048</v>
      </c>
      <c r="DD460" s="93">
        <v>12001</v>
      </c>
      <c r="DE460" s="93">
        <v>9665</v>
      </c>
      <c r="DF460" s="93" t="s">
        <v>217</v>
      </c>
      <c r="DG460" s="93">
        <v>2336</v>
      </c>
      <c r="DH460" s="93">
        <v>1425853</v>
      </c>
      <c r="DI460" s="93">
        <v>3311681</v>
      </c>
      <c r="DJ460" s="93">
        <v>3239551</v>
      </c>
      <c r="DK460" s="93">
        <v>72130</v>
      </c>
      <c r="DL460" s="93">
        <v>355847</v>
      </c>
      <c r="DM460" s="93">
        <v>9847</v>
      </c>
      <c r="DN460" s="93">
        <v>38</v>
      </c>
      <c r="DO460" s="93" t="s">
        <v>217</v>
      </c>
      <c r="DP460" s="93">
        <v>4</v>
      </c>
      <c r="DQ460" s="93" t="s">
        <v>217</v>
      </c>
      <c r="DR460" s="93">
        <v>50000</v>
      </c>
      <c r="DS460" s="93">
        <v>295958</v>
      </c>
      <c r="DT460" s="93">
        <v>374100</v>
      </c>
      <c r="DU460" s="93" t="s">
        <v>217</v>
      </c>
      <c r="DV460" s="93">
        <v>29189</v>
      </c>
      <c r="DW460" s="93">
        <v>27531</v>
      </c>
      <c r="DX460" s="93">
        <v>186</v>
      </c>
      <c r="DY460" s="93">
        <v>158</v>
      </c>
      <c r="DZ460" s="93" t="s">
        <v>217</v>
      </c>
      <c r="EA460" s="93" t="s">
        <v>217</v>
      </c>
      <c r="EB460" s="93" t="s">
        <v>217</v>
      </c>
      <c r="EC460" s="93">
        <v>158</v>
      </c>
      <c r="ED460" s="93" t="s">
        <v>217</v>
      </c>
      <c r="EE460" s="93" t="s">
        <v>217</v>
      </c>
      <c r="EF460" s="93">
        <v>1314</v>
      </c>
      <c r="EG460" s="94" t="s">
        <v>217</v>
      </c>
    </row>
    <row r="461" spans="1:137">
      <c r="A461" s="91" t="s">
        <v>769</v>
      </c>
      <c r="B461" s="92" t="s">
        <v>220</v>
      </c>
      <c r="C461" s="102">
        <v>132080</v>
      </c>
      <c r="D461" s="92" t="s">
        <v>347</v>
      </c>
      <c r="E461" s="92" t="s">
        <v>378</v>
      </c>
      <c r="F461" s="93">
        <v>48332800</v>
      </c>
      <c r="G461" s="93">
        <v>21869066</v>
      </c>
      <c r="H461" s="93">
        <v>4197812</v>
      </c>
      <c r="I461" s="93">
        <v>17429437</v>
      </c>
      <c r="J461" s="93">
        <v>1334762</v>
      </c>
      <c r="K461" s="93" t="s">
        <v>217</v>
      </c>
      <c r="L461" s="93" t="s">
        <v>217</v>
      </c>
      <c r="M461" s="93">
        <v>3352514</v>
      </c>
      <c r="N461" s="93">
        <v>358155</v>
      </c>
      <c r="O461" s="93">
        <v>78303</v>
      </c>
      <c r="P461" s="93" t="s">
        <v>217</v>
      </c>
      <c r="Q461" s="93">
        <v>417003</v>
      </c>
      <c r="R461" s="93">
        <v>320581</v>
      </c>
      <c r="S461" s="93" t="s">
        <v>217</v>
      </c>
      <c r="T461" s="93" t="s">
        <v>217</v>
      </c>
      <c r="U461" s="93">
        <v>5689690</v>
      </c>
      <c r="V461" s="93">
        <v>13203</v>
      </c>
      <c r="W461" s="93" t="s">
        <v>217</v>
      </c>
      <c r="X461" s="93">
        <v>16</v>
      </c>
      <c r="Y461" s="93" t="s">
        <v>217</v>
      </c>
      <c r="Z461" s="93">
        <v>90536</v>
      </c>
      <c r="AA461" s="93">
        <v>800333</v>
      </c>
      <c r="AB461" s="93">
        <v>265856</v>
      </c>
      <c r="AC461" s="93">
        <v>265474</v>
      </c>
      <c r="AD461" s="93" t="s">
        <v>217</v>
      </c>
      <c r="AE461" s="93" t="s">
        <v>217</v>
      </c>
      <c r="AF461" s="93" t="s">
        <v>217</v>
      </c>
      <c r="AG461" s="93">
        <v>382</v>
      </c>
      <c r="AH461" s="93">
        <v>46212</v>
      </c>
      <c r="AI461" s="93" t="s">
        <v>217</v>
      </c>
      <c r="AJ461" s="93">
        <v>46061</v>
      </c>
      <c r="AK461" s="93">
        <v>151</v>
      </c>
      <c r="AL461" s="93">
        <v>22330</v>
      </c>
      <c r="AM461" s="93">
        <v>1128158</v>
      </c>
      <c r="AN461" s="93">
        <v>178861</v>
      </c>
      <c r="AO461" s="93">
        <v>949297</v>
      </c>
      <c r="AP461" s="93">
        <v>971578</v>
      </c>
      <c r="AQ461" s="93" t="s">
        <v>217</v>
      </c>
      <c r="AR461" s="93" t="s">
        <v>217</v>
      </c>
      <c r="AS461" s="93" t="s">
        <v>217</v>
      </c>
      <c r="AT461" s="93">
        <v>75038</v>
      </c>
      <c r="AU461" s="93">
        <v>94655</v>
      </c>
      <c r="AV461" s="93">
        <v>801885</v>
      </c>
      <c r="AW461" s="93">
        <v>668737</v>
      </c>
      <c r="AX461" s="93">
        <v>30772</v>
      </c>
      <c r="AY461" s="93">
        <v>637965</v>
      </c>
      <c r="AZ461" s="93">
        <v>20779523</v>
      </c>
      <c r="BA461" s="93" t="s">
        <v>217</v>
      </c>
      <c r="BB461" s="93">
        <v>4799616</v>
      </c>
      <c r="BC461" s="93">
        <v>3717138</v>
      </c>
      <c r="BD461" s="93" t="s">
        <v>217</v>
      </c>
      <c r="BE461" s="93" t="s">
        <v>217</v>
      </c>
      <c r="BF461" s="93">
        <v>2306970</v>
      </c>
      <c r="BG461" s="93">
        <v>2185402</v>
      </c>
      <c r="BH461" s="93" t="s">
        <v>217</v>
      </c>
      <c r="BI461" s="93" t="s">
        <v>217</v>
      </c>
      <c r="BJ461" s="93">
        <v>227282</v>
      </c>
      <c r="BK461" s="93" t="s">
        <v>217</v>
      </c>
      <c r="BL461" s="93" t="s">
        <v>217</v>
      </c>
      <c r="BM461" s="93">
        <v>81912</v>
      </c>
      <c r="BN461" s="93" t="s">
        <v>217</v>
      </c>
      <c r="BO461" s="93">
        <v>646437</v>
      </c>
      <c r="BP461" s="93" t="s">
        <v>217</v>
      </c>
      <c r="BQ461" s="93" t="s">
        <v>217</v>
      </c>
      <c r="BR461" s="93" t="s">
        <v>217</v>
      </c>
      <c r="BS461" s="93" t="s">
        <v>217</v>
      </c>
      <c r="BT461" s="93" t="s">
        <v>217</v>
      </c>
      <c r="BU461" s="93" t="s">
        <v>217</v>
      </c>
      <c r="BV461" s="93" t="s">
        <v>217</v>
      </c>
      <c r="BW461" s="93" t="s">
        <v>217</v>
      </c>
      <c r="BX461" s="93" t="s">
        <v>217</v>
      </c>
      <c r="BY461" s="93" t="s">
        <v>217</v>
      </c>
      <c r="BZ461" s="93" t="s">
        <v>217</v>
      </c>
      <c r="CA461" s="93">
        <v>881310</v>
      </c>
      <c r="CB461" s="93" t="s">
        <v>217</v>
      </c>
      <c r="CC461" s="93">
        <v>2075395</v>
      </c>
      <c r="CD461" s="93">
        <v>1811051</v>
      </c>
      <c r="CE461" s="93">
        <v>2047010</v>
      </c>
      <c r="CF461" s="93" t="s">
        <v>217</v>
      </c>
      <c r="CG461" s="93">
        <v>14020668</v>
      </c>
      <c r="CH461" s="93">
        <v>4623035</v>
      </c>
      <c r="CI461" s="93">
        <v>1581716</v>
      </c>
      <c r="CJ461" s="93" t="s">
        <v>217</v>
      </c>
      <c r="CK461" s="93">
        <v>1153454</v>
      </c>
      <c r="CL461" s="93">
        <v>468922</v>
      </c>
      <c r="CM461" s="93" t="s">
        <v>217</v>
      </c>
      <c r="CN461" s="93">
        <v>50945</v>
      </c>
      <c r="CO461" s="93" t="s">
        <v>217</v>
      </c>
      <c r="CP461" s="93" t="s">
        <v>217</v>
      </c>
      <c r="CQ461" s="93" t="s">
        <v>217</v>
      </c>
      <c r="CR461" s="93">
        <v>99915</v>
      </c>
      <c r="CS461" s="93" t="s">
        <v>217</v>
      </c>
      <c r="CT461" s="93">
        <v>77793</v>
      </c>
      <c r="CU461" s="93">
        <v>1190290</v>
      </c>
      <c r="CV461" s="93">
        <v>9397633</v>
      </c>
      <c r="CW461" s="93">
        <v>1810293</v>
      </c>
      <c r="CX461" s="93" t="s">
        <v>217</v>
      </c>
      <c r="CY461" s="93">
        <v>240744</v>
      </c>
      <c r="CZ461" s="93">
        <v>7346596</v>
      </c>
      <c r="DA461" s="93">
        <v>109090</v>
      </c>
      <c r="DB461" s="93">
        <v>38424</v>
      </c>
      <c r="DC461" s="93">
        <v>70666</v>
      </c>
      <c r="DD461" s="93">
        <v>271486</v>
      </c>
      <c r="DE461" s="93">
        <v>5019</v>
      </c>
      <c r="DF461" s="93" t="s">
        <v>217</v>
      </c>
      <c r="DG461" s="93">
        <v>266467</v>
      </c>
      <c r="DH461" s="93">
        <v>3036135</v>
      </c>
      <c r="DI461" s="93">
        <v>7273403</v>
      </c>
      <c r="DJ461" s="93">
        <v>6706385</v>
      </c>
      <c r="DK461" s="93">
        <v>567018</v>
      </c>
      <c r="DL461" s="93">
        <v>560382</v>
      </c>
      <c r="DM461" s="93">
        <v>34245</v>
      </c>
      <c r="DN461" s="93">
        <v>93</v>
      </c>
      <c r="DO461" s="93" t="s">
        <v>217</v>
      </c>
      <c r="DP461" s="93">
        <v>27782</v>
      </c>
      <c r="DQ461" s="93" t="s">
        <v>217</v>
      </c>
      <c r="DR461" s="93">
        <v>50000</v>
      </c>
      <c r="DS461" s="93">
        <v>448262</v>
      </c>
      <c r="DT461" s="93">
        <v>3024000</v>
      </c>
      <c r="DU461" s="93" t="s">
        <v>217</v>
      </c>
      <c r="DV461" s="93">
        <v>126242</v>
      </c>
      <c r="DW461" s="93">
        <v>93213</v>
      </c>
      <c r="DX461" s="93">
        <v>2504</v>
      </c>
      <c r="DY461" s="93" t="s">
        <v>217</v>
      </c>
      <c r="DZ461" s="93" t="s">
        <v>217</v>
      </c>
      <c r="EA461" s="93" t="s">
        <v>217</v>
      </c>
      <c r="EB461" s="93" t="s">
        <v>217</v>
      </c>
      <c r="EC461" s="93" t="s">
        <v>217</v>
      </c>
      <c r="ED461" s="93" t="s">
        <v>217</v>
      </c>
      <c r="EE461" s="93" t="s">
        <v>217</v>
      </c>
      <c r="EF461" s="93">
        <v>30525</v>
      </c>
      <c r="EG461" s="94" t="s">
        <v>217</v>
      </c>
    </row>
    <row r="462" spans="1:137">
      <c r="A462" s="91" t="s">
        <v>769</v>
      </c>
      <c r="B462" s="92" t="s">
        <v>220</v>
      </c>
      <c r="C462" s="102">
        <v>132098</v>
      </c>
      <c r="D462" s="92" t="s">
        <v>347</v>
      </c>
      <c r="E462" s="92" t="s">
        <v>379</v>
      </c>
      <c r="F462" s="93">
        <v>70421040</v>
      </c>
      <c r="G462" s="93">
        <v>31533399</v>
      </c>
      <c r="H462" s="93">
        <v>3357543</v>
      </c>
      <c r="I462" s="93">
        <v>26728927</v>
      </c>
      <c r="J462" s="93">
        <v>2448702</v>
      </c>
      <c r="K462" s="93" t="s">
        <v>217</v>
      </c>
      <c r="L462" s="93" t="s">
        <v>217</v>
      </c>
      <c r="M462" s="93">
        <v>4907655</v>
      </c>
      <c r="N462" s="93">
        <v>762279</v>
      </c>
      <c r="O462" s="93">
        <v>115541</v>
      </c>
      <c r="P462" s="93" t="s">
        <v>217</v>
      </c>
      <c r="Q462" s="93">
        <v>613768</v>
      </c>
      <c r="R462" s="93">
        <v>469783</v>
      </c>
      <c r="S462" s="93" t="s">
        <v>217</v>
      </c>
      <c r="T462" s="93" t="s">
        <v>217</v>
      </c>
      <c r="U462" s="93">
        <v>10138445</v>
      </c>
      <c r="V462" s="93">
        <v>43313</v>
      </c>
      <c r="W462" s="93" t="s">
        <v>217</v>
      </c>
      <c r="X462" s="93">
        <v>35</v>
      </c>
      <c r="Y462" s="93" t="s">
        <v>217</v>
      </c>
      <c r="Z462" s="93">
        <v>196098</v>
      </c>
      <c r="AA462" s="93">
        <v>1172447</v>
      </c>
      <c r="AB462" s="93">
        <v>528171</v>
      </c>
      <c r="AC462" s="93">
        <v>526353</v>
      </c>
      <c r="AD462" s="93" t="s">
        <v>217</v>
      </c>
      <c r="AE462" s="93" t="s">
        <v>217</v>
      </c>
      <c r="AF462" s="93" t="s">
        <v>217</v>
      </c>
      <c r="AG462" s="93">
        <v>1818</v>
      </c>
      <c r="AH462" s="93">
        <v>4691082</v>
      </c>
      <c r="AI462" s="93">
        <v>4418800</v>
      </c>
      <c r="AJ462" s="93">
        <v>271981</v>
      </c>
      <c r="AK462" s="93">
        <v>301</v>
      </c>
      <c r="AL462" s="93">
        <v>47264</v>
      </c>
      <c r="AM462" s="93">
        <v>675158</v>
      </c>
      <c r="AN462" s="93">
        <v>32880</v>
      </c>
      <c r="AO462" s="93">
        <v>642278</v>
      </c>
      <c r="AP462" s="93">
        <v>980091</v>
      </c>
      <c r="AQ462" s="93" t="s">
        <v>217</v>
      </c>
      <c r="AR462" s="93" t="s">
        <v>217</v>
      </c>
      <c r="AS462" s="93" t="s">
        <v>217</v>
      </c>
      <c r="AT462" s="93">
        <v>49567</v>
      </c>
      <c r="AU462" s="93">
        <v>171214</v>
      </c>
      <c r="AV462" s="93">
        <v>759310</v>
      </c>
      <c r="AW462" s="93">
        <v>1878597</v>
      </c>
      <c r="AX462" s="93">
        <v>57575</v>
      </c>
      <c r="AY462" s="93">
        <v>1821022</v>
      </c>
      <c r="AZ462" s="93">
        <v>44257485</v>
      </c>
      <c r="BA462" s="93" t="s">
        <v>217</v>
      </c>
      <c r="BB462" s="93">
        <v>10506546</v>
      </c>
      <c r="BC462" s="93">
        <v>6870525</v>
      </c>
      <c r="BD462" s="93" t="s">
        <v>217</v>
      </c>
      <c r="BE462" s="93" t="s">
        <v>217</v>
      </c>
      <c r="BF462" s="93">
        <v>5349285</v>
      </c>
      <c r="BG462" s="93">
        <v>3992787</v>
      </c>
      <c r="BH462" s="93" t="s">
        <v>217</v>
      </c>
      <c r="BI462" s="93" t="s">
        <v>217</v>
      </c>
      <c r="BJ462" s="93">
        <v>604753</v>
      </c>
      <c r="BK462" s="93" t="s">
        <v>217</v>
      </c>
      <c r="BL462" s="93" t="s">
        <v>217</v>
      </c>
      <c r="BM462" s="93">
        <v>113698</v>
      </c>
      <c r="BN462" s="93" t="s">
        <v>217</v>
      </c>
      <c r="BO462" s="93">
        <v>400093</v>
      </c>
      <c r="BP462" s="93" t="s">
        <v>217</v>
      </c>
      <c r="BQ462" s="93" t="s">
        <v>217</v>
      </c>
      <c r="BR462" s="93" t="s">
        <v>217</v>
      </c>
      <c r="BS462" s="93" t="s">
        <v>217</v>
      </c>
      <c r="BT462" s="93" t="s">
        <v>217</v>
      </c>
      <c r="BU462" s="93" t="s">
        <v>217</v>
      </c>
      <c r="BV462" s="93" t="s">
        <v>217</v>
      </c>
      <c r="BW462" s="93" t="s">
        <v>217</v>
      </c>
      <c r="BX462" s="93" t="s">
        <v>217</v>
      </c>
      <c r="BY462" s="93" t="s">
        <v>217</v>
      </c>
      <c r="BZ462" s="93" t="s">
        <v>217</v>
      </c>
      <c r="CA462" s="93">
        <v>2905574</v>
      </c>
      <c r="CB462" s="93" t="s">
        <v>217</v>
      </c>
      <c r="CC462" s="93">
        <v>4292200</v>
      </c>
      <c r="CD462" s="93">
        <v>5839801</v>
      </c>
      <c r="CE462" s="93">
        <v>3382223</v>
      </c>
      <c r="CF462" s="93" t="s">
        <v>217</v>
      </c>
      <c r="CG462" s="93">
        <v>24418276</v>
      </c>
      <c r="CH462" s="93">
        <v>8366321</v>
      </c>
      <c r="CI462" s="93">
        <v>3337169</v>
      </c>
      <c r="CJ462" s="93" t="s">
        <v>217</v>
      </c>
      <c r="CK462" s="93">
        <v>2674643</v>
      </c>
      <c r="CL462" s="93" t="s">
        <v>217</v>
      </c>
      <c r="CM462" s="93" t="s">
        <v>217</v>
      </c>
      <c r="CN462" s="93">
        <v>2009</v>
      </c>
      <c r="CO462" s="93" t="s">
        <v>217</v>
      </c>
      <c r="CP462" s="93" t="s">
        <v>217</v>
      </c>
      <c r="CQ462" s="93" t="s">
        <v>217</v>
      </c>
      <c r="CR462" s="93">
        <v>163183</v>
      </c>
      <c r="CS462" s="93" t="s">
        <v>217</v>
      </c>
      <c r="CT462" s="93">
        <v>729045</v>
      </c>
      <c r="CU462" s="93">
        <v>1460272</v>
      </c>
      <c r="CV462" s="93">
        <v>16051955</v>
      </c>
      <c r="CW462" s="93">
        <v>1640645</v>
      </c>
      <c r="CX462" s="93" t="s">
        <v>217</v>
      </c>
      <c r="CY462" s="93">
        <v>10774</v>
      </c>
      <c r="CZ462" s="93">
        <v>14400536</v>
      </c>
      <c r="DA462" s="93">
        <v>293494</v>
      </c>
      <c r="DB462" s="93">
        <v>272581</v>
      </c>
      <c r="DC462" s="93">
        <v>20913</v>
      </c>
      <c r="DD462" s="93">
        <v>227091</v>
      </c>
      <c r="DE462" s="93">
        <v>221666</v>
      </c>
      <c r="DF462" s="93">
        <v>1042</v>
      </c>
      <c r="DG462" s="93">
        <v>4383</v>
      </c>
      <c r="DH462" s="93">
        <v>7401512</v>
      </c>
      <c r="DI462" s="93">
        <v>9189527</v>
      </c>
      <c r="DJ462" s="93">
        <v>8144138</v>
      </c>
      <c r="DK462" s="93">
        <v>1045389</v>
      </c>
      <c r="DL462" s="93">
        <v>2586424</v>
      </c>
      <c r="DM462" s="93">
        <v>42083</v>
      </c>
      <c r="DN462" s="93">
        <v>280</v>
      </c>
      <c r="DO462" s="93" t="s">
        <v>217</v>
      </c>
      <c r="DP462" s="93">
        <v>5015</v>
      </c>
      <c r="DQ462" s="93">
        <v>12435</v>
      </c>
      <c r="DR462" s="93">
        <v>50000</v>
      </c>
      <c r="DS462" s="93">
        <v>2476611</v>
      </c>
      <c r="DT462" s="93">
        <v>3569000</v>
      </c>
      <c r="DU462" s="93" t="s">
        <v>217</v>
      </c>
      <c r="DV462" s="93">
        <v>65933</v>
      </c>
      <c r="DW462" s="93">
        <v>31152</v>
      </c>
      <c r="DX462" s="93">
        <v>952</v>
      </c>
      <c r="DY462" s="93">
        <v>518</v>
      </c>
      <c r="DZ462" s="93" t="s">
        <v>217</v>
      </c>
      <c r="EA462" s="93">
        <v>74</v>
      </c>
      <c r="EB462" s="93" t="s">
        <v>217</v>
      </c>
      <c r="EC462" s="93">
        <v>444</v>
      </c>
      <c r="ED462" s="93" t="s">
        <v>217</v>
      </c>
      <c r="EE462" s="93">
        <v>25</v>
      </c>
      <c r="EF462" s="93">
        <v>33286</v>
      </c>
      <c r="EG462" s="94" t="s">
        <v>217</v>
      </c>
    </row>
    <row r="463" spans="1:137">
      <c r="A463" s="91" t="s">
        <v>769</v>
      </c>
      <c r="B463" s="92" t="s">
        <v>220</v>
      </c>
      <c r="C463" s="102">
        <v>132101</v>
      </c>
      <c r="D463" s="92" t="s">
        <v>347</v>
      </c>
      <c r="E463" s="92" t="s">
        <v>380</v>
      </c>
      <c r="F463" s="93">
        <v>22907839</v>
      </c>
      <c r="G463" s="93">
        <v>11669007</v>
      </c>
      <c r="H463" s="93">
        <v>613444</v>
      </c>
      <c r="I463" s="93">
        <v>8040198</v>
      </c>
      <c r="J463" s="93">
        <v>542334</v>
      </c>
      <c r="K463" s="93" t="s">
        <v>217</v>
      </c>
      <c r="L463" s="93" t="s">
        <v>217</v>
      </c>
      <c r="M463" s="93">
        <v>1970053</v>
      </c>
      <c r="N463" s="93">
        <v>180979</v>
      </c>
      <c r="O463" s="93">
        <v>41210</v>
      </c>
      <c r="P463" s="93" t="s">
        <v>217</v>
      </c>
      <c r="Q463" s="93">
        <v>219326</v>
      </c>
      <c r="R463" s="93">
        <v>168423</v>
      </c>
      <c r="S463" s="93" t="s">
        <v>217</v>
      </c>
      <c r="T463" s="93" t="s">
        <v>217</v>
      </c>
      <c r="U463" s="93">
        <v>2868797</v>
      </c>
      <c r="V463" s="93" t="s">
        <v>217</v>
      </c>
      <c r="W463" s="93" t="s">
        <v>217</v>
      </c>
      <c r="X463" s="93">
        <v>8</v>
      </c>
      <c r="Y463" s="93" t="s">
        <v>217</v>
      </c>
      <c r="Z463" s="93">
        <v>45569</v>
      </c>
      <c r="AA463" s="93">
        <v>251850</v>
      </c>
      <c r="AB463" s="93">
        <v>143345</v>
      </c>
      <c r="AC463" s="93">
        <v>143195</v>
      </c>
      <c r="AD463" s="93" t="s">
        <v>217</v>
      </c>
      <c r="AE463" s="93" t="s">
        <v>217</v>
      </c>
      <c r="AF463" s="93" t="s">
        <v>217</v>
      </c>
      <c r="AG463" s="93">
        <v>150</v>
      </c>
      <c r="AH463" s="93">
        <v>23320</v>
      </c>
      <c r="AI463" s="93" t="s">
        <v>217</v>
      </c>
      <c r="AJ463" s="93">
        <v>23269</v>
      </c>
      <c r="AK463" s="93">
        <v>51</v>
      </c>
      <c r="AL463" s="93">
        <v>8596</v>
      </c>
      <c r="AM463" s="93">
        <v>371913</v>
      </c>
      <c r="AN463" s="93">
        <v>8153</v>
      </c>
      <c r="AO463" s="93">
        <v>363760</v>
      </c>
      <c r="AP463" s="93">
        <v>465488</v>
      </c>
      <c r="AQ463" s="93" t="s">
        <v>217</v>
      </c>
      <c r="AR463" s="93" t="s">
        <v>217</v>
      </c>
      <c r="AS463" s="93" t="s">
        <v>217</v>
      </c>
      <c r="AT463" s="93">
        <v>48778</v>
      </c>
      <c r="AU463" s="93">
        <v>58488</v>
      </c>
      <c r="AV463" s="93">
        <v>358222</v>
      </c>
      <c r="AW463" s="93">
        <v>515092</v>
      </c>
      <c r="AX463" s="93">
        <v>13120</v>
      </c>
      <c r="AY463" s="93">
        <v>501972</v>
      </c>
      <c r="AZ463" s="93">
        <v>11659547</v>
      </c>
      <c r="BA463" s="93" t="s">
        <v>217</v>
      </c>
      <c r="BB463" s="93">
        <v>2683668</v>
      </c>
      <c r="BC463" s="93">
        <v>2234570</v>
      </c>
      <c r="BD463" s="93" t="s">
        <v>217</v>
      </c>
      <c r="BE463" s="93" t="s">
        <v>217</v>
      </c>
      <c r="BF463" s="93">
        <v>954282</v>
      </c>
      <c r="BG463" s="93">
        <v>1069203</v>
      </c>
      <c r="BH463" s="93" t="s">
        <v>217</v>
      </c>
      <c r="BI463" s="93" t="s">
        <v>217</v>
      </c>
      <c r="BJ463" s="93">
        <v>182478</v>
      </c>
      <c r="BK463" s="93" t="s">
        <v>217</v>
      </c>
      <c r="BL463" s="93" t="s">
        <v>217</v>
      </c>
      <c r="BM463" s="93">
        <v>35304</v>
      </c>
      <c r="BN463" s="93" t="s">
        <v>217</v>
      </c>
      <c r="BO463" s="93">
        <v>30967</v>
      </c>
      <c r="BP463" s="93" t="s">
        <v>217</v>
      </c>
      <c r="BQ463" s="93" t="s">
        <v>217</v>
      </c>
      <c r="BR463" s="93" t="s">
        <v>217</v>
      </c>
      <c r="BS463" s="93" t="s">
        <v>217</v>
      </c>
      <c r="BT463" s="93" t="s">
        <v>217</v>
      </c>
      <c r="BU463" s="93" t="s">
        <v>217</v>
      </c>
      <c r="BV463" s="93" t="s">
        <v>217</v>
      </c>
      <c r="BW463" s="93" t="s">
        <v>217</v>
      </c>
      <c r="BX463" s="93" t="s">
        <v>217</v>
      </c>
      <c r="BY463" s="93" t="s">
        <v>217</v>
      </c>
      <c r="BZ463" s="93" t="s">
        <v>217</v>
      </c>
      <c r="CA463" s="93">
        <v>762168</v>
      </c>
      <c r="CB463" s="93" t="s">
        <v>217</v>
      </c>
      <c r="CC463" s="93">
        <v>947866</v>
      </c>
      <c r="CD463" s="93">
        <v>1514711</v>
      </c>
      <c r="CE463" s="93">
        <v>1244330</v>
      </c>
      <c r="CF463" s="93" t="s">
        <v>217</v>
      </c>
      <c r="CG463" s="93">
        <v>8000388</v>
      </c>
      <c r="CH463" s="93">
        <v>2450953</v>
      </c>
      <c r="CI463" s="93">
        <v>963733</v>
      </c>
      <c r="CJ463" s="93" t="s">
        <v>217</v>
      </c>
      <c r="CK463" s="93">
        <v>477141</v>
      </c>
      <c r="CL463" s="93">
        <v>242158</v>
      </c>
      <c r="CM463" s="93" t="s">
        <v>217</v>
      </c>
      <c r="CN463" s="93" t="s">
        <v>217</v>
      </c>
      <c r="CO463" s="93" t="s">
        <v>217</v>
      </c>
      <c r="CP463" s="93" t="s">
        <v>217</v>
      </c>
      <c r="CQ463" s="93" t="s">
        <v>217</v>
      </c>
      <c r="CR463" s="93">
        <v>50962</v>
      </c>
      <c r="CS463" s="93" t="s">
        <v>217</v>
      </c>
      <c r="CT463" s="93">
        <v>8875</v>
      </c>
      <c r="CU463" s="93">
        <v>708084</v>
      </c>
      <c r="CV463" s="93">
        <v>5549435</v>
      </c>
      <c r="CW463" s="93">
        <v>1021068</v>
      </c>
      <c r="CX463" s="93" t="s">
        <v>217</v>
      </c>
      <c r="CY463" s="93">
        <v>53063</v>
      </c>
      <c r="CZ463" s="93">
        <v>4475304</v>
      </c>
      <c r="DA463" s="93">
        <v>38503</v>
      </c>
      <c r="DB463" s="93">
        <v>8193</v>
      </c>
      <c r="DC463" s="93">
        <v>30310</v>
      </c>
      <c r="DD463" s="93">
        <v>58650</v>
      </c>
      <c r="DE463" s="93">
        <v>17384</v>
      </c>
      <c r="DF463" s="93" t="s">
        <v>217</v>
      </c>
      <c r="DG463" s="93">
        <v>41266</v>
      </c>
      <c r="DH463" s="93">
        <v>1853622</v>
      </c>
      <c r="DI463" s="93">
        <v>1863662</v>
      </c>
      <c r="DJ463" s="93">
        <v>1854768</v>
      </c>
      <c r="DK463" s="93">
        <v>8894</v>
      </c>
      <c r="DL463" s="93">
        <v>307677</v>
      </c>
      <c r="DM463" s="93">
        <v>12963</v>
      </c>
      <c r="DN463" s="93" t="s">
        <v>217</v>
      </c>
      <c r="DO463" s="93" t="s">
        <v>217</v>
      </c>
      <c r="DP463" s="93">
        <v>10</v>
      </c>
      <c r="DQ463" s="93">
        <v>264</v>
      </c>
      <c r="DR463" s="93">
        <v>50000</v>
      </c>
      <c r="DS463" s="93">
        <v>244440</v>
      </c>
      <c r="DT463" s="93">
        <v>1003600</v>
      </c>
      <c r="DU463" s="93" t="s">
        <v>217</v>
      </c>
      <c r="DV463" s="93">
        <v>7629</v>
      </c>
      <c r="DW463" s="93">
        <v>7491</v>
      </c>
      <c r="DX463" s="93" t="s">
        <v>217</v>
      </c>
      <c r="DY463" s="93">
        <v>138</v>
      </c>
      <c r="DZ463" s="93" t="s">
        <v>217</v>
      </c>
      <c r="EA463" s="93" t="s">
        <v>217</v>
      </c>
      <c r="EB463" s="93" t="s">
        <v>217</v>
      </c>
      <c r="EC463" s="93">
        <v>138</v>
      </c>
      <c r="ED463" s="93" t="s">
        <v>217</v>
      </c>
      <c r="EE463" s="93" t="s">
        <v>217</v>
      </c>
      <c r="EF463" s="93" t="s">
        <v>217</v>
      </c>
      <c r="EG463" s="94" t="s">
        <v>217</v>
      </c>
    </row>
    <row r="464" spans="1:137">
      <c r="A464" s="91" t="s">
        <v>769</v>
      </c>
      <c r="B464" s="92" t="s">
        <v>220</v>
      </c>
      <c r="C464" s="102">
        <v>132110</v>
      </c>
      <c r="D464" s="92" t="s">
        <v>347</v>
      </c>
      <c r="E464" s="92" t="s">
        <v>381</v>
      </c>
      <c r="F464" s="93">
        <v>32796365</v>
      </c>
      <c r="G464" s="93">
        <v>14737586</v>
      </c>
      <c r="H464" s="93">
        <v>2113015</v>
      </c>
      <c r="I464" s="93">
        <v>12441709</v>
      </c>
      <c r="J464" s="93">
        <v>888775</v>
      </c>
      <c r="K464" s="93">
        <v>16002</v>
      </c>
      <c r="L464" s="93" t="s">
        <v>217</v>
      </c>
      <c r="M464" s="93">
        <v>2429985</v>
      </c>
      <c r="N464" s="93">
        <v>291941</v>
      </c>
      <c r="O464" s="93">
        <v>52981</v>
      </c>
      <c r="P464" s="93" t="s">
        <v>217</v>
      </c>
      <c r="Q464" s="93">
        <v>281807</v>
      </c>
      <c r="R464" s="93">
        <v>216184</v>
      </c>
      <c r="S464" s="93" t="s">
        <v>217</v>
      </c>
      <c r="T464" s="93" t="s">
        <v>217</v>
      </c>
      <c r="U464" s="93">
        <v>4639001</v>
      </c>
      <c r="V464" s="93">
        <v>14474</v>
      </c>
      <c r="W464" s="93" t="s">
        <v>217</v>
      </c>
      <c r="X464" s="93">
        <v>13</v>
      </c>
      <c r="Y464" s="93" t="s">
        <v>217</v>
      </c>
      <c r="Z464" s="93">
        <v>73937</v>
      </c>
      <c r="AA464" s="93">
        <v>535277</v>
      </c>
      <c r="AB464" s="93">
        <v>272087</v>
      </c>
      <c r="AC464" s="93">
        <v>271927</v>
      </c>
      <c r="AD464" s="93" t="s">
        <v>217</v>
      </c>
      <c r="AE464" s="93" t="s">
        <v>217</v>
      </c>
      <c r="AF464" s="93" t="s">
        <v>217</v>
      </c>
      <c r="AG464" s="93">
        <v>160</v>
      </c>
      <c r="AH464" s="93">
        <v>2767056</v>
      </c>
      <c r="AI464" s="93">
        <v>2640995</v>
      </c>
      <c r="AJ464" s="93">
        <v>125832</v>
      </c>
      <c r="AK464" s="93">
        <v>229</v>
      </c>
      <c r="AL464" s="93">
        <v>15077</v>
      </c>
      <c r="AM464" s="93">
        <v>390604</v>
      </c>
      <c r="AN464" s="93">
        <v>5514</v>
      </c>
      <c r="AO464" s="93">
        <v>385090</v>
      </c>
      <c r="AP464" s="93">
        <v>631163</v>
      </c>
      <c r="AQ464" s="93" t="s">
        <v>217</v>
      </c>
      <c r="AR464" s="93" t="s">
        <v>217</v>
      </c>
      <c r="AS464" s="93" t="s">
        <v>217</v>
      </c>
      <c r="AT464" s="93">
        <v>79219</v>
      </c>
      <c r="AU464" s="93" t="s">
        <v>217</v>
      </c>
      <c r="AV464" s="93">
        <v>551944</v>
      </c>
      <c r="AW464" s="93">
        <v>772003</v>
      </c>
      <c r="AX464" s="93">
        <v>18149</v>
      </c>
      <c r="AY464" s="93">
        <v>753854</v>
      </c>
      <c r="AZ464" s="93">
        <v>20128692</v>
      </c>
      <c r="BA464" s="93" t="s">
        <v>217</v>
      </c>
      <c r="BB464" s="93">
        <v>3851482</v>
      </c>
      <c r="BC464" s="93">
        <v>2644153</v>
      </c>
      <c r="BD464" s="93" t="s">
        <v>217</v>
      </c>
      <c r="BE464" s="93" t="s">
        <v>217</v>
      </c>
      <c r="BF464" s="93">
        <v>2244917</v>
      </c>
      <c r="BG464" s="93">
        <v>1886049</v>
      </c>
      <c r="BH464" s="93" t="s">
        <v>217</v>
      </c>
      <c r="BI464" s="93" t="s">
        <v>217</v>
      </c>
      <c r="BJ464" s="93">
        <v>802208</v>
      </c>
      <c r="BK464" s="93" t="s">
        <v>217</v>
      </c>
      <c r="BL464" s="93" t="s">
        <v>217</v>
      </c>
      <c r="BM464" s="93">
        <v>62030</v>
      </c>
      <c r="BN464" s="93" t="s">
        <v>217</v>
      </c>
      <c r="BO464" s="93">
        <v>311624</v>
      </c>
      <c r="BP464" s="93" t="s">
        <v>217</v>
      </c>
      <c r="BQ464" s="93" t="s">
        <v>217</v>
      </c>
      <c r="BR464" s="93" t="s">
        <v>217</v>
      </c>
      <c r="BS464" s="93" t="s">
        <v>217</v>
      </c>
      <c r="BT464" s="93" t="s">
        <v>217</v>
      </c>
      <c r="BU464" s="93" t="s">
        <v>217</v>
      </c>
      <c r="BV464" s="93" t="s">
        <v>217</v>
      </c>
      <c r="BW464" s="93" t="s">
        <v>217</v>
      </c>
      <c r="BX464" s="93" t="s">
        <v>217</v>
      </c>
      <c r="BY464" s="93" t="s">
        <v>217</v>
      </c>
      <c r="BZ464" s="93" t="s">
        <v>217</v>
      </c>
      <c r="CA464" s="93">
        <v>1109358</v>
      </c>
      <c r="CB464" s="93" t="s">
        <v>217</v>
      </c>
      <c r="CC464" s="93">
        <v>2069403</v>
      </c>
      <c r="CD464" s="93">
        <v>3022363</v>
      </c>
      <c r="CE464" s="93">
        <v>2125105</v>
      </c>
      <c r="CF464" s="93" t="s">
        <v>217</v>
      </c>
      <c r="CG464" s="93">
        <v>12305273</v>
      </c>
      <c r="CH464" s="93">
        <v>4316325</v>
      </c>
      <c r="CI464" s="93">
        <v>1100184</v>
      </c>
      <c r="CJ464" s="93" t="s">
        <v>217</v>
      </c>
      <c r="CK464" s="93">
        <v>1130882</v>
      </c>
      <c r="CL464" s="93">
        <v>420291</v>
      </c>
      <c r="CM464" s="93" t="s">
        <v>217</v>
      </c>
      <c r="CN464" s="93">
        <v>433487</v>
      </c>
      <c r="CO464" s="93" t="s">
        <v>217</v>
      </c>
      <c r="CP464" s="93" t="s">
        <v>217</v>
      </c>
      <c r="CQ464" s="93" t="s">
        <v>217</v>
      </c>
      <c r="CR464" s="93">
        <v>89522</v>
      </c>
      <c r="CS464" s="93" t="s">
        <v>217</v>
      </c>
      <c r="CT464" s="93">
        <v>17286</v>
      </c>
      <c r="CU464" s="93">
        <v>1124673</v>
      </c>
      <c r="CV464" s="93">
        <v>7988948</v>
      </c>
      <c r="CW464" s="93">
        <v>1348130</v>
      </c>
      <c r="CX464" s="93" t="s">
        <v>217</v>
      </c>
      <c r="CY464" s="93">
        <v>348730</v>
      </c>
      <c r="CZ464" s="93">
        <v>6292088</v>
      </c>
      <c r="DA464" s="93">
        <v>97007</v>
      </c>
      <c r="DB464" s="93">
        <v>61255</v>
      </c>
      <c r="DC464" s="93">
        <v>35752</v>
      </c>
      <c r="DD464" s="93">
        <v>6263</v>
      </c>
      <c r="DE464" s="93">
        <v>4212</v>
      </c>
      <c r="DF464" s="93" t="s">
        <v>217</v>
      </c>
      <c r="DG464" s="93">
        <v>2051</v>
      </c>
      <c r="DH464" s="93">
        <v>3305688</v>
      </c>
      <c r="DI464" s="93">
        <v>6311936</v>
      </c>
      <c r="DJ464" s="93">
        <v>6311936</v>
      </c>
      <c r="DK464" s="93" t="s">
        <v>217</v>
      </c>
      <c r="DL464" s="93">
        <v>773004</v>
      </c>
      <c r="DM464" s="93">
        <v>94897</v>
      </c>
      <c r="DN464" s="93">
        <v>114</v>
      </c>
      <c r="DO464" s="93" t="s">
        <v>217</v>
      </c>
      <c r="DP464" s="93" t="s">
        <v>217</v>
      </c>
      <c r="DQ464" s="93">
        <v>2423</v>
      </c>
      <c r="DR464" s="93">
        <v>160000</v>
      </c>
      <c r="DS464" s="93">
        <v>515570</v>
      </c>
      <c r="DT464" s="93">
        <v>3149578</v>
      </c>
      <c r="DU464" s="93" t="s">
        <v>217</v>
      </c>
      <c r="DV464" s="93">
        <v>65570</v>
      </c>
      <c r="DW464" s="93">
        <v>27222</v>
      </c>
      <c r="DX464" s="93">
        <v>997</v>
      </c>
      <c r="DY464" s="93">
        <v>1372</v>
      </c>
      <c r="DZ464" s="93" t="s">
        <v>217</v>
      </c>
      <c r="EA464" s="93">
        <v>722</v>
      </c>
      <c r="EB464" s="93" t="s">
        <v>217</v>
      </c>
      <c r="EC464" s="93">
        <v>650</v>
      </c>
      <c r="ED464" s="93" t="s">
        <v>217</v>
      </c>
      <c r="EE464" s="93" t="s">
        <v>217</v>
      </c>
      <c r="EF464" s="93">
        <v>35979</v>
      </c>
      <c r="EG464" s="94" t="s">
        <v>217</v>
      </c>
    </row>
    <row r="465" spans="1:137">
      <c r="A465" s="91" t="s">
        <v>769</v>
      </c>
      <c r="B465" s="92" t="s">
        <v>220</v>
      </c>
      <c r="C465" s="102">
        <v>132128</v>
      </c>
      <c r="D465" s="92" t="s">
        <v>347</v>
      </c>
      <c r="E465" s="92" t="s">
        <v>382</v>
      </c>
      <c r="F465" s="93">
        <v>31104117</v>
      </c>
      <c r="G465" s="93">
        <v>13927598</v>
      </c>
      <c r="H465" s="93">
        <v>1362391</v>
      </c>
      <c r="I465" s="93">
        <v>12083380</v>
      </c>
      <c r="J465" s="93">
        <v>956156</v>
      </c>
      <c r="K465" s="93" t="s">
        <v>217</v>
      </c>
      <c r="L465" s="93" t="s">
        <v>217</v>
      </c>
      <c r="M465" s="93">
        <v>2573802</v>
      </c>
      <c r="N465" s="93">
        <v>313225</v>
      </c>
      <c r="O465" s="93">
        <v>50343</v>
      </c>
      <c r="P465" s="93" t="s">
        <v>217</v>
      </c>
      <c r="Q465" s="93">
        <v>267782</v>
      </c>
      <c r="R465" s="93">
        <v>205440</v>
      </c>
      <c r="S465" s="93" t="s">
        <v>217</v>
      </c>
      <c r="T465" s="93" t="s">
        <v>217</v>
      </c>
      <c r="U465" s="93">
        <v>4459989</v>
      </c>
      <c r="V465" s="93" t="s">
        <v>217</v>
      </c>
      <c r="W465" s="93" t="s">
        <v>217</v>
      </c>
      <c r="X465" s="93">
        <v>14</v>
      </c>
      <c r="Y465" s="93" t="s">
        <v>217</v>
      </c>
      <c r="Z465" s="93">
        <v>80137</v>
      </c>
      <c r="AA465" s="93">
        <v>527876</v>
      </c>
      <c r="AB465" s="93">
        <v>232599</v>
      </c>
      <c r="AC465" s="93">
        <v>232599</v>
      </c>
      <c r="AD465" s="93" t="s">
        <v>217</v>
      </c>
      <c r="AE465" s="93" t="s">
        <v>217</v>
      </c>
      <c r="AF465" s="93" t="s">
        <v>217</v>
      </c>
      <c r="AG465" s="93" t="s">
        <v>217</v>
      </c>
      <c r="AH465" s="93">
        <v>2544493</v>
      </c>
      <c r="AI465" s="93">
        <v>2388933</v>
      </c>
      <c r="AJ465" s="93">
        <v>155560</v>
      </c>
      <c r="AK465" s="93" t="s">
        <v>217</v>
      </c>
      <c r="AL465" s="93">
        <v>21280</v>
      </c>
      <c r="AM465" s="93">
        <v>329106</v>
      </c>
      <c r="AN465" s="93">
        <v>22188</v>
      </c>
      <c r="AO465" s="93">
        <v>306918</v>
      </c>
      <c r="AP465" s="93">
        <v>615302</v>
      </c>
      <c r="AQ465" s="93" t="s">
        <v>217</v>
      </c>
      <c r="AR465" s="93" t="s">
        <v>217</v>
      </c>
      <c r="AS465" s="93" t="s">
        <v>217</v>
      </c>
      <c r="AT465" s="93">
        <v>53197</v>
      </c>
      <c r="AU465" s="93">
        <v>163824</v>
      </c>
      <c r="AV465" s="93">
        <v>398281</v>
      </c>
      <c r="AW465" s="93">
        <v>764859</v>
      </c>
      <c r="AX465" s="93">
        <v>18794</v>
      </c>
      <c r="AY465" s="93">
        <v>746065</v>
      </c>
      <c r="AZ465" s="93">
        <v>16952820</v>
      </c>
      <c r="BA465" s="93" t="s">
        <v>217</v>
      </c>
      <c r="BB465" s="93">
        <v>3400118</v>
      </c>
      <c r="BC465" s="93">
        <v>2356378</v>
      </c>
      <c r="BD465" s="93" t="s">
        <v>217</v>
      </c>
      <c r="BE465" s="93" t="s">
        <v>217</v>
      </c>
      <c r="BF465" s="93">
        <v>1928406</v>
      </c>
      <c r="BG465" s="93">
        <v>1780053</v>
      </c>
      <c r="BH465" s="93" t="s">
        <v>217</v>
      </c>
      <c r="BI465" s="93" t="s">
        <v>217</v>
      </c>
      <c r="BJ465" s="93">
        <v>81979</v>
      </c>
      <c r="BK465" s="93" t="s">
        <v>217</v>
      </c>
      <c r="BL465" s="93" t="s">
        <v>217</v>
      </c>
      <c r="BM465" s="93">
        <v>350226</v>
      </c>
      <c r="BN465" s="93" t="s">
        <v>217</v>
      </c>
      <c r="BO465" s="93">
        <v>354739</v>
      </c>
      <c r="BP465" s="93" t="s">
        <v>217</v>
      </c>
      <c r="BQ465" s="93" t="s">
        <v>217</v>
      </c>
      <c r="BR465" s="93" t="s">
        <v>217</v>
      </c>
      <c r="BS465" s="93" t="s">
        <v>217</v>
      </c>
      <c r="BT465" s="93" t="s">
        <v>217</v>
      </c>
      <c r="BU465" s="93" t="s">
        <v>217</v>
      </c>
      <c r="BV465" s="93" t="s">
        <v>217</v>
      </c>
      <c r="BW465" s="93" t="s">
        <v>217</v>
      </c>
      <c r="BX465" s="93" t="s">
        <v>217</v>
      </c>
      <c r="BY465" s="93" t="s">
        <v>217</v>
      </c>
      <c r="BZ465" s="93" t="s">
        <v>217</v>
      </c>
      <c r="CA465" s="93">
        <v>1194325</v>
      </c>
      <c r="CB465" s="93" t="s">
        <v>217</v>
      </c>
      <c r="CC465" s="93">
        <v>1665574</v>
      </c>
      <c r="CD465" s="93">
        <v>2537696</v>
      </c>
      <c r="CE465" s="93">
        <v>1303326</v>
      </c>
      <c r="CF465" s="93" t="s">
        <v>217</v>
      </c>
      <c r="CG465" s="93">
        <v>10977973</v>
      </c>
      <c r="CH465" s="93">
        <v>3720529</v>
      </c>
      <c r="CI465" s="93">
        <v>1118995</v>
      </c>
      <c r="CJ465" s="93" t="s">
        <v>217</v>
      </c>
      <c r="CK465" s="93">
        <v>961261</v>
      </c>
      <c r="CL465" s="93">
        <v>390063</v>
      </c>
      <c r="CM465" s="93" t="s">
        <v>217</v>
      </c>
      <c r="CN465" s="93">
        <v>144402</v>
      </c>
      <c r="CO465" s="93">
        <v>89231</v>
      </c>
      <c r="CP465" s="93" t="s">
        <v>217</v>
      </c>
      <c r="CQ465" s="93" t="s">
        <v>217</v>
      </c>
      <c r="CR465" s="93">
        <v>71519</v>
      </c>
      <c r="CS465" s="93" t="s">
        <v>217</v>
      </c>
      <c r="CT465" s="93">
        <v>11761</v>
      </c>
      <c r="CU465" s="93">
        <v>933297</v>
      </c>
      <c r="CV465" s="93">
        <v>7257444</v>
      </c>
      <c r="CW465" s="93">
        <v>696964</v>
      </c>
      <c r="CX465" s="93" t="s">
        <v>217</v>
      </c>
      <c r="CY465" s="93">
        <v>138756</v>
      </c>
      <c r="CZ465" s="93">
        <v>6421724</v>
      </c>
      <c r="DA465" s="93">
        <v>139185</v>
      </c>
      <c r="DB465" s="93">
        <v>109217</v>
      </c>
      <c r="DC465" s="93">
        <v>29968</v>
      </c>
      <c r="DD465" s="93">
        <v>136135</v>
      </c>
      <c r="DE465" s="93">
        <v>65393</v>
      </c>
      <c r="DF465" s="93" t="s">
        <v>217</v>
      </c>
      <c r="DG465" s="93">
        <v>70742</v>
      </c>
      <c r="DH465" s="93">
        <v>557086</v>
      </c>
      <c r="DI465" s="93">
        <v>5483612</v>
      </c>
      <c r="DJ465" s="93">
        <v>5197796</v>
      </c>
      <c r="DK465" s="93">
        <v>285816</v>
      </c>
      <c r="DL465" s="93">
        <v>1448315</v>
      </c>
      <c r="DM465" s="93">
        <v>23850</v>
      </c>
      <c r="DN465" s="93">
        <v>7</v>
      </c>
      <c r="DO465" s="93">
        <v>46153</v>
      </c>
      <c r="DP465" s="93">
        <v>100000</v>
      </c>
      <c r="DQ465" s="93">
        <v>19006</v>
      </c>
      <c r="DR465" s="93">
        <v>160000</v>
      </c>
      <c r="DS465" s="93">
        <v>1099299</v>
      </c>
      <c r="DT465" s="93">
        <v>1335565</v>
      </c>
      <c r="DU465" s="93" t="s">
        <v>217</v>
      </c>
      <c r="DV465" s="93">
        <v>69602</v>
      </c>
      <c r="DW465" s="93">
        <v>40190</v>
      </c>
      <c r="DX465" s="93">
        <v>11</v>
      </c>
      <c r="DY465" s="93">
        <v>49</v>
      </c>
      <c r="DZ465" s="93" t="s">
        <v>217</v>
      </c>
      <c r="EA465" s="93">
        <v>18</v>
      </c>
      <c r="EB465" s="93" t="s">
        <v>217</v>
      </c>
      <c r="EC465" s="93">
        <v>31</v>
      </c>
      <c r="ED465" s="93" t="s">
        <v>217</v>
      </c>
      <c r="EE465" s="93" t="s">
        <v>217</v>
      </c>
      <c r="EF465" s="93">
        <v>29352</v>
      </c>
      <c r="EG465" s="94" t="s">
        <v>217</v>
      </c>
    </row>
    <row r="466" spans="1:137">
      <c r="A466" s="91" t="s">
        <v>769</v>
      </c>
      <c r="B466" s="92" t="s">
        <v>220</v>
      </c>
      <c r="C466" s="102">
        <v>132136</v>
      </c>
      <c r="D466" s="92" t="s">
        <v>347</v>
      </c>
      <c r="E466" s="92" t="s">
        <v>383</v>
      </c>
      <c r="F466" s="93">
        <v>21501698</v>
      </c>
      <c r="G466" s="93">
        <v>9854860</v>
      </c>
      <c r="H466" s="93">
        <v>724920</v>
      </c>
      <c r="I466" s="93">
        <v>8169049</v>
      </c>
      <c r="J466" s="93">
        <v>764108</v>
      </c>
      <c r="K466" s="93" t="s">
        <v>217</v>
      </c>
      <c r="L466" s="93" t="s">
        <v>217</v>
      </c>
      <c r="M466" s="93">
        <v>1818944</v>
      </c>
      <c r="N466" s="93">
        <v>245009</v>
      </c>
      <c r="O466" s="93">
        <v>35504</v>
      </c>
      <c r="P466" s="93" t="s">
        <v>217</v>
      </c>
      <c r="Q466" s="93">
        <v>188693</v>
      </c>
      <c r="R466" s="93">
        <v>144542</v>
      </c>
      <c r="S466" s="93" t="s">
        <v>217</v>
      </c>
      <c r="T466" s="93" t="s">
        <v>217</v>
      </c>
      <c r="U466" s="93">
        <v>3490368</v>
      </c>
      <c r="V466" s="93" t="s">
        <v>217</v>
      </c>
      <c r="W466" s="93" t="s">
        <v>217</v>
      </c>
      <c r="X466" s="93">
        <v>11</v>
      </c>
      <c r="Y466" s="93" t="s">
        <v>217</v>
      </c>
      <c r="Z466" s="93">
        <v>62602</v>
      </c>
      <c r="AA466" s="93">
        <v>327606</v>
      </c>
      <c r="AB466" s="93">
        <v>222356</v>
      </c>
      <c r="AC466" s="93">
        <v>219105</v>
      </c>
      <c r="AD466" s="93" t="s">
        <v>217</v>
      </c>
      <c r="AE466" s="93" t="s">
        <v>217</v>
      </c>
      <c r="AF466" s="93" t="s">
        <v>217</v>
      </c>
      <c r="AG466" s="93">
        <v>3251</v>
      </c>
      <c r="AH466" s="93">
        <v>6437317</v>
      </c>
      <c r="AI466" s="93">
        <v>6273130</v>
      </c>
      <c r="AJ466" s="93">
        <v>164067</v>
      </c>
      <c r="AK466" s="93">
        <v>120</v>
      </c>
      <c r="AL466" s="93">
        <v>13790</v>
      </c>
      <c r="AM466" s="93">
        <v>185865</v>
      </c>
      <c r="AN466" s="93">
        <v>3954</v>
      </c>
      <c r="AO466" s="93">
        <v>181911</v>
      </c>
      <c r="AP466" s="93">
        <v>337403</v>
      </c>
      <c r="AQ466" s="93" t="s">
        <v>217</v>
      </c>
      <c r="AR466" s="93" t="s">
        <v>217</v>
      </c>
      <c r="AS466" s="93" t="s">
        <v>217</v>
      </c>
      <c r="AT466" s="93">
        <v>41793</v>
      </c>
      <c r="AU466" s="93">
        <v>30839</v>
      </c>
      <c r="AV466" s="93">
        <v>264771</v>
      </c>
      <c r="AW466" s="93">
        <v>580891</v>
      </c>
      <c r="AX466" s="93">
        <v>49233</v>
      </c>
      <c r="AY466" s="93">
        <v>531658</v>
      </c>
      <c r="AZ466" s="93">
        <v>16433125</v>
      </c>
      <c r="BA466" s="93" t="s">
        <v>217</v>
      </c>
      <c r="BB466" s="93">
        <v>4510079</v>
      </c>
      <c r="BC466" s="93">
        <v>2009908</v>
      </c>
      <c r="BD466" s="93" t="s">
        <v>217</v>
      </c>
      <c r="BE466" s="93" t="s">
        <v>217</v>
      </c>
      <c r="BF466" s="93">
        <v>1958715</v>
      </c>
      <c r="BG466" s="93">
        <v>1422470</v>
      </c>
      <c r="BH466" s="93" t="s">
        <v>217</v>
      </c>
      <c r="BI466" s="93" t="s">
        <v>217</v>
      </c>
      <c r="BJ466" s="93">
        <v>850323</v>
      </c>
      <c r="BK466" s="93" t="s">
        <v>217</v>
      </c>
      <c r="BL466" s="93" t="s">
        <v>217</v>
      </c>
      <c r="BM466" s="93">
        <v>59175</v>
      </c>
      <c r="BN466" s="93" t="s">
        <v>217</v>
      </c>
      <c r="BO466" s="93">
        <v>2279</v>
      </c>
      <c r="BP466" s="93" t="s">
        <v>217</v>
      </c>
      <c r="BQ466" s="93" t="s">
        <v>217</v>
      </c>
      <c r="BR466" s="93" t="s">
        <v>217</v>
      </c>
      <c r="BS466" s="93" t="s">
        <v>217</v>
      </c>
      <c r="BT466" s="93" t="s">
        <v>217</v>
      </c>
      <c r="BU466" s="93" t="s">
        <v>217</v>
      </c>
      <c r="BV466" s="93" t="s">
        <v>217</v>
      </c>
      <c r="BW466" s="93" t="s">
        <v>217</v>
      </c>
      <c r="BX466" s="93" t="s">
        <v>217</v>
      </c>
      <c r="BY466" s="93" t="s">
        <v>217</v>
      </c>
      <c r="BZ466" s="93" t="s">
        <v>217</v>
      </c>
      <c r="CA466" s="93">
        <v>1024446</v>
      </c>
      <c r="CB466" s="93" t="s">
        <v>217</v>
      </c>
      <c r="CC466" s="93">
        <v>1618562</v>
      </c>
      <c r="CD466" s="93">
        <v>1654274</v>
      </c>
      <c r="CE466" s="93">
        <v>1322894</v>
      </c>
      <c r="CF466" s="93" t="s">
        <v>217</v>
      </c>
      <c r="CG466" s="93">
        <v>10378206</v>
      </c>
      <c r="CH466" s="93">
        <v>3537765</v>
      </c>
      <c r="CI466" s="93">
        <v>841982</v>
      </c>
      <c r="CJ466" s="93" t="s">
        <v>217</v>
      </c>
      <c r="CK466" s="93">
        <v>979238</v>
      </c>
      <c r="CL466" s="93">
        <v>315971</v>
      </c>
      <c r="CM466" s="93" t="s">
        <v>217</v>
      </c>
      <c r="CN466" s="93">
        <v>251317</v>
      </c>
      <c r="CO466" s="93" t="s">
        <v>217</v>
      </c>
      <c r="CP466" s="93" t="s">
        <v>217</v>
      </c>
      <c r="CQ466" s="93" t="s">
        <v>217</v>
      </c>
      <c r="CR466" s="93">
        <v>71663</v>
      </c>
      <c r="CS466" s="93" t="s">
        <v>217</v>
      </c>
      <c r="CT466" s="93">
        <v>67502</v>
      </c>
      <c r="CU466" s="93">
        <v>1010092</v>
      </c>
      <c r="CV466" s="93">
        <v>6840441</v>
      </c>
      <c r="CW466" s="93">
        <v>1529764</v>
      </c>
      <c r="CX466" s="93" t="s">
        <v>217</v>
      </c>
      <c r="CY466" s="93">
        <v>301450</v>
      </c>
      <c r="CZ466" s="93">
        <v>5009227</v>
      </c>
      <c r="DA466" s="93">
        <v>94382</v>
      </c>
      <c r="DB466" s="93">
        <v>77770</v>
      </c>
      <c r="DC466" s="93">
        <v>16612</v>
      </c>
      <c r="DD466" s="93">
        <v>13139</v>
      </c>
      <c r="DE466" s="93">
        <v>6351</v>
      </c>
      <c r="DF466" s="93" t="s">
        <v>217</v>
      </c>
      <c r="DG466" s="93">
        <v>6788</v>
      </c>
      <c r="DH466" s="93">
        <v>2910501</v>
      </c>
      <c r="DI466" s="93">
        <v>3476896</v>
      </c>
      <c r="DJ466" s="93">
        <v>3306954</v>
      </c>
      <c r="DK466" s="93">
        <v>169942</v>
      </c>
      <c r="DL466" s="93">
        <v>633233</v>
      </c>
      <c r="DM466" s="93">
        <v>13777</v>
      </c>
      <c r="DN466" s="93" t="s">
        <v>217</v>
      </c>
      <c r="DO466" s="93" t="s">
        <v>217</v>
      </c>
      <c r="DP466" s="93">
        <v>15000</v>
      </c>
      <c r="DQ466" s="93">
        <v>5115</v>
      </c>
      <c r="DR466" s="93">
        <v>160000</v>
      </c>
      <c r="DS466" s="93">
        <v>439341</v>
      </c>
      <c r="DT466" s="93">
        <v>2864849</v>
      </c>
      <c r="DU466" s="93" t="s">
        <v>217</v>
      </c>
      <c r="DV466" s="93">
        <v>61641</v>
      </c>
      <c r="DW466" s="93">
        <v>18089</v>
      </c>
      <c r="DX466" s="93">
        <v>958</v>
      </c>
      <c r="DY466" s="93">
        <v>266</v>
      </c>
      <c r="DZ466" s="93" t="s">
        <v>217</v>
      </c>
      <c r="EA466" s="93" t="s">
        <v>217</v>
      </c>
      <c r="EB466" s="93" t="s">
        <v>217</v>
      </c>
      <c r="EC466" s="93">
        <v>266</v>
      </c>
      <c r="ED466" s="93" t="s">
        <v>217</v>
      </c>
      <c r="EE466" s="93" t="s">
        <v>217</v>
      </c>
      <c r="EF466" s="93">
        <v>42328</v>
      </c>
      <c r="EG466" s="94" t="s">
        <v>217</v>
      </c>
    </row>
    <row r="467" spans="1:137">
      <c r="A467" s="91" t="s">
        <v>769</v>
      </c>
      <c r="B467" s="92" t="s">
        <v>220</v>
      </c>
      <c r="C467" s="102">
        <v>132144</v>
      </c>
      <c r="D467" s="92" t="s">
        <v>347</v>
      </c>
      <c r="E467" s="92" t="s">
        <v>384</v>
      </c>
      <c r="F467" s="93">
        <v>24508581</v>
      </c>
      <c r="G467" s="93">
        <v>12258549</v>
      </c>
      <c r="H467" s="93">
        <v>908489</v>
      </c>
      <c r="I467" s="93">
        <v>8495825</v>
      </c>
      <c r="J467" s="93">
        <v>777882</v>
      </c>
      <c r="K467" s="93" t="s">
        <v>217</v>
      </c>
      <c r="L467" s="93" t="s">
        <v>217</v>
      </c>
      <c r="M467" s="93">
        <v>1982884</v>
      </c>
      <c r="N467" s="93">
        <v>195445</v>
      </c>
      <c r="O467" s="93">
        <v>43369</v>
      </c>
      <c r="P467" s="93" t="s">
        <v>217</v>
      </c>
      <c r="Q467" s="93">
        <v>230976</v>
      </c>
      <c r="R467" s="93">
        <v>177587</v>
      </c>
      <c r="S467" s="93" t="s">
        <v>217</v>
      </c>
      <c r="T467" s="93" t="s">
        <v>217</v>
      </c>
      <c r="U467" s="93">
        <v>2988399</v>
      </c>
      <c r="V467" s="93" t="s">
        <v>217</v>
      </c>
      <c r="W467" s="93" t="s">
        <v>217</v>
      </c>
      <c r="X467" s="93">
        <v>9</v>
      </c>
      <c r="Y467" s="93" t="s">
        <v>217</v>
      </c>
      <c r="Z467" s="93">
        <v>49329</v>
      </c>
      <c r="AA467" s="93">
        <v>310063</v>
      </c>
      <c r="AB467" s="93">
        <v>154669</v>
      </c>
      <c r="AC467" s="93">
        <v>154432</v>
      </c>
      <c r="AD467" s="93" t="s">
        <v>217</v>
      </c>
      <c r="AE467" s="93" t="s">
        <v>217</v>
      </c>
      <c r="AF467" s="93" t="s">
        <v>217</v>
      </c>
      <c r="AG467" s="93">
        <v>237</v>
      </c>
      <c r="AH467" s="93">
        <v>32682</v>
      </c>
      <c r="AI467" s="93" t="s">
        <v>217</v>
      </c>
      <c r="AJ467" s="93">
        <v>32682</v>
      </c>
      <c r="AK467" s="93" t="s">
        <v>217</v>
      </c>
      <c r="AL467" s="93">
        <v>8780</v>
      </c>
      <c r="AM467" s="93">
        <v>382099</v>
      </c>
      <c r="AN467" s="93">
        <v>4459</v>
      </c>
      <c r="AO467" s="93">
        <v>377640</v>
      </c>
      <c r="AP467" s="93">
        <v>532662</v>
      </c>
      <c r="AQ467" s="93" t="s">
        <v>217</v>
      </c>
      <c r="AR467" s="93" t="s">
        <v>217</v>
      </c>
      <c r="AS467" s="93" t="s">
        <v>217</v>
      </c>
      <c r="AT467" s="93">
        <v>32895</v>
      </c>
      <c r="AU467" s="93">
        <v>9568</v>
      </c>
      <c r="AV467" s="93">
        <v>490199</v>
      </c>
      <c r="AW467" s="93">
        <v>470393</v>
      </c>
      <c r="AX467" s="93">
        <v>12956</v>
      </c>
      <c r="AY467" s="93">
        <v>457437</v>
      </c>
      <c r="AZ467" s="93">
        <v>10782862</v>
      </c>
      <c r="BA467" s="93" t="s">
        <v>217</v>
      </c>
      <c r="BB467" s="93">
        <v>1663522</v>
      </c>
      <c r="BC467" s="93">
        <v>2044451</v>
      </c>
      <c r="BD467" s="93" t="s">
        <v>217</v>
      </c>
      <c r="BE467" s="93" t="s">
        <v>217</v>
      </c>
      <c r="BF467" s="93">
        <v>1275858</v>
      </c>
      <c r="BG467" s="93">
        <v>1121952</v>
      </c>
      <c r="BH467" s="93" t="s">
        <v>217</v>
      </c>
      <c r="BI467" s="93" t="s">
        <v>217</v>
      </c>
      <c r="BJ467" s="93">
        <v>835315</v>
      </c>
      <c r="BK467" s="93" t="s">
        <v>217</v>
      </c>
      <c r="BL467" s="93" t="s">
        <v>217</v>
      </c>
      <c r="BM467" s="93">
        <v>29958</v>
      </c>
      <c r="BN467" s="93" t="s">
        <v>217</v>
      </c>
      <c r="BO467" s="93">
        <v>2357</v>
      </c>
      <c r="BP467" s="93" t="s">
        <v>217</v>
      </c>
      <c r="BQ467" s="93" t="s">
        <v>217</v>
      </c>
      <c r="BR467" s="93" t="s">
        <v>217</v>
      </c>
      <c r="BS467" s="93" t="s">
        <v>217</v>
      </c>
      <c r="BT467" s="93" t="s">
        <v>217</v>
      </c>
      <c r="BU467" s="93" t="s">
        <v>217</v>
      </c>
      <c r="BV467" s="93" t="s">
        <v>217</v>
      </c>
      <c r="BW467" s="93" t="s">
        <v>217</v>
      </c>
      <c r="BX467" s="93" t="s">
        <v>217</v>
      </c>
      <c r="BY467" s="93" t="s">
        <v>217</v>
      </c>
      <c r="BZ467" s="93" t="s">
        <v>217</v>
      </c>
      <c r="CA467" s="93">
        <v>549860</v>
      </c>
      <c r="CB467" s="93" t="s">
        <v>217</v>
      </c>
      <c r="CC467" s="93">
        <v>891674</v>
      </c>
      <c r="CD467" s="93">
        <v>1328150</v>
      </c>
      <c r="CE467" s="93">
        <v>1039765</v>
      </c>
      <c r="CF467" s="93" t="s">
        <v>217</v>
      </c>
      <c r="CG467" s="93">
        <v>7949001</v>
      </c>
      <c r="CH467" s="93">
        <v>2743026</v>
      </c>
      <c r="CI467" s="93">
        <v>870541</v>
      </c>
      <c r="CJ467" s="93" t="s">
        <v>217</v>
      </c>
      <c r="CK467" s="93">
        <v>637765</v>
      </c>
      <c r="CL467" s="93">
        <v>236992</v>
      </c>
      <c r="CM467" s="93" t="s">
        <v>217</v>
      </c>
      <c r="CN467" s="93">
        <v>131263</v>
      </c>
      <c r="CO467" s="93" t="s">
        <v>217</v>
      </c>
      <c r="CP467" s="93" t="s">
        <v>217</v>
      </c>
      <c r="CQ467" s="93" t="s">
        <v>217</v>
      </c>
      <c r="CR467" s="93">
        <v>59501</v>
      </c>
      <c r="CS467" s="93" t="s">
        <v>217</v>
      </c>
      <c r="CT467" s="93">
        <v>25557</v>
      </c>
      <c r="CU467" s="93">
        <v>781407</v>
      </c>
      <c r="CV467" s="93">
        <v>5205975</v>
      </c>
      <c r="CW467" s="93">
        <v>871587</v>
      </c>
      <c r="CX467" s="93" t="s">
        <v>217</v>
      </c>
      <c r="CY467" s="93">
        <v>128721</v>
      </c>
      <c r="CZ467" s="93">
        <v>4205667</v>
      </c>
      <c r="DA467" s="93">
        <v>355776</v>
      </c>
      <c r="DB467" s="93">
        <v>87522</v>
      </c>
      <c r="DC467" s="93">
        <v>268254</v>
      </c>
      <c r="DD467" s="93">
        <v>108612</v>
      </c>
      <c r="DE467" s="93">
        <v>88846</v>
      </c>
      <c r="DF467" s="93" t="s">
        <v>217</v>
      </c>
      <c r="DG467" s="93">
        <v>19766</v>
      </c>
      <c r="DH467" s="93">
        <v>1988608</v>
      </c>
      <c r="DI467" s="93">
        <v>2900830</v>
      </c>
      <c r="DJ467" s="93">
        <v>2388268</v>
      </c>
      <c r="DK467" s="93">
        <v>512562</v>
      </c>
      <c r="DL467" s="93">
        <v>1028904</v>
      </c>
      <c r="DM467" s="93">
        <v>24333</v>
      </c>
      <c r="DN467" s="93">
        <v>12</v>
      </c>
      <c r="DO467" s="93" t="s">
        <v>217</v>
      </c>
      <c r="DP467" s="93">
        <v>7126</v>
      </c>
      <c r="DQ467" s="93" t="s">
        <v>217</v>
      </c>
      <c r="DR467" s="93">
        <v>160000</v>
      </c>
      <c r="DS467" s="93">
        <v>837433</v>
      </c>
      <c r="DT467" s="93">
        <v>1956600</v>
      </c>
      <c r="DU467" s="93" t="s">
        <v>217</v>
      </c>
      <c r="DV467" s="93">
        <v>9771</v>
      </c>
      <c r="DW467" s="93">
        <v>9771</v>
      </c>
      <c r="DX467" s="93" t="s">
        <v>217</v>
      </c>
      <c r="DY467" s="93" t="s">
        <v>217</v>
      </c>
      <c r="DZ467" s="93" t="s">
        <v>217</v>
      </c>
      <c r="EA467" s="93" t="s">
        <v>217</v>
      </c>
      <c r="EB467" s="93" t="s">
        <v>217</v>
      </c>
      <c r="EC467" s="93" t="s">
        <v>217</v>
      </c>
      <c r="ED467" s="93" t="s">
        <v>217</v>
      </c>
      <c r="EE467" s="93" t="s">
        <v>217</v>
      </c>
      <c r="EF467" s="93" t="s">
        <v>217</v>
      </c>
      <c r="EG467" s="94" t="s">
        <v>217</v>
      </c>
    </row>
    <row r="468" spans="1:137">
      <c r="A468" s="91" t="s">
        <v>769</v>
      </c>
      <c r="B468" s="92" t="s">
        <v>220</v>
      </c>
      <c r="C468" s="102">
        <v>132225</v>
      </c>
      <c r="D468" s="92" t="s">
        <v>347</v>
      </c>
      <c r="E468" s="92" t="s">
        <v>385</v>
      </c>
      <c r="F468" s="93">
        <v>17585805</v>
      </c>
      <c r="G468" s="93">
        <v>7832124</v>
      </c>
      <c r="H468" s="93">
        <v>647453</v>
      </c>
      <c r="I468" s="93">
        <v>6966961</v>
      </c>
      <c r="J468" s="93">
        <v>635920</v>
      </c>
      <c r="K468" s="93" t="s">
        <v>217</v>
      </c>
      <c r="L468" s="93" t="s">
        <v>217</v>
      </c>
      <c r="M468" s="93">
        <v>1370342</v>
      </c>
      <c r="N468" s="93">
        <v>185656</v>
      </c>
      <c r="O468" s="93">
        <v>28638</v>
      </c>
      <c r="P468" s="93" t="s">
        <v>217</v>
      </c>
      <c r="Q468" s="93">
        <v>152065</v>
      </c>
      <c r="R468" s="93">
        <v>116308</v>
      </c>
      <c r="S468" s="93" t="s">
        <v>217</v>
      </c>
      <c r="T468" s="93" t="s">
        <v>217</v>
      </c>
      <c r="U468" s="93">
        <v>2644530</v>
      </c>
      <c r="V468" s="93" t="s">
        <v>217</v>
      </c>
      <c r="W468" s="93" t="s">
        <v>217</v>
      </c>
      <c r="X468" s="93">
        <v>8</v>
      </c>
      <c r="Y468" s="93" t="s">
        <v>217</v>
      </c>
      <c r="Z468" s="93">
        <v>47419</v>
      </c>
      <c r="AA468" s="93">
        <v>244647</v>
      </c>
      <c r="AB468" s="93">
        <v>165959</v>
      </c>
      <c r="AC468" s="93">
        <v>165797</v>
      </c>
      <c r="AD468" s="93" t="s">
        <v>217</v>
      </c>
      <c r="AE468" s="93" t="s">
        <v>217</v>
      </c>
      <c r="AF468" s="93" t="s">
        <v>217</v>
      </c>
      <c r="AG468" s="93">
        <v>162</v>
      </c>
      <c r="AH468" s="93">
        <v>4270524</v>
      </c>
      <c r="AI468" s="93">
        <v>4162348</v>
      </c>
      <c r="AJ468" s="93">
        <v>108176</v>
      </c>
      <c r="AK468" s="93" t="s">
        <v>217</v>
      </c>
      <c r="AL468" s="93">
        <v>11392</v>
      </c>
      <c r="AM468" s="93">
        <v>184004</v>
      </c>
      <c r="AN468" s="93">
        <v>9178</v>
      </c>
      <c r="AO468" s="93">
        <v>174826</v>
      </c>
      <c r="AP468" s="93">
        <v>318934</v>
      </c>
      <c r="AQ468" s="93" t="s">
        <v>217</v>
      </c>
      <c r="AR468" s="93" t="s">
        <v>217</v>
      </c>
      <c r="AS468" s="93" t="s">
        <v>217</v>
      </c>
      <c r="AT468" s="93">
        <v>33523</v>
      </c>
      <c r="AU468" s="93" t="s">
        <v>217</v>
      </c>
      <c r="AV468" s="93">
        <v>285411</v>
      </c>
      <c r="AW468" s="93">
        <v>333120</v>
      </c>
      <c r="AX468" s="93">
        <v>14005</v>
      </c>
      <c r="AY468" s="93">
        <v>319115</v>
      </c>
      <c r="AZ468" s="93">
        <v>11567389</v>
      </c>
      <c r="BA468" s="93" t="s">
        <v>217</v>
      </c>
      <c r="BB468" s="93">
        <v>2846364</v>
      </c>
      <c r="BC468" s="93">
        <v>1165654</v>
      </c>
      <c r="BD468" s="93" t="s">
        <v>217</v>
      </c>
      <c r="BE468" s="93" t="s">
        <v>217</v>
      </c>
      <c r="BF468" s="93">
        <v>1418316</v>
      </c>
      <c r="BG468" s="93">
        <v>1093128</v>
      </c>
      <c r="BH468" s="93" t="s">
        <v>217</v>
      </c>
      <c r="BI468" s="93" t="s">
        <v>217</v>
      </c>
      <c r="BJ468" s="93">
        <v>614533</v>
      </c>
      <c r="BK468" s="93" t="s">
        <v>217</v>
      </c>
      <c r="BL468" s="93" t="s">
        <v>217</v>
      </c>
      <c r="BM468" s="93">
        <v>36641</v>
      </c>
      <c r="BN468" s="93" t="s">
        <v>217</v>
      </c>
      <c r="BO468" s="93">
        <v>300991</v>
      </c>
      <c r="BP468" s="93" t="s">
        <v>217</v>
      </c>
      <c r="BQ468" s="93" t="s">
        <v>217</v>
      </c>
      <c r="BR468" s="93" t="s">
        <v>217</v>
      </c>
      <c r="BS468" s="93" t="s">
        <v>217</v>
      </c>
      <c r="BT468" s="93" t="s">
        <v>217</v>
      </c>
      <c r="BU468" s="93" t="s">
        <v>217</v>
      </c>
      <c r="BV468" s="93" t="s">
        <v>217</v>
      </c>
      <c r="BW468" s="93" t="s">
        <v>217</v>
      </c>
      <c r="BX468" s="93" t="s">
        <v>217</v>
      </c>
      <c r="BY468" s="93" t="s">
        <v>217</v>
      </c>
      <c r="BZ468" s="93" t="s">
        <v>217</v>
      </c>
      <c r="CA468" s="93">
        <v>740796</v>
      </c>
      <c r="CB468" s="93" t="s">
        <v>217</v>
      </c>
      <c r="CC468" s="93">
        <v>1082223</v>
      </c>
      <c r="CD468" s="93">
        <v>665072</v>
      </c>
      <c r="CE468" s="93">
        <v>1603671</v>
      </c>
      <c r="CF468" s="93" t="s">
        <v>217</v>
      </c>
      <c r="CG468" s="93">
        <v>7329334</v>
      </c>
      <c r="CH468" s="93">
        <v>2333209</v>
      </c>
      <c r="CI468" s="93">
        <v>510059</v>
      </c>
      <c r="CJ468" s="93" t="s">
        <v>217</v>
      </c>
      <c r="CK468" s="93">
        <v>709031</v>
      </c>
      <c r="CL468" s="93">
        <v>246595</v>
      </c>
      <c r="CM468" s="93" t="s">
        <v>217</v>
      </c>
      <c r="CN468" s="93">
        <v>240791</v>
      </c>
      <c r="CO468" s="93" t="s">
        <v>217</v>
      </c>
      <c r="CP468" s="93" t="s">
        <v>217</v>
      </c>
      <c r="CQ468" s="93" t="s">
        <v>217</v>
      </c>
      <c r="CR468" s="93">
        <v>49044</v>
      </c>
      <c r="CS468" s="93" t="s">
        <v>217</v>
      </c>
      <c r="CT468" s="93">
        <v>1213</v>
      </c>
      <c r="CU468" s="93">
        <v>576476</v>
      </c>
      <c r="CV468" s="93">
        <v>4996125</v>
      </c>
      <c r="CW468" s="93">
        <v>699045</v>
      </c>
      <c r="CX468" s="93" t="s">
        <v>217</v>
      </c>
      <c r="CY468" s="93" t="s">
        <v>217</v>
      </c>
      <c r="CZ468" s="93">
        <v>4297080</v>
      </c>
      <c r="DA468" s="93">
        <v>68946</v>
      </c>
      <c r="DB468" s="93">
        <v>4289</v>
      </c>
      <c r="DC468" s="93">
        <v>64657</v>
      </c>
      <c r="DD468" s="93">
        <v>189921</v>
      </c>
      <c r="DE468" s="93">
        <v>84200</v>
      </c>
      <c r="DF468" s="93" t="s">
        <v>217</v>
      </c>
      <c r="DG468" s="93">
        <v>105721</v>
      </c>
      <c r="DH468" s="93">
        <v>489284</v>
      </c>
      <c r="DI468" s="93">
        <v>3599674</v>
      </c>
      <c r="DJ468" s="93">
        <v>2915297</v>
      </c>
      <c r="DK468" s="93">
        <v>684377</v>
      </c>
      <c r="DL468" s="93">
        <v>356123</v>
      </c>
      <c r="DM468" s="93">
        <v>14982</v>
      </c>
      <c r="DN468" s="93" t="s">
        <v>217</v>
      </c>
      <c r="DO468" s="93" t="s">
        <v>217</v>
      </c>
      <c r="DP468" s="93">
        <v>110</v>
      </c>
      <c r="DQ468" s="93" t="s">
        <v>217</v>
      </c>
      <c r="DR468" s="93" t="s">
        <v>217</v>
      </c>
      <c r="DS468" s="93">
        <v>341031</v>
      </c>
      <c r="DT468" s="93">
        <v>1191400</v>
      </c>
      <c r="DU468" s="93" t="s">
        <v>217</v>
      </c>
      <c r="DV468" s="93">
        <v>46117</v>
      </c>
      <c r="DW468" s="93">
        <v>13684</v>
      </c>
      <c r="DX468" s="93" t="s">
        <v>217</v>
      </c>
      <c r="DY468" s="93">
        <v>1202</v>
      </c>
      <c r="DZ468" s="93" t="s">
        <v>217</v>
      </c>
      <c r="EA468" s="93" t="s">
        <v>217</v>
      </c>
      <c r="EB468" s="93" t="s">
        <v>217</v>
      </c>
      <c r="EC468" s="93">
        <v>1202</v>
      </c>
      <c r="ED468" s="93" t="s">
        <v>217</v>
      </c>
      <c r="EE468" s="93" t="s">
        <v>217</v>
      </c>
      <c r="EF468" s="93">
        <v>31231</v>
      </c>
      <c r="EG468" s="94" t="s">
        <v>217</v>
      </c>
    </row>
    <row r="469" spans="1:137">
      <c r="A469" s="91" t="s">
        <v>769</v>
      </c>
      <c r="B469" s="92" t="s">
        <v>220</v>
      </c>
      <c r="C469" s="102">
        <v>132241</v>
      </c>
      <c r="D469" s="92" t="s">
        <v>347</v>
      </c>
      <c r="E469" s="92" t="s">
        <v>386</v>
      </c>
      <c r="F469" s="93">
        <v>29866492</v>
      </c>
      <c r="G469" s="93">
        <v>10701961</v>
      </c>
      <c r="H469" s="93">
        <v>2008096</v>
      </c>
      <c r="I469" s="93">
        <v>14395577</v>
      </c>
      <c r="J469" s="93">
        <v>841149</v>
      </c>
      <c r="K469" s="93" t="s">
        <v>217</v>
      </c>
      <c r="L469" s="93" t="s">
        <v>217</v>
      </c>
      <c r="M469" s="93">
        <v>1777610</v>
      </c>
      <c r="N469" s="93">
        <v>268046</v>
      </c>
      <c r="O469" s="93">
        <v>39804</v>
      </c>
      <c r="P469" s="93" t="s">
        <v>217</v>
      </c>
      <c r="Q469" s="93">
        <v>211452</v>
      </c>
      <c r="R469" s="93">
        <v>161856</v>
      </c>
      <c r="S469" s="93" t="s">
        <v>217</v>
      </c>
      <c r="T469" s="93" t="s">
        <v>217</v>
      </c>
      <c r="U469" s="93">
        <v>3603234</v>
      </c>
      <c r="V469" s="93">
        <v>35306</v>
      </c>
      <c r="W469" s="93" t="s">
        <v>217</v>
      </c>
      <c r="X469" s="93">
        <v>12</v>
      </c>
      <c r="Y469" s="93" t="s">
        <v>217</v>
      </c>
      <c r="Z469" s="93">
        <v>69368</v>
      </c>
      <c r="AA469" s="93">
        <v>556240</v>
      </c>
      <c r="AB469" s="93">
        <v>135338</v>
      </c>
      <c r="AC469" s="93">
        <v>135299</v>
      </c>
      <c r="AD469" s="93" t="s">
        <v>217</v>
      </c>
      <c r="AE469" s="93" t="s">
        <v>217</v>
      </c>
      <c r="AF469" s="93" t="s">
        <v>217</v>
      </c>
      <c r="AG469" s="93">
        <v>39</v>
      </c>
      <c r="AH469" s="93">
        <v>56933</v>
      </c>
      <c r="AI469" s="93" t="s">
        <v>217</v>
      </c>
      <c r="AJ469" s="93">
        <v>56909</v>
      </c>
      <c r="AK469" s="93">
        <v>24</v>
      </c>
      <c r="AL469" s="93">
        <v>15671</v>
      </c>
      <c r="AM469" s="93">
        <v>272387</v>
      </c>
      <c r="AN469" s="93">
        <v>303</v>
      </c>
      <c r="AO469" s="93">
        <v>272084</v>
      </c>
      <c r="AP469" s="93">
        <v>305605</v>
      </c>
      <c r="AQ469" s="93" t="s">
        <v>217</v>
      </c>
      <c r="AR469" s="93" t="s">
        <v>217</v>
      </c>
      <c r="AS469" s="93" t="s">
        <v>217</v>
      </c>
      <c r="AT469" s="93">
        <v>7526</v>
      </c>
      <c r="AU469" s="93">
        <v>41847</v>
      </c>
      <c r="AV469" s="93">
        <v>256232</v>
      </c>
      <c r="AW469" s="93">
        <v>628570</v>
      </c>
      <c r="AX469" s="93">
        <v>16094</v>
      </c>
      <c r="AY469" s="93">
        <v>612476</v>
      </c>
      <c r="AZ469" s="93">
        <v>15342971</v>
      </c>
      <c r="BA469" s="93" t="s">
        <v>217</v>
      </c>
      <c r="BB469" s="93">
        <v>3329505</v>
      </c>
      <c r="BC469" s="93">
        <v>1844682</v>
      </c>
      <c r="BD469" s="93" t="s">
        <v>217</v>
      </c>
      <c r="BE469" s="93" t="s">
        <v>217</v>
      </c>
      <c r="BF469" s="93">
        <v>1673642</v>
      </c>
      <c r="BG469" s="93">
        <v>1253528</v>
      </c>
      <c r="BH469" s="93" t="s">
        <v>217</v>
      </c>
      <c r="BI469" s="93" t="s">
        <v>217</v>
      </c>
      <c r="BJ469" s="93">
        <v>358804</v>
      </c>
      <c r="BK469" s="93" t="s">
        <v>217</v>
      </c>
      <c r="BL469" s="93" t="s">
        <v>217</v>
      </c>
      <c r="BM469" s="93">
        <v>47317</v>
      </c>
      <c r="BN469" s="93" t="s">
        <v>217</v>
      </c>
      <c r="BO469" s="93">
        <v>180920</v>
      </c>
      <c r="BP469" s="93" t="s">
        <v>217</v>
      </c>
      <c r="BQ469" s="93" t="s">
        <v>217</v>
      </c>
      <c r="BR469" s="93" t="s">
        <v>217</v>
      </c>
      <c r="BS469" s="93" t="s">
        <v>217</v>
      </c>
      <c r="BT469" s="93" t="s">
        <v>217</v>
      </c>
      <c r="BU469" s="93" t="s">
        <v>217</v>
      </c>
      <c r="BV469" s="93" t="s">
        <v>217</v>
      </c>
      <c r="BW469" s="93" t="s">
        <v>217</v>
      </c>
      <c r="BX469" s="93" t="s">
        <v>217</v>
      </c>
      <c r="BY469" s="93" t="s">
        <v>217</v>
      </c>
      <c r="BZ469" s="93" t="s">
        <v>217</v>
      </c>
      <c r="CA469" s="93">
        <v>763257</v>
      </c>
      <c r="CB469" s="93" t="s">
        <v>217</v>
      </c>
      <c r="CC469" s="93">
        <v>1393880</v>
      </c>
      <c r="CD469" s="93">
        <v>2801772</v>
      </c>
      <c r="CE469" s="93">
        <v>1695664</v>
      </c>
      <c r="CF469" s="93">
        <v>27115</v>
      </c>
      <c r="CG469" s="93">
        <v>8932451</v>
      </c>
      <c r="CH469" s="93">
        <v>3085455</v>
      </c>
      <c r="CI469" s="93">
        <v>790665</v>
      </c>
      <c r="CJ469" s="93" t="s">
        <v>217</v>
      </c>
      <c r="CK469" s="93">
        <v>838843</v>
      </c>
      <c r="CL469" s="93">
        <v>281313</v>
      </c>
      <c r="CM469" s="93" t="s">
        <v>217</v>
      </c>
      <c r="CN469" s="93">
        <v>156654</v>
      </c>
      <c r="CO469" s="93" t="s">
        <v>217</v>
      </c>
      <c r="CP469" s="93" t="s">
        <v>217</v>
      </c>
      <c r="CQ469" s="93" t="s">
        <v>217</v>
      </c>
      <c r="CR469" s="93">
        <v>69398</v>
      </c>
      <c r="CS469" s="93" t="s">
        <v>217</v>
      </c>
      <c r="CT469" s="93">
        <v>6819</v>
      </c>
      <c r="CU469" s="93">
        <v>941763</v>
      </c>
      <c r="CV469" s="93">
        <v>5846996</v>
      </c>
      <c r="CW469" s="93">
        <v>1059293</v>
      </c>
      <c r="CX469" s="93" t="s">
        <v>217</v>
      </c>
      <c r="CY469" s="93">
        <v>68030</v>
      </c>
      <c r="CZ469" s="93">
        <v>4719673</v>
      </c>
      <c r="DA469" s="93">
        <v>90165</v>
      </c>
      <c r="DB469" s="93">
        <v>65091</v>
      </c>
      <c r="DC469" s="93">
        <v>25074</v>
      </c>
      <c r="DD469" s="93">
        <v>10436</v>
      </c>
      <c r="DE469" s="93">
        <v>10316</v>
      </c>
      <c r="DF469" s="93" t="s">
        <v>217</v>
      </c>
      <c r="DG469" s="93">
        <v>120</v>
      </c>
      <c r="DH469" s="93">
        <v>3142786</v>
      </c>
      <c r="DI469" s="93">
        <v>3113417</v>
      </c>
      <c r="DJ469" s="93">
        <v>2786195</v>
      </c>
      <c r="DK469" s="93">
        <v>327222</v>
      </c>
      <c r="DL469" s="93">
        <v>696218</v>
      </c>
      <c r="DM469" s="93">
        <v>20466</v>
      </c>
      <c r="DN469" s="93">
        <v>54</v>
      </c>
      <c r="DO469" s="93" t="s">
        <v>217</v>
      </c>
      <c r="DP469" s="93">
        <v>100000</v>
      </c>
      <c r="DQ469" s="93" t="s">
        <v>217</v>
      </c>
      <c r="DR469" s="93">
        <v>20000</v>
      </c>
      <c r="DS469" s="93">
        <v>555698</v>
      </c>
      <c r="DT469" s="93">
        <v>2879800</v>
      </c>
      <c r="DU469" s="93" t="s">
        <v>217</v>
      </c>
      <c r="DV469" s="93">
        <v>50439</v>
      </c>
      <c r="DW469" s="93">
        <v>20166</v>
      </c>
      <c r="DX469" s="93">
        <v>99</v>
      </c>
      <c r="DY469" s="93">
        <v>1190</v>
      </c>
      <c r="DZ469" s="93" t="s">
        <v>217</v>
      </c>
      <c r="EA469" s="93">
        <v>575</v>
      </c>
      <c r="EB469" s="93">
        <v>596</v>
      </c>
      <c r="EC469" s="93">
        <v>19</v>
      </c>
      <c r="ED469" s="93" t="s">
        <v>217</v>
      </c>
      <c r="EE469" s="93" t="s">
        <v>217</v>
      </c>
      <c r="EF469" s="93">
        <v>28984</v>
      </c>
      <c r="EG469" s="94" t="s">
        <v>217</v>
      </c>
    </row>
    <row r="470" spans="1:137">
      <c r="A470" s="91" t="s">
        <v>769</v>
      </c>
      <c r="B470" s="92" t="s">
        <v>220</v>
      </c>
      <c r="C470" s="102">
        <v>132292</v>
      </c>
      <c r="D470" s="92" t="s">
        <v>347</v>
      </c>
      <c r="E470" s="92" t="s">
        <v>387</v>
      </c>
      <c r="F470" s="93">
        <v>33924586</v>
      </c>
      <c r="G470" s="93">
        <v>16082310</v>
      </c>
      <c r="H470" s="93">
        <v>1393163</v>
      </c>
      <c r="I470" s="93">
        <v>12610580</v>
      </c>
      <c r="J470" s="93">
        <v>1073811</v>
      </c>
      <c r="K470" s="93" t="s">
        <v>217</v>
      </c>
      <c r="L470" s="93" t="s">
        <v>217</v>
      </c>
      <c r="M470" s="93">
        <v>2620638</v>
      </c>
      <c r="N470" s="93">
        <v>299503</v>
      </c>
      <c r="O470" s="93">
        <v>57639</v>
      </c>
      <c r="P470" s="93" t="s">
        <v>217</v>
      </c>
      <c r="Q470" s="93">
        <v>306743</v>
      </c>
      <c r="R470" s="93">
        <v>235526</v>
      </c>
      <c r="S470" s="93" t="s">
        <v>217</v>
      </c>
      <c r="T470" s="93" t="s">
        <v>217</v>
      </c>
      <c r="U470" s="93">
        <v>4728711</v>
      </c>
      <c r="V470" s="93" t="s">
        <v>217</v>
      </c>
      <c r="W470" s="93" t="s">
        <v>217</v>
      </c>
      <c r="X470" s="93">
        <v>13</v>
      </c>
      <c r="Y470" s="93" t="s">
        <v>217</v>
      </c>
      <c r="Z470" s="93">
        <v>75793</v>
      </c>
      <c r="AA470" s="93">
        <v>434198</v>
      </c>
      <c r="AB470" s="93">
        <v>273935</v>
      </c>
      <c r="AC470" s="93">
        <v>273462</v>
      </c>
      <c r="AD470" s="93" t="s">
        <v>217</v>
      </c>
      <c r="AE470" s="93" t="s">
        <v>217</v>
      </c>
      <c r="AF470" s="93" t="s">
        <v>217</v>
      </c>
      <c r="AG470" s="93">
        <v>473</v>
      </c>
      <c r="AH470" s="93">
        <v>4230631</v>
      </c>
      <c r="AI470" s="93">
        <v>3867518</v>
      </c>
      <c r="AJ470" s="93">
        <v>363022</v>
      </c>
      <c r="AK470" s="93">
        <v>91</v>
      </c>
      <c r="AL470" s="93">
        <v>15039</v>
      </c>
      <c r="AM470" s="93">
        <v>469687</v>
      </c>
      <c r="AN470" s="93">
        <v>20967</v>
      </c>
      <c r="AO470" s="93">
        <v>448720</v>
      </c>
      <c r="AP470" s="93">
        <v>405467</v>
      </c>
      <c r="AQ470" s="93" t="s">
        <v>217</v>
      </c>
      <c r="AR470" s="93" t="s">
        <v>217</v>
      </c>
      <c r="AS470" s="93" t="s">
        <v>217</v>
      </c>
      <c r="AT470" s="93">
        <v>158724</v>
      </c>
      <c r="AU470" s="93">
        <v>6559</v>
      </c>
      <c r="AV470" s="93">
        <v>240184</v>
      </c>
      <c r="AW470" s="93">
        <v>469306</v>
      </c>
      <c r="AX470" s="93">
        <v>17866</v>
      </c>
      <c r="AY470" s="93">
        <v>451440</v>
      </c>
      <c r="AZ470" s="93">
        <v>20219410</v>
      </c>
      <c r="BA470" s="93" t="s">
        <v>217</v>
      </c>
      <c r="BB470" s="93">
        <v>5601006</v>
      </c>
      <c r="BC470" s="93">
        <v>1812314</v>
      </c>
      <c r="BD470" s="93" t="s">
        <v>217</v>
      </c>
      <c r="BE470" s="93" t="s">
        <v>217</v>
      </c>
      <c r="BF470" s="93">
        <v>1808619</v>
      </c>
      <c r="BG470" s="93">
        <v>1898078</v>
      </c>
      <c r="BH470" s="93" t="s">
        <v>217</v>
      </c>
      <c r="BI470" s="93" t="s">
        <v>217</v>
      </c>
      <c r="BJ470" s="93">
        <v>190454</v>
      </c>
      <c r="BK470" s="93" t="s">
        <v>217</v>
      </c>
      <c r="BL470" s="93" t="s">
        <v>217</v>
      </c>
      <c r="BM470" s="93">
        <v>71704</v>
      </c>
      <c r="BN470" s="93">
        <v>108774</v>
      </c>
      <c r="BO470" s="93">
        <v>751027</v>
      </c>
      <c r="BP470" s="93" t="s">
        <v>217</v>
      </c>
      <c r="BQ470" s="93" t="s">
        <v>217</v>
      </c>
      <c r="BR470" s="93" t="s">
        <v>217</v>
      </c>
      <c r="BS470" s="93" t="s">
        <v>217</v>
      </c>
      <c r="BT470" s="93" t="s">
        <v>217</v>
      </c>
      <c r="BU470" s="93" t="s">
        <v>217</v>
      </c>
      <c r="BV470" s="93" t="s">
        <v>217</v>
      </c>
      <c r="BW470" s="93" t="s">
        <v>217</v>
      </c>
      <c r="BX470" s="93" t="s">
        <v>217</v>
      </c>
      <c r="BY470" s="93" t="s">
        <v>217</v>
      </c>
      <c r="BZ470" s="93" t="s">
        <v>217</v>
      </c>
      <c r="CA470" s="93">
        <v>1418546</v>
      </c>
      <c r="CB470" s="93" t="s">
        <v>217</v>
      </c>
      <c r="CC470" s="93">
        <v>1621716</v>
      </c>
      <c r="CD470" s="93">
        <v>2720907</v>
      </c>
      <c r="CE470" s="93">
        <v>2216265</v>
      </c>
      <c r="CF470" s="93" t="s">
        <v>217</v>
      </c>
      <c r="CG470" s="93">
        <v>12050538</v>
      </c>
      <c r="CH470" s="93">
        <v>3014648</v>
      </c>
      <c r="CI470" s="93">
        <v>950617</v>
      </c>
      <c r="CJ470" s="93" t="s">
        <v>217</v>
      </c>
      <c r="CK470" s="93">
        <v>904032</v>
      </c>
      <c r="CL470" s="93">
        <v>406629</v>
      </c>
      <c r="CM470" s="93" t="s">
        <v>217</v>
      </c>
      <c r="CN470" s="93">
        <v>9333</v>
      </c>
      <c r="CO470" s="93" t="s">
        <v>217</v>
      </c>
      <c r="CP470" s="93" t="s">
        <v>217</v>
      </c>
      <c r="CQ470" s="93" t="s">
        <v>217</v>
      </c>
      <c r="CR470" s="93">
        <v>72186</v>
      </c>
      <c r="CS470" s="93" t="s">
        <v>217</v>
      </c>
      <c r="CT470" s="93">
        <v>23386</v>
      </c>
      <c r="CU470" s="93">
        <v>648465</v>
      </c>
      <c r="CV470" s="93">
        <v>9035890</v>
      </c>
      <c r="CW470" s="93">
        <v>1862774</v>
      </c>
      <c r="CX470" s="93" t="s">
        <v>217</v>
      </c>
      <c r="CY470" s="93">
        <v>18276</v>
      </c>
      <c r="CZ470" s="93">
        <v>7154840</v>
      </c>
      <c r="DA470" s="93">
        <v>214588</v>
      </c>
      <c r="DB470" s="93">
        <v>71722</v>
      </c>
      <c r="DC470" s="93">
        <v>142866</v>
      </c>
      <c r="DD470" s="93">
        <v>175068</v>
      </c>
      <c r="DE470" s="93">
        <v>13954</v>
      </c>
      <c r="DF470" s="93" t="s">
        <v>217</v>
      </c>
      <c r="DG470" s="93">
        <v>161114</v>
      </c>
      <c r="DH470" s="93">
        <v>2094083</v>
      </c>
      <c r="DI470" s="93">
        <v>4839204</v>
      </c>
      <c r="DJ470" s="93">
        <v>3811629</v>
      </c>
      <c r="DK470" s="93">
        <v>1027575</v>
      </c>
      <c r="DL470" s="93">
        <v>462958</v>
      </c>
      <c r="DM470" s="93">
        <v>34513</v>
      </c>
      <c r="DN470" s="93">
        <v>55</v>
      </c>
      <c r="DO470" s="93" t="s">
        <v>217</v>
      </c>
      <c r="DP470" s="93">
        <v>1342</v>
      </c>
      <c r="DQ470" s="93">
        <v>9096</v>
      </c>
      <c r="DR470" s="93" t="s">
        <v>217</v>
      </c>
      <c r="DS470" s="93">
        <v>417952</v>
      </c>
      <c r="DT470" s="93">
        <v>1067200</v>
      </c>
      <c r="DU470" s="93" t="s">
        <v>217</v>
      </c>
      <c r="DV470" s="93">
        <v>57763</v>
      </c>
      <c r="DW470" s="93">
        <v>20540</v>
      </c>
      <c r="DX470" s="93">
        <v>72</v>
      </c>
      <c r="DY470" s="93">
        <v>448</v>
      </c>
      <c r="DZ470" s="93" t="s">
        <v>217</v>
      </c>
      <c r="EA470" s="93">
        <v>340</v>
      </c>
      <c r="EB470" s="93" t="s">
        <v>217</v>
      </c>
      <c r="EC470" s="93">
        <v>108</v>
      </c>
      <c r="ED470" s="93" t="s">
        <v>217</v>
      </c>
      <c r="EE470" s="93" t="s">
        <v>217</v>
      </c>
      <c r="EF470" s="93">
        <v>36679</v>
      </c>
      <c r="EG470" s="94">
        <v>24</v>
      </c>
    </row>
    <row r="471" spans="1:137">
      <c r="A471" s="91" t="s">
        <v>754</v>
      </c>
      <c r="B471" s="92" t="s">
        <v>346</v>
      </c>
      <c r="C471" s="102">
        <v>131016</v>
      </c>
      <c r="D471" s="92" t="s">
        <v>347</v>
      </c>
      <c r="E471" s="92" t="s">
        <v>348</v>
      </c>
      <c r="F471" s="93">
        <v>20725904</v>
      </c>
      <c r="G471" s="93">
        <v>18068103</v>
      </c>
      <c r="H471" s="93" t="s">
        <v>217</v>
      </c>
      <c r="I471" s="93" t="s">
        <v>217</v>
      </c>
      <c r="J471" s="93">
        <v>2620376</v>
      </c>
      <c r="K471" s="93" t="s">
        <v>217</v>
      </c>
      <c r="L471" s="93" t="s">
        <v>217</v>
      </c>
      <c r="M471" s="93" t="s">
        <v>217</v>
      </c>
      <c r="N471" s="93">
        <v>311466</v>
      </c>
      <c r="O471" s="93">
        <v>48698</v>
      </c>
      <c r="P471" s="93" t="s">
        <v>217</v>
      </c>
      <c r="Q471" s="93">
        <v>352329</v>
      </c>
      <c r="R471" s="93">
        <v>433453</v>
      </c>
      <c r="S471" s="93" t="s">
        <v>217</v>
      </c>
      <c r="T471" s="93" t="s">
        <v>217</v>
      </c>
      <c r="U471" s="93">
        <v>9888282</v>
      </c>
      <c r="V471" s="93" t="s">
        <v>217</v>
      </c>
      <c r="W471" s="93" t="s">
        <v>217</v>
      </c>
      <c r="X471" s="93">
        <v>1</v>
      </c>
      <c r="Y471" s="93" t="s">
        <v>217</v>
      </c>
      <c r="Z471" s="93">
        <v>70046</v>
      </c>
      <c r="AA471" s="93" t="s">
        <v>217</v>
      </c>
      <c r="AB471" s="93">
        <v>34306</v>
      </c>
      <c r="AC471" s="93">
        <v>14008</v>
      </c>
      <c r="AD471" s="93">
        <v>19772</v>
      </c>
      <c r="AE471" s="93">
        <v>526</v>
      </c>
      <c r="AF471" s="93" t="s">
        <v>217</v>
      </c>
      <c r="AG471" s="93" t="s">
        <v>217</v>
      </c>
      <c r="AH471" s="93" t="s">
        <v>217</v>
      </c>
      <c r="AI471" s="93" t="s">
        <v>217</v>
      </c>
      <c r="AJ471" s="93" t="s">
        <v>217</v>
      </c>
      <c r="AK471" s="93" t="s">
        <v>217</v>
      </c>
      <c r="AL471" s="93">
        <v>19579</v>
      </c>
      <c r="AM471" s="93">
        <v>785918</v>
      </c>
      <c r="AN471" s="93">
        <v>67757</v>
      </c>
      <c r="AO471" s="93">
        <v>718161</v>
      </c>
      <c r="AP471" s="93">
        <v>5622239</v>
      </c>
      <c r="AQ471" s="93">
        <v>35093</v>
      </c>
      <c r="AR471" s="93">
        <v>35285</v>
      </c>
      <c r="AS471" s="93" t="s">
        <v>217</v>
      </c>
      <c r="AT471" s="93">
        <v>59569</v>
      </c>
      <c r="AU471" s="93">
        <v>377077</v>
      </c>
      <c r="AV471" s="93">
        <v>5115215</v>
      </c>
      <c r="AW471" s="93">
        <v>501190</v>
      </c>
      <c r="AX471" s="93">
        <v>47559</v>
      </c>
      <c r="AY471" s="93">
        <v>453631</v>
      </c>
      <c r="AZ471" s="93">
        <v>6199613</v>
      </c>
      <c r="BA471" s="93" t="s">
        <v>217</v>
      </c>
      <c r="BB471" s="93">
        <v>1061689</v>
      </c>
      <c r="BC471" s="93">
        <v>843580</v>
      </c>
      <c r="BD471" s="93" t="s">
        <v>217</v>
      </c>
      <c r="BE471" s="93" t="s">
        <v>217</v>
      </c>
      <c r="BF471" s="93">
        <v>364271</v>
      </c>
      <c r="BG471" s="93">
        <v>549434</v>
      </c>
      <c r="BH471" s="93" t="s">
        <v>217</v>
      </c>
      <c r="BI471" s="93" t="s">
        <v>217</v>
      </c>
      <c r="BJ471" s="93">
        <v>119126</v>
      </c>
      <c r="BK471" s="93" t="s">
        <v>217</v>
      </c>
      <c r="BL471" s="93" t="s">
        <v>217</v>
      </c>
      <c r="BM471" s="93">
        <v>1625</v>
      </c>
      <c r="BN471" s="93" t="s">
        <v>217</v>
      </c>
      <c r="BO471" s="93">
        <v>312819</v>
      </c>
      <c r="BP471" s="93" t="s">
        <v>217</v>
      </c>
      <c r="BQ471" s="93" t="s">
        <v>217</v>
      </c>
      <c r="BR471" s="93" t="s">
        <v>217</v>
      </c>
      <c r="BS471" s="93" t="s">
        <v>217</v>
      </c>
      <c r="BT471" s="93" t="s">
        <v>217</v>
      </c>
      <c r="BU471" s="93" t="s">
        <v>217</v>
      </c>
      <c r="BV471" s="93" t="s">
        <v>217</v>
      </c>
      <c r="BW471" s="93" t="s">
        <v>217</v>
      </c>
      <c r="BX471" s="93" t="s">
        <v>217</v>
      </c>
      <c r="BY471" s="93" t="s">
        <v>217</v>
      </c>
      <c r="BZ471" s="93" t="s">
        <v>217</v>
      </c>
      <c r="CA471" s="93" t="s">
        <v>217</v>
      </c>
      <c r="CB471" s="93" t="s">
        <v>217</v>
      </c>
      <c r="CC471" s="93">
        <v>484459</v>
      </c>
      <c r="CD471" s="93">
        <v>1787632</v>
      </c>
      <c r="CE471" s="93">
        <v>674978</v>
      </c>
      <c r="CF471" s="93" t="s">
        <v>217</v>
      </c>
      <c r="CG471" s="93">
        <v>3917071</v>
      </c>
      <c r="CH471" s="93">
        <v>2193128</v>
      </c>
      <c r="CI471" s="93">
        <v>353738</v>
      </c>
      <c r="CJ471" s="93" t="s">
        <v>217</v>
      </c>
      <c r="CK471" s="93">
        <v>191435</v>
      </c>
      <c r="CL471" s="93">
        <v>123469</v>
      </c>
      <c r="CM471" s="93" t="s">
        <v>217</v>
      </c>
      <c r="CN471" s="93">
        <v>22135</v>
      </c>
      <c r="CO471" s="93" t="s">
        <v>217</v>
      </c>
      <c r="CP471" s="93" t="s">
        <v>217</v>
      </c>
      <c r="CQ471" s="93" t="s">
        <v>217</v>
      </c>
      <c r="CR471" s="93">
        <v>63084</v>
      </c>
      <c r="CS471" s="93" t="s">
        <v>217</v>
      </c>
      <c r="CT471" s="93">
        <v>518122</v>
      </c>
      <c r="CU471" s="93">
        <v>921145</v>
      </c>
      <c r="CV471" s="93">
        <v>1723943</v>
      </c>
      <c r="CW471" s="93">
        <v>337605</v>
      </c>
      <c r="CX471" s="93" t="s">
        <v>217</v>
      </c>
      <c r="CY471" s="93">
        <v>90802</v>
      </c>
      <c r="CZ471" s="93">
        <v>1295536</v>
      </c>
      <c r="DA471" s="93">
        <v>298553</v>
      </c>
      <c r="DB471" s="93">
        <v>298553</v>
      </c>
      <c r="DC471" s="93" t="s">
        <v>217</v>
      </c>
      <c r="DD471" s="93">
        <v>228419</v>
      </c>
      <c r="DE471" s="93" t="s">
        <v>217</v>
      </c>
      <c r="DF471" s="93" t="s">
        <v>217</v>
      </c>
      <c r="DG471" s="93">
        <v>228419</v>
      </c>
      <c r="DH471" s="93">
        <v>3501229</v>
      </c>
      <c r="DI471" s="93">
        <v>2821263</v>
      </c>
      <c r="DJ471" s="93">
        <v>1628547</v>
      </c>
      <c r="DK471" s="93">
        <v>1192716</v>
      </c>
      <c r="DL471" s="93">
        <v>1621552</v>
      </c>
      <c r="DM471" s="93">
        <v>17702</v>
      </c>
      <c r="DN471" s="93">
        <v>120</v>
      </c>
      <c r="DO471" s="93" t="s">
        <v>217</v>
      </c>
      <c r="DP471" s="93">
        <v>1001982</v>
      </c>
      <c r="DQ471" s="93">
        <v>50760</v>
      </c>
      <c r="DR471" s="93">
        <v>300000</v>
      </c>
      <c r="DS471" s="93">
        <v>250988</v>
      </c>
      <c r="DT471" s="93" t="s">
        <v>217</v>
      </c>
      <c r="DU471" s="93">
        <v>8284158</v>
      </c>
      <c r="DV471" s="93">
        <v>33977</v>
      </c>
      <c r="DW471" s="93">
        <v>24354</v>
      </c>
      <c r="DX471" s="93">
        <v>784</v>
      </c>
      <c r="DY471" s="93">
        <v>234</v>
      </c>
      <c r="DZ471" s="93" t="s">
        <v>217</v>
      </c>
      <c r="EA471" s="93" t="s">
        <v>217</v>
      </c>
      <c r="EB471" s="93" t="s">
        <v>217</v>
      </c>
      <c r="EC471" s="93">
        <v>234</v>
      </c>
      <c r="ED471" s="93" t="s">
        <v>217</v>
      </c>
      <c r="EE471" s="93" t="s">
        <v>217</v>
      </c>
      <c r="EF471" s="93">
        <v>8603</v>
      </c>
      <c r="EG471" s="94">
        <v>2</v>
      </c>
    </row>
    <row r="472" spans="1:137">
      <c r="A472" s="91" t="s">
        <v>754</v>
      </c>
      <c r="B472" s="92" t="s">
        <v>346</v>
      </c>
      <c r="C472" s="102">
        <v>131024</v>
      </c>
      <c r="D472" s="92" t="s">
        <v>347</v>
      </c>
      <c r="E472" s="92" t="s">
        <v>349</v>
      </c>
      <c r="F472" s="93">
        <v>33512659</v>
      </c>
      <c r="G472" s="93">
        <v>31181104</v>
      </c>
      <c r="H472" s="93" t="s">
        <v>217</v>
      </c>
      <c r="I472" s="93" t="s">
        <v>217</v>
      </c>
      <c r="J472" s="93">
        <v>2266662</v>
      </c>
      <c r="K472" s="93" t="s">
        <v>217</v>
      </c>
      <c r="L472" s="93" t="s">
        <v>217</v>
      </c>
      <c r="M472" s="93" t="s">
        <v>217</v>
      </c>
      <c r="N472" s="93">
        <v>392848</v>
      </c>
      <c r="O472" s="93">
        <v>79955</v>
      </c>
      <c r="P472" s="93" t="s">
        <v>217</v>
      </c>
      <c r="Q472" s="93">
        <v>580834</v>
      </c>
      <c r="R472" s="93">
        <v>717101</v>
      </c>
      <c r="S472" s="93" t="s">
        <v>217</v>
      </c>
      <c r="T472" s="93" t="s">
        <v>217</v>
      </c>
      <c r="U472" s="93">
        <v>9311892</v>
      </c>
      <c r="V472" s="93" t="s">
        <v>217</v>
      </c>
      <c r="W472" s="93" t="s">
        <v>217</v>
      </c>
      <c r="X472" s="93">
        <v>1</v>
      </c>
      <c r="Y472" s="93" t="s">
        <v>217</v>
      </c>
      <c r="Z472" s="93">
        <v>89167</v>
      </c>
      <c r="AA472" s="93" t="s">
        <v>217</v>
      </c>
      <c r="AB472" s="93">
        <v>130189</v>
      </c>
      <c r="AC472" s="93">
        <v>104343</v>
      </c>
      <c r="AD472" s="93">
        <v>25171</v>
      </c>
      <c r="AE472" s="93">
        <v>675</v>
      </c>
      <c r="AF472" s="93" t="s">
        <v>217</v>
      </c>
      <c r="AG472" s="93" t="s">
        <v>217</v>
      </c>
      <c r="AH472" s="93" t="s">
        <v>217</v>
      </c>
      <c r="AI472" s="93" t="s">
        <v>217</v>
      </c>
      <c r="AJ472" s="93" t="s">
        <v>217</v>
      </c>
      <c r="AK472" s="93" t="s">
        <v>217</v>
      </c>
      <c r="AL472" s="93">
        <v>27242</v>
      </c>
      <c r="AM472" s="93">
        <v>713336</v>
      </c>
      <c r="AN472" s="93">
        <v>66756</v>
      </c>
      <c r="AO472" s="93">
        <v>646580</v>
      </c>
      <c r="AP472" s="93">
        <v>6483499</v>
      </c>
      <c r="AQ472" s="93" t="s">
        <v>217</v>
      </c>
      <c r="AR472" s="93">
        <v>7274</v>
      </c>
      <c r="AS472" s="93" t="s">
        <v>217</v>
      </c>
      <c r="AT472" s="93">
        <v>193938</v>
      </c>
      <c r="AU472" s="93">
        <v>1453977</v>
      </c>
      <c r="AV472" s="93">
        <v>4828310</v>
      </c>
      <c r="AW472" s="93">
        <v>783526</v>
      </c>
      <c r="AX472" s="93">
        <v>205087</v>
      </c>
      <c r="AY472" s="93">
        <v>578439</v>
      </c>
      <c r="AZ472" s="93">
        <v>22322139</v>
      </c>
      <c r="BA472" s="93" t="s">
        <v>217</v>
      </c>
      <c r="BB472" s="93">
        <v>2072392</v>
      </c>
      <c r="BC472" s="93">
        <v>2469436</v>
      </c>
      <c r="BD472" s="93" t="s">
        <v>217</v>
      </c>
      <c r="BE472" s="93" t="s">
        <v>217</v>
      </c>
      <c r="BF472" s="93">
        <v>534565</v>
      </c>
      <c r="BG472" s="93">
        <v>1608682</v>
      </c>
      <c r="BH472" s="93" t="s">
        <v>217</v>
      </c>
      <c r="BI472" s="93" t="s">
        <v>217</v>
      </c>
      <c r="BJ472" s="93">
        <v>424413</v>
      </c>
      <c r="BK472" s="93" t="s">
        <v>217</v>
      </c>
      <c r="BL472" s="93" t="s">
        <v>217</v>
      </c>
      <c r="BM472" s="93">
        <v>4220</v>
      </c>
      <c r="BN472" s="93" t="s">
        <v>217</v>
      </c>
      <c r="BO472" s="93">
        <v>7885447</v>
      </c>
      <c r="BP472" s="93" t="s">
        <v>217</v>
      </c>
      <c r="BQ472" s="93" t="s">
        <v>217</v>
      </c>
      <c r="BR472" s="93" t="s">
        <v>217</v>
      </c>
      <c r="BS472" s="93" t="s">
        <v>217</v>
      </c>
      <c r="BT472" s="93" t="s">
        <v>217</v>
      </c>
      <c r="BU472" s="93" t="s">
        <v>217</v>
      </c>
      <c r="BV472" s="93" t="s">
        <v>217</v>
      </c>
      <c r="BW472" s="93" t="s">
        <v>217</v>
      </c>
      <c r="BX472" s="93" t="s">
        <v>217</v>
      </c>
      <c r="BY472" s="93" t="s">
        <v>217</v>
      </c>
      <c r="BZ472" s="93" t="s">
        <v>217</v>
      </c>
      <c r="CA472" s="93" t="s">
        <v>217</v>
      </c>
      <c r="CB472" s="93" t="s">
        <v>217</v>
      </c>
      <c r="CC472" s="93">
        <v>1395850</v>
      </c>
      <c r="CD472" s="93">
        <v>4351617</v>
      </c>
      <c r="CE472" s="93">
        <v>1575517</v>
      </c>
      <c r="CF472" s="93" t="s">
        <v>217</v>
      </c>
      <c r="CG472" s="93">
        <v>9865097</v>
      </c>
      <c r="CH472" s="93">
        <v>4103816</v>
      </c>
      <c r="CI472" s="93">
        <v>1077575</v>
      </c>
      <c r="CJ472" s="93" t="s">
        <v>217</v>
      </c>
      <c r="CK472" s="93">
        <v>262558</v>
      </c>
      <c r="CL472" s="93">
        <v>334784</v>
      </c>
      <c r="CM472" s="93" t="s">
        <v>217</v>
      </c>
      <c r="CN472" s="93">
        <v>32485</v>
      </c>
      <c r="CO472" s="93" t="s">
        <v>217</v>
      </c>
      <c r="CP472" s="93" t="s">
        <v>217</v>
      </c>
      <c r="CQ472" s="93" t="s">
        <v>217</v>
      </c>
      <c r="CR472" s="93">
        <v>101916</v>
      </c>
      <c r="CS472" s="93" t="s">
        <v>217</v>
      </c>
      <c r="CT472" s="93">
        <v>863387</v>
      </c>
      <c r="CU472" s="93">
        <v>1431111</v>
      </c>
      <c r="CV472" s="93">
        <v>5761281</v>
      </c>
      <c r="CW472" s="93">
        <v>3218641</v>
      </c>
      <c r="CX472" s="93" t="s">
        <v>217</v>
      </c>
      <c r="CY472" s="93">
        <v>34399</v>
      </c>
      <c r="CZ472" s="93">
        <v>2508241</v>
      </c>
      <c r="DA472" s="93">
        <v>1656047</v>
      </c>
      <c r="DB472" s="93">
        <v>1186142</v>
      </c>
      <c r="DC472" s="93">
        <v>469905</v>
      </c>
      <c r="DD472" s="93">
        <v>140879</v>
      </c>
      <c r="DE472" s="93">
        <v>44733</v>
      </c>
      <c r="DF472" s="93" t="s">
        <v>217</v>
      </c>
      <c r="DG472" s="93">
        <v>96146</v>
      </c>
      <c r="DH472" s="93">
        <v>5632493</v>
      </c>
      <c r="DI472" s="93">
        <v>3718099</v>
      </c>
      <c r="DJ472" s="93">
        <v>1710637</v>
      </c>
      <c r="DK472" s="93">
        <v>2007462</v>
      </c>
      <c r="DL472" s="93">
        <v>2869356</v>
      </c>
      <c r="DM472" s="93">
        <v>44680</v>
      </c>
      <c r="DN472" s="93">
        <v>124</v>
      </c>
      <c r="DO472" s="93" t="s">
        <v>217</v>
      </c>
      <c r="DP472" s="93">
        <v>1220990</v>
      </c>
      <c r="DQ472" s="93">
        <v>291404</v>
      </c>
      <c r="DR472" s="93">
        <v>300000</v>
      </c>
      <c r="DS472" s="93">
        <v>1012158</v>
      </c>
      <c r="DT472" s="93">
        <v>11115300</v>
      </c>
      <c r="DU472" s="93">
        <v>22489306</v>
      </c>
      <c r="DV472" s="93">
        <v>113710</v>
      </c>
      <c r="DW472" s="93">
        <v>74772</v>
      </c>
      <c r="DX472" s="93">
        <v>450</v>
      </c>
      <c r="DY472" s="93">
        <v>11960</v>
      </c>
      <c r="DZ472" s="93">
        <v>137</v>
      </c>
      <c r="EA472" s="93">
        <v>578</v>
      </c>
      <c r="EB472" s="93">
        <v>11231</v>
      </c>
      <c r="EC472" s="93">
        <v>14</v>
      </c>
      <c r="ED472" s="93">
        <v>2</v>
      </c>
      <c r="EE472" s="93" t="s">
        <v>217</v>
      </c>
      <c r="EF472" s="93">
        <v>26526</v>
      </c>
      <c r="EG472" s="94" t="s">
        <v>217</v>
      </c>
    </row>
    <row r="473" spans="1:137">
      <c r="A473" s="91" t="s">
        <v>754</v>
      </c>
      <c r="B473" s="92" t="s">
        <v>346</v>
      </c>
      <c r="C473" s="102">
        <v>131032</v>
      </c>
      <c r="D473" s="92" t="s">
        <v>347</v>
      </c>
      <c r="E473" s="92" t="s">
        <v>350</v>
      </c>
      <c r="F473" s="93">
        <v>86664196</v>
      </c>
      <c r="G473" s="93">
        <v>81655622</v>
      </c>
      <c r="H473" s="93" t="s">
        <v>217</v>
      </c>
      <c r="I473" s="93" t="s">
        <v>217</v>
      </c>
      <c r="J473" s="93">
        <v>4924420</v>
      </c>
      <c r="K473" s="93" t="s">
        <v>217</v>
      </c>
      <c r="L473" s="93" t="s">
        <v>217</v>
      </c>
      <c r="M473" s="93" t="s">
        <v>217</v>
      </c>
      <c r="N473" s="93">
        <v>455275</v>
      </c>
      <c r="O473" s="93">
        <v>218275</v>
      </c>
      <c r="P473" s="93" t="s">
        <v>217</v>
      </c>
      <c r="Q473" s="93">
        <v>1572922</v>
      </c>
      <c r="R473" s="93">
        <v>1928332</v>
      </c>
      <c r="S473" s="93" t="s">
        <v>217</v>
      </c>
      <c r="T473" s="93" t="s">
        <v>217</v>
      </c>
      <c r="U473" s="93">
        <v>13358468</v>
      </c>
      <c r="V473" s="93" t="s">
        <v>217</v>
      </c>
      <c r="W473" s="93" t="s">
        <v>217</v>
      </c>
      <c r="X473" s="93">
        <v>1</v>
      </c>
      <c r="Y473" s="93" t="s">
        <v>217</v>
      </c>
      <c r="Z473" s="93">
        <v>102140</v>
      </c>
      <c r="AA473" s="93" t="s">
        <v>217</v>
      </c>
      <c r="AB473" s="93">
        <v>79165</v>
      </c>
      <c r="AC473" s="93">
        <v>49199</v>
      </c>
      <c r="AD473" s="93">
        <v>28833</v>
      </c>
      <c r="AE473" s="93">
        <v>1133</v>
      </c>
      <c r="AF473" s="93" t="s">
        <v>217</v>
      </c>
      <c r="AG473" s="93" t="s">
        <v>217</v>
      </c>
      <c r="AH473" s="93" t="s">
        <v>217</v>
      </c>
      <c r="AI473" s="93" t="s">
        <v>217</v>
      </c>
      <c r="AJ473" s="93" t="s">
        <v>217</v>
      </c>
      <c r="AK473" s="93" t="s">
        <v>217</v>
      </c>
      <c r="AL473" s="93">
        <v>40515</v>
      </c>
      <c r="AM473" s="93">
        <v>1017345</v>
      </c>
      <c r="AN473" s="93">
        <v>191684</v>
      </c>
      <c r="AO473" s="93">
        <v>825661</v>
      </c>
      <c r="AP473" s="93">
        <v>8562877</v>
      </c>
      <c r="AQ473" s="93" t="s">
        <v>217</v>
      </c>
      <c r="AR473" s="93">
        <v>8498</v>
      </c>
      <c r="AS473" s="93">
        <v>1</v>
      </c>
      <c r="AT473" s="93">
        <v>459177</v>
      </c>
      <c r="AU473" s="93">
        <v>825112</v>
      </c>
      <c r="AV473" s="93">
        <v>7270089</v>
      </c>
      <c r="AW473" s="93">
        <v>525540</v>
      </c>
      <c r="AX473" s="93">
        <v>39561</v>
      </c>
      <c r="AY473" s="93">
        <v>485979</v>
      </c>
      <c r="AZ473" s="93">
        <v>30975939</v>
      </c>
      <c r="BA473" s="93" t="s">
        <v>217</v>
      </c>
      <c r="BB473" s="93">
        <v>3167861</v>
      </c>
      <c r="BC473" s="93">
        <v>2870469</v>
      </c>
      <c r="BD473" s="93" t="s">
        <v>217</v>
      </c>
      <c r="BE473" s="93" t="s">
        <v>217</v>
      </c>
      <c r="BF473" s="93">
        <v>1610720</v>
      </c>
      <c r="BG473" s="93">
        <v>2137009</v>
      </c>
      <c r="BH473" s="93" t="s">
        <v>217</v>
      </c>
      <c r="BI473" s="93" t="s">
        <v>217</v>
      </c>
      <c r="BJ473" s="93">
        <v>1070842</v>
      </c>
      <c r="BK473" s="93" t="s">
        <v>217</v>
      </c>
      <c r="BL473" s="93" t="s">
        <v>217</v>
      </c>
      <c r="BM473" s="93">
        <v>270804</v>
      </c>
      <c r="BN473" s="93" t="s">
        <v>217</v>
      </c>
      <c r="BO473" s="93">
        <v>4442550</v>
      </c>
      <c r="BP473" s="93" t="s">
        <v>217</v>
      </c>
      <c r="BQ473" s="93" t="s">
        <v>217</v>
      </c>
      <c r="BR473" s="93" t="s">
        <v>217</v>
      </c>
      <c r="BS473" s="93" t="s">
        <v>217</v>
      </c>
      <c r="BT473" s="93" t="s">
        <v>217</v>
      </c>
      <c r="BU473" s="93" t="s">
        <v>217</v>
      </c>
      <c r="BV473" s="93" t="s">
        <v>217</v>
      </c>
      <c r="BW473" s="93" t="s">
        <v>217</v>
      </c>
      <c r="BX473" s="93" t="s">
        <v>217</v>
      </c>
      <c r="BY473" s="93" t="s">
        <v>217</v>
      </c>
      <c r="BZ473" s="93" t="s">
        <v>217</v>
      </c>
      <c r="CA473" s="93" t="s">
        <v>217</v>
      </c>
      <c r="CB473" s="93" t="s">
        <v>217</v>
      </c>
      <c r="CC473" s="93">
        <v>4253800</v>
      </c>
      <c r="CD473" s="93">
        <v>8242151</v>
      </c>
      <c r="CE473" s="93">
        <v>2909733</v>
      </c>
      <c r="CF473" s="93" t="s">
        <v>217</v>
      </c>
      <c r="CG473" s="93">
        <v>12241050</v>
      </c>
      <c r="CH473" s="93">
        <v>5553655</v>
      </c>
      <c r="CI473" s="93">
        <v>1137637</v>
      </c>
      <c r="CJ473" s="93" t="s">
        <v>217</v>
      </c>
      <c r="CK473" s="93">
        <v>807337</v>
      </c>
      <c r="CL473" s="93">
        <v>505374</v>
      </c>
      <c r="CM473" s="93" t="s">
        <v>217</v>
      </c>
      <c r="CN473" s="93">
        <v>75029</v>
      </c>
      <c r="CO473" s="93" t="s">
        <v>217</v>
      </c>
      <c r="CP473" s="93" t="s">
        <v>217</v>
      </c>
      <c r="CQ473" s="93" t="s">
        <v>217</v>
      </c>
      <c r="CR473" s="93">
        <v>192407</v>
      </c>
      <c r="CS473" s="93" t="s">
        <v>217</v>
      </c>
      <c r="CT473" s="93">
        <v>1294256</v>
      </c>
      <c r="CU473" s="93">
        <v>1541615</v>
      </c>
      <c r="CV473" s="93">
        <v>6687395</v>
      </c>
      <c r="CW473" s="93">
        <v>1766425</v>
      </c>
      <c r="CX473" s="93" t="s">
        <v>217</v>
      </c>
      <c r="CY473" s="93">
        <v>242650</v>
      </c>
      <c r="CZ473" s="93">
        <v>4678320</v>
      </c>
      <c r="DA473" s="93">
        <v>2677863</v>
      </c>
      <c r="DB473" s="93">
        <v>524465</v>
      </c>
      <c r="DC473" s="93">
        <v>2153398</v>
      </c>
      <c r="DD473" s="93">
        <v>632459</v>
      </c>
      <c r="DE473" s="93">
        <v>40101</v>
      </c>
      <c r="DF473" s="93" t="s">
        <v>217</v>
      </c>
      <c r="DG473" s="93">
        <v>592358</v>
      </c>
      <c r="DH473" s="93">
        <v>19898131</v>
      </c>
      <c r="DI473" s="93">
        <v>7683998</v>
      </c>
      <c r="DJ473" s="93">
        <v>5603226</v>
      </c>
      <c r="DK473" s="93">
        <v>2080772</v>
      </c>
      <c r="DL473" s="93">
        <v>2429015</v>
      </c>
      <c r="DM473" s="93">
        <v>128490</v>
      </c>
      <c r="DN473" s="93">
        <v>335</v>
      </c>
      <c r="DO473" s="93" t="s">
        <v>217</v>
      </c>
      <c r="DP473" s="93">
        <v>520050</v>
      </c>
      <c r="DQ473" s="93">
        <v>176216</v>
      </c>
      <c r="DR473" s="93">
        <v>300000</v>
      </c>
      <c r="DS473" s="93">
        <v>1303924</v>
      </c>
      <c r="DT473" s="93" t="s">
        <v>217</v>
      </c>
      <c r="DU473" s="93">
        <v>2765125</v>
      </c>
      <c r="DV473" s="93">
        <v>318679</v>
      </c>
      <c r="DW473" s="93">
        <v>268866</v>
      </c>
      <c r="DX473" s="93">
        <v>1351</v>
      </c>
      <c r="DY473" s="93">
        <v>3412</v>
      </c>
      <c r="DZ473" s="93" t="s">
        <v>217</v>
      </c>
      <c r="EA473" s="93" t="s">
        <v>217</v>
      </c>
      <c r="EB473" s="93" t="s">
        <v>217</v>
      </c>
      <c r="EC473" s="93">
        <v>3412</v>
      </c>
      <c r="ED473" s="93" t="s">
        <v>217</v>
      </c>
      <c r="EE473" s="93" t="s">
        <v>217</v>
      </c>
      <c r="EF473" s="93">
        <v>45050</v>
      </c>
      <c r="EG473" s="94" t="s">
        <v>217</v>
      </c>
    </row>
    <row r="474" spans="1:137">
      <c r="A474" s="91" t="s">
        <v>754</v>
      </c>
      <c r="B474" s="92" t="s">
        <v>346</v>
      </c>
      <c r="C474" s="102">
        <v>131041</v>
      </c>
      <c r="D474" s="92" t="s">
        <v>347</v>
      </c>
      <c r="E474" s="92" t="s">
        <v>351</v>
      </c>
      <c r="F474" s="93">
        <v>50506471</v>
      </c>
      <c r="G474" s="93">
        <v>45242935</v>
      </c>
      <c r="H474" s="93" t="s">
        <v>217</v>
      </c>
      <c r="I474" s="93" t="s">
        <v>217</v>
      </c>
      <c r="J474" s="93">
        <v>5117506</v>
      </c>
      <c r="K474" s="93" t="s">
        <v>217</v>
      </c>
      <c r="L474" s="93" t="s">
        <v>217</v>
      </c>
      <c r="M474" s="93" t="s">
        <v>217</v>
      </c>
      <c r="N474" s="93">
        <v>507890</v>
      </c>
      <c r="O474" s="93">
        <v>126339</v>
      </c>
      <c r="P474" s="93" t="s">
        <v>217</v>
      </c>
      <c r="Q474" s="93">
        <v>910448</v>
      </c>
      <c r="R474" s="93">
        <v>1116189</v>
      </c>
      <c r="S474" s="93" t="s">
        <v>217</v>
      </c>
      <c r="T474" s="93" t="s">
        <v>217</v>
      </c>
      <c r="U474" s="93">
        <v>12489369</v>
      </c>
      <c r="V474" s="93" t="s">
        <v>217</v>
      </c>
      <c r="W474" s="93" t="s">
        <v>217</v>
      </c>
      <c r="X474" s="93">
        <v>1</v>
      </c>
      <c r="Y474" s="93" t="s">
        <v>217</v>
      </c>
      <c r="Z474" s="93">
        <v>111534</v>
      </c>
      <c r="AA474" s="93" t="s">
        <v>217</v>
      </c>
      <c r="AB474" s="93">
        <v>123245</v>
      </c>
      <c r="AC474" s="93">
        <v>90277</v>
      </c>
      <c r="AD474" s="93">
        <v>31485</v>
      </c>
      <c r="AE474" s="93">
        <v>1483</v>
      </c>
      <c r="AF474" s="93" t="s">
        <v>217</v>
      </c>
      <c r="AG474" s="93" t="s">
        <v>217</v>
      </c>
      <c r="AH474" s="93" t="s">
        <v>217</v>
      </c>
      <c r="AI474" s="93" t="s">
        <v>217</v>
      </c>
      <c r="AJ474" s="93" t="s">
        <v>217</v>
      </c>
      <c r="AK474" s="93" t="s">
        <v>217</v>
      </c>
      <c r="AL474" s="93">
        <v>34162</v>
      </c>
      <c r="AM474" s="93">
        <v>1677200</v>
      </c>
      <c r="AN474" s="93">
        <v>180559</v>
      </c>
      <c r="AO474" s="93">
        <v>1496641</v>
      </c>
      <c r="AP474" s="93">
        <v>3789940</v>
      </c>
      <c r="AQ474" s="93" t="s">
        <v>217</v>
      </c>
      <c r="AR474" s="93">
        <v>35443</v>
      </c>
      <c r="AS474" s="93" t="s">
        <v>217</v>
      </c>
      <c r="AT474" s="93">
        <v>342086</v>
      </c>
      <c r="AU474" s="93">
        <v>725687</v>
      </c>
      <c r="AV474" s="93">
        <v>2686724</v>
      </c>
      <c r="AW474" s="93">
        <v>860453</v>
      </c>
      <c r="AX474" s="93">
        <v>67563</v>
      </c>
      <c r="AY474" s="93">
        <v>792890</v>
      </c>
      <c r="AZ474" s="93">
        <v>46658006</v>
      </c>
      <c r="BA474" s="93" t="s">
        <v>217</v>
      </c>
      <c r="BB474" s="93">
        <v>16543125</v>
      </c>
      <c r="BC474" s="93">
        <v>3093999</v>
      </c>
      <c r="BD474" s="93" t="s">
        <v>217</v>
      </c>
      <c r="BE474" s="93" t="s">
        <v>217</v>
      </c>
      <c r="BF474" s="93">
        <v>2978808</v>
      </c>
      <c r="BG474" s="93">
        <v>2222904</v>
      </c>
      <c r="BH474" s="93" t="s">
        <v>217</v>
      </c>
      <c r="BI474" s="93" t="s">
        <v>217</v>
      </c>
      <c r="BJ474" s="93">
        <v>180462</v>
      </c>
      <c r="BK474" s="93" t="s">
        <v>217</v>
      </c>
      <c r="BL474" s="93" t="s">
        <v>217</v>
      </c>
      <c r="BM474" s="93">
        <v>139809</v>
      </c>
      <c r="BN474" s="93" t="s">
        <v>217</v>
      </c>
      <c r="BO474" s="93">
        <v>949939</v>
      </c>
      <c r="BP474" s="93" t="s">
        <v>217</v>
      </c>
      <c r="BQ474" s="93" t="s">
        <v>217</v>
      </c>
      <c r="BR474" s="93" t="s">
        <v>217</v>
      </c>
      <c r="BS474" s="93" t="s">
        <v>217</v>
      </c>
      <c r="BT474" s="93" t="s">
        <v>217</v>
      </c>
      <c r="BU474" s="93" t="s">
        <v>217</v>
      </c>
      <c r="BV474" s="93" t="s">
        <v>217</v>
      </c>
      <c r="BW474" s="93" t="s">
        <v>217</v>
      </c>
      <c r="BX474" s="93" t="s">
        <v>217</v>
      </c>
      <c r="BY474" s="93" t="s">
        <v>217</v>
      </c>
      <c r="BZ474" s="93" t="s">
        <v>217</v>
      </c>
      <c r="CA474" s="93" t="s">
        <v>217</v>
      </c>
      <c r="CB474" s="93" t="s">
        <v>217</v>
      </c>
      <c r="CC474" s="93">
        <v>2363311</v>
      </c>
      <c r="CD474" s="93">
        <v>15446559</v>
      </c>
      <c r="CE474" s="93">
        <v>2739090</v>
      </c>
      <c r="CF474" s="93" t="s">
        <v>217</v>
      </c>
      <c r="CG474" s="93">
        <v>13948371</v>
      </c>
      <c r="CH474" s="93">
        <v>9434419</v>
      </c>
      <c r="CI474" s="93">
        <v>1327093</v>
      </c>
      <c r="CJ474" s="93" t="s">
        <v>217</v>
      </c>
      <c r="CK474" s="93">
        <v>1489176</v>
      </c>
      <c r="CL474" s="93">
        <v>493864</v>
      </c>
      <c r="CM474" s="93" t="s">
        <v>217</v>
      </c>
      <c r="CN474" s="93">
        <v>313745</v>
      </c>
      <c r="CO474" s="93" t="s">
        <v>217</v>
      </c>
      <c r="CP474" s="93" t="s">
        <v>217</v>
      </c>
      <c r="CQ474" s="93" t="s">
        <v>217</v>
      </c>
      <c r="CR474" s="93">
        <v>195324</v>
      </c>
      <c r="CS474" s="93" t="s">
        <v>217</v>
      </c>
      <c r="CT474" s="93">
        <v>1413854</v>
      </c>
      <c r="CU474" s="93">
        <v>4201363</v>
      </c>
      <c r="CV474" s="93">
        <v>4513952</v>
      </c>
      <c r="CW474" s="93">
        <v>664861</v>
      </c>
      <c r="CX474" s="93" t="s">
        <v>217</v>
      </c>
      <c r="CY474" s="93">
        <v>927075</v>
      </c>
      <c r="CZ474" s="93">
        <v>2922016</v>
      </c>
      <c r="DA474" s="93">
        <v>1580886</v>
      </c>
      <c r="DB474" s="93">
        <v>1562379</v>
      </c>
      <c r="DC474" s="93">
        <v>18507</v>
      </c>
      <c r="DD474" s="93">
        <v>229995</v>
      </c>
      <c r="DE474" s="93">
        <v>140064</v>
      </c>
      <c r="DF474" s="93" t="s">
        <v>217</v>
      </c>
      <c r="DG474" s="93">
        <v>89931</v>
      </c>
      <c r="DH474" s="93">
        <v>117756</v>
      </c>
      <c r="DI474" s="93">
        <v>3520481</v>
      </c>
      <c r="DJ474" s="93">
        <v>3468510</v>
      </c>
      <c r="DK474" s="93">
        <v>51971</v>
      </c>
      <c r="DL474" s="93">
        <v>3178654</v>
      </c>
      <c r="DM474" s="93">
        <v>53487</v>
      </c>
      <c r="DN474" s="93">
        <v>51</v>
      </c>
      <c r="DO474" s="93" t="s">
        <v>217</v>
      </c>
      <c r="DP474" s="93">
        <v>1159892</v>
      </c>
      <c r="DQ474" s="93">
        <v>170128</v>
      </c>
      <c r="DR474" s="93">
        <v>300000</v>
      </c>
      <c r="DS474" s="93">
        <v>1495096</v>
      </c>
      <c r="DT474" s="93">
        <v>786000</v>
      </c>
      <c r="DU474" s="93">
        <v>30789582</v>
      </c>
      <c r="DV474" s="93">
        <v>264407</v>
      </c>
      <c r="DW474" s="93">
        <v>188867</v>
      </c>
      <c r="DX474" s="93">
        <v>602</v>
      </c>
      <c r="DY474" s="93">
        <v>5112</v>
      </c>
      <c r="DZ474" s="93">
        <v>51</v>
      </c>
      <c r="EA474" s="93">
        <v>760</v>
      </c>
      <c r="EB474" s="93">
        <v>3322</v>
      </c>
      <c r="EC474" s="93">
        <v>979</v>
      </c>
      <c r="ED474" s="93">
        <v>5</v>
      </c>
      <c r="EE474" s="93" t="s">
        <v>217</v>
      </c>
      <c r="EF474" s="93">
        <v>69821</v>
      </c>
      <c r="EG474" s="94" t="s">
        <v>217</v>
      </c>
    </row>
    <row r="475" spans="1:137">
      <c r="A475" s="91" t="s">
        <v>754</v>
      </c>
      <c r="B475" s="92" t="s">
        <v>346</v>
      </c>
      <c r="C475" s="102">
        <v>131059</v>
      </c>
      <c r="D475" s="92" t="s">
        <v>347</v>
      </c>
      <c r="E475" s="92" t="s">
        <v>352</v>
      </c>
      <c r="F475" s="93">
        <v>36512105</v>
      </c>
      <c r="G475" s="93">
        <v>35434164</v>
      </c>
      <c r="H475" s="93" t="s">
        <v>217</v>
      </c>
      <c r="I475" s="93" t="s">
        <v>217</v>
      </c>
      <c r="J475" s="93">
        <v>998926</v>
      </c>
      <c r="K475" s="93" t="s">
        <v>217</v>
      </c>
      <c r="L475" s="93" t="s">
        <v>217</v>
      </c>
      <c r="M475" s="93" t="s">
        <v>217</v>
      </c>
      <c r="N475" s="93">
        <v>286238</v>
      </c>
      <c r="O475" s="93">
        <v>95955</v>
      </c>
      <c r="P475" s="93" t="s">
        <v>217</v>
      </c>
      <c r="Q475" s="93">
        <v>691920</v>
      </c>
      <c r="R475" s="93">
        <v>848748</v>
      </c>
      <c r="S475" s="93" t="s">
        <v>217</v>
      </c>
      <c r="T475" s="93" t="s">
        <v>217</v>
      </c>
      <c r="U475" s="93">
        <v>6371820</v>
      </c>
      <c r="V475" s="93" t="s">
        <v>217</v>
      </c>
      <c r="W475" s="93" t="s">
        <v>217</v>
      </c>
      <c r="X475" s="93">
        <v>1</v>
      </c>
      <c r="Y475" s="93" t="s">
        <v>217</v>
      </c>
      <c r="Z475" s="93">
        <v>62251</v>
      </c>
      <c r="AA475" s="93" t="s">
        <v>217</v>
      </c>
      <c r="AB475" s="93">
        <v>75003</v>
      </c>
      <c r="AC475" s="93">
        <v>56601</v>
      </c>
      <c r="AD475" s="93">
        <v>17572</v>
      </c>
      <c r="AE475" s="93">
        <v>830</v>
      </c>
      <c r="AF475" s="93" t="s">
        <v>217</v>
      </c>
      <c r="AG475" s="93" t="s">
        <v>217</v>
      </c>
      <c r="AH475" s="93" t="s">
        <v>217</v>
      </c>
      <c r="AI475" s="93" t="s">
        <v>217</v>
      </c>
      <c r="AJ475" s="93" t="s">
        <v>217</v>
      </c>
      <c r="AK475" s="93" t="s">
        <v>217</v>
      </c>
      <c r="AL475" s="93">
        <v>17975</v>
      </c>
      <c r="AM475" s="93">
        <v>1233199</v>
      </c>
      <c r="AN475" s="93">
        <v>111421</v>
      </c>
      <c r="AO475" s="93">
        <v>1121778</v>
      </c>
      <c r="AP475" s="93">
        <v>1679844</v>
      </c>
      <c r="AQ475" s="93" t="s">
        <v>217</v>
      </c>
      <c r="AR475" s="93" t="s">
        <v>217</v>
      </c>
      <c r="AS475" s="93" t="s">
        <v>217</v>
      </c>
      <c r="AT475" s="93">
        <v>238338</v>
      </c>
      <c r="AU475" s="93">
        <v>54315</v>
      </c>
      <c r="AV475" s="93">
        <v>1387191</v>
      </c>
      <c r="AW475" s="93">
        <v>437979</v>
      </c>
      <c r="AX475" s="93">
        <v>85157</v>
      </c>
      <c r="AY475" s="93">
        <v>352822</v>
      </c>
      <c r="AZ475" s="93">
        <v>25804773</v>
      </c>
      <c r="BA475" s="93" t="s">
        <v>217</v>
      </c>
      <c r="BB475" s="93">
        <v>3320367</v>
      </c>
      <c r="BC475" s="93">
        <v>3297563</v>
      </c>
      <c r="BD475" s="93" t="s">
        <v>217</v>
      </c>
      <c r="BE475" s="93" t="s">
        <v>217</v>
      </c>
      <c r="BF475" s="93">
        <v>1467557</v>
      </c>
      <c r="BG475" s="93">
        <v>1840721</v>
      </c>
      <c r="BH475" s="93" t="s">
        <v>217</v>
      </c>
      <c r="BI475" s="93" t="s">
        <v>217</v>
      </c>
      <c r="BJ475" s="93">
        <v>663223</v>
      </c>
      <c r="BK475" s="93" t="s">
        <v>217</v>
      </c>
      <c r="BL475" s="93" t="s">
        <v>217</v>
      </c>
      <c r="BM475" s="93">
        <v>72688</v>
      </c>
      <c r="BN475" s="93" t="s">
        <v>217</v>
      </c>
      <c r="BO475" s="93">
        <v>255547</v>
      </c>
      <c r="BP475" s="93" t="s">
        <v>217</v>
      </c>
      <c r="BQ475" s="93" t="s">
        <v>217</v>
      </c>
      <c r="BR475" s="93" t="s">
        <v>217</v>
      </c>
      <c r="BS475" s="93" t="s">
        <v>217</v>
      </c>
      <c r="BT475" s="93" t="s">
        <v>217</v>
      </c>
      <c r="BU475" s="93" t="s">
        <v>217</v>
      </c>
      <c r="BV475" s="93" t="s">
        <v>217</v>
      </c>
      <c r="BW475" s="93" t="s">
        <v>217</v>
      </c>
      <c r="BX475" s="93" t="s">
        <v>217</v>
      </c>
      <c r="BY475" s="93" t="s">
        <v>217</v>
      </c>
      <c r="BZ475" s="93" t="s">
        <v>217</v>
      </c>
      <c r="CA475" s="93" t="s">
        <v>217</v>
      </c>
      <c r="CB475" s="93" t="s">
        <v>217</v>
      </c>
      <c r="CC475" s="93">
        <v>1924933</v>
      </c>
      <c r="CD475" s="93">
        <v>10149994</v>
      </c>
      <c r="CE475" s="93">
        <v>2812180</v>
      </c>
      <c r="CF475" s="93" t="s">
        <v>217</v>
      </c>
      <c r="CG475" s="93">
        <v>9780764</v>
      </c>
      <c r="CH475" s="93">
        <v>5041902</v>
      </c>
      <c r="CI475" s="93">
        <v>1390367</v>
      </c>
      <c r="CJ475" s="93" t="s">
        <v>217</v>
      </c>
      <c r="CK475" s="93">
        <v>733700</v>
      </c>
      <c r="CL475" s="93">
        <v>410770</v>
      </c>
      <c r="CM475" s="93" t="s">
        <v>217</v>
      </c>
      <c r="CN475" s="93">
        <v>26943</v>
      </c>
      <c r="CO475" s="93" t="s">
        <v>217</v>
      </c>
      <c r="CP475" s="93" t="s">
        <v>217</v>
      </c>
      <c r="CQ475" s="93" t="s">
        <v>217</v>
      </c>
      <c r="CR475" s="93">
        <v>113243</v>
      </c>
      <c r="CS475" s="93" t="s">
        <v>217</v>
      </c>
      <c r="CT475" s="93">
        <v>591623</v>
      </c>
      <c r="CU475" s="93">
        <v>1775256</v>
      </c>
      <c r="CV475" s="93">
        <v>4738862</v>
      </c>
      <c r="CW475" s="93">
        <v>595696</v>
      </c>
      <c r="CX475" s="93" t="s">
        <v>217</v>
      </c>
      <c r="CY475" s="93">
        <v>158630</v>
      </c>
      <c r="CZ475" s="93">
        <v>3984536</v>
      </c>
      <c r="DA475" s="93">
        <v>249250</v>
      </c>
      <c r="DB475" s="93">
        <v>239213</v>
      </c>
      <c r="DC475" s="93">
        <v>10037</v>
      </c>
      <c r="DD475" s="93">
        <v>163267</v>
      </c>
      <c r="DE475" s="93">
        <v>79732</v>
      </c>
      <c r="DF475" s="93" t="s">
        <v>217</v>
      </c>
      <c r="DG475" s="93">
        <v>83535</v>
      </c>
      <c r="DH475" s="93">
        <v>9987445</v>
      </c>
      <c r="DI475" s="93">
        <v>10775969</v>
      </c>
      <c r="DJ475" s="93">
        <v>8164158</v>
      </c>
      <c r="DK475" s="93">
        <v>2611811</v>
      </c>
      <c r="DL475" s="93">
        <v>1996689</v>
      </c>
      <c r="DM475" s="93">
        <v>8539</v>
      </c>
      <c r="DN475" s="93">
        <v>218</v>
      </c>
      <c r="DO475" s="93" t="s">
        <v>217</v>
      </c>
      <c r="DP475" s="93">
        <v>15388</v>
      </c>
      <c r="DQ475" s="93">
        <v>304933</v>
      </c>
      <c r="DR475" s="93">
        <v>300000</v>
      </c>
      <c r="DS475" s="93">
        <v>1367611</v>
      </c>
      <c r="DT475" s="93">
        <v>1263200</v>
      </c>
      <c r="DU475" s="93">
        <v>26060062</v>
      </c>
      <c r="DV475" s="93">
        <v>79697</v>
      </c>
      <c r="DW475" s="93">
        <v>28788</v>
      </c>
      <c r="DX475" s="93">
        <v>1432</v>
      </c>
      <c r="DY475" s="93">
        <v>5</v>
      </c>
      <c r="DZ475" s="93" t="s">
        <v>217</v>
      </c>
      <c r="EA475" s="93" t="s">
        <v>217</v>
      </c>
      <c r="EB475" s="93" t="s">
        <v>217</v>
      </c>
      <c r="EC475" s="93">
        <v>5</v>
      </c>
      <c r="ED475" s="93" t="s">
        <v>217</v>
      </c>
      <c r="EE475" s="93" t="s">
        <v>217</v>
      </c>
      <c r="EF475" s="93">
        <v>49472</v>
      </c>
      <c r="EG475" s="94" t="s">
        <v>217</v>
      </c>
    </row>
    <row r="476" spans="1:137">
      <c r="A476" s="91" t="s">
        <v>754</v>
      </c>
      <c r="B476" s="92" t="s">
        <v>346</v>
      </c>
      <c r="C476" s="102">
        <v>131067</v>
      </c>
      <c r="D476" s="92" t="s">
        <v>347</v>
      </c>
      <c r="E476" s="92" t="s">
        <v>353</v>
      </c>
      <c r="F476" s="93">
        <v>23895046</v>
      </c>
      <c r="G476" s="93">
        <v>21005609</v>
      </c>
      <c r="H476" s="93" t="s">
        <v>217</v>
      </c>
      <c r="I476" s="93" t="s">
        <v>217</v>
      </c>
      <c r="J476" s="93">
        <v>2802488</v>
      </c>
      <c r="K476" s="93" t="s">
        <v>217</v>
      </c>
      <c r="L476" s="93" t="s">
        <v>217</v>
      </c>
      <c r="M476" s="93" t="s">
        <v>217</v>
      </c>
      <c r="N476" s="93">
        <v>344209</v>
      </c>
      <c r="O476" s="93">
        <v>55598</v>
      </c>
      <c r="P476" s="93" t="s">
        <v>217</v>
      </c>
      <c r="Q476" s="93">
        <v>402071</v>
      </c>
      <c r="R476" s="93">
        <v>494445</v>
      </c>
      <c r="S476" s="93" t="s">
        <v>217</v>
      </c>
      <c r="T476" s="93" t="s">
        <v>217</v>
      </c>
      <c r="U476" s="93">
        <v>6073646</v>
      </c>
      <c r="V476" s="93" t="s">
        <v>217</v>
      </c>
      <c r="W476" s="93" t="s">
        <v>217</v>
      </c>
      <c r="X476" s="93">
        <v>1</v>
      </c>
      <c r="Y476" s="93" t="s">
        <v>217</v>
      </c>
      <c r="Z476" s="93">
        <v>76569</v>
      </c>
      <c r="AA476" s="93" t="s">
        <v>217</v>
      </c>
      <c r="AB476" s="93">
        <v>120065</v>
      </c>
      <c r="AC476" s="93">
        <v>97264</v>
      </c>
      <c r="AD476" s="93">
        <v>21614</v>
      </c>
      <c r="AE476" s="93">
        <v>1187</v>
      </c>
      <c r="AF476" s="93" t="s">
        <v>217</v>
      </c>
      <c r="AG476" s="93" t="s">
        <v>217</v>
      </c>
      <c r="AH476" s="93" t="s">
        <v>217</v>
      </c>
      <c r="AI476" s="93" t="s">
        <v>217</v>
      </c>
      <c r="AJ476" s="93" t="s">
        <v>217</v>
      </c>
      <c r="AK476" s="93" t="s">
        <v>217</v>
      </c>
      <c r="AL476" s="93">
        <v>25561</v>
      </c>
      <c r="AM476" s="93">
        <v>720698</v>
      </c>
      <c r="AN476" s="93">
        <v>77876</v>
      </c>
      <c r="AO476" s="93">
        <v>642822</v>
      </c>
      <c r="AP476" s="93">
        <v>2170804</v>
      </c>
      <c r="AQ476" s="93" t="s">
        <v>217</v>
      </c>
      <c r="AR476" s="93">
        <v>421</v>
      </c>
      <c r="AS476" s="93" t="s">
        <v>217</v>
      </c>
      <c r="AT476" s="93">
        <v>160546</v>
      </c>
      <c r="AU476" s="93">
        <v>103496</v>
      </c>
      <c r="AV476" s="93">
        <v>1906341</v>
      </c>
      <c r="AW476" s="93">
        <v>631757</v>
      </c>
      <c r="AX476" s="93">
        <v>63841</v>
      </c>
      <c r="AY476" s="93">
        <v>567916</v>
      </c>
      <c r="AZ476" s="93">
        <v>31175233</v>
      </c>
      <c r="BA476" s="93" t="s">
        <v>217</v>
      </c>
      <c r="BB476" s="93">
        <v>14149065</v>
      </c>
      <c r="BC476" s="93">
        <v>2026492</v>
      </c>
      <c r="BD476" s="93" t="s">
        <v>217</v>
      </c>
      <c r="BE476" s="93" t="s">
        <v>217</v>
      </c>
      <c r="BF476" s="93">
        <v>1838518</v>
      </c>
      <c r="BG476" s="93">
        <v>1471793</v>
      </c>
      <c r="BH476" s="93" t="s">
        <v>217</v>
      </c>
      <c r="BI476" s="93" t="s">
        <v>217</v>
      </c>
      <c r="BJ476" s="93">
        <v>694975</v>
      </c>
      <c r="BK476" s="93" t="s">
        <v>217</v>
      </c>
      <c r="BL476" s="93" t="s">
        <v>217</v>
      </c>
      <c r="BM476" s="93">
        <v>59429</v>
      </c>
      <c r="BN476" s="93" t="s">
        <v>217</v>
      </c>
      <c r="BO476" s="93">
        <v>70727</v>
      </c>
      <c r="BP476" s="93" t="s">
        <v>217</v>
      </c>
      <c r="BQ476" s="93" t="s">
        <v>217</v>
      </c>
      <c r="BR476" s="93" t="s">
        <v>217</v>
      </c>
      <c r="BS476" s="93" t="s">
        <v>217</v>
      </c>
      <c r="BT476" s="93" t="s">
        <v>217</v>
      </c>
      <c r="BU476" s="93" t="s">
        <v>217</v>
      </c>
      <c r="BV476" s="93" t="s">
        <v>217</v>
      </c>
      <c r="BW476" s="93" t="s">
        <v>217</v>
      </c>
      <c r="BX476" s="93" t="s">
        <v>217</v>
      </c>
      <c r="BY476" s="93">
        <v>2553</v>
      </c>
      <c r="BZ476" s="93" t="s">
        <v>217</v>
      </c>
      <c r="CA476" s="93" t="s">
        <v>217</v>
      </c>
      <c r="CB476" s="93" t="s">
        <v>217</v>
      </c>
      <c r="CC476" s="93">
        <v>1692649</v>
      </c>
      <c r="CD476" s="93">
        <v>7523914</v>
      </c>
      <c r="CE476" s="93">
        <v>1645118</v>
      </c>
      <c r="CF476" s="93" t="s">
        <v>217</v>
      </c>
      <c r="CG476" s="93">
        <v>9860001</v>
      </c>
      <c r="CH476" s="93">
        <v>6427213</v>
      </c>
      <c r="CI476" s="93">
        <v>858533</v>
      </c>
      <c r="CJ476" s="93" t="s">
        <v>217</v>
      </c>
      <c r="CK476" s="93">
        <v>918962</v>
      </c>
      <c r="CL476" s="93">
        <v>312896</v>
      </c>
      <c r="CM476" s="93" t="s">
        <v>217</v>
      </c>
      <c r="CN476" s="93">
        <v>306025</v>
      </c>
      <c r="CO476" s="93" t="s">
        <v>217</v>
      </c>
      <c r="CP476" s="93" t="s">
        <v>217</v>
      </c>
      <c r="CQ476" s="93" t="s">
        <v>217</v>
      </c>
      <c r="CR476" s="93">
        <v>136386</v>
      </c>
      <c r="CS476" s="93" t="s">
        <v>217</v>
      </c>
      <c r="CT476" s="93">
        <v>1130001</v>
      </c>
      <c r="CU476" s="93">
        <v>2764410</v>
      </c>
      <c r="CV476" s="93">
        <v>3432788</v>
      </c>
      <c r="CW476" s="93">
        <v>536534</v>
      </c>
      <c r="CX476" s="93" t="s">
        <v>217</v>
      </c>
      <c r="CY476" s="93">
        <v>41021</v>
      </c>
      <c r="CZ476" s="93">
        <v>2855233</v>
      </c>
      <c r="DA476" s="93">
        <v>353692</v>
      </c>
      <c r="DB476" s="93">
        <v>342384</v>
      </c>
      <c r="DC476" s="93">
        <v>11308</v>
      </c>
      <c r="DD476" s="93">
        <v>192096</v>
      </c>
      <c r="DE476" s="93">
        <v>102677</v>
      </c>
      <c r="DF476" s="93" t="s">
        <v>217</v>
      </c>
      <c r="DG476" s="93">
        <v>89419</v>
      </c>
      <c r="DH476" s="93">
        <v>4754733</v>
      </c>
      <c r="DI476" s="93">
        <v>7931872</v>
      </c>
      <c r="DJ476" s="93">
        <v>7788139</v>
      </c>
      <c r="DK476" s="93">
        <v>143733</v>
      </c>
      <c r="DL476" s="93">
        <v>3250189</v>
      </c>
      <c r="DM476" s="93">
        <v>19087</v>
      </c>
      <c r="DN476" s="93">
        <v>66</v>
      </c>
      <c r="DO476" s="93" t="s">
        <v>217</v>
      </c>
      <c r="DP476" s="93">
        <v>2066214</v>
      </c>
      <c r="DQ476" s="93">
        <v>118937</v>
      </c>
      <c r="DR476" s="93">
        <v>300000</v>
      </c>
      <c r="DS476" s="93">
        <v>745885</v>
      </c>
      <c r="DT476" s="93">
        <v>1342400</v>
      </c>
      <c r="DU476" s="93">
        <v>31183511</v>
      </c>
      <c r="DV476" s="93">
        <v>142457</v>
      </c>
      <c r="DW476" s="93">
        <v>51964</v>
      </c>
      <c r="DX476" s="93">
        <v>518</v>
      </c>
      <c r="DY476" s="93">
        <v>848</v>
      </c>
      <c r="DZ476" s="93" t="s">
        <v>217</v>
      </c>
      <c r="EA476" s="93">
        <v>759</v>
      </c>
      <c r="EB476" s="93" t="s">
        <v>217</v>
      </c>
      <c r="EC476" s="93">
        <v>89</v>
      </c>
      <c r="ED476" s="93" t="s">
        <v>217</v>
      </c>
      <c r="EE476" s="93" t="s">
        <v>217</v>
      </c>
      <c r="EF476" s="93">
        <v>89127</v>
      </c>
      <c r="EG476" s="94" t="s">
        <v>217</v>
      </c>
    </row>
    <row r="477" spans="1:137">
      <c r="A477" s="91" t="s">
        <v>754</v>
      </c>
      <c r="B477" s="92" t="s">
        <v>346</v>
      </c>
      <c r="C477" s="102">
        <v>131075</v>
      </c>
      <c r="D477" s="92" t="s">
        <v>347</v>
      </c>
      <c r="E477" s="92" t="s">
        <v>354</v>
      </c>
      <c r="F477" s="93">
        <v>26849290</v>
      </c>
      <c r="G477" s="93">
        <v>24593461</v>
      </c>
      <c r="H477" s="93" t="s">
        <v>217</v>
      </c>
      <c r="I477" s="93" t="s">
        <v>217</v>
      </c>
      <c r="J477" s="93">
        <v>2125595</v>
      </c>
      <c r="K477" s="93" t="s">
        <v>217</v>
      </c>
      <c r="L477" s="93" t="s">
        <v>217</v>
      </c>
      <c r="M477" s="93" t="s">
        <v>217</v>
      </c>
      <c r="N477" s="93">
        <v>377937</v>
      </c>
      <c r="O477" s="93">
        <v>65896</v>
      </c>
      <c r="P477" s="93" t="s">
        <v>217</v>
      </c>
      <c r="Q477" s="93">
        <v>475986</v>
      </c>
      <c r="R477" s="93">
        <v>584745</v>
      </c>
      <c r="S477" s="93" t="s">
        <v>217</v>
      </c>
      <c r="T477" s="93" t="s">
        <v>217</v>
      </c>
      <c r="U477" s="93">
        <v>6688203</v>
      </c>
      <c r="V477" s="93" t="s">
        <v>217</v>
      </c>
      <c r="W477" s="93" t="s">
        <v>217</v>
      </c>
      <c r="X477" s="93">
        <v>1</v>
      </c>
      <c r="Y477" s="93" t="s">
        <v>217</v>
      </c>
      <c r="Z477" s="93">
        <v>83502</v>
      </c>
      <c r="AA477" s="93" t="s">
        <v>217</v>
      </c>
      <c r="AB477" s="93">
        <v>207244</v>
      </c>
      <c r="AC477" s="93">
        <v>181695</v>
      </c>
      <c r="AD477" s="93">
        <v>23571</v>
      </c>
      <c r="AE477" s="93">
        <v>1978</v>
      </c>
      <c r="AF477" s="93" t="s">
        <v>217</v>
      </c>
      <c r="AG477" s="93" t="s">
        <v>217</v>
      </c>
      <c r="AH477" s="93" t="s">
        <v>217</v>
      </c>
      <c r="AI477" s="93" t="s">
        <v>217</v>
      </c>
      <c r="AJ477" s="93" t="s">
        <v>217</v>
      </c>
      <c r="AK477" s="93" t="s">
        <v>217</v>
      </c>
      <c r="AL477" s="93">
        <v>24020</v>
      </c>
      <c r="AM477" s="93">
        <v>1237363</v>
      </c>
      <c r="AN477" s="93">
        <v>99394</v>
      </c>
      <c r="AO477" s="93">
        <v>1137969</v>
      </c>
      <c r="AP477" s="93">
        <v>2153046</v>
      </c>
      <c r="AQ477" s="93" t="s">
        <v>217</v>
      </c>
      <c r="AR477" s="93" t="s">
        <v>217</v>
      </c>
      <c r="AS477" s="93" t="s">
        <v>217</v>
      </c>
      <c r="AT477" s="93">
        <v>347900</v>
      </c>
      <c r="AU477" s="93">
        <v>142699</v>
      </c>
      <c r="AV477" s="93">
        <v>1662447</v>
      </c>
      <c r="AW477" s="93">
        <v>511042</v>
      </c>
      <c r="AX477" s="93">
        <v>92109</v>
      </c>
      <c r="AY477" s="93">
        <v>418933</v>
      </c>
      <c r="AZ477" s="93">
        <v>34289452</v>
      </c>
      <c r="BA477" s="93" t="s">
        <v>217</v>
      </c>
      <c r="BB477" s="93">
        <v>12131535</v>
      </c>
      <c r="BC477" s="93">
        <v>2826479</v>
      </c>
      <c r="BD477" s="93" t="s">
        <v>217</v>
      </c>
      <c r="BE477" s="93" t="s">
        <v>217</v>
      </c>
      <c r="BF477" s="93">
        <v>2259928</v>
      </c>
      <c r="BG477" s="93">
        <v>2368263</v>
      </c>
      <c r="BH477" s="93" t="s">
        <v>217</v>
      </c>
      <c r="BI477" s="93" t="s">
        <v>217</v>
      </c>
      <c r="BJ477" s="93">
        <v>349518</v>
      </c>
      <c r="BK477" s="93" t="s">
        <v>217</v>
      </c>
      <c r="BL477" s="93" t="s">
        <v>217</v>
      </c>
      <c r="BM477" s="93">
        <v>78693</v>
      </c>
      <c r="BN477" s="93" t="s">
        <v>217</v>
      </c>
      <c r="BO477" s="93">
        <v>1741449</v>
      </c>
      <c r="BP477" s="93" t="s">
        <v>217</v>
      </c>
      <c r="BQ477" s="93" t="s">
        <v>217</v>
      </c>
      <c r="BR477" s="93" t="s">
        <v>217</v>
      </c>
      <c r="BS477" s="93" t="s">
        <v>217</v>
      </c>
      <c r="BT477" s="93" t="s">
        <v>217</v>
      </c>
      <c r="BU477" s="93" t="s">
        <v>217</v>
      </c>
      <c r="BV477" s="93" t="s">
        <v>217</v>
      </c>
      <c r="BW477" s="93" t="s">
        <v>217</v>
      </c>
      <c r="BX477" s="93" t="s">
        <v>217</v>
      </c>
      <c r="BY477" s="93" t="s">
        <v>217</v>
      </c>
      <c r="BZ477" s="93" t="s">
        <v>217</v>
      </c>
      <c r="CA477" s="93" t="s">
        <v>217</v>
      </c>
      <c r="CB477" s="93" t="s">
        <v>217</v>
      </c>
      <c r="CC477" s="93">
        <v>2819613</v>
      </c>
      <c r="CD477" s="93">
        <v>6646295</v>
      </c>
      <c r="CE477" s="93">
        <v>3067679</v>
      </c>
      <c r="CF477" s="93" t="s">
        <v>217</v>
      </c>
      <c r="CG477" s="93">
        <v>9899911</v>
      </c>
      <c r="CH477" s="93">
        <v>4827352</v>
      </c>
      <c r="CI477" s="93">
        <v>1200865</v>
      </c>
      <c r="CJ477" s="93" t="s">
        <v>217</v>
      </c>
      <c r="CK477" s="93">
        <v>1129464</v>
      </c>
      <c r="CL477" s="93">
        <v>509448</v>
      </c>
      <c r="CM477" s="93" t="s">
        <v>217</v>
      </c>
      <c r="CN477" s="93">
        <v>441302</v>
      </c>
      <c r="CO477" s="93" t="s">
        <v>217</v>
      </c>
      <c r="CP477" s="93" t="s">
        <v>217</v>
      </c>
      <c r="CQ477" s="93" t="s">
        <v>217</v>
      </c>
      <c r="CR477" s="93">
        <v>105813</v>
      </c>
      <c r="CS477" s="93" t="s">
        <v>217</v>
      </c>
      <c r="CT477" s="93">
        <v>258125</v>
      </c>
      <c r="CU477" s="93">
        <v>1182335</v>
      </c>
      <c r="CV477" s="93">
        <v>5072559</v>
      </c>
      <c r="CW477" s="93">
        <v>629758</v>
      </c>
      <c r="CX477" s="93" t="s">
        <v>217</v>
      </c>
      <c r="CY477" s="93">
        <v>112638</v>
      </c>
      <c r="CZ477" s="93">
        <v>4330163</v>
      </c>
      <c r="DA477" s="93">
        <v>1952274</v>
      </c>
      <c r="DB477" s="93">
        <v>314024</v>
      </c>
      <c r="DC477" s="93">
        <v>1638250</v>
      </c>
      <c r="DD477" s="93">
        <v>1088642</v>
      </c>
      <c r="DE477" s="93">
        <v>970629</v>
      </c>
      <c r="DF477" s="93" t="s">
        <v>217</v>
      </c>
      <c r="DG477" s="93">
        <v>118013</v>
      </c>
      <c r="DH477" s="93">
        <v>5670101</v>
      </c>
      <c r="DI477" s="93">
        <v>5050903</v>
      </c>
      <c r="DJ477" s="93">
        <v>4446175</v>
      </c>
      <c r="DK477" s="93">
        <v>604728</v>
      </c>
      <c r="DL477" s="93">
        <v>1823269</v>
      </c>
      <c r="DM477" s="93">
        <v>25361</v>
      </c>
      <c r="DN477" s="93">
        <v>59</v>
      </c>
      <c r="DO477" s="93" t="s">
        <v>217</v>
      </c>
      <c r="DP477" s="93">
        <v>69507</v>
      </c>
      <c r="DQ477" s="93">
        <v>107881</v>
      </c>
      <c r="DR477" s="93">
        <v>300000</v>
      </c>
      <c r="DS477" s="93">
        <v>1320461</v>
      </c>
      <c r="DT477" s="93">
        <v>1948000</v>
      </c>
      <c r="DU477" s="93">
        <v>43338002</v>
      </c>
      <c r="DV477" s="93">
        <v>211182</v>
      </c>
      <c r="DW477" s="93">
        <v>23360</v>
      </c>
      <c r="DX477" s="93">
        <v>392</v>
      </c>
      <c r="DY477" s="93">
        <v>9388</v>
      </c>
      <c r="DZ477" s="93">
        <v>41</v>
      </c>
      <c r="EA477" s="93">
        <v>5030</v>
      </c>
      <c r="EB477" s="93">
        <v>2436</v>
      </c>
      <c r="EC477" s="93">
        <v>1881</v>
      </c>
      <c r="ED477" s="93" t="s">
        <v>217</v>
      </c>
      <c r="EE477" s="93" t="s">
        <v>217</v>
      </c>
      <c r="EF477" s="93">
        <v>178042</v>
      </c>
      <c r="EG477" s="94" t="s">
        <v>217</v>
      </c>
    </row>
    <row r="478" spans="1:137">
      <c r="A478" s="91" t="s">
        <v>754</v>
      </c>
      <c r="B478" s="92" t="s">
        <v>346</v>
      </c>
      <c r="C478" s="102">
        <v>131083</v>
      </c>
      <c r="D478" s="92" t="s">
        <v>347</v>
      </c>
      <c r="E478" s="92" t="s">
        <v>355</v>
      </c>
      <c r="F478" s="93">
        <v>56216979</v>
      </c>
      <c r="G478" s="93">
        <v>52165682</v>
      </c>
      <c r="H478" s="93" t="s">
        <v>217</v>
      </c>
      <c r="I478" s="93" t="s">
        <v>217</v>
      </c>
      <c r="J478" s="93">
        <v>3816154</v>
      </c>
      <c r="K478" s="93" t="s">
        <v>217</v>
      </c>
      <c r="L478" s="93" t="s">
        <v>217</v>
      </c>
      <c r="M478" s="93" t="s">
        <v>217</v>
      </c>
      <c r="N478" s="93">
        <v>716507</v>
      </c>
      <c r="O478" s="93">
        <v>141511</v>
      </c>
      <c r="P478" s="93" t="s">
        <v>217</v>
      </c>
      <c r="Q478" s="93">
        <v>1020297</v>
      </c>
      <c r="R478" s="93">
        <v>1251420</v>
      </c>
      <c r="S478" s="93" t="s">
        <v>217</v>
      </c>
      <c r="T478" s="93" t="s">
        <v>217</v>
      </c>
      <c r="U478" s="93">
        <v>13210700</v>
      </c>
      <c r="V478" s="93">
        <v>18175</v>
      </c>
      <c r="W478" s="93" t="s">
        <v>217</v>
      </c>
      <c r="X478" s="93">
        <v>2</v>
      </c>
      <c r="Y478" s="93" t="s">
        <v>217</v>
      </c>
      <c r="Z478" s="93">
        <v>158707</v>
      </c>
      <c r="AA478" s="93" t="s">
        <v>217</v>
      </c>
      <c r="AB478" s="93">
        <v>451766</v>
      </c>
      <c r="AC478" s="93">
        <v>404187</v>
      </c>
      <c r="AD478" s="93">
        <v>44801</v>
      </c>
      <c r="AE478" s="93">
        <v>2778</v>
      </c>
      <c r="AF478" s="93" t="s">
        <v>217</v>
      </c>
      <c r="AG478" s="93" t="s">
        <v>217</v>
      </c>
      <c r="AH478" s="93" t="s">
        <v>217</v>
      </c>
      <c r="AI478" s="93" t="s">
        <v>217</v>
      </c>
      <c r="AJ478" s="93" t="s">
        <v>217</v>
      </c>
      <c r="AK478" s="93" t="s">
        <v>217</v>
      </c>
      <c r="AL478" s="93">
        <v>44068</v>
      </c>
      <c r="AM478" s="93">
        <v>3015030</v>
      </c>
      <c r="AN478" s="93">
        <v>100216</v>
      </c>
      <c r="AO478" s="93">
        <v>2914814</v>
      </c>
      <c r="AP478" s="93">
        <v>2367315</v>
      </c>
      <c r="AQ478" s="93" t="s">
        <v>217</v>
      </c>
      <c r="AR478" s="93">
        <v>9096</v>
      </c>
      <c r="AS478" s="93" t="s">
        <v>217</v>
      </c>
      <c r="AT478" s="93">
        <v>483518</v>
      </c>
      <c r="AU478" s="93">
        <v>175431</v>
      </c>
      <c r="AV478" s="93">
        <v>1699270</v>
      </c>
      <c r="AW478" s="93">
        <v>759917</v>
      </c>
      <c r="AX478" s="93">
        <v>56719</v>
      </c>
      <c r="AY478" s="93">
        <v>703198</v>
      </c>
      <c r="AZ478" s="93">
        <v>60758459</v>
      </c>
      <c r="BA478" s="93" t="s">
        <v>217</v>
      </c>
      <c r="BB478" s="93">
        <v>16123436</v>
      </c>
      <c r="BC478" s="93">
        <v>6916937</v>
      </c>
      <c r="BD478" s="93" t="s">
        <v>217</v>
      </c>
      <c r="BE478" s="93" t="s">
        <v>217</v>
      </c>
      <c r="BF478" s="93">
        <v>4241387</v>
      </c>
      <c r="BG478" s="93">
        <v>5099259</v>
      </c>
      <c r="BH478" s="93" t="s">
        <v>217</v>
      </c>
      <c r="BI478" s="93" t="s">
        <v>217</v>
      </c>
      <c r="BJ478" s="93">
        <v>678804</v>
      </c>
      <c r="BK478" s="93" t="s">
        <v>217</v>
      </c>
      <c r="BL478" s="93" t="s">
        <v>217</v>
      </c>
      <c r="BM478" s="93">
        <v>14022</v>
      </c>
      <c r="BN478" s="93" t="s">
        <v>217</v>
      </c>
      <c r="BO478" s="93">
        <v>14511</v>
      </c>
      <c r="BP478" s="93" t="s">
        <v>217</v>
      </c>
      <c r="BQ478" s="93" t="s">
        <v>217</v>
      </c>
      <c r="BR478" s="93" t="s">
        <v>217</v>
      </c>
      <c r="BS478" s="93" t="s">
        <v>217</v>
      </c>
      <c r="BT478" s="93" t="s">
        <v>217</v>
      </c>
      <c r="BU478" s="93" t="s">
        <v>217</v>
      </c>
      <c r="BV478" s="93" t="s">
        <v>217</v>
      </c>
      <c r="BW478" s="93" t="s">
        <v>217</v>
      </c>
      <c r="BX478" s="93" t="s">
        <v>217</v>
      </c>
      <c r="BY478" s="93" t="s">
        <v>217</v>
      </c>
      <c r="BZ478" s="93" t="s">
        <v>217</v>
      </c>
      <c r="CA478" s="93" t="s">
        <v>217</v>
      </c>
      <c r="CB478" s="93" t="s">
        <v>217</v>
      </c>
      <c r="CC478" s="93">
        <v>6180970</v>
      </c>
      <c r="CD478" s="93">
        <v>16621073</v>
      </c>
      <c r="CE478" s="93">
        <v>4868060</v>
      </c>
      <c r="CF478" s="93" t="s">
        <v>217</v>
      </c>
      <c r="CG478" s="93">
        <v>18453244</v>
      </c>
      <c r="CH478" s="93">
        <v>9521225</v>
      </c>
      <c r="CI478" s="93">
        <v>2992726</v>
      </c>
      <c r="CJ478" s="93" t="s">
        <v>217</v>
      </c>
      <c r="CK478" s="93">
        <v>2120421</v>
      </c>
      <c r="CL478" s="93">
        <v>1101623</v>
      </c>
      <c r="CM478" s="93" t="s">
        <v>217</v>
      </c>
      <c r="CN478" s="93" t="s">
        <v>217</v>
      </c>
      <c r="CO478" s="93" t="s">
        <v>217</v>
      </c>
      <c r="CP478" s="93" t="s">
        <v>217</v>
      </c>
      <c r="CQ478" s="93" t="s">
        <v>217</v>
      </c>
      <c r="CR478" s="93">
        <v>145509</v>
      </c>
      <c r="CS478" s="93" t="s">
        <v>217</v>
      </c>
      <c r="CT478" s="93">
        <v>440842</v>
      </c>
      <c r="CU478" s="93">
        <v>2720104</v>
      </c>
      <c r="CV478" s="93">
        <v>8932019</v>
      </c>
      <c r="CW478" s="93">
        <v>1603680</v>
      </c>
      <c r="CX478" s="93" t="s">
        <v>217</v>
      </c>
      <c r="CY478" s="93">
        <v>301673</v>
      </c>
      <c r="CZ478" s="93">
        <v>7026666</v>
      </c>
      <c r="DA478" s="93">
        <v>334027</v>
      </c>
      <c r="DB478" s="93">
        <v>331037</v>
      </c>
      <c r="DC478" s="93">
        <v>2990</v>
      </c>
      <c r="DD478" s="93">
        <v>95273</v>
      </c>
      <c r="DE478" s="93">
        <v>15705</v>
      </c>
      <c r="DF478" s="93" t="s">
        <v>217</v>
      </c>
      <c r="DG478" s="93">
        <v>79568</v>
      </c>
      <c r="DH478" s="93">
        <v>2816540</v>
      </c>
      <c r="DI478" s="93">
        <v>7041607</v>
      </c>
      <c r="DJ478" s="93">
        <v>5641449</v>
      </c>
      <c r="DK478" s="93">
        <v>1400158</v>
      </c>
      <c r="DL478" s="93">
        <v>2688647</v>
      </c>
      <c r="DM478" s="93">
        <v>30800</v>
      </c>
      <c r="DN478" s="93">
        <v>79</v>
      </c>
      <c r="DO478" s="93" t="s">
        <v>217</v>
      </c>
      <c r="DP478" s="93">
        <v>470418</v>
      </c>
      <c r="DQ478" s="93">
        <v>139835</v>
      </c>
      <c r="DR478" s="93">
        <v>300000</v>
      </c>
      <c r="DS478" s="93">
        <v>1747515</v>
      </c>
      <c r="DT478" s="93">
        <v>1392300</v>
      </c>
      <c r="DU478" s="93">
        <v>61517568</v>
      </c>
      <c r="DV478" s="93">
        <v>202261</v>
      </c>
      <c r="DW478" s="93">
        <v>62275</v>
      </c>
      <c r="DX478" s="93">
        <v>588</v>
      </c>
      <c r="DY478" s="93">
        <v>30</v>
      </c>
      <c r="DZ478" s="93" t="s">
        <v>217</v>
      </c>
      <c r="EA478" s="93" t="s">
        <v>217</v>
      </c>
      <c r="EB478" s="93" t="s">
        <v>217</v>
      </c>
      <c r="EC478" s="93">
        <v>30</v>
      </c>
      <c r="ED478" s="93" t="s">
        <v>217</v>
      </c>
      <c r="EE478" s="93" t="s">
        <v>217</v>
      </c>
      <c r="EF478" s="93">
        <v>139368</v>
      </c>
      <c r="EG478" s="94" t="s">
        <v>217</v>
      </c>
    </row>
    <row r="479" spans="1:137">
      <c r="A479" s="91" t="s">
        <v>754</v>
      </c>
      <c r="B479" s="92" t="s">
        <v>346</v>
      </c>
      <c r="C479" s="102">
        <v>131091</v>
      </c>
      <c r="D479" s="92" t="s">
        <v>347</v>
      </c>
      <c r="E479" s="92" t="s">
        <v>356</v>
      </c>
      <c r="F479" s="93">
        <v>53898090</v>
      </c>
      <c r="G479" s="93">
        <v>50461363</v>
      </c>
      <c r="H479" s="93" t="s">
        <v>217</v>
      </c>
      <c r="I479" s="93" t="s">
        <v>217</v>
      </c>
      <c r="J479" s="93">
        <v>3295399</v>
      </c>
      <c r="K479" s="93" t="s">
        <v>217</v>
      </c>
      <c r="L479" s="93" t="s">
        <v>217</v>
      </c>
      <c r="M479" s="93" t="s">
        <v>217</v>
      </c>
      <c r="N479" s="93">
        <v>565659</v>
      </c>
      <c r="O479" s="93">
        <v>133952</v>
      </c>
      <c r="P479" s="93" t="s">
        <v>217</v>
      </c>
      <c r="Q479" s="93">
        <v>968980</v>
      </c>
      <c r="R479" s="93">
        <v>1191905</v>
      </c>
      <c r="S479" s="93" t="s">
        <v>217</v>
      </c>
      <c r="T479" s="93" t="s">
        <v>217</v>
      </c>
      <c r="U479" s="93">
        <v>11335154</v>
      </c>
      <c r="V479" s="93" t="s">
        <v>217</v>
      </c>
      <c r="W479" s="93" t="s">
        <v>217</v>
      </c>
      <c r="X479" s="93">
        <v>1</v>
      </c>
      <c r="Y479" s="93" t="s">
        <v>217</v>
      </c>
      <c r="Z479" s="93">
        <v>124224</v>
      </c>
      <c r="AA479" s="93" t="s">
        <v>217</v>
      </c>
      <c r="AB479" s="93">
        <v>285340</v>
      </c>
      <c r="AC479" s="93">
        <v>248443</v>
      </c>
      <c r="AD479" s="93">
        <v>35067</v>
      </c>
      <c r="AE479" s="93">
        <v>1830</v>
      </c>
      <c r="AF479" s="93" t="s">
        <v>217</v>
      </c>
      <c r="AG479" s="93" t="s">
        <v>217</v>
      </c>
      <c r="AH479" s="93" t="s">
        <v>217</v>
      </c>
      <c r="AI479" s="93" t="s">
        <v>217</v>
      </c>
      <c r="AJ479" s="93" t="s">
        <v>217</v>
      </c>
      <c r="AK479" s="93" t="s">
        <v>217</v>
      </c>
      <c r="AL479" s="93">
        <v>34838</v>
      </c>
      <c r="AM479" s="93">
        <v>1938214</v>
      </c>
      <c r="AN479" s="93">
        <v>115835</v>
      </c>
      <c r="AO479" s="93">
        <v>1822379</v>
      </c>
      <c r="AP479" s="93">
        <v>4068664</v>
      </c>
      <c r="AQ479" s="93" t="s">
        <v>217</v>
      </c>
      <c r="AR479" s="93" t="s">
        <v>217</v>
      </c>
      <c r="AS479" s="93" t="s">
        <v>217</v>
      </c>
      <c r="AT479" s="93">
        <v>676912</v>
      </c>
      <c r="AU479" s="93">
        <v>111980</v>
      </c>
      <c r="AV479" s="93">
        <v>3279772</v>
      </c>
      <c r="AW479" s="93">
        <v>662202</v>
      </c>
      <c r="AX479" s="93">
        <v>4084</v>
      </c>
      <c r="AY479" s="93">
        <v>658118</v>
      </c>
      <c r="AZ479" s="93">
        <v>40837528</v>
      </c>
      <c r="BA479" s="93" t="s">
        <v>217</v>
      </c>
      <c r="BB479" s="93">
        <v>8323914</v>
      </c>
      <c r="BC479" s="93">
        <v>4522529</v>
      </c>
      <c r="BD479" s="93" t="s">
        <v>217</v>
      </c>
      <c r="BE479" s="93" t="s">
        <v>217</v>
      </c>
      <c r="BF479" s="93">
        <v>2739012</v>
      </c>
      <c r="BG479" s="93">
        <v>3554282</v>
      </c>
      <c r="BH479" s="93" t="s">
        <v>217</v>
      </c>
      <c r="BI479" s="93" t="s">
        <v>217</v>
      </c>
      <c r="BJ479" s="93">
        <v>1563082</v>
      </c>
      <c r="BK479" s="93" t="s">
        <v>217</v>
      </c>
      <c r="BL479" s="93" t="s">
        <v>217</v>
      </c>
      <c r="BM479" s="93">
        <v>77662</v>
      </c>
      <c r="BN479" s="93" t="s">
        <v>217</v>
      </c>
      <c r="BO479" s="93">
        <v>901967</v>
      </c>
      <c r="BP479" s="93" t="s">
        <v>217</v>
      </c>
      <c r="BQ479" s="93" t="s">
        <v>217</v>
      </c>
      <c r="BR479" s="93" t="s">
        <v>217</v>
      </c>
      <c r="BS479" s="93" t="s">
        <v>217</v>
      </c>
      <c r="BT479" s="93" t="s">
        <v>217</v>
      </c>
      <c r="BU479" s="93" t="s">
        <v>217</v>
      </c>
      <c r="BV479" s="93" t="s">
        <v>217</v>
      </c>
      <c r="BW479" s="93" t="s">
        <v>217</v>
      </c>
      <c r="BX479" s="93" t="s">
        <v>217</v>
      </c>
      <c r="BY479" s="93" t="s">
        <v>217</v>
      </c>
      <c r="BZ479" s="93" t="s">
        <v>217</v>
      </c>
      <c r="CA479" s="93" t="s">
        <v>217</v>
      </c>
      <c r="CB479" s="93" t="s">
        <v>217</v>
      </c>
      <c r="CC479" s="93">
        <v>3772279</v>
      </c>
      <c r="CD479" s="93">
        <v>12501970</v>
      </c>
      <c r="CE479" s="93">
        <v>2880831</v>
      </c>
      <c r="CF479" s="93" t="s">
        <v>217</v>
      </c>
      <c r="CG479" s="93">
        <v>16093188</v>
      </c>
      <c r="CH479" s="93">
        <v>6321431</v>
      </c>
      <c r="CI479" s="93">
        <v>1894541</v>
      </c>
      <c r="CJ479" s="93" t="s">
        <v>217</v>
      </c>
      <c r="CK479" s="93">
        <v>1373350</v>
      </c>
      <c r="CL479" s="93">
        <v>751693</v>
      </c>
      <c r="CM479" s="93" t="s">
        <v>217</v>
      </c>
      <c r="CN479" s="93">
        <v>309471</v>
      </c>
      <c r="CO479" s="93" t="s">
        <v>217</v>
      </c>
      <c r="CP479" s="93" t="s">
        <v>217</v>
      </c>
      <c r="CQ479" s="93" t="s">
        <v>217</v>
      </c>
      <c r="CR479" s="93">
        <v>218456</v>
      </c>
      <c r="CS479" s="93" t="s">
        <v>217</v>
      </c>
      <c r="CT479" s="93">
        <v>1044264</v>
      </c>
      <c r="CU479" s="93">
        <v>729656</v>
      </c>
      <c r="CV479" s="93">
        <v>9771757</v>
      </c>
      <c r="CW479" s="93">
        <v>1634045</v>
      </c>
      <c r="CX479" s="93" t="s">
        <v>217</v>
      </c>
      <c r="CY479" s="93">
        <v>493260</v>
      </c>
      <c r="CZ479" s="93">
        <v>7644452</v>
      </c>
      <c r="DA479" s="93">
        <v>920370</v>
      </c>
      <c r="DB479" s="93">
        <v>890595</v>
      </c>
      <c r="DC479" s="93">
        <v>29775</v>
      </c>
      <c r="DD479" s="93">
        <v>85992</v>
      </c>
      <c r="DE479" s="93">
        <v>17116</v>
      </c>
      <c r="DF479" s="93" t="s">
        <v>217</v>
      </c>
      <c r="DG479" s="93">
        <v>68876</v>
      </c>
      <c r="DH479" s="93">
        <v>3501026</v>
      </c>
      <c r="DI479" s="93">
        <v>3661975</v>
      </c>
      <c r="DJ479" s="93">
        <v>3505485</v>
      </c>
      <c r="DK479" s="93">
        <v>156490</v>
      </c>
      <c r="DL479" s="93">
        <v>5640566</v>
      </c>
      <c r="DM479" s="93">
        <v>35814</v>
      </c>
      <c r="DN479" s="93">
        <v>140</v>
      </c>
      <c r="DO479" s="93" t="s">
        <v>217</v>
      </c>
      <c r="DP479" s="93">
        <v>489821</v>
      </c>
      <c r="DQ479" s="93">
        <v>3191072</v>
      </c>
      <c r="DR479" s="93">
        <v>300000</v>
      </c>
      <c r="DS479" s="93">
        <v>1623719</v>
      </c>
      <c r="DT479" s="93">
        <v>1544000</v>
      </c>
      <c r="DU479" s="93">
        <v>45972479</v>
      </c>
      <c r="DV479" s="93">
        <v>17003</v>
      </c>
      <c r="DW479" s="93">
        <v>17003</v>
      </c>
      <c r="DX479" s="93" t="s">
        <v>217</v>
      </c>
      <c r="DY479" s="93" t="s">
        <v>217</v>
      </c>
      <c r="DZ479" s="93" t="s">
        <v>217</v>
      </c>
      <c r="EA479" s="93" t="s">
        <v>217</v>
      </c>
      <c r="EB479" s="93" t="s">
        <v>217</v>
      </c>
      <c r="EC479" s="93" t="s">
        <v>217</v>
      </c>
      <c r="ED479" s="93" t="s">
        <v>217</v>
      </c>
      <c r="EE479" s="93" t="s">
        <v>217</v>
      </c>
      <c r="EF479" s="93" t="s">
        <v>217</v>
      </c>
      <c r="EG479" s="94" t="s">
        <v>217</v>
      </c>
    </row>
    <row r="480" spans="1:137">
      <c r="A480" s="91" t="s">
        <v>754</v>
      </c>
      <c r="B480" s="92" t="s">
        <v>346</v>
      </c>
      <c r="C480" s="102">
        <v>131105</v>
      </c>
      <c r="D480" s="92" t="s">
        <v>347</v>
      </c>
      <c r="E480" s="92" t="s">
        <v>357</v>
      </c>
      <c r="F480" s="93">
        <v>47593157</v>
      </c>
      <c r="G480" s="93">
        <v>45835903</v>
      </c>
      <c r="H480" s="93" t="s">
        <v>217</v>
      </c>
      <c r="I480" s="93" t="s">
        <v>217</v>
      </c>
      <c r="J480" s="93">
        <v>1668261</v>
      </c>
      <c r="K480" s="93" t="s">
        <v>217</v>
      </c>
      <c r="L480" s="93" t="s">
        <v>217</v>
      </c>
      <c r="M480" s="93" t="s">
        <v>217</v>
      </c>
      <c r="N480" s="93">
        <v>387119</v>
      </c>
      <c r="O480" s="93">
        <v>127177</v>
      </c>
      <c r="P480" s="93" t="s">
        <v>217</v>
      </c>
      <c r="Q480" s="93">
        <v>915859</v>
      </c>
      <c r="R480" s="93">
        <v>1122150</v>
      </c>
      <c r="S480" s="93" t="s">
        <v>217</v>
      </c>
      <c r="T480" s="93" t="s">
        <v>217</v>
      </c>
      <c r="U480" s="93">
        <v>6773640</v>
      </c>
      <c r="V480" s="93" t="s">
        <v>217</v>
      </c>
      <c r="W480" s="93" t="s">
        <v>217</v>
      </c>
      <c r="X480" s="93">
        <v>1</v>
      </c>
      <c r="Y480" s="93" t="s">
        <v>217</v>
      </c>
      <c r="Z480" s="93">
        <v>84819</v>
      </c>
      <c r="AA480" s="93" t="s">
        <v>217</v>
      </c>
      <c r="AB480" s="93">
        <v>105747</v>
      </c>
      <c r="AC480" s="93">
        <v>80663</v>
      </c>
      <c r="AD480" s="93">
        <v>23944</v>
      </c>
      <c r="AE480" s="93">
        <v>1140</v>
      </c>
      <c r="AF480" s="93" t="s">
        <v>217</v>
      </c>
      <c r="AG480" s="93" t="s">
        <v>217</v>
      </c>
      <c r="AH480" s="93" t="s">
        <v>217</v>
      </c>
      <c r="AI480" s="93" t="s">
        <v>217</v>
      </c>
      <c r="AJ480" s="93" t="s">
        <v>217</v>
      </c>
      <c r="AK480" s="93" t="s">
        <v>217</v>
      </c>
      <c r="AL480" s="93">
        <v>25198</v>
      </c>
      <c r="AM480" s="93">
        <v>1410928</v>
      </c>
      <c r="AN480" s="93">
        <v>106950</v>
      </c>
      <c r="AO480" s="93">
        <v>1303978</v>
      </c>
      <c r="AP480" s="93">
        <v>1848395</v>
      </c>
      <c r="AQ480" s="93" t="s">
        <v>217</v>
      </c>
      <c r="AR480" s="93">
        <v>260</v>
      </c>
      <c r="AS480" s="93" t="s">
        <v>217</v>
      </c>
      <c r="AT480" s="93">
        <v>218592</v>
      </c>
      <c r="AU480" s="93">
        <v>167784</v>
      </c>
      <c r="AV480" s="93">
        <v>1461759</v>
      </c>
      <c r="AW480" s="93">
        <v>480113</v>
      </c>
      <c r="AX480" s="93">
        <v>41583</v>
      </c>
      <c r="AY480" s="93">
        <v>438530</v>
      </c>
      <c r="AZ480" s="93">
        <v>25271763</v>
      </c>
      <c r="BA480" s="93" t="s">
        <v>217</v>
      </c>
      <c r="BB480" s="93">
        <v>4422579</v>
      </c>
      <c r="BC480" s="93">
        <v>3542037</v>
      </c>
      <c r="BD480" s="93" t="s">
        <v>217</v>
      </c>
      <c r="BE480" s="93" t="s">
        <v>217</v>
      </c>
      <c r="BF480" s="93">
        <v>1762981</v>
      </c>
      <c r="BG480" s="93">
        <v>2017558</v>
      </c>
      <c r="BH480" s="93" t="s">
        <v>217</v>
      </c>
      <c r="BI480" s="93" t="s">
        <v>217</v>
      </c>
      <c r="BJ480" s="93">
        <v>654648</v>
      </c>
      <c r="BK480" s="93" t="s">
        <v>217</v>
      </c>
      <c r="BL480" s="93" t="s">
        <v>217</v>
      </c>
      <c r="BM480" s="93">
        <v>6643</v>
      </c>
      <c r="BN480" s="93" t="s">
        <v>217</v>
      </c>
      <c r="BO480" s="93">
        <v>120228</v>
      </c>
      <c r="BP480" s="93" t="s">
        <v>217</v>
      </c>
      <c r="BQ480" s="93" t="s">
        <v>217</v>
      </c>
      <c r="BR480" s="93" t="s">
        <v>217</v>
      </c>
      <c r="BS480" s="93" t="s">
        <v>217</v>
      </c>
      <c r="BT480" s="93" t="s">
        <v>217</v>
      </c>
      <c r="BU480" s="93" t="s">
        <v>217</v>
      </c>
      <c r="BV480" s="93" t="s">
        <v>217</v>
      </c>
      <c r="BW480" s="93" t="s">
        <v>217</v>
      </c>
      <c r="BX480" s="93" t="s">
        <v>217</v>
      </c>
      <c r="BY480" s="93" t="s">
        <v>217</v>
      </c>
      <c r="BZ480" s="93" t="s">
        <v>217</v>
      </c>
      <c r="CA480" s="93" t="s">
        <v>217</v>
      </c>
      <c r="CB480" s="93" t="s">
        <v>217</v>
      </c>
      <c r="CC480" s="93">
        <v>4099064</v>
      </c>
      <c r="CD480" s="93">
        <v>6053275</v>
      </c>
      <c r="CE480" s="93">
        <v>2592750</v>
      </c>
      <c r="CF480" s="93" t="s">
        <v>217</v>
      </c>
      <c r="CG480" s="93">
        <v>10904242</v>
      </c>
      <c r="CH480" s="93">
        <v>5556452</v>
      </c>
      <c r="CI480" s="93">
        <v>1503831</v>
      </c>
      <c r="CJ480" s="93" t="s">
        <v>217</v>
      </c>
      <c r="CK480" s="93">
        <v>881491</v>
      </c>
      <c r="CL480" s="93">
        <v>444210</v>
      </c>
      <c r="CM480" s="93" t="s">
        <v>217</v>
      </c>
      <c r="CN480" s="93">
        <v>24819</v>
      </c>
      <c r="CO480" s="93" t="s">
        <v>217</v>
      </c>
      <c r="CP480" s="93" t="s">
        <v>217</v>
      </c>
      <c r="CQ480" s="93" t="s">
        <v>217</v>
      </c>
      <c r="CR480" s="93">
        <v>125165</v>
      </c>
      <c r="CS480" s="93" t="s">
        <v>217</v>
      </c>
      <c r="CT480" s="93">
        <v>854492</v>
      </c>
      <c r="CU480" s="93">
        <v>1722444</v>
      </c>
      <c r="CV480" s="93">
        <v>5347790</v>
      </c>
      <c r="CW480" s="93">
        <v>713414</v>
      </c>
      <c r="CX480" s="93" t="s">
        <v>217</v>
      </c>
      <c r="CY480" s="93">
        <v>7590</v>
      </c>
      <c r="CZ480" s="93">
        <v>4626786</v>
      </c>
      <c r="DA480" s="93">
        <v>965664</v>
      </c>
      <c r="DB480" s="93">
        <v>180664</v>
      </c>
      <c r="DC480" s="93">
        <v>785000</v>
      </c>
      <c r="DD480" s="93">
        <v>378513</v>
      </c>
      <c r="DE480" s="93">
        <v>356894</v>
      </c>
      <c r="DF480" s="93" t="s">
        <v>217</v>
      </c>
      <c r="DG480" s="93">
        <v>21619</v>
      </c>
      <c r="DH480" s="93">
        <v>4449786</v>
      </c>
      <c r="DI480" s="93">
        <v>8830276</v>
      </c>
      <c r="DJ480" s="93">
        <v>8830276</v>
      </c>
      <c r="DK480" s="93" t="s">
        <v>217</v>
      </c>
      <c r="DL480" s="93">
        <v>1057951</v>
      </c>
      <c r="DM480" s="93">
        <v>72257</v>
      </c>
      <c r="DN480" s="93">
        <v>225</v>
      </c>
      <c r="DO480" s="93" t="s">
        <v>217</v>
      </c>
      <c r="DP480" s="93">
        <v>47141</v>
      </c>
      <c r="DQ480" s="93">
        <v>3579</v>
      </c>
      <c r="DR480" s="93">
        <v>300000</v>
      </c>
      <c r="DS480" s="93">
        <v>634749</v>
      </c>
      <c r="DT480" s="93" t="s">
        <v>217</v>
      </c>
      <c r="DU480" s="93">
        <v>18261718</v>
      </c>
      <c r="DV480" s="93">
        <v>161144</v>
      </c>
      <c r="DW480" s="93">
        <v>74177</v>
      </c>
      <c r="DX480" s="93">
        <v>169</v>
      </c>
      <c r="DY480" s="93">
        <v>25694</v>
      </c>
      <c r="DZ480" s="93" t="s">
        <v>217</v>
      </c>
      <c r="EA480" s="93">
        <v>135</v>
      </c>
      <c r="EB480" s="93">
        <v>3001</v>
      </c>
      <c r="EC480" s="93">
        <v>22558</v>
      </c>
      <c r="ED480" s="93" t="s">
        <v>217</v>
      </c>
      <c r="EE480" s="93" t="s">
        <v>217</v>
      </c>
      <c r="EF480" s="93">
        <v>61104</v>
      </c>
      <c r="EG480" s="94" t="s">
        <v>217</v>
      </c>
    </row>
    <row r="481" spans="1:137">
      <c r="A481" s="91" t="s">
        <v>754</v>
      </c>
      <c r="B481" s="92" t="s">
        <v>346</v>
      </c>
      <c r="C481" s="102">
        <v>131113</v>
      </c>
      <c r="D481" s="92" t="s">
        <v>347</v>
      </c>
      <c r="E481" s="92" t="s">
        <v>358</v>
      </c>
      <c r="F481" s="93">
        <v>78354599</v>
      </c>
      <c r="G481" s="93">
        <v>73121718</v>
      </c>
      <c r="H481" s="93" t="s">
        <v>217</v>
      </c>
      <c r="I481" s="93" t="s">
        <v>217</v>
      </c>
      <c r="J481" s="93">
        <v>4868273</v>
      </c>
      <c r="K481" s="93" t="s">
        <v>217</v>
      </c>
      <c r="L481" s="93" t="s">
        <v>217</v>
      </c>
      <c r="M481" s="93" t="s">
        <v>217</v>
      </c>
      <c r="N481" s="93">
        <v>1828270</v>
      </c>
      <c r="O481" s="93">
        <v>204706</v>
      </c>
      <c r="P481" s="93" t="s">
        <v>217</v>
      </c>
      <c r="Q481" s="93">
        <v>1472391</v>
      </c>
      <c r="R481" s="93">
        <v>1802118</v>
      </c>
      <c r="S481" s="93" t="s">
        <v>217</v>
      </c>
      <c r="T481" s="93" t="s">
        <v>217</v>
      </c>
      <c r="U481" s="93">
        <v>17604812</v>
      </c>
      <c r="V481" s="93" t="s">
        <v>217</v>
      </c>
      <c r="W481" s="93" t="s">
        <v>217</v>
      </c>
      <c r="X481" s="93">
        <v>2</v>
      </c>
      <c r="Y481" s="93" t="s">
        <v>217</v>
      </c>
      <c r="Z481" s="93">
        <v>234384</v>
      </c>
      <c r="AA481" s="93" t="s">
        <v>217</v>
      </c>
      <c r="AB481" s="93">
        <v>536475</v>
      </c>
      <c r="AC481" s="93">
        <v>465215</v>
      </c>
      <c r="AD481" s="93">
        <v>66163</v>
      </c>
      <c r="AE481" s="93">
        <v>5097</v>
      </c>
      <c r="AF481" s="93" t="s">
        <v>217</v>
      </c>
      <c r="AG481" s="93" t="s">
        <v>217</v>
      </c>
      <c r="AH481" s="93" t="s">
        <v>217</v>
      </c>
      <c r="AI481" s="93" t="s">
        <v>217</v>
      </c>
      <c r="AJ481" s="93" t="s">
        <v>217</v>
      </c>
      <c r="AK481" s="93" t="s">
        <v>217</v>
      </c>
      <c r="AL481" s="93">
        <v>70316</v>
      </c>
      <c r="AM481" s="93">
        <v>2727404</v>
      </c>
      <c r="AN481" s="93">
        <v>498775</v>
      </c>
      <c r="AO481" s="93">
        <v>2228629</v>
      </c>
      <c r="AP481" s="93">
        <v>6238319</v>
      </c>
      <c r="AQ481" s="93" t="s">
        <v>217</v>
      </c>
      <c r="AR481" s="93" t="s">
        <v>217</v>
      </c>
      <c r="AS481" s="93" t="s">
        <v>217</v>
      </c>
      <c r="AT481" s="93">
        <v>463110</v>
      </c>
      <c r="AU481" s="93">
        <v>726399</v>
      </c>
      <c r="AV481" s="93">
        <v>5048810</v>
      </c>
      <c r="AW481" s="93">
        <v>1057712</v>
      </c>
      <c r="AX481" s="93">
        <v>89110</v>
      </c>
      <c r="AY481" s="93">
        <v>968602</v>
      </c>
      <c r="AZ481" s="93">
        <v>81200105</v>
      </c>
      <c r="BA481" s="93" t="s">
        <v>217</v>
      </c>
      <c r="BB481" s="93">
        <v>25166797</v>
      </c>
      <c r="BC481" s="93">
        <v>8224811</v>
      </c>
      <c r="BD481" s="93" t="s">
        <v>217</v>
      </c>
      <c r="BE481" s="93" t="s">
        <v>217</v>
      </c>
      <c r="BF481" s="93">
        <v>5897423</v>
      </c>
      <c r="BG481" s="93">
        <v>6289302</v>
      </c>
      <c r="BH481" s="93" t="s">
        <v>217</v>
      </c>
      <c r="BI481" s="93" t="s">
        <v>217</v>
      </c>
      <c r="BJ481" s="93">
        <v>166571</v>
      </c>
      <c r="BK481" s="93" t="s">
        <v>217</v>
      </c>
      <c r="BL481" s="93" t="s">
        <v>217</v>
      </c>
      <c r="BM481" s="93">
        <v>12950</v>
      </c>
      <c r="BN481" s="93" t="s">
        <v>217</v>
      </c>
      <c r="BO481" s="93">
        <v>1827719</v>
      </c>
      <c r="BP481" s="93" t="s">
        <v>217</v>
      </c>
      <c r="BQ481" s="93" t="s">
        <v>217</v>
      </c>
      <c r="BR481" s="93" t="s">
        <v>217</v>
      </c>
      <c r="BS481" s="93" t="s">
        <v>217</v>
      </c>
      <c r="BT481" s="93" t="s">
        <v>217</v>
      </c>
      <c r="BU481" s="93" t="s">
        <v>217</v>
      </c>
      <c r="BV481" s="93" t="s">
        <v>217</v>
      </c>
      <c r="BW481" s="93" t="s">
        <v>217</v>
      </c>
      <c r="BX481" s="93" t="s">
        <v>217</v>
      </c>
      <c r="BY481" s="93">
        <v>40209</v>
      </c>
      <c r="BZ481" s="93" t="s">
        <v>217</v>
      </c>
      <c r="CA481" s="93" t="s">
        <v>217</v>
      </c>
      <c r="CB481" s="93" t="s">
        <v>217</v>
      </c>
      <c r="CC481" s="93">
        <v>7596651</v>
      </c>
      <c r="CD481" s="93">
        <v>19402379</v>
      </c>
      <c r="CE481" s="93">
        <v>6575293</v>
      </c>
      <c r="CF481" s="93" t="s">
        <v>217</v>
      </c>
      <c r="CG481" s="93">
        <v>25513072</v>
      </c>
      <c r="CH481" s="93">
        <v>13733057</v>
      </c>
      <c r="CI481" s="93">
        <v>4096765</v>
      </c>
      <c r="CJ481" s="93" t="s">
        <v>217</v>
      </c>
      <c r="CK481" s="93">
        <v>2945656</v>
      </c>
      <c r="CL481" s="93">
        <v>1374457</v>
      </c>
      <c r="CM481" s="93" t="s">
        <v>217</v>
      </c>
      <c r="CN481" s="93">
        <v>31502</v>
      </c>
      <c r="CO481" s="93" t="s">
        <v>217</v>
      </c>
      <c r="CP481" s="93" t="s">
        <v>217</v>
      </c>
      <c r="CQ481" s="93" t="s">
        <v>217</v>
      </c>
      <c r="CR481" s="93">
        <v>294395</v>
      </c>
      <c r="CS481" s="93" t="s">
        <v>217</v>
      </c>
      <c r="CT481" s="93">
        <v>1288059</v>
      </c>
      <c r="CU481" s="93">
        <v>3702223</v>
      </c>
      <c r="CV481" s="93">
        <v>11780015</v>
      </c>
      <c r="CW481" s="93">
        <v>2319024</v>
      </c>
      <c r="CX481" s="93" t="s">
        <v>217</v>
      </c>
      <c r="CY481" s="93">
        <v>252298</v>
      </c>
      <c r="CZ481" s="93">
        <v>9208693</v>
      </c>
      <c r="DA481" s="93">
        <v>1225760</v>
      </c>
      <c r="DB481" s="93">
        <v>1199508</v>
      </c>
      <c r="DC481" s="93">
        <v>26252</v>
      </c>
      <c r="DD481" s="93">
        <v>84490</v>
      </c>
      <c r="DE481" s="93">
        <v>14548</v>
      </c>
      <c r="DF481" s="93" t="s">
        <v>217</v>
      </c>
      <c r="DG481" s="93">
        <v>69942</v>
      </c>
      <c r="DH481" s="93">
        <v>2729636</v>
      </c>
      <c r="DI481" s="93">
        <v>3935160</v>
      </c>
      <c r="DJ481" s="93">
        <v>3608792</v>
      </c>
      <c r="DK481" s="93">
        <v>326368</v>
      </c>
      <c r="DL481" s="93">
        <v>9176837</v>
      </c>
      <c r="DM481" s="93">
        <v>53393</v>
      </c>
      <c r="DN481" s="93">
        <v>146</v>
      </c>
      <c r="DO481" s="93" t="s">
        <v>217</v>
      </c>
      <c r="DP481" s="93">
        <v>5813668</v>
      </c>
      <c r="DQ481" s="93">
        <v>818762</v>
      </c>
      <c r="DR481" s="93">
        <v>300000</v>
      </c>
      <c r="DS481" s="93">
        <v>2190868</v>
      </c>
      <c r="DT481" s="93">
        <v>1027000</v>
      </c>
      <c r="DU481" s="93">
        <v>72855163</v>
      </c>
      <c r="DV481" s="93">
        <v>479775</v>
      </c>
      <c r="DW481" s="93">
        <v>88524</v>
      </c>
      <c r="DX481" s="93">
        <v>227</v>
      </c>
      <c r="DY481" s="93">
        <v>7644</v>
      </c>
      <c r="DZ481" s="93" t="s">
        <v>217</v>
      </c>
      <c r="EA481" s="93">
        <v>6710</v>
      </c>
      <c r="EB481" s="93" t="s">
        <v>217</v>
      </c>
      <c r="EC481" s="93">
        <v>934</v>
      </c>
      <c r="ED481" s="93" t="s">
        <v>217</v>
      </c>
      <c r="EE481" s="93" t="s">
        <v>217</v>
      </c>
      <c r="EF481" s="93">
        <v>383380</v>
      </c>
      <c r="EG481" s="94" t="s">
        <v>217</v>
      </c>
    </row>
    <row r="482" spans="1:137">
      <c r="A482" s="91" t="s">
        <v>754</v>
      </c>
      <c r="B482" s="92" t="s">
        <v>346</v>
      </c>
      <c r="C482" s="102">
        <v>131121</v>
      </c>
      <c r="D482" s="92" t="s">
        <v>347</v>
      </c>
      <c r="E482" s="92" t="s">
        <v>359</v>
      </c>
      <c r="F482" s="93">
        <v>128773322</v>
      </c>
      <c r="G482" s="93">
        <v>124048902</v>
      </c>
      <c r="H482" s="93" t="s">
        <v>217</v>
      </c>
      <c r="I482" s="93" t="s">
        <v>217</v>
      </c>
      <c r="J482" s="93">
        <v>4364109</v>
      </c>
      <c r="K482" s="93" t="s">
        <v>217</v>
      </c>
      <c r="L482" s="93" t="s">
        <v>217</v>
      </c>
      <c r="M482" s="93" t="s">
        <v>217</v>
      </c>
      <c r="N482" s="93">
        <v>1295066</v>
      </c>
      <c r="O482" s="93">
        <v>345354</v>
      </c>
      <c r="P482" s="93" t="s">
        <v>217</v>
      </c>
      <c r="Q482" s="93">
        <v>2484126</v>
      </c>
      <c r="R482" s="93">
        <v>3040541</v>
      </c>
      <c r="S482" s="93" t="s">
        <v>217</v>
      </c>
      <c r="T482" s="93" t="s">
        <v>217</v>
      </c>
      <c r="U482" s="93">
        <v>20659628</v>
      </c>
      <c r="V482" s="93" t="s">
        <v>217</v>
      </c>
      <c r="W482" s="93" t="s">
        <v>217</v>
      </c>
      <c r="X482" s="93">
        <v>3</v>
      </c>
      <c r="Y482" s="93" t="s">
        <v>217</v>
      </c>
      <c r="Z482" s="93">
        <v>285146</v>
      </c>
      <c r="AA482" s="93" t="s">
        <v>217</v>
      </c>
      <c r="AB482" s="93">
        <v>492271</v>
      </c>
      <c r="AC482" s="93">
        <v>405097</v>
      </c>
      <c r="AD482" s="93">
        <v>80493</v>
      </c>
      <c r="AE482" s="93">
        <v>6681</v>
      </c>
      <c r="AF482" s="93" t="s">
        <v>217</v>
      </c>
      <c r="AG482" s="93" t="s">
        <v>217</v>
      </c>
      <c r="AH482" s="93" t="s">
        <v>217</v>
      </c>
      <c r="AI482" s="93" t="s">
        <v>217</v>
      </c>
      <c r="AJ482" s="93" t="s">
        <v>217</v>
      </c>
      <c r="AK482" s="93" t="s">
        <v>217</v>
      </c>
      <c r="AL482" s="93">
        <v>89962</v>
      </c>
      <c r="AM482" s="93">
        <v>1966199</v>
      </c>
      <c r="AN482" s="93">
        <v>42505</v>
      </c>
      <c r="AO482" s="93">
        <v>1923694</v>
      </c>
      <c r="AP482" s="93">
        <v>4973003</v>
      </c>
      <c r="AQ482" s="93" t="s">
        <v>217</v>
      </c>
      <c r="AR482" s="93">
        <v>10424</v>
      </c>
      <c r="AS482" s="93" t="s">
        <v>217</v>
      </c>
      <c r="AT482" s="93">
        <v>532053</v>
      </c>
      <c r="AU482" s="93">
        <v>575361</v>
      </c>
      <c r="AV482" s="93">
        <v>3855165</v>
      </c>
      <c r="AW482" s="93">
        <v>1346635</v>
      </c>
      <c r="AX482" s="93">
        <v>178744</v>
      </c>
      <c r="AY482" s="93">
        <v>1167891</v>
      </c>
      <c r="AZ482" s="93">
        <v>84706658</v>
      </c>
      <c r="BA482" s="93" t="s">
        <v>217</v>
      </c>
      <c r="BB482" s="93">
        <v>15958093</v>
      </c>
      <c r="BC482" s="93">
        <v>12056158</v>
      </c>
      <c r="BD482" s="93" t="s">
        <v>217</v>
      </c>
      <c r="BE482" s="93" t="s">
        <v>217</v>
      </c>
      <c r="BF482" s="93">
        <v>7353920</v>
      </c>
      <c r="BG482" s="93">
        <v>7531076</v>
      </c>
      <c r="BH482" s="93" t="s">
        <v>217</v>
      </c>
      <c r="BI482" s="93" t="s">
        <v>217</v>
      </c>
      <c r="BJ482" s="93">
        <v>1865213</v>
      </c>
      <c r="BK482" s="93" t="s">
        <v>217</v>
      </c>
      <c r="BL482" s="93" t="s">
        <v>217</v>
      </c>
      <c r="BM482" s="93">
        <v>8541</v>
      </c>
      <c r="BN482" s="93" t="s">
        <v>217</v>
      </c>
      <c r="BO482" s="93">
        <v>2346627</v>
      </c>
      <c r="BP482" s="93" t="s">
        <v>217</v>
      </c>
      <c r="BQ482" s="93" t="s">
        <v>217</v>
      </c>
      <c r="BR482" s="93" t="s">
        <v>217</v>
      </c>
      <c r="BS482" s="93" t="s">
        <v>217</v>
      </c>
      <c r="BT482" s="93" t="s">
        <v>217</v>
      </c>
      <c r="BU482" s="93" t="s">
        <v>217</v>
      </c>
      <c r="BV482" s="93" t="s">
        <v>217</v>
      </c>
      <c r="BW482" s="93" t="s">
        <v>217</v>
      </c>
      <c r="BX482" s="93" t="s">
        <v>217</v>
      </c>
      <c r="BY482" s="93" t="s">
        <v>217</v>
      </c>
      <c r="BZ482" s="93" t="s">
        <v>217</v>
      </c>
      <c r="CA482" s="93" t="s">
        <v>217</v>
      </c>
      <c r="CB482" s="93" t="s">
        <v>217</v>
      </c>
      <c r="CC482" s="93">
        <v>7616104</v>
      </c>
      <c r="CD482" s="93">
        <v>20825312</v>
      </c>
      <c r="CE482" s="93">
        <v>9145614</v>
      </c>
      <c r="CF482" s="93" t="s">
        <v>217</v>
      </c>
      <c r="CG482" s="93">
        <v>34789259</v>
      </c>
      <c r="CH482" s="93">
        <v>18001349</v>
      </c>
      <c r="CI482" s="93">
        <v>4906127</v>
      </c>
      <c r="CJ482" s="93" t="s">
        <v>217</v>
      </c>
      <c r="CK482" s="93">
        <v>3674271</v>
      </c>
      <c r="CL482" s="93">
        <v>1651291</v>
      </c>
      <c r="CM482" s="93" t="s">
        <v>217</v>
      </c>
      <c r="CN482" s="93">
        <v>814192</v>
      </c>
      <c r="CO482" s="93" t="s">
        <v>217</v>
      </c>
      <c r="CP482" s="93">
        <v>59074</v>
      </c>
      <c r="CQ482" s="93" t="s">
        <v>217</v>
      </c>
      <c r="CR482" s="93">
        <v>308194</v>
      </c>
      <c r="CS482" s="93" t="s">
        <v>217</v>
      </c>
      <c r="CT482" s="93">
        <v>4872329</v>
      </c>
      <c r="CU482" s="93">
        <v>1715871</v>
      </c>
      <c r="CV482" s="93">
        <v>16787910</v>
      </c>
      <c r="CW482" s="93">
        <v>3018213</v>
      </c>
      <c r="CX482" s="93" t="s">
        <v>217</v>
      </c>
      <c r="CY482" s="93">
        <v>1971766</v>
      </c>
      <c r="CZ482" s="93">
        <v>11797931</v>
      </c>
      <c r="DA482" s="93">
        <v>1258101</v>
      </c>
      <c r="DB482" s="93">
        <v>650224</v>
      </c>
      <c r="DC482" s="93">
        <v>607877</v>
      </c>
      <c r="DD482" s="93">
        <v>162075</v>
      </c>
      <c r="DE482" s="93">
        <v>88992</v>
      </c>
      <c r="DF482" s="93" t="s">
        <v>217</v>
      </c>
      <c r="DG482" s="93">
        <v>73083</v>
      </c>
      <c r="DH482" s="93">
        <v>396547</v>
      </c>
      <c r="DI482" s="93">
        <v>17452904</v>
      </c>
      <c r="DJ482" s="93">
        <v>13980148</v>
      </c>
      <c r="DK482" s="93">
        <v>3472756</v>
      </c>
      <c r="DL482" s="93">
        <v>11185159</v>
      </c>
      <c r="DM482" s="93">
        <v>178881</v>
      </c>
      <c r="DN482" s="93">
        <v>177</v>
      </c>
      <c r="DO482" s="93" t="s">
        <v>217</v>
      </c>
      <c r="DP482" s="93">
        <v>3170631</v>
      </c>
      <c r="DQ482" s="93">
        <v>1353218</v>
      </c>
      <c r="DR482" s="93">
        <v>300000</v>
      </c>
      <c r="DS482" s="93">
        <v>6182252</v>
      </c>
      <c r="DT482" s="93">
        <v>2000000</v>
      </c>
      <c r="DU482" s="93">
        <v>59960386</v>
      </c>
      <c r="DV482" s="93">
        <v>730088</v>
      </c>
      <c r="DW482" s="93">
        <v>535394</v>
      </c>
      <c r="DX482" s="93">
        <v>40</v>
      </c>
      <c r="DY482" s="93">
        <v>20212</v>
      </c>
      <c r="DZ482" s="93" t="s">
        <v>217</v>
      </c>
      <c r="EA482" s="93">
        <v>7260</v>
      </c>
      <c r="EB482" s="93" t="s">
        <v>217</v>
      </c>
      <c r="EC482" s="93">
        <v>12952</v>
      </c>
      <c r="ED482" s="93" t="s">
        <v>217</v>
      </c>
      <c r="EE482" s="93" t="s">
        <v>217</v>
      </c>
      <c r="EF482" s="93">
        <v>174209</v>
      </c>
      <c r="EG482" s="94">
        <v>233</v>
      </c>
    </row>
    <row r="483" spans="1:137">
      <c r="A483" s="91" t="s">
        <v>754</v>
      </c>
      <c r="B483" s="92" t="s">
        <v>346</v>
      </c>
      <c r="C483" s="102">
        <v>131130</v>
      </c>
      <c r="D483" s="92" t="s">
        <v>347</v>
      </c>
      <c r="E483" s="92" t="s">
        <v>360</v>
      </c>
      <c r="F483" s="93">
        <v>57915258</v>
      </c>
      <c r="G483" s="93">
        <v>55051138</v>
      </c>
      <c r="H483" s="93" t="s">
        <v>217</v>
      </c>
      <c r="I483" s="93" t="s">
        <v>217</v>
      </c>
      <c r="J483" s="93">
        <v>2784893</v>
      </c>
      <c r="K483" s="93" t="s">
        <v>217</v>
      </c>
      <c r="L483" s="93" t="s">
        <v>217</v>
      </c>
      <c r="M483" s="93" t="s">
        <v>217</v>
      </c>
      <c r="N483" s="93">
        <v>418502</v>
      </c>
      <c r="O483" s="93">
        <v>144207</v>
      </c>
      <c r="P483" s="93" t="s">
        <v>217</v>
      </c>
      <c r="Q483" s="93">
        <v>1042690</v>
      </c>
      <c r="R483" s="93">
        <v>1282069</v>
      </c>
      <c r="S483" s="93" t="s">
        <v>217</v>
      </c>
      <c r="T483" s="93" t="s">
        <v>217</v>
      </c>
      <c r="U483" s="93">
        <v>8760032</v>
      </c>
      <c r="V483" s="93" t="s">
        <v>217</v>
      </c>
      <c r="W483" s="93" t="s">
        <v>217</v>
      </c>
      <c r="X483" s="93">
        <v>1</v>
      </c>
      <c r="Y483" s="93" t="s">
        <v>217</v>
      </c>
      <c r="Z483" s="93">
        <v>93368</v>
      </c>
      <c r="AA483" s="93" t="s">
        <v>217</v>
      </c>
      <c r="AB483" s="93">
        <v>83302</v>
      </c>
      <c r="AC483" s="93">
        <v>56005</v>
      </c>
      <c r="AD483" s="93">
        <v>26357</v>
      </c>
      <c r="AE483" s="93">
        <v>940</v>
      </c>
      <c r="AF483" s="93" t="s">
        <v>217</v>
      </c>
      <c r="AG483" s="93" t="s">
        <v>217</v>
      </c>
      <c r="AH483" s="93" t="s">
        <v>217</v>
      </c>
      <c r="AI483" s="93" t="s">
        <v>217</v>
      </c>
      <c r="AJ483" s="93" t="s">
        <v>217</v>
      </c>
      <c r="AK483" s="93" t="s">
        <v>217</v>
      </c>
      <c r="AL483" s="93">
        <v>26092</v>
      </c>
      <c r="AM483" s="93">
        <v>820357</v>
      </c>
      <c r="AN483" s="93">
        <v>163765</v>
      </c>
      <c r="AO483" s="93">
        <v>656592</v>
      </c>
      <c r="AP483" s="93">
        <v>3809400</v>
      </c>
      <c r="AQ483" s="93" t="s">
        <v>217</v>
      </c>
      <c r="AR483" s="93">
        <v>1798</v>
      </c>
      <c r="AS483" s="93" t="s">
        <v>217</v>
      </c>
      <c r="AT483" s="93">
        <v>155757</v>
      </c>
      <c r="AU483" s="93">
        <v>221382</v>
      </c>
      <c r="AV483" s="93">
        <v>3430463</v>
      </c>
      <c r="AW483" s="93">
        <v>690514</v>
      </c>
      <c r="AX483" s="93">
        <v>49345</v>
      </c>
      <c r="AY483" s="93">
        <v>641169</v>
      </c>
      <c r="AZ483" s="93">
        <v>24120112</v>
      </c>
      <c r="BA483" s="93" t="s">
        <v>217</v>
      </c>
      <c r="BB483" s="93">
        <v>4630136</v>
      </c>
      <c r="BC483" s="93">
        <v>2540287</v>
      </c>
      <c r="BD483" s="93" t="s">
        <v>217</v>
      </c>
      <c r="BE483" s="93" t="s">
        <v>217</v>
      </c>
      <c r="BF483" s="93">
        <v>1269625</v>
      </c>
      <c r="BG483" s="93">
        <v>1639553</v>
      </c>
      <c r="BH483" s="93" t="s">
        <v>217</v>
      </c>
      <c r="BI483" s="93" t="s">
        <v>217</v>
      </c>
      <c r="BJ483" s="93">
        <v>931559</v>
      </c>
      <c r="BK483" s="93" t="s">
        <v>217</v>
      </c>
      <c r="BL483" s="93" t="s">
        <v>217</v>
      </c>
      <c r="BM483" s="93">
        <v>3323</v>
      </c>
      <c r="BN483" s="93" t="s">
        <v>217</v>
      </c>
      <c r="BO483" s="93">
        <v>313555</v>
      </c>
      <c r="BP483" s="93" t="s">
        <v>217</v>
      </c>
      <c r="BQ483" s="93" t="s">
        <v>217</v>
      </c>
      <c r="BR483" s="93" t="s">
        <v>217</v>
      </c>
      <c r="BS483" s="93" t="s">
        <v>217</v>
      </c>
      <c r="BT483" s="93" t="s">
        <v>217</v>
      </c>
      <c r="BU483" s="93" t="s">
        <v>217</v>
      </c>
      <c r="BV483" s="93" t="s">
        <v>217</v>
      </c>
      <c r="BW483" s="93" t="s">
        <v>217</v>
      </c>
      <c r="BX483" s="93" t="s">
        <v>217</v>
      </c>
      <c r="BY483" s="93" t="s">
        <v>217</v>
      </c>
      <c r="BZ483" s="93" t="s">
        <v>217</v>
      </c>
      <c r="CA483" s="93" t="s">
        <v>217</v>
      </c>
      <c r="CB483" s="93" t="s">
        <v>217</v>
      </c>
      <c r="CC483" s="93">
        <v>1518386</v>
      </c>
      <c r="CD483" s="93">
        <v>9128914</v>
      </c>
      <c r="CE483" s="93">
        <v>2144774</v>
      </c>
      <c r="CF483" s="93" t="s">
        <v>217</v>
      </c>
      <c r="CG483" s="93">
        <v>8665248</v>
      </c>
      <c r="CH483" s="93">
        <v>4511578</v>
      </c>
      <c r="CI483" s="93">
        <v>1138354</v>
      </c>
      <c r="CJ483" s="93" t="s">
        <v>217</v>
      </c>
      <c r="CK483" s="93">
        <v>634922</v>
      </c>
      <c r="CL483" s="93">
        <v>361943</v>
      </c>
      <c r="CM483" s="93" t="s">
        <v>217</v>
      </c>
      <c r="CN483" s="93">
        <v>49287</v>
      </c>
      <c r="CO483" s="93" t="s">
        <v>217</v>
      </c>
      <c r="CP483" s="93" t="s">
        <v>217</v>
      </c>
      <c r="CQ483" s="93" t="s">
        <v>217</v>
      </c>
      <c r="CR483" s="93">
        <v>148200</v>
      </c>
      <c r="CS483" s="93" t="s">
        <v>217</v>
      </c>
      <c r="CT483" s="93">
        <v>834022</v>
      </c>
      <c r="CU483" s="93">
        <v>1344850</v>
      </c>
      <c r="CV483" s="93">
        <v>4153670</v>
      </c>
      <c r="CW483" s="93">
        <v>309574</v>
      </c>
      <c r="CX483" s="93" t="s">
        <v>217</v>
      </c>
      <c r="CY483" s="93">
        <v>118513</v>
      </c>
      <c r="CZ483" s="93">
        <v>3725583</v>
      </c>
      <c r="DA483" s="93">
        <v>2714915</v>
      </c>
      <c r="DB483" s="93">
        <v>1005712</v>
      </c>
      <c r="DC483" s="93">
        <v>1709203</v>
      </c>
      <c r="DD483" s="93">
        <v>514152</v>
      </c>
      <c r="DE483" s="93">
        <v>439949</v>
      </c>
      <c r="DF483" s="93" t="s">
        <v>217</v>
      </c>
      <c r="DG483" s="93">
        <v>74203</v>
      </c>
      <c r="DH483" s="93">
        <v>1700000</v>
      </c>
      <c r="DI483" s="93">
        <v>8344196</v>
      </c>
      <c r="DJ483" s="93">
        <v>7419266</v>
      </c>
      <c r="DK483" s="93">
        <v>924930</v>
      </c>
      <c r="DL483" s="93">
        <v>1481128</v>
      </c>
      <c r="DM483" s="93">
        <v>55901</v>
      </c>
      <c r="DN483" s="93">
        <v>276</v>
      </c>
      <c r="DO483" s="93" t="s">
        <v>217</v>
      </c>
      <c r="DP483" s="93">
        <v>221910</v>
      </c>
      <c r="DQ483" s="93" t="s">
        <v>217</v>
      </c>
      <c r="DR483" s="93">
        <v>300000</v>
      </c>
      <c r="DS483" s="93">
        <v>903041</v>
      </c>
      <c r="DT483" s="93" t="s">
        <v>217</v>
      </c>
      <c r="DU483" s="93">
        <v>5674616</v>
      </c>
      <c r="DV483" s="93">
        <v>119718</v>
      </c>
      <c r="DW483" s="93">
        <v>117205</v>
      </c>
      <c r="DX483" s="93">
        <v>445</v>
      </c>
      <c r="DY483" s="93">
        <v>188</v>
      </c>
      <c r="DZ483" s="93" t="s">
        <v>217</v>
      </c>
      <c r="EA483" s="93" t="s">
        <v>217</v>
      </c>
      <c r="EB483" s="93" t="s">
        <v>217</v>
      </c>
      <c r="EC483" s="93">
        <v>188</v>
      </c>
      <c r="ED483" s="93" t="s">
        <v>217</v>
      </c>
      <c r="EE483" s="93" t="s">
        <v>217</v>
      </c>
      <c r="EF483" s="93">
        <v>1880</v>
      </c>
      <c r="EG483" s="94" t="s">
        <v>217</v>
      </c>
    </row>
    <row r="484" spans="1:137">
      <c r="A484" s="91" t="s">
        <v>754</v>
      </c>
      <c r="B484" s="92" t="s">
        <v>346</v>
      </c>
      <c r="C484" s="102">
        <v>131148</v>
      </c>
      <c r="D484" s="92" t="s">
        <v>347</v>
      </c>
      <c r="E484" s="92" t="s">
        <v>361</v>
      </c>
      <c r="F484" s="93">
        <v>36083700</v>
      </c>
      <c r="G484" s="93">
        <v>33977756</v>
      </c>
      <c r="H484" s="93" t="s">
        <v>217</v>
      </c>
      <c r="I484" s="93" t="s">
        <v>217</v>
      </c>
      <c r="J484" s="93">
        <v>1985205</v>
      </c>
      <c r="K484" s="93" t="s">
        <v>217</v>
      </c>
      <c r="L484" s="93" t="s">
        <v>217</v>
      </c>
      <c r="M484" s="93" t="s">
        <v>217</v>
      </c>
      <c r="N484" s="93">
        <v>443735</v>
      </c>
      <c r="O484" s="93">
        <v>93919</v>
      </c>
      <c r="P484" s="93" t="s">
        <v>217</v>
      </c>
      <c r="Q484" s="93">
        <v>675222</v>
      </c>
      <c r="R484" s="93">
        <v>826088</v>
      </c>
      <c r="S484" s="93" t="s">
        <v>217</v>
      </c>
      <c r="T484" s="93" t="s">
        <v>217</v>
      </c>
      <c r="U484" s="93">
        <v>7708939</v>
      </c>
      <c r="V484" s="93" t="s">
        <v>217</v>
      </c>
      <c r="W484" s="93" t="s">
        <v>217</v>
      </c>
      <c r="X484" s="93">
        <v>1</v>
      </c>
      <c r="Y484" s="93" t="s">
        <v>217</v>
      </c>
      <c r="Z484" s="93">
        <v>96837</v>
      </c>
      <c r="AA484" s="93" t="s">
        <v>217</v>
      </c>
      <c r="AB484" s="93">
        <v>185106</v>
      </c>
      <c r="AC484" s="93">
        <v>155989</v>
      </c>
      <c r="AD484" s="93">
        <v>27335</v>
      </c>
      <c r="AE484" s="93">
        <v>1782</v>
      </c>
      <c r="AF484" s="93" t="s">
        <v>217</v>
      </c>
      <c r="AG484" s="93" t="s">
        <v>217</v>
      </c>
      <c r="AH484" s="93" t="s">
        <v>217</v>
      </c>
      <c r="AI484" s="93" t="s">
        <v>217</v>
      </c>
      <c r="AJ484" s="93" t="s">
        <v>217</v>
      </c>
      <c r="AK484" s="93" t="s">
        <v>217</v>
      </c>
      <c r="AL484" s="93">
        <v>30398</v>
      </c>
      <c r="AM484" s="93">
        <v>901807</v>
      </c>
      <c r="AN484" s="93">
        <v>120257</v>
      </c>
      <c r="AO484" s="93">
        <v>781550</v>
      </c>
      <c r="AP484" s="93">
        <v>1359553</v>
      </c>
      <c r="AQ484" s="93" t="s">
        <v>217</v>
      </c>
      <c r="AR484" s="93">
        <v>1346</v>
      </c>
      <c r="AS484" s="93" t="s">
        <v>217</v>
      </c>
      <c r="AT484" s="93">
        <v>117355</v>
      </c>
      <c r="AU484" s="93">
        <v>115404</v>
      </c>
      <c r="AV484" s="93">
        <v>1125448</v>
      </c>
      <c r="AW484" s="93">
        <v>562383</v>
      </c>
      <c r="AX484" s="93">
        <v>48445</v>
      </c>
      <c r="AY484" s="93">
        <v>513938</v>
      </c>
      <c r="AZ484" s="93">
        <v>40482528</v>
      </c>
      <c r="BA484" s="93" t="s">
        <v>217</v>
      </c>
      <c r="BB484" s="93">
        <v>11777710</v>
      </c>
      <c r="BC484" s="93">
        <v>4425955</v>
      </c>
      <c r="BD484" s="93" t="s">
        <v>217</v>
      </c>
      <c r="BE484" s="93" t="s">
        <v>217</v>
      </c>
      <c r="BF484" s="93">
        <v>2644117</v>
      </c>
      <c r="BG484" s="93">
        <v>2297702</v>
      </c>
      <c r="BH484" s="93" t="s">
        <v>217</v>
      </c>
      <c r="BI484" s="93" t="s">
        <v>217</v>
      </c>
      <c r="BJ484" s="93">
        <v>1995698</v>
      </c>
      <c r="BK484" s="93" t="s">
        <v>217</v>
      </c>
      <c r="BL484" s="93" t="s">
        <v>217</v>
      </c>
      <c r="BM484" s="93">
        <v>7906</v>
      </c>
      <c r="BN484" s="93" t="s">
        <v>217</v>
      </c>
      <c r="BO484" s="93">
        <v>2936295</v>
      </c>
      <c r="BP484" s="93" t="s">
        <v>217</v>
      </c>
      <c r="BQ484" s="93" t="s">
        <v>217</v>
      </c>
      <c r="BR484" s="93" t="s">
        <v>217</v>
      </c>
      <c r="BS484" s="93" t="s">
        <v>217</v>
      </c>
      <c r="BT484" s="93" t="s">
        <v>217</v>
      </c>
      <c r="BU484" s="93" t="s">
        <v>217</v>
      </c>
      <c r="BV484" s="93" t="s">
        <v>217</v>
      </c>
      <c r="BW484" s="93" t="s">
        <v>217</v>
      </c>
      <c r="BX484" s="93" t="s">
        <v>217</v>
      </c>
      <c r="BY484" s="93" t="s">
        <v>217</v>
      </c>
      <c r="BZ484" s="93" t="s">
        <v>217</v>
      </c>
      <c r="CA484" s="93" t="s">
        <v>217</v>
      </c>
      <c r="CB484" s="93" t="s">
        <v>217</v>
      </c>
      <c r="CC484" s="93">
        <v>2672089</v>
      </c>
      <c r="CD484" s="93">
        <v>3806486</v>
      </c>
      <c r="CE484" s="93">
        <v>7918570</v>
      </c>
      <c r="CF484" s="93" t="s">
        <v>217</v>
      </c>
      <c r="CG484" s="93">
        <v>13842949</v>
      </c>
      <c r="CH484" s="93">
        <v>6238812</v>
      </c>
      <c r="CI484" s="93">
        <v>1922318</v>
      </c>
      <c r="CJ484" s="93" t="s">
        <v>217</v>
      </c>
      <c r="CK484" s="93">
        <v>1322025</v>
      </c>
      <c r="CL484" s="93">
        <v>482935</v>
      </c>
      <c r="CM484" s="93" t="s">
        <v>217</v>
      </c>
      <c r="CN484" s="93">
        <v>32070</v>
      </c>
      <c r="CO484" s="93" t="s">
        <v>217</v>
      </c>
      <c r="CP484" s="93" t="s">
        <v>217</v>
      </c>
      <c r="CQ484" s="93" t="s">
        <v>217</v>
      </c>
      <c r="CR484" s="93">
        <v>147632</v>
      </c>
      <c r="CS484" s="93" t="s">
        <v>217</v>
      </c>
      <c r="CT484" s="93">
        <v>799669</v>
      </c>
      <c r="CU484" s="93">
        <v>1532163</v>
      </c>
      <c r="CV484" s="93">
        <v>7604137</v>
      </c>
      <c r="CW484" s="93">
        <v>2306481</v>
      </c>
      <c r="CX484" s="93" t="s">
        <v>217</v>
      </c>
      <c r="CY484" s="93">
        <v>480267</v>
      </c>
      <c r="CZ484" s="93">
        <v>4817389</v>
      </c>
      <c r="DA484" s="93">
        <v>244141</v>
      </c>
      <c r="DB484" s="93">
        <v>199378</v>
      </c>
      <c r="DC484" s="93">
        <v>44763</v>
      </c>
      <c r="DD484" s="93">
        <v>94264</v>
      </c>
      <c r="DE484" s="93">
        <v>9507</v>
      </c>
      <c r="DF484" s="93" t="s">
        <v>217</v>
      </c>
      <c r="DG484" s="93">
        <v>84757</v>
      </c>
      <c r="DH484" s="93">
        <v>7919918</v>
      </c>
      <c r="DI484" s="93">
        <v>5692729</v>
      </c>
      <c r="DJ484" s="93">
        <v>4368777</v>
      </c>
      <c r="DK484" s="93">
        <v>1323952</v>
      </c>
      <c r="DL484" s="93">
        <v>1460983</v>
      </c>
      <c r="DM484" s="93">
        <v>55891</v>
      </c>
      <c r="DN484" s="93">
        <v>39</v>
      </c>
      <c r="DO484" s="93" t="s">
        <v>217</v>
      </c>
      <c r="DP484" s="93">
        <v>24544</v>
      </c>
      <c r="DQ484" s="93">
        <v>235170</v>
      </c>
      <c r="DR484" s="93">
        <v>300000</v>
      </c>
      <c r="DS484" s="93">
        <v>845339</v>
      </c>
      <c r="DT484" s="93">
        <v>1098000</v>
      </c>
      <c r="DU484" s="93">
        <v>41022235</v>
      </c>
      <c r="DV484" s="93">
        <v>209698</v>
      </c>
      <c r="DW484" s="93">
        <v>100760</v>
      </c>
      <c r="DX484" s="93">
        <v>627</v>
      </c>
      <c r="DY484" s="93">
        <v>2570</v>
      </c>
      <c r="DZ484" s="93" t="s">
        <v>217</v>
      </c>
      <c r="EA484" s="93">
        <v>2365</v>
      </c>
      <c r="EB484" s="93" t="s">
        <v>217</v>
      </c>
      <c r="EC484" s="93">
        <v>205</v>
      </c>
      <c r="ED484" s="93" t="s">
        <v>217</v>
      </c>
      <c r="EE484" s="93" t="s">
        <v>217</v>
      </c>
      <c r="EF484" s="93">
        <v>105741</v>
      </c>
      <c r="EG484" s="94" t="s">
        <v>217</v>
      </c>
    </row>
    <row r="485" spans="1:137">
      <c r="A485" s="91" t="s">
        <v>754</v>
      </c>
      <c r="B485" s="92" t="s">
        <v>346</v>
      </c>
      <c r="C485" s="102">
        <v>131156</v>
      </c>
      <c r="D485" s="92" t="s">
        <v>347</v>
      </c>
      <c r="E485" s="92" t="s">
        <v>362</v>
      </c>
      <c r="F485" s="93">
        <v>67412097</v>
      </c>
      <c r="G485" s="93">
        <v>64216302</v>
      </c>
      <c r="H485" s="93" t="s">
        <v>217</v>
      </c>
      <c r="I485" s="93" t="s">
        <v>217</v>
      </c>
      <c r="J485" s="93">
        <v>2973220</v>
      </c>
      <c r="K485" s="93" t="s">
        <v>217</v>
      </c>
      <c r="L485" s="93" t="s">
        <v>217</v>
      </c>
      <c r="M485" s="93" t="s">
        <v>217</v>
      </c>
      <c r="N485" s="93">
        <v>783733</v>
      </c>
      <c r="O485" s="93">
        <v>182371</v>
      </c>
      <c r="P485" s="93" t="s">
        <v>217</v>
      </c>
      <c r="Q485" s="93">
        <v>1308836</v>
      </c>
      <c r="R485" s="93">
        <v>1598812</v>
      </c>
      <c r="S485" s="93" t="s">
        <v>217</v>
      </c>
      <c r="T485" s="93" t="s">
        <v>217</v>
      </c>
      <c r="U485" s="93">
        <v>12856431</v>
      </c>
      <c r="V485" s="93" t="s">
        <v>217</v>
      </c>
      <c r="W485" s="93" t="s">
        <v>217</v>
      </c>
      <c r="X485" s="93">
        <v>2</v>
      </c>
      <c r="Y485" s="93" t="s">
        <v>217</v>
      </c>
      <c r="Z485" s="93">
        <v>171496</v>
      </c>
      <c r="AA485" s="93" t="s">
        <v>217</v>
      </c>
      <c r="AB485" s="93">
        <v>330483</v>
      </c>
      <c r="AC485" s="93">
        <v>278672</v>
      </c>
      <c r="AD485" s="93">
        <v>48411</v>
      </c>
      <c r="AE485" s="93">
        <v>3400</v>
      </c>
      <c r="AF485" s="93" t="s">
        <v>217</v>
      </c>
      <c r="AG485" s="93" t="s">
        <v>217</v>
      </c>
      <c r="AH485" s="93" t="s">
        <v>217</v>
      </c>
      <c r="AI485" s="93" t="s">
        <v>217</v>
      </c>
      <c r="AJ485" s="93" t="s">
        <v>217</v>
      </c>
      <c r="AK485" s="93" t="s">
        <v>217</v>
      </c>
      <c r="AL485" s="93">
        <v>50489</v>
      </c>
      <c r="AM485" s="93">
        <v>1545328</v>
      </c>
      <c r="AN485" s="93">
        <v>14752</v>
      </c>
      <c r="AO485" s="93">
        <v>1530576</v>
      </c>
      <c r="AP485" s="93">
        <v>3381124</v>
      </c>
      <c r="AQ485" s="93" t="s">
        <v>217</v>
      </c>
      <c r="AR485" s="93" t="s">
        <v>217</v>
      </c>
      <c r="AS485" s="93" t="s">
        <v>217</v>
      </c>
      <c r="AT485" s="93">
        <v>445223</v>
      </c>
      <c r="AU485" s="93">
        <v>442046</v>
      </c>
      <c r="AV485" s="93">
        <v>2493855</v>
      </c>
      <c r="AW485" s="93">
        <v>782746</v>
      </c>
      <c r="AX485" s="93">
        <v>71801</v>
      </c>
      <c r="AY485" s="93">
        <v>710945</v>
      </c>
      <c r="AZ485" s="93">
        <v>54443485</v>
      </c>
      <c r="BA485" s="93" t="s">
        <v>217</v>
      </c>
      <c r="BB485" s="93">
        <v>10831587</v>
      </c>
      <c r="BC485" s="93">
        <v>6715992</v>
      </c>
      <c r="BD485" s="93" t="s">
        <v>217</v>
      </c>
      <c r="BE485" s="93" t="s">
        <v>217</v>
      </c>
      <c r="BF485" s="93">
        <v>3905440</v>
      </c>
      <c r="BG485" s="93">
        <v>4427912</v>
      </c>
      <c r="BH485" s="93" t="s">
        <v>217</v>
      </c>
      <c r="BI485" s="93" t="s">
        <v>217</v>
      </c>
      <c r="BJ485" s="93">
        <v>1520765</v>
      </c>
      <c r="BK485" s="93" t="s">
        <v>217</v>
      </c>
      <c r="BL485" s="93" t="s">
        <v>217</v>
      </c>
      <c r="BM485" s="93">
        <v>154768</v>
      </c>
      <c r="BN485" s="93" t="s">
        <v>217</v>
      </c>
      <c r="BO485" s="93">
        <v>1806781</v>
      </c>
      <c r="BP485" s="93" t="s">
        <v>217</v>
      </c>
      <c r="BQ485" s="93" t="s">
        <v>217</v>
      </c>
      <c r="BR485" s="93" t="s">
        <v>217</v>
      </c>
      <c r="BS485" s="93" t="s">
        <v>217</v>
      </c>
      <c r="BT485" s="93" t="s">
        <v>217</v>
      </c>
      <c r="BU485" s="93" t="s">
        <v>217</v>
      </c>
      <c r="BV485" s="93" t="s">
        <v>217</v>
      </c>
      <c r="BW485" s="93" t="s">
        <v>217</v>
      </c>
      <c r="BX485" s="93" t="s">
        <v>217</v>
      </c>
      <c r="BY485" s="93" t="s">
        <v>217</v>
      </c>
      <c r="BZ485" s="93" t="s">
        <v>217</v>
      </c>
      <c r="CA485" s="93" t="s">
        <v>217</v>
      </c>
      <c r="CB485" s="93" t="s">
        <v>217</v>
      </c>
      <c r="CC485" s="93">
        <v>4797600</v>
      </c>
      <c r="CD485" s="93">
        <v>14426818</v>
      </c>
      <c r="CE485" s="93">
        <v>5855822</v>
      </c>
      <c r="CF485" s="93" t="s">
        <v>217</v>
      </c>
      <c r="CG485" s="93">
        <v>20236894</v>
      </c>
      <c r="CH485" s="93">
        <v>9841241</v>
      </c>
      <c r="CI485" s="93">
        <v>3083591</v>
      </c>
      <c r="CJ485" s="93" t="s">
        <v>217</v>
      </c>
      <c r="CK485" s="93">
        <v>1953128</v>
      </c>
      <c r="CL485" s="93">
        <v>926400</v>
      </c>
      <c r="CM485" s="93" t="s">
        <v>217</v>
      </c>
      <c r="CN485" s="93">
        <v>111523</v>
      </c>
      <c r="CO485" s="93" t="s">
        <v>217</v>
      </c>
      <c r="CP485" s="93" t="s">
        <v>217</v>
      </c>
      <c r="CQ485" s="93" t="s">
        <v>217</v>
      </c>
      <c r="CR485" s="93">
        <v>255904</v>
      </c>
      <c r="CS485" s="93" t="s">
        <v>217</v>
      </c>
      <c r="CT485" s="93">
        <v>1130433</v>
      </c>
      <c r="CU485" s="93">
        <v>2380262</v>
      </c>
      <c r="CV485" s="93">
        <v>10395653</v>
      </c>
      <c r="CW485" s="93">
        <v>2739752</v>
      </c>
      <c r="CX485" s="93" t="s">
        <v>217</v>
      </c>
      <c r="CY485" s="93">
        <v>261539</v>
      </c>
      <c r="CZ485" s="93">
        <v>7394362</v>
      </c>
      <c r="DA485" s="93">
        <v>1505519</v>
      </c>
      <c r="DB485" s="93">
        <v>1364788</v>
      </c>
      <c r="DC485" s="93">
        <v>140731</v>
      </c>
      <c r="DD485" s="93">
        <v>91568</v>
      </c>
      <c r="DE485" s="93">
        <v>66729</v>
      </c>
      <c r="DF485" s="93" t="s">
        <v>217</v>
      </c>
      <c r="DG485" s="93">
        <v>24839</v>
      </c>
      <c r="DH485" s="93">
        <v>16762577</v>
      </c>
      <c r="DI485" s="93">
        <v>11862706</v>
      </c>
      <c r="DJ485" s="93">
        <v>11645488</v>
      </c>
      <c r="DK485" s="93">
        <v>217218</v>
      </c>
      <c r="DL485" s="93">
        <v>2368889</v>
      </c>
      <c r="DM485" s="93">
        <v>103199</v>
      </c>
      <c r="DN485" s="93">
        <v>487</v>
      </c>
      <c r="DO485" s="93" t="s">
        <v>217</v>
      </c>
      <c r="DP485" s="93">
        <v>113456</v>
      </c>
      <c r="DQ485" s="93">
        <v>584800</v>
      </c>
      <c r="DR485" s="93">
        <v>300000</v>
      </c>
      <c r="DS485" s="93">
        <v>1266947</v>
      </c>
      <c r="DT485" s="93">
        <v>3981700</v>
      </c>
      <c r="DU485" s="93">
        <v>47679358</v>
      </c>
      <c r="DV485" s="93">
        <v>272595</v>
      </c>
      <c r="DW485" s="93">
        <v>165852</v>
      </c>
      <c r="DX485" s="93">
        <v>736</v>
      </c>
      <c r="DY485" s="93">
        <v>922</v>
      </c>
      <c r="DZ485" s="93" t="s">
        <v>217</v>
      </c>
      <c r="EA485" s="93">
        <v>922</v>
      </c>
      <c r="EB485" s="93" t="s">
        <v>217</v>
      </c>
      <c r="EC485" s="93" t="s">
        <v>217</v>
      </c>
      <c r="ED485" s="93">
        <v>42</v>
      </c>
      <c r="EE485" s="93" t="s">
        <v>217</v>
      </c>
      <c r="EF485" s="93">
        <v>105043</v>
      </c>
      <c r="EG485" s="94" t="s">
        <v>217</v>
      </c>
    </row>
    <row r="486" spans="1:137">
      <c r="A486" s="91" t="s">
        <v>754</v>
      </c>
      <c r="B486" s="92" t="s">
        <v>346</v>
      </c>
      <c r="C486" s="102">
        <v>131164</v>
      </c>
      <c r="D486" s="92" t="s">
        <v>347</v>
      </c>
      <c r="E486" s="92" t="s">
        <v>363</v>
      </c>
      <c r="F486" s="93">
        <v>34531351</v>
      </c>
      <c r="G486" s="93">
        <v>31074072</v>
      </c>
      <c r="H486" s="93" t="s">
        <v>217</v>
      </c>
      <c r="I486" s="93" t="s">
        <v>217</v>
      </c>
      <c r="J486" s="93">
        <v>2867447</v>
      </c>
      <c r="K486" s="93" t="s">
        <v>217</v>
      </c>
      <c r="L486" s="93" t="s">
        <v>217</v>
      </c>
      <c r="M486" s="93" t="s">
        <v>217</v>
      </c>
      <c r="N486" s="93">
        <v>449687</v>
      </c>
      <c r="O486" s="93">
        <v>86160</v>
      </c>
      <c r="P486" s="93" t="s">
        <v>217</v>
      </c>
      <c r="Q486" s="93">
        <v>621069</v>
      </c>
      <c r="R486" s="93">
        <v>761603</v>
      </c>
      <c r="S486" s="93" t="s">
        <v>217</v>
      </c>
      <c r="T486" s="93" t="s">
        <v>217</v>
      </c>
      <c r="U486" s="93">
        <v>8190723</v>
      </c>
      <c r="V486" s="93" t="s">
        <v>217</v>
      </c>
      <c r="W486" s="93" t="s">
        <v>217</v>
      </c>
      <c r="X486" s="93">
        <v>1</v>
      </c>
      <c r="Y486" s="93" t="s">
        <v>217</v>
      </c>
      <c r="Z486" s="93">
        <v>99167</v>
      </c>
      <c r="AA486" s="93" t="s">
        <v>217</v>
      </c>
      <c r="AB486" s="93">
        <v>131159</v>
      </c>
      <c r="AC486" s="93">
        <v>101712</v>
      </c>
      <c r="AD486" s="93">
        <v>27993</v>
      </c>
      <c r="AE486" s="93">
        <v>1454</v>
      </c>
      <c r="AF486" s="93" t="s">
        <v>217</v>
      </c>
      <c r="AG486" s="93" t="s">
        <v>217</v>
      </c>
      <c r="AH486" s="93" t="s">
        <v>217</v>
      </c>
      <c r="AI486" s="93" t="s">
        <v>217</v>
      </c>
      <c r="AJ486" s="93" t="s">
        <v>217</v>
      </c>
      <c r="AK486" s="93" t="s">
        <v>217</v>
      </c>
      <c r="AL486" s="93">
        <v>26364</v>
      </c>
      <c r="AM486" s="93">
        <v>1243250</v>
      </c>
      <c r="AN486" s="93">
        <v>210952</v>
      </c>
      <c r="AO486" s="93">
        <v>1032298</v>
      </c>
      <c r="AP486" s="93">
        <v>2428341</v>
      </c>
      <c r="AQ486" s="93" t="s">
        <v>217</v>
      </c>
      <c r="AR486" s="93">
        <v>601</v>
      </c>
      <c r="AS486" s="93" t="s">
        <v>217</v>
      </c>
      <c r="AT486" s="93">
        <v>274458</v>
      </c>
      <c r="AU486" s="93">
        <v>115580</v>
      </c>
      <c r="AV486" s="93">
        <v>2037702</v>
      </c>
      <c r="AW486" s="93">
        <v>562908</v>
      </c>
      <c r="AX486" s="93">
        <v>56742</v>
      </c>
      <c r="AY486" s="93">
        <v>506166</v>
      </c>
      <c r="AZ486" s="93">
        <v>41311101</v>
      </c>
      <c r="BA486" s="93" t="s">
        <v>217</v>
      </c>
      <c r="BB486" s="93">
        <v>11293570</v>
      </c>
      <c r="BC486" s="93">
        <v>3421040</v>
      </c>
      <c r="BD486" s="93" t="s">
        <v>217</v>
      </c>
      <c r="BE486" s="93" t="s">
        <v>217</v>
      </c>
      <c r="BF486" s="93">
        <v>2066013</v>
      </c>
      <c r="BG486" s="93">
        <v>1987707</v>
      </c>
      <c r="BH486" s="93" t="s">
        <v>217</v>
      </c>
      <c r="BI486" s="93" t="s">
        <v>217</v>
      </c>
      <c r="BJ486" s="93">
        <v>402051</v>
      </c>
      <c r="BK486" s="93" t="s">
        <v>217</v>
      </c>
      <c r="BL486" s="93" t="s">
        <v>217</v>
      </c>
      <c r="BM486" s="93">
        <v>129182</v>
      </c>
      <c r="BN486" s="93" t="s">
        <v>217</v>
      </c>
      <c r="BO486" s="93">
        <v>3912622</v>
      </c>
      <c r="BP486" s="93" t="s">
        <v>217</v>
      </c>
      <c r="BQ486" s="93" t="s">
        <v>217</v>
      </c>
      <c r="BR486" s="93" t="s">
        <v>217</v>
      </c>
      <c r="BS486" s="93" t="s">
        <v>217</v>
      </c>
      <c r="BT486" s="93" t="s">
        <v>217</v>
      </c>
      <c r="BU486" s="93" t="s">
        <v>217</v>
      </c>
      <c r="BV486" s="93" t="s">
        <v>217</v>
      </c>
      <c r="BW486" s="93" t="s">
        <v>217</v>
      </c>
      <c r="BX486" s="93" t="s">
        <v>217</v>
      </c>
      <c r="BY486" s="93" t="s">
        <v>217</v>
      </c>
      <c r="BZ486" s="93" t="s">
        <v>217</v>
      </c>
      <c r="CA486" s="93" t="s">
        <v>217</v>
      </c>
      <c r="CB486" s="93" t="s">
        <v>217</v>
      </c>
      <c r="CC486" s="93">
        <v>2151249</v>
      </c>
      <c r="CD486" s="93">
        <v>13127568</v>
      </c>
      <c r="CE486" s="93">
        <v>2820099</v>
      </c>
      <c r="CF486" s="93" t="s">
        <v>217</v>
      </c>
      <c r="CG486" s="93">
        <v>11815330</v>
      </c>
      <c r="CH486" s="93">
        <v>5687633</v>
      </c>
      <c r="CI486" s="93">
        <v>1369136</v>
      </c>
      <c r="CJ486" s="93" t="s">
        <v>217</v>
      </c>
      <c r="CK486" s="93">
        <v>1033099</v>
      </c>
      <c r="CL486" s="93">
        <v>427494</v>
      </c>
      <c r="CM486" s="93" t="s">
        <v>217</v>
      </c>
      <c r="CN486" s="93">
        <v>71925</v>
      </c>
      <c r="CO486" s="93" t="s">
        <v>217</v>
      </c>
      <c r="CP486" s="93" t="s">
        <v>217</v>
      </c>
      <c r="CQ486" s="93" t="s">
        <v>217</v>
      </c>
      <c r="CR486" s="93">
        <v>21054</v>
      </c>
      <c r="CS486" s="93" t="s">
        <v>217</v>
      </c>
      <c r="CT486" s="93">
        <v>872027</v>
      </c>
      <c r="CU486" s="93">
        <v>1892898</v>
      </c>
      <c r="CV486" s="93">
        <v>6127697</v>
      </c>
      <c r="CW486" s="93">
        <v>2127550</v>
      </c>
      <c r="CX486" s="93" t="s">
        <v>217</v>
      </c>
      <c r="CY486" s="93">
        <v>85689</v>
      </c>
      <c r="CZ486" s="93">
        <v>3914458</v>
      </c>
      <c r="DA486" s="93">
        <v>363398</v>
      </c>
      <c r="DB486" s="93">
        <v>280073</v>
      </c>
      <c r="DC486" s="93">
        <v>83325</v>
      </c>
      <c r="DD486" s="93">
        <v>81661</v>
      </c>
      <c r="DE486" s="93">
        <v>37618</v>
      </c>
      <c r="DF486" s="93" t="s">
        <v>217</v>
      </c>
      <c r="DG486" s="93">
        <v>44043</v>
      </c>
      <c r="DH486" s="93">
        <v>7129000</v>
      </c>
      <c r="DI486" s="93">
        <v>931707</v>
      </c>
      <c r="DJ486" s="93" t="s">
        <v>217</v>
      </c>
      <c r="DK486" s="93">
        <v>931707</v>
      </c>
      <c r="DL486" s="93">
        <v>4048524</v>
      </c>
      <c r="DM486" s="93">
        <v>37478</v>
      </c>
      <c r="DN486" s="93">
        <v>6230</v>
      </c>
      <c r="DO486" s="93" t="s">
        <v>217</v>
      </c>
      <c r="DP486" s="93">
        <v>40437</v>
      </c>
      <c r="DQ486" s="93">
        <v>237281</v>
      </c>
      <c r="DR486" s="93">
        <v>300000</v>
      </c>
      <c r="DS486" s="93">
        <v>3427098</v>
      </c>
      <c r="DT486" s="93">
        <v>520000</v>
      </c>
      <c r="DU486" s="93">
        <v>33611637</v>
      </c>
      <c r="DV486" s="93">
        <v>243611</v>
      </c>
      <c r="DW486" s="93">
        <v>135963</v>
      </c>
      <c r="DX486" s="93">
        <v>586</v>
      </c>
      <c r="DY486" s="93">
        <v>1100</v>
      </c>
      <c r="DZ486" s="93" t="s">
        <v>217</v>
      </c>
      <c r="EA486" s="93">
        <v>1025</v>
      </c>
      <c r="EB486" s="93" t="s">
        <v>217</v>
      </c>
      <c r="EC486" s="93">
        <v>75</v>
      </c>
      <c r="ED486" s="93" t="s">
        <v>217</v>
      </c>
      <c r="EE486" s="93" t="s">
        <v>217</v>
      </c>
      <c r="EF486" s="93">
        <v>105962</v>
      </c>
      <c r="EG486" s="94" t="s">
        <v>217</v>
      </c>
    </row>
    <row r="487" spans="1:137">
      <c r="A487" s="91" t="s">
        <v>754</v>
      </c>
      <c r="B487" s="92" t="s">
        <v>346</v>
      </c>
      <c r="C487" s="102">
        <v>131172</v>
      </c>
      <c r="D487" s="92" t="s">
        <v>347</v>
      </c>
      <c r="E487" s="92" t="s">
        <v>364</v>
      </c>
      <c r="F487" s="93">
        <v>31140267</v>
      </c>
      <c r="G487" s="93">
        <v>28835120</v>
      </c>
      <c r="H487" s="93" t="s">
        <v>217</v>
      </c>
      <c r="I487" s="93" t="s">
        <v>217</v>
      </c>
      <c r="J487" s="93">
        <v>2163031</v>
      </c>
      <c r="K487" s="93" t="s">
        <v>217</v>
      </c>
      <c r="L487" s="93" t="s">
        <v>217</v>
      </c>
      <c r="M487" s="93" t="s">
        <v>217</v>
      </c>
      <c r="N487" s="93">
        <v>480577</v>
      </c>
      <c r="O487" s="93">
        <v>79355</v>
      </c>
      <c r="P487" s="93" t="s">
        <v>217</v>
      </c>
      <c r="Q487" s="93">
        <v>570948</v>
      </c>
      <c r="R487" s="93">
        <v>698992</v>
      </c>
      <c r="S487" s="93" t="s">
        <v>217</v>
      </c>
      <c r="T487" s="93" t="s">
        <v>217</v>
      </c>
      <c r="U487" s="93">
        <v>8069866</v>
      </c>
      <c r="V487" s="93">
        <v>10304</v>
      </c>
      <c r="W487" s="93" t="s">
        <v>217</v>
      </c>
      <c r="X487" s="93">
        <v>1</v>
      </c>
      <c r="Y487" s="93" t="s">
        <v>217</v>
      </c>
      <c r="Z487" s="93">
        <v>105805</v>
      </c>
      <c r="AA487" s="93" t="s">
        <v>217</v>
      </c>
      <c r="AB487" s="93">
        <v>283265</v>
      </c>
      <c r="AC487" s="93">
        <v>250980</v>
      </c>
      <c r="AD487" s="93">
        <v>29868</v>
      </c>
      <c r="AE487" s="93">
        <v>2417</v>
      </c>
      <c r="AF487" s="93" t="s">
        <v>217</v>
      </c>
      <c r="AG487" s="93" t="s">
        <v>217</v>
      </c>
      <c r="AH487" s="93" t="s">
        <v>217</v>
      </c>
      <c r="AI487" s="93" t="s">
        <v>217</v>
      </c>
      <c r="AJ487" s="93" t="s">
        <v>217</v>
      </c>
      <c r="AK487" s="93" t="s">
        <v>217</v>
      </c>
      <c r="AL487" s="93">
        <v>27257</v>
      </c>
      <c r="AM487" s="93">
        <v>1441088</v>
      </c>
      <c r="AN487" s="93">
        <v>114638</v>
      </c>
      <c r="AO487" s="93">
        <v>1326450</v>
      </c>
      <c r="AP487" s="93">
        <v>2155268</v>
      </c>
      <c r="AQ487" s="93" t="s">
        <v>217</v>
      </c>
      <c r="AR487" s="93">
        <v>945</v>
      </c>
      <c r="AS487" s="93" t="s">
        <v>217</v>
      </c>
      <c r="AT487" s="93">
        <v>553258</v>
      </c>
      <c r="AU487" s="93">
        <v>204160</v>
      </c>
      <c r="AV487" s="93">
        <v>1396905</v>
      </c>
      <c r="AW487" s="93">
        <v>550878</v>
      </c>
      <c r="AX487" s="93">
        <v>67256</v>
      </c>
      <c r="AY487" s="93">
        <v>483622</v>
      </c>
      <c r="AZ487" s="93">
        <v>42840495</v>
      </c>
      <c r="BA487" s="93" t="s">
        <v>217</v>
      </c>
      <c r="BB487" s="93">
        <v>13503458</v>
      </c>
      <c r="BC487" s="93">
        <v>3492685</v>
      </c>
      <c r="BD487" s="93" t="s">
        <v>217</v>
      </c>
      <c r="BE487" s="93" t="s">
        <v>217</v>
      </c>
      <c r="BF487" s="93">
        <v>3606888</v>
      </c>
      <c r="BG487" s="93">
        <v>2869958</v>
      </c>
      <c r="BH487" s="93" t="s">
        <v>217</v>
      </c>
      <c r="BI487" s="93" t="s">
        <v>217</v>
      </c>
      <c r="BJ487" s="93">
        <v>932456</v>
      </c>
      <c r="BK487" s="93" t="s">
        <v>217</v>
      </c>
      <c r="BL487" s="93" t="s">
        <v>217</v>
      </c>
      <c r="BM487" s="93">
        <v>119803</v>
      </c>
      <c r="BN487" s="93" t="s">
        <v>217</v>
      </c>
      <c r="BO487" s="93">
        <v>1645003</v>
      </c>
      <c r="BP487" s="93" t="s">
        <v>217</v>
      </c>
      <c r="BQ487" s="93" t="s">
        <v>217</v>
      </c>
      <c r="BR487" s="93" t="s">
        <v>217</v>
      </c>
      <c r="BS487" s="93" t="s">
        <v>217</v>
      </c>
      <c r="BT487" s="93" t="s">
        <v>217</v>
      </c>
      <c r="BU487" s="93" t="s">
        <v>217</v>
      </c>
      <c r="BV487" s="93" t="s">
        <v>217</v>
      </c>
      <c r="BW487" s="93" t="s">
        <v>217</v>
      </c>
      <c r="BX487" s="93" t="s">
        <v>217</v>
      </c>
      <c r="BY487" s="93" t="s">
        <v>217</v>
      </c>
      <c r="BZ487" s="93" t="s">
        <v>217</v>
      </c>
      <c r="CA487" s="93" t="s">
        <v>217</v>
      </c>
      <c r="CB487" s="93" t="s">
        <v>217</v>
      </c>
      <c r="CC487" s="93">
        <v>3429030</v>
      </c>
      <c r="CD487" s="93">
        <v>10426993</v>
      </c>
      <c r="CE487" s="93">
        <v>2814221</v>
      </c>
      <c r="CF487" s="93" t="s">
        <v>217</v>
      </c>
      <c r="CG487" s="93">
        <v>12234889</v>
      </c>
      <c r="CH487" s="93">
        <v>7086056</v>
      </c>
      <c r="CI487" s="93">
        <v>1475802</v>
      </c>
      <c r="CJ487" s="93" t="s">
        <v>217</v>
      </c>
      <c r="CK487" s="93">
        <v>1803183</v>
      </c>
      <c r="CL487" s="93">
        <v>603607</v>
      </c>
      <c r="CM487" s="93" t="s">
        <v>217</v>
      </c>
      <c r="CN487" s="93">
        <v>297035</v>
      </c>
      <c r="CO487" s="93" t="s">
        <v>217</v>
      </c>
      <c r="CP487" s="93" t="s">
        <v>217</v>
      </c>
      <c r="CQ487" s="93" t="s">
        <v>217</v>
      </c>
      <c r="CR487" s="93">
        <v>153371</v>
      </c>
      <c r="CS487" s="93" t="s">
        <v>217</v>
      </c>
      <c r="CT487" s="93">
        <v>945378</v>
      </c>
      <c r="CU487" s="93">
        <v>1807680</v>
      </c>
      <c r="CV487" s="93">
        <v>5148833</v>
      </c>
      <c r="CW487" s="93">
        <v>765206</v>
      </c>
      <c r="CX487" s="93" t="s">
        <v>217</v>
      </c>
      <c r="CY487" s="93">
        <v>391099</v>
      </c>
      <c r="CZ487" s="93">
        <v>3992528</v>
      </c>
      <c r="DA487" s="93">
        <v>597618</v>
      </c>
      <c r="DB487" s="93">
        <v>196566</v>
      </c>
      <c r="DC487" s="93">
        <v>401052</v>
      </c>
      <c r="DD487" s="93">
        <v>35953</v>
      </c>
      <c r="DE487" s="93">
        <v>1950</v>
      </c>
      <c r="DF487" s="93" t="s">
        <v>217</v>
      </c>
      <c r="DG487" s="93">
        <v>34003</v>
      </c>
      <c r="DH487" s="93">
        <v>6750944</v>
      </c>
      <c r="DI487" s="93">
        <v>3536270</v>
      </c>
      <c r="DJ487" s="93">
        <v>3350338</v>
      </c>
      <c r="DK487" s="93">
        <v>185932</v>
      </c>
      <c r="DL487" s="93">
        <v>3315829</v>
      </c>
      <c r="DM487" s="93">
        <v>44357</v>
      </c>
      <c r="DN487" s="93">
        <v>35</v>
      </c>
      <c r="DO487" s="93" t="s">
        <v>217</v>
      </c>
      <c r="DP487" s="93">
        <v>2021779</v>
      </c>
      <c r="DQ487" s="93">
        <v>194871</v>
      </c>
      <c r="DR487" s="93">
        <v>300000</v>
      </c>
      <c r="DS487" s="93">
        <v>754787</v>
      </c>
      <c r="DT487" s="93">
        <v>3757000</v>
      </c>
      <c r="DU487" s="93">
        <v>55121038</v>
      </c>
      <c r="DV487" s="93">
        <v>100436</v>
      </c>
      <c r="DW487" s="93">
        <v>55361</v>
      </c>
      <c r="DX487" s="93">
        <v>1382</v>
      </c>
      <c r="DY487" s="93">
        <v>1143</v>
      </c>
      <c r="DZ487" s="93" t="s">
        <v>217</v>
      </c>
      <c r="EA487" s="93">
        <v>1126</v>
      </c>
      <c r="EB487" s="93">
        <v>17</v>
      </c>
      <c r="EC487" s="93" t="s">
        <v>217</v>
      </c>
      <c r="ED487" s="93" t="s">
        <v>217</v>
      </c>
      <c r="EE487" s="93" t="s">
        <v>217</v>
      </c>
      <c r="EF487" s="93">
        <v>42550</v>
      </c>
      <c r="EG487" s="94" t="s">
        <v>217</v>
      </c>
    </row>
    <row r="488" spans="1:137">
      <c r="A488" s="91" t="s">
        <v>754</v>
      </c>
      <c r="B488" s="92" t="s">
        <v>346</v>
      </c>
      <c r="C488" s="102">
        <v>131181</v>
      </c>
      <c r="D488" s="92" t="s">
        <v>347</v>
      </c>
      <c r="E488" s="92" t="s">
        <v>365</v>
      </c>
      <c r="F488" s="93">
        <v>18562761</v>
      </c>
      <c r="G488" s="93">
        <v>16861703</v>
      </c>
      <c r="H488" s="93" t="s">
        <v>217</v>
      </c>
      <c r="I488" s="93" t="s">
        <v>217</v>
      </c>
      <c r="J488" s="93">
        <v>1616023</v>
      </c>
      <c r="K488" s="93" t="s">
        <v>217</v>
      </c>
      <c r="L488" s="93" t="s">
        <v>217</v>
      </c>
      <c r="M488" s="93" t="s">
        <v>217</v>
      </c>
      <c r="N488" s="93">
        <v>288796</v>
      </c>
      <c r="O488" s="93">
        <v>46595</v>
      </c>
      <c r="P488" s="93" t="s">
        <v>217</v>
      </c>
      <c r="Q488" s="93">
        <v>335834</v>
      </c>
      <c r="R488" s="93">
        <v>411776</v>
      </c>
      <c r="S488" s="93" t="s">
        <v>217</v>
      </c>
      <c r="T488" s="93" t="s">
        <v>217</v>
      </c>
      <c r="U488" s="93">
        <v>4976008</v>
      </c>
      <c r="V488" s="93" t="s">
        <v>217</v>
      </c>
      <c r="W488" s="93" t="s">
        <v>217</v>
      </c>
      <c r="X488" s="93">
        <v>1</v>
      </c>
      <c r="Y488" s="93" t="s">
        <v>217</v>
      </c>
      <c r="Z488" s="93">
        <v>63366</v>
      </c>
      <c r="AA488" s="93" t="s">
        <v>217</v>
      </c>
      <c r="AB488" s="93">
        <v>197953</v>
      </c>
      <c r="AC488" s="93">
        <v>178636</v>
      </c>
      <c r="AD488" s="93">
        <v>17887</v>
      </c>
      <c r="AE488" s="93">
        <v>1430</v>
      </c>
      <c r="AF488" s="93" t="s">
        <v>217</v>
      </c>
      <c r="AG488" s="93" t="s">
        <v>217</v>
      </c>
      <c r="AH488" s="93" t="s">
        <v>217</v>
      </c>
      <c r="AI488" s="93" t="s">
        <v>217</v>
      </c>
      <c r="AJ488" s="93" t="s">
        <v>217</v>
      </c>
      <c r="AK488" s="93" t="s">
        <v>217</v>
      </c>
      <c r="AL488" s="93">
        <v>18776</v>
      </c>
      <c r="AM488" s="93">
        <v>1163190</v>
      </c>
      <c r="AN488" s="93">
        <v>83669</v>
      </c>
      <c r="AO488" s="93">
        <v>1079521</v>
      </c>
      <c r="AP488" s="93">
        <v>1329744</v>
      </c>
      <c r="AQ488" s="93" t="s">
        <v>217</v>
      </c>
      <c r="AR488" s="93">
        <v>586</v>
      </c>
      <c r="AS488" s="93" t="s">
        <v>217</v>
      </c>
      <c r="AT488" s="93">
        <v>255994</v>
      </c>
      <c r="AU488" s="93">
        <v>176141</v>
      </c>
      <c r="AV488" s="93">
        <v>897023</v>
      </c>
      <c r="AW488" s="93">
        <v>334233</v>
      </c>
      <c r="AX488" s="93">
        <v>50166</v>
      </c>
      <c r="AY488" s="93">
        <v>284067</v>
      </c>
      <c r="AZ488" s="93">
        <v>30016049</v>
      </c>
      <c r="BA488" s="93" t="s">
        <v>217</v>
      </c>
      <c r="BB488" s="93">
        <v>9547604</v>
      </c>
      <c r="BC488" s="93">
        <v>2318610</v>
      </c>
      <c r="BD488" s="93" t="s">
        <v>217</v>
      </c>
      <c r="BE488" s="93" t="s">
        <v>217</v>
      </c>
      <c r="BF488" s="93">
        <v>1906776</v>
      </c>
      <c r="BG488" s="93">
        <v>2032411</v>
      </c>
      <c r="BH488" s="93" t="s">
        <v>217</v>
      </c>
      <c r="BI488" s="93" t="s">
        <v>217</v>
      </c>
      <c r="BJ488" s="93">
        <v>393392</v>
      </c>
      <c r="BK488" s="93" t="s">
        <v>217</v>
      </c>
      <c r="BL488" s="93" t="s">
        <v>217</v>
      </c>
      <c r="BM488" s="93">
        <v>73955</v>
      </c>
      <c r="BN488" s="93" t="s">
        <v>217</v>
      </c>
      <c r="BO488" s="93">
        <v>728351</v>
      </c>
      <c r="BP488" s="93" t="s">
        <v>217</v>
      </c>
      <c r="BQ488" s="93" t="s">
        <v>217</v>
      </c>
      <c r="BR488" s="93" t="s">
        <v>217</v>
      </c>
      <c r="BS488" s="93" t="s">
        <v>217</v>
      </c>
      <c r="BT488" s="93" t="s">
        <v>217</v>
      </c>
      <c r="BU488" s="93" t="s">
        <v>217</v>
      </c>
      <c r="BV488" s="93" t="s">
        <v>217</v>
      </c>
      <c r="BW488" s="93" t="s">
        <v>217</v>
      </c>
      <c r="BX488" s="93" t="s">
        <v>217</v>
      </c>
      <c r="BY488" s="93">
        <v>238</v>
      </c>
      <c r="BZ488" s="93" t="s">
        <v>217</v>
      </c>
      <c r="CA488" s="93" t="s">
        <v>217</v>
      </c>
      <c r="CB488" s="93" t="s">
        <v>217</v>
      </c>
      <c r="CC488" s="93">
        <v>4930213</v>
      </c>
      <c r="CD488" s="93">
        <v>5935026</v>
      </c>
      <c r="CE488" s="93">
        <v>2149473</v>
      </c>
      <c r="CF488" s="93" t="s">
        <v>217</v>
      </c>
      <c r="CG488" s="93">
        <v>8409419</v>
      </c>
      <c r="CH488" s="93">
        <v>4839557</v>
      </c>
      <c r="CI488" s="93">
        <v>983034</v>
      </c>
      <c r="CJ488" s="93" t="s">
        <v>217</v>
      </c>
      <c r="CK488" s="93">
        <v>953388</v>
      </c>
      <c r="CL488" s="93">
        <v>437943</v>
      </c>
      <c r="CM488" s="93" t="s">
        <v>217</v>
      </c>
      <c r="CN488" s="93">
        <v>544275</v>
      </c>
      <c r="CO488" s="93" t="s">
        <v>217</v>
      </c>
      <c r="CP488" s="93">
        <v>182</v>
      </c>
      <c r="CQ488" s="93" t="s">
        <v>217</v>
      </c>
      <c r="CR488" s="93">
        <v>118148</v>
      </c>
      <c r="CS488" s="93" t="s">
        <v>217</v>
      </c>
      <c r="CT488" s="93">
        <v>745801</v>
      </c>
      <c r="CU488" s="93">
        <v>1056786</v>
      </c>
      <c r="CV488" s="93">
        <v>3569862</v>
      </c>
      <c r="CW488" s="93">
        <v>805942</v>
      </c>
      <c r="CX488" s="93" t="s">
        <v>217</v>
      </c>
      <c r="CY488" s="93">
        <v>56759</v>
      </c>
      <c r="CZ488" s="93">
        <v>2707161</v>
      </c>
      <c r="DA488" s="93">
        <v>291997</v>
      </c>
      <c r="DB488" s="93">
        <v>260207</v>
      </c>
      <c r="DC488" s="93">
        <v>31790</v>
      </c>
      <c r="DD488" s="93">
        <v>21195</v>
      </c>
      <c r="DE488" s="93" t="s">
        <v>217</v>
      </c>
      <c r="DF488" s="93" t="s">
        <v>217</v>
      </c>
      <c r="DG488" s="93">
        <v>21195</v>
      </c>
      <c r="DH488" s="93">
        <v>85958</v>
      </c>
      <c r="DI488" s="93">
        <v>2337927</v>
      </c>
      <c r="DJ488" s="93">
        <v>2251415</v>
      </c>
      <c r="DK488" s="93">
        <v>86512</v>
      </c>
      <c r="DL488" s="93">
        <v>1937862</v>
      </c>
      <c r="DM488" s="93">
        <v>11815</v>
      </c>
      <c r="DN488" s="93">
        <v>35</v>
      </c>
      <c r="DO488" s="93" t="s">
        <v>217</v>
      </c>
      <c r="DP488" s="93">
        <v>1013108</v>
      </c>
      <c r="DQ488" s="93">
        <v>93060</v>
      </c>
      <c r="DR488" s="93">
        <v>300000</v>
      </c>
      <c r="DS488" s="93">
        <v>519844</v>
      </c>
      <c r="DT488" s="93">
        <v>1140200</v>
      </c>
      <c r="DU488" s="93">
        <v>41014026</v>
      </c>
      <c r="DV488" s="93">
        <v>130606</v>
      </c>
      <c r="DW488" s="93">
        <v>89109</v>
      </c>
      <c r="DX488" s="93">
        <v>1242</v>
      </c>
      <c r="DY488" s="93">
        <v>2306</v>
      </c>
      <c r="DZ488" s="93" t="s">
        <v>217</v>
      </c>
      <c r="EA488" s="93">
        <v>2284</v>
      </c>
      <c r="EB488" s="93" t="s">
        <v>217</v>
      </c>
      <c r="EC488" s="93">
        <v>22</v>
      </c>
      <c r="ED488" s="93" t="s">
        <v>217</v>
      </c>
      <c r="EE488" s="93" t="s">
        <v>217</v>
      </c>
      <c r="EF488" s="93">
        <v>37949</v>
      </c>
      <c r="EG488" s="94" t="s">
        <v>217</v>
      </c>
    </row>
    <row r="489" spans="1:137">
      <c r="A489" s="91" t="s">
        <v>754</v>
      </c>
      <c r="B489" s="92" t="s">
        <v>346</v>
      </c>
      <c r="C489" s="102">
        <v>131199</v>
      </c>
      <c r="D489" s="92" t="s">
        <v>347</v>
      </c>
      <c r="E489" s="92" t="s">
        <v>366</v>
      </c>
      <c r="F489" s="93">
        <v>48172094</v>
      </c>
      <c r="G489" s="93">
        <v>44203409</v>
      </c>
      <c r="H489" s="93" t="s">
        <v>217</v>
      </c>
      <c r="I489" s="93" t="s">
        <v>217</v>
      </c>
      <c r="J489" s="93">
        <v>3678458</v>
      </c>
      <c r="K489" s="93" t="s">
        <v>217</v>
      </c>
      <c r="L489" s="93" t="s">
        <v>217</v>
      </c>
      <c r="M489" s="93" t="s">
        <v>217</v>
      </c>
      <c r="N489" s="93">
        <v>822100</v>
      </c>
      <c r="O489" s="93">
        <v>124990</v>
      </c>
      <c r="P489" s="93" t="s">
        <v>217</v>
      </c>
      <c r="Q489" s="93">
        <v>898184</v>
      </c>
      <c r="R489" s="93">
        <v>1098428</v>
      </c>
      <c r="S489" s="93" t="s">
        <v>217</v>
      </c>
      <c r="T489" s="93" t="s">
        <v>217</v>
      </c>
      <c r="U489" s="93">
        <v>13118654</v>
      </c>
      <c r="V489" s="93">
        <v>5069</v>
      </c>
      <c r="W489" s="93" t="s">
        <v>217</v>
      </c>
      <c r="X489" s="93">
        <v>2</v>
      </c>
      <c r="Y489" s="93" t="s">
        <v>217</v>
      </c>
      <c r="Z489" s="93">
        <v>181446</v>
      </c>
      <c r="AA489" s="93" t="s">
        <v>217</v>
      </c>
      <c r="AB489" s="93">
        <v>432501</v>
      </c>
      <c r="AC489" s="93">
        <v>376255</v>
      </c>
      <c r="AD489" s="93">
        <v>51220</v>
      </c>
      <c r="AE489" s="93">
        <v>5026</v>
      </c>
      <c r="AF489" s="93" t="s">
        <v>217</v>
      </c>
      <c r="AG489" s="93" t="s">
        <v>217</v>
      </c>
      <c r="AH489" s="93" t="s">
        <v>217</v>
      </c>
      <c r="AI489" s="93" t="s">
        <v>217</v>
      </c>
      <c r="AJ489" s="93" t="s">
        <v>217</v>
      </c>
      <c r="AK489" s="93" t="s">
        <v>217</v>
      </c>
      <c r="AL489" s="93">
        <v>53735</v>
      </c>
      <c r="AM489" s="93">
        <v>2381381</v>
      </c>
      <c r="AN489" s="93">
        <v>138037</v>
      </c>
      <c r="AO489" s="93">
        <v>2243344</v>
      </c>
      <c r="AP489" s="93">
        <v>3270128</v>
      </c>
      <c r="AQ489" s="93" t="s">
        <v>217</v>
      </c>
      <c r="AR489" s="93" t="s">
        <v>217</v>
      </c>
      <c r="AS489" s="93" t="s">
        <v>217</v>
      </c>
      <c r="AT489" s="93">
        <v>280996</v>
      </c>
      <c r="AU489" s="93">
        <v>207877</v>
      </c>
      <c r="AV489" s="93">
        <v>2781255</v>
      </c>
      <c r="AW489" s="93">
        <v>839191</v>
      </c>
      <c r="AX489" s="93">
        <v>117694</v>
      </c>
      <c r="AY489" s="93">
        <v>721497</v>
      </c>
      <c r="AZ489" s="93">
        <v>72746052</v>
      </c>
      <c r="BA489" s="93" t="s">
        <v>217</v>
      </c>
      <c r="BB489" s="93">
        <v>25055479</v>
      </c>
      <c r="BC489" s="93">
        <v>6734589</v>
      </c>
      <c r="BD489" s="93" t="s">
        <v>217</v>
      </c>
      <c r="BE489" s="93" t="s">
        <v>217</v>
      </c>
      <c r="BF489" s="93">
        <v>6370301</v>
      </c>
      <c r="BG489" s="93">
        <v>4987985</v>
      </c>
      <c r="BH489" s="93" t="s">
        <v>217</v>
      </c>
      <c r="BI489" s="93" t="s">
        <v>217</v>
      </c>
      <c r="BJ489" s="93">
        <v>1258606</v>
      </c>
      <c r="BK489" s="93" t="s">
        <v>217</v>
      </c>
      <c r="BL489" s="93" t="s">
        <v>217</v>
      </c>
      <c r="BM489" s="93">
        <v>332297</v>
      </c>
      <c r="BN489" s="93" t="s">
        <v>217</v>
      </c>
      <c r="BO489" s="93">
        <v>640525</v>
      </c>
      <c r="BP489" s="93" t="s">
        <v>217</v>
      </c>
      <c r="BQ489" s="93" t="s">
        <v>217</v>
      </c>
      <c r="BR489" s="93" t="s">
        <v>217</v>
      </c>
      <c r="BS489" s="93" t="s">
        <v>217</v>
      </c>
      <c r="BT489" s="93" t="s">
        <v>217</v>
      </c>
      <c r="BU489" s="93" t="s">
        <v>217</v>
      </c>
      <c r="BV489" s="93" t="s">
        <v>217</v>
      </c>
      <c r="BW489" s="93" t="s">
        <v>217</v>
      </c>
      <c r="BX489" s="93" t="s">
        <v>217</v>
      </c>
      <c r="BY489" s="93" t="s">
        <v>217</v>
      </c>
      <c r="BZ489" s="93" t="s">
        <v>217</v>
      </c>
      <c r="CA489" s="93" t="s">
        <v>217</v>
      </c>
      <c r="CB489" s="93" t="s">
        <v>217</v>
      </c>
      <c r="CC489" s="93">
        <v>6383000</v>
      </c>
      <c r="CD489" s="93">
        <v>16429936</v>
      </c>
      <c r="CE489" s="93">
        <v>4553334</v>
      </c>
      <c r="CF489" s="93" t="s">
        <v>217</v>
      </c>
      <c r="CG489" s="93">
        <v>19355770</v>
      </c>
      <c r="CH489" s="93">
        <v>12850827</v>
      </c>
      <c r="CI489" s="93">
        <v>2204473</v>
      </c>
      <c r="CJ489" s="93" t="s">
        <v>217</v>
      </c>
      <c r="CK489" s="93">
        <v>3184345</v>
      </c>
      <c r="CL489" s="93">
        <v>1075138</v>
      </c>
      <c r="CM489" s="93" t="s">
        <v>217</v>
      </c>
      <c r="CN489" s="93">
        <v>604559</v>
      </c>
      <c r="CO489" s="93" t="s">
        <v>217</v>
      </c>
      <c r="CP489" s="93" t="s">
        <v>217</v>
      </c>
      <c r="CQ489" s="93" t="s">
        <v>217</v>
      </c>
      <c r="CR489" s="93">
        <v>234709</v>
      </c>
      <c r="CS489" s="93" t="s">
        <v>217</v>
      </c>
      <c r="CT489" s="93">
        <v>1019090</v>
      </c>
      <c r="CU489" s="93">
        <v>4528513</v>
      </c>
      <c r="CV489" s="93">
        <v>6504943</v>
      </c>
      <c r="CW489" s="93">
        <v>441393</v>
      </c>
      <c r="CX489" s="93" t="s">
        <v>217</v>
      </c>
      <c r="CY489" s="93">
        <v>562517</v>
      </c>
      <c r="CZ489" s="93">
        <v>5501033</v>
      </c>
      <c r="DA489" s="93">
        <v>577497</v>
      </c>
      <c r="DB489" s="93">
        <v>258270</v>
      </c>
      <c r="DC489" s="93">
        <v>319227</v>
      </c>
      <c r="DD489" s="93">
        <v>120763</v>
      </c>
      <c r="DE489" s="93">
        <v>2711</v>
      </c>
      <c r="DF489" s="93" t="s">
        <v>217</v>
      </c>
      <c r="DG489" s="93">
        <v>118052</v>
      </c>
      <c r="DH489" s="93">
        <v>8036298</v>
      </c>
      <c r="DI489" s="93">
        <v>9607814</v>
      </c>
      <c r="DJ489" s="93">
        <v>8943811</v>
      </c>
      <c r="DK489" s="93">
        <v>664003</v>
      </c>
      <c r="DL489" s="93">
        <v>2741443</v>
      </c>
      <c r="DM489" s="93">
        <v>98332</v>
      </c>
      <c r="DN489" s="93">
        <v>289</v>
      </c>
      <c r="DO489" s="93" t="s">
        <v>217</v>
      </c>
      <c r="DP489" s="93">
        <v>315397</v>
      </c>
      <c r="DQ489" s="93">
        <v>313585</v>
      </c>
      <c r="DR489" s="93">
        <v>300000</v>
      </c>
      <c r="DS489" s="93">
        <v>1713840</v>
      </c>
      <c r="DT489" s="93">
        <v>3704500</v>
      </c>
      <c r="DU489" s="93">
        <v>72421521</v>
      </c>
      <c r="DV489" s="93">
        <v>448698</v>
      </c>
      <c r="DW489" s="93">
        <v>165127</v>
      </c>
      <c r="DX489" s="93">
        <v>2522</v>
      </c>
      <c r="DY489" s="93">
        <v>18</v>
      </c>
      <c r="DZ489" s="93" t="s">
        <v>217</v>
      </c>
      <c r="EA489" s="93" t="s">
        <v>217</v>
      </c>
      <c r="EB489" s="93" t="s">
        <v>217</v>
      </c>
      <c r="EC489" s="93">
        <v>18</v>
      </c>
      <c r="ED489" s="93" t="s">
        <v>217</v>
      </c>
      <c r="EE489" s="93" t="s">
        <v>217</v>
      </c>
      <c r="EF489" s="93">
        <v>281031</v>
      </c>
      <c r="EG489" s="94" t="s">
        <v>217</v>
      </c>
    </row>
    <row r="490" spans="1:137">
      <c r="A490" s="91" t="s">
        <v>754</v>
      </c>
      <c r="B490" s="92" t="s">
        <v>346</v>
      </c>
      <c r="C490" s="102">
        <v>131202</v>
      </c>
      <c r="D490" s="92" t="s">
        <v>347</v>
      </c>
      <c r="E490" s="92" t="s">
        <v>367</v>
      </c>
      <c r="F490" s="93">
        <v>69804162</v>
      </c>
      <c r="G490" s="93">
        <v>65699702</v>
      </c>
      <c r="H490" s="93" t="s">
        <v>217</v>
      </c>
      <c r="I490" s="93" t="s">
        <v>217</v>
      </c>
      <c r="J490" s="93">
        <v>3673500</v>
      </c>
      <c r="K490" s="93" t="s">
        <v>217</v>
      </c>
      <c r="L490" s="93" t="s">
        <v>217</v>
      </c>
      <c r="M490" s="93" t="s">
        <v>217</v>
      </c>
      <c r="N490" s="93">
        <v>1068686</v>
      </c>
      <c r="O490" s="93">
        <v>183247</v>
      </c>
      <c r="P490" s="93" t="s">
        <v>217</v>
      </c>
      <c r="Q490" s="93">
        <v>1315414</v>
      </c>
      <c r="R490" s="93">
        <v>1607159</v>
      </c>
      <c r="S490" s="93" t="s">
        <v>217</v>
      </c>
      <c r="T490" s="93" t="s">
        <v>217</v>
      </c>
      <c r="U490" s="93">
        <v>16209955</v>
      </c>
      <c r="V490" s="93" t="s">
        <v>217</v>
      </c>
      <c r="W490" s="93" t="s">
        <v>217</v>
      </c>
      <c r="X490" s="93">
        <v>3</v>
      </c>
      <c r="Y490" s="93" t="s">
        <v>217</v>
      </c>
      <c r="Z490" s="93">
        <v>235302</v>
      </c>
      <c r="AA490" s="93" t="s">
        <v>217</v>
      </c>
      <c r="AB490" s="93">
        <v>569058</v>
      </c>
      <c r="AC490" s="93">
        <v>494476</v>
      </c>
      <c r="AD490" s="93">
        <v>66422</v>
      </c>
      <c r="AE490" s="93">
        <v>8160</v>
      </c>
      <c r="AF490" s="93" t="s">
        <v>217</v>
      </c>
      <c r="AG490" s="93" t="s">
        <v>217</v>
      </c>
      <c r="AH490" s="93" t="s">
        <v>217</v>
      </c>
      <c r="AI490" s="93" t="s">
        <v>217</v>
      </c>
      <c r="AJ490" s="93" t="s">
        <v>217</v>
      </c>
      <c r="AK490" s="93" t="s">
        <v>217</v>
      </c>
      <c r="AL490" s="93">
        <v>69209</v>
      </c>
      <c r="AM490" s="93">
        <v>1310270</v>
      </c>
      <c r="AN490" s="93">
        <v>145969</v>
      </c>
      <c r="AO490" s="93">
        <v>1164301</v>
      </c>
      <c r="AP490" s="93">
        <v>3721658</v>
      </c>
      <c r="AQ490" s="93" t="s">
        <v>217</v>
      </c>
      <c r="AR490" s="93" t="s">
        <v>217</v>
      </c>
      <c r="AS490" s="93" t="s">
        <v>217</v>
      </c>
      <c r="AT490" s="93">
        <v>709191</v>
      </c>
      <c r="AU490" s="93">
        <v>337543</v>
      </c>
      <c r="AV490" s="93">
        <v>2674924</v>
      </c>
      <c r="AW490" s="93">
        <v>909311</v>
      </c>
      <c r="AX490" s="93">
        <v>146193</v>
      </c>
      <c r="AY490" s="93">
        <v>763118</v>
      </c>
      <c r="AZ490" s="93">
        <v>79645053</v>
      </c>
      <c r="BA490" s="93" t="s">
        <v>217</v>
      </c>
      <c r="BB490" s="93">
        <v>23818313</v>
      </c>
      <c r="BC490" s="93">
        <v>8455073</v>
      </c>
      <c r="BD490" s="93" t="s">
        <v>217</v>
      </c>
      <c r="BE490" s="93" t="s">
        <v>217</v>
      </c>
      <c r="BF490" s="93">
        <v>6705829</v>
      </c>
      <c r="BG490" s="93">
        <v>6698133</v>
      </c>
      <c r="BH490" s="93" t="s">
        <v>217</v>
      </c>
      <c r="BI490" s="93" t="s">
        <v>217</v>
      </c>
      <c r="BJ490" s="93">
        <v>1076914</v>
      </c>
      <c r="BK490" s="93" t="s">
        <v>217</v>
      </c>
      <c r="BL490" s="93" t="s">
        <v>217</v>
      </c>
      <c r="BM490" s="93">
        <v>201898</v>
      </c>
      <c r="BN490" s="93" t="s">
        <v>217</v>
      </c>
      <c r="BO490" s="93">
        <v>402539</v>
      </c>
      <c r="BP490" s="93" t="s">
        <v>217</v>
      </c>
      <c r="BQ490" s="93" t="s">
        <v>217</v>
      </c>
      <c r="BR490" s="93" t="s">
        <v>217</v>
      </c>
      <c r="BS490" s="93" t="s">
        <v>217</v>
      </c>
      <c r="BT490" s="93" t="s">
        <v>217</v>
      </c>
      <c r="BU490" s="93" t="s">
        <v>217</v>
      </c>
      <c r="BV490" s="93" t="s">
        <v>217</v>
      </c>
      <c r="BW490" s="93" t="s">
        <v>217</v>
      </c>
      <c r="BX490" s="93" t="s">
        <v>217</v>
      </c>
      <c r="BY490" s="93" t="s">
        <v>217</v>
      </c>
      <c r="BZ490" s="93" t="s">
        <v>217</v>
      </c>
      <c r="CA490" s="93" t="s">
        <v>217</v>
      </c>
      <c r="CB490" s="93" t="s">
        <v>217</v>
      </c>
      <c r="CC490" s="93">
        <v>8173921</v>
      </c>
      <c r="CD490" s="93">
        <v>17598452</v>
      </c>
      <c r="CE490" s="93">
        <v>6513981</v>
      </c>
      <c r="CF490" s="93" t="s">
        <v>217</v>
      </c>
      <c r="CG490" s="93">
        <v>28752084</v>
      </c>
      <c r="CH490" s="93">
        <v>18109727</v>
      </c>
      <c r="CI490" s="93">
        <v>3577927</v>
      </c>
      <c r="CJ490" s="93" t="s">
        <v>217</v>
      </c>
      <c r="CK490" s="93">
        <v>3352369</v>
      </c>
      <c r="CL490" s="93">
        <v>1476819</v>
      </c>
      <c r="CM490" s="93" t="s">
        <v>217</v>
      </c>
      <c r="CN490" s="93">
        <v>411704</v>
      </c>
      <c r="CO490" s="93" t="s">
        <v>217</v>
      </c>
      <c r="CP490" s="93">
        <v>31092</v>
      </c>
      <c r="CQ490" s="93" t="s">
        <v>217</v>
      </c>
      <c r="CR490" s="93">
        <v>238776</v>
      </c>
      <c r="CS490" s="93" t="s">
        <v>217</v>
      </c>
      <c r="CT490" s="93">
        <v>2037861</v>
      </c>
      <c r="CU490" s="93">
        <v>6983179</v>
      </c>
      <c r="CV490" s="93">
        <v>10642357</v>
      </c>
      <c r="CW490" s="93">
        <v>1539709</v>
      </c>
      <c r="CX490" s="93" t="s">
        <v>217</v>
      </c>
      <c r="CY490" s="93">
        <v>596542</v>
      </c>
      <c r="CZ490" s="93">
        <v>8506106</v>
      </c>
      <c r="DA490" s="93">
        <v>352248</v>
      </c>
      <c r="DB490" s="93">
        <v>306313</v>
      </c>
      <c r="DC490" s="93">
        <v>45935</v>
      </c>
      <c r="DD490" s="93">
        <v>109371</v>
      </c>
      <c r="DE490" s="93">
        <v>10435</v>
      </c>
      <c r="DF490" s="93" t="s">
        <v>217</v>
      </c>
      <c r="DG490" s="93">
        <v>98936</v>
      </c>
      <c r="DH490" s="93">
        <v>4535675</v>
      </c>
      <c r="DI490" s="93">
        <v>4720187</v>
      </c>
      <c r="DJ490" s="93">
        <v>4345192</v>
      </c>
      <c r="DK490" s="93">
        <v>374995</v>
      </c>
      <c r="DL490" s="93">
        <v>2775587</v>
      </c>
      <c r="DM490" s="93">
        <v>107767</v>
      </c>
      <c r="DN490" s="93">
        <v>32</v>
      </c>
      <c r="DO490" s="93" t="s">
        <v>217</v>
      </c>
      <c r="DP490" s="93">
        <v>150792</v>
      </c>
      <c r="DQ490" s="93">
        <v>395522</v>
      </c>
      <c r="DR490" s="93">
        <v>300000</v>
      </c>
      <c r="DS490" s="93">
        <v>1821474</v>
      </c>
      <c r="DT490" s="93">
        <v>6232000</v>
      </c>
      <c r="DU490" s="93">
        <v>91212189</v>
      </c>
      <c r="DV490" s="93">
        <v>450603</v>
      </c>
      <c r="DW490" s="93">
        <v>238634</v>
      </c>
      <c r="DX490" s="93">
        <v>2198</v>
      </c>
      <c r="DY490" s="93">
        <v>2548</v>
      </c>
      <c r="DZ490" s="93" t="s">
        <v>217</v>
      </c>
      <c r="EA490" s="93">
        <v>26</v>
      </c>
      <c r="EB490" s="93">
        <v>197</v>
      </c>
      <c r="EC490" s="93">
        <v>2325</v>
      </c>
      <c r="ED490" s="93" t="s">
        <v>217</v>
      </c>
      <c r="EE490" s="93" t="s">
        <v>217</v>
      </c>
      <c r="EF490" s="93">
        <v>207223</v>
      </c>
      <c r="EG490" s="94" t="s">
        <v>217</v>
      </c>
    </row>
    <row r="491" spans="1:137">
      <c r="A491" s="91" t="s">
        <v>754</v>
      </c>
      <c r="B491" s="92" t="s">
        <v>346</v>
      </c>
      <c r="C491" s="102">
        <v>131211</v>
      </c>
      <c r="D491" s="92" t="s">
        <v>347</v>
      </c>
      <c r="E491" s="92" t="s">
        <v>368</v>
      </c>
      <c r="F491" s="93">
        <v>51669587</v>
      </c>
      <c r="G491" s="93">
        <v>45771504</v>
      </c>
      <c r="H491" s="93" t="s">
        <v>217</v>
      </c>
      <c r="I491" s="93" t="s">
        <v>217</v>
      </c>
      <c r="J491" s="93">
        <v>5359050</v>
      </c>
      <c r="K491" s="93" t="s">
        <v>217</v>
      </c>
      <c r="L491" s="93" t="s">
        <v>217</v>
      </c>
      <c r="M491" s="93" t="s">
        <v>217</v>
      </c>
      <c r="N491" s="93">
        <v>1071872</v>
      </c>
      <c r="O491" s="93">
        <v>127495</v>
      </c>
      <c r="P491" s="93" t="s">
        <v>217</v>
      </c>
      <c r="Q491" s="93">
        <v>917006</v>
      </c>
      <c r="R491" s="93">
        <v>1122331</v>
      </c>
      <c r="S491" s="93" t="s">
        <v>217</v>
      </c>
      <c r="T491" s="93" t="s">
        <v>217</v>
      </c>
      <c r="U491" s="93">
        <v>15484700</v>
      </c>
      <c r="V491" s="93">
        <v>2055</v>
      </c>
      <c r="W491" s="93" t="s">
        <v>217</v>
      </c>
      <c r="X491" s="93">
        <v>3</v>
      </c>
      <c r="Y491" s="93" t="s">
        <v>217</v>
      </c>
      <c r="Z491" s="93">
        <v>238259</v>
      </c>
      <c r="AA491" s="93" t="s">
        <v>217</v>
      </c>
      <c r="AB491" s="93">
        <v>716154</v>
      </c>
      <c r="AC491" s="93">
        <v>636791</v>
      </c>
      <c r="AD491" s="93">
        <v>67257</v>
      </c>
      <c r="AE491" s="93">
        <v>12106</v>
      </c>
      <c r="AF491" s="93" t="s">
        <v>217</v>
      </c>
      <c r="AG491" s="93" t="s">
        <v>217</v>
      </c>
      <c r="AH491" s="93" t="s">
        <v>217</v>
      </c>
      <c r="AI491" s="93" t="s">
        <v>217</v>
      </c>
      <c r="AJ491" s="93" t="s">
        <v>217</v>
      </c>
      <c r="AK491" s="93" t="s">
        <v>217</v>
      </c>
      <c r="AL491" s="93">
        <v>81276</v>
      </c>
      <c r="AM491" s="93">
        <v>2101498</v>
      </c>
      <c r="AN491" s="93">
        <v>143368</v>
      </c>
      <c r="AO491" s="93">
        <v>1958130</v>
      </c>
      <c r="AP491" s="93">
        <v>3742570</v>
      </c>
      <c r="AQ491" s="93" t="s">
        <v>217</v>
      </c>
      <c r="AR491" s="93">
        <v>191</v>
      </c>
      <c r="AS491" s="93" t="s">
        <v>217</v>
      </c>
      <c r="AT491" s="93">
        <v>145761</v>
      </c>
      <c r="AU491" s="93">
        <v>216542</v>
      </c>
      <c r="AV491" s="93">
        <v>3380076</v>
      </c>
      <c r="AW491" s="93">
        <v>767011</v>
      </c>
      <c r="AX491" s="93">
        <v>72183</v>
      </c>
      <c r="AY491" s="93">
        <v>694828</v>
      </c>
      <c r="AZ491" s="93">
        <v>101759913</v>
      </c>
      <c r="BA491" s="93" t="s">
        <v>217</v>
      </c>
      <c r="BB491" s="93">
        <v>34871043</v>
      </c>
      <c r="BC491" s="93">
        <v>7579604</v>
      </c>
      <c r="BD491" s="93" t="s">
        <v>217</v>
      </c>
      <c r="BE491" s="93" t="s">
        <v>217</v>
      </c>
      <c r="BF491" s="93">
        <v>9718485</v>
      </c>
      <c r="BG491" s="93">
        <v>6557807</v>
      </c>
      <c r="BH491" s="93" t="s">
        <v>217</v>
      </c>
      <c r="BI491" s="93" t="s">
        <v>217</v>
      </c>
      <c r="BJ491" s="93">
        <v>2310216</v>
      </c>
      <c r="BK491" s="93" t="s">
        <v>217</v>
      </c>
      <c r="BL491" s="93" t="s">
        <v>217</v>
      </c>
      <c r="BM491" s="93">
        <v>185387</v>
      </c>
      <c r="BN491" s="93" t="s">
        <v>217</v>
      </c>
      <c r="BO491" s="93">
        <v>4001107</v>
      </c>
      <c r="BP491" s="93" t="s">
        <v>217</v>
      </c>
      <c r="BQ491" s="93" t="s">
        <v>217</v>
      </c>
      <c r="BR491" s="93" t="s">
        <v>217</v>
      </c>
      <c r="BS491" s="93" t="s">
        <v>217</v>
      </c>
      <c r="BT491" s="93" t="s">
        <v>217</v>
      </c>
      <c r="BU491" s="93" t="s">
        <v>217</v>
      </c>
      <c r="BV491" s="93" t="s">
        <v>217</v>
      </c>
      <c r="BW491" s="93" t="s">
        <v>217</v>
      </c>
      <c r="BX491" s="93" t="s">
        <v>217</v>
      </c>
      <c r="BY491" s="93" t="s">
        <v>217</v>
      </c>
      <c r="BZ491" s="93" t="s">
        <v>217</v>
      </c>
      <c r="CA491" s="93" t="s">
        <v>217</v>
      </c>
      <c r="CB491" s="93" t="s">
        <v>217</v>
      </c>
      <c r="CC491" s="93">
        <v>8719047</v>
      </c>
      <c r="CD491" s="93">
        <v>20368038</v>
      </c>
      <c r="CE491" s="93">
        <v>7449179</v>
      </c>
      <c r="CF491" s="93" t="s">
        <v>217</v>
      </c>
      <c r="CG491" s="93">
        <v>26945631</v>
      </c>
      <c r="CH491" s="93">
        <v>17811094</v>
      </c>
      <c r="CI491" s="93">
        <v>3202139</v>
      </c>
      <c r="CJ491" s="93" t="s">
        <v>217</v>
      </c>
      <c r="CK491" s="93">
        <v>4939704</v>
      </c>
      <c r="CL491" s="93">
        <v>1430866</v>
      </c>
      <c r="CM491" s="93" t="s">
        <v>217</v>
      </c>
      <c r="CN491" s="93">
        <v>1436171</v>
      </c>
      <c r="CO491" s="93" t="s">
        <v>217</v>
      </c>
      <c r="CP491" s="93" t="s">
        <v>217</v>
      </c>
      <c r="CQ491" s="93" t="s">
        <v>217</v>
      </c>
      <c r="CR491" s="93">
        <v>262009</v>
      </c>
      <c r="CS491" s="93" t="s">
        <v>217</v>
      </c>
      <c r="CT491" s="93">
        <v>1492236</v>
      </c>
      <c r="CU491" s="93">
        <v>5047969</v>
      </c>
      <c r="CV491" s="93">
        <v>9134537</v>
      </c>
      <c r="CW491" s="93">
        <v>1683369</v>
      </c>
      <c r="CX491" s="93" t="s">
        <v>217</v>
      </c>
      <c r="CY491" s="93">
        <v>207467</v>
      </c>
      <c r="CZ491" s="93">
        <v>7243701</v>
      </c>
      <c r="DA491" s="93">
        <v>1181062</v>
      </c>
      <c r="DB491" s="93">
        <v>695693</v>
      </c>
      <c r="DC491" s="93">
        <v>485369</v>
      </c>
      <c r="DD491" s="93">
        <v>186896</v>
      </c>
      <c r="DE491" s="93">
        <v>139191</v>
      </c>
      <c r="DF491" s="93" t="s">
        <v>217</v>
      </c>
      <c r="DG491" s="93">
        <v>47705</v>
      </c>
      <c r="DH491" s="93">
        <v>29621345</v>
      </c>
      <c r="DI491" s="93">
        <v>5571798</v>
      </c>
      <c r="DJ491" s="93">
        <v>4231493</v>
      </c>
      <c r="DK491" s="93">
        <v>1340305</v>
      </c>
      <c r="DL491" s="93">
        <v>3201815</v>
      </c>
      <c r="DM491" s="93">
        <v>54865</v>
      </c>
      <c r="DN491" s="93">
        <v>91</v>
      </c>
      <c r="DO491" s="93" t="s">
        <v>217</v>
      </c>
      <c r="DP491" s="93">
        <v>321054</v>
      </c>
      <c r="DQ491" s="93">
        <v>174197</v>
      </c>
      <c r="DR491" s="93">
        <v>300000</v>
      </c>
      <c r="DS491" s="93">
        <v>2351608</v>
      </c>
      <c r="DT491" s="93">
        <v>188000</v>
      </c>
      <c r="DU491" s="93">
        <v>104235049</v>
      </c>
      <c r="DV491" s="93">
        <v>473559</v>
      </c>
      <c r="DW491" s="93">
        <v>213149</v>
      </c>
      <c r="DX491" s="93">
        <v>8741</v>
      </c>
      <c r="DY491" s="93">
        <v>723</v>
      </c>
      <c r="DZ491" s="93">
        <v>33</v>
      </c>
      <c r="EA491" s="93">
        <v>314</v>
      </c>
      <c r="EB491" s="93">
        <v>338</v>
      </c>
      <c r="EC491" s="93">
        <v>38</v>
      </c>
      <c r="ED491" s="93" t="s">
        <v>217</v>
      </c>
      <c r="EE491" s="93" t="s">
        <v>217</v>
      </c>
      <c r="EF491" s="93">
        <v>250946</v>
      </c>
      <c r="EG491" s="94" t="s">
        <v>217</v>
      </c>
    </row>
    <row r="492" spans="1:137">
      <c r="A492" s="91" t="s">
        <v>754</v>
      </c>
      <c r="B492" s="92" t="s">
        <v>346</v>
      </c>
      <c r="C492" s="102">
        <v>131229</v>
      </c>
      <c r="D492" s="92" t="s">
        <v>347</v>
      </c>
      <c r="E492" s="92" t="s">
        <v>369</v>
      </c>
      <c r="F492" s="93">
        <v>35201117</v>
      </c>
      <c r="G492" s="93">
        <v>31761378</v>
      </c>
      <c r="H492" s="93" t="s">
        <v>217</v>
      </c>
      <c r="I492" s="93" t="s">
        <v>217</v>
      </c>
      <c r="J492" s="93">
        <v>3144810</v>
      </c>
      <c r="K492" s="93" t="s">
        <v>217</v>
      </c>
      <c r="L492" s="93" t="s">
        <v>217</v>
      </c>
      <c r="M492" s="93" t="s">
        <v>217</v>
      </c>
      <c r="N492" s="93">
        <v>715921</v>
      </c>
      <c r="O492" s="93">
        <v>89658</v>
      </c>
      <c r="P492" s="93" t="s">
        <v>217</v>
      </c>
      <c r="Q492" s="93">
        <v>644480</v>
      </c>
      <c r="R492" s="93">
        <v>788366</v>
      </c>
      <c r="S492" s="93" t="s">
        <v>217</v>
      </c>
      <c r="T492" s="93" t="s">
        <v>217</v>
      </c>
      <c r="U492" s="93">
        <v>10092152</v>
      </c>
      <c r="V492" s="93" t="s">
        <v>217</v>
      </c>
      <c r="W492" s="93" t="s">
        <v>217</v>
      </c>
      <c r="X492" s="93">
        <v>2</v>
      </c>
      <c r="Y492" s="93" t="s">
        <v>217</v>
      </c>
      <c r="Z492" s="93">
        <v>159028</v>
      </c>
      <c r="AA492" s="93" t="s">
        <v>217</v>
      </c>
      <c r="AB492" s="93">
        <v>457466</v>
      </c>
      <c r="AC492" s="93">
        <v>406133</v>
      </c>
      <c r="AD492" s="93">
        <v>44891</v>
      </c>
      <c r="AE492" s="93">
        <v>6442</v>
      </c>
      <c r="AF492" s="93" t="s">
        <v>217</v>
      </c>
      <c r="AG492" s="93" t="s">
        <v>217</v>
      </c>
      <c r="AH492" s="93" t="s">
        <v>217</v>
      </c>
      <c r="AI492" s="93" t="s">
        <v>217</v>
      </c>
      <c r="AJ492" s="93" t="s">
        <v>217</v>
      </c>
      <c r="AK492" s="93" t="s">
        <v>217</v>
      </c>
      <c r="AL492" s="93">
        <v>42055</v>
      </c>
      <c r="AM492" s="93">
        <v>1497593</v>
      </c>
      <c r="AN492" s="93">
        <v>108770</v>
      </c>
      <c r="AO492" s="93">
        <v>1388823</v>
      </c>
      <c r="AP492" s="93">
        <v>2251251</v>
      </c>
      <c r="AQ492" s="93" t="s">
        <v>217</v>
      </c>
      <c r="AR492" s="93" t="s">
        <v>217</v>
      </c>
      <c r="AS492" s="93" t="s">
        <v>217</v>
      </c>
      <c r="AT492" s="93">
        <v>294192</v>
      </c>
      <c r="AU492" s="93">
        <v>136776</v>
      </c>
      <c r="AV492" s="93">
        <v>1820283</v>
      </c>
      <c r="AW492" s="93">
        <v>506841</v>
      </c>
      <c r="AX492" s="93">
        <v>2611</v>
      </c>
      <c r="AY492" s="93">
        <v>504230</v>
      </c>
      <c r="AZ492" s="93">
        <v>60074901</v>
      </c>
      <c r="BA492" s="93" t="s">
        <v>217</v>
      </c>
      <c r="BB492" s="93">
        <v>18923453</v>
      </c>
      <c r="BC492" s="93">
        <v>6705133</v>
      </c>
      <c r="BD492" s="93" t="s">
        <v>217</v>
      </c>
      <c r="BE492" s="93" t="s">
        <v>217</v>
      </c>
      <c r="BF492" s="93">
        <v>4410154</v>
      </c>
      <c r="BG492" s="93">
        <v>4504483</v>
      </c>
      <c r="BH492" s="93" t="s">
        <v>217</v>
      </c>
      <c r="BI492" s="93" t="s">
        <v>217</v>
      </c>
      <c r="BJ492" s="93">
        <v>1078637</v>
      </c>
      <c r="BK492" s="93" t="s">
        <v>217</v>
      </c>
      <c r="BL492" s="93" t="s">
        <v>217</v>
      </c>
      <c r="BM492" s="93">
        <v>6503</v>
      </c>
      <c r="BN492" s="93" t="s">
        <v>217</v>
      </c>
      <c r="BO492" s="93">
        <v>1800317</v>
      </c>
      <c r="BP492" s="93" t="s">
        <v>217</v>
      </c>
      <c r="BQ492" s="93" t="s">
        <v>217</v>
      </c>
      <c r="BR492" s="93" t="s">
        <v>217</v>
      </c>
      <c r="BS492" s="93" t="s">
        <v>217</v>
      </c>
      <c r="BT492" s="93" t="s">
        <v>217</v>
      </c>
      <c r="BU492" s="93" t="s">
        <v>217</v>
      </c>
      <c r="BV492" s="93" t="s">
        <v>217</v>
      </c>
      <c r="BW492" s="93" t="s">
        <v>217</v>
      </c>
      <c r="BX492" s="93" t="s">
        <v>217</v>
      </c>
      <c r="BY492" s="93" t="s">
        <v>217</v>
      </c>
      <c r="BZ492" s="93" t="s">
        <v>217</v>
      </c>
      <c r="CA492" s="93" t="s">
        <v>217</v>
      </c>
      <c r="CB492" s="93" t="s">
        <v>217</v>
      </c>
      <c r="CC492" s="93">
        <v>5876448</v>
      </c>
      <c r="CD492" s="93">
        <v>12917141</v>
      </c>
      <c r="CE492" s="93">
        <v>3852632</v>
      </c>
      <c r="CF492" s="93" t="s">
        <v>217</v>
      </c>
      <c r="CG492" s="93">
        <v>17691064</v>
      </c>
      <c r="CH492" s="93">
        <v>9895584</v>
      </c>
      <c r="CI492" s="93">
        <v>3032543</v>
      </c>
      <c r="CJ492" s="93" t="s">
        <v>217</v>
      </c>
      <c r="CK492" s="93">
        <v>2205077</v>
      </c>
      <c r="CL492" s="93">
        <v>968699</v>
      </c>
      <c r="CM492" s="93" t="s">
        <v>217</v>
      </c>
      <c r="CN492" s="93">
        <v>607507</v>
      </c>
      <c r="CO492" s="93" t="s">
        <v>217</v>
      </c>
      <c r="CP492" s="93" t="s">
        <v>217</v>
      </c>
      <c r="CQ492" s="93" t="s">
        <v>217</v>
      </c>
      <c r="CR492" s="93">
        <v>355453</v>
      </c>
      <c r="CS492" s="93" t="s">
        <v>217</v>
      </c>
      <c r="CT492" s="93">
        <v>1158706</v>
      </c>
      <c r="CU492" s="93">
        <v>1567599</v>
      </c>
      <c r="CV492" s="93">
        <v>7795480</v>
      </c>
      <c r="CW492" s="93">
        <v>1670107</v>
      </c>
      <c r="CX492" s="93" t="s">
        <v>217</v>
      </c>
      <c r="CY492" s="93">
        <v>179591</v>
      </c>
      <c r="CZ492" s="93">
        <v>5945782</v>
      </c>
      <c r="DA492" s="93">
        <v>264812</v>
      </c>
      <c r="DB492" s="93">
        <v>262315</v>
      </c>
      <c r="DC492" s="93">
        <v>2497</v>
      </c>
      <c r="DD492" s="93">
        <v>301040</v>
      </c>
      <c r="DE492" s="93">
        <v>289427</v>
      </c>
      <c r="DF492" s="93" t="s">
        <v>217</v>
      </c>
      <c r="DG492" s="93">
        <v>11613</v>
      </c>
      <c r="DH492" s="93">
        <v>10469624</v>
      </c>
      <c r="DI492" s="93">
        <v>14912506</v>
      </c>
      <c r="DJ492" s="93">
        <v>14720294</v>
      </c>
      <c r="DK492" s="93">
        <v>192212</v>
      </c>
      <c r="DL492" s="93">
        <v>4262885</v>
      </c>
      <c r="DM492" s="93">
        <v>86773</v>
      </c>
      <c r="DN492" s="93">
        <v>144</v>
      </c>
      <c r="DO492" s="93" t="s">
        <v>217</v>
      </c>
      <c r="DP492" s="93">
        <v>2871144</v>
      </c>
      <c r="DQ492" s="93">
        <v>267733</v>
      </c>
      <c r="DR492" s="93">
        <v>300000</v>
      </c>
      <c r="DS492" s="93">
        <v>737091</v>
      </c>
      <c r="DT492" s="93" t="s">
        <v>217</v>
      </c>
      <c r="DU492" s="93">
        <v>77952077</v>
      </c>
      <c r="DV492" s="93">
        <v>330059</v>
      </c>
      <c r="DW492" s="93">
        <v>142798</v>
      </c>
      <c r="DX492" s="93">
        <v>4496</v>
      </c>
      <c r="DY492" s="93">
        <v>425</v>
      </c>
      <c r="DZ492" s="93" t="s">
        <v>217</v>
      </c>
      <c r="EA492" s="93" t="s">
        <v>217</v>
      </c>
      <c r="EB492" s="93" t="s">
        <v>217</v>
      </c>
      <c r="EC492" s="93">
        <v>425</v>
      </c>
      <c r="ED492" s="93" t="s">
        <v>217</v>
      </c>
      <c r="EE492" s="93" t="s">
        <v>217</v>
      </c>
      <c r="EF492" s="93">
        <v>182340</v>
      </c>
      <c r="EG492" s="94" t="s">
        <v>217</v>
      </c>
    </row>
    <row r="493" spans="1:137">
      <c r="A493" s="91" t="s">
        <v>754</v>
      </c>
      <c r="B493" s="92" t="s">
        <v>346</v>
      </c>
      <c r="C493" s="102">
        <v>131237</v>
      </c>
      <c r="D493" s="92" t="s">
        <v>347</v>
      </c>
      <c r="E493" s="92" t="s">
        <v>370</v>
      </c>
      <c r="F493" s="93">
        <v>56493352</v>
      </c>
      <c r="G493" s="93">
        <v>51013368</v>
      </c>
      <c r="H493" s="93" t="s">
        <v>217</v>
      </c>
      <c r="I493" s="93" t="s">
        <v>217</v>
      </c>
      <c r="J493" s="93">
        <v>5023556</v>
      </c>
      <c r="K493" s="93" t="s">
        <v>217</v>
      </c>
      <c r="L493" s="93" t="s">
        <v>217</v>
      </c>
      <c r="M493" s="93" t="s">
        <v>217</v>
      </c>
      <c r="N493" s="93">
        <v>1085073</v>
      </c>
      <c r="O493" s="93">
        <v>143640</v>
      </c>
      <c r="P493" s="93" t="s">
        <v>217</v>
      </c>
      <c r="Q493" s="93">
        <v>1032585</v>
      </c>
      <c r="R493" s="93">
        <v>1263201</v>
      </c>
      <c r="S493" s="93" t="s">
        <v>217</v>
      </c>
      <c r="T493" s="93" t="s">
        <v>217</v>
      </c>
      <c r="U493" s="93">
        <v>15339614</v>
      </c>
      <c r="V493" s="93" t="s">
        <v>217</v>
      </c>
      <c r="W493" s="93" t="s">
        <v>217</v>
      </c>
      <c r="X493" s="93">
        <v>3</v>
      </c>
      <c r="Y493" s="93" t="s">
        <v>217</v>
      </c>
      <c r="Z493" s="93">
        <v>240671</v>
      </c>
      <c r="AA493" s="93" t="s">
        <v>217</v>
      </c>
      <c r="AB493" s="93">
        <v>665503</v>
      </c>
      <c r="AC493" s="93">
        <v>588947</v>
      </c>
      <c r="AD493" s="93">
        <v>67938</v>
      </c>
      <c r="AE493" s="93">
        <v>8618</v>
      </c>
      <c r="AF493" s="93" t="s">
        <v>217</v>
      </c>
      <c r="AG493" s="93" t="s">
        <v>217</v>
      </c>
      <c r="AH493" s="93" t="s">
        <v>217</v>
      </c>
      <c r="AI493" s="93" t="s">
        <v>217</v>
      </c>
      <c r="AJ493" s="93" t="s">
        <v>217</v>
      </c>
      <c r="AK493" s="93" t="s">
        <v>217</v>
      </c>
      <c r="AL493" s="93">
        <v>80347</v>
      </c>
      <c r="AM493" s="93">
        <v>1920013</v>
      </c>
      <c r="AN493" s="93">
        <v>82025</v>
      </c>
      <c r="AO493" s="93">
        <v>1837988</v>
      </c>
      <c r="AP493" s="93">
        <v>2937936</v>
      </c>
      <c r="AQ493" s="93" t="s">
        <v>217</v>
      </c>
      <c r="AR493" s="93">
        <v>448</v>
      </c>
      <c r="AS493" s="93" t="s">
        <v>217</v>
      </c>
      <c r="AT493" s="93">
        <v>293437</v>
      </c>
      <c r="AU493" s="93">
        <v>22181</v>
      </c>
      <c r="AV493" s="93">
        <v>2621870</v>
      </c>
      <c r="AW493" s="93">
        <v>762678</v>
      </c>
      <c r="AX493" s="93">
        <v>70527</v>
      </c>
      <c r="AY493" s="93">
        <v>692151</v>
      </c>
      <c r="AZ493" s="93">
        <v>97168893</v>
      </c>
      <c r="BA493" s="93" t="s">
        <v>217</v>
      </c>
      <c r="BB493" s="93">
        <v>27612367</v>
      </c>
      <c r="BC493" s="93">
        <v>9821866</v>
      </c>
      <c r="BD493" s="93" t="s">
        <v>217</v>
      </c>
      <c r="BE493" s="93" t="s">
        <v>217</v>
      </c>
      <c r="BF493" s="93">
        <v>5853923</v>
      </c>
      <c r="BG493" s="93">
        <v>7218722</v>
      </c>
      <c r="BH493" s="93" t="s">
        <v>217</v>
      </c>
      <c r="BI493" s="93" t="s">
        <v>217</v>
      </c>
      <c r="BJ493" s="93">
        <v>3490015</v>
      </c>
      <c r="BK493" s="93" t="s">
        <v>217</v>
      </c>
      <c r="BL493" s="93" t="s">
        <v>217</v>
      </c>
      <c r="BM493" s="93">
        <v>185271</v>
      </c>
      <c r="BN493" s="93" t="s">
        <v>217</v>
      </c>
      <c r="BO493" s="93">
        <v>7255879</v>
      </c>
      <c r="BP493" s="93" t="s">
        <v>217</v>
      </c>
      <c r="BQ493" s="93" t="s">
        <v>217</v>
      </c>
      <c r="BR493" s="93" t="s">
        <v>217</v>
      </c>
      <c r="BS493" s="93" t="s">
        <v>217</v>
      </c>
      <c r="BT493" s="93" t="s">
        <v>217</v>
      </c>
      <c r="BU493" s="93" t="s">
        <v>217</v>
      </c>
      <c r="BV493" s="93" t="s">
        <v>217</v>
      </c>
      <c r="BW493" s="93" t="s">
        <v>217</v>
      </c>
      <c r="BX493" s="93" t="s">
        <v>217</v>
      </c>
      <c r="BY493" s="93" t="s">
        <v>217</v>
      </c>
      <c r="BZ493" s="93" t="s">
        <v>217</v>
      </c>
      <c r="CA493" s="93" t="s">
        <v>217</v>
      </c>
      <c r="CB493" s="93" t="s">
        <v>217</v>
      </c>
      <c r="CC493" s="93">
        <v>9732528</v>
      </c>
      <c r="CD493" s="93">
        <v>20253213</v>
      </c>
      <c r="CE493" s="93">
        <v>5745109</v>
      </c>
      <c r="CF493" s="93" t="s">
        <v>217</v>
      </c>
      <c r="CG493" s="93">
        <v>25248066</v>
      </c>
      <c r="CH493" s="93">
        <v>12149612</v>
      </c>
      <c r="CI493" s="93">
        <v>3871366</v>
      </c>
      <c r="CJ493" s="93" t="s">
        <v>217</v>
      </c>
      <c r="CK493" s="93">
        <v>2925996</v>
      </c>
      <c r="CL493" s="93">
        <v>1569424</v>
      </c>
      <c r="CM493" s="93" t="s">
        <v>217</v>
      </c>
      <c r="CN493" s="93">
        <v>334352</v>
      </c>
      <c r="CO493" s="93" t="s">
        <v>217</v>
      </c>
      <c r="CP493" s="93" t="s">
        <v>217</v>
      </c>
      <c r="CQ493" s="93" t="s">
        <v>217</v>
      </c>
      <c r="CR493" s="93">
        <v>21295</v>
      </c>
      <c r="CS493" s="93" t="s">
        <v>217</v>
      </c>
      <c r="CT493" s="93">
        <v>1095090</v>
      </c>
      <c r="CU493" s="93">
        <v>2332089</v>
      </c>
      <c r="CV493" s="93">
        <v>13098454</v>
      </c>
      <c r="CW493" s="93">
        <v>4891948</v>
      </c>
      <c r="CX493" s="93" t="s">
        <v>217</v>
      </c>
      <c r="CY493" s="93">
        <v>512860</v>
      </c>
      <c r="CZ493" s="93">
        <v>7693646</v>
      </c>
      <c r="DA493" s="93">
        <v>719358</v>
      </c>
      <c r="DB493" s="93">
        <v>664540</v>
      </c>
      <c r="DC493" s="93">
        <v>54818</v>
      </c>
      <c r="DD493" s="93">
        <v>169057</v>
      </c>
      <c r="DE493" s="93" t="s">
        <v>217</v>
      </c>
      <c r="DF493" s="93" t="s">
        <v>217</v>
      </c>
      <c r="DG493" s="93">
        <v>169057</v>
      </c>
      <c r="DH493" s="93">
        <v>27837268</v>
      </c>
      <c r="DI493" s="93">
        <v>24101879</v>
      </c>
      <c r="DJ493" s="93">
        <v>11383227</v>
      </c>
      <c r="DK493" s="93">
        <v>12718652</v>
      </c>
      <c r="DL493" s="93">
        <v>3230071</v>
      </c>
      <c r="DM493" s="93">
        <v>51448</v>
      </c>
      <c r="DN493" s="93">
        <v>1125</v>
      </c>
      <c r="DO493" s="93" t="s">
        <v>217</v>
      </c>
      <c r="DP493" s="93">
        <v>314049</v>
      </c>
      <c r="DQ493" s="93">
        <v>207228</v>
      </c>
      <c r="DR493" s="93">
        <v>300000</v>
      </c>
      <c r="DS493" s="93">
        <v>2356221</v>
      </c>
      <c r="DT493" s="93">
        <v>1900</v>
      </c>
      <c r="DU493" s="93">
        <v>98149862</v>
      </c>
      <c r="DV493" s="93">
        <v>328969</v>
      </c>
      <c r="DW493" s="93">
        <v>42641</v>
      </c>
      <c r="DX493" s="93">
        <v>3953</v>
      </c>
      <c r="DY493" s="93">
        <v>1639</v>
      </c>
      <c r="DZ493" s="93" t="s">
        <v>217</v>
      </c>
      <c r="EA493" s="93">
        <v>1639</v>
      </c>
      <c r="EB493" s="93" t="s">
        <v>217</v>
      </c>
      <c r="EC493" s="93" t="s">
        <v>217</v>
      </c>
      <c r="ED493" s="93" t="s">
        <v>217</v>
      </c>
      <c r="EE493" s="93" t="s">
        <v>217</v>
      </c>
      <c r="EF493" s="93">
        <v>280736</v>
      </c>
      <c r="EG493" s="94" t="s">
        <v>217</v>
      </c>
    </row>
    <row r="494" spans="1:137">
      <c r="A494" s="91" t="s">
        <v>754</v>
      </c>
      <c r="B494" s="92" t="s">
        <v>218</v>
      </c>
      <c r="C494" s="102">
        <v>132012</v>
      </c>
      <c r="D494" s="92" t="s">
        <v>347</v>
      </c>
      <c r="E494" s="92" t="s">
        <v>371</v>
      </c>
      <c r="F494" s="93">
        <v>89777365</v>
      </c>
      <c r="G494" s="93">
        <v>36449529</v>
      </c>
      <c r="H494" s="93">
        <v>4475511</v>
      </c>
      <c r="I494" s="93">
        <v>35520625</v>
      </c>
      <c r="J494" s="93">
        <v>3331246</v>
      </c>
      <c r="K494" s="93" t="s">
        <v>217</v>
      </c>
      <c r="L494" s="93" t="s">
        <v>217</v>
      </c>
      <c r="M494" s="93">
        <v>6962257</v>
      </c>
      <c r="N494" s="93">
        <v>1053632</v>
      </c>
      <c r="O494" s="93">
        <v>104410</v>
      </c>
      <c r="P494" s="93" t="s">
        <v>217</v>
      </c>
      <c r="Q494" s="93">
        <v>750338</v>
      </c>
      <c r="R494" s="93">
        <v>917672</v>
      </c>
      <c r="S494" s="93" t="s">
        <v>217</v>
      </c>
      <c r="T494" s="93" t="s">
        <v>217</v>
      </c>
      <c r="U494" s="93">
        <v>13478728</v>
      </c>
      <c r="V494" s="93">
        <v>93205</v>
      </c>
      <c r="W494" s="93" t="s">
        <v>217</v>
      </c>
      <c r="X494" s="93">
        <v>2</v>
      </c>
      <c r="Y494" s="93" t="s">
        <v>217</v>
      </c>
      <c r="Z494" s="93">
        <v>232994</v>
      </c>
      <c r="AA494" s="93">
        <v>1109727</v>
      </c>
      <c r="AB494" s="93">
        <v>1242338</v>
      </c>
      <c r="AC494" s="93">
        <v>490653</v>
      </c>
      <c r="AD494" s="93">
        <v>65771</v>
      </c>
      <c r="AE494" s="93">
        <v>22151</v>
      </c>
      <c r="AF494" s="93" t="s">
        <v>217</v>
      </c>
      <c r="AG494" s="93">
        <v>663763</v>
      </c>
      <c r="AH494" s="93">
        <v>8968002</v>
      </c>
      <c r="AI494" s="93">
        <v>8631325</v>
      </c>
      <c r="AJ494" s="93">
        <v>336319</v>
      </c>
      <c r="AK494" s="93">
        <v>358</v>
      </c>
      <c r="AL494" s="93">
        <v>72866</v>
      </c>
      <c r="AM494" s="93">
        <v>695664</v>
      </c>
      <c r="AN494" s="93">
        <v>5419</v>
      </c>
      <c r="AO494" s="93">
        <v>690245</v>
      </c>
      <c r="AP494" s="93">
        <v>1655795</v>
      </c>
      <c r="AQ494" s="93" t="s">
        <v>217</v>
      </c>
      <c r="AR494" s="93" t="s">
        <v>217</v>
      </c>
      <c r="AS494" s="93">
        <v>15937</v>
      </c>
      <c r="AT494" s="93">
        <v>78165</v>
      </c>
      <c r="AU494" s="93">
        <v>387122</v>
      </c>
      <c r="AV494" s="93">
        <v>1174571</v>
      </c>
      <c r="AW494" s="93">
        <v>2370966</v>
      </c>
      <c r="AX494" s="93">
        <v>40681</v>
      </c>
      <c r="AY494" s="93">
        <v>2330285</v>
      </c>
      <c r="AZ494" s="93">
        <v>67478114</v>
      </c>
      <c r="BA494" s="93" t="s">
        <v>217</v>
      </c>
      <c r="BB494" s="93">
        <v>13544281</v>
      </c>
      <c r="BC494" s="93">
        <v>7085899</v>
      </c>
      <c r="BD494" s="93" t="s">
        <v>217</v>
      </c>
      <c r="BE494" s="93" t="s">
        <v>217</v>
      </c>
      <c r="BF494" s="93">
        <v>6512291</v>
      </c>
      <c r="BG494" s="93">
        <v>5214967</v>
      </c>
      <c r="BH494" s="93" t="s">
        <v>217</v>
      </c>
      <c r="BI494" s="93" t="s">
        <v>217</v>
      </c>
      <c r="BJ494" s="93">
        <v>6682054</v>
      </c>
      <c r="BK494" s="93">
        <v>114827</v>
      </c>
      <c r="BL494" s="93" t="s">
        <v>217</v>
      </c>
      <c r="BM494" s="93">
        <v>208475</v>
      </c>
      <c r="BN494" s="93" t="s">
        <v>217</v>
      </c>
      <c r="BO494" s="93">
        <v>234042</v>
      </c>
      <c r="BP494" s="93" t="s">
        <v>217</v>
      </c>
      <c r="BQ494" s="93" t="s">
        <v>217</v>
      </c>
      <c r="BR494" s="93" t="s">
        <v>217</v>
      </c>
      <c r="BS494" s="93" t="s">
        <v>217</v>
      </c>
      <c r="BT494" s="93" t="s">
        <v>217</v>
      </c>
      <c r="BU494" s="93" t="s">
        <v>217</v>
      </c>
      <c r="BV494" s="93" t="s">
        <v>217</v>
      </c>
      <c r="BW494" s="93" t="s">
        <v>217</v>
      </c>
      <c r="BX494" s="93" t="s">
        <v>217</v>
      </c>
      <c r="BY494" s="93" t="s">
        <v>217</v>
      </c>
      <c r="BZ494" s="93" t="s">
        <v>217</v>
      </c>
      <c r="CA494" s="93">
        <v>1213580</v>
      </c>
      <c r="CB494" s="93" t="s">
        <v>217</v>
      </c>
      <c r="CC494" s="93">
        <v>7431021</v>
      </c>
      <c r="CD494" s="93">
        <v>13756373</v>
      </c>
      <c r="CE494" s="93">
        <v>5480304</v>
      </c>
      <c r="CF494" s="93" t="s">
        <v>217</v>
      </c>
      <c r="CG494" s="93">
        <v>29920494</v>
      </c>
      <c r="CH494" s="93">
        <v>11220563</v>
      </c>
      <c r="CI494" s="93">
        <v>3355830</v>
      </c>
      <c r="CJ494" s="93" t="s">
        <v>217</v>
      </c>
      <c r="CK494" s="93">
        <v>3255930</v>
      </c>
      <c r="CL494" s="93">
        <v>1157816</v>
      </c>
      <c r="CM494" s="93" t="s">
        <v>217</v>
      </c>
      <c r="CN494" s="93">
        <v>916107</v>
      </c>
      <c r="CO494" s="93" t="s">
        <v>217</v>
      </c>
      <c r="CP494" s="93" t="s">
        <v>217</v>
      </c>
      <c r="CQ494" s="93" t="s">
        <v>217</v>
      </c>
      <c r="CR494" s="93">
        <v>220545</v>
      </c>
      <c r="CS494" s="93" t="s">
        <v>217</v>
      </c>
      <c r="CT494" s="93">
        <v>159421</v>
      </c>
      <c r="CU494" s="93">
        <v>2154914</v>
      </c>
      <c r="CV494" s="93">
        <v>18699931</v>
      </c>
      <c r="CW494" s="93">
        <v>2036455</v>
      </c>
      <c r="CX494" s="93">
        <v>15990</v>
      </c>
      <c r="CY494" s="93">
        <v>237597</v>
      </c>
      <c r="CZ494" s="93">
        <v>16409889</v>
      </c>
      <c r="DA494" s="93">
        <v>184281</v>
      </c>
      <c r="DB494" s="93">
        <v>114235</v>
      </c>
      <c r="DC494" s="93">
        <v>70046</v>
      </c>
      <c r="DD494" s="93">
        <v>186124</v>
      </c>
      <c r="DE494" s="93">
        <v>122607</v>
      </c>
      <c r="DF494" s="93" t="s">
        <v>217</v>
      </c>
      <c r="DG494" s="93">
        <v>63517</v>
      </c>
      <c r="DH494" s="93">
        <v>700667</v>
      </c>
      <c r="DI494" s="93">
        <v>8025106</v>
      </c>
      <c r="DJ494" s="93">
        <v>6151651</v>
      </c>
      <c r="DK494" s="93">
        <v>1873455</v>
      </c>
      <c r="DL494" s="93">
        <v>1488257</v>
      </c>
      <c r="DM494" s="93">
        <v>59334</v>
      </c>
      <c r="DN494" s="93">
        <v>206</v>
      </c>
      <c r="DO494" s="93" t="s">
        <v>217</v>
      </c>
      <c r="DP494" s="93">
        <v>160934</v>
      </c>
      <c r="DQ494" s="93">
        <v>12</v>
      </c>
      <c r="DR494" s="93">
        <v>30000</v>
      </c>
      <c r="DS494" s="93">
        <v>1237771</v>
      </c>
      <c r="DT494" s="93">
        <v>15497500</v>
      </c>
      <c r="DU494" s="93" t="s">
        <v>217</v>
      </c>
      <c r="DV494" s="93">
        <v>158310</v>
      </c>
      <c r="DW494" s="93">
        <v>71490</v>
      </c>
      <c r="DX494" s="93">
        <v>562</v>
      </c>
      <c r="DY494" s="93">
        <v>815</v>
      </c>
      <c r="DZ494" s="93" t="s">
        <v>217</v>
      </c>
      <c r="EA494" s="93">
        <v>53</v>
      </c>
      <c r="EB494" s="93">
        <v>352</v>
      </c>
      <c r="EC494" s="93">
        <v>410</v>
      </c>
      <c r="ED494" s="93">
        <v>6147</v>
      </c>
      <c r="EE494" s="93">
        <v>3</v>
      </c>
      <c r="EF494" s="93">
        <v>79293</v>
      </c>
      <c r="EG494" s="94" t="s">
        <v>217</v>
      </c>
    </row>
    <row r="495" spans="1:137">
      <c r="A495" s="91" t="s">
        <v>754</v>
      </c>
      <c r="B495" s="92" t="s">
        <v>220</v>
      </c>
      <c r="C495" s="102">
        <v>132021</v>
      </c>
      <c r="D495" s="92" t="s">
        <v>347</v>
      </c>
      <c r="E495" s="92" t="s">
        <v>372</v>
      </c>
      <c r="F495" s="93">
        <v>39937773</v>
      </c>
      <c r="G495" s="93">
        <v>13451244</v>
      </c>
      <c r="H495" s="93">
        <v>3551657</v>
      </c>
      <c r="I495" s="93">
        <v>18344605</v>
      </c>
      <c r="J495" s="93">
        <v>1250636</v>
      </c>
      <c r="K495" s="93" t="s">
        <v>217</v>
      </c>
      <c r="L495" s="93" t="s">
        <v>217</v>
      </c>
      <c r="M495" s="93">
        <v>3123380</v>
      </c>
      <c r="N495" s="93">
        <v>283021</v>
      </c>
      <c r="O495" s="93">
        <v>38221</v>
      </c>
      <c r="P495" s="93" t="s">
        <v>217</v>
      </c>
      <c r="Q495" s="93">
        <v>274340</v>
      </c>
      <c r="R495" s="93">
        <v>335153</v>
      </c>
      <c r="S495" s="93" t="s">
        <v>217</v>
      </c>
      <c r="T495" s="93" t="s">
        <v>217</v>
      </c>
      <c r="U495" s="93">
        <v>4549101</v>
      </c>
      <c r="V495" s="93" t="s">
        <v>217</v>
      </c>
      <c r="W495" s="93" t="s">
        <v>217</v>
      </c>
      <c r="X495" s="93">
        <v>1</v>
      </c>
      <c r="Y495" s="93" t="s">
        <v>217</v>
      </c>
      <c r="Z495" s="93">
        <v>62655</v>
      </c>
      <c r="AA495" s="93">
        <v>725327</v>
      </c>
      <c r="AB495" s="93">
        <v>457322</v>
      </c>
      <c r="AC495" s="93">
        <v>180719</v>
      </c>
      <c r="AD495" s="93">
        <v>17687</v>
      </c>
      <c r="AE495" s="93">
        <v>5751</v>
      </c>
      <c r="AF495" s="93" t="s">
        <v>217</v>
      </c>
      <c r="AG495" s="93">
        <v>253165</v>
      </c>
      <c r="AH495" s="93">
        <v>24420</v>
      </c>
      <c r="AI495" s="93" t="s">
        <v>217</v>
      </c>
      <c r="AJ495" s="93">
        <v>24371</v>
      </c>
      <c r="AK495" s="93">
        <v>49</v>
      </c>
      <c r="AL495" s="93">
        <v>23958</v>
      </c>
      <c r="AM495" s="93">
        <v>296919</v>
      </c>
      <c r="AN495" s="93">
        <v>34852</v>
      </c>
      <c r="AO495" s="93">
        <v>262067</v>
      </c>
      <c r="AP495" s="93">
        <v>722341</v>
      </c>
      <c r="AQ495" s="93" t="s">
        <v>217</v>
      </c>
      <c r="AR495" s="93" t="s">
        <v>217</v>
      </c>
      <c r="AS495" s="93" t="s">
        <v>217</v>
      </c>
      <c r="AT495" s="93">
        <v>43297</v>
      </c>
      <c r="AU495" s="93">
        <v>113947</v>
      </c>
      <c r="AV495" s="93">
        <v>565097</v>
      </c>
      <c r="AW495" s="93">
        <v>604189</v>
      </c>
      <c r="AX495" s="93">
        <v>17067</v>
      </c>
      <c r="AY495" s="93">
        <v>587122</v>
      </c>
      <c r="AZ495" s="93">
        <v>25293611</v>
      </c>
      <c r="BA495" s="93" t="s">
        <v>217</v>
      </c>
      <c r="BB495" s="93">
        <v>7113270</v>
      </c>
      <c r="BC495" s="93">
        <v>2033242</v>
      </c>
      <c r="BD495" s="93" t="s">
        <v>217</v>
      </c>
      <c r="BE495" s="93" t="s">
        <v>217</v>
      </c>
      <c r="BF495" s="93">
        <v>2288523</v>
      </c>
      <c r="BG495" s="93">
        <v>1696378</v>
      </c>
      <c r="BH495" s="93" t="s">
        <v>217</v>
      </c>
      <c r="BI495" s="93" t="s">
        <v>217</v>
      </c>
      <c r="BJ495" s="93">
        <v>974324</v>
      </c>
      <c r="BK495" s="93" t="s">
        <v>217</v>
      </c>
      <c r="BL495" s="93" t="s">
        <v>217</v>
      </c>
      <c r="BM495" s="93">
        <v>117500</v>
      </c>
      <c r="BN495" s="93" t="s">
        <v>217</v>
      </c>
      <c r="BO495" s="93">
        <v>219226</v>
      </c>
      <c r="BP495" s="93" t="s">
        <v>217</v>
      </c>
      <c r="BQ495" s="93" t="s">
        <v>217</v>
      </c>
      <c r="BR495" s="93" t="s">
        <v>217</v>
      </c>
      <c r="BS495" s="93">
        <v>231593</v>
      </c>
      <c r="BT495" s="93" t="s">
        <v>217</v>
      </c>
      <c r="BU495" s="93" t="s">
        <v>217</v>
      </c>
      <c r="BV495" s="93" t="s">
        <v>217</v>
      </c>
      <c r="BW495" s="93" t="s">
        <v>217</v>
      </c>
      <c r="BX495" s="93" t="s">
        <v>217</v>
      </c>
      <c r="BY495" s="93" t="s">
        <v>217</v>
      </c>
      <c r="BZ495" s="93" t="s">
        <v>217</v>
      </c>
      <c r="CA495" s="93">
        <v>179246</v>
      </c>
      <c r="CB495" s="93" t="s">
        <v>217</v>
      </c>
      <c r="CC495" s="93">
        <v>2407930</v>
      </c>
      <c r="CD495" s="93">
        <v>5926507</v>
      </c>
      <c r="CE495" s="93">
        <v>2105872</v>
      </c>
      <c r="CF495" s="93">
        <v>425119</v>
      </c>
      <c r="CG495" s="93">
        <v>10503517</v>
      </c>
      <c r="CH495" s="93">
        <v>3470605</v>
      </c>
      <c r="CI495" s="93">
        <v>854650</v>
      </c>
      <c r="CJ495" s="93" t="s">
        <v>217</v>
      </c>
      <c r="CK495" s="93">
        <v>1144262</v>
      </c>
      <c r="CL495" s="93">
        <v>367658</v>
      </c>
      <c r="CM495" s="93" t="s">
        <v>217</v>
      </c>
      <c r="CN495" s="93" t="s">
        <v>217</v>
      </c>
      <c r="CO495" s="93" t="s">
        <v>217</v>
      </c>
      <c r="CP495" s="93" t="s">
        <v>217</v>
      </c>
      <c r="CQ495" s="93" t="s">
        <v>217</v>
      </c>
      <c r="CR495" s="93">
        <v>6873</v>
      </c>
      <c r="CS495" s="93" t="s">
        <v>217</v>
      </c>
      <c r="CT495" s="93">
        <v>9601</v>
      </c>
      <c r="CU495" s="93">
        <v>1087561</v>
      </c>
      <c r="CV495" s="93">
        <v>7032912</v>
      </c>
      <c r="CW495" s="93">
        <v>1048465</v>
      </c>
      <c r="CX495" s="93" t="s">
        <v>217</v>
      </c>
      <c r="CY495" s="93">
        <v>334082</v>
      </c>
      <c r="CZ495" s="93">
        <v>5650365</v>
      </c>
      <c r="DA495" s="93">
        <v>80443</v>
      </c>
      <c r="DB495" s="93">
        <v>35414</v>
      </c>
      <c r="DC495" s="93">
        <v>45029</v>
      </c>
      <c r="DD495" s="93">
        <v>92667</v>
      </c>
      <c r="DE495" s="93">
        <v>8922</v>
      </c>
      <c r="DF495" s="93" t="s">
        <v>217</v>
      </c>
      <c r="DG495" s="93">
        <v>83745</v>
      </c>
      <c r="DH495" s="93">
        <v>524414</v>
      </c>
      <c r="DI495" s="93">
        <v>6561561</v>
      </c>
      <c r="DJ495" s="93">
        <v>5336176</v>
      </c>
      <c r="DK495" s="93">
        <v>1225385</v>
      </c>
      <c r="DL495" s="93">
        <v>723897</v>
      </c>
      <c r="DM495" s="93">
        <v>26682</v>
      </c>
      <c r="DN495" s="93">
        <v>78</v>
      </c>
      <c r="DO495" s="93" t="s">
        <v>217</v>
      </c>
      <c r="DP495" s="93">
        <v>54141</v>
      </c>
      <c r="DQ495" s="93" t="s">
        <v>217</v>
      </c>
      <c r="DR495" s="93">
        <v>200000</v>
      </c>
      <c r="DS495" s="93">
        <v>442996</v>
      </c>
      <c r="DT495" s="93">
        <v>4051000</v>
      </c>
      <c r="DU495" s="93" t="s">
        <v>217</v>
      </c>
      <c r="DV495" s="93">
        <v>97197</v>
      </c>
      <c r="DW495" s="93">
        <v>61556</v>
      </c>
      <c r="DX495" s="93">
        <v>6</v>
      </c>
      <c r="DY495" s="93">
        <v>398</v>
      </c>
      <c r="DZ495" s="93" t="s">
        <v>217</v>
      </c>
      <c r="EA495" s="93">
        <v>240</v>
      </c>
      <c r="EB495" s="93" t="s">
        <v>217</v>
      </c>
      <c r="EC495" s="93">
        <v>158</v>
      </c>
      <c r="ED495" s="93" t="s">
        <v>217</v>
      </c>
      <c r="EE495" s="93" t="s">
        <v>217</v>
      </c>
      <c r="EF495" s="93">
        <v>35237</v>
      </c>
      <c r="EG495" s="94" t="s">
        <v>217</v>
      </c>
    </row>
    <row r="496" spans="1:137">
      <c r="A496" s="91" t="s">
        <v>754</v>
      </c>
      <c r="B496" s="92" t="s">
        <v>220</v>
      </c>
      <c r="C496" s="102">
        <v>132039</v>
      </c>
      <c r="D496" s="92" t="s">
        <v>347</v>
      </c>
      <c r="E496" s="92" t="s">
        <v>373</v>
      </c>
      <c r="F496" s="93">
        <v>39928376</v>
      </c>
      <c r="G496" s="93">
        <v>18132872</v>
      </c>
      <c r="H496" s="93">
        <v>2556045</v>
      </c>
      <c r="I496" s="93">
        <v>16352346</v>
      </c>
      <c r="J496" s="93">
        <v>833537</v>
      </c>
      <c r="K496" s="93" t="s">
        <v>217</v>
      </c>
      <c r="L496" s="93" t="s">
        <v>217</v>
      </c>
      <c r="M496" s="93">
        <v>1354474</v>
      </c>
      <c r="N496" s="93">
        <v>198475</v>
      </c>
      <c r="O496" s="93">
        <v>51247</v>
      </c>
      <c r="P496" s="93" t="s">
        <v>217</v>
      </c>
      <c r="Q496" s="93">
        <v>367939</v>
      </c>
      <c r="R496" s="93">
        <v>449609</v>
      </c>
      <c r="S496" s="93" t="s">
        <v>217</v>
      </c>
      <c r="T496" s="93" t="s">
        <v>217</v>
      </c>
      <c r="U496" s="93">
        <v>3650062</v>
      </c>
      <c r="V496" s="93" t="s">
        <v>217</v>
      </c>
      <c r="W496" s="93" t="s">
        <v>217</v>
      </c>
      <c r="X496" s="93" t="s">
        <v>217</v>
      </c>
      <c r="Y496" s="93" t="s">
        <v>217</v>
      </c>
      <c r="Z496" s="93">
        <v>43523</v>
      </c>
      <c r="AA496" s="93">
        <v>507469</v>
      </c>
      <c r="AB496" s="93">
        <v>259885</v>
      </c>
      <c r="AC496" s="93">
        <v>58027</v>
      </c>
      <c r="AD496" s="93">
        <v>12286</v>
      </c>
      <c r="AE496" s="93">
        <v>1088</v>
      </c>
      <c r="AF496" s="93" t="s">
        <v>217</v>
      </c>
      <c r="AG496" s="93">
        <v>188484</v>
      </c>
      <c r="AH496" s="93">
        <v>14386</v>
      </c>
      <c r="AI496" s="93" t="s">
        <v>217</v>
      </c>
      <c r="AJ496" s="93">
        <v>14386</v>
      </c>
      <c r="AK496" s="93" t="s">
        <v>217</v>
      </c>
      <c r="AL496" s="93">
        <v>11879</v>
      </c>
      <c r="AM496" s="93">
        <v>308153</v>
      </c>
      <c r="AN496" s="93">
        <v>3768</v>
      </c>
      <c r="AO496" s="93">
        <v>304385</v>
      </c>
      <c r="AP496" s="93">
        <v>759617</v>
      </c>
      <c r="AQ496" s="93" t="s">
        <v>217</v>
      </c>
      <c r="AR496" s="93" t="s">
        <v>217</v>
      </c>
      <c r="AS496" s="93" t="s">
        <v>217</v>
      </c>
      <c r="AT496" s="93">
        <v>44807</v>
      </c>
      <c r="AU496" s="93">
        <v>39533</v>
      </c>
      <c r="AV496" s="93">
        <v>675277</v>
      </c>
      <c r="AW496" s="93">
        <v>700140</v>
      </c>
      <c r="AX496" s="93">
        <v>28098</v>
      </c>
      <c r="AY496" s="93">
        <v>672042</v>
      </c>
      <c r="AZ496" s="93">
        <v>14774575</v>
      </c>
      <c r="BA496" s="93" t="s">
        <v>217</v>
      </c>
      <c r="BB496" s="93">
        <v>2535026</v>
      </c>
      <c r="BC496" s="93">
        <v>1647688</v>
      </c>
      <c r="BD496" s="93" t="s">
        <v>217</v>
      </c>
      <c r="BE496" s="93" t="s">
        <v>217</v>
      </c>
      <c r="BF496" s="93">
        <v>1653825</v>
      </c>
      <c r="BG496" s="93">
        <v>1251524</v>
      </c>
      <c r="BH496" s="93" t="s">
        <v>217</v>
      </c>
      <c r="BI496" s="93" t="s">
        <v>217</v>
      </c>
      <c r="BJ496" s="93">
        <v>205189</v>
      </c>
      <c r="BK496" s="93" t="s">
        <v>217</v>
      </c>
      <c r="BL496" s="93" t="s">
        <v>217</v>
      </c>
      <c r="BM496" s="93">
        <v>39981</v>
      </c>
      <c r="BN496" s="93" t="s">
        <v>217</v>
      </c>
      <c r="BO496" s="93">
        <v>27175</v>
      </c>
      <c r="BP496" s="93" t="s">
        <v>217</v>
      </c>
      <c r="BQ496" s="93" t="s">
        <v>217</v>
      </c>
      <c r="BR496" s="93" t="s">
        <v>217</v>
      </c>
      <c r="BS496" s="93" t="s">
        <v>217</v>
      </c>
      <c r="BT496" s="93" t="s">
        <v>217</v>
      </c>
      <c r="BU496" s="93" t="s">
        <v>217</v>
      </c>
      <c r="BV496" s="93" t="s">
        <v>217</v>
      </c>
      <c r="BW496" s="93" t="s">
        <v>217</v>
      </c>
      <c r="BX496" s="93" t="s">
        <v>217</v>
      </c>
      <c r="BY496" s="93" t="s">
        <v>217</v>
      </c>
      <c r="BZ496" s="93" t="s">
        <v>217</v>
      </c>
      <c r="CA496" s="93">
        <v>475264</v>
      </c>
      <c r="CB496" s="93" t="s">
        <v>217</v>
      </c>
      <c r="CC496" s="93">
        <v>1417383</v>
      </c>
      <c r="CD496" s="93">
        <v>3929520</v>
      </c>
      <c r="CE496" s="93">
        <v>1592000</v>
      </c>
      <c r="CF496" s="93" t="s">
        <v>217</v>
      </c>
      <c r="CG496" s="93">
        <v>8337069</v>
      </c>
      <c r="CH496" s="93">
        <v>2811632</v>
      </c>
      <c r="CI496" s="93">
        <v>698879</v>
      </c>
      <c r="CJ496" s="93" t="s">
        <v>217</v>
      </c>
      <c r="CK496" s="93">
        <v>789291</v>
      </c>
      <c r="CL496" s="93">
        <v>270911</v>
      </c>
      <c r="CM496" s="93" t="s">
        <v>217</v>
      </c>
      <c r="CN496" s="93">
        <v>57722</v>
      </c>
      <c r="CO496" s="93" t="s">
        <v>217</v>
      </c>
      <c r="CP496" s="93" t="s">
        <v>217</v>
      </c>
      <c r="CQ496" s="93" t="s">
        <v>217</v>
      </c>
      <c r="CR496" s="93">
        <v>8343</v>
      </c>
      <c r="CS496" s="93" t="s">
        <v>217</v>
      </c>
      <c r="CT496" s="93">
        <v>55607</v>
      </c>
      <c r="CU496" s="93">
        <v>930879</v>
      </c>
      <c r="CV496" s="93">
        <v>5525437</v>
      </c>
      <c r="CW496" s="93">
        <v>831895</v>
      </c>
      <c r="CX496" s="93" t="s">
        <v>217</v>
      </c>
      <c r="CY496" s="93">
        <v>4222</v>
      </c>
      <c r="CZ496" s="93">
        <v>4689320</v>
      </c>
      <c r="DA496" s="93">
        <v>1544081</v>
      </c>
      <c r="DB496" s="93">
        <v>96497</v>
      </c>
      <c r="DC496" s="93">
        <v>1447584</v>
      </c>
      <c r="DD496" s="93">
        <v>92356</v>
      </c>
      <c r="DE496" s="93">
        <v>23049</v>
      </c>
      <c r="DF496" s="93" t="s">
        <v>217</v>
      </c>
      <c r="DG496" s="93">
        <v>69307</v>
      </c>
      <c r="DH496" s="93">
        <v>2296976</v>
      </c>
      <c r="DI496" s="93">
        <v>4274449</v>
      </c>
      <c r="DJ496" s="93">
        <v>4274449</v>
      </c>
      <c r="DK496" s="93" t="s">
        <v>217</v>
      </c>
      <c r="DL496" s="93">
        <v>517446</v>
      </c>
      <c r="DM496" s="93">
        <v>16213</v>
      </c>
      <c r="DN496" s="93">
        <v>185</v>
      </c>
      <c r="DO496" s="93" t="s">
        <v>217</v>
      </c>
      <c r="DP496" s="93">
        <v>40421</v>
      </c>
      <c r="DQ496" s="93" t="s">
        <v>217</v>
      </c>
      <c r="DR496" s="93">
        <v>30000</v>
      </c>
      <c r="DS496" s="93">
        <v>430627</v>
      </c>
      <c r="DT496" s="93">
        <v>1711700</v>
      </c>
      <c r="DU496" s="93" t="s">
        <v>217</v>
      </c>
      <c r="DV496" s="93">
        <v>33726</v>
      </c>
      <c r="DW496" s="93">
        <v>24015</v>
      </c>
      <c r="DX496" s="93">
        <v>72</v>
      </c>
      <c r="DY496" s="93">
        <v>204</v>
      </c>
      <c r="DZ496" s="93" t="s">
        <v>217</v>
      </c>
      <c r="EA496" s="93">
        <v>30</v>
      </c>
      <c r="EB496" s="93" t="s">
        <v>217</v>
      </c>
      <c r="EC496" s="93">
        <v>174</v>
      </c>
      <c r="ED496" s="93" t="s">
        <v>217</v>
      </c>
      <c r="EE496" s="93" t="s">
        <v>217</v>
      </c>
      <c r="EF496" s="93">
        <v>9435</v>
      </c>
      <c r="EG496" s="94" t="s">
        <v>217</v>
      </c>
    </row>
    <row r="497" spans="1:137">
      <c r="A497" s="91" t="s">
        <v>754</v>
      </c>
      <c r="B497" s="92" t="s">
        <v>220</v>
      </c>
      <c r="C497" s="102">
        <v>132047</v>
      </c>
      <c r="D497" s="92" t="s">
        <v>347</v>
      </c>
      <c r="E497" s="92" t="s">
        <v>374</v>
      </c>
      <c r="F497" s="93">
        <v>38398512</v>
      </c>
      <c r="G497" s="93">
        <v>18348371</v>
      </c>
      <c r="H497" s="93">
        <v>1472492</v>
      </c>
      <c r="I497" s="93">
        <v>14541109</v>
      </c>
      <c r="J497" s="93">
        <v>815411</v>
      </c>
      <c r="K497" s="93" t="s">
        <v>217</v>
      </c>
      <c r="L497" s="93" t="s">
        <v>217</v>
      </c>
      <c r="M497" s="93">
        <v>2696825</v>
      </c>
      <c r="N497" s="93">
        <v>273427</v>
      </c>
      <c r="O497" s="93">
        <v>51969</v>
      </c>
      <c r="P497" s="93" t="s">
        <v>217</v>
      </c>
      <c r="Q497" s="93">
        <v>373162</v>
      </c>
      <c r="R497" s="93">
        <v>456036</v>
      </c>
      <c r="S497" s="93" t="s">
        <v>217</v>
      </c>
      <c r="T497" s="93" t="s">
        <v>217</v>
      </c>
      <c r="U497" s="93">
        <v>4287333</v>
      </c>
      <c r="V497" s="93" t="s">
        <v>217</v>
      </c>
      <c r="W497" s="93" t="s">
        <v>217</v>
      </c>
      <c r="X497" s="93">
        <v>1</v>
      </c>
      <c r="Y497" s="93" t="s">
        <v>217</v>
      </c>
      <c r="Z497" s="93">
        <v>59934</v>
      </c>
      <c r="AA497" s="93">
        <v>358901</v>
      </c>
      <c r="AB497" s="93">
        <v>258682</v>
      </c>
      <c r="AC497" s="93">
        <v>146064</v>
      </c>
      <c r="AD497" s="93">
        <v>16919</v>
      </c>
      <c r="AE497" s="93">
        <v>2282</v>
      </c>
      <c r="AF497" s="93" t="s">
        <v>217</v>
      </c>
      <c r="AG497" s="93">
        <v>93417</v>
      </c>
      <c r="AH497" s="93">
        <v>26899</v>
      </c>
      <c r="AI497" s="93" t="s">
        <v>217</v>
      </c>
      <c r="AJ497" s="93">
        <v>26826</v>
      </c>
      <c r="AK497" s="93">
        <v>73</v>
      </c>
      <c r="AL497" s="93">
        <v>19290</v>
      </c>
      <c r="AM497" s="93">
        <v>480707</v>
      </c>
      <c r="AN497" s="93">
        <v>92097</v>
      </c>
      <c r="AO497" s="93">
        <v>388610</v>
      </c>
      <c r="AP497" s="93">
        <v>771224</v>
      </c>
      <c r="AQ497" s="93" t="s">
        <v>217</v>
      </c>
      <c r="AR497" s="93" t="s">
        <v>217</v>
      </c>
      <c r="AS497" s="93" t="s">
        <v>217</v>
      </c>
      <c r="AT497" s="93">
        <v>118307</v>
      </c>
      <c r="AU497" s="93">
        <v>72914</v>
      </c>
      <c r="AV497" s="93">
        <v>580003</v>
      </c>
      <c r="AW497" s="93">
        <v>488226</v>
      </c>
      <c r="AX497" s="93">
        <v>15085</v>
      </c>
      <c r="AY497" s="93">
        <v>473141</v>
      </c>
      <c r="AZ497" s="93">
        <v>18949625</v>
      </c>
      <c r="BA497" s="93" t="s">
        <v>217</v>
      </c>
      <c r="BB497" s="93">
        <v>4522026</v>
      </c>
      <c r="BC497" s="93">
        <v>2112139</v>
      </c>
      <c r="BD497" s="93" t="s">
        <v>217</v>
      </c>
      <c r="BE497" s="93" t="s">
        <v>217</v>
      </c>
      <c r="BF497" s="93">
        <v>1708020</v>
      </c>
      <c r="BG497" s="93">
        <v>1835059</v>
      </c>
      <c r="BH497" s="93" t="s">
        <v>217</v>
      </c>
      <c r="BI497" s="93" t="s">
        <v>217</v>
      </c>
      <c r="BJ497" s="93">
        <v>344170</v>
      </c>
      <c r="BK497" s="93" t="s">
        <v>217</v>
      </c>
      <c r="BL497" s="93" t="s">
        <v>217</v>
      </c>
      <c r="BM497" s="93">
        <v>54585</v>
      </c>
      <c r="BN497" s="93" t="s">
        <v>217</v>
      </c>
      <c r="BO497" s="93">
        <v>131584</v>
      </c>
      <c r="BP497" s="93" t="s">
        <v>217</v>
      </c>
      <c r="BQ497" s="93" t="s">
        <v>217</v>
      </c>
      <c r="BR497" s="93" t="s">
        <v>217</v>
      </c>
      <c r="BS497" s="93" t="s">
        <v>217</v>
      </c>
      <c r="BT497" s="93" t="s">
        <v>217</v>
      </c>
      <c r="BU497" s="93" t="s">
        <v>217</v>
      </c>
      <c r="BV497" s="93" t="s">
        <v>217</v>
      </c>
      <c r="BW497" s="93" t="s">
        <v>217</v>
      </c>
      <c r="BX497" s="93" t="s">
        <v>217</v>
      </c>
      <c r="BY497" s="93" t="s">
        <v>217</v>
      </c>
      <c r="BZ497" s="93" t="s">
        <v>217</v>
      </c>
      <c r="CA497" s="93">
        <v>333770</v>
      </c>
      <c r="CB497" s="93" t="s">
        <v>217</v>
      </c>
      <c r="CC497" s="93">
        <v>2117489</v>
      </c>
      <c r="CD497" s="93">
        <v>4102094</v>
      </c>
      <c r="CE497" s="93">
        <v>1688689</v>
      </c>
      <c r="CF497" s="93" t="s">
        <v>217</v>
      </c>
      <c r="CG497" s="93">
        <v>10170974</v>
      </c>
      <c r="CH497" s="93">
        <v>3275316</v>
      </c>
      <c r="CI497" s="93">
        <v>910101</v>
      </c>
      <c r="CJ497" s="93" t="s">
        <v>217</v>
      </c>
      <c r="CK497" s="93">
        <v>854058</v>
      </c>
      <c r="CL497" s="93">
        <v>398081</v>
      </c>
      <c r="CM497" s="93" t="s">
        <v>217</v>
      </c>
      <c r="CN497" s="93">
        <v>777</v>
      </c>
      <c r="CO497" s="93" t="s">
        <v>217</v>
      </c>
      <c r="CP497" s="93">
        <v>1180</v>
      </c>
      <c r="CQ497" s="93" t="s">
        <v>217</v>
      </c>
      <c r="CR497" s="93">
        <v>75892</v>
      </c>
      <c r="CS497" s="93" t="s">
        <v>217</v>
      </c>
      <c r="CT497" s="93">
        <v>14220</v>
      </c>
      <c r="CU497" s="93">
        <v>1021007</v>
      </c>
      <c r="CV497" s="93">
        <v>6895658</v>
      </c>
      <c r="CW497" s="93">
        <v>1239937</v>
      </c>
      <c r="CX497" s="93" t="s">
        <v>217</v>
      </c>
      <c r="CY497" s="93">
        <v>65317</v>
      </c>
      <c r="CZ497" s="93">
        <v>5590404</v>
      </c>
      <c r="DA497" s="93">
        <v>756505</v>
      </c>
      <c r="DB497" s="93">
        <v>17712</v>
      </c>
      <c r="DC497" s="93">
        <v>738793</v>
      </c>
      <c r="DD497" s="93">
        <v>79809</v>
      </c>
      <c r="DE497" s="93">
        <v>64861</v>
      </c>
      <c r="DF497" s="93" t="s">
        <v>217</v>
      </c>
      <c r="DG497" s="93">
        <v>14948</v>
      </c>
      <c r="DH497" s="93">
        <v>43728</v>
      </c>
      <c r="DI497" s="93">
        <v>2932634</v>
      </c>
      <c r="DJ497" s="93">
        <v>2784190</v>
      </c>
      <c r="DK497" s="93">
        <v>148444</v>
      </c>
      <c r="DL497" s="93">
        <v>451228</v>
      </c>
      <c r="DM497" s="93">
        <v>36922</v>
      </c>
      <c r="DN497" s="93">
        <v>99</v>
      </c>
      <c r="DO497" s="93" t="s">
        <v>217</v>
      </c>
      <c r="DP497" s="93">
        <v>10000</v>
      </c>
      <c r="DQ497" s="93" t="s">
        <v>217</v>
      </c>
      <c r="DR497" s="93" t="s">
        <v>217</v>
      </c>
      <c r="DS497" s="93">
        <v>404207</v>
      </c>
      <c r="DT497" s="93">
        <v>827500</v>
      </c>
      <c r="DU497" s="93" t="s">
        <v>217</v>
      </c>
      <c r="DV497" s="93">
        <v>54380</v>
      </c>
      <c r="DW497" s="93">
        <v>43723</v>
      </c>
      <c r="DX497" s="93">
        <v>367</v>
      </c>
      <c r="DY497" s="93">
        <v>1370</v>
      </c>
      <c r="DZ497" s="93" t="s">
        <v>217</v>
      </c>
      <c r="EA497" s="93">
        <v>996</v>
      </c>
      <c r="EB497" s="93" t="s">
        <v>217</v>
      </c>
      <c r="EC497" s="93">
        <v>374</v>
      </c>
      <c r="ED497" s="93" t="s">
        <v>217</v>
      </c>
      <c r="EE497" s="93" t="s">
        <v>217</v>
      </c>
      <c r="EF497" s="93">
        <v>8920</v>
      </c>
      <c r="EG497" s="94" t="s">
        <v>217</v>
      </c>
    </row>
    <row r="498" spans="1:137">
      <c r="A498" s="91" t="s">
        <v>754</v>
      </c>
      <c r="B498" s="92" t="s">
        <v>220</v>
      </c>
      <c r="C498" s="102">
        <v>132055</v>
      </c>
      <c r="D498" s="92" t="s">
        <v>347</v>
      </c>
      <c r="E498" s="92" t="s">
        <v>375</v>
      </c>
      <c r="F498" s="93">
        <v>19400365</v>
      </c>
      <c r="G498" s="93">
        <v>7537517</v>
      </c>
      <c r="H498" s="93">
        <v>950073</v>
      </c>
      <c r="I498" s="93">
        <v>8239761</v>
      </c>
      <c r="J498" s="93">
        <v>864004</v>
      </c>
      <c r="K498" s="93" t="s">
        <v>217</v>
      </c>
      <c r="L498" s="93" t="s">
        <v>217</v>
      </c>
      <c r="M498" s="93">
        <v>1497291</v>
      </c>
      <c r="N498" s="93">
        <v>294390</v>
      </c>
      <c r="O498" s="93">
        <v>22148</v>
      </c>
      <c r="P498" s="93" t="s">
        <v>217</v>
      </c>
      <c r="Q498" s="93">
        <v>158475</v>
      </c>
      <c r="R498" s="93">
        <v>193064</v>
      </c>
      <c r="S498" s="93" t="s">
        <v>217</v>
      </c>
      <c r="T498" s="93" t="s">
        <v>217</v>
      </c>
      <c r="U498" s="93">
        <v>3187132</v>
      </c>
      <c r="V498" s="93">
        <v>61228</v>
      </c>
      <c r="W498" s="93" t="s">
        <v>217</v>
      </c>
      <c r="X498" s="93">
        <v>1</v>
      </c>
      <c r="Y498" s="93" t="s">
        <v>217</v>
      </c>
      <c r="Z498" s="93">
        <v>62732</v>
      </c>
      <c r="AA498" s="93">
        <v>249193</v>
      </c>
      <c r="AB498" s="93">
        <v>274701</v>
      </c>
      <c r="AC498" s="93">
        <v>113609</v>
      </c>
      <c r="AD498" s="93">
        <v>17709</v>
      </c>
      <c r="AE498" s="93">
        <v>9228</v>
      </c>
      <c r="AF498" s="93" t="s">
        <v>217</v>
      </c>
      <c r="AG498" s="93">
        <v>134155</v>
      </c>
      <c r="AH498" s="93">
        <v>4974109</v>
      </c>
      <c r="AI498" s="93">
        <v>4715674</v>
      </c>
      <c r="AJ498" s="93">
        <v>258306</v>
      </c>
      <c r="AK498" s="93">
        <v>129</v>
      </c>
      <c r="AL498" s="93">
        <v>18986</v>
      </c>
      <c r="AM498" s="93">
        <v>473110</v>
      </c>
      <c r="AN498" s="93">
        <v>50120</v>
      </c>
      <c r="AO498" s="93">
        <v>422990</v>
      </c>
      <c r="AP498" s="93">
        <v>407563</v>
      </c>
      <c r="AQ498" s="93" t="s">
        <v>217</v>
      </c>
      <c r="AR498" s="93" t="s">
        <v>217</v>
      </c>
      <c r="AS498" s="93" t="s">
        <v>217</v>
      </c>
      <c r="AT498" s="93" t="s">
        <v>217</v>
      </c>
      <c r="AU498" s="93">
        <v>129982</v>
      </c>
      <c r="AV498" s="93">
        <v>277581</v>
      </c>
      <c r="AW498" s="93">
        <v>558625</v>
      </c>
      <c r="AX498" s="93">
        <v>15455</v>
      </c>
      <c r="AY498" s="93">
        <v>543170</v>
      </c>
      <c r="AZ498" s="93">
        <v>15677390</v>
      </c>
      <c r="BA498" s="93" t="s">
        <v>217</v>
      </c>
      <c r="BB498" s="93">
        <v>3412914</v>
      </c>
      <c r="BC498" s="93">
        <v>2139962</v>
      </c>
      <c r="BD498" s="93" t="s">
        <v>217</v>
      </c>
      <c r="BE498" s="93" t="s">
        <v>217</v>
      </c>
      <c r="BF498" s="93">
        <v>1371946</v>
      </c>
      <c r="BG498" s="93">
        <v>1159746</v>
      </c>
      <c r="BH498" s="93" t="s">
        <v>217</v>
      </c>
      <c r="BI498" s="93" t="s">
        <v>217</v>
      </c>
      <c r="BJ498" s="93">
        <v>293281</v>
      </c>
      <c r="BK498" s="93" t="s">
        <v>217</v>
      </c>
      <c r="BL498" s="93" t="s">
        <v>217</v>
      </c>
      <c r="BM498" s="93">
        <v>42392</v>
      </c>
      <c r="BN498" s="93" t="s">
        <v>217</v>
      </c>
      <c r="BO498" s="93">
        <v>15525</v>
      </c>
      <c r="BP498" s="93" t="s">
        <v>217</v>
      </c>
      <c r="BQ498" s="93" t="s">
        <v>217</v>
      </c>
      <c r="BR498" s="93" t="s">
        <v>217</v>
      </c>
      <c r="BS498" s="93" t="s">
        <v>217</v>
      </c>
      <c r="BT498" s="93" t="s">
        <v>217</v>
      </c>
      <c r="BU498" s="93" t="s">
        <v>217</v>
      </c>
      <c r="BV498" s="93" t="s">
        <v>217</v>
      </c>
      <c r="BW498" s="93" t="s">
        <v>217</v>
      </c>
      <c r="BX498" s="93" t="s">
        <v>217</v>
      </c>
      <c r="BY498" s="93" t="s">
        <v>217</v>
      </c>
      <c r="BZ498" s="93" t="s">
        <v>217</v>
      </c>
      <c r="CA498" s="93">
        <v>598114</v>
      </c>
      <c r="CB498" s="93" t="s">
        <v>217</v>
      </c>
      <c r="CC498" s="93">
        <v>1655807</v>
      </c>
      <c r="CD498" s="93">
        <v>3808800</v>
      </c>
      <c r="CE498" s="93">
        <v>1178903</v>
      </c>
      <c r="CF498" s="93" t="s">
        <v>217</v>
      </c>
      <c r="CG498" s="93">
        <v>7633708</v>
      </c>
      <c r="CH498" s="93">
        <v>2624555</v>
      </c>
      <c r="CI498" s="93">
        <v>805589</v>
      </c>
      <c r="CJ498" s="93" t="s">
        <v>217</v>
      </c>
      <c r="CK498" s="93">
        <v>685980</v>
      </c>
      <c r="CL498" s="93">
        <v>261409</v>
      </c>
      <c r="CM498" s="93" t="s">
        <v>217</v>
      </c>
      <c r="CN498" s="93">
        <v>298</v>
      </c>
      <c r="CO498" s="93" t="s">
        <v>217</v>
      </c>
      <c r="CP498" s="93" t="s">
        <v>217</v>
      </c>
      <c r="CQ498" s="93" t="s">
        <v>217</v>
      </c>
      <c r="CR498" s="93">
        <v>54229</v>
      </c>
      <c r="CS498" s="93">
        <v>4029</v>
      </c>
      <c r="CT498" s="93">
        <v>2734</v>
      </c>
      <c r="CU498" s="93">
        <v>810287</v>
      </c>
      <c r="CV498" s="93">
        <v>5009153</v>
      </c>
      <c r="CW498" s="93">
        <v>557994</v>
      </c>
      <c r="CX498" s="93">
        <v>18947</v>
      </c>
      <c r="CY498" s="93">
        <v>56321</v>
      </c>
      <c r="CZ498" s="93">
        <v>4375891</v>
      </c>
      <c r="DA498" s="93">
        <v>463907</v>
      </c>
      <c r="DB498" s="93">
        <v>66463</v>
      </c>
      <c r="DC498" s="93">
        <v>397444</v>
      </c>
      <c r="DD498" s="93">
        <v>37930</v>
      </c>
      <c r="DE498" s="93">
        <v>33600</v>
      </c>
      <c r="DF498" s="93">
        <v>2000</v>
      </c>
      <c r="DG498" s="93">
        <v>2330</v>
      </c>
      <c r="DH498" s="93">
        <v>599291</v>
      </c>
      <c r="DI498" s="93">
        <v>1814044</v>
      </c>
      <c r="DJ498" s="93">
        <v>1584682</v>
      </c>
      <c r="DK498" s="93">
        <v>229362</v>
      </c>
      <c r="DL498" s="93">
        <v>3456064</v>
      </c>
      <c r="DM498" s="93">
        <v>12402</v>
      </c>
      <c r="DN498" s="93" t="s">
        <v>217</v>
      </c>
      <c r="DO498" s="93" t="s">
        <v>217</v>
      </c>
      <c r="DP498" s="93" t="s">
        <v>217</v>
      </c>
      <c r="DQ498" s="93" t="s">
        <v>217</v>
      </c>
      <c r="DR498" s="93">
        <v>2659875</v>
      </c>
      <c r="DS498" s="93">
        <v>783787</v>
      </c>
      <c r="DT498" s="93">
        <v>2063215</v>
      </c>
      <c r="DU498" s="93" t="s">
        <v>217</v>
      </c>
      <c r="DV498" s="93">
        <v>94410</v>
      </c>
      <c r="DW498" s="93">
        <v>80727</v>
      </c>
      <c r="DX498" s="93">
        <v>399</v>
      </c>
      <c r="DY498" s="93" t="s">
        <v>217</v>
      </c>
      <c r="DZ498" s="93" t="s">
        <v>217</v>
      </c>
      <c r="EA498" s="93" t="s">
        <v>217</v>
      </c>
      <c r="EB498" s="93" t="s">
        <v>217</v>
      </c>
      <c r="EC498" s="93" t="s">
        <v>217</v>
      </c>
      <c r="ED498" s="93">
        <v>309</v>
      </c>
      <c r="EE498" s="93" t="s">
        <v>217</v>
      </c>
      <c r="EF498" s="93">
        <v>12975</v>
      </c>
      <c r="EG498" s="94" t="s">
        <v>217</v>
      </c>
    </row>
    <row r="499" spans="1:137">
      <c r="A499" s="91" t="s">
        <v>754</v>
      </c>
      <c r="B499" s="92" t="s">
        <v>220</v>
      </c>
      <c r="C499" s="102">
        <v>132063</v>
      </c>
      <c r="D499" s="92" t="s">
        <v>347</v>
      </c>
      <c r="E499" s="92" t="s">
        <v>376</v>
      </c>
      <c r="F499" s="93">
        <v>52299716</v>
      </c>
      <c r="G499" s="93">
        <v>20699479</v>
      </c>
      <c r="H499" s="93">
        <v>4418063</v>
      </c>
      <c r="I499" s="93">
        <v>22261041</v>
      </c>
      <c r="J499" s="93">
        <v>1381883</v>
      </c>
      <c r="K499" s="93" t="s">
        <v>217</v>
      </c>
      <c r="L499" s="93" t="s">
        <v>217</v>
      </c>
      <c r="M499" s="93">
        <v>3332361</v>
      </c>
      <c r="N499" s="93">
        <v>400488</v>
      </c>
      <c r="O499" s="93">
        <v>58318</v>
      </c>
      <c r="P499" s="93" t="s">
        <v>217</v>
      </c>
      <c r="Q499" s="93">
        <v>418044</v>
      </c>
      <c r="R499" s="93">
        <v>510122</v>
      </c>
      <c r="S499" s="93" t="s">
        <v>217</v>
      </c>
      <c r="T499" s="93" t="s">
        <v>217</v>
      </c>
      <c r="U499" s="93">
        <v>6194849</v>
      </c>
      <c r="V499" s="93" t="s">
        <v>217</v>
      </c>
      <c r="W499" s="93" t="s">
        <v>217</v>
      </c>
      <c r="X499" s="93">
        <v>1</v>
      </c>
      <c r="Y499" s="93" t="s">
        <v>217</v>
      </c>
      <c r="Z499" s="93">
        <v>88667</v>
      </c>
      <c r="AA499" s="93">
        <v>841918</v>
      </c>
      <c r="AB499" s="93">
        <v>525263</v>
      </c>
      <c r="AC499" s="93">
        <v>259688</v>
      </c>
      <c r="AD499" s="93">
        <v>25029</v>
      </c>
      <c r="AE499" s="93">
        <v>4844</v>
      </c>
      <c r="AF499" s="93" t="s">
        <v>217</v>
      </c>
      <c r="AG499" s="93">
        <v>235702</v>
      </c>
      <c r="AH499" s="93">
        <v>36006</v>
      </c>
      <c r="AI499" s="93" t="s">
        <v>217</v>
      </c>
      <c r="AJ499" s="93">
        <v>35777</v>
      </c>
      <c r="AK499" s="93">
        <v>229</v>
      </c>
      <c r="AL499" s="93">
        <v>23044</v>
      </c>
      <c r="AM499" s="93">
        <v>450812</v>
      </c>
      <c r="AN499" s="93">
        <v>6883</v>
      </c>
      <c r="AO499" s="93">
        <v>443929</v>
      </c>
      <c r="AP499" s="93">
        <v>1215505</v>
      </c>
      <c r="AQ499" s="93" t="s">
        <v>217</v>
      </c>
      <c r="AR499" s="93" t="s">
        <v>217</v>
      </c>
      <c r="AS499" s="93" t="s">
        <v>217</v>
      </c>
      <c r="AT499" s="93">
        <v>91920</v>
      </c>
      <c r="AU499" s="93">
        <v>268247</v>
      </c>
      <c r="AV499" s="93">
        <v>855338</v>
      </c>
      <c r="AW499" s="93">
        <v>1163487</v>
      </c>
      <c r="AX499" s="93">
        <v>27512</v>
      </c>
      <c r="AY499" s="93">
        <v>1135975</v>
      </c>
      <c r="AZ499" s="93">
        <v>28552764</v>
      </c>
      <c r="BA499" s="93" t="s">
        <v>217</v>
      </c>
      <c r="BB499" s="93">
        <v>6638595</v>
      </c>
      <c r="BC499" s="93">
        <v>3256505</v>
      </c>
      <c r="BD499" s="93" t="s">
        <v>217</v>
      </c>
      <c r="BE499" s="93" t="s">
        <v>217</v>
      </c>
      <c r="BF499" s="93">
        <v>2780241</v>
      </c>
      <c r="BG499" s="93">
        <v>2607665</v>
      </c>
      <c r="BH499" s="93" t="s">
        <v>217</v>
      </c>
      <c r="BI499" s="93" t="s">
        <v>217</v>
      </c>
      <c r="BJ499" s="93">
        <v>1242343</v>
      </c>
      <c r="BK499" s="93" t="s">
        <v>217</v>
      </c>
      <c r="BL499" s="93" t="s">
        <v>217</v>
      </c>
      <c r="BM499" s="93">
        <v>67330</v>
      </c>
      <c r="BN499" s="93" t="s">
        <v>217</v>
      </c>
      <c r="BO499" s="93">
        <v>72985</v>
      </c>
      <c r="BP499" s="93" t="s">
        <v>217</v>
      </c>
      <c r="BQ499" s="93" t="s">
        <v>217</v>
      </c>
      <c r="BR499" s="93" t="s">
        <v>217</v>
      </c>
      <c r="BS499" s="93" t="s">
        <v>217</v>
      </c>
      <c r="BT499" s="93" t="s">
        <v>217</v>
      </c>
      <c r="BU499" s="93" t="s">
        <v>217</v>
      </c>
      <c r="BV499" s="93" t="s">
        <v>217</v>
      </c>
      <c r="BW499" s="93" t="s">
        <v>217</v>
      </c>
      <c r="BX499" s="93" t="s">
        <v>217</v>
      </c>
      <c r="BY499" s="93" t="s">
        <v>217</v>
      </c>
      <c r="BZ499" s="93" t="s">
        <v>217</v>
      </c>
      <c r="CA499" s="93">
        <v>176095</v>
      </c>
      <c r="CB499" s="93" t="s">
        <v>217</v>
      </c>
      <c r="CC499" s="93">
        <v>3630815</v>
      </c>
      <c r="CD499" s="93">
        <v>6012564</v>
      </c>
      <c r="CE499" s="93">
        <v>2067626</v>
      </c>
      <c r="CF499" s="93">
        <v>4502</v>
      </c>
      <c r="CG499" s="93">
        <v>13049348</v>
      </c>
      <c r="CH499" s="93">
        <v>4984430</v>
      </c>
      <c r="CI499" s="93">
        <v>1438473</v>
      </c>
      <c r="CJ499" s="93" t="s">
        <v>217</v>
      </c>
      <c r="CK499" s="93">
        <v>1391027</v>
      </c>
      <c r="CL499" s="93">
        <v>569476</v>
      </c>
      <c r="CM499" s="93" t="s">
        <v>217</v>
      </c>
      <c r="CN499" s="93">
        <v>73004</v>
      </c>
      <c r="CO499" s="93" t="s">
        <v>217</v>
      </c>
      <c r="CP499" s="93">
        <v>2332</v>
      </c>
      <c r="CQ499" s="93" t="s">
        <v>217</v>
      </c>
      <c r="CR499" s="93">
        <v>95544</v>
      </c>
      <c r="CS499" s="93" t="s">
        <v>217</v>
      </c>
      <c r="CT499" s="93" t="s">
        <v>217</v>
      </c>
      <c r="CU499" s="93">
        <v>1414574</v>
      </c>
      <c r="CV499" s="93">
        <v>8064918</v>
      </c>
      <c r="CW499" s="93">
        <v>1143080</v>
      </c>
      <c r="CX499" s="93" t="s">
        <v>217</v>
      </c>
      <c r="CY499" s="93">
        <v>16739</v>
      </c>
      <c r="CZ499" s="93">
        <v>6905099</v>
      </c>
      <c r="DA499" s="93">
        <v>737422</v>
      </c>
      <c r="DB499" s="93">
        <v>157746</v>
      </c>
      <c r="DC499" s="93">
        <v>579676</v>
      </c>
      <c r="DD499" s="93">
        <v>1374779</v>
      </c>
      <c r="DE499" s="93">
        <v>402435</v>
      </c>
      <c r="DF499" s="93" t="s">
        <v>217</v>
      </c>
      <c r="DG499" s="93">
        <v>972344</v>
      </c>
      <c r="DH499" s="93">
        <v>20689912</v>
      </c>
      <c r="DI499" s="93">
        <v>3649378</v>
      </c>
      <c r="DJ499" s="93">
        <v>3568738</v>
      </c>
      <c r="DK499" s="93">
        <v>80640</v>
      </c>
      <c r="DL499" s="93">
        <v>6047679</v>
      </c>
      <c r="DM499" s="93">
        <v>68741</v>
      </c>
      <c r="DN499" s="93">
        <v>237</v>
      </c>
      <c r="DO499" s="93" t="s">
        <v>217</v>
      </c>
      <c r="DP499" s="93">
        <v>47332</v>
      </c>
      <c r="DQ499" s="93">
        <v>131</v>
      </c>
      <c r="DR499" s="93">
        <v>4000000</v>
      </c>
      <c r="DS499" s="93">
        <v>1931238</v>
      </c>
      <c r="DT499" s="93">
        <v>2599300</v>
      </c>
      <c r="DU499" s="93" t="s">
        <v>217</v>
      </c>
      <c r="DV499" s="93">
        <v>57667</v>
      </c>
      <c r="DW499" s="93">
        <v>39167</v>
      </c>
      <c r="DX499" s="93" t="s">
        <v>217</v>
      </c>
      <c r="DY499" s="93">
        <v>88</v>
      </c>
      <c r="DZ499" s="93" t="s">
        <v>217</v>
      </c>
      <c r="EA499" s="93" t="s">
        <v>217</v>
      </c>
      <c r="EB499" s="93" t="s">
        <v>217</v>
      </c>
      <c r="EC499" s="93">
        <v>88</v>
      </c>
      <c r="ED499" s="93" t="s">
        <v>217</v>
      </c>
      <c r="EE499" s="93" t="s">
        <v>217</v>
      </c>
      <c r="EF499" s="93">
        <v>18412</v>
      </c>
      <c r="EG499" s="94" t="s">
        <v>217</v>
      </c>
    </row>
    <row r="500" spans="1:137">
      <c r="A500" s="91" t="s">
        <v>754</v>
      </c>
      <c r="B500" s="92" t="s">
        <v>220</v>
      </c>
      <c r="C500" s="102">
        <v>132071</v>
      </c>
      <c r="D500" s="92" t="s">
        <v>347</v>
      </c>
      <c r="E500" s="92" t="s">
        <v>377</v>
      </c>
      <c r="F500" s="93">
        <v>20669603</v>
      </c>
      <c r="G500" s="93">
        <v>7196626</v>
      </c>
      <c r="H500" s="93">
        <v>2400668</v>
      </c>
      <c r="I500" s="93">
        <v>8631651</v>
      </c>
      <c r="J500" s="93">
        <v>777964</v>
      </c>
      <c r="K500" s="93" t="s">
        <v>217</v>
      </c>
      <c r="L500" s="93" t="s">
        <v>217</v>
      </c>
      <c r="M500" s="93">
        <v>1518017</v>
      </c>
      <c r="N500" s="93">
        <v>176518</v>
      </c>
      <c r="O500" s="93">
        <v>20355</v>
      </c>
      <c r="P500" s="93" t="s">
        <v>217</v>
      </c>
      <c r="Q500" s="93">
        <v>145968</v>
      </c>
      <c r="R500" s="93">
        <v>178174</v>
      </c>
      <c r="S500" s="93" t="s">
        <v>217</v>
      </c>
      <c r="T500" s="93" t="s">
        <v>217</v>
      </c>
      <c r="U500" s="93">
        <v>2665577</v>
      </c>
      <c r="V500" s="93">
        <v>26141</v>
      </c>
      <c r="W500" s="93" t="s">
        <v>217</v>
      </c>
      <c r="X500" s="93" t="s">
        <v>217</v>
      </c>
      <c r="Y500" s="93" t="s">
        <v>217</v>
      </c>
      <c r="Z500" s="93">
        <v>39072</v>
      </c>
      <c r="AA500" s="93">
        <v>278931</v>
      </c>
      <c r="AB500" s="93">
        <v>211019</v>
      </c>
      <c r="AC500" s="93">
        <v>123331</v>
      </c>
      <c r="AD500" s="93">
        <v>11029</v>
      </c>
      <c r="AE500" s="93">
        <v>4119</v>
      </c>
      <c r="AF500" s="93" t="s">
        <v>217</v>
      </c>
      <c r="AG500" s="93">
        <v>72540</v>
      </c>
      <c r="AH500" s="93">
        <v>1073561</v>
      </c>
      <c r="AI500" s="93">
        <v>960733</v>
      </c>
      <c r="AJ500" s="93">
        <v>112785</v>
      </c>
      <c r="AK500" s="93">
        <v>43</v>
      </c>
      <c r="AL500" s="93">
        <v>17356</v>
      </c>
      <c r="AM500" s="93">
        <v>266354</v>
      </c>
      <c r="AN500" s="93" t="s">
        <v>217</v>
      </c>
      <c r="AO500" s="93">
        <v>266354</v>
      </c>
      <c r="AP500" s="93">
        <v>371708</v>
      </c>
      <c r="AQ500" s="93" t="s">
        <v>217</v>
      </c>
      <c r="AR500" s="93" t="s">
        <v>217</v>
      </c>
      <c r="AS500" s="93" t="s">
        <v>217</v>
      </c>
      <c r="AT500" s="93" t="s">
        <v>217</v>
      </c>
      <c r="AU500" s="93" t="s">
        <v>217</v>
      </c>
      <c r="AV500" s="93">
        <v>371708</v>
      </c>
      <c r="AW500" s="93">
        <v>455551</v>
      </c>
      <c r="AX500" s="93">
        <v>11481</v>
      </c>
      <c r="AY500" s="93">
        <v>444070</v>
      </c>
      <c r="AZ500" s="93">
        <v>15176729</v>
      </c>
      <c r="BA500" s="93" t="s">
        <v>217</v>
      </c>
      <c r="BB500" s="93">
        <v>3253483</v>
      </c>
      <c r="BC500" s="93">
        <v>1907819</v>
      </c>
      <c r="BD500" s="93" t="s">
        <v>217</v>
      </c>
      <c r="BE500" s="93" t="s">
        <v>217</v>
      </c>
      <c r="BF500" s="93">
        <v>1112466</v>
      </c>
      <c r="BG500" s="93">
        <v>1127536</v>
      </c>
      <c r="BH500" s="93" t="s">
        <v>217</v>
      </c>
      <c r="BI500" s="93" t="s">
        <v>217</v>
      </c>
      <c r="BJ500" s="93">
        <v>583769</v>
      </c>
      <c r="BK500" s="93" t="s">
        <v>217</v>
      </c>
      <c r="BL500" s="93" t="s">
        <v>217</v>
      </c>
      <c r="BM500" s="93">
        <v>37914</v>
      </c>
      <c r="BN500" s="93" t="s">
        <v>217</v>
      </c>
      <c r="BO500" s="93">
        <v>1726</v>
      </c>
      <c r="BP500" s="93" t="s">
        <v>217</v>
      </c>
      <c r="BQ500" s="93" t="s">
        <v>217</v>
      </c>
      <c r="BR500" s="93" t="s">
        <v>217</v>
      </c>
      <c r="BS500" s="93">
        <v>457298</v>
      </c>
      <c r="BT500" s="93" t="s">
        <v>217</v>
      </c>
      <c r="BU500" s="93" t="s">
        <v>217</v>
      </c>
      <c r="BV500" s="93" t="s">
        <v>217</v>
      </c>
      <c r="BW500" s="93" t="s">
        <v>217</v>
      </c>
      <c r="BX500" s="93" t="s">
        <v>217</v>
      </c>
      <c r="BY500" s="93" t="s">
        <v>217</v>
      </c>
      <c r="BZ500" s="93" t="s">
        <v>217</v>
      </c>
      <c r="CA500" s="93">
        <v>384723</v>
      </c>
      <c r="CB500" s="93" t="s">
        <v>217</v>
      </c>
      <c r="CC500" s="93">
        <v>1751136</v>
      </c>
      <c r="CD500" s="93">
        <v>3637704</v>
      </c>
      <c r="CE500" s="93">
        <v>921155</v>
      </c>
      <c r="CF500" s="93">
        <v>14199</v>
      </c>
      <c r="CG500" s="93">
        <v>6995682</v>
      </c>
      <c r="CH500" s="93">
        <v>2198583</v>
      </c>
      <c r="CI500" s="93">
        <v>820790</v>
      </c>
      <c r="CJ500" s="93" t="s">
        <v>217</v>
      </c>
      <c r="CK500" s="93">
        <v>554744</v>
      </c>
      <c r="CL500" s="93">
        <v>245501</v>
      </c>
      <c r="CM500" s="93" t="s">
        <v>217</v>
      </c>
      <c r="CN500" s="93">
        <v>74373</v>
      </c>
      <c r="CO500" s="93" t="s">
        <v>217</v>
      </c>
      <c r="CP500" s="93" t="s">
        <v>217</v>
      </c>
      <c r="CQ500" s="93" t="s">
        <v>217</v>
      </c>
      <c r="CR500" s="93">
        <v>41823</v>
      </c>
      <c r="CS500" s="93" t="s">
        <v>217</v>
      </c>
      <c r="CT500" s="93">
        <v>4722</v>
      </c>
      <c r="CU500" s="93">
        <v>456630</v>
      </c>
      <c r="CV500" s="93">
        <v>4797099</v>
      </c>
      <c r="CW500" s="93">
        <v>735932</v>
      </c>
      <c r="CX500" s="93" t="s">
        <v>217</v>
      </c>
      <c r="CY500" s="93">
        <v>244003</v>
      </c>
      <c r="CZ500" s="93">
        <v>3817164</v>
      </c>
      <c r="DA500" s="93">
        <v>37574</v>
      </c>
      <c r="DB500" s="93">
        <v>2337</v>
      </c>
      <c r="DC500" s="93">
        <v>35237</v>
      </c>
      <c r="DD500" s="93">
        <v>110117</v>
      </c>
      <c r="DE500" s="93">
        <v>16575</v>
      </c>
      <c r="DF500" s="93" t="s">
        <v>217</v>
      </c>
      <c r="DG500" s="93">
        <v>93542</v>
      </c>
      <c r="DH500" s="93">
        <v>367805</v>
      </c>
      <c r="DI500" s="93">
        <v>1826873</v>
      </c>
      <c r="DJ500" s="93">
        <v>1579297</v>
      </c>
      <c r="DK500" s="93">
        <v>247576</v>
      </c>
      <c r="DL500" s="93">
        <v>401875</v>
      </c>
      <c r="DM500" s="93">
        <v>10679</v>
      </c>
      <c r="DN500" s="93">
        <v>72</v>
      </c>
      <c r="DO500" s="93" t="s">
        <v>217</v>
      </c>
      <c r="DP500" s="93" t="s">
        <v>217</v>
      </c>
      <c r="DQ500" s="93" t="s">
        <v>217</v>
      </c>
      <c r="DR500" s="93">
        <v>30000</v>
      </c>
      <c r="DS500" s="93">
        <v>361124</v>
      </c>
      <c r="DT500" s="93">
        <v>1366400</v>
      </c>
      <c r="DU500" s="93" t="s">
        <v>217</v>
      </c>
      <c r="DV500" s="93">
        <v>45904</v>
      </c>
      <c r="DW500" s="93">
        <v>41546</v>
      </c>
      <c r="DX500" s="93">
        <v>170</v>
      </c>
      <c r="DY500" s="93">
        <v>68</v>
      </c>
      <c r="DZ500" s="93" t="s">
        <v>217</v>
      </c>
      <c r="EA500" s="93" t="s">
        <v>217</v>
      </c>
      <c r="EB500" s="93" t="s">
        <v>217</v>
      </c>
      <c r="EC500" s="93">
        <v>68</v>
      </c>
      <c r="ED500" s="93" t="s">
        <v>217</v>
      </c>
      <c r="EE500" s="93" t="s">
        <v>217</v>
      </c>
      <c r="EF500" s="93">
        <v>4120</v>
      </c>
      <c r="EG500" s="94" t="s">
        <v>217</v>
      </c>
    </row>
    <row r="501" spans="1:137">
      <c r="A501" s="91" t="s">
        <v>754</v>
      </c>
      <c r="B501" s="92" t="s">
        <v>220</v>
      </c>
      <c r="C501" s="102">
        <v>132080</v>
      </c>
      <c r="D501" s="92" t="s">
        <v>347</v>
      </c>
      <c r="E501" s="92" t="s">
        <v>378</v>
      </c>
      <c r="F501" s="93">
        <v>46881032</v>
      </c>
      <c r="G501" s="93">
        <v>21265021</v>
      </c>
      <c r="H501" s="93">
        <v>3987054</v>
      </c>
      <c r="I501" s="93">
        <v>16955040</v>
      </c>
      <c r="J501" s="93">
        <v>1291970</v>
      </c>
      <c r="K501" s="93" t="s">
        <v>217</v>
      </c>
      <c r="L501" s="93" t="s">
        <v>217</v>
      </c>
      <c r="M501" s="93">
        <v>3239386</v>
      </c>
      <c r="N501" s="93">
        <v>352296</v>
      </c>
      <c r="O501" s="93">
        <v>59394</v>
      </c>
      <c r="P501" s="93" t="s">
        <v>217</v>
      </c>
      <c r="Q501" s="93">
        <v>426702</v>
      </c>
      <c r="R501" s="93">
        <v>521716</v>
      </c>
      <c r="S501" s="93" t="s">
        <v>217</v>
      </c>
      <c r="T501" s="93" t="s">
        <v>217</v>
      </c>
      <c r="U501" s="93">
        <v>5302461</v>
      </c>
      <c r="V501" s="93">
        <v>7131</v>
      </c>
      <c r="W501" s="93" t="s">
        <v>217</v>
      </c>
      <c r="X501" s="93">
        <v>1</v>
      </c>
      <c r="Y501" s="93" t="s">
        <v>217</v>
      </c>
      <c r="Z501" s="93">
        <v>77462</v>
      </c>
      <c r="AA501" s="93">
        <v>603752</v>
      </c>
      <c r="AB501" s="93">
        <v>436457</v>
      </c>
      <c r="AC501" s="93">
        <v>216915</v>
      </c>
      <c r="AD501" s="93">
        <v>21866</v>
      </c>
      <c r="AE501" s="93">
        <v>2930</v>
      </c>
      <c r="AF501" s="93" t="s">
        <v>217</v>
      </c>
      <c r="AG501" s="93">
        <v>194746</v>
      </c>
      <c r="AH501" s="93">
        <v>48139</v>
      </c>
      <c r="AI501" s="93" t="s">
        <v>217</v>
      </c>
      <c r="AJ501" s="93">
        <v>47955</v>
      </c>
      <c r="AK501" s="93">
        <v>184</v>
      </c>
      <c r="AL501" s="93">
        <v>23605</v>
      </c>
      <c r="AM501" s="93">
        <v>1023890</v>
      </c>
      <c r="AN501" s="93">
        <v>165751</v>
      </c>
      <c r="AO501" s="93">
        <v>858139</v>
      </c>
      <c r="AP501" s="93">
        <v>945919</v>
      </c>
      <c r="AQ501" s="93" t="s">
        <v>217</v>
      </c>
      <c r="AR501" s="93" t="s">
        <v>217</v>
      </c>
      <c r="AS501" s="93" t="s">
        <v>217</v>
      </c>
      <c r="AT501" s="93">
        <v>81545</v>
      </c>
      <c r="AU501" s="93">
        <v>95490</v>
      </c>
      <c r="AV501" s="93">
        <v>768884</v>
      </c>
      <c r="AW501" s="93">
        <v>677593</v>
      </c>
      <c r="AX501" s="93">
        <v>30535</v>
      </c>
      <c r="AY501" s="93">
        <v>647058</v>
      </c>
      <c r="AZ501" s="93">
        <v>24167600</v>
      </c>
      <c r="BA501" s="93" t="s">
        <v>217</v>
      </c>
      <c r="BB501" s="93">
        <v>4760677</v>
      </c>
      <c r="BC501" s="93">
        <v>3516105</v>
      </c>
      <c r="BD501" s="93" t="s">
        <v>217</v>
      </c>
      <c r="BE501" s="93" t="s">
        <v>217</v>
      </c>
      <c r="BF501" s="93">
        <v>2287141</v>
      </c>
      <c r="BG501" s="93">
        <v>2318115</v>
      </c>
      <c r="BH501" s="93" t="s">
        <v>217</v>
      </c>
      <c r="BI501" s="93" t="s">
        <v>217</v>
      </c>
      <c r="BJ501" s="93">
        <v>290855</v>
      </c>
      <c r="BK501" s="93" t="s">
        <v>217</v>
      </c>
      <c r="BL501" s="93" t="s">
        <v>217</v>
      </c>
      <c r="BM501" s="93">
        <v>76840</v>
      </c>
      <c r="BN501" s="93" t="s">
        <v>217</v>
      </c>
      <c r="BO501" s="93">
        <v>478503</v>
      </c>
      <c r="BP501" s="93" t="s">
        <v>217</v>
      </c>
      <c r="BQ501" s="93" t="s">
        <v>217</v>
      </c>
      <c r="BR501" s="93" t="s">
        <v>217</v>
      </c>
      <c r="BS501" s="93" t="s">
        <v>217</v>
      </c>
      <c r="BT501" s="93" t="s">
        <v>217</v>
      </c>
      <c r="BU501" s="93" t="s">
        <v>217</v>
      </c>
      <c r="BV501" s="93" t="s">
        <v>217</v>
      </c>
      <c r="BW501" s="93" t="s">
        <v>217</v>
      </c>
      <c r="BX501" s="93" t="s">
        <v>217</v>
      </c>
      <c r="BY501" s="93" t="s">
        <v>217</v>
      </c>
      <c r="BZ501" s="93" t="s">
        <v>217</v>
      </c>
      <c r="CA501" s="93">
        <v>571337</v>
      </c>
      <c r="CB501" s="93" t="s">
        <v>217</v>
      </c>
      <c r="CC501" s="93">
        <v>2746950</v>
      </c>
      <c r="CD501" s="93">
        <v>5173093</v>
      </c>
      <c r="CE501" s="93">
        <v>1947984</v>
      </c>
      <c r="CF501" s="93" t="s">
        <v>217</v>
      </c>
      <c r="CG501" s="93">
        <v>13045656</v>
      </c>
      <c r="CH501" s="93">
        <v>4396771</v>
      </c>
      <c r="CI501" s="93">
        <v>1530444</v>
      </c>
      <c r="CJ501" s="93" t="s">
        <v>217</v>
      </c>
      <c r="CK501" s="93">
        <v>1123590</v>
      </c>
      <c r="CL501" s="93">
        <v>496272</v>
      </c>
      <c r="CM501" s="93" t="s">
        <v>217</v>
      </c>
      <c r="CN501" s="93">
        <v>6738</v>
      </c>
      <c r="CO501" s="93" t="s">
        <v>217</v>
      </c>
      <c r="CP501" s="93" t="s">
        <v>217</v>
      </c>
      <c r="CQ501" s="93" t="s">
        <v>217</v>
      </c>
      <c r="CR501" s="93">
        <v>85399</v>
      </c>
      <c r="CS501" s="93" t="s">
        <v>217</v>
      </c>
      <c r="CT501" s="93">
        <v>45493</v>
      </c>
      <c r="CU501" s="93">
        <v>1108835</v>
      </c>
      <c r="CV501" s="93">
        <v>8648885</v>
      </c>
      <c r="CW501" s="93">
        <v>1287826</v>
      </c>
      <c r="CX501" s="93" t="s">
        <v>217</v>
      </c>
      <c r="CY501" s="93">
        <v>245784</v>
      </c>
      <c r="CZ501" s="93">
        <v>7115275</v>
      </c>
      <c r="DA501" s="93">
        <v>185458</v>
      </c>
      <c r="DB501" s="93">
        <v>51211</v>
      </c>
      <c r="DC501" s="93">
        <v>134247</v>
      </c>
      <c r="DD501" s="93">
        <v>345266</v>
      </c>
      <c r="DE501" s="93">
        <v>7241</v>
      </c>
      <c r="DF501" s="93" t="s">
        <v>217</v>
      </c>
      <c r="DG501" s="93">
        <v>338025</v>
      </c>
      <c r="DH501" s="93">
        <v>2468395</v>
      </c>
      <c r="DI501" s="93">
        <v>5815384</v>
      </c>
      <c r="DJ501" s="93">
        <v>5314780</v>
      </c>
      <c r="DK501" s="93">
        <v>500604</v>
      </c>
      <c r="DL501" s="93">
        <v>2495912</v>
      </c>
      <c r="DM501" s="93">
        <v>35995</v>
      </c>
      <c r="DN501" s="93">
        <v>83</v>
      </c>
      <c r="DO501" s="93" t="s">
        <v>217</v>
      </c>
      <c r="DP501" s="93">
        <v>27464</v>
      </c>
      <c r="DQ501" s="93" t="s">
        <v>217</v>
      </c>
      <c r="DR501" s="93">
        <v>30000</v>
      </c>
      <c r="DS501" s="93">
        <v>2402370</v>
      </c>
      <c r="DT501" s="93">
        <v>2161000</v>
      </c>
      <c r="DU501" s="93" t="s">
        <v>217</v>
      </c>
      <c r="DV501" s="93">
        <v>97961</v>
      </c>
      <c r="DW501" s="93">
        <v>52371</v>
      </c>
      <c r="DX501" s="93">
        <v>204</v>
      </c>
      <c r="DY501" s="93">
        <v>60</v>
      </c>
      <c r="DZ501" s="93" t="s">
        <v>217</v>
      </c>
      <c r="EA501" s="93" t="s">
        <v>217</v>
      </c>
      <c r="EB501" s="93" t="s">
        <v>217</v>
      </c>
      <c r="EC501" s="93">
        <v>60</v>
      </c>
      <c r="ED501" s="93">
        <v>22</v>
      </c>
      <c r="EE501" s="93" t="s">
        <v>217</v>
      </c>
      <c r="EF501" s="93">
        <v>45304</v>
      </c>
      <c r="EG501" s="94" t="s">
        <v>217</v>
      </c>
    </row>
    <row r="502" spans="1:137">
      <c r="A502" s="91" t="s">
        <v>754</v>
      </c>
      <c r="B502" s="92" t="s">
        <v>220</v>
      </c>
      <c r="C502" s="102">
        <v>132098</v>
      </c>
      <c r="D502" s="92" t="s">
        <v>347</v>
      </c>
      <c r="E502" s="92" t="s">
        <v>379</v>
      </c>
      <c r="F502" s="93">
        <v>68786200</v>
      </c>
      <c r="G502" s="93">
        <v>30773193</v>
      </c>
      <c r="H502" s="93">
        <v>3097314</v>
      </c>
      <c r="I502" s="93">
        <v>26363415</v>
      </c>
      <c r="J502" s="93">
        <v>2305835</v>
      </c>
      <c r="K502" s="93" t="s">
        <v>217</v>
      </c>
      <c r="L502" s="93" t="s">
        <v>217</v>
      </c>
      <c r="M502" s="93">
        <v>4854212</v>
      </c>
      <c r="N502" s="93">
        <v>759923</v>
      </c>
      <c r="O502" s="93">
        <v>89177</v>
      </c>
      <c r="P502" s="93" t="s">
        <v>217</v>
      </c>
      <c r="Q502" s="93">
        <v>638034</v>
      </c>
      <c r="R502" s="93">
        <v>777266</v>
      </c>
      <c r="S502" s="93" t="s">
        <v>217</v>
      </c>
      <c r="T502" s="93" t="s">
        <v>217</v>
      </c>
      <c r="U502" s="93">
        <v>9826173</v>
      </c>
      <c r="V502" s="93">
        <v>45504</v>
      </c>
      <c r="W502" s="93" t="s">
        <v>217</v>
      </c>
      <c r="X502" s="93">
        <v>2</v>
      </c>
      <c r="Y502" s="93" t="s">
        <v>217</v>
      </c>
      <c r="Z502" s="93">
        <v>169572</v>
      </c>
      <c r="AA502" s="93">
        <v>688056</v>
      </c>
      <c r="AB502" s="93">
        <v>898579</v>
      </c>
      <c r="AC502" s="93">
        <v>426050</v>
      </c>
      <c r="AD502" s="93">
        <v>47868</v>
      </c>
      <c r="AE502" s="93">
        <v>13539</v>
      </c>
      <c r="AF502" s="93" t="s">
        <v>217</v>
      </c>
      <c r="AG502" s="93">
        <v>411122</v>
      </c>
      <c r="AH502" s="93">
        <v>4636537</v>
      </c>
      <c r="AI502" s="93">
        <v>4402321</v>
      </c>
      <c r="AJ502" s="93">
        <v>233779</v>
      </c>
      <c r="AK502" s="93">
        <v>437</v>
      </c>
      <c r="AL502" s="93">
        <v>50171</v>
      </c>
      <c r="AM502" s="93">
        <v>694844</v>
      </c>
      <c r="AN502" s="93">
        <v>41056</v>
      </c>
      <c r="AO502" s="93">
        <v>653788</v>
      </c>
      <c r="AP502" s="93">
        <v>930269</v>
      </c>
      <c r="AQ502" s="93" t="s">
        <v>217</v>
      </c>
      <c r="AR502" s="93" t="s">
        <v>217</v>
      </c>
      <c r="AS502" s="93" t="s">
        <v>217</v>
      </c>
      <c r="AT502" s="93">
        <v>52854</v>
      </c>
      <c r="AU502" s="93">
        <v>180791</v>
      </c>
      <c r="AV502" s="93">
        <v>696624</v>
      </c>
      <c r="AW502" s="93">
        <v>1879344</v>
      </c>
      <c r="AX502" s="93">
        <v>56635</v>
      </c>
      <c r="AY502" s="93">
        <v>1822709</v>
      </c>
      <c r="AZ502" s="93">
        <v>56996927</v>
      </c>
      <c r="BA502" s="93" t="s">
        <v>217</v>
      </c>
      <c r="BB502" s="93">
        <v>10310970</v>
      </c>
      <c r="BC502" s="93">
        <v>6377285</v>
      </c>
      <c r="BD502" s="93" t="s">
        <v>217</v>
      </c>
      <c r="BE502" s="93" t="s">
        <v>217</v>
      </c>
      <c r="BF502" s="93">
        <v>5439405</v>
      </c>
      <c r="BG502" s="93">
        <v>4177055</v>
      </c>
      <c r="BH502" s="93" t="s">
        <v>217</v>
      </c>
      <c r="BI502" s="93" t="s">
        <v>217</v>
      </c>
      <c r="BJ502" s="93">
        <v>5211787</v>
      </c>
      <c r="BK502" s="93">
        <v>7843</v>
      </c>
      <c r="BL502" s="93" t="s">
        <v>217</v>
      </c>
      <c r="BM502" s="93">
        <v>119839</v>
      </c>
      <c r="BN502" s="93" t="s">
        <v>217</v>
      </c>
      <c r="BO502" s="93">
        <v>1659552</v>
      </c>
      <c r="BP502" s="93" t="s">
        <v>217</v>
      </c>
      <c r="BQ502" s="93" t="s">
        <v>217</v>
      </c>
      <c r="BR502" s="93" t="s">
        <v>217</v>
      </c>
      <c r="BS502" s="93" t="s">
        <v>217</v>
      </c>
      <c r="BT502" s="93" t="s">
        <v>217</v>
      </c>
      <c r="BU502" s="93" t="s">
        <v>217</v>
      </c>
      <c r="BV502" s="93" t="s">
        <v>217</v>
      </c>
      <c r="BW502" s="93" t="s">
        <v>217</v>
      </c>
      <c r="BX502" s="93" t="s">
        <v>217</v>
      </c>
      <c r="BY502" s="93" t="s">
        <v>217</v>
      </c>
      <c r="BZ502" s="93" t="s">
        <v>217</v>
      </c>
      <c r="CA502" s="93">
        <v>1466200</v>
      </c>
      <c r="CB502" s="93" t="s">
        <v>217</v>
      </c>
      <c r="CC502" s="93">
        <v>5553891</v>
      </c>
      <c r="CD502" s="93">
        <v>12189674</v>
      </c>
      <c r="CE502" s="93">
        <v>4483426</v>
      </c>
      <c r="CF502" s="93" t="s">
        <v>217</v>
      </c>
      <c r="CG502" s="93">
        <v>24448025</v>
      </c>
      <c r="CH502" s="93">
        <v>6903016</v>
      </c>
      <c r="CI502" s="93">
        <v>3117380</v>
      </c>
      <c r="CJ502" s="93" t="s">
        <v>217</v>
      </c>
      <c r="CK502" s="93">
        <v>2719702</v>
      </c>
      <c r="CL502" s="93" t="s">
        <v>217</v>
      </c>
      <c r="CM502" s="93" t="s">
        <v>217</v>
      </c>
      <c r="CN502" s="93">
        <v>24996</v>
      </c>
      <c r="CO502" s="93" t="s">
        <v>217</v>
      </c>
      <c r="CP502" s="93" t="s">
        <v>217</v>
      </c>
      <c r="CQ502" s="93" t="s">
        <v>217</v>
      </c>
      <c r="CR502" s="93">
        <v>17002</v>
      </c>
      <c r="CS502" s="93" t="s">
        <v>217</v>
      </c>
      <c r="CT502" s="93">
        <v>167392</v>
      </c>
      <c r="CU502" s="93">
        <v>856544</v>
      </c>
      <c r="CV502" s="93">
        <v>17545009</v>
      </c>
      <c r="CW502" s="93">
        <v>2456670</v>
      </c>
      <c r="CX502" s="93" t="s">
        <v>217</v>
      </c>
      <c r="CY502" s="93">
        <v>484081</v>
      </c>
      <c r="CZ502" s="93">
        <v>14604258</v>
      </c>
      <c r="DA502" s="93">
        <v>326113</v>
      </c>
      <c r="DB502" s="93">
        <v>264696</v>
      </c>
      <c r="DC502" s="93">
        <v>61417</v>
      </c>
      <c r="DD502" s="93">
        <v>238473</v>
      </c>
      <c r="DE502" s="93">
        <v>235425</v>
      </c>
      <c r="DF502" s="93">
        <v>300</v>
      </c>
      <c r="DG502" s="93">
        <v>2748</v>
      </c>
      <c r="DH502" s="93">
        <v>5736469</v>
      </c>
      <c r="DI502" s="93">
        <v>5944006</v>
      </c>
      <c r="DJ502" s="93">
        <v>4152844</v>
      </c>
      <c r="DK502" s="93">
        <v>1791162</v>
      </c>
      <c r="DL502" s="93">
        <v>3086786</v>
      </c>
      <c r="DM502" s="93">
        <v>47772</v>
      </c>
      <c r="DN502" s="93">
        <v>1026</v>
      </c>
      <c r="DO502" s="93" t="s">
        <v>217</v>
      </c>
      <c r="DP502" s="93">
        <v>5085</v>
      </c>
      <c r="DQ502" s="93" t="s">
        <v>217</v>
      </c>
      <c r="DR502" s="93">
        <v>30000</v>
      </c>
      <c r="DS502" s="93">
        <v>3002903</v>
      </c>
      <c r="DT502" s="93">
        <v>13161050</v>
      </c>
      <c r="DU502" s="93" t="s">
        <v>217</v>
      </c>
      <c r="DV502" s="93">
        <v>76476</v>
      </c>
      <c r="DW502" s="93">
        <v>36553</v>
      </c>
      <c r="DX502" s="93">
        <v>2009</v>
      </c>
      <c r="DY502" s="93">
        <v>1807</v>
      </c>
      <c r="DZ502" s="93" t="s">
        <v>217</v>
      </c>
      <c r="EA502" s="93">
        <v>372</v>
      </c>
      <c r="EB502" s="93">
        <v>876</v>
      </c>
      <c r="EC502" s="93">
        <v>559</v>
      </c>
      <c r="ED502" s="93" t="s">
        <v>217</v>
      </c>
      <c r="EE502" s="93">
        <v>99</v>
      </c>
      <c r="EF502" s="93">
        <v>36008</v>
      </c>
      <c r="EG502" s="94" t="s">
        <v>217</v>
      </c>
    </row>
    <row r="503" spans="1:137">
      <c r="A503" s="91" t="s">
        <v>754</v>
      </c>
      <c r="B503" s="92" t="s">
        <v>220</v>
      </c>
      <c r="C503" s="102">
        <v>132101</v>
      </c>
      <c r="D503" s="92" t="s">
        <v>347</v>
      </c>
      <c r="E503" s="92" t="s">
        <v>380</v>
      </c>
      <c r="F503" s="93">
        <v>21986121</v>
      </c>
      <c r="G503" s="93">
        <v>11176817</v>
      </c>
      <c r="H503" s="93">
        <v>590996</v>
      </c>
      <c r="I503" s="93">
        <v>7733616</v>
      </c>
      <c r="J503" s="93">
        <v>525753</v>
      </c>
      <c r="K503" s="93" t="s">
        <v>217</v>
      </c>
      <c r="L503" s="93" t="s">
        <v>217</v>
      </c>
      <c r="M503" s="93">
        <v>1891240</v>
      </c>
      <c r="N503" s="93">
        <v>172106</v>
      </c>
      <c r="O503" s="93">
        <v>31501</v>
      </c>
      <c r="P503" s="93" t="s">
        <v>217</v>
      </c>
      <c r="Q503" s="93">
        <v>225689</v>
      </c>
      <c r="R503" s="93">
        <v>275262</v>
      </c>
      <c r="S503" s="93" t="s">
        <v>217</v>
      </c>
      <c r="T503" s="93" t="s">
        <v>217</v>
      </c>
      <c r="U503" s="93">
        <v>2707759</v>
      </c>
      <c r="V503" s="93" t="s">
        <v>217</v>
      </c>
      <c r="W503" s="93" t="s">
        <v>217</v>
      </c>
      <c r="X503" s="93" t="s">
        <v>217</v>
      </c>
      <c r="Y503" s="93" t="s">
        <v>217</v>
      </c>
      <c r="Z503" s="93">
        <v>37739</v>
      </c>
      <c r="AA503" s="93">
        <v>147319</v>
      </c>
      <c r="AB503" s="93">
        <v>202492</v>
      </c>
      <c r="AC503" s="93">
        <v>114835</v>
      </c>
      <c r="AD503" s="93">
        <v>10654</v>
      </c>
      <c r="AE503" s="93">
        <v>1568</v>
      </c>
      <c r="AF503" s="93" t="s">
        <v>217</v>
      </c>
      <c r="AG503" s="93">
        <v>75435</v>
      </c>
      <c r="AH503" s="93">
        <v>594246</v>
      </c>
      <c r="AI503" s="93">
        <v>512893</v>
      </c>
      <c r="AJ503" s="93">
        <v>81302</v>
      </c>
      <c r="AK503" s="93">
        <v>51</v>
      </c>
      <c r="AL503" s="93">
        <v>8963</v>
      </c>
      <c r="AM503" s="93">
        <v>337174</v>
      </c>
      <c r="AN503" s="93">
        <v>5394</v>
      </c>
      <c r="AO503" s="93">
        <v>331780</v>
      </c>
      <c r="AP503" s="93">
        <v>445250</v>
      </c>
      <c r="AQ503" s="93" t="s">
        <v>217</v>
      </c>
      <c r="AR503" s="93" t="s">
        <v>217</v>
      </c>
      <c r="AS503" s="93" t="s">
        <v>217</v>
      </c>
      <c r="AT503" s="93">
        <v>45692</v>
      </c>
      <c r="AU503" s="93">
        <v>62733</v>
      </c>
      <c r="AV503" s="93">
        <v>336825</v>
      </c>
      <c r="AW503" s="93">
        <v>515173</v>
      </c>
      <c r="AX503" s="93">
        <v>12268</v>
      </c>
      <c r="AY503" s="93">
        <v>502905</v>
      </c>
      <c r="AZ503" s="93">
        <v>13793957</v>
      </c>
      <c r="BA503" s="93" t="s">
        <v>217</v>
      </c>
      <c r="BB503" s="93">
        <v>2683855</v>
      </c>
      <c r="BC503" s="93">
        <v>2017538</v>
      </c>
      <c r="BD503" s="93" t="s">
        <v>217</v>
      </c>
      <c r="BE503" s="93" t="s">
        <v>217</v>
      </c>
      <c r="BF503" s="93">
        <v>915052</v>
      </c>
      <c r="BG503" s="93">
        <v>1135708</v>
      </c>
      <c r="BH503" s="93" t="s">
        <v>217</v>
      </c>
      <c r="BI503" s="93" t="s">
        <v>217</v>
      </c>
      <c r="BJ503" s="93">
        <v>442774</v>
      </c>
      <c r="BK503" s="93" t="s">
        <v>217</v>
      </c>
      <c r="BL503" s="93" t="s">
        <v>217</v>
      </c>
      <c r="BM503" s="93">
        <v>37923</v>
      </c>
      <c r="BN503" s="93" t="s">
        <v>217</v>
      </c>
      <c r="BO503" s="93">
        <v>74716</v>
      </c>
      <c r="BP503" s="93" t="s">
        <v>217</v>
      </c>
      <c r="BQ503" s="93" t="s">
        <v>217</v>
      </c>
      <c r="BR503" s="93" t="s">
        <v>217</v>
      </c>
      <c r="BS503" s="93" t="s">
        <v>217</v>
      </c>
      <c r="BT503" s="93" t="s">
        <v>217</v>
      </c>
      <c r="BU503" s="93" t="s">
        <v>217</v>
      </c>
      <c r="BV503" s="93" t="s">
        <v>217</v>
      </c>
      <c r="BW503" s="93" t="s">
        <v>217</v>
      </c>
      <c r="BX503" s="93" t="s">
        <v>217</v>
      </c>
      <c r="BY503" s="93" t="s">
        <v>217</v>
      </c>
      <c r="BZ503" s="93" t="s">
        <v>217</v>
      </c>
      <c r="CA503" s="93">
        <v>342727</v>
      </c>
      <c r="CB503" s="93" t="s">
        <v>217</v>
      </c>
      <c r="CC503" s="93">
        <v>1495328</v>
      </c>
      <c r="CD503" s="93">
        <v>3417125</v>
      </c>
      <c r="CE503" s="93">
        <v>1231211</v>
      </c>
      <c r="CF503" s="93" t="s">
        <v>217</v>
      </c>
      <c r="CG503" s="93">
        <v>8037565</v>
      </c>
      <c r="CH503" s="93">
        <v>2399312</v>
      </c>
      <c r="CI503" s="93">
        <v>876562</v>
      </c>
      <c r="CJ503" s="93" t="s">
        <v>217</v>
      </c>
      <c r="CK503" s="93">
        <v>457317</v>
      </c>
      <c r="CL503" s="93">
        <v>238553</v>
      </c>
      <c r="CM503" s="93" t="s">
        <v>217</v>
      </c>
      <c r="CN503" s="93">
        <v>3276</v>
      </c>
      <c r="CO503" s="93" t="s">
        <v>217</v>
      </c>
      <c r="CP503" s="93" t="s">
        <v>217</v>
      </c>
      <c r="CQ503" s="93" t="s">
        <v>217</v>
      </c>
      <c r="CR503" s="93">
        <v>43450</v>
      </c>
      <c r="CS503" s="93" t="s">
        <v>217</v>
      </c>
      <c r="CT503" s="93">
        <v>31485</v>
      </c>
      <c r="CU503" s="93">
        <v>748669</v>
      </c>
      <c r="CV503" s="93">
        <v>5638253</v>
      </c>
      <c r="CW503" s="93">
        <v>1316727</v>
      </c>
      <c r="CX503" s="93" t="s">
        <v>217</v>
      </c>
      <c r="CY503" s="93">
        <v>59710</v>
      </c>
      <c r="CZ503" s="93">
        <v>4261816</v>
      </c>
      <c r="DA503" s="93">
        <v>39298</v>
      </c>
      <c r="DB503" s="93">
        <v>14058</v>
      </c>
      <c r="DC503" s="93">
        <v>25240</v>
      </c>
      <c r="DD503" s="93">
        <v>174033</v>
      </c>
      <c r="DE503" s="93">
        <v>173333</v>
      </c>
      <c r="DF503" s="93" t="s">
        <v>217</v>
      </c>
      <c r="DG503" s="93">
        <v>700</v>
      </c>
      <c r="DH503" s="93">
        <v>849208</v>
      </c>
      <c r="DI503" s="93">
        <v>1853168</v>
      </c>
      <c r="DJ503" s="93">
        <v>1822693</v>
      </c>
      <c r="DK503" s="93">
        <v>30475</v>
      </c>
      <c r="DL503" s="93">
        <v>270349</v>
      </c>
      <c r="DM503" s="93">
        <v>14062</v>
      </c>
      <c r="DN503" s="93" t="s">
        <v>217</v>
      </c>
      <c r="DO503" s="93" t="s">
        <v>217</v>
      </c>
      <c r="DP503" s="93">
        <v>120</v>
      </c>
      <c r="DQ503" s="93">
        <v>212</v>
      </c>
      <c r="DR503" s="93">
        <v>30000</v>
      </c>
      <c r="DS503" s="93">
        <v>225955</v>
      </c>
      <c r="DT503" s="93">
        <v>878800</v>
      </c>
      <c r="DU503" s="93" t="s">
        <v>217</v>
      </c>
      <c r="DV503" s="93">
        <v>16557</v>
      </c>
      <c r="DW503" s="93">
        <v>15257</v>
      </c>
      <c r="DX503" s="93">
        <v>749</v>
      </c>
      <c r="DY503" s="93">
        <v>551</v>
      </c>
      <c r="DZ503" s="93" t="s">
        <v>217</v>
      </c>
      <c r="EA503" s="93" t="s">
        <v>217</v>
      </c>
      <c r="EB503" s="93" t="s">
        <v>217</v>
      </c>
      <c r="EC503" s="93">
        <v>551</v>
      </c>
      <c r="ED503" s="93" t="s">
        <v>217</v>
      </c>
      <c r="EE503" s="93" t="s">
        <v>217</v>
      </c>
      <c r="EF503" s="93" t="s">
        <v>217</v>
      </c>
      <c r="EG503" s="94" t="s">
        <v>217</v>
      </c>
    </row>
    <row r="504" spans="1:137">
      <c r="A504" s="91" t="s">
        <v>754</v>
      </c>
      <c r="B504" s="92" t="s">
        <v>220</v>
      </c>
      <c r="C504" s="102">
        <v>132110</v>
      </c>
      <c r="D504" s="92" t="s">
        <v>347</v>
      </c>
      <c r="E504" s="92" t="s">
        <v>381</v>
      </c>
      <c r="F504" s="93">
        <v>30977059</v>
      </c>
      <c r="G504" s="93">
        <v>14261430</v>
      </c>
      <c r="H504" s="93">
        <v>1324079</v>
      </c>
      <c r="I504" s="93">
        <v>12017860</v>
      </c>
      <c r="J504" s="93">
        <v>856040</v>
      </c>
      <c r="K504" s="93">
        <v>1343</v>
      </c>
      <c r="L504" s="93" t="s">
        <v>217</v>
      </c>
      <c r="M504" s="93">
        <v>2357458</v>
      </c>
      <c r="N504" s="93">
        <v>280683</v>
      </c>
      <c r="O504" s="93">
        <v>40358</v>
      </c>
      <c r="P504" s="93" t="s">
        <v>217</v>
      </c>
      <c r="Q504" s="93">
        <v>290015</v>
      </c>
      <c r="R504" s="93">
        <v>354671</v>
      </c>
      <c r="S504" s="93" t="s">
        <v>217</v>
      </c>
      <c r="T504" s="93" t="s">
        <v>217</v>
      </c>
      <c r="U504" s="93">
        <v>4358286</v>
      </c>
      <c r="V504" s="93">
        <v>12708</v>
      </c>
      <c r="W504" s="93" t="s">
        <v>217</v>
      </c>
      <c r="X504" s="93">
        <v>1</v>
      </c>
      <c r="Y504" s="93" t="s">
        <v>217</v>
      </c>
      <c r="Z504" s="93">
        <v>61937</v>
      </c>
      <c r="AA504" s="93">
        <v>376273</v>
      </c>
      <c r="AB504" s="93">
        <v>349830</v>
      </c>
      <c r="AC504" s="93">
        <v>243874</v>
      </c>
      <c r="AD504" s="93">
        <v>17484</v>
      </c>
      <c r="AE504" s="93">
        <v>4079</v>
      </c>
      <c r="AF504" s="93" t="s">
        <v>217</v>
      </c>
      <c r="AG504" s="93">
        <v>84393</v>
      </c>
      <c r="AH504" s="93">
        <v>2714107</v>
      </c>
      <c r="AI504" s="93">
        <v>2539138</v>
      </c>
      <c r="AJ504" s="93">
        <v>174670</v>
      </c>
      <c r="AK504" s="93">
        <v>299</v>
      </c>
      <c r="AL504" s="93">
        <v>17388</v>
      </c>
      <c r="AM504" s="93">
        <v>363206</v>
      </c>
      <c r="AN504" s="93">
        <v>6415</v>
      </c>
      <c r="AO504" s="93">
        <v>356791</v>
      </c>
      <c r="AP504" s="93">
        <v>584275</v>
      </c>
      <c r="AQ504" s="93" t="s">
        <v>217</v>
      </c>
      <c r="AR504" s="93" t="s">
        <v>217</v>
      </c>
      <c r="AS504" s="93" t="s">
        <v>217</v>
      </c>
      <c r="AT504" s="93">
        <v>88721</v>
      </c>
      <c r="AU504" s="93" t="s">
        <v>217</v>
      </c>
      <c r="AV504" s="93">
        <v>495554</v>
      </c>
      <c r="AW504" s="93">
        <v>787822</v>
      </c>
      <c r="AX504" s="93">
        <v>16836</v>
      </c>
      <c r="AY504" s="93">
        <v>770986</v>
      </c>
      <c r="AZ504" s="93">
        <v>22467201</v>
      </c>
      <c r="BA504" s="93" t="s">
        <v>217</v>
      </c>
      <c r="BB504" s="93">
        <v>4014304</v>
      </c>
      <c r="BC504" s="93">
        <v>2454161</v>
      </c>
      <c r="BD504" s="93" t="s">
        <v>217</v>
      </c>
      <c r="BE504" s="93" t="s">
        <v>217</v>
      </c>
      <c r="BF504" s="93">
        <v>2146059</v>
      </c>
      <c r="BG504" s="93">
        <v>2093709</v>
      </c>
      <c r="BH504" s="93" t="s">
        <v>217</v>
      </c>
      <c r="BI504" s="93" t="s">
        <v>217</v>
      </c>
      <c r="BJ504" s="93">
        <v>654678</v>
      </c>
      <c r="BK504" s="93" t="s">
        <v>217</v>
      </c>
      <c r="BL504" s="93" t="s">
        <v>217</v>
      </c>
      <c r="BM504" s="93">
        <v>61429</v>
      </c>
      <c r="BN504" s="93" t="s">
        <v>217</v>
      </c>
      <c r="BO504" s="93">
        <v>5136</v>
      </c>
      <c r="BP504" s="93" t="s">
        <v>217</v>
      </c>
      <c r="BQ504" s="93" t="s">
        <v>217</v>
      </c>
      <c r="BR504" s="93" t="s">
        <v>217</v>
      </c>
      <c r="BS504" s="93" t="s">
        <v>217</v>
      </c>
      <c r="BT504" s="93" t="s">
        <v>217</v>
      </c>
      <c r="BU504" s="93" t="s">
        <v>217</v>
      </c>
      <c r="BV504" s="93" t="s">
        <v>217</v>
      </c>
      <c r="BW504" s="93" t="s">
        <v>217</v>
      </c>
      <c r="BX504" s="93" t="s">
        <v>217</v>
      </c>
      <c r="BY504" s="93" t="s">
        <v>217</v>
      </c>
      <c r="BZ504" s="93" t="s">
        <v>217</v>
      </c>
      <c r="CA504" s="93">
        <v>519098</v>
      </c>
      <c r="CB504" s="93" t="s">
        <v>217</v>
      </c>
      <c r="CC504" s="93">
        <v>2561825</v>
      </c>
      <c r="CD504" s="93">
        <v>5987741</v>
      </c>
      <c r="CE504" s="93">
        <v>1969061</v>
      </c>
      <c r="CF504" s="93" t="s">
        <v>217</v>
      </c>
      <c r="CG504" s="93">
        <v>11133473</v>
      </c>
      <c r="CH504" s="93">
        <v>3857370</v>
      </c>
      <c r="CI504" s="93">
        <v>1031514</v>
      </c>
      <c r="CJ504" s="93" t="s">
        <v>217</v>
      </c>
      <c r="CK504" s="93">
        <v>1073033</v>
      </c>
      <c r="CL504" s="93">
        <v>422906</v>
      </c>
      <c r="CM504" s="93" t="s">
        <v>217</v>
      </c>
      <c r="CN504" s="93">
        <v>107826</v>
      </c>
      <c r="CO504" s="93" t="s">
        <v>217</v>
      </c>
      <c r="CP504" s="93" t="s">
        <v>217</v>
      </c>
      <c r="CQ504" s="93" t="s">
        <v>217</v>
      </c>
      <c r="CR504" s="93">
        <v>73279</v>
      </c>
      <c r="CS504" s="93" t="s">
        <v>217</v>
      </c>
      <c r="CT504" s="93">
        <v>3579</v>
      </c>
      <c r="CU504" s="93">
        <v>1145233</v>
      </c>
      <c r="CV504" s="93">
        <v>7276103</v>
      </c>
      <c r="CW504" s="93">
        <v>1033757</v>
      </c>
      <c r="CX504" s="93" t="s">
        <v>217</v>
      </c>
      <c r="CY504" s="93">
        <v>295888</v>
      </c>
      <c r="CZ504" s="93">
        <v>5946458</v>
      </c>
      <c r="DA504" s="93">
        <v>204323</v>
      </c>
      <c r="DB504" s="93">
        <v>61012</v>
      </c>
      <c r="DC504" s="93">
        <v>143311</v>
      </c>
      <c r="DD504" s="93">
        <v>28708</v>
      </c>
      <c r="DE504" s="93">
        <v>18589</v>
      </c>
      <c r="DF504" s="93" t="s">
        <v>217</v>
      </c>
      <c r="DG504" s="93">
        <v>10119</v>
      </c>
      <c r="DH504" s="93">
        <v>537101</v>
      </c>
      <c r="DI504" s="93">
        <v>3454106</v>
      </c>
      <c r="DJ504" s="93">
        <v>3154077</v>
      </c>
      <c r="DK504" s="93">
        <v>300029</v>
      </c>
      <c r="DL504" s="93">
        <v>767624</v>
      </c>
      <c r="DM504" s="93">
        <v>47799</v>
      </c>
      <c r="DN504" s="93">
        <v>72</v>
      </c>
      <c r="DO504" s="93" t="s">
        <v>217</v>
      </c>
      <c r="DP504" s="93" t="s">
        <v>217</v>
      </c>
      <c r="DQ504" s="93">
        <v>1200</v>
      </c>
      <c r="DR504" s="93">
        <v>150000</v>
      </c>
      <c r="DS504" s="93">
        <v>568553</v>
      </c>
      <c r="DT504" s="93">
        <v>2857462</v>
      </c>
      <c r="DU504" s="93" t="s">
        <v>217</v>
      </c>
      <c r="DV504" s="93">
        <v>48086</v>
      </c>
      <c r="DW504" s="93">
        <v>35543</v>
      </c>
      <c r="DX504" s="93">
        <v>820</v>
      </c>
      <c r="DY504" s="93">
        <v>2140</v>
      </c>
      <c r="DZ504" s="93" t="s">
        <v>217</v>
      </c>
      <c r="EA504" s="93">
        <v>1056</v>
      </c>
      <c r="EB504" s="93" t="s">
        <v>217</v>
      </c>
      <c r="EC504" s="93">
        <v>1084</v>
      </c>
      <c r="ED504" s="93" t="s">
        <v>217</v>
      </c>
      <c r="EE504" s="93" t="s">
        <v>217</v>
      </c>
      <c r="EF504" s="93">
        <v>9583</v>
      </c>
      <c r="EG504" s="94" t="s">
        <v>217</v>
      </c>
    </row>
    <row r="505" spans="1:137">
      <c r="A505" s="91" t="s">
        <v>754</v>
      </c>
      <c r="B505" s="92" t="s">
        <v>220</v>
      </c>
      <c r="C505" s="102">
        <v>132128</v>
      </c>
      <c r="D505" s="92" t="s">
        <v>347</v>
      </c>
      <c r="E505" s="92" t="s">
        <v>382</v>
      </c>
      <c r="F505" s="93">
        <v>30479635</v>
      </c>
      <c r="G505" s="93">
        <v>13600607</v>
      </c>
      <c r="H505" s="93">
        <v>1390411</v>
      </c>
      <c r="I505" s="93">
        <v>11887409</v>
      </c>
      <c r="J505" s="93">
        <v>893743</v>
      </c>
      <c r="K505" s="93" t="s">
        <v>217</v>
      </c>
      <c r="L505" s="93" t="s">
        <v>217</v>
      </c>
      <c r="M505" s="93">
        <v>2520057</v>
      </c>
      <c r="N505" s="93">
        <v>312312</v>
      </c>
      <c r="O505" s="93">
        <v>38489</v>
      </c>
      <c r="P505" s="93" t="s">
        <v>217</v>
      </c>
      <c r="Q505" s="93">
        <v>276026</v>
      </c>
      <c r="R505" s="93">
        <v>336952</v>
      </c>
      <c r="S505" s="93" t="s">
        <v>217</v>
      </c>
      <c r="T505" s="93" t="s">
        <v>217</v>
      </c>
      <c r="U505" s="93">
        <v>4252939</v>
      </c>
      <c r="V505" s="93" t="s">
        <v>217</v>
      </c>
      <c r="W505" s="93" t="s">
        <v>217</v>
      </c>
      <c r="X505" s="93">
        <v>1</v>
      </c>
      <c r="Y505" s="93" t="s">
        <v>217</v>
      </c>
      <c r="Z505" s="93">
        <v>69513</v>
      </c>
      <c r="AA505" s="93">
        <v>361455</v>
      </c>
      <c r="AB505" s="93">
        <v>287631</v>
      </c>
      <c r="AC505" s="93">
        <v>202187</v>
      </c>
      <c r="AD505" s="93">
        <v>19622</v>
      </c>
      <c r="AE505" s="93">
        <v>4982</v>
      </c>
      <c r="AF505" s="93" t="s">
        <v>217</v>
      </c>
      <c r="AG505" s="93">
        <v>60840</v>
      </c>
      <c r="AH505" s="93">
        <v>2719304</v>
      </c>
      <c r="AI505" s="93">
        <v>2560675</v>
      </c>
      <c r="AJ505" s="93">
        <v>158592</v>
      </c>
      <c r="AK505" s="93">
        <v>37</v>
      </c>
      <c r="AL505" s="93">
        <v>23156</v>
      </c>
      <c r="AM505" s="93">
        <v>328311</v>
      </c>
      <c r="AN505" s="93">
        <v>27505</v>
      </c>
      <c r="AO505" s="93">
        <v>300806</v>
      </c>
      <c r="AP505" s="93">
        <v>576589</v>
      </c>
      <c r="AQ505" s="93" t="s">
        <v>217</v>
      </c>
      <c r="AR505" s="93" t="s">
        <v>217</v>
      </c>
      <c r="AS505" s="93" t="s">
        <v>217</v>
      </c>
      <c r="AT505" s="93">
        <v>60559</v>
      </c>
      <c r="AU505" s="93">
        <v>164803</v>
      </c>
      <c r="AV505" s="93">
        <v>351227</v>
      </c>
      <c r="AW505" s="93">
        <v>789081</v>
      </c>
      <c r="AX505" s="93">
        <v>16289</v>
      </c>
      <c r="AY505" s="93">
        <v>772792</v>
      </c>
      <c r="AZ505" s="93">
        <v>21411690</v>
      </c>
      <c r="BA505" s="93" t="s">
        <v>217</v>
      </c>
      <c r="BB505" s="93">
        <v>3698835</v>
      </c>
      <c r="BC505" s="93">
        <v>2279867</v>
      </c>
      <c r="BD505" s="93" t="s">
        <v>217</v>
      </c>
      <c r="BE505" s="93" t="s">
        <v>217</v>
      </c>
      <c r="BF505" s="93">
        <v>1832277</v>
      </c>
      <c r="BG505" s="93">
        <v>1855758</v>
      </c>
      <c r="BH505" s="93" t="s">
        <v>217</v>
      </c>
      <c r="BI505" s="93" t="s">
        <v>217</v>
      </c>
      <c r="BJ505" s="93">
        <v>520107</v>
      </c>
      <c r="BK505" s="93" t="s">
        <v>217</v>
      </c>
      <c r="BL505" s="93" t="s">
        <v>217</v>
      </c>
      <c r="BM505" s="93">
        <v>313611</v>
      </c>
      <c r="BN505" s="93" t="s">
        <v>217</v>
      </c>
      <c r="BO505" s="93">
        <v>258616</v>
      </c>
      <c r="BP505" s="93" t="s">
        <v>217</v>
      </c>
      <c r="BQ505" s="93" t="s">
        <v>217</v>
      </c>
      <c r="BR505" s="93" t="s">
        <v>217</v>
      </c>
      <c r="BS505" s="93" t="s">
        <v>217</v>
      </c>
      <c r="BT505" s="93" t="s">
        <v>217</v>
      </c>
      <c r="BU505" s="93" t="s">
        <v>217</v>
      </c>
      <c r="BV505" s="93" t="s">
        <v>217</v>
      </c>
      <c r="BW505" s="93" t="s">
        <v>217</v>
      </c>
      <c r="BX505" s="93" t="s">
        <v>217</v>
      </c>
      <c r="BY505" s="93">
        <v>1716</v>
      </c>
      <c r="BZ505" s="93" t="s">
        <v>217</v>
      </c>
      <c r="CA505" s="93">
        <v>423021</v>
      </c>
      <c r="CB505" s="93" t="s">
        <v>217</v>
      </c>
      <c r="CC505" s="93">
        <v>2559114</v>
      </c>
      <c r="CD505" s="93">
        <v>6321102</v>
      </c>
      <c r="CE505" s="93">
        <v>1347666</v>
      </c>
      <c r="CF505" s="93" t="s">
        <v>217</v>
      </c>
      <c r="CG505" s="93">
        <v>10738662</v>
      </c>
      <c r="CH505" s="93">
        <v>3511487</v>
      </c>
      <c r="CI505" s="93">
        <v>1094547</v>
      </c>
      <c r="CJ505" s="93" t="s">
        <v>217</v>
      </c>
      <c r="CK505" s="93">
        <v>912896</v>
      </c>
      <c r="CL505" s="93">
        <v>396279</v>
      </c>
      <c r="CM505" s="93" t="s">
        <v>217</v>
      </c>
      <c r="CN505" s="93">
        <v>159732</v>
      </c>
      <c r="CO505" s="93">
        <v>19185</v>
      </c>
      <c r="CP505" s="93" t="s">
        <v>217</v>
      </c>
      <c r="CQ505" s="93" t="s">
        <v>217</v>
      </c>
      <c r="CR505" s="93">
        <v>62395</v>
      </c>
      <c r="CS505" s="93" t="s">
        <v>217</v>
      </c>
      <c r="CT505" s="93">
        <v>2887</v>
      </c>
      <c r="CU505" s="93">
        <v>863566</v>
      </c>
      <c r="CV505" s="93">
        <v>7227175</v>
      </c>
      <c r="CW505" s="93">
        <v>933310</v>
      </c>
      <c r="CX505" s="93" t="s">
        <v>217</v>
      </c>
      <c r="CY505" s="93">
        <v>67741</v>
      </c>
      <c r="CZ505" s="93">
        <v>6226124</v>
      </c>
      <c r="DA505" s="93">
        <v>185944</v>
      </c>
      <c r="DB505" s="93">
        <v>110676</v>
      </c>
      <c r="DC505" s="93">
        <v>75268</v>
      </c>
      <c r="DD505" s="93">
        <v>69516</v>
      </c>
      <c r="DE505" s="93">
        <v>44668</v>
      </c>
      <c r="DF505" s="93" t="s">
        <v>217</v>
      </c>
      <c r="DG505" s="93">
        <v>24848</v>
      </c>
      <c r="DH505" s="93">
        <v>2625122</v>
      </c>
      <c r="DI505" s="93">
        <v>3152218</v>
      </c>
      <c r="DJ505" s="93">
        <v>2963451</v>
      </c>
      <c r="DK505" s="93">
        <v>188767</v>
      </c>
      <c r="DL505" s="93">
        <v>1808589</v>
      </c>
      <c r="DM505" s="93">
        <v>20081</v>
      </c>
      <c r="DN505" s="93">
        <v>13</v>
      </c>
      <c r="DO505" s="93">
        <v>46153</v>
      </c>
      <c r="DP505" s="93" t="s">
        <v>217</v>
      </c>
      <c r="DQ505" s="93">
        <v>2176</v>
      </c>
      <c r="DR505" s="93">
        <v>150000</v>
      </c>
      <c r="DS505" s="93">
        <v>1590166</v>
      </c>
      <c r="DT505" s="93">
        <v>2837502</v>
      </c>
      <c r="DU505" s="93" t="s">
        <v>217</v>
      </c>
      <c r="DV505" s="93">
        <v>52244</v>
      </c>
      <c r="DW505" s="93">
        <v>33214</v>
      </c>
      <c r="DX505" s="93" t="s">
        <v>217</v>
      </c>
      <c r="DY505" s="93">
        <v>51</v>
      </c>
      <c r="DZ505" s="93" t="s">
        <v>217</v>
      </c>
      <c r="EA505" s="93">
        <v>37</v>
      </c>
      <c r="EB505" s="93" t="s">
        <v>217</v>
      </c>
      <c r="EC505" s="93">
        <v>14</v>
      </c>
      <c r="ED505" s="93" t="s">
        <v>217</v>
      </c>
      <c r="EE505" s="93" t="s">
        <v>217</v>
      </c>
      <c r="EF505" s="93">
        <v>18979</v>
      </c>
      <c r="EG505" s="94" t="s">
        <v>217</v>
      </c>
    </row>
    <row r="506" spans="1:137">
      <c r="A506" s="91" t="s">
        <v>754</v>
      </c>
      <c r="B506" s="92" t="s">
        <v>220</v>
      </c>
      <c r="C506" s="102">
        <v>132136</v>
      </c>
      <c r="D506" s="92" t="s">
        <v>347</v>
      </c>
      <c r="E506" s="92" t="s">
        <v>383</v>
      </c>
      <c r="F506" s="93">
        <v>20857378</v>
      </c>
      <c r="G506" s="93">
        <v>9530127</v>
      </c>
      <c r="H506" s="93">
        <v>648777</v>
      </c>
      <c r="I506" s="93">
        <v>8064945</v>
      </c>
      <c r="J506" s="93">
        <v>721777</v>
      </c>
      <c r="K506" s="93" t="s">
        <v>217</v>
      </c>
      <c r="L506" s="93" t="s">
        <v>217</v>
      </c>
      <c r="M506" s="93">
        <v>1730492</v>
      </c>
      <c r="N506" s="93">
        <v>243469</v>
      </c>
      <c r="O506" s="93">
        <v>27258</v>
      </c>
      <c r="P506" s="93" t="s">
        <v>217</v>
      </c>
      <c r="Q506" s="93">
        <v>195398</v>
      </c>
      <c r="R506" s="93">
        <v>238435</v>
      </c>
      <c r="S506" s="93" t="s">
        <v>217</v>
      </c>
      <c r="T506" s="93" t="s">
        <v>217</v>
      </c>
      <c r="U506" s="93">
        <v>3350602</v>
      </c>
      <c r="V506" s="93" t="s">
        <v>217</v>
      </c>
      <c r="W506" s="93" t="s">
        <v>217</v>
      </c>
      <c r="X506" s="93">
        <v>1</v>
      </c>
      <c r="Y506" s="93" t="s">
        <v>217</v>
      </c>
      <c r="Z506" s="93">
        <v>54089</v>
      </c>
      <c r="AA506" s="93">
        <v>188294</v>
      </c>
      <c r="AB506" s="93">
        <v>273971</v>
      </c>
      <c r="AC506" s="93">
        <v>176377</v>
      </c>
      <c r="AD506" s="93">
        <v>15269</v>
      </c>
      <c r="AE506" s="93">
        <v>4444</v>
      </c>
      <c r="AF506" s="93" t="s">
        <v>217</v>
      </c>
      <c r="AG506" s="93">
        <v>77881</v>
      </c>
      <c r="AH506" s="93">
        <v>6351185</v>
      </c>
      <c r="AI506" s="93">
        <v>6188016</v>
      </c>
      <c r="AJ506" s="93">
        <v>163049</v>
      </c>
      <c r="AK506" s="93">
        <v>120</v>
      </c>
      <c r="AL506" s="93">
        <v>14428</v>
      </c>
      <c r="AM506" s="93">
        <v>192676</v>
      </c>
      <c r="AN506" s="93">
        <v>5644</v>
      </c>
      <c r="AO506" s="93">
        <v>187032</v>
      </c>
      <c r="AP506" s="93">
        <v>323232</v>
      </c>
      <c r="AQ506" s="93" t="s">
        <v>217</v>
      </c>
      <c r="AR506" s="93" t="s">
        <v>217</v>
      </c>
      <c r="AS506" s="93" t="s">
        <v>217</v>
      </c>
      <c r="AT506" s="93">
        <v>39698</v>
      </c>
      <c r="AU506" s="93">
        <v>32217</v>
      </c>
      <c r="AV506" s="93">
        <v>251317</v>
      </c>
      <c r="AW506" s="93">
        <v>571386</v>
      </c>
      <c r="AX506" s="93">
        <v>48366</v>
      </c>
      <c r="AY506" s="93">
        <v>523020</v>
      </c>
      <c r="AZ506" s="93">
        <v>19112738</v>
      </c>
      <c r="BA506" s="93" t="s">
        <v>217</v>
      </c>
      <c r="BB506" s="93">
        <v>4589612</v>
      </c>
      <c r="BC506" s="93">
        <v>1813850</v>
      </c>
      <c r="BD506" s="93" t="s">
        <v>217</v>
      </c>
      <c r="BE506" s="93" t="s">
        <v>217</v>
      </c>
      <c r="BF506" s="93">
        <v>1838114</v>
      </c>
      <c r="BG506" s="93">
        <v>1450600</v>
      </c>
      <c r="BH506" s="93" t="s">
        <v>217</v>
      </c>
      <c r="BI506" s="93" t="s">
        <v>217</v>
      </c>
      <c r="BJ506" s="93">
        <v>484454</v>
      </c>
      <c r="BK506" s="93" t="s">
        <v>217</v>
      </c>
      <c r="BL506" s="93" t="s">
        <v>217</v>
      </c>
      <c r="BM506" s="93">
        <v>58786</v>
      </c>
      <c r="BN506" s="93" t="s">
        <v>217</v>
      </c>
      <c r="BO506" s="93">
        <v>10949</v>
      </c>
      <c r="BP506" s="93" t="s">
        <v>217</v>
      </c>
      <c r="BQ506" s="93" t="s">
        <v>217</v>
      </c>
      <c r="BR506" s="93" t="s">
        <v>217</v>
      </c>
      <c r="BS506" s="93" t="s">
        <v>217</v>
      </c>
      <c r="BT506" s="93" t="s">
        <v>217</v>
      </c>
      <c r="BU506" s="93" t="s">
        <v>217</v>
      </c>
      <c r="BV506" s="93" t="s">
        <v>217</v>
      </c>
      <c r="BW506" s="93" t="s">
        <v>217</v>
      </c>
      <c r="BX506" s="93" t="s">
        <v>217</v>
      </c>
      <c r="BY506" s="93" t="s">
        <v>217</v>
      </c>
      <c r="BZ506" s="93" t="s">
        <v>217</v>
      </c>
      <c r="CA506" s="93">
        <v>1263565</v>
      </c>
      <c r="CB506" s="93" t="s">
        <v>217</v>
      </c>
      <c r="CC506" s="93">
        <v>2096972</v>
      </c>
      <c r="CD506" s="93">
        <v>4158527</v>
      </c>
      <c r="CE506" s="93">
        <v>1347309</v>
      </c>
      <c r="CF506" s="93" t="s">
        <v>217</v>
      </c>
      <c r="CG506" s="93">
        <v>9782574</v>
      </c>
      <c r="CH506" s="93">
        <v>3282512</v>
      </c>
      <c r="CI506" s="93">
        <v>770774</v>
      </c>
      <c r="CJ506" s="93" t="s">
        <v>217</v>
      </c>
      <c r="CK506" s="93">
        <v>918975</v>
      </c>
      <c r="CL506" s="93">
        <v>315778</v>
      </c>
      <c r="CM506" s="93" t="s">
        <v>217</v>
      </c>
      <c r="CN506" s="93">
        <v>166028</v>
      </c>
      <c r="CO506" s="93" t="s">
        <v>217</v>
      </c>
      <c r="CP506" s="93">
        <v>10175</v>
      </c>
      <c r="CQ506" s="93" t="s">
        <v>217</v>
      </c>
      <c r="CR506" s="93">
        <v>69091</v>
      </c>
      <c r="CS506" s="93" t="s">
        <v>217</v>
      </c>
      <c r="CT506" s="93">
        <v>6581</v>
      </c>
      <c r="CU506" s="93">
        <v>1025110</v>
      </c>
      <c r="CV506" s="93">
        <v>6500062</v>
      </c>
      <c r="CW506" s="93">
        <v>1374519</v>
      </c>
      <c r="CX506" s="93" t="s">
        <v>217</v>
      </c>
      <c r="CY506" s="93">
        <v>179607</v>
      </c>
      <c r="CZ506" s="93">
        <v>4945936</v>
      </c>
      <c r="DA506" s="93">
        <v>96339</v>
      </c>
      <c r="DB506" s="93">
        <v>8343</v>
      </c>
      <c r="DC506" s="93">
        <v>87996</v>
      </c>
      <c r="DD506" s="93">
        <v>19986</v>
      </c>
      <c r="DE506" s="93">
        <v>5162</v>
      </c>
      <c r="DF506" s="93" t="s">
        <v>217</v>
      </c>
      <c r="DG506" s="93">
        <v>14824</v>
      </c>
      <c r="DH506" s="93">
        <v>2511190</v>
      </c>
      <c r="DI506" s="93">
        <v>1512083</v>
      </c>
      <c r="DJ506" s="93">
        <v>1254251</v>
      </c>
      <c r="DK506" s="93">
        <v>257832</v>
      </c>
      <c r="DL506" s="93">
        <v>572657</v>
      </c>
      <c r="DM506" s="93">
        <v>19210</v>
      </c>
      <c r="DN506" s="93" t="s">
        <v>217</v>
      </c>
      <c r="DO506" s="93" t="s">
        <v>217</v>
      </c>
      <c r="DP506" s="93">
        <v>15000</v>
      </c>
      <c r="DQ506" s="93">
        <v>12249</v>
      </c>
      <c r="DR506" s="93">
        <v>150000</v>
      </c>
      <c r="DS506" s="93">
        <v>376198</v>
      </c>
      <c r="DT506" s="93">
        <v>4337763</v>
      </c>
      <c r="DU506" s="93" t="s">
        <v>217</v>
      </c>
      <c r="DV506" s="93">
        <v>52908</v>
      </c>
      <c r="DW506" s="93">
        <v>37680</v>
      </c>
      <c r="DX506" s="93">
        <v>1091</v>
      </c>
      <c r="DY506" s="93" t="s">
        <v>217</v>
      </c>
      <c r="DZ506" s="93" t="s">
        <v>217</v>
      </c>
      <c r="EA506" s="93" t="s">
        <v>217</v>
      </c>
      <c r="EB506" s="93" t="s">
        <v>217</v>
      </c>
      <c r="EC506" s="93" t="s">
        <v>217</v>
      </c>
      <c r="ED506" s="93" t="s">
        <v>217</v>
      </c>
      <c r="EE506" s="93" t="s">
        <v>217</v>
      </c>
      <c r="EF506" s="93">
        <v>14060</v>
      </c>
      <c r="EG506" s="94">
        <v>77</v>
      </c>
    </row>
    <row r="507" spans="1:137">
      <c r="A507" s="91" t="s">
        <v>754</v>
      </c>
      <c r="B507" s="92" t="s">
        <v>220</v>
      </c>
      <c r="C507" s="102">
        <v>132144</v>
      </c>
      <c r="D507" s="92" t="s">
        <v>347</v>
      </c>
      <c r="E507" s="92" t="s">
        <v>384</v>
      </c>
      <c r="F507" s="93">
        <v>23566389</v>
      </c>
      <c r="G507" s="93">
        <v>11736720</v>
      </c>
      <c r="H507" s="93">
        <v>845248</v>
      </c>
      <c r="I507" s="93">
        <v>8271602</v>
      </c>
      <c r="J507" s="93">
        <v>704581</v>
      </c>
      <c r="K507" s="93" t="s">
        <v>217</v>
      </c>
      <c r="L507" s="93" t="s">
        <v>217</v>
      </c>
      <c r="M507" s="93">
        <v>1928581</v>
      </c>
      <c r="N507" s="93">
        <v>189233</v>
      </c>
      <c r="O507" s="93">
        <v>32773</v>
      </c>
      <c r="P507" s="93" t="s">
        <v>217</v>
      </c>
      <c r="Q507" s="93">
        <v>235897</v>
      </c>
      <c r="R507" s="93">
        <v>288893</v>
      </c>
      <c r="S507" s="93" t="s">
        <v>217</v>
      </c>
      <c r="T507" s="93" t="s">
        <v>217</v>
      </c>
      <c r="U507" s="93">
        <v>2795246</v>
      </c>
      <c r="V507" s="93" t="s">
        <v>217</v>
      </c>
      <c r="W507" s="93" t="s">
        <v>217</v>
      </c>
      <c r="X507" s="93" t="s">
        <v>217</v>
      </c>
      <c r="Y507" s="93" t="s">
        <v>217</v>
      </c>
      <c r="Z507" s="93">
        <v>41615</v>
      </c>
      <c r="AA507" s="93">
        <v>188070</v>
      </c>
      <c r="AB507" s="93">
        <v>220302</v>
      </c>
      <c r="AC507" s="93">
        <v>129055</v>
      </c>
      <c r="AD507" s="93">
        <v>11748</v>
      </c>
      <c r="AE507" s="93">
        <v>2003</v>
      </c>
      <c r="AF507" s="93" t="s">
        <v>217</v>
      </c>
      <c r="AG507" s="93">
        <v>77496</v>
      </c>
      <c r="AH507" s="93">
        <v>335326</v>
      </c>
      <c r="AI507" s="93">
        <v>267973</v>
      </c>
      <c r="AJ507" s="93">
        <v>67324</v>
      </c>
      <c r="AK507" s="93">
        <v>29</v>
      </c>
      <c r="AL507" s="93">
        <v>9457</v>
      </c>
      <c r="AM507" s="93">
        <v>361593</v>
      </c>
      <c r="AN507" s="93">
        <v>2247</v>
      </c>
      <c r="AO507" s="93">
        <v>359346</v>
      </c>
      <c r="AP507" s="93">
        <v>480017</v>
      </c>
      <c r="AQ507" s="93" t="s">
        <v>217</v>
      </c>
      <c r="AR507" s="93" t="s">
        <v>217</v>
      </c>
      <c r="AS507" s="93" t="s">
        <v>217</v>
      </c>
      <c r="AT507" s="93">
        <v>35739</v>
      </c>
      <c r="AU507" s="93">
        <v>8840</v>
      </c>
      <c r="AV507" s="93">
        <v>435438</v>
      </c>
      <c r="AW507" s="93">
        <v>474759</v>
      </c>
      <c r="AX507" s="93">
        <v>11660</v>
      </c>
      <c r="AY507" s="93">
        <v>463099</v>
      </c>
      <c r="AZ507" s="93">
        <v>12782842</v>
      </c>
      <c r="BA507" s="93" t="s">
        <v>217</v>
      </c>
      <c r="BB507" s="93">
        <v>1758387</v>
      </c>
      <c r="BC507" s="93">
        <v>1951365</v>
      </c>
      <c r="BD507" s="93" t="s">
        <v>217</v>
      </c>
      <c r="BE507" s="93" t="s">
        <v>217</v>
      </c>
      <c r="BF507" s="93">
        <v>1236382</v>
      </c>
      <c r="BG507" s="93">
        <v>1178381</v>
      </c>
      <c r="BH507" s="93" t="s">
        <v>217</v>
      </c>
      <c r="BI507" s="93" t="s">
        <v>217</v>
      </c>
      <c r="BJ507" s="93">
        <v>600562</v>
      </c>
      <c r="BK507" s="93" t="s">
        <v>217</v>
      </c>
      <c r="BL507" s="93" t="s">
        <v>217</v>
      </c>
      <c r="BM507" s="93">
        <v>31759</v>
      </c>
      <c r="BN507" s="93" t="s">
        <v>217</v>
      </c>
      <c r="BO507" s="93">
        <v>1714</v>
      </c>
      <c r="BP507" s="93" t="s">
        <v>217</v>
      </c>
      <c r="BQ507" s="93" t="s">
        <v>217</v>
      </c>
      <c r="BR507" s="93" t="s">
        <v>217</v>
      </c>
      <c r="BS507" s="93" t="s">
        <v>217</v>
      </c>
      <c r="BT507" s="93" t="s">
        <v>217</v>
      </c>
      <c r="BU507" s="93" t="s">
        <v>217</v>
      </c>
      <c r="BV507" s="93" t="s">
        <v>217</v>
      </c>
      <c r="BW507" s="93" t="s">
        <v>217</v>
      </c>
      <c r="BX507" s="93" t="s">
        <v>217</v>
      </c>
      <c r="BY507" s="93" t="s">
        <v>217</v>
      </c>
      <c r="BZ507" s="93" t="s">
        <v>217</v>
      </c>
      <c r="CA507" s="93">
        <v>578658</v>
      </c>
      <c r="CB507" s="93" t="s">
        <v>217</v>
      </c>
      <c r="CC507" s="93">
        <v>1487920</v>
      </c>
      <c r="CD507" s="93">
        <v>2979774</v>
      </c>
      <c r="CE507" s="93">
        <v>977940</v>
      </c>
      <c r="CF507" s="93" t="s">
        <v>217</v>
      </c>
      <c r="CG507" s="93">
        <v>7644073</v>
      </c>
      <c r="CH507" s="93">
        <v>2618788</v>
      </c>
      <c r="CI507" s="93">
        <v>856244</v>
      </c>
      <c r="CJ507" s="93" t="s">
        <v>217</v>
      </c>
      <c r="CK507" s="93">
        <v>618239</v>
      </c>
      <c r="CL507" s="93">
        <v>248392</v>
      </c>
      <c r="CM507" s="93" t="s">
        <v>217</v>
      </c>
      <c r="CN507" s="93">
        <v>106056</v>
      </c>
      <c r="CO507" s="93" t="s">
        <v>217</v>
      </c>
      <c r="CP507" s="93" t="s">
        <v>217</v>
      </c>
      <c r="CQ507" s="93" t="s">
        <v>217</v>
      </c>
      <c r="CR507" s="93">
        <v>56476</v>
      </c>
      <c r="CS507" s="93" t="s">
        <v>217</v>
      </c>
      <c r="CT507" s="93">
        <v>4318</v>
      </c>
      <c r="CU507" s="93">
        <v>729063</v>
      </c>
      <c r="CV507" s="93">
        <v>5025285</v>
      </c>
      <c r="CW507" s="93">
        <v>796046</v>
      </c>
      <c r="CX507" s="93" t="s">
        <v>217</v>
      </c>
      <c r="CY507" s="93">
        <v>27900</v>
      </c>
      <c r="CZ507" s="93">
        <v>4201339</v>
      </c>
      <c r="DA507" s="93">
        <v>132867</v>
      </c>
      <c r="DB507" s="93">
        <v>90002</v>
      </c>
      <c r="DC507" s="93">
        <v>42865</v>
      </c>
      <c r="DD507" s="93">
        <v>58205</v>
      </c>
      <c r="DE507" s="93">
        <v>39295</v>
      </c>
      <c r="DF507" s="93" t="s">
        <v>217</v>
      </c>
      <c r="DG507" s="93">
        <v>18910</v>
      </c>
      <c r="DH507" s="93">
        <v>3254776</v>
      </c>
      <c r="DI507" s="93">
        <v>1929120</v>
      </c>
      <c r="DJ507" s="93">
        <v>1792272</v>
      </c>
      <c r="DK507" s="93">
        <v>136848</v>
      </c>
      <c r="DL507" s="93">
        <v>1366817</v>
      </c>
      <c r="DM507" s="93">
        <v>20309</v>
      </c>
      <c r="DN507" s="93">
        <v>8</v>
      </c>
      <c r="DO507" s="93" t="s">
        <v>217</v>
      </c>
      <c r="DP507" s="93">
        <v>9757</v>
      </c>
      <c r="DQ507" s="93" t="s">
        <v>217</v>
      </c>
      <c r="DR507" s="93">
        <v>150000</v>
      </c>
      <c r="DS507" s="93">
        <v>1186743</v>
      </c>
      <c r="DT507" s="93">
        <v>2978200</v>
      </c>
      <c r="DU507" s="93" t="s">
        <v>217</v>
      </c>
      <c r="DV507" s="93">
        <v>8945</v>
      </c>
      <c r="DW507" s="93">
        <v>8945</v>
      </c>
      <c r="DX507" s="93" t="s">
        <v>217</v>
      </c>
      <c r="DY507" s="93" t="s">
        <v>217</v>
      </c>
      <c r="DZ507" s="93" t="s">
        <v>217</v>
      </c>
      <c r="EA507" s="93" t="s">
        <v>217</v>
      </c>
      <c r="EB507" s="93" t="s">
        <v>217</v>
      </c>
      <c r="EC507" s="93" t="s">
        <v>217</v>
      </c>
      <c r="ED507" s="93" t="s">
        <v>217</v>
      </c>
      <c r="EE507" s="93" t="s">
        <v>217</v>
      </c>
      <c r="EF507" s="93" t="s">
        <v>217</v>
      </c>
      <c r="EG507" s="94" t="s">
        <v>217</v>
      </c>
    </row>
    <row r="508" spans="1:137">
      <c r="A508" s="91" t="s">
        <v>754</v>
      </c>
      <c r="B508" s="92" t="s">
        <v>220</v>
      </c>
      <c r="C508" s="102">
        <v>132225</v>
      </c>
      <c r="D508" s="92" t="s">
        <v>347</v>
      </c>
      <c r="E508" s="92" t="s">
        <v>385</v>
      </c>
      <c r="F508" s="93">
        <v>17105166</v>
      </c>
      <c r="G508" s="93">
        <v>7611116</v>
      </c>
      <c r="H508" s="93">
        <v>595302</v>
      </c>
      <c r="I508" s="93">
        <v>6828389</v>
      </c>
      <c r="J508" s="93">
        <v>610290</v>
      </c>
      <c r="K508" s="93" t="s">
        <v>217</v>
      </c>
      <c r="L508" s="93" t="s">
        <v>217</v>
      </c>
      <c r="M508" s="93">
        <v>1339545</v>
      </c>
      <c r="N508" s="93">
        <v>184787</v>
      </c>
      <c r="O508" s="93">
        <v>22053</v>
      </c>
      <c r="P508" s="93" t="s">
        <v>217</v>
      </c>
      <c r="Q508" s="93">
        <v>158106</v>
      </c>
      <c r="R508" s="93">
        <v>192957</v>
      </c>
      <c r="S508" s="93" t="s">
        <v>217</v>
      </c>
      <c r="T508" s="93" t="s">
        <v>217</v>
      </c>
      <c r="U508" s="93">
        <v>2580001</v>
      </c>
      <c r="V508" s="93" t="s">
        <v>217</v>
      </c>
      <c r="W508" s="93" t="s">
        <v>217</v>
      </c>
      <c r="X508" s="93">
        <v>1</v>
      </c>
      <c r="Y508" s="93" t="s">
        <v>217</v>
      </c>
      <c r="Z508" s="93">
        <v>41023</v>
      </c>
      <c r="AA508" s="93">
        <v>135404</v>
      </c>
      <c r="AB508" s="93">
        <v>217815</v>
      </c>
      <c r="AC508" s="93">
        <v>133877</v>
      </c>
      <c r="AD508" s="93">
        <v>11580</v>
      </c>
      <c r="AE508" s="93">
        <v>3157</v>
      </c>
      <c r="AF508" s="93" t="s">
        <v>217</v>
      </c>
      <c r="AG508" s="93">
        <v>69201</v>
      </c>
      <c r="AH508" s="93">
        <v>4006378</v>
      </c>
      <c r="AI508" s="93">
        <v>3902970</v>
      </c>
      <c r="AJ508" s="93">
        <v>103408</v>
      </c>
      <c r="AK508" s="93" t="s">
        <v>217</v>
      </c>
      <c r="AL508" s="93">
        <v>12976</v>
      </c>
      <c r="AM508" s="93">
        <v>181864</v>
      </c>
      <c r="AN508" s="93">
        <v>4660</v>
      </c>
      <c r="AO508" s="93">
        <v>177204</v>
      </c>
      <c r="AP508" s="93">
        <v>305078</v>
      </c>
      <c r="AQ508" s="93" t="s">
        <v>217</v>
      </c>
      <c r="AR508" s="93" t="s">
        <v>217</v>
      </c>
      <c r="AS508" s="93" t="s">
        <v>217</v>
      </c>
      <c r="AT508" s="93">
        <v>32772</v>
      </c>
      <c r="AU508" s="93" t="s">
        <v>217</v>
      </c>
      <c r="AV508" s="93">
        <v>272306</v>
      </c>
      <c r="AW508" s="93">
        <v>344659</v>
      </c>
      <c r="AX508" s="93">
        <v>13678</v>
      </c>
      <c r="AY508" s="93">
        <v>330981</v>
      </c>
      <c r="AZ508" s="93">
        <v>13492435</v>
      </c>
      <c r="BA508" s="93" t="s">
        <v>217</v>
      </c>
      <c r="BB508" s="93">
        <v>2852608</v>
      </c>
      <c r="BC508" s="93">
        <v>1068230</v>
      </c>
      <c r="BD508" s="93" t="s">
        <v>217</v>
      </c>
      <c r="BE508" s="93" t="s">
        <v>217</v>
      </c>
      <c r="BF508" s="93">
        <v>1404663</v>
      </c>
      <c r="BG508" s="93">
        <v>1125826</v>
      </c>
      <c r="BH508" s="93" t="s">
        <v>217</v>
      </c>
      <c r="BI508" s="93" t="s">
        <v>217</v>
      </c>
      <c r="BJ508" s="93">
        <v>610721</v>
      </c>
      <c r="BK508" s="93" t="s">
        <v>217</v>
      </c>
      <c r="BL508" s="93" t="s">
        <v>217</v>
      </c>
      <c r="BM508" s="93">
        <v>36176</v>
      </c>
      <c r="BN508" s="93" t="s">
        <v>217</v>
      </c>
      <c r="BO508" s="93">
        <v>4484</v>
      </c>
      <c r="BP508" s="93" t="s">
        <v>217</v>
      </c>
      <c r="BQ508" s="93" t="s">
        <v>217</v>
      </c>
      <c r="BR508" s="93" t="s">
        <v>217</v>
      </c>
      <c r="BS508" s="93" t="s">
        <v>217</v>
      </c>
      <c r="BT508" s="93" t="s">
        <v>217</v>
      </c>
      <c r="BU508" s="93" t="s">
        <v>217</v>
      </c>
      <c r="BV508" s="93" t="s">
        <v>217</v>
      </c>
      <c r="BW508" s="93" t="s">
        <v>217</v>
      </c>
      <c r="BX508" s="93" t="s">
        <v>217</v>
      </c>
      <c r="BY508" s="93" t="s">
        <v>217</v>
      </c>
      <c r="BZ508" s="93" t="s">
        <v>217</v>
      </c>
      <c r="CA508" s="93">
        <v>647280</v>
      </c>
      <c r="CB508" s="93" t="s">
        <v>217</v>
      </c>
      <c r="CC508" s="93">
        <v>1742766</v>
      </c>
      <c r="CD508" s="93">
        <v>2756497</v>
      </c>
      <c r="CE508" s="93">
        <v>1243184</v>
      </c>
      <c r="CF508" s="93" t="s">
        <v>217</v>
      </c>
      <c r="CG508" s="93">
        <v>6668266</v>
      </c>
      <c r="CH508" s="93">
        <v>2027700</v>
      </c>
      <c r="CI508" s="93">
        <v>554841</v>
      </c>
      <c r="CJ508" s="93" t="s">
        <v>217</v>
      </c>
      <c r="CK508" s="93">
        <v>702207</v>
      </c>
      <c r="CL508" s="93">
        <v>247522</v>
      </c>
      <c r="CM508" s="93" t="s">
        <v>217</v>
      </c>
      <c r="CN508" s="93">
        <v>565</v>
      </c>
      <c r="CO508" s="93" t="s">
        <v>217</v>
      </c>
      <c r="CP508" s="93">
        <v>4510</v>
      </c>
      <c r="CQ508" s="93" t="s">
        <v>217</v>
      </c>
      <c r="CR508" s="93">
        <v>4109</v>
      </c>
      <c r="CS508" s="93" t="s">
        <v>217</v>
      </c>
      <c r="CT508" s="93">
        <v>1066</v>
      </c>
      <c r="CU508" s="93">
        <v>512880</v>
      </c>
      <c r="CV508" s="93">
        <v>4640566</v>
      </c>
      <c r="CW508" s="93">
        <v>558116</v>
      </c>
      <c r="CX508" s="93" t="s">
        <v>217</v>
      </c>
      <c r="CY508" s="93" t="s">
        <v>217</v>
      </c>
      <c r="CZ508" s="93">
        <v>4082450</v>
      </c>
      <c r="DA508" s="93">
        <v>333746</v>
      </c>
      <c r="DB508" s="93">
        <v>4234</v>
      </c>
      <c r="DC508" s="93">
        <v>329512</v>
      </c>
      <c r="DD508" s="93">
        <v>82815</v>
      </c>
      <c r="DE508" s="93">
        <v>1223</v>
      </c>
      <c r="DF508" s="93" t="s">
        <v>217</v>
      </c>
      <c r="DG508" s="93">
        <v>81592</v>
      </c>
      <c r="DH508" s="93">
        <v>325355</v>
      </c>
      <c r="DI508" s="93">
        <v>1617902</v>
      </c>
      <c r="DJ508" s="93">
        <v>1058096</v>
      </c>
      <c r="DK508" s="93">
        <v>559806</v>
      </c>
      <c r="DL508" s="93">
        <v>345831</v>
      </c>
      <c r="DM508" s="93">
        <v>16609</v>
      </c>
      <c r="DN508" s="93" t="s">
        <v>217</v>
      </c>
      <c r="DO508" s="93" t="s">
        <v>217</v>
      </c>
      <c r="DP508" s="93">
        <v>280</v>
      </c>
      <c r="DQ508" s="93" t="s">
        <v>217</v>
      </c>
      <c r="DR508" s="93" t="s">
        <v>217</v>
      </c>
      <c r="DS508" s="93">
        <v>328942</v>
      </c>
      <c r="DT508" s="93">
        <v>2116300</v>
      </c>
      <c r="DU508" s="93" t="s">
        <v>217</v>
      </c>
      <c r="DV508" s="93">
        <v>32379</v>
      </c>
      <c r="DW508" s="93">
        <v>16304</v>
      </c>
      <c r="DX508" s="93" t="s">
        <v>217</v>
      </c>
      <c r="DY508" s="93" t="s">
        <v>217</v>
      </c>
      <c r="DZ508" s="93" t="s">
        <v>217</v>
      </c>
      <c r="EA508" s="93" t="s">
        <v>217</v>
      </c>
      <c r="EB508" s="93" t="s">
        <v>217</v>
      </c>
      <c r="EC508" s="93" t="s">
        <v>217</v>
      </c>
      <c r="ED508" s="93" t="s">
        <v>217</v>
      </c>
      <c r="EE508" s="93" t="s">
        <v>217</v>
      </c>
      <c r="EF508" s="93" t="s">
        <v>217</v>
      </c>
      <c r="EG508" s="94">
        <v>16075</v>
      </c>
    </row>
    <row r="509" spans="1:137">
      <c r="A509" s="91" t="s">
        <v>754</v>
      </c>
      <c r="B509" s="92" t="s">
        <v>220</v>
      </c>
      <c r="C509" s="102">
        <v>132241</v>
      </c>
      <c r="D509" s="92" t="s">
        <v>347</v>
      </c>
      <c r="E509" s="92" t="s">
        <v>386</v>
      </c>
      <c r="F509" s="93">
        <v>29291044</v>
      </c>
      <c r="G509" s="93">
        <v>10601037</v>
      </c>
      <c r="H509" s="93">
        <v>1438929</v>
      </c>
      <c r="I509" s="93">
        <v>14529376</v>
      </c>
      <c r="J509" s="93">
        <v>817445</v>
      </c>
      <c r="K509" s="93" t="s">
        <v>217</v>
      </c>
      <c r="L509" s="93" t="s">
        <v>217</v>
      </c>
      <c r="M509" s="93">
        <v>1771304</v>
      </c>
      <c r="N509" s="93">
        <v>267707</v>
      </c>
      <c r="O509" s="93">
        <v>30666</v>
      </c>
      <c r="P509" s="93" t="s">
        <v>217</v>
      </c>
      <c r="Q509" s="93">
        <v>219606</v>
      </c>
      <c r="R509" s="93">
        <v>267737</v>
      </c>
      <c r="S509" s="93" t="s">
        <v>217</v>
      </c>
      <c r="T509" s="93" t="s">
        <v>217</v>
      </c>
      <c r="U509" s="93">
        <v>3477234</v>
      </c>
      <c r="V509" s="93">
        <v>32830</v>
      </c>
      <c r="W509" s="93" t="s">
        <v>217</v>
      </c>
      <c r="X509" s="93">
        <v>1</v>
      </c>
      <c r="Y509" s="93" t="s">
        <v>217</v>
      </c>
      <c r="Z509" s="93">
        <v>60164</v>
      </c>
      <c r="AA509" s="93">
        <v>345003</v>
      </c>
      <c r="AB509" s="93">
        <v>287327</v>
      </c>
      <c r="AC509" s="93">
        <v>124229</v>
      </c>
      <c r="AD509" s="93">
        <v>16983</v>
      </c>
      <c r="AE509" s="93">
        <v>3308</v>
      </c>
      <c r="AF509" s="93" t="s">
        <v>217</v>
      </c>
      <c r="AG509" s="93">
        <v>142807</v>
      </c>
      <c r="AH509" s="93">
        <v>55913</v>
      </c>
      <c r="AI509" s="93" t="s">
        <v>217</v>
      </c>
      <c r="AJ509" s="93">
        <v>55889</v>
      </c>
      <c r="AK509" s="93">
        <v>24</v>
      </c>
      <c r="AL509" s="93">
        <v>16129</v>
      </c>
      <c r="AM509" s="93">
        <v>263045</v>
      </c>
      <c r="AN509" s="93">
        <v>1418</v>
      </c>
      <c r="AO509" s="93">
        <v>261627</v>
      </c>
      <c r="AP509" s="93">
        <v>306917</v>
      </c>
      <c r="AQ509" s="93" t="s">
        <v>217</v>
      </c>
      <c r="AR509" s="93" t="s">
        <v>217</v>
      </c>
      <c r="AS509" s="93" t="s">
        <v>217</v>
      </c>
      <c r="AT509" s="93">
        <v>6048</v>
      </c>
      <c r="AU509" s="93">
        <v>39555</v>
      </c>
      <c r="AV509" s="93">
        <v>261314</v>
      </c>
      <c r="AW509" s="93">
        <v>633376</v>
      </c>
      <c r="AX509" s="93">
        <v>13556</v>
      </c>
      <c r="AY509" s="93">
        <v>619820</v>
      </c>
      <c r="AZ509" s="93">
        <v>15794393</v>
      </c>
      <c r="BA509" s="93" t="s">
        <v>217</v>
      </c>
      <c r="BB509" s="93">
        <v>3279898</v>
      </c>
      <c r="BC509" s="93">
        <v>1799009</v>
      </c>
      <c r="BD509" s="93" t="s">
        <v>217</v>
      </c>
      <c r="BE509" s="93" t="s">
        <v>217</v>
      </c>
      <c r="BF509" s="93">
        <v>1566507</v>
      </c>
      <c r="BG509" s="93">
        <v>1350364</v>
      </c>
      <c r="BH509" s="93" t="s">
        <v>217</v>
      </c>
      <c r="BI509" s="93" t="s">
        <v>217</v>
      </c>
      <c r="BJ509" s="93">
        <v>463944</v>
      </c>
      <c r="BK509" s="93" t="s">
        <v>217</v>
      </c>
      <c r="BL509" s="93" t="s">
        <v>217</v>
      </c>
      <c r="BM509" s="93">
        <v>45459</v>
      </c>
      <c r="BN509" s="93" t="s">
        <v>217</v>
      </c>
      <c r="BO509" s="93">
        <v>70947</v>
      </c>
      <c r="BP509" s="93" t="s">
        <v>217</v>
      </c>
      <c r="BQ509" s="93" t="s">
        <v>217</v>
      </c>
      <c r="BR509" s="93" t="s">
        <v>217</v>
      </c>
      <c r="BS509" s="93" t="s">
        <v>217</v>
      </c>
      <c r="BT509" s="93" t="s">
        <v>217</v>
      </c>
      <c r="BU509" s="93" t="s">
        <v>217</v>
      </c>
      <c r="BV509" s="93" t="s">
        <v>217</v>
      </c>
      <c r="BW509" s="93" t="s">
        <v>217</v>
      </c>
      <c r="BX509" s="93" t="s">
        <v>217</v>
      </c>
      <c r="BY509" s="93" t="s">
        <v>217</v>
      </c>
      <c r="BZ509" s="93" t="s">
        <v>217</v>
      </c>
      <c r="CA509" s="93">
        <v>456091</v>
      </c>
      <c r="CB509" s="93" t="s">
        <v>217</v>
      </c>
      <c r="CC509" s="93">
        <v>1849684</v>
      </c>
      <c r="CD509" s="93">
        <v>3294937</v>
      </c>
      <c r="CE509" s="93">
        <v>1617553</v>
      </c>
      <c r="CF509" s="93">
        <v>25654</v>
      </c>
      <c r="CG509" s="93">
        <v>8914377</v>
      </c>
      <c r="CH509" s="93">
        <v>2917373</v>
      </c>
      <c r="CI509" s="93">
        <v>781687</v>
      </c>
      <c r="CJ509" s="93" t="s">
        <v>217</v>
      </c>
      <c r="CK509" s="93">
        <v>783189</v>
      </c>
      <c r="CL509" s="93">
        <v>297302</v>
      </c>
      <c r="CM509" s="93" t="s">
        <v>217</v>
      </c>
      <c r="CN509" s="93">
        <v>50044</v>
      </c>
      <c r="CO509" s="93" t="s">
        <v>217</v>
      </c>
      <c r="CP509" s="93" t="s">
        <v>217</v>
      </c>
      <c r="CQ509" s="93" t="s">
        <v>217</v>
      </c>
      <c r="CR509" s="93">
        <v>73222</v>
      </c>
      <c r="CS509" s="93" t="s">
        <v>217</v>
      </c>
      <c r="CT509" s="93">
        <v>10846</v>
      </c>
      <c r="CU509" s="93">
        <v>921083</v>
      </c>
      <c r="CV509" s="93">
        <v>5997004</v>
      </c>
      <c r="CW509" s="93">
        <v>1182912</v>
      </c>
      <c r="CX509" s="93" t="s">
        <v>217</v>
      </c>
      <c r="CY509" s="93">
        <v>65456</v>
      </c>
      <c r="CZ509" s="93">
        <v>4748636</v>
      </c>
      <c r="DA509" s="93">
        <v>91666</v>
      </c>
      <c r="DB509" s="93">
        <v>66772</v>
      </c>
      <c r="DC509" s="93">
        <v>24894</v>
      </c>
      <c r="DD509" s="93">
        <v>12957</v>
      </c>
      <c r="DE509" s="93">
        <v>12217</v>
      </c>
      <c r="DF509" s="93" t="s">
        <v>217</v>
      </c>
      <c r="DG509" s="93">
        <v>740</v>
      </c>
      <c r="DH509" s="93">
        <v>4460042</v>
      </c>
      <c r="DI509" s="93">
        <v>2948302</v>
      </c>
      <c r="DJ509" s="93">
        <v>2046874</v>
      </c>
      <c r="DK509" s="93">
        <v>901428</v>
      </c>
      <c r="DL509" s="93">
        <v>460906</v>
      </c>
      <c r="DM509" s="93">
        <v>20270</v>
      </c>
      <c r="DN509" s="93">
        <v>44</v>
      </c>
      <c r="DO509" s="93" t="s">
        <v>217</v>
      </c>
      <c r="DP509" s="93" t="s">
        <v>217</v>
      </c>
      <c r="DQ509" s="93" t="s">
        <v>217</v>
      </c>
      <c r="DR509" s="93">
        <v>20000</v>
      </c>
      <c r="DS509" s="93">
        <v>420592</v>
      </c>
      <c r="DT509" s="93">
        <v>3379400</v>
      </c>
      <c r="DU509" s="93" t="s">
        <v>217</v>
      </c>
      <c r="DV509" s="93">
        <v>53608</v>
      </c>
      <c r="DW509" s="93">
        <v>29114</v>
      </c>
      <c r="DX509" s="93">
        <v>820</v>
      </c>
      <c r="DY509" s="93">
        <v>265</v>
      </c>
      <c r="DZ509" s="93" t="s">
        <v>217</v>
      </c>
      <c r="EA509" s="93" t="s">
        <v>217</v>
      </c>
      <c r="EB509" s="93">
        <v>206</v>
      </c>
      <c r="EC509" s="93">
        <v>59</v>
      </c>
      <c r="ED509" s="93" t="s">
        <v>217</v>
      </c>
      <c r="EE509" s="93" t="s">
        <v>217</v>
      </c>
      <c r="EF509" s="93">
        <v>23409</v>
      </c>
      <c r="EG509" s="94" t="s">
        <v>217</v>
      </c>
    </row>
    <row r="510" spans="1:137">
      <c r="A510" s="91" t="s">
        <v>754</v>
      </c>
      <c r="B510" s="92" t="s">
        <v>220</v>
      </c>
      <c r="C510" s="102">
        <v>132292</v>
      </c>
      <c r="D510" s="92" t="s">
        <v>347</v>
      </c>
      <c r="E510" s="92" t="s">
        <v>387</v>
      </c>
      <c r="F510" s="93">
        <v>32867663</v>
      </c>
      <c r="G510" s="93">
        <v>15644252</v>
      </c>
      <c r="H510" s="93">
        <v>1214691</v>
      </c>
      <c r="I510" s="93">
        <v>12307407</v>
      </c>
      <c r="J510" s="93">
        <v>1030556</v>
      </c>
      <c r="K510" s="93" t="s">
        <v>217</v>
      </c>
      <c r="L510" s="93" t="s">
        <v>217</v>
      </c>
      <c r="M510" s="93">
        <v>2533818</v>
      </c>
      <c r="N510" s="93">
        <v>281818</v>
      </c>
      <c r="O510" s="93">
        <v>43910</v>
      </c>
      <c r="P510" s="93" t="s">
        <v>217</v>
      </c>
      <c r="Q510" s="93">
        <v>315198</v>
      </c>
      <c r="R510" s="93">
        <v>385091</v>
      </c>
      <c r="S510" s="93" t="s">
        <v>217</v>
      </c>
      <c r="T510" s="93" t="s">
        <v>217</v>
      </c>
      <c r="U510" s="93">
        <v>4468009</v>
      </c>
      <c r="V510" s="93" t="s">
        <v>217</v>
      </c>
      <c r="W510" s="93" t="s">
        <v>217</v>
      </c>
      <c r="X510" s="93">
        <v>1</v>
      </c>
      <c r="Y510" s="93" t="s">
        <v>217</v>
      </c>
      <c r="Z510" s="93">
        <v>61901</v>
      </c>
      <c r="AA510" s="93">
        <v>266461</v>
      </c>
      <c r="AB510" s="93">
        <v>343478</v>
      </c>
      <c r="AC510" s="93">
        <v>226958</v>
      </c>
      <c r="AD510" s="93">
        <v>17474</v>
      </c>
      <c r="AE510" s="93">
        <v>3197</v>
      </c>
      <c r="AF510" s="93" t="s">
        <v>217</v>
      </c>
      <c r="AG510" s="93">
        <v>95849</v>
      </c>
      <c r="AH510" s="93">
        <v>4598295</v>
      </c>
      <c r="AI510" s="93">
        <v>4263070</v>
      </c>
      <c r="AJ510" s="93">
        <v>335151</v>
      </c>
      <c r="AK510" s="93">
        <v>74</v>
      </c>
      <c r="AL510" s="93">
        <v>17364</v>
      </c>
      <c r="AM510" s="93">
        <v>441823</v>
      </c>
      <c r="AN510" s="93">
        <v>23453</v>
      </c>
      <c r="AO510" s="93">
        <v>418370</v>
      </c>
      <c r="AP510" s="93">
        <v>396325</v>
      </c>
      <c r="AQ510" s="93" t="s">
        <v>217</v>
      </c>
      <c r="AR510" s="93" t="s">
        <v>217</v>
      </c>
      <c r="AS510" s="93" t="s">
        <v>217</v>
      </c>
      <c r="AT510" s="93">
        <v>162135</v>
      </c>
      <c r="AU510" s="93">
        <v>7156</v>
      </c>
      <c r="AV510" s="93">
        <v>227034</v>
      </c>
      <c r="AW510" s="93">
        <v>460020</v>
      </c>
      <c r="AX510" s="93">
        <v>15966</v>
      </c>
      <c r="AY510" s="93">
        <v>444054</v>
      </c>
      <c r="AZ510" s="93">
        <v>22346688</v>
      </c>
      <c r="BA510" s="93" t="s">
        <v>217</v>
      </c>
      <c r="BB510" s="93">
        <v>5574059</v>
      </c>
      <c r="BC510" s="93">
        <v>1778183</v>
      </c>
      <c r="BD510" s="93" t="s">
        <v>217</v>
      </c>
      <c r="BE510" s="93" t="s">
        <v>217</v>
      </c>
      <c r="BF510" s="93">
        <v>1770555</v>
      </c>
      <c r="BG510" s="93">
        <v>1972189</v>
      </c>
      <c r="BH510" s="93" t="s">
        <v>217</v>
      </c>
      <c r="BI510" s="93" t="s">
        <v>217</v>
      </c>
      <c r="BJ510" s="93">
        <v>329649</v>
      </c>
      <c r="BK510" s="93" t="s">
        <v>217</v>
      </c>
      <c r="BL510" s="93" t="s">
        <v>217</v>
      </c>
      <c r="BM510" s="93">
        <v>69401</v>
      </c>
      <c r="BN510" s="93">
        <v>108850</v>
      </c>
      <c r="BO510" s="93">
        <v>79478</v>
      </c>
      <c r="BP510" s="93" t="s">
        <v>217</v>
      </c>
      <c r="BQ510" s="93" t="s">
        <v>217</v>
      </c>
      <c r="BR510" s="93" t="s">
        <v>217</v>
      </c>
      <c r="BS510" s="93" t="s">
        <v>217</v>
      </c>
      <c r="BT510" s="93" t="s">
        <v>217</v>
      </c>
      <c r="BU510" s="93" t="s">
        <v>217</v>
      </c>
      <c r="BV510" s="93" t="s">
        <v>217</v>
      </c>
      <c r="BW510" s="93" t="s">
        <v>217</v>
      </c>
      <c r="BX510" s="93" t="s">
        <v>217</v>
      </c>
      <c r="BY510" s="93">
        <v>6437</v>
      </c>
      <c r="BZ510" s="93" t="s">
        <v>217</v>
      </c>
      <c r="CA510" s="93">
        <v>279196</v>
      </c>
      <c r="CB510" s="93" t="s">
        <v>217</v>
      </c>
      <c r="CC510" s="93">
        <v>2670497</v>
      </c>
      <c r="CD510" s="93">
        <v>5415082</v>
      </c>
      <c r="CE510" s="93">
        <v>2293112</v>
      </c>
      <c r="CF510" s="93" t="s">
        <v>217</v>
      </c>
      <c r="CG510" s="93">
        <v>11384407</v>
      </c>
      <c r="CH510" s="93">
        <v>2944463</v>
      </c>
      <c r="CI510" s="93">
        <v>890642</v>
      </c>
      <c r="CJ510" s="93" t="s">
        <v>217</v>
      </c>
      <c r="CK510" s="93">
        <v>884735</v>
      </c>
      <c r="CL510" s="93">
        <v>424180</v>
      </c>
      <c r="CM510" s="93" t="s">
        <v>217</v>
      </c>
      <c r="CN510" s="93">
        <v>4333</v>
      </c>
      <c r="CO510" s="93" t="s">
        <v>217</v>
      </c>
      <c r="CP510" s="93" t="s">
        <v>217</v>
      </c>
      <c r="CQ510" s="93" t="s">
        <v>217</v>
      </c>
      <c r="CR510" s="93">
        <v>68426</v>
      </c>
      <c r="CS510" s="93" t="s">
        <v>217</v>
      </c>
      <c r="CT510" s="93">
        <v>7293</v>
      </c>
      <c r="CU510" s="93">
        <v>664854</v>
      </c>
      <c r="CV510" s="93">
        <v>8439944</v>
      </c>
      <c r="CW510" s="93">
        <v>1672161</v>
      </c>
      <c r="CX510" s="93" t="s">
        <v>217</v>
      </c>
      <c r="CY510" s="93">
        <v>8125</v>
      </c>
      <c r="CZ510" s="93">
        <v>6759658</v>
      </c>
      <c r="DA510" s="93">
        <v>129332</v>
      </c>
      <c r="DB510" s="93">
        <v>70170</v>
      </c>
      <c r="DC510" s="93">
        <v>59162</v>
      </c>
      <c r="DD510" s="93">
        <v>130840</v>
      </c>
      <c r="DE510" s="93">
        <v>18367</v>
      </c>
      <c r="DF510" s="93">
        <v>100</v>
      </c>
      <c r="DG510" s="93">
        <v>112373</v>
      </c>
      <c r="DH510" s="93">
        <v>804061</v>
      </c>
      <c r="DI510" s="93">
        <v>2636109</v>
      </c>
      <c r="DJ510" s="93">
        <v>1865729</v>
      </c>
      <c r="DK510" s="93">
        <v>770380</v>
      </c>
      <c r="DL510" s="93">
        <v>440029</v>
      </c>
      <c r="DM510" s="93">
        <v>34934</v>
      </c>
      <c r="DN510" s="93">
        <v>41</v>
      </c>
      <c r="DO510" s="93" t="s">
        <v>217</v>
      </c>
      <c r="DP510" s="93">
        <v>1249</v>
      </c>
      <c r="DQ510" s="93">
        <v>239</v>
      </c>
      <c r="DR510" s="93" t="s">
        <v>217</v>
      </c>
      <c r="DS510" s="93">
        <v>403566</v>
      </c>
      <c r="DT510" s="93">
        <v>2355102</v>
      </c>
      <c r="DU510" s="93" t="s">
        <v>217</v>
      </c>
      <c r="DV510" s="93">
        <v>70735</v>
      </c>
      <c r="DW510" s="93">
        <v>18250</v>
      </c>
      <c r="DX510" s="93">
        <v>237</v>
      </c>
      <c r="DY510" s="93">
        <v>975</v>
      </c>
      <c r="DZ510" s="93" t="s">
        <v>217</v>
      </c>
      <c r="EA510" s="93">
        <v>956</v>
      </c>
      <c r="EB510" s="93" t="s">
        <v>217</v>
      </c>
      <c r="EC510" s="93">
        <v>19</v>
      </c>
      <c r="ED510" s="93" t="s">
        <v>217</v>
      </c>
      <c r="EE510" s="93" t="s">
        <v>217</v>
      </c>
      <c r="EF510" s="93">
        <v>50998</v>
      </c>
      <c r="EG510" s="94">
        <v>275</v>
      </c>
    </row>
    <row r="511" spans="1:137">
      <c r="A511" s="91" t="s">
        <v>717</v>
      </c>
      <c r="B511" s="92" t="s">
        <v>346</v>
      </c>
      <c r="C511" s="102">
        <v>131016</v>
      </c>
      <c r="D511" s="92" t="s">
        <v>347</v>
      </c>
      <c r="E511" s="92" t="s">
        <v>348</v>
      </c>
      <c r="F511" s="93">
        <v>20573851</v>
      </c>
      <c r="G511" s="93">
        <v>18004459</v>
      </c>
      <c r="H511" s="93" t="s">
        <v>217</v>
      </c>
      <c r="I511" s="93" t="s">
        <v>217</v>
      </c>
      <c r="J511" s="93">
        <v>2533254</v>
      </c>
      <c r="K511" s="93" t="s">
        <v>217</v>
      </c>
      <c r="L511" s="93" t="s">
        <v>217</v>
      </c>
      <c r="M511" s="93" t="s">
        <v>217</v>
      </c>
      <c r="N511" s="93">
        <v>306606</v>
      </c>
      <c r="O511" s="93">
        <v>50394</v>
      </c>
      <c r="P511" s="93" t="s">
        <v>217</v>
      </c>
      <c r="Q511" s="93">
        <v>245593</v>
      </c>
      <c r="R511" s="93">
        <v>289925</v>
      </c>
      <c r="S511" s="93" t="s">
        <v>217</v>
      </c>
      <c r="T511" s="93" t="s">
        <v>217</v>
      </c>
      <c r="U511" s="93">
        <v>9360065</v>
      </c>
      <c r="V511" s="93" t="s">
        <v>217</v>
      </c>
      <c r="W511" s="93" t="s">
        <v>217</v>
      </c>
      <c r="X511" s="93">
        <v>26</v>
      </c>
      <c r="Y511" s="93" t="s">
        <v>217</v>
      </c>
      <c r="Z511" s="93">
        <v>54611</v>
      </c>
      <c r="AA511" s="93" t="s">
        <v>217</v>
      </c>
      <c r="AB511" s="93">
        <v>46146</v>
      </c>
      <c r="AC511" s="93">
        <v>14445</v>
      </c>
      <c r="AD511" s="93">
        <v>31028</v>
      </c>
      <c r="AE511" s="93">
        <v>673</v>
      </c>
      <c r="AF511" s="93" t="s">
        <v>217</v>
      </c>
      <c r="AG511" s="93" t="s">
        <v>217</v>
      </c>
      <c r="AH511" s="93" t="s">
        <v>217</v>
      </c>
      <c r="AI511" s="93" t="s">
        <v>217</v>
      </c>
      <c r="AJ511" s="93" t="s">
        <v>217</v>
      </c>
      <c r="AK511" s="93" t="s">
        <v>217</v>
      </c>
      <c r="AL511" s="93">
        <v>20590</v>
      </c>
      <c r="AM511" s="93">
        <v>606826</v>
      </c>
      <c r="AN511" s="93">
        <v>68798</v>
      </c>
      <c r="AO511" s="93">
        <v>538028</v>
      </c>
      <c r="AP511" s="93">
        <v>5582400</v>
      </c>
      <c r="AQ511" s="93">
        <v>37371</v>
      </c>
      <c r="AR511" s="93">
        <v>28752</v>
      </c>
      <c r="AS511" s="93" t="s">
        <v>217</v>
      </c>
      <c r="AT511" s="93">
        <v>40810</v>
      </c>
      <c r="AU511" s="93">
        <v>389349</v>
      </c>
      <c r="AV511" s="93">
        <v>5086118</v>
      </c>
      <c r="AW511" s="93">
        <v>510260</v>
      </c>
      <c r="AX511" s="93">
        <v>43387</v>
      </c>
      <c r="AY511" s="93">
        <v>466873</v>
      </c>
      <c r="AZ511" s="93">
        <v>10875842</v>
      </c>
      <c r="BA511" s="93" t="s">
        <v>217</v>
      </c>
      <c r="BB511" s="93">
        <v>1118607</v>
      </c>
      <c r="BC511" s="93">
        <v>838264</v>
      </c>
      <c r="BD511" s="93" t="s">
        <v>217</v>
      </c>
      <c r="BE511" s="93" t="s">
        <v>217</v>
      </c>
      <c r="BF511" s="93">
        <v>292618</v>
      </c>
      <c r="BG511" s="93">
        <v>531138</v>
      </c>
      <c r="BH511" s="93" t="s">
        <v>217</v>
      </c>
      <c r="BI511" s="93" t="s">
        <v>217</v>
      </c>
      <c r="BJ511" s="93">
        <v>123612</v>
      </c>
      <c r="BK511" s="93" t="s">
        <v>217</v>
      </c>
      <c r="BL511" s="93" t="s">
        <v>217</v>
      </c>
      <c r="BM511" s="93">
        <v>1628</v>
      </c>
      <c r="BN511" s="93" t="s">
        <v>217</v>
      </c>
      <c r="BO511" s="93">
        <v>332957</v>
      </c>
      <c r="BP511" s="93" t="s">
        <v>217</v>
      </c>
      <c r="BQ511" s="93" t="s">
        <v>217</v>
      </c>
      <c r="BR511" s="93" t="s">
        <v>217</v>
      </c>
      <c r="BS511" s="93" t="s">
        <v>217</v>
      </c>
      <c r="BT511" s="93" t="s">
        <v>217</v>
      </c>
      <c r="BU511" s="93" t="s">
        <v>217</v>
      </c>
      <c r="BV511" s="93" t="s">
        <v>217</v>
      </c>
      <c r="BW511" s="93" t="s">
        <v>217</v>
      </c>
      <c r="BX511" s="93" t="s">
        <v>217</v>
      </c>
      <c r="BY511" s="93" t="s">
        <v>217</v>
      </c>
      <c r="BZ511" s="93" t="s">
        <v>217</v>
      </c>
      <c r="CA511" s="93" t="s">
        <v>217</v>
      </c>
      <c r="CB511" s="93">
        <v>6679027</v>
      </c>
      <c r="CC511" s="93" t="s">
        <v>217</v>
      </c>
      <c r="CD511" s="93">
        <v>159356</v>
      </c>
      <c r="CE511" s="93">
        <v>798635</v>
      </c>
      <c r="CF511" s="93" t="s">
        <v>217</v>
      </c>
      <c r="CG511" s="93">
        <v>4105540</v>
      </c>
      <c r="CH511" s="93">
        <v>2301046</v>
      </c>
      <c r="CI511" s="93">
        <v>357444</v>
      </c>
      <c r="CJ511" s="93" t="s">
        <v>217</v>
      </c>
      <c r="CK511" s="93">
        <v>157028</v>
      </c>
      <c r="CL511" s="93">
        <v>118046</v>
      </c>
      <c r="CM511" s="93" t="s">
        <v>217</v>
      </c>
      <c r="CN511" s="93">
        <v>41393</v>
      </c>
      <c r="CO511" s="93" t="s">
        <v>217</v>
      </c>
      <c r="CP511" s="93" t="s">
        <v>217</v>
      </c>
      <c r="CQ511" s="93" t="s">
        <v>217</v>
      </c>
      <c r="CR511" s="93">
        <v>32298</v>
      </c>
      <c r="CS511" s="93" t="s">
        <v>217</v>
      </c>
      <c r="CT511" s="93">
        <v>676089</v>
      </c>
      <c r="CU511" s="93">
        <v>918748</v>
      </c>
      <c r="CV511" s="93">
        <v>1804494</v>
      </c>
      <c r="CW511" s="93">
        <v>540196</v>
      </c>
      <c r="CX511" s="93" t="s">
        <v>217</v>
      </c>
      <c r="CY511" s="93">
        <v>66791</v>
      </c>
      <c r="CZ511" s="93">
        <v>1197507</v>
      </c>
      <c r="DA511" s="93">
        <v>5939773</v>
      </c>
      <c r="DB511" s="93">
        <v>2097291</v>
      </c>
      <c r="DC511" s="93">
        <v>3842482</v>
      </c>
      <c r="DD511" s="93">
        <v>151391</v>
      </c>
      <c r="DE511" s="93">
        <v>20</v>
      </c>
      <c r="DF511" s="93" t="s">
        <v>217</v>
      </c>
      <c r="DG511" s="93">
        <v>151371</v>
      </c>
      <c r="DH511" s="93">
        <v>11138853</v>
      </c>
      <c r="DI511" s="93">
        <v>3334898</v>
      </c>
      <c r="DJ511" s="93">
        <v>1950534</v>
      </c>
      <c r="DK511" s="93">
        <v>1384364</v>
      </c>
      <c r="DL511" s="93">
        <v>1472964</v>
      </c>
      <c r="DM511" s="93">
        <v>20288</v>
      </c>
      <c r="DN511" s="93">
        <v>128</v>
      </c>
      <c r="DO511" s="93" t="s">
        <v>217</v>
      </c>
      <c r="DP511" s="93">
        <v>1002313</v>
      </c>
      <c r="DQ511" s="93">
        <v>45062</v>
      </c>
      <c r="DR511" s="93">
        <v>200000</v>
      </c>
      <c r="DS511" s="93">
        <v>205173</v>
      </c>
      <c r="DT511" s="93" t="s">
        <v>217</v>
      </c>
      <c r="DU511" s="93">
        <v>4669387</v>
      </c>
      <c r="DV511" s="93">
        <v>33608</v>
      </c>
      <c r="DW511" s="93">
        <v>31075</v>
      </c>
      <c r="DX511" s="93">
        <v>1246</v>
      </c>
      <c r="DY511" s="93">
        <v>287</v>
      </c>
      <c r="DZ511" s="93" t="s">
        <v>217</v>
      </c>
      <c r="EA511" s="93" t="s">
        <v>217</v>
      </c>
      <c r="EB511" s="93" t="s">
        <v>217</v>
      </c>
      <c r="EC511" s="93">
        <v>287</v>
      </c>
      <c r="ED511" s="93" t="s">
        <v>217</v>
      </c>
      <c r="EE511" s="93" t="s">
        <v>217</v>
      </c>
      <c r="EF511" s="93">
        <v>999</v>
      </c>
      <c r="EG511" s="94">
        <v>1</v>
      </c>
    </row>
    <row r="512" spans="1:137">
      <c r="A512" s="91" t="s">
        <v>717</v>
      </c>
      <c r="B512" s="92" t="s">
        <v>346</v>
      </c>
      <c r="C512" s="102">
        <v>131024</v>
      </c>
      <c r="D512" s="92" t="s">
        <v>347</v>
      </c>
      <c r="E512" s="92" t="s">
        <v>349</v>
      </c>
      <c r="F512" s="93">
        <v>32478391</v>
      </c>
      <c r="G512" s="93">
        <v>30328641</v>
      </c>
      <c r="H512" s="93" t="s">
        <v>217</v>
      </c>
      <c r="I512" s="93" t="s">
        <v>217</v>
      </c>
      <c r="J512" s="93">
        <v>2088000</v>
      </c>
      <c r="K512" s="93" t="s">
        <v>217</v>
      </c>
      <c r="L512" s="93" t="s">
        <v>217</v>
      </c>
      <c r="M512" s="93" t="s">
        <v>217</v>
      </c>
      <c r="N512" s="93">
        <v>387326</v>
      </c>
      <c r="O512" s="93">
        <v>81592</v>
      </c>
      <c r="P512" s="93" t="s">
        <v>217</v>
      </c>
      <c r="Q512" s="93">
        <v>398352</v>
      </c>
      <c r="R512" s="93">
        <v>471758</v>
      </c>
      <c r="S512" s="93" t="s">
        <v>217</v>
      </c>
      <c r="T512" s="93" t="s">
        <v>217</v>
      </c>
      <c r="U512" s="93">
        <v>8635040</v>
      </c>
      <c r="V512" s="93" t="s">
        <v>217</v>
      </c>
      <c r="W512" s="93" t="s">
        <v>217</v>
      </c>
      <c r="X512" s="93">
        <v>34</v>
      </c>
      <c r="Y512" s="93" t="s">
        <v>217</v>
      </c>
      <c r="Z512" s="93">
        <v>69779</v>
      </c>
      <c r="AA512" s="93" t="s">
        <v>217</v>
      </c>
      <c r="AB512" s="93">
        <v>134070</v>
      </c>
      <c r="AC512" s="93">
        <v>93554</v>
      </c>
      <c r="AD512" s="93">
        <v>39647</v>
      </c>
      <c r="AE512" s="93">
        <v>869</v>
      </c>
      <c r="AF512" s="93" t="s">
        <v>217</v>
      </c>
      <c r="AG512" s="93" t="s">
        <v>217</v>
      </c>
      <c r="AH512" s="93" t="s">
        <v>217</v>
      </c>
      <c r="AI512" s="93" t="s">
        <v>217</v>
      </c>
      <c r="AJ512" s="93" t="s">
        <v>217</v>
      </c>
      <c r="AK512" s="93" t="s">
        <v>217</v>
      </c>
      <c r="AL512" s="93">
        <v>27800</v>
      </c>
      <c r="AM512" s="93">
        <v>630239</v>
      </c>
      <c r="AN512" s="93">
        <v>105863</v>
      </c>
      <c r="AO512" s="93">
        <v>524376</v>
      </c>
      <c r="AP512" s="93">
        <v>6300767</v>
      </c>
      <c r="AQ512" s="93" t="s">
        <v>217</v>
      </c>
      <c r="AR512" s="93">
        <v>4070</v>
      </c>
      <c r="AS512" s="93" t="s">
        <v>217</v>
      </c>
      <c r="AT512" s="93">
        <v>171633</v>
      </c>
      <c r="AU512" s="93">
        <v>1358231</v>
      </c>
      <c r="AV512" s="93">
        <v>4766833</v>
      </c>
      <c r="AW512" s="93">
        <v>783294</v>
      </c>
      <c r="AX512" s="93">
        <v>211936</v>
      </c>
      <c r="AY512" s="93">
        <v>571358</v>
      </c>
      <c r="AZ512" s="93">
        <v>34809685</v>
      </c>
      <c r="BA512" s="93" t="s">
        <v>217</v>
      </c>
      <c r="BB512" s="93">
        <v>1987152</v>
      </c>
      <c r="BC512" s="93">
        <v>2267017</v>
      </c>
      <c r="BD512" s="93" t="s">
        <v>217</v>
      </c>
      <c r="BE512" s="93" t="s">
        <v>217</v>
      </c>
      <c r="BF512" s="93">
        <v>544690</v>
      </c>
      <c r="BG512" s="93">
        <v>1557414</v>
      </c>
      <c r="BH512" s="93" t="s">
        <v>217</v>
      </c>
      <c r="BI512" s="93" t="s">
        <v>217</v>
      </c>
      <c r="BJ512" s="93">
        <v>1238223</v>
      </c>
      <c r="BK512" s="93" t="s">
        <v>217</v>
      </c>
      <c r="BL512" s="93" t="s">
        <v>217</v>
      </c>
      <c r="BM512" s="93">
        <v>8089</v>
      </c>
      <c r="BN512" s="93" t="s">
        <v>217</v>
      </c>
      <c r="BO512" s="93">
        <v>8370192</v>
      </c>
      <c r="BP512" s="93" t="s">
        <v>217</v>
      </c>
      <c r="BQ512" s="93" t="s">
        <v>217</v>
      </c>
      <c r="BR512" s="93" t="s">
        <v>217</v>
      </c>
      <c r="BS512" s="93" t="s">
        <v>217</v>
      </c>
      <c r="BT512" s="93" t="s">
        <v>217</v>
      </c>
      <c r="BU512" s="93" t="s">
        <v>217</v>
      </c>
      <c r="BV512" s="93" t="s">
        <v>217</v>
      </c>
      <c r="BW512" s="93" t="s">
        <v>217</v>
      </c>
      <c r="BX512" s="93" t="s">
        <v>217</v>
      </c>
      <c r="BY512" s="93" t="s">
        <v>217</v>
      </c>
      <c r="BZ512" s="93" t="s">
        <v>217</v>
      </c>
      <c r="CA512" s="93" t="s">
        <v>217</v>
      </c>
      <c r="CB512" s="93">
        <v>16993819</v>
      </c>
      <c r="CC512" s="93" t="s">
        <v>217</v>
      </c>
      <c r="CD512" s="93">
        <v>696799</v>
      </c>
      <c r="CE512" s="93">
        <v>1146290</v>
      </c>
      <c r="CF512" s="93" t="s">
        <v>217</v>
      </c>
      <c r="CG512" s="93">
        <v>10031183</v>
      </c>
      <c r="CH512" s="93">
        <v>4263099</v>
      </c>
      <c r="CI512" s="93">
        <v>989361</v>
      </c>
      <c r="CJ512" s="93" t="s">
        <v>217</v>
      </c>
      <c r="CK512" s="93">
        <v>353536</v>
      </c>
      <c r="CL512" s="93">
        <v>373420</v>
      </c>
      <c r="CM512" s="93" t="s">
        <v>217</v>
      </c>
      <c r="CN512" s="93">
        <v>53725</v>
      </c>
      <c r="CO512" s="93" t="s">
        <v>217</v>
      </c>
      <c r="CP512" s="93" t="s">
        <v>217</v>
      </c>
      <c r="CQ512" s="93" t="s">
        <v>217</v>
      </c>
      <c r="CR512" s="93">
        <v>82074</v>
      </c>
      <c r="CS512" s="93" t="s">
        <v>217</v>
      </c>
      <c r="CT512" s="93">
        <v>1179563</v>
      </c>
      <c r="CU512" s="93">
        <v>1231420</v>
      </c>
      <c r="CV512" s="93">
        <v>5768084</v>
      </c>
      <c r="CW512" s="93">
        <v>3575896</v>
      </c>
      <c r="CX512" s="93" t="s">
        <v>217</v>
      </c>
      <c r="CY512" s="93">
        <v>10500</v>
      </c>
      <c r="CZ512" s="93">
        <v>2181688</v>
      </c>
      <c r="DA512" s="93">
        <v>16771337</v>
      </c>
      <c r="DB512" s="93">
        <v>8729299</v>
      </c>
      <c r="DC512" s="93">
        <v>8042038</v>
      </c>
      <c r="DD512" s="93">
        <v>180740</v>
      </c>
      <c r="DE512" s="93">
        <v>64660</v>
      </c>
      <c r="DF512" s="93" t="s">
        <v>217</v>
      </c>
      <c r="DG512" s="93">
        <v>116080</v>
      </c>
      <c r="DH512" s="93">
        <v>9123543</v>
      </c>
      <c r="DI512" s="93">
        <v>2813542</v>
      </c>
      <c r="DJ512" s="93">
        <v>2300360</v>
      </c>
      <c r="DK512" s="93">
        <v>513182</v>
      </c>
      <c r="DL512" s="93">
        <v>3570073</v>
      </c>
      <c r="DM512" s="93">
        <v>56516</v>
      </c>
      <c r="DN512" s="93">
        <v>186</v>
      </c>
      <c r="DO512" s="93" t="s">
        <v>217</v>
      </c>
      <c r="DP512" s="93">
        <v>1230602</v>
      </c>
      <c r="DQ512" s="93">
        <v>400347</v>
      </c>
      <c r="DR512" s="93">
        <v>200000</v>
      </c>
      <c r="DS512" s="93">
        <v>1682422</v>
      </c>
      <c r="DT512" s="93">
        <v>2980500</v>
      </c>
      <c r="DU512" s="93">
        <v>14353501</v>
      </c>
      <c r="DV512" s="93">
        <v>149967</v>
      </c>
      <c r="DW512" s="93">
        <v>117756</v>
      </c>
      <c r="DX512" s="93">
        <v>404</v>
      </c>
      <c r="DY512" s="93">
        <v>7951</v>
      </c>
      <c r="DZ512" s="93">
        <v>143</v>
      </c>
      <c r="EA512" s="93">
        <v>36</v>
      </c>
      <c r="EB512" s="93" t="s">
        <v>217</v>
      </c>
      <c r="EC512" s="93">
        <v>7772</v>
      </c>
      <c r="ED512" s="93">
        <v>1</v>
      </c>
      <c r="EE512" s="93" t="s">
        <v>217</v>
      </c>
      <c r="EF512" s="93">
        <v>23855</v>
      </c>
      <c r="EG512" s="94" t="s">
        <v>217</v>
      </c>
    </row>
    <row r="513" spans="1:137">
      <c r="A513" s="91" t="s">
        <v>717</v>
      </c>
      <c r="B513" s="92" t="s">
        <v>346</v>
      </c>
      <c r="C513" s="102">
        <v>131032</v>
      </c>
      <c r="D513" s="92" t="s">
        <v>347</v>
      </c>
      <c r="E513" s="92" t="s">
        <v>350</v>
      </c>
      <c r="F513" s="93">
        <v>82850638</v>
      </c>
      <c r="G513" s="93">
        <v>78252981</v>
      </c>
      <c r="H513" s="93" t="s">
        <v>217</v>
      </c>
      <c r="I513" s="93" t="s">
        <v>217</v>
      </c>
      <c r="J513" s="93">
        <v>4517756</v>
      </c>
      <c r="K513" s="93" t="s">
        <v>217</v>
      </c>
      <c r="L513" s="93" t="s">
        <v>217</v>
      </c>
      <c r="M513" s="93" t="s">
        <v>217</v>
      </c>
      <c r="N513" s="93">
        <v>451222</v>
      </c>
      <c r="O513" s="93">
        <v>230069</v>
      </c>
      <c r="P513" s="93" t="s">
        <v>217</v>
      </c>
      <c r="Q513" s="93">
        <v>1117296</v>
      </c>
      <c r="R513" s="93">
        <v>1310856</v>
      </c>
      <c r="S513" s="93" t="s">
        <v>217</v>
      </c>
      <c r="T513" s="93" t="s">
        <v>217</v>
      </c>
      <c r="U513" s="93">
        <v>12461512</v>
      </c>
      <c r="V513" s="93" t="s">
        <v>217</v>
      </c>
      <c r="W513" s="93" t="s">
        <v>217</v>
      </c>
      <c r="X513" s="93">
        <v>39</v>
      </c>
      <c r="Y513" s="93" t="s">
        <v>217</v>
      </c>
      <c r="Z513" s="93">
        <v>80239</v>
      </c>
      <c r="AA513" s="93" t="s">
        <v>217</v>
      </c>
      <c r="AB513" s="93">
        <v>97444</v>
      </c>
      <c r="AC513" s="93">
        <v>50686</v>
      </c>
      <c r="AD513" s="93">
        <v>45589</v>
      </c>
      <c r="AE513" s="93">
        <v>1169</v>
      </c>
      <c r="AF513" s="93" t="s">
        <v>217</v>
      </c>
      <c r="AG513" s="93" t="s">
        <v>217</v>
      </c>
      <c r="AH513" s="93" t="s">
        <v>217</v>
      </c>
      <c r="AI513" s="93" t="s">
        <v>217</v>
      </c>
      <c r="AJ513" s="93" t="s">
        <v>217</v>
      </c>
      <c r="AK513" s="93" t="s">
        <v>217</v>
      </c>
      <c r="AL513" s="93">
        <v>41798</v>
      </c>
      <c r="AM513" s="93">
        <v>938616</v>
      </c>
      <c r="AN513" s="93">
        <v>193056</v>
      </c>
      <c r="AO513" s="93">
        <v>745560</v>
      </c>
      <c r="AP513" s="93">
        <v>8549408</v>
      </c>
      <c r="AQ513" s="93" t="s">
        <v>217</v>
      </c>
      <c r="AR513" s="93">
        <v>7216</v>
      </c>
      <c r="AS513" s="93" t="s">
        <v>217</v>
      </c>
      <c r="AT513" s="93">
        <v>391846</v>
      </c>
      <c r="AU513" s="93">
        <v>828089</v>
      </c>
      <c r="AV513" s="93">
        <v>7322257</v>
      </c>
      <c r="AW513" s="93">
        <v>719348</v>
      </c>
      <c r="AX513" s="93">
        <v>63762</v>
      </c>
      <c r="AY513" s="93">
        <v>655586</v>
      </c>
      <c r="AZ513" s="93">
        <v>42929840</v>
      </c>
      <c r="BA513" s="93" t="s">
        <v>217</v>
      </c>
      <c r="BB513" s="93">
        <v>3184570</v>
      </c>
      <c r="BC513" s="93">
        <v>2344973</v>
      </c>
      <c r="BD513" s="93" t="s">
        <v>217</v>
      </c>
      <c r="BE513" s="93" t="s">
        <v>217</v>
      </c>
      <c r="BF513" s="93">
        <v>1544370</v>
      </c>
      <c r="BG513" s="93">
        <v>2361605</v>
      </c>
      <c r="BH513" s="93" t="s">
        <v>217</v>
      </c>
      <c r="BI513" s="93" t="s">
        <v>217</v>
      </c>
      <c r="BJ513" s="93">
        <v>547046</v>
      </c>
      <c r="BK513" s="93" t="s">
        <v>217</v>
      </c>
      <c r="BL513" s="93" t="s">
        <v>217</v>
      </c>
      <c r="BM513" s="93">
        <v>581974</v>
      </c>
      <c r="BN513" s="93" t="s">
        <v>217</v>
      </c>
      <c r="BO513" s="93">
        <v>3314944</v>
      </c>
      <c r="BP513" s="93" t="s">
        <v>217</v>
      </c>
      <c r="BQ513" s="93" t="s">
        <v>217</v>
      </c>
      <c r="BR513" s="93" t="s">
        <v>217</v>
      </c>
      <c r="BS513" s="93" t="s">
        <v>217</v>
      </c>
      <c r="BT513" s="93" t="s">
        <v>217</v>
      </c>
      <c r="BU513" s="93" t="s">
        <v>217</v>
      </c>
      <c r="BV513" s="93" t="s">
        <v>217</v>
      </c>
      <c r="BW513" s="93" t="s">
        <v>217</v>
      </c>
      <c r="BX513" s="93" t="s">
        <v>217</v>
      </c>
      <c r="BY513" s="93" t="s">
        <v>217</v>
      </c>
      <c r="BZ513" s="93" t="s">
        <v>217</v>
      </c>
      <c r="CA513" s="93" t="s">
        <v>217</v>
      </c>
      <c r="CB513" s="93">
        <v>26149920</v>
      </c>
      <c r="CC513" s="93" t="s">
        <v>217</v>
      </c>
      <c r="CD513" s="93">
        <v>582439</v>
      </c>
      <c r="CE513" s="93">
        <v>2317999</v>
      </c>
      <c r="CF513" s="93" t="s">
        <v>217</v>
      </c>
      <c r="CG513" s="93">
        <v>11710144</v>
      </c>
      <c r="CH513" s="93">
        <v>4876587</v>
      </c>
      <c r="CI513" s="93">
        <v>1109983</v>
      </c>
      <c r="CJ513" s="93" t="s">
        <v>217</v>
      </c>
      <c r="CK513" s="93">
        <v>815427</v>
      </c>
      <c r="CL513" s="93">
        <v>483659</v>
      </c>
      <c r="CM513" s="93" t="s">
        <v>217</v>
      </c>
      <c r="CN513" s="93">
        <v>99171</v>
      </c>
      <c r="CO513" s="93" t="s">
        <v>217</v>
      </c>
      <c r="CP513" s="93" t="s">
        <v>217</v>
      </c>
      <c r="CQ513" s="93" t="s">
        <v>217</v>
      </c>
      <c r="CR513" s="93">
        <v>147695</v>
      </c>
      <c r="CS513" s="93" t="s">
        <v>217</v>
      </c>
      <c r="CT513" s="93">
        <v>1543344</v>
      </c>
      <c r="CU513" s="93">
        <v>677308</v>
      </c>
      <c r="CV513" s="93">
        <v>6833557</v>
      </c>
      <c r="CW513" s="93">
        <v>1552425</v>
      </c>
      <c r="CX513" s="93" t="s">
        <v>217</v>
      </c>
      <c r="CY513" s="93">
        <v>343765</v>
      </c>
      <c r="CZ513" s="93">
        <v>4937367</v>
      </c>
      <c r="DA513" s="93">
        <v>1966275</v>
      </c>
      <c r="DB513" s="93">
        <v>530872</v>
      </c>
      <c r="DC513" s="93">
        <v>1435403</v>
      </c>
      <c r="DD513" s="93">
        <v>850644</v>
      </c>
      <c r="DE513" s="93" t="s">
        <v>217</v>
      </c>
      <c r="DF513" s="93" t="s">
        <v>217</v>
      </c>
      <c r="DG513" s="93">
        <v>850644</v>
      </c>
      <c r="DH513" s="93">
        <v>7718704</v>
      </c>
      <c r="DI513" s="93">
        <v>4530311</v>
      </c>
      <c r="DJ513" s="93">
        <v>4442895</v>
      </c>
      <c r="DK513" s="93">
        <v>87416</v>
      </c>
      <c r="DL513" s="93">
        <v>2954901</v>
      </c>
      <c r="DM513" s="93">
        <v>114388</v>
      </c>
      <c r="DN513" s="93">
        <v>345</v>
      </c>
      <c r="DO513" s="93" t="s">
        <v>217</v>
      </c>
      <c r="DP513" s="93">
        <v>510585</v>
      </c>
      <c r="DQ513" s="93">
        <v>89057</v>
      </c>
      <c r="DR513" s="93">
        <v>200000</v>
      </c>
      <c r="DS513" s="93">
        <v>2040526</v>
      </c>
      <c r="DT513" s="93" t="s">
        <v>217</v>
      </c>
      <c r="DU513" s="93">
        <v>2756308</v>
      </c>
      <c r="DV513" s="93">
        <v>252746</v>
      </c>
      <c r="DW513" s="93">
        <v>190004</v>
      </c>
      <c r="DX513" s="93">
        <v>2247</v>
      </c>
      <c r="DY513" s="93">
        <v>6886</v>
      </c>
      <c r="DZ513" s="93" t="s">
        <v>217</v>
      </c>
      <c r="EA513" s="93">
        <v>7</v>
      </c>
      <c r="EB513" s="93" t="s">
        <v>217</v>
      </c>
      <c r="EC513" s="93">
        <v>6879</v>
      </c>
      <c r="ED513" s="93" t="s">
        <v>217</v>
      </c>
      <c r="EE513" s="93" t="s">
        <v>217</v>
      </c>
      <c r="EF513" s="93">
        <v>53609</v>
      </c>
      <c r="EG513" s="94" t="s">
        <v>217</v>
      </c>
    </row>
    <row r="514" spans="1:137">
      <c r="A514" s="91" t="s">
        <v>717</v>
      </c>
      <c r="B514" s="92" t="s">
        <v>346</v>
      </c>
      <c r="C514" s="102">
        <v>131041</v>
      </c>
      <c r="D514" s="92" t="s">
        <v>347</v>
      </c>
      <c r="E514" s="92" t="s">
        <v>351</v>
      </c>
      <c r="F514" s="93">
        <v>50011064</v>
      </c>
      <c r="G514" s="93">
        <v>45553835</v>
      </c>
      <c r="H514" s="93" t="s">
        <v>217</v>
      </c>
      <c r="I514" s="93" t="s">
        <v>217</v>
      </c>
      <c r="J514" s="93">
        <v>4320552</v>
      </c>
      <c r="K514" s="93" t="s">
        <v>217</v>
      </c>
      <c r="L514" s="93" t="s">
        <v>217</v>
      </c>
      <c r="M514" s="93" t="s">
        <v>217</v>
      </c>
      <c r="N514" s="93">
        <v>500047</v>
      </c>
      <c r="O514" s="93">
        <v>133511</v>
      </c>
      <c r="P514" s="93" t="s">
        <v>217</v>
      </c>
      <c r="Q514" s="93">
        <v>647771</v>
      </c>
      <c r="R514" s="93">
        <v>758707</v>
      </c>
      <c r="S514" s="93" t="s">
        <v>217</v>
      </c>
      <c r="T514" s="93" t="s">
        <v>217</v>
      </c>
      <c r="U514" s="93">
        <v>11552680</v>
      </c>
      <c r="V514" s="93" t="s">
        <v>217</v>
      </c>
      <c r="W514" s="93" t="s">
        <v>217</v>
      </c>
      <c r="X514" s="93">
        <v>42</v>
      </c>
      <c r="Y514" s="93" t="s">
        <v>217</v>
      </c>
      <c r="Z514" s="93">
        <v>86977</v>
      </c>
      <c r="AA514" s="93" t="s">
        <v>217</v>
      </c>
      <c r="AB514" s="93">
        <v>142213</v>
      </c>
      <c r="AC514" s="93">
        <v>90987</v>
      </c>
      <c r="AD514" s="93">
        <v>49411</v>
      </c>
      <c r="AE514" s="93">
        <v>1815</v>
      </c>
      <c r="AF514" s="93" t="s">
        <v>217</v>
      </c>
      <c r="AG514" s="93" t="s">
        <v>217</v>
      </c>
      <c r="AH514" s="93" t="s">
        <v>217</v>
      </c>
      <c r="AI514" s="93" t="s">
        <v>217</v>
      </c>
      <c r="AJ514" s="93" t="s">
        <v>217</v>
      </c>
      <c r="AK514" s="93" t="s">
        <v>217</v>
      </c>
      <c r="AL514" s="93">
        <v>35307</v>
      </c>
      <c r="AM514" s="93">
        <v>1624116</v>
      </c>
      <c r="AN514" s="93">
        <v>182036</v>
      </c>
      <c r="AO514" s="93">
        <v>1442080</v>
      </c>
      <c r="AP514" s="93">
        <v>3755745</v>
      </c>
      <c r="AQ514" s="93" t="s">
        <v>217</v>
      </c>
      <c r="AR514" s="93">
        <v>32530</v>
      </c>
      <c r="AS514" s="93" t="s">
        <v>217</v>
      </c>
      <c r="AT514" s="93">
        <v>297422</v>
      </c>
      <c r="AU514" s="93">
        <v>744720</v>
      </c>
      <c r="AV514" s="93">
        <v>2681073</v>
      </c>
      <c r="AW514" s="93">
        <v>894229</v>
      </c>
      <c r="AX514" s="93">
        <v>64351</v>
      </c>
      <c r="AY514" s="93">
        <v>829878</v>
      </c>
      <c r="AZ514" s="93">
        <v>64925633</v>
      </c>
      <c r="BA514" s="93" t="s">
        <v>217</v>
      </c>
      <c r="BB514" s="93">
        <v>16542472</v>
      </c>
      <c r="BC514" s="93">
        <v>3097577</v>
      </c>
      <c r="BD514" s="93" t="s">
        <v>217</v>
      </c>
      <c r="BE514" s="93" t="s">
        <v>217</v>
      </c>
      <c r="BF514" s="93">
        <v>2884793</v>
      </c>
      <c r="BG514" s="93">
        <v>2178285</v>
      </c>
      <c r="BH514" s="93" t="s">
        <v>217</v>
      </c>
      <c r="BI514" s="93" t="s">
        <v>217</v>
      </c>
      <c r="BJ514" s="93">
        <v>117905</v>
      </c>
      <c r="BK514" s="93" t="s">
        <v>217</v>
      </c>
      <c r="BL514" s="93" t="s">
        <v>217</v>
      </c>
      <c r="BM514" s="93">
        <v>146105</v>
      </c>
      <c r="BN514" s="93" t="s">
        <v>217</v>
      </c>
      <c r="BO514" s="93">
        <v>502426</v>
      </c>
      <c r="BP514" s="93" t="s">
        <v>217</v>
      </c>
      <c r="BQ514" s="93" t="s">
        <v>217</v>
      </c>
      <c r="BR514" s="93" t="s">
        <v>217</v>
      </c>
      <c r="BS514" s="93" t="s">
        <v>217</v>
      </c>
      <c r="BT514" s="93" t="s">
        <v>217</v>
      </c>
      <c r="BU514" s="93" t="s">
        <v>217</v>
      </c>
      <c r="BV514" s="93" t="s">
        <v>217</v>
      </c>
      <c r="BW514" s="93" t="s">
        <v>217</v>
      </c>
      <c r="BX514" s="93" t="s">
        <v>217</v>
      </c>
      <c r="BY514" s="93" t="s">
        <v>217</v>
      </c>
      <c r="BZ514" s="93" t="s">
        <v>217</v>
      </c>
      <c r="CA514" s="93" t="s">
        <v>217</v>
      </c>
      <c r="CB514" s="93">
        <v>34716259</v>
      </c>
      <c r="CC514" s="93" t="s">
        <v>217</v>
      </c>
      <c r="CD514" s="93">
        <v>1928733</v>
      </c>
      <c r="CE514" s="93">
        <v>2811078</v>
      </c>
      <c r="CF514" s="93" t="s">
        <v>217</v>
      </c>
      <c r="CG514" s="93">
        <v>14187420</v>
      </c>
      <c r="CH514" s="93">
        <v>10204524</v>
      </c>
      <c r="CI514" s="93">
        <v>1355274</v>
      </c>
      <c r="CJ514" s="93" t="s">
        <v>217</v>
      </c>
      <c r="CK514" s="93">
        <v>1442956</v>
      </c>
      <c r="CL514" s="93">
        <v>491199</v>
      </c>
      <c r="CM514" s="93" t="s">
        <v>217</v>
      </c>
      <c r="CN514" s="93">
        <v>259247</v>
      </c>
      <c r="CO514" s="93" t="s">
        <v>217</v>
      </c>
      <c r="CP514" s="93" t="s">
        <v>217</v>
      </c>
      <c r="CQ514" s="93" t="s">
        <v>217</v>
      </c>
      <c r="CR514" s="93">
        <v>187383</v>
      </c>
      <c r="CS514" s="93" t="s">
        <v>217</v>
      </c>
      <c r="CT514" s="93">
        <v>2155561</v>
      </c>
      <c r="CU514" s="93">
        <v>4312904</v>
      </c>
      <c r="CV514" s="93">
        <v>3982896</v>
      </c>
      <c r="CW514" s="93">
        <v>631602</v>
      </c>
      <c r="CX514" s="93" t="s">
        <v>217</v>
      </c>
      <c r="CY514" s="93">
        <v>298907</v>
      </c>
      <c r="CZ514" s="93">
        <v>3052387</v>
      </c>
      <c r="DA514" s="93">
        <v>1569994</v>
      </c>
      <c r="DB514" s="93">
        <v>1522013</v>
      </c>
      <c r="DC514" s="93">
        <v>47981</v>
      </c>
      <c r="DD514" s="93">
        <v>185287</v>
      </c>
      <c r="DE514" s="93">
        <v>12769</v>
      </c>
      <c r="DF514" s="93" t="s">
        <v>217</v>
      </c>
      <c r="DG514" s="93">
        <v>172518</v>
      </c>
      <c r="DH514" s="93">
        <v>1140211</v>
      </c>
      <c r="DI514" s="93">
        <v>3574715</v>
      </c>
      <c r="DJ514" s="93">
        <v>3411721</v>
      </c>
      <c r="DK514" s="93">
        <v>162994</v>
      </c>
      <c r="DL514" s="93">
        <v>2851583</v>
      </c>
      <c r="DM514" s="93">
        <v>55564</v>
      </c>
      <c r="DN514" s="93">
        <v>126</v>
      </c>
      <c r="DO514" s="93" t="s">
        <v>217</v>
      </c>
      <c r="DP514" s="93">
        <v>1163571</v>
      </c>
      <c r="DQ514" s="93">
        <v>181652</v>
      </c>
      <c r="DR514" s="93">
        <v>200000</v>
      </c>
      <c r="DS514" s="93">
        <v>1250670</v>
      </c>
      <c r="DT514" s="93">
        <v>3922000</v>
      </c>
      <c r="DU514" s="93">
        <v>25133991</v>
      </c>
      <c r="DV514" s="93">
        <v>329327</v>
      </c>
      <c r="DW514" s="93">
        <v>282840</v>
      </c>
      <c r="DX514" s="93">
        <v>432</v>
      </c>
      <c r="DY514" s="93">
        <v>3824</v>
      </c>
      <c r="DZ514" s="93">
        <v>72</v>
      </c>
      <c r="EA514" s="93">
        <v>1157</v>
      </c>
      <c r="EB514" s="93">
        <v>2034</v>
      </c>
      <c r="EC514" s="93">
        <v>561</v>
      </c>
      <c r="ED514" s="93">
        <v>2</v>
      </c>
      <c r="EE514" s="93" t="s">
        <v>217</v>
      </c>
      <c r="EF514" s="93">
        <v>42229</v>
      </c>
      <c r="EG514" s="94" t="s">
        <v>217</v>
      </c>
    </row>
    <row r="515" spans="1:137">
      <c r="A515" s="91" t="s">
        <v>717</v>
      </c>
      <c r="B515" s="92" t="s">
        <v>346</v>
      </c>
      <c r="C515" s="102">
        <v>131059</v>
      </c>
      <c r="D515" s="92" t="s">
        <v>347</v>
      </c>
      <c r="E515" s="92" t="s">
        <v>352</v>
      </c>
      <c r="F515" s="93">
        <v>36317776</v>
      </c>
      <c r="G515" s="93">
        <v>35308330</v>
      </c>
      <c r="H515" s="93" t="s">
        <v>217</v>
      </c>
      <c r="I515" s="93" t="s">
        <v>217</v>
      </c>
      <c r="J515" s="93">
        <v>936392</v>
      </c>
      <c r="K515" s="93" t="s">
        <v>217</v>
      </c>
      <c r="L515" s="93" t="s">
        <v>217</v>
      </c>
      <c r="M515" s="93" t="s">
        <v>217</v>
      </c>
      <c r="N515" s="93">
        <v>281150</v>
      </c>
      <c r="O515" s="93">
        <v>101548</v>
      </c>
      <c r="P515" s="93" t="s">
        <v>217</v>
      </c>
      <c r="Q515" s="93">
        <v>492194</v>
      </c>
      <c r="R515" s="93">
        <v>575455</v>
      </c>
      <c r="S515" s="93" t="s">
        <v>217</v>
      </c>
      <c r="T515" s="93" t="s">
        <v>217</v>
      </c>
      <c r="U515" s="93">
        <v>5787583</v>
      </c>
      <c r="V515" s="93" t="s">
        <v>217</v>
      </c>
      <c r="W515" s="93" t="s">
        <v>217</v>
      </c>
      <c r="X515" s="93">
        <v>23</v>
      </c>
      <c r="Y515" s="93" t="s">
        <v>217</v>
      </c>
      <c r="Z515" s="93">
        <v>48499</v>
      </c>
      <c r="AA515" s="93" t="s">
        <v>217</v>
      </c>
      <c r="AB515" s="93">
        <v>88139</v>
      </c>
      <c r="AC515" s="93">
        <v>59535</v>
      </c>
      <c r="AD515" s="93">
        <v>27556</v>
      </c>
      <c r="AE515" s="93">
        <v>1048</v>
      </c>
      <c r="AF515" s="93" t="s">
        <v>217</v>
      </c>
      <c r="AG515" s="93" t="s">
        <v>217</v>
      </c>
      <c r="AH515" s="93" t="s">
        <v>217</v>
      </c>
      <c r="AI515" s="93" t="s">
        <v>217</v>
      </c>
      <c r="AJ515" s="93" t="s">
        <v>217</v>
      </c>
      <c r="AK515" s="93" t="s">
        <v>217</v>
      </c>
      <c r="AL515" s="93">
        <v>17486</v>
      </c>
      <c r="AM515" s="93">
        <v>1077765</v>
      </c>
      <c r="AN515" s="93">
        <v>112695</v>
      </c>
      <c r="AO515" s="93">
        <v>965070</v>
      </c>
      <c r="AP515" s="93">
        <v>1579213</v>
      </c>
      <c r="AQ515" s="93" t="s">
        <v>217</v>
      </c>
      <c r="AR515" s="93" t="s">
        <v>217</v>
      </c>
      <c r="AS515" s="93" t="s">
        <v>217</v>
      </c>
      <c r="AT515" s="93">
        <v>199657</v>
      </c>
      <c r="AU515" s="93">
        <v>80646</v>
      </c>
      <c r="AV515" s="93">
        <v>1298910</v>
      </c>
      <c r="AW515" s="93">
        <v>434452</v>
      </c>
      <c r="AX515" s="93">
        <v>83344</v>
      </c>
      <c r="AY515" s="93">
        <v>351108</v>
      </c>
      <c r="AZ515" s="93">
        <v>41781631</v>
      </c>
      <c r="BA515" s="93" t="s">
        <v>217</v>
      </c>
      <c r="BB515" s="93">
        <v>3315007</v>
      </c>
      <c r="BC515" s="93">
        <v>3162400</v>
      </c>
      <c r="BD515" s="93" t="s">
        <v>217</v>
      </c>
      <c r="BE515" s="93" t="s">
        <v>217</v>
      </c>
      <c r="BF515" s="93">
        <v>1385166</v>
      </c>
      <c r="BG515" s="93">
        <v>1856114</v>
      </c>
      <c r="BH515" s="93" t="s">
        <v>217</v>
      </c>
      <c r="BI515" s="93" t="s">
        <v>217</v>
      </c>
      <c r="BJ515" s="93">
        <v>661864</v>
      </c>
      <c r="BK515" s="93" t="s">
        <v>217</v>
      </c>
      <c r="BL515" s="93" t="s">
        <v>217</v>
      </c>
      <c r="BM515" s="93">
        <v>83412</v>
      </c>
      <c r="BN515" s="93" t="s">
        <v>217</v>
      </c>
      <c r="BO515" s="93">
        <v>5751400</v>
      </c>
      <c r="BP515" s="93" t="s">
        <v>217</v>
      </c>
      <c r="BQ515" s="93" t="s">
        <v>217</v>
      </c>
      <c r="BR515" s="93" t="s">
        <v>217</v>
      </c>
      <c r="BS515" s="93" t="s">
        <v>217</v>
      </c>
      <c r="BT515" s="93" t="s">
        <v>217</v>
      </c>
      <c r="BU515" s="93" t="s">
        <v>217</v>
      </c>
      <c r="BV515" s="93" t="s">
        <v>217</v>
      </c>
      <c r="BW515" s="93" t="s">
        <v>217</v>
      </c>
      <c r="BX515" s="93" t="s">
        <v>217</v>
      </c>
      <c r="BY515" s="93" t="s">
        <v>217</v>
      </c>
      <c r="BZ515" s="93" t="s">
        <v>217</v>
      </c>
      <c r="CA515" s="93" t="s">
        <v>217</v>
      </c>
      <c r="CB515" s="93">
        <v>22853103</v>
      </c>
      <c r="CC515" s="93" t="s">
        <v>217</v>
      </c>
      <c r="CD515" s="93">
        <v>714653</v>
      </c>
      <c r="CE515" s="93">
        <v>1998512</v>
      </c>
      <c r="CF515" s="93" t="s">
        <v>217</v>
      </c>
      <c r="CG515" s="93">
        <v>12230600</v>
      </c>
      <c r="CH515" s="93">
        <v>6048262</v>
      </c>
      <c r="CI515" s="93">
        <v>1347679</v>
      </c>
      <c r="CJ515" s="93" t="s">
        <v>217</v>
      </c>
      <c r="CK515" s="93">
        <v>692580</v>
      </c>
      <c r="CL515" s="93">
        <v>403983</v>
      </c>
      <c r="CM515" s="93" t="s">
        <v>217</v>
      </c>
      <c r="CN515" s="93">
        <v>55723</v>
      </c>
      <c r="CO515" s="93" t="s">
        <v>217</v>
      </c>
      <c r="CP515" s="93">
        <v>28</v>
      </c>
      <c r="CQ515" s="93" t="s">
        <v>217</v>
      </c>
      <c r="CR515" s="93">
        <v>113720</v>
      </c>
      <c r="CS515" s="93" t="s">
        <v>217</v>
      </c>
      <c r="CT515" s="93">
        <v>1641575</v>
      </c>
      <c r="CU515" s="93">
        <v>1792974</v>
      </c>
      <c r="CV515" s="93">
        <v>6182338</v>
      </c>
      <c r="CW515" s="93">
        <v>2443194</v>
      </c>
      <c r="CX515" s="93" t="s">
        <v>217</v>
      </c>
      <c r="CY515" s="93">
        <v>86140</v>
      </c>
      <c r="CZ515" s="93">
        <v>3653004</v>
      </c>
      <c r="DA515" s="93">
        <v>280895</v>
      </c>
      <c r="DB515" s="93">
        <v>236240</v>
      </c>
      <c r="DC515" s="93">
        <v>44655</v>
      </c>
      <c r="DD515" s="93">
        <v>199680</v>
      </c>
      <c r="DE515" s="93">
        <v>97327</v>
      </c>
      <c r="DF515" s="93" t="s">
        <v>217</v>
      </c>
      <c r="DG515" s="93">
        <v>102353</v>
      </c>
      <c r="DH515" s="93">
        <v>11678906</v>
      </c>
      <c r="DI515" s="93">
        <v>6635400</v>
      </c>
      <c r="DJ515" s="93">
        <v>5590003</v>
      </c>
      <c r="DK515" s="93">
        <v>1045397</v>
      </c>
      <c r="DL515" s="93">
        <v>1479258</v>
      </c>
      <c r="DM515" s="93">
        <v>12165</v>
      </c>
      <c r="DN515" s="93">
        <v>225</v>
      </c>
      <c r="DO515" s="93" t="s">
        <v>217</v>
      </c>
      <c r="DP515" s="93">
        <v>17762</v>
      </c>
      <c r="DQ515" s="93">
        <v>224790</v>
      </c>
      <c r="DR515" s="93">
        <v>200000</v>
      </c>
      <c r="DS515" s="93">
        <v>1024316</v>
      </c>
      <c r="DT515" s="93">
        <v>661200</v>
      </c>
      <c r="DU515" s="93">
        <v>21172741</v>
      </c>
      <c r="DV515" s="93">
        <v>164626</v>
      </c>
      <c r="DW515" s="93">
        <v>21208</v>
      </c>
      <c r="DX515" s="93">
        <v>5865</v>
      </c>
      <c r="DY515" s="93">
        <v>175</v>
      </c>
      <c r="DZ515" s="93" t="s">
        <v>217</v>
      </c>
      <c r="EA515" s="93" t="s">
        <v>217</v>
      </c>
      <c r="EB515" s="93" t="s">
        <v>217</v>
      </c>
      <c r="EC515" s="93">
        <v>175</v>
      </c>
      <c r="ED515" s="93" t="s">
        <v>217</v>
      </c>
      <c r="EE515" s="93" t="s">
        <v>217</v>
      </c>
      <c r="EF515" s="93">
        <v>137378</v>
      </c>
      <c r="EG515" s="94" t="s">
        <v>217</v>
      </c>
    </row>
    <row r="516" spans="1:137">
      <c r="A516" s="91" t="s">
        <v>717</v>
      </c>
      <c r="B516" s="92" t="s">
        <v>346</v>
      </c>
      <c r="C516" s="102">
        <v>131067</v>
      </c>
      <c r="D516" s="92" t="s">
        <v>347</v>
      </c>
      <c r="E516" s="92" t="s">
        <v>353</v>
      </c>
      <c r="F516" s="93">
        <v>23543307</v>
      </c>
      <c r="G516" s="93">
        <v>20780683</v>
      </c>
      <c r="H516" s="93" t="s">
        <v>217</v>
      </c>
      <c r="I516" s="93" t="s">
        <v>217</v>
      </c>
      <c r="J516" s="93">
        <v>2683012</v>
      </c>
      <c r="K516" s="93" t="s">
        <v>217</v>
      </c>
      <c r="L516" s="93" t="s">
        <v>217</v>
      </c>
      <c r="M516" s="93" t="s">
        <v>217</v>
      </c>
      <c r="N516" s="93">
        <v>338613</v>
      </c>
      <c r="O516" s="93">
        <v>58224</v>
      </c>
      <c r="P516" s="93" t="s">
        <v>217</v>
      </c>
      <c r="Q516" s="93">
        <v>282640</v>
      </c>
      <c r="R516" s="93">
        <v>331353</v>
      </c>
      <c r="S516" s="93" t="s">
        <v>217</v>
      </c>
      <c r="T516" s="93" t="s">
        <v>217</v>
      </c>
      <c r="U516" s="93">
        <v>5556819</v>
      </c>
      <c r="V516" s="93" t="s">
        <v>217</v>
      </c>
      <c r="W516" s="93" t="s">
        <v>217</v>
      </c>
      <c r="X516" s="93">
        <v>29</v>
      </c>
      <c r="Y516" s="93" t="s">
        <v>217</v>
      </c>
      <c r="Z516" s="93">
        <v>59686</v>
      </c>
      <c r="AA516" s="93" t="s">
        <v>217</v>
      </c>
      <c r="AB516" s="93">
        <v>132524</v>
      </c>
      <c r="AC516" s="93">
        <v>97056</v>
      </c>
      <c r="AD516" s="93">
        <v>33912</v>
      </c>
      <c r="AE516" s="93">
        <v>1556</v>
      </c>
      <c r="AF516" s="93" t="s">
        <v>217</v>
      </c>
      <c r="AG516" s="93" t="s">
        <v>217</v>
      </c>
      <c r="AH516" s="93" t="s">
        <v>217</v>
      </c>
      <c r="AI516" s="93" t="s">
        <v>217</v>
      </c>
      <c r="AJ516" s="93" t="s">
        <v>217</v>
      </c>
      <c r="AK516" s="93" t="s">
        <v>217</v>
      </c>
      <c r="AL516" s="93">
        <v>27165</v>
      </c>
      <c r="AM516" s="93">
        <v>632225</v>
      </c>
      <c r="AN516" s="93">
        <v>55645</v>
      </c>
      <c r="AO516" s="93">
        <v>576580</v>
      </c>
      <c r="AP516" s="93">
        <v>2130308</v>
      </c>
      <c r="AQ516" s="93" t="s">
        <v>217</v>
      </c>
      <c r="AR516" s="93">
        <v>316</v>
      </c>
      <c r="AS516" s="93" t="s">
        <v>217</v>
      </c>
      <c r="AT516" s="93">
        <v>145924</v>
      </c>
      <c r="AU516" s="93">
        <v>131694</v>
      </c>
      <c r="AV516" s="93">
        <v>1852374</v>
      </c>
      <c r="AW516" s="93">
        <v>627874</v>
      </c>
      <c r="AX516" s="93">
        <v>60742</v>
      </c>
      <c r="AY516" s="93">
        <v>567132</v>
      </c>
      <c r="AZ516" s="93">
        <v>43333170</v>
      </c>
      <c r="BA516" s="93" t="s">
        <v>217</v>
      </c>
      <c r="BB516" s="93">
        <v>14738085</v>
      </c>
      <c r="BC516" s="93">
        <v>2035701</v>
      </c>
      <c r="BD516" s="93" t="s">
        <v>217</v>
      </c>
      <c r="BE516" s="93" t="s">
        <v>217</v>
      </c>
      <c r="BF516" s="93">
        <v>1708215</v>
      </c>
      <c r="BG516" s="93">
        <v>1518429</v>
      </c>
      <c r="BH516" s="93" t="s">
        <v>217</v>
      </c>
      <c r="BI516" s="93" t="s">
        <v>217</v>
      </c>
      <c r="BJ516" s="93">
        <v>236843</v>
      </c>
      <c r="BK516" s="93" t="s">
        <v>217</v>
      </c>
      <c r="BL516" s="93" t="s">
        <v>217</v>
      </c>
      <c r="BM516" s="93">
        <v>54178</v>
      </c>
      <c r="BN516" s="93" t="s">
        <v>217</v>
      </c>
      <c r="BO516" s="93">
        <v>187524</v>
      </c>
      <c r="BP516" s="93" t="s">
        <v>217</v>
      </c>
      <c r="BQ516" s="93" t="s">
        <v>217</v>
      </c>
      <c r="BR516" s="93" t="s">
        <v>217</v>
      </c>
      <c r="BS516" s="93" t="s">
        <v>217</v>
      </c>
      <c r="BT516" s="93" t="s">
        <v>217</v>
      </c>
      <c r="BU516" s="93" t="s">
        <v>217</v>
      </c>
      <c r="BV516" s="93" t="s">
        <v>217</v>
      </c>
      <c r="BW516" s="93" t="s">
        <v>217</v>
      </c>
      <c r="BX516" s="93" t="s">
        <v>217</v>
      </c>
      <c r="BY516" s="93">
        <v>1691</v>
      </c>
      <c r="BZ516" s="93" t="s">
        <v>217</v>
      </c>
      <c r="CA516" s="93" t="s">
        <v>217</v>
      </c>
      <c r="CB516" s="93">
        <v>20399609</v>
      </c>
      <c r="CC516" s="93" t="s">
        <v>217</v>
      </c>
      <c r="CD516" s="93">
        <v>522192</v>
      </c>
      <c r="CE516" s="93">
        <v>1930703</v>
      </c>
      <c r="CF516" s="93" t="s">
        <v>217</v>
      </c>
      <c r="CG516" s="93">
        <v>9175121</v>
      </c>
      <c r="CH516" s="93">
        <v>5926523</v>
      </c>
      <c r="CI516" s="93">
        <v>870384</v>
      </c>
      <c r="CJ516" s="93" t="s">
        <v>217</v>
      </c>
      <c r="CK516" s="93">
        <v>853673</v>
      </c>
      <c r="CL516" s="93">
        <v>325686</v>
      </c>
      <c r="CM516" s="93" t="s">
        <v>217</v>
      </c>
      <c r="CN516" s="93">
        <v>110140</v>
      </c>
      <c r="CO516" s="93" t="s">
        <v>217</v>
      </c>
      <c r="CP516" s="93" t="s">
        <v>217</v>
      </c>
      <c r="CQ516" s="93" t="s">
        <v>217</v>
      </c>
      <c r="CR516" s="93">
        <v>112946</v>
      </c>
      <c r="CS516" s="93" t="s">
        <v>217</v>
      </c>
      <c r="CT516" s="93">
        <v>912939</v>
      </c>
      <c r="CU516" s="93">
        <v>2740755</v>
      </c>
      <c r="CV516" s="93">
        <v>3248598</v>
      </c>
      <c r="CW516" s="93">
        <v>347495</v>
      </c>
      <c r="CX516" s="93" t="s">
        <v>217</v>
      </c>
      <c r="CY516" s="93">
        <v>76073</v>
      </c>
      <c r="CZ516" s="93">
        <v>2825030</v>
      </c>
      <c r="DA516" s="93">
        <v>440516</v>
      </c>
      <c r="DB516" s="93">
        <v>357052</v>
      </c>
      <c r="DC516" s="93">
        <v>83464</v>
      </c>
      <c r="DD516" s="93">
        <v>128476</v>
      </c>
      <c r="DE516" s="93">
        <v>33506</v>
      </c>
      <c r="DF516" s="93" t="s">
        <v>217</v>
      </c>
      <c r="DG516" s="93">
        <v>94970</v>
      </c>
      <c r="DH516" s="93">
        <v>7573168</v>
      </c>
      <c r="DI516" s="93">
        <v>4020861</v>
      </c>
      <c r="DJ516" s="93">
        <v>3973369</v>
      </c>
      <c r="DK516" s="93">
        <v>47492</v>
      </c>
      <c r="DL516" s="93">
        <v>4397953</v>
      </c>
      <c r="DM516" s="93">
        <v>16739</v>
      </c>
      <c r="DN516" s="93">
        <v>58</v>
      </c>
      <c r="DO516" s="93" t="s">
        <v>217</v>
      </c>
      <c r="DP516" s="93">
        <v>3266735</v>
      </c>
      <c r="DQ516" s="93">
        <v>176987</v>
      </c>
      <c r="DR516" s="93">
        <v>200000</v>
      </c>
      <c r="DS516" s="93">
        <v>737434</v>
      </c>
      <c r="DT516" s="93">
        <v>1380000</v>
      </c>
      <c r="DU516" s="93">
        <v>27432593</v>
      </c>
      <c r="DV516" s="93">
        <v>128934</v>
      </c>
      <c r="DW516" s="93">
        <v>58837</v>
      </c>
      <c r="DX516" s="93">
        <v>1038</v>
      </c>
      <c r="DY516" s="93">
        <v>428</v>
      </c>
      <c r="DZ516" s="93">
        <v>358</v>
      </c>
      <c r="EA516" s="93">
        <v>70</v>
      </c>
      <c r="EB516" s="93" t="s">
        <v>217</v>
      </c>
      <c r="EC516" s="93" t="s">
        <v>217</v>
      </c>
      <c r="ED516" s="93" t="s">
        <v>217</v>
      </c>
      <c r="EE516" s="93" t="s">
        <v>217</v>
      </c>
      <c r="EF516" s="93">
        <v>68631</v>
      </c>
      <c r="EG516" s="94" t="s">
        <v>217</v>
      </c>
    </row>
    <row r="517" spans="1:137">
      <c r="A517" s="91" t="s">
        <v>717</v>
      </c>
      <c r="B517" s="92" t="s">
        <v>346</v>
      </c>
      <c r="C517" s="102">
        <v>131075</v>
      </c>
      <c r="D517" s="92" t="s">
        <v>347</v>
      </c>
      <c r="E517" s="92" t="s">
        <v>354</v>
      </c>
      <c r="F517" s="93">
        <v>26488205</v>
      </c>
      <c r="G517" s="93">
        <v>24357176</v>
      </c>
      <c r="H517" s="93" t="s">
        <v>217</v>
      </c>
      <c r="I517" s="93" t="s">
        <v>217</v>
      </c>
      <c r="J517" s="93">
        <v>2002979</v>
      </c>
      <c r="K517" s="93" t="s">
        <v>217</v>
      </c>
      <c r="L517" s="93" t="s">
        <v>217</v>
      </c>
      <c r="M517" s="93" t="s">
        <v>217</v>
      </c>
      <c r="N517" s="93">
        <v>371558</v>
      </c>
      <c r="O517" s="93">
        <v>69260</v>
      </c>
      <c r="P517" s="93" t="s">
        <v>217</v>
      </c>
      <c r="Q517" s="93">
        <v>336079</v>
      </c>
      <c r="R517" s="93">
        <v>393723</v>
      </c>
      <c r="S517" s="93" t="s">
        <v>217</v>
      </c>
      <c r="T517" s="93" t="s">
        <v>217</v>
      </c>
      <c r="U517" s="93">
        <v>6078039</v>
      </c>
      <c r="V517" s="93" t="s">
        <v>217</v>
      </c>
      <c r="W517" s="93" t="s">
        <v>217</v>
      </c>
      <c r="X517" s="93">
        <v>31</v>
      </c>
      <c r="Y517" s="93" t="s">
        <v>217</v>
      </c>
      <c r="Z517" s="93">
        <v>65049</v>
      </c>
      <c r="AA517" s="93" t="s">
        <v>217</v>
      </c>
      <c r="AB517" s="93">
        <v>218495</v>
      </c>
      <c r="AC517" s="93">
        <v>179074</v>
      </c>
      <c r="AD517" s="93">
        <v>36959</v>
      </c>
      <c r="AE517" s="93">
        <v>2462</v>
      </c>
      <c r="AF517" s="93" t="s">
        <v>217</v>
      </c>
      <c r="AG517" s="93" t="s">
        <v>217</v>
      </c>
      <c r="AH517" s="93" t="s">
        <v>217</v>
      </c>
      <c r="AI517" s="93" t="s">
        <v>217</v>
      </c>
      <c r="AJ517" s="93" t="s">
        <v>217</v>
      </c>
      <c r="AK517" s="93" t="s">
        <v>217</v>
      </c>
      <c r="AL517" s="93">
        <v>23708</v>
      </c>
      <c r="AM517" s="93">
        <v>1187900</v>
      </c>
      <c r="AN517" s="93">
        <v>135649</v>
      </c>
      <c r="AO517" s="93">
        <v>1052251</v>
      </c>
      <c r="AP517" s="93">
        <v>2086914</v>
      </c>
      <c r="AQ517" s="93" t="s">
        <v>217</v>
      </c>
      <c r="AR517" s="93" t="s">
        <v>217</v>
      </c>
      <c r="AS517" s="93" t="s">
        <v>217</v>
      </c>
      <c r="AT517" s="93">
        <v>297112</v>
      </c>
      <c r="AU517" s="93">
        <v>147374</v>
      </c>
      <c r="AV517" s="93">
        <v>1642428</v>
      </c>
      <c r="AW517" s="93">
        <v>511256</v>
      </c>
      <c r="AX517" s="93">
        <v>96087</v>
      </c>
      <c r="AY517" s="93">
        <v>415169</v>
      </c>
      <c r="AZ517" s="93">
        <v>54907687</v>
      </c>
      <c r="BA517" s="93" t="s">
        <v>217</v>
      </c>
      <c r="BB517" s="93">
        <v>12142412</v>
      </c>
      <c r="BC517" s="93">
        <v>3325100</v>
      </c>
      <c r="BD517" s="93" t="s">
        <v>217</v>
      </c>
      <c r="BE517" s="93" t="s">
        <v>217</v>
      </c>
      <c r="BF517" s="93">
        <v>2192287</v>
      </c>
      <c r="BG517" s="93">
        <v>2425838</v>
      </c>
      <c r="BH517" s="93" t="s">
        <v>217</v>
      </c>
      <c r="BI517" s="93" t="s">
        <v>217</v>
      </c>
      <c r="BJ517" s="93">
        <v>259232</v>
      </c>
      <c r="BK517" s="93">
        <v>53175</v>
      </c>
      <c r="BL517" s="93" t="s">
        <v>217</v>
      </c>
      <c r="BM517" s="93">
        <v>74629</v>
      </c>
      <c r="BN517" s="93" t="s">
        <v>217</v>
      </c>
      <c r="BO517" s="93">
        <v>3112437</v>
      </c>
      <c r="BP517" s="93" t="s">
        <v>217</v>
      </c>
      <c r="BQ517" s="93" t="s">
        <v>217</v>
      </c>
      <c r="BR517" s="93" t="s">
        <v>217</v>
      </c>
      <c r="BS517" s="93" t="s">
        <v>217</v>
      </c>
      <c r="BT517" s="93" t="s">
        <v>217</v>
      </c>
      <c r="BU517" s="93" t="s">
        <v>217</v>
      </c>
      <c r="BV517" s="93" t="s">
        <v>217</v>
      </c>
      <c r="BW517" s="93" t="s">
        <v>217</v>
      </c>
      <c r="BX517" s="93" t="s">
        <v>217</v>
      </c>
      <c r="BY517" s="93" t="s">
        <v>217</v>
      </c>
      <c r="BZ517" s="93" t="s">
        <v>217</v>
      </c>
      <c r="CA517" s="93" t="s">
        <v>217</v>
      </c>
      <c r="CB517" s="93">
        <v>27714067</v>
      </c>
      <c r="CC517" s="93" t="s">
        <v>217</v>
      </c>
      <c r="CD517" s="93">
        <v>1212217</v>
      </c>
      <c r="CE517" s="93">
        <v>2396293</v>
      </c>
      <c r="CF517" s="93" t="s">
        <v>217</v>
      </c>
      <c r="CG517" s="93">
        <v>11823916</v>
      </c>
      <c r="CH517" s="93">
        <v>6730019</v>
      </c>
      <c r="CI517" s="93">
        <v>1406726</v>
      </c>
      <c r="CJ517" s="93" t="s">
        <v>217</v>
      </c>
      <c r="CK517" s="93">
        <v>1095535</v>
      </c>
      <c r="CL517" s="93">
        <v>525863</v>
      </c>
      <c r="CM517" s="93" t="s">
        <v>217</v>
      </c>
      <c r="CN517" s="93">
        <v>712434</v>
      </c>
      <c r="CO517" s="93" t="s">
        <v>217</v>
      </c>
      <c r="CP517" s="93" t="s">
        <v>217</v>
      </c>
      <c r="CQ517" s="93" t="s">
        <v>217</v>
      </c>
      <c r="CR517" s="93">
        <v>168191</v>
      </c>
      <c r="CS517" s="93" t="s">
        <v>217</v>
      </c>
      <c r="CT517" s="93">
        <v>1652818</v>
      </c>
      <c r="CU517" s="93">
        <v>1168452</v>
      </c>
      <c r="CV517" s="93">
        <v>5093897</v>
      </c>
      <c r="CW517" s="93">
        <v>680136</v>
      </c>
      <c r="CX517" s="93" t="s">
        <v>217</v>
      </c>
      <c r="CY517" s="93">
        <v>330193</v>
      </c>
      <c r="CZ517" s="93">
        <v>4083568</v>
      </c>
      <c r="DA517" s="93">
        <v>749125</v>
      </c>
      <c r="DB517" s="93">
        <v>230694</v>
      </c>
      <c r="DC517" s="93">
        <v>518431</v>
      </c>
      <c r="DD517" s="93">
        <v>822671</v>
      </c>
      <c r="DE517" s="93">
        <v>708002</v>
      </c>
      <c r="DF517" s="93" t="s">
        <v>217</v>
      </c>
      <c r="DG517" s="93">
        <v>114669</v>
      </c>
      <c r="DH517" s="93">
        <v>3852892</v>
      </c>
      <c r="DI517" s="93">
        <v>4021319</v>
      </c>
      <c r="DJ517" s="93">
        <v>3455453</v>
      </c>
      <c r="DK517" s="93">
        <v>565866</v>
      </c>
      <c r="DL517" s="93">
        <v>1837187</v>
      </c>
      <c r="DM517" s="93">
        <v>28823</v>
      </c>
      <c r="DN517" s="93">
        <v>77</v>
      </c>
      <c r="DO517" s="93" t="s">
        <v>217</v>
      </c>
      <c r="DP517" s="93">
        <v>140990</v>
      </c>
      <c r="DQ517" s="93">
        <v>169772</v>
      </c>
      <c r="DR517" s="93">
        <v>200000</v>
      </c>
      <c r="DS517" s="93">
        <v>1297525</v>
      </c>
      <c r="DT517" s="93">
        <v>3670000</v>
      </c>
      <c r="DU517" s="93">
        <v>40210766</v>
      </c>
      <c r="DV517" s="93">
        <v>173107</v>
      </c>
      <c r="DW517" s="93">
        <v>18683</v>
      </c>
      <c r="DX517" s="93">
        <v>107</v>
      </c>
      <c r="DY517" s="93">
        <v>4916</v>
      </c>
      <c r="DZ517" s="93">
        <v>11</v>
      </c>
      <c r="EA517" s="93">
        <v>2206</v>
      </c>
      <c r="EB517" s="93" t="s">
        <v>217</v>
      </c>
      <c r="EC517" s="93">
        <v>2699</v>
      </c>
      <c r="ED517" s="93" t="s">
        <v>217</v>
      </c>
      <c r="EE517" s="93" t="s">
        <v>217</v>
      </c>
      <c r="EF517" s="93">
        <v>149401</v>
      </c>
      <c r="EG517" s="94" t="s">
        <v>217</v>
      </c>
    </row>
    <row r="518" spans="1:137">
      <c r="A518" s="91" t="s">
        <v>717</v>
      </c>
      <c r="B518" s="92" t="s">
        <v>346</v>
      </c>
      <c r="C518" s="102">
        <v>131083</v>
      </c>
      <c r="D518" s="92" t="s">
        <v>347</v>
      </c>
      <c r="E518" s="92" t="s">
        <v>355</v>
      </c>
      <c r="F518" s="93">
        <v>55350524</v>
      </c>
      <c r="G518" s="93">
        <v>51526975</v>
      </c>
      <c r="H518" s="93" t="s">
        <v>217</v>
      </c>
      <c r="I518" s="93" t="s">
        <v>217</v>
      </c>
      <c r="J518" s="93">
        <v>3600967</v>
      </c>
      <c r="K518" s="93" t="s">
        <v>217</v>
      </c>
      <c r="L518" s="93" t="s">
        <v>217</v>
      </c>
      <c r="M518" s="93" t="s">
        <v>217</v>
      </c>
      <c r="N518" s="93">
        <v>705479</v>
      </c>
      <c r="O518" s="93">
        <v>149783</v>
      </c>
      <c r="P518" s="93" t="s">
        <v>217</v>
      </c>
      <c r="Q518" s="93">
        <v>726007</v>
      </c>
      <c r="R518" s="93">
        <v>848877</v>
      </c>
      <c r="S518" s="93" t="s">
        <v>217</v>
      </c>
      <c r="T518" s="93" t="s">
        <v>217</v>
      </c>
      <c r="U518" s="93">
        <v>12037641</v>
      </c>
      <c r="V518" s="93">
        <v>13964</v>
      </c>
      <c r="W518" s="93" t="s">
        <v>217</v>
      </c>
      <c r="X518" s="93">
        <v>60</v>
      </c>
      <c r="Y518" s="93" t="s">
        <v>217</v>
      </c>
      <c r="Z518" s="93">
        <v>123817</v>
      </c>
      <c r="AA518" s="93" t="s">
        <v>217</v>
      </c>
      <c r="AB518" s="93">
        <v>431064</v>
      </c>
      <c r="AC518" s="93">
        <v>357222</v>
      </c>
      <c r="AD518" s="93">
        <v>70349</v>
      </c>
      <c r="AE518" s="93">
        <v>3493</v>
      </c>
      <c r="AF518" s="93" t="s">
        <v>217</v>
      </c>
      <c r="AG518" s="93" t="s">
        <v>217</v>
      </c>
      <c r="AH518" s="93" t="s">
        <v>217</v>
      </c>
      <c r="AI518" s="93" t="s">
        <v>217</v>
      </c>
      <c r="AJ518" s="93" t="s">
        <v>217</v>
      </c>
      <c r="AK518" s="93" t="s">
        <v>217</v>
      </c>
      <c r="AL518" s="93">
        <v>45557</v>
      </c>
      <c r="AM518" s="93">
        <v>2708812</v>
      </c>
      <c r="AN518" s="93">
        <v>95076</v>
      </c>
      <c r="AO518" s="93">
        <v>2613736</v>
      </c>
      <c r="AP518" s="93">
        <v>2348311</v>
      </c>
      <c r="AQ518" s="93" t="s">
        <v>217</v>
      </c>
      <c r="AR518" s="93">
        <v>7380</v>
      </c>
      <c r="AS518" s="93" t="s">
        <v>217</v>
      </c>
      <c r="AT518" s="93">
        <v>437023</v>
      </c>
      <c r="AU518" s="93">
        <v>188907</v>
      </c>
      <c r="AV518" s="93">
        <v>1715001</v>
      </c>
      <c r="AW518" s="93">
        <v>778727</v>
      </c>
      <c r="AX518" s="93">
        <v>57301</v>
      </c>
      <c r="AY518" s="93">
        <v>721426</v>
      </c>
      <c r="AZ518" s="93">
        <v>91321920</v>
      </c>
      <c r="BA518" s="93" t="s">
        <v>217</v>
      </c>
      <c r="BB518" s="93">
        <v>14231987</v>
      </c>
      <c r="BC518" s="93">
        <v>6700129</v>
      </c>
      <c r="BD518" s="93" t="s">
        <v>217</v>
      </c>
      <c r="BE518" s="93" t="s">
        <v>217</v>
      </c>
      <c r="BF518" s="93">
        <v>3979438</v>
      </c>
      <c r="BG518" s="93">
        <v>5155626</v>
      </c>
      <c r="BH518" s="93" t="s">
        <v>217</v>
      </c>
      <c r="BI518" s="93" t="s">
        <v>217</v>
      </c>
      <c r="BJ518" s="93">
        <v>748202</v>
      </c>
      <c r="BK518" s="93" t="s">
        <v>217</v>
      </c>
      <c r="BL518" s="93" t="s">
        <v>217</v>
      </c>
      <c r="BM518" s="93">
        <v>14244</v>
      </c>
      <c r="BN518" s="93" t="s">
        <v>217</v>
      </c>
      <c r="BO518" s="93">
        <v>200329</v>
      </c>
      <c r="BP518" s="93" t="s">
        <v>217</v>
      </c>
      <c r="BQ518" s="93" t="s">
        <v>217</v>
      </c>
      <c r="BR518" s="93" t="s">
        <v>217</v>
      </c>
      <c r="BS518" s="93" t="s">
        <v>217</v>
      </c>
      <c r="BT518" s="93" t="s">
        <v>217</v>
      </c>
      <c r="BU518" s="93" t="s">
        <v>217</v>
      </c>
      <c r="BV518" s="93" t="s">
        <v>217</v>
      </c>
      <c r="BW518" s="93" t="s">
        <v>217</v>
      </c>
      <c r="BX518" s="93" t="s">
        <v>217</v>
      </c>
      <c r="BY518" s="93" t="s">
        <v>217</v>
      </c>
      <c r="BZ518" s="93" t="s">
        <v>217</v>
      </c>
      <c r="CA518" s="93" t="s">
        <v>217</v>
      </c>
      <c r="CB518" s="93">
        <v>53363995</v>
      </c>
      <c r="CC518" s="93" t="s">
        <v>217</v>
      </c>
      <c r="CD518" s="93">
        <v>1964938</v>
      </c>
      <c r="CE518" s="93">
        <v>4963032</v>
      </c>
      <c r="CF518" s="93" t="s">
        <v>217</v>
      </c>
      <c r="CG518" s="93">
        <v>20550838</v>
      </c>
      <c r="CH518" s="93">
        <v>12280252</v>
      </c>
      <c r="CI518" s="93">
        <v>2923926</v>
      </c>
      <c r="CJ518" s="93" t="s">
        <v>217</v>
      </c>
      <c r="CK518" s="93">
        <v>1988933</v>
      </c>
      <c r="CL518" s="93">
        <v>1125427</v>
      </c>
      <c r="CM518" s="93" t="s">
        <v>217</v>
      </c>
      <c r="CN518" s="93">
        <v>1623</v>
      </c>
      <c r="CO518" s="93" t="s">
        <v>217</v>
      </c>
      <c r="CP518" s="93" t="s">
        <v>217</v>
      </c>
      <c r="CQ518" s="93" t="s">
        <v>217</v>
      </c>
      <c r="CR518" s="93">
        <v>235268</v>
      </c>
      <c r="CS518" s="93" t="s">
        <v>217</v>
      </c>
      <c r="CT518" s="93">
        <v>3150789</v>
      </c>
      <c r="CU518" s="93">
        <v>2854286</v>
      </c>
      <c r="CV518" s="93">
        <v>8270586</v>
      </c>
      <c r="CW518" s="93">
        <v>1195065</v>
      </c>
      <c r="CX518" s="93" t="s">
        <v>217</v>
      </c>
      <c r="CY518" s="93">
        <v>635407</v>
      </c>
      <c r="CZ518" s="93">
        <v>6440114</v>
      </c>
      <c r="DA518" s="93">
        <v>294207</v>
      </c>
      <c r="DB518" s="93">
        <v>285150</v>
      </c>
      <c r="DC518" s="93">
        <v>9057</v>
      </c>
      <c r="DD518" s="93">
        <v>365490</v>
      </c>
      <c r="DE518" s="93">
        <v>41018</v>
      </c>
      <c r="DF518" s="93" t="s">
        <v>217</v>
      </c>
      <c r="DG518" s="93">
        <v>324472</v>
      </c>
      <c r="DH518" s="93">
        <v>4338752</v>
      </c>
      <c r="DI518" s="93">
        <v>5263119</v>
      </c>
      <c r="DJ518" s="93">
        <v>5043641</v>
      </c>
      <c r="DK518" s="93">
        <v>219478</v>
      </c>
      <c r="DL518" s="93">
        <v>2421791</v>
      </c>
      <c r="DM518" s="93">
        <v>35484</v>
      </c>
      <c r="DN518" s="93">
        <v>187</v>
      </c>
      <c r="DO518" s="93" t="s">
        <v>217</v>
      </c>
      <c r="DP518" s="93">
        <v>499926</v>
      </c>
      <c r="DQ518" s="93">
        <v>259201</v>
      </c>
      <c r="DR518" s="93">
        <v>200000</v>
      </c>
      <c r="DS518" s="93">
        <v>1426993</v>
      </c>
      <c r="DT518" s="93">
        <v>1088000</v>
      </c>
      <c r="DU518" s="93">
        <v>58065973</v>
      </c>
      <c r="DV518" s="93">
        <v>192357</v>
      </c>
      <c r="DW518" s="93">
        <v>49229</v>
      </c>
      <c r="DX518" s="93">
        <v>3789</v>
      </c>
      <c r="DY518" s="93">
        <v>4475</v>
      </c>
      <c r="DZ518" s="93" t="s">
        <v>217</v>
      </c>
      <c r="EA518" s="93">
        <v>4475</v>
      </c>
      <c r="EB518" s="93" t="s">
        <v>217</v>
      </c>
      <c r="EC518" s="93" t="s">
        <v>217</v>
      </c>
      <c r="ED518" s="93" t="s">
        <v>217</v>
      </c>
      <c r="EE518" s="93" t="s">
        <v>217</v>
      </c>
      <c r="EF518" s="93">
        <v>134864</v>
      </c>
      <c r="EG518" s="94" t="s">
        <v>217</v>
      </c>
    </row>
    <row r="519" spans="1:137">
      <c r="A519" s="91" t="s">
        <v>717</v>
      </c>
      <c r="B519" s="92" t="s">
        <v>346</v>
      </c>
      <c r="C519" s="102">
        <v>131091</v>
      </c>
      <c r="D519" s="92" t="s">
        <v>347</v>
      </c>
      <c r="E519" s="92" t="s">
        <v>356</v>
      </c>
      <c r="F519" s="93">
        <v>52996147</v>
      </c>
      <c r="G519" s="93">
        <v>49799497</v>
      </c>
      <c r="H519" s="93" t="s">
        <v>217</v>
      </c>
      <c r="I519" s="93" t="s">
        <v>217</v>
      </c>
      <c r="J519" s="93">
        <v>3057592</v>
      </c>
      <c r="K519" s="93" t="s">
        <v>217</v>
      </c>
      <c r="L519" s="93" t="s">
        <v>217</v>
      </c>
      <c r="M519" s="93" t="s">
        <v>217</v>
      </c>
      <c r="N519" s="93">
        <v>555760</v>
      </c>
      <c r="O519" s="93">
        <v>140676</v>
      </c>
      <c r="P519" s="93" t="s">
        <v>217</v>
      </c>
      <c r="Q519" s="93">
        <v>682026</v>
      </c>
      <c r="R519" s="93">
        <v>797791</v>
      </c>
      <c r="S519" s="93" t="s">
        <v>217</v>
      </c>
      <c r="T519" s="93" t="s">
        <v>217</v>
      </c>
      <c r="U519" s="93">
        <v>10302324</v>
      </c>
      <c r="V519" s="93" t="s">
        <v>217</v>
      </c>
      <c r="W519" s="93" t="s">
        <v>217</v>
      </c>
      <c r="X519" s="93">
        <v>47</v>
      </c>
      <c r="Y519" s="93" t="s">
        <v>217</v>
      </c>
      <c r="Z519" s="93">
        <v>96790</v>
      </c>
      <c r="AA519" s="93" t="s">
        <v>217</v>
      </c>
      <c r="AB519" s="93">
        <v>274933</v>
      </c>
      <c r="AC519" s="93">
        <v>217691</v>
      </c>
      <c r="AD519" s="93">
        <v>54991</v>
      </c>
      <c r="AE519" s="93">
        <v>2251</v>
      </c>
      <c r="AF519" s="93" t="s">
        <v>217</v>
      </c>
      <c r="AG519" s="93" t="s">
        <v>217</v>
      </c>
      <c r="AH519" s="93" t="s">
        <v>217</v>
      </c>
      <c r="AI519" s="93" t="s">
        <v>217</v>
      </c>
      <c r="AJ519" s="93" t="s">
        <v>217</v>
      </c>
      <c r="AK519" s="93" t="s">
        <v>217</v>
      </c>
      <c r="AL519" s="93">
        <v>33481</v>
      </c>
      <c r="AM519" s="93">
        <v>1727342</v>
      </c>
      <c r="AN519" s="93">
        <v>147165</v>
      </c>
      <c r="AO519" s="93">
        <v>1580177</v>
      </c>
      <c r="AP519" s="93">
        <v>3913643</v>
      </c>
      <c r="AQ519" s="93" t="s">
        <v>217</v>
      </c>
      <c r="AR519" s="93">
        <v>16</v>
      </c>
      <c r="AS519" s="93" t="s">
        <v>217</v>
      </c>
      <c r="AT519" s="93">
        <v>596684</v>
      </c>
      <c r="AU519" s="93">
        <v>113543</v>
      </c>
      <c r="AV519" s="93">
        <v>3203400</v>
      </c>
      <c r="AW519" s="93">
        <v>678748</v>
      </c>
      <c r="AX519" s="93">
        <v>5390</v>
      </c>
      <c r="AY519" s="93">
        <v>673358</v>
      </c>
      <c r="AZ519" s="93">
        <v>66976189</v>
      </c>
      <c r="BA519" s="93" t="s">
        <v>217</v>
      </c>
      <c r="BB519" s="93">
        <v>8742404</v>
      </c>
      <c r="BC519" s="93">
        <v>4052528</v>
      </c>
      <c r="BD519" s="93" t="s">
        <v>217</v>
      </c>
      <c r="BE519" s="93" t="s">
        <v>217</v>
      </c>
      <c r="BF519" s="93">
        <v>2500384</v>
      </c>
      <c r="BG519" s="93">
        <v>3659141</v>
      </c>
      <c r="BH519" s="93" t="s">
        <v>217</v>
      </c>
      <c r="BI519" s="93" t="s">
        <v>217</v>
      </c>
      <c r="BJ519" s="93">
        <v>1184045</v>
      </c>
      <c r="BK519" s="93" t="s">
        <v>217</v>
      </c>
      <c r="BL519" s="93" t="s">
        <v>217</v>
      </c>
      <c r="BM519" s="93">
        <v>81609</v>
      </c>
      <c r="BN519" s="93" t="s">
        <v>217</v>
      </c>
      <c r="BO519" s="93">
        <v>2239430</v>
      </c>
      <c r="BP519" s="93" t="s">
        <v>217</v>
      </c>
      <c r="BQ519" s="93" t="s">
        <v>217</v>
      </c>
      <c r="BR519" s="93" t="s">
        <v>217</v>
      </c>
      <c r="BS519" s="93" t="s">
        <v>217</v>
      </c>
      <c r="BT519" s="93" t="s">
        <v>217</v>
      </c>
      <c r="BU519" s="93" t="s">
        <v>217</v>
      </c>
      <c r="BV519" s="93" t="s">
        <v>217</v>
      </c>
      <c r="BW519" s="93" t="s">
        <v>217</v>
      </c>
      <c r="BX519" s="93" t="s">
        <v>217</v>
      </c>
      <c r="BY519" s="93" t="s">
        <v>217</v>
      </c>
      <c r="BZ519" s="93" t="s">
        <v>217</v>
      </c>
      <c r="CA519" s="93" t="s">
        <v>217</v>
      </c>
      <c r="CB519" s="93">
        <v>40703131</v>
      </c>
      <c r="CC519" s="93" t="s">
        <v>217</v>
      </c>
      <c r="CD519" s="93">
        <v>991986</v>
      </c>
      <c r="CE519" s="93">
        <v>2821531</v>
      </c>
      <c r="CF519" s="93" t="s">
        <v>217</v>
      </c>
      <c r="CG519" s="93">
        <v>18149451</v>
      </c>
      <c r="CH519" s="93">
        <v>7362585</v>
      </c>
      <c r="CI519" s="93">
        <v>1736330</v>
      </c>
      <c r="CJ519" s="93" t="s">
        <v>217</v>
      </c>
      <c r="CK519" s="93">
        <v>1252415</v>
      </c>
      <c r="CL519" s="93">
        <v>783871</v>
      </c>
      <c r="CM519" s="93" t="s">
        <v>217</v>
      </c>
      <c r="CN519" s="93">
        <v>214165</v>
      </c>
      <c r="CO519" s="93">
        <v>2339</v>
      </c>
      <c r="CP519" s="93" t="s">
        <v>217</v>
      </c>
      <c r="CQ519" s="93" t="s">
        <v>217</v>
      </c>
      <c r="CR519" s="93">
        <v>217865</v>
      </c>
      <c r="CS519" s="93" t="s">
        <v>217</v>
      </c>
      <c r="CT519" s="93">
        <v>2413736</v>
      </c>
      <c r="CU519" s="93">
        <v>741864</v>
      </c>
      <c r="CV519" s="93">
        <v>10786866</v>
      </c>
      <c r="CW519" s="93">
        <v>3203651</v>
      </c>
      <c r="CX519" s="93" t="s">
        <v>217</v>
      </c>
      <c r="CY519" s="93">
        <v>190296</v>
      </c>
      <c r="CZ519" s="93">
        <v>7392919</v>
      </c>
      <c r="DA519" s="93">
        <v>1508194</v>
      </c>
      <c r="DB519" s="93">
        <v>885583</v>
      </c>
      <c r="DC519" s="93">
        <v>622611</v>
      </c>
      <c r="DD519" s="93">
        <v>47895</v>
      </c>
      <c r="DE519" s="93">
        <v>22302</v>
      </c>
      <c r="DF519" s="93" t="s">
        <v>217</v>
      </c>
      <c r="DG519" s="93">
        <v>25593</v>
      </c>
      <c r="DH519" s="93">
        <v>29979926</v>
      </c>
      <c r="DI519" s="93">
        <v>5112716</v>
      </c>
      <c r="DJ519" s="93">
        <v>5075089</v>
      </c>
      <c r="DK519" s="93">
        <v>37627</v>
      </c>
      <c r="DL519" s="93">
        <v>5126408</v>
      </c>
      <c r="DM519" s="93">
        <v>32983</v>
      </c>
      <c r="DN519" s="93">
        <v>202</v>
      </c>
      <c r="DO519" s="93" t="s">
        <v>217</v>
      </c>
      <c r="DP519" s="93">
        <v>513099</v>
      </c>
      <c r="DQ519" s="93">
        <v>2937348</v>
      </c>
      <c r="DR519" s="93">
        <v>200000</v>
      </c>
      <c r="DS519" s="93">
        <v>1442776</v>
      </c>
      <c r="DT519" s="93">
        <v>790000</v>
      </c>
      <c r="DU519" s="93">
        <v>39674778</v>
      </c>
      <c r="DV519" s="93">
        <v>31304</v>
      </c>
      <c r="DW519" s="93">
        <v>31304</v>
      </c>
      <c r="DX519" s="93" t="s">
        <v>217</v>
      </c>
      <c r="DY519" s="93" t="s">
        <v>217</v>
      </c>
      <c r="DZ519" s="93" t="s">
        <v>217</v>
      </c>
      <c r="EA519" s="93" t="s">
        <v>217</v>
      </c>
      <c r="EB519" s="93" t="s">
        <v>217</v>
      </c>
      <c r="EC519" s="93" t="s">
        <v>217</v>
      </c>
      <c r="ED519" s="93" t="s">
        <v>217</v>
      </c>
      <c r="EE519" s="93" t="s">
        <v>217</v>
      </c>
      <c r="EF519" s="93" t="s">
        <v>217</v>
      </c>
      <c r="EG519" s="94" t="s">
        <v>217</v>
      </c>
    </row>
    <row r="520" spans="1:137">
      <c r="A520" s="91" t="s">
        <v>717</v>
      </c>
      <c r="B520" s="92" t="s">
        <v>346</v>
      </c>
      <c r="C520" s="102">
        <v>131105</v>
      </c>
      <c r="D520" s="92" t="s">
        <v>347</v>
      </c>
      <c r="E520" s="92" t="s">
        <v>357</v>
      </c>
      <c r="F520" s="93">
        <v>47686802</v>
      </c>
      <c r="G520" s="93">
        <v>46016241</v>
      </c>
      <c r="H520" s="93" t="s">
        <v>217</v>
      </c>
      <c r="I520" s="93" t="s">
        <v>217</v>
      </c>
      <c r="J520" s="93">
        <v>1582911</v>
      </c>
      <c r="K520" s="93" t="s">
        <v>217</v>
      </c>
      <c r="L520" s="93" t="s">
        <v>217</v>
      </c>
      <c r="M520" s="93" t="s">
        <v>217</v>
      </c>
      <c r="N520" s="93">
        <v>380912</v>
      </c>
      <c r="O520" s="93">
        <v>134820</v>
      </c>
      <c r="P520" s="93" t="s">
        <v>217</v>
      </c>
      <c r="Q520" s="93">
        <v>653722</v>
      </c>
      <c r="R520" s="93">
        <v>764865</v>
      </c>
      <c r="S520" s="93" t="s">
        <v>217</v>
      </c>
      <c r="T520" s="93" t="s">
        <v>217</v>
      </c>
      <c r="U520" s="93">
        <v>6165862</v>
      </c>
      <c r="V520" s="93" t="s">
        <v>217</v>
      </c>
      <c r="W520" s="93" t="s">
        <v>217</v>
      </c>
      <c r="X520" s="93">
        <v>32</v>
      </c>
      <c r="Y520" s="93" t="s">
        <v>217</v>
      </c>
      <c r="Z520" s="93">
        <v>66087</v>
      </c>
      <c r="AA520" s="93" t="s">
        <v>217</v>
      </c>
      <c r="AB520" s="93">
        <v>118343</v>
      </c>
      <c r="AC520" s="93">
        <v>79329</v>
      </c>
      <c r="AD520" s="93">
        <v>37549</v>
      </c>
      <c r="AE520" s="93">
        <v>1465</v>
      </c>
      <c r="AF520" s="93" t="s">
        <v>217</v>
      </c>
      <c r="AG520" s="93" t="s">
        <v>217</v>
      </c>
      <c r="AH520" s="93" t="s">
        <v>217</v>
      </c>
      <c r="AI520" s="93" t="s">
        <v>217</v>
      </c>
      <c r="AJ520" s="93" t="s">
        <v>217</v>
      </c>
      <c r="AK520" s="93" t="s">
        <v>217</v>
      </c>
      <c r="AL520" s="93">
        <v>25905</v>
      </c>
      <c r="AM520" s="93">
        <v>1202779</v>
      </c>
      <c r="AN520" s="93">
        <v>157708</v>
      </c>
      <c r="AO520" s="93">
        <v>1045071</v>
      </c>
      <c r="AP520" s="93">
        <v>1812387</v>
      </c>
      <c r="AQ520" s="93" t="s">
        <v>217</v>
      </c>
      <c r="AR520" s="93">
        <v>43</v>
      </c>
      <c r="AS520" s="93" t="s">
        <v>217</v>
      </c>
      <c r="AT520" s="93">
        <v>178423</v>
      </c>
      <c r="AU520" s="93">
        <v>169163</v>
      </c>
      <c r="AV520" s="93">
        <v>1464758</v>
      </c>
      <c r="AW520" s="93">
        <v>476863</v>
      </c>
      <c r="AX520" s="93">
        <v>39858</v>
      </c>
      <c r="AY520" s="93">
        <v>437005</v>
      </c>
      <c r="AZ520" s="93">
        <v>44983651</v>
      </c>
      <c r="BA520" s="93" t="s">
        <v>217</v>
      </c>
      <c r="BB520" s="93">
        <v>4362469</v>
      </c>
      <c r="BC520" s="93">
        <v>3219004</v>
      </c>
      <c r="BD520" s="93" t="s">
        <v>217</v>
      </c>
      <c r="BE520" s="93" t="s">
        <v>217</v>
      </c>
      <c r="BF520" s="93">
        <v>1759347</v>
      </c>
      <c r="BG520" s="93">
        <v>2069543</v>
      </c>
      <c r="BH520" s="93" t="s">
        <v>217</v>
      </c>
      <c r="BI520" s="93" t="s">
        <v>217</v>
      </c>
      <c r="BJ520" s="93">
        <v>1212167</v>
      </c>
      <c r="BK520" s="93" t="s">
        <v>217</v>
      </c>
      <c r="BL520" s="93" t="s">
        <v>217</v>
      </c>
      <c r="BM520" s="93">
        <v>3704</v>
      </c>
      <c r="BN520" s="93" t="s">
        <v>217</v>
      </c>
      <c r="BO520" s="93">
        <v>141989</v>
      </c>
      <c r="BP520" s="93" t="s">
        <v>217</v>
      </c>
      <c r="BQ520" s="93" t="s">
        <v>217</v>
      </c>
      <c r="BR520" s="93" t="s">
        <v>217</v>
      </c>
      <c r="BS520" s="93" t="s">
        <v>217</v>
      </c>
      <c r="BT520" s="93" t="s">
        <v>217</v>
      </c>
      <c r="BU520" s="93" t="s">
        <v>217</v>
      </c>
      <c r="BV520" s="93" t="s">
        <v>217</v>
      </c>
      <c r="BW520" s="93" t="s">
        <v>217</v>
      </c>
      <c r="BX520" s="93" t="s">
        <v>217</v>
      </c>
      <c r="BY520" s="93" t="s">
        <v>217</v>
      </c>
      <c r="BZ520" s="93" t="s">
        <v>217</v>
      </c>
      <c r="CA520" s="93" t="s">
        <v>217</v>
      </c>
      <c r="CB520" s="93">
        <v>28456664</v>
      </c>
      <c r="CC520" s="93" t="s">
        <v>217</v>
      </c>
      <c r="CD520" s="93">
        <v>1147320</v>
      </c>
      <c r="CE520" s="93">
        <v>2611444</v>
      </c>
      <c r="CF520" s="93" t="s">
        <v>217</v>
      </c>
      <c r="CG520" s="93">
        <v>12445330</v>
      </c>
      <c r="CH520" s="93">
        <v>6201241</v>
      </c>
      <c r="CI520" s="93">
        <v>1382607</v>
      </c>
      <c r="CJ520" s="93" t="s">
        <v>217</v>
      </c>
      <c r="CK520" s="93">
        <v>879674</v>
      </c>
      <c r="CL520" s="93">
        <v>451106</v>
      </c>
      <c r="CM520" s="93" t="s">
        <v>217</v>
      </c>
      <c r="CN520" s="93">
        <v>163201</v>
      </c>
      <c r="CO520" s="93" t="s">
        <v>217</v>
      </c>
      <c r="CP520" s="93" t="s">
        <v>217</v>
      </c>
      <c r="CQ520" s="93" t="s">
        <v>217</v>
      </c>
      <c r="CR520" s="93">
        <v>152673</v>
      </c>
      <c r="CS520" s="93" t="s">
        <v>217</v>
      </c>
      <c r="CT520" s="93">
        <v>1570194</v>
      </c>
      <c r="CU520" s="93">
        <v>1601786</v>
      </c>
      <c r="CV520" s="93">
        <v>6244089</v>
      </c>
      <c r="CW520" s="93">
        <v>1634311</v>
      </c>
      <c r="CX520" s="93" t="s">
        <v>217</v>
      </c>
      <c r="CY520" s="93">
        <v>115665</v>
      </c>
      <c r="CZ520" s="93">
        <v>4494113</v>
      </c>
      <c r="DA520" s="93">
        <v>1030040</v>
      </c>
      <c r="DB520" s="93">
        <v>1004477</v>
      </c>
      <c r="DC520" s="93">
        <v>25563</v>
      </c>
      <c r="DD520" s="93">
        <v>253516</v>
      </c>
      <c r="DE520" s="93">
        <v>98116</v>
      </c>
      <c r="DF520" s="93" t="s">
        <v>217</v>
      </c>
      <c r="DG520" s="93">
        <v>155400</v>
      </c>
      <c r="DH520" s="93">
        <v>6376127</v>
      </c>
      <c r="DI520" s="93">
        <v>5730663</v>
      </c>
      <c r="DJ520" s="93">
        <v>5729994</v>
      </c>
      <c r="DK520" s="93">
        <v>669</v>
      </c>
      <c r="DL520" s="93">
        <v>1008382</v>
      </c>
      <c r="DM520" s="93">
        <v>91439</v>
      </c>
      <c r="DN520" s="93">
        <v>463</v>
      </c>
      <c r="DO520" s="93" t="s">
        <v>217</v>
      </c>
      <c r="DP520" s="93">
        <v>45628</v>
      </c>
      <c r="DQ520" s="93">
        <v>6865</v>
      </c>
      <c r="DR520" s="93">
        <v>200000</v>
      </c>
      <c r="DS520" s="93">
        <v>663987</v>
      </c>
      <c r="DT520" s="93">
        <v>82000</v>
      </c>
      <c r="DU520" s="93">
        <v>15178368</v>
      </c>
      <c r="DV520" s="93">
        <v>138034</v>
      </c>
      <c r="DW520" s="93">
        <v>89432</v>
      </c>
      <c r="DX520" s="93">
        <v>8437</v>
      </c>
      <c r="DY520" s="93">
        <v>2571</v>
      </c>
      <c r="DZ520" s="93" t="s">
        <v>217</v>
      </c>
      <c r="EA520" s="93">
        <v>472</v>
      </c>
      <c r="EB520" s="93">
        <v>2099</v>
      </c>
      <c r="EC520" s="93" t="s">
        <v>217</v>
      </c>
      <c r="ED520" s="93" t="s">
        <v>217</v>
      </c>
      <c r="EE520" s="93" t="s">
        <v>217</v>
      </c>
      <c r="EF520" s="93">
        <v>37594</v>
      </c>
      <c r="EG520" s="94" t="s">
        <v>217</v>
      </c>
    </row>
    <row r="521" spans="1:137">
      <c r="A521" s="91" t="s">
        <v>717</v>
      </c>
      <c r="B521" s="92" t="s">
        <v>346</v>
      </c>
      <c r="C521" s="102">
        <v>131113</v>
      </c>
      <c r="D521" s="92" t="s">
        <v>347</v>
      </c>
      <c r="E521" s="92" t="s">
        <v>358</v>
      </c>
      <c r="F521" s="93">
        <v>78562537</v>
      </c>
      <c r="G521" s="93">
        <v>73548865</v>
      </c>
      <c r="H521" s="93" t="s">
        <v>217</v>
      </c>
      <c r="I521" s="93" t="s">
        <v>217</v>
      </c>
      <c r="J521" s="93">
        <v>4654345</v>
      </c>
      <c r="K521" s="93" t="s">
        <v>217</v>
      </c>
      <c r="L521" s="93" t="s">
        <v>217</v>
      </c>
      <c r="M521" s="93" t="s">
        <v>217</v>
      </c>
      <c r="N521" s="93">
        <v>1246880</v>
      </c>
      <c r="O521" s="93">
        <v>218327</v>
      </c>
      <c r="P521" s="93" t="s">
        <v>217</v>
      </c>
      <c r="Q521" s="93">
        <v>1057322</v>
      </c>
      <c r="R521" s="93">
        <v>1234338</v>
      </c>
      <c r="S521" s="93" t="s">
        <v>217</v>
      </c>
      <c r="T521" s="93" t="s">
        <v>217</v>
      </c>
      <c r="U521" s="93">
        <v>16010800</v>
      </c>
      <c r="V521" s="93" t="s">
        <v>217</v>
      </c>
      <c r="W521" s="93" t="s">
        <v>217</v>
      </c>
      <c r="X521" s="93">
        <v>88</v>
      </c>
      <c r="Y521" s="93" t="s">
        <v>217</v>
      </c>
      <c r="Z521" s="93">
        <v>182643</v>
      </c>
      <c r="AA521" s="93" t="s">
        <v>217</v>
      </c>
      <c r="AB521" s="93">
        <v>567313</v>
      </c>
      <c r="AC521" s="93">
        <v>457073</v>
      </c>
      <c r="AD521" s="93">
        <v>103770</v>
      </c>
      <c r="AE521" s="93">
        <v>6470</v>
      </c>
      <c r="AF521" s="93" t="s">
        <v>217</v>
      </c>
      <c r="AG521" s="93" t="s">
        <v>217</v>
      </c>
      <c r="AH521" s="93" t="s">
        <v>217</v>
      </c>
      <c r="AI521" s="93" t="s">
        <v>217</v>
      </c>
      <c r="AJ521" s="93" t="s">
        <v>217</v>
      </c>
      <c r="AK521" s="93" t="s">
        <v>217</v>
      </c>
      <c r="AL521" s="93">
        <v>70314</v>
      </c>
      <c r="AM521" s="93">
        <v>2481923</v>
      </c>
      <c r="AN521" s="93">
        <v>513289</v>
      </c>
      <c r="AO521" s="93">
        <v>1968634</v>
      </c>
      <c r="AP521" s="93">
        <v>5983152</v>
      </c>
      <c r="AQ521" s="93" t="s">
        <v>217</v>
      </c>
      <c r="AR521" s="93" t="s">
        <v>217</v>
      </c>
      <c r="AS521" s="93" t="s">
        <v>217</v>
      </c>
      <c r="AT521" s="93">
        <v>414661</v>
      </c>
      <c r="AU521" s="93">
        <v>740966</v>
      </c>
      <c r="AV521" s="93">
        <v>4827525</v>
      </c>
      <c r="AW521" s="93">
        <v>1062631</v>
      </c>
      <c r="AX521" s="93">
        <v>86964</v>
      </c>
      <c r="AY521" s="93">
        <v>975667</v>
      </c>
      <c r="AZ521" s="93">
        <v>129077172</v>
      </c>
      <c r="BA521" s="93" t="s">
        <v>217</v>
      </c>
      <c r="BB521" s="93">
        <v>24627048</v>
      </c>
      <c r="BC521" s="93">
        <v>7343403</v>
      </c>
      <c r="BD521" s="93" t="s">
        <v>217</v>
      </c>
      <c r="BE521" s="93" t="s">
        <v>217</v>
      </c>
      <c r="BF521" s="93">
        <v>5431223</v>
      </c>
      <c r="BG521" s="93">
        <v>6447779</v>
      </c>
      <c r="BH521" s="93" t="s">
        <v>217</v>
      </c>
      <c r="BI521" s="93" t="s">
        <v>217</v>
      </c>
      <c r="BJ521" s="93">
        <v>1383365</v>
      </c>
      <c r="BK521" s="93" t="s">
        <v>217</v>
      </c>
      <c r="BL521" s="93" t="s">
        <v>217</v>
      </c>
      <c r="BM521" s="93">
        <v>19372</v>
      </c>
      <c r="BN521" s="93" t="s">
        <v>217</v>
      </c>
      <c r="BO521" s="93">
        <v>1375425</v>
      </c>
      <c r="BP521" s="93" t="s">
        <v>217</v>
      </c>
      <c r="BQ521" s="93" t="s">
        <v>217</v>
      </c>
      <c r="BR521" s="93" t="s">
        <v>217</v>
      </c>
      <c r="BS521" s="93" t="s">
        <v>217</v>
      </c>
      <c r="BT521" s="93" t="s">
        <v>217</v>
      </c>
      <c r="BU521" s="93" t="s">
        <v>217</v>
      </c>
      <c r="BV521" s="93" t="s">
        <v>217</v>
      </c>
      <c r="BW521" s="93" t="s">
        <v>217</v>
      </c>
      <c r="BX521" s="93" t="s">
        <v>217</v>
      </c>
      <c r="BY521" s="93">
        <v>40463</v>
      </c>
      <c r="BZ521" s="93" t="s">
        <v>217</v>
      </c>
      <c r="CA521" s="93" t="s">
        <v>217</v>
      </c>
      <c r="CB521" s="93">
        <v>74093103</v>
      </c>
      <c r="CC521" s="93" t="s">
        <v>217</v>
      </c>
      <c r="CD521" s="93">
        <v>1502719</v>
      </c>
      <c r="CE521" s="93">
        <v>6813272</v>
      </c>
      <c r="CF521" s="93" t="s">
        <v>217</v>
      </c>
      <c r="CG521" s="93">
        <v>28295194</v>
      </c>
      <c r="CH521" s="93">
        <v>16159360</v>
      </c>
      <c r="CI521" s="93">
        <v>3876435</v>
      </c>
      <c r="CJ521" s="93" t="s">
        <v>217</v>
      </c>
      <c r="CK521" s="93">
        <v>2711888</v>
      </c>
      <c r="CL521" s="93">
        <v>1382175</v>
      </c>
      <c r="CM521" s="93" t="s">
        <v>217</v>
      </c>
      <c r="CN521" s="93">
        <v>11650</v>
      </c>
      <c r="CO521" s="93" t="s">
        <v>217</v>
      </c>
      <c r="CP521" s="93" t="s">
        <v>217</v>
      </c>
      <c r="CQ521" s="93" t="s">
        <v>217</v>
      </c>
      <c r="CR521" s="93">
        <v>353143</v>
      </c>
      <c r="CS521" s="93" t="s">
        <v>217</v>
      </c>
      <c r="CT521" s="93">
        <v>3869179</v>
      </c>
      <c r="CU521" s="93">
        <v>3954890</v>
      </c>
      <c r="CV521" s="93">
        <v>12135834</v>
      </c>
      <c r="CW521" s="93">
        <v>3318903</v>
      </c>
      <c r="CX521" s="93" t="s">
        <v>217</v>
      </c>
      <c r="CY521" s="93">
        <v>756048</v>
      </c>
      <c r="CZ521" s="93">
        <v>8060883</v>
      </c>
      <c r="DA521" s="93">
        <v>1094615</v>
      </c>
      <c r="DB521" s="93">
        <v>920443</v>
      </c>
      <c r="DC521" s="93">
        <v>174172</v>
      </c>
      <c r="DD521" s="93">
        <v>148786</v>
      </c>
      <c r="DE521" s="93">
        <v>2574</v>
      </c>
      <c r="DF521" s="93" t="s">
        <v>217</v>
      </c>
      <c r="DG521" s="93">
        <v>146212</v>
      </c>
      <c r="DH521" s="93">
        <v>10564105</v>
      </c>
      <c r="DI521" s="93">
        <v>2840617</v>
      </c>
      <c r="DJ521" s="93">
        <v>1827163</v>
      </c>
      <c r="DK521" s="93">
        <v>1013454</v>
      </c>
      <c r="DL521" s="93">
        <v>6530376</v>
      </c>
      <c r="DM521" s="93">
        <v>51956</v>
      </c>
      <c r="DN521" s="93">
        <v>681</v>
      </c>
      <c r="DO521" s="93" t="s">
        <v>217</v>
      </c>
      <c r="DP521" s="93">
        <v>3436583</v>
      </c>
      <c r="DQ521" s="93">
        <v>632982</v>
      </c>
      <c r="DR521" s="93">
        <v>200000</v>
      </c>
      <c r="DS521" s="93">
        <v>2208174</v>
      </c>
      <c r="DT521" s="93">
        <v>745400</v>
      </c>
      <c r="DU521" s="93">
        <v>67863559</v>
      </c>
      <c r="DV521" s="93">
        <v>442595</v>
      </c>
      <c r="DW521" s="93">
        <v>97281</v>
      </c>
      <c r="DX521" s="93">
        <v>4399</v>
      </c>
      <c r="DY521" s="93">
        <v>6079</v>
      </c>
      <c r="DZ521" s="93" t="s">
        <v>217</v>
      </c>
      <c r="EA521" s="93">
        <v>4309</v>
      </c>
      <c r="EB521" s="93" t="s">
        <v>217</v>
      </c>
      <c r="EC521" s="93">
        <v>1770</v>
      </c>
      <c r="ED521" s="93" t="s">
        <v>217</v>
      </c>
      <c r="EE521" s="93" t="s">
        <v>217</v>
      </c>
      <c r="EF521" s="93">
        <v>334079</v>
      </c>
      <c r="EG521" s="94">
        <v>757</v>
      </c>
    </row>
    <row r="522" spans="1:137">
      <c r="A522" s="91" t="s">
        <v>717</v>
      </c>
      <c r="B522" s="92" t="s">
        <v>346</v>
      </c>
      <c r="C522" s="102">
        <v>131121</v>
      </c>
      <c r="D522" s="92" t="s">
        <v>347</v>
      </c>
      <c r="E522" s="92" t="s">
        <v>359</v>
      </c>
      <c r="F522" s="93">
        <v>128612553</v>
      </c>
      <c r="G522" s="93">
        <v>124122387</v>
      </c>
      <c r="H522" s="93" t="s">
        <v>217</v>
      </c>
      <c r="I522" s="93" t="s">
        <v>217</v>
      </c>
      <c r="J522" s="93">
        <v>4139699</v>
      </c>
      <c r="K522" s="93" t="s">
        <v>217</v>
      </c>
      <c r="L522" s="93" t="s">
        <v>217</v>
      </c>
      <c r="M522" s="93" t="s">
        <v>217</v>
      </c>
      <c r="N522" s="93">
        <v>1273820</v>
      </c>
      <c r="O522" s="93">
        <v>369001</v>
      </c>
      <c r="P522" s="93" t="s">
        <v>217</v>
      </c>
      <c r="Q522" s="93">
        <v>1785782</v>
      </c>
      <c r="R522" s="93">
        <v>2082201</v>
      </c>
      <c r="S522" s="93" t="s">
        <v>217</v>
      </c>
      <c r="T522" s="93" t="s">
        <v>217</v>
      </c>
      <c r="U522" s="93">
        <v>18711870</v>
      </c>
      <c r="V522" s="93" t="s">
        <v>217</v>
      </c>
      <c r="W522" s="93" t="s">
        <v>217</v>
      </c>
      <c r="X522" s="93">
        <v>107</v>
      </c>
      <c r="Y522" s="93" t="s">
        <v>217</v>
      </c>
      <c r="Z522" s="93">
        <v>222134</v>
      </c>
      <c r="AA522" s="93" t="s">
        <v>217</v>
      </c>
      <c r="AB522" s="93">
        <v>539781</v>
      </c>
      <c r="AC522" s="93">
        <v>405003</v>
      </c>
      <c r="AD522" s="93">
        <v>126317</v>
      </c>
      <c r="AE522" s="93">
        <v>8461</v>
      </c>
      <c r="AF522" s="93" t="s">
        <v>217</v>
      </c>
      <c r="AG522" s="93" t="s">
        <v>217</v>
      </c>
      <c r="AH522" s="93" t="s">
        <v>217</v>
      </c>
      <c r="AI522" s="93" t="s">
        <v>217</v>
      </c>
      <c r="AJ522" s="93" t="s">
        <v>217</v>
      </c>
      <c r="AK522" s="93" t="s">
        <v>217</v>
      </c>
      <c r="AL522" s="93">
        <v>93189</v>
      </c>
      <c r="AM522" s="93">
        <v>1533615</v>
      </c>
      <c r="AN522" s="93">
        <v>36359</v>
      </c>
      <c r="AO522" s="93">
        <v>1497256</v>
      </c>
      <c r="AP522" s="93">
        <v>4746820</v>
      </c>
      <c r="AQ522" s="93" t="s">
        <v>217</v>
      </c>
      <c r="AR522" s="93">
        <v>2491</v>
      </c>
      <c r="AS522" s="93" t="s">
        <v>217</v>
      </c>
      <c r="AT522" s="93">
        <v>440300</v>
      </c>
      <c r="AU522" s="93">
        <v>583822</v>
      </c>
      <c r="AV522" s="93">
        <v>3720207</v>
      </c>
      <c r="AW522" s="93">
        <v>1365234</v>
      </c>
      <c r="AX522" s="93">
        <v>182065</v>
      </c>
      <c r="AY522" s="93">
        <v>1183169</v>
      </c>
      <c r="AZ522" s="93">
        <v>153467492</v>
      </c>
      <c r="BA522" s="93" t="s">
        <v>217</v>
      </c>
      <c r="BB522" s="93">
        <v>16114995</v>
      </c>
      <c r="BC522" s="93">
        <v>10606818</v>
      </c>
      <c r="BD522" s="93" t="s">
        <v>217</v>
      </c>
      <c r="BE522" s="93" t="s">
        <v>217</v>
      </c>
      <c r="BF522" s="93">
        <v>7011094</v>
      </c>
      <c r="BG522" s="93">
        <v>7681689</v>
      </c>
      <c r="BH522" s="93" t="s">
        <v>217</v>
      </c>
      <c r="BI522" s="93" t="s">
        <v>217</v>
      </c>
      <c r="BJ522" s="93">
        <v>2610802</v>
      </c>
      <c r="BK522" s="93">
        <v>145928</v>
      </c>
      <c r="BL522" s="93" t="s">
        <v>217</v>
      </c>
      <c r="BM522" s="93">
        <v>13539</v>
      </c>
      <c r="BN522" s="93" t="s">
        <v>217</v>
      </c>
      <c r="BO522" s="93">
        <v>4496354</v>
      </c>
      <c r="BP522" s="93" t="s">
        <v>217</v>
      </c>
      <c r="BQ522" s="93" t="s">
        <v>217</v>
      </c>
      <c r="BR522" s="93" t="s">
        <v>217</v>
      </c>
      <c r="BS522" s="93" t="s">
        <v>217</v>
      </c>
      <c r="BT522" s="93" t="s">
        <v>217</v>
      </c>
      <c r="BU522" s="93" t="s">
        <v>217</v>
      </c>
      <c r="BV522" s="93" t="s">
        <v>217</v>
      </c>
      <c r="BW522" s="93" t="s">
        <v>217</v>
      </c>
      <c r="BX522" s="93" t="s">
        <v>217</v>
      </c>
      <c r="BY522" s="93" t="s">
        <v>217</v>
      </c>
      <c r="BZ522" s="93" t="s">
        <v>217</v>
      </c>
      <c r="CA522" s="93" t="s">
        <v>217</v>
      </c>
      <c r="CB522" s="93">
        <v>92765697</v>
      </c>
      <c r="CC522" s="93" t="s">
        <v>217</v>
      </c>
      <c r="CD522" s="93">
        <v>2139349</v>
      </c>
      <c r="CE522" s="93">
        <v>9881227</v>
      </c>
      <c r="CF522" s="93" t="s">
        <v>217</v>
      </c>
      <c r="CG522" s="93">
        <v>31104191</v>
      </c>
      <c r="CH522" s="93">
        <v>14604575</v>
      </c>
      <c r="CI522" s="93">
        <v>4408438</v>
      </c>
      <c r="CJ522" s="93" t="s">
        <v>217</v>
      </c>
      <c r="CK522" s="93">
        <v>3502751</v>
      </c>
      <c r="CL522" s="93">
        <v>1679694</v>
      </c>
      <c r="CM522" s="93" t="s">
        <v>217</v>
      </c>
      <c r="CN522" s="93">
        <v>96895</v>
      </c>
      <c r="CO522" s="93" t="s">
        <v>217</v>
      </c>
      <c r="CP522" s="93">
        <v>31224</v>
      </c>
      <c r="CQ522" s="93" t="s">
        <v>217</v>
      </c>
      <c r="CR522" s="93">
        <v>450756</v>
      </c>
      <c r="CS522" s="93" t="s">
        <v>217</v>
      </c>
      <c r="CT522" s="93">
        <v>2987687</v>
      </c>
      <c r="CU522" s="93">
        <v>1447130</v>
      </c>
      <c r="CV522" s="93">
        <v>16499616</v>
      </c>
      <c r="CW522" s="93">
        <v>4499312</v>
      </c>
      <c r="CX522" s="93" t="s">
        <v>217</v>
      </c>
      <c r="CY522" s="93">
        <v>469056</v>
      </c>
      <c r="CZ522" s="93">
        <v>11531248</v>
      </c>
      <c r="DA522" s="93">
        <v>1333268</v>
      </c>
      <c r="DB522" s="93">
        <v>878657</v>
      </c>
      <c r="DC522" s="93">
        <v>454611</v>
      </c>
      <c r="DD522" s="93">
        <v>423669</v>
      </c>
      <c r="DE522" s="93">
        <v>176001</v>
      </c>
      <c r="DF522" s="93" t="s">
        <v>217</v>
      </c>
      <c r="DG522" s="93">
        <v>247668</v>
      </c>
      <c r="DH522" s="93">
        <v>337234</v>
      </c>
      <c r="DI522" s="93">
        <v>12934548</v>
      </c>
      <c r="DJ522" s="93">
        <v>9845789</v>
      </c>
      <c r="DK522" s="93">
        <v>3088759</v>
      </c>
      <c r="DL522" s="93">
        <v>10719532</v>
      </c>
      <c r="DM522" s="93">
        <v>273379</v>
      </c>
      <c r="DN522" s="93">
        <v>260</v>
      </c>
      <c r="DO522" s="93" t="s">
        <v>217</v>
      </c>
      <c r="DP522" s="93">
        <v>3472564</v>
      </c>
      <c r="DQ522" s="93">
        <v>1362978</v>
      </c>
      <c r="DR522" s="93">
        <v>200000</v>
      </c>
      <c r="DS522" s="93">
        <v>5410351</v>
      </c>
      <c r="DT522" s="93">
        <v>7893000</v>
      </c>
      <c r="DU522" s="93">
        <v>48872447</v>
      </c>
      <c r="DV522" s="93">
        <v>432896</v>
      </c>
      <c r="DW522" s="93">
        <v>386927</v>
      </c>
      <c r="DX522" s="93">
        <v>211</v>
      </c>
      <c r="DY522" s="93">
        <v>8635</v>
      </c>
      <c r="DZ522" s="93" t="s">
        <v>217</v>
      </c>
      <c r="EA522" s="93">
        <v>7739</v>
      </c>
      <c r="EB522" s="93" t="s">
        <v>217</v>
      </c>
      <c r="EC522" s="93">
        <v>896</v>
      </c>
      <c r="ED522" s="93" t="s">
        <v>217</v>
      </c>
      <c r="EE522" s="93" t="s">
        <v>217</v>
      </c>
      <c r="EF522" s="93">
        <v>37123</v>
      </c>
      <c r="EG522" s="94" t="s">
        <v>217</v>
      </c>
    </row>
    <row r="523" spans="1:137">
      <c r="A523" s="91" t="s">
        <v>717</v>
      </c>
      <c r="B523" s="92" t="s">
        <v>346</v>
      </c>
      <c r="C523" s="102">
        <v>131130</v>
      </c>
      <c r="D523" s="92" t="s">
        <v>347</v>
      </c>
      <c r="E523" s="92" t="s">
        <v>360</v>
      </c>
      <c r="F523" s="93">
        <v>55283311</v>
      </c>
      <c r="G523" s="93">
        <v>52656094</v>
      </c>
      <c r="H523" s="93" t="s">
        <v>217</v>
      </c>
      <c r="I523" s="93" t="s">
        <v>217</v>
      </c>
      <c r="J523" s="93">
        <v>2550558</v>
      </c>
      <c r="K523" s="93" t="s">
        <v>217</v>
      </c>
      <c r="L523" s="93" t="s">
        <v>217</v>
      </c>
      <c r="M523" s="93" t="s">
        <v>217</v>
      </c>
      <c r="N523" s="93">
        <v>411036</v>
      </c>
      <c r="O523" s="93">
        <v>151147</v>
      </c>
      <c r="P523" s="93" t="s">
        <v>217</v>
      </c>
      <c r="Q523" s="93">
        <v>733576</v>
      </c>
      <c r="R523" s="93">
        <v>859716</v>
      </c>
      <c r="S523" s="93" t="s">
        <v>217</v>
      </c>
      <c r="T523" s="93" t="s">
        <v>217</v>
      </c>
      <c r="U523" s="93">
        <v>8071552</v>
      </c>
      <c r="V523" s="93" t="s">
        <v>217</v>
      </c>
      <c r="W523" s="93" t="s">
        <v>217</v>
      </c>
      <c r="X523" s="93">
        <v>35</v>
      </c>
      <c r="Y523" s="93" t="s">
        <v>217</v>
      </c>
      <c r="Z523" s="93">
        <v>72678</v>
      </c>
      <c r="AA523" s="93" t="s">
        <v>217</v>
      </c>
      <c r="AB523" s="93">
        <v>96023</v>
      </c>
      <c r="AC523" s="93">
        <v>53533</v>
      </c>
      <c r="AD523" s="93">
        <v>41296</v>
      </c>
      <c r="AE523" s="93">
        <v>1194</v>
      </c>
      <c r="AF523" s="93" t="s">
        <v>217</v>
      </c>
      <c r="AG523" s="93" t="s">
        <v>217</v>
      </c>
      <c r="AH523" s="93" t="s">
        <v>217</v>
      </c>
      <c r="AI523" s="93" t="s">
        <v>217</v>
      </c>
      <c r="AJ523" s="93" t="s">
        <v>217</v>
      </c>
      <c r="AK523" s="93" t="s">
        <v>217</v>
      </c>
      <c r="AL523" s="93">
        <v>25903</v>
      </c>
      <c r="AM523" s="93">
        <v>734561</v>
      </c>
      <c r="AN523" s="93">
        <v>156913</v>
      </c>
      <c r="AO523" s="93">
        <v>577648</v>
      </c>
      <c r="AP523" s="93">
        <v>3789769</v>
      </c>
      <c r="AQ523" s="93" t="s">
        <v>217</v>
      </c>
      <c r="AR523" s="93">
        <v>986</v>
      </c>
      <c r="AS523" s="93" t="s">
        <v>217</v>
      </c>
      <c r="AT523" s="93">
        <v>122858</v>
      </c>
      <c r="AU523" s="93">
        <v>211211</v>
      </c>
      <c r="AV523" s="93">
        <v>3454714</v>
      </c>
      <c r="AW523" s="93">
        <v>695028</v>
      </c>
      <c r="AX523" s="93">
        <v>47224</v>
      </c>
      <c r="AY523" s="93">
        <v>647804</v>
      </c>
      <c r="AZ523" s="93">
        <v>37612652</v>
      </c>
      <c r="BA523" s="93" t="s">
        <v>217</v>
      </c>
      <c r="BB523" s="93">
        <v>4799535</v>
      </c>
      <c r="BC523" s="93">
        <v>2367461</v>
      </c>
      <c r="BD523" s="93" t="s">
        <v>217</v>
      </c>
      <c r="BE523" s="93" t="s">
        <v>217</v>
      </c>
      <c r="BF523" s="93">
        <v>1203078</v>
      </c>
      <c r="BG523" s="93">
        <v>1661150</v>
      </c>
      <c r="BH523" s="93" t="s">
        <v>217</v>
      </c>
      <c r="BI523" s="93" t="s">
        <v>217</v>
      </c>
      <c r="BJ523" s="93">
        <v>834849</v>
      </c>
      <c r="BK523" s="93" t="s">
        <v>217</v>
      </c>
      <c r="BL523" s="93" t="s">
        <v>217</v>
      </c>
      <c r="BM523" s="93">
        <v>3828</v>
      </c>
      <c r="BN523" s="93" t="s">
        <v>217</v>
      </c>
      <c r="BO523" s="93">
        <v>995868</v>
      </c>
      <c r="BP523" s="93" t="s">
        <v>217</v>
      </c>
      <c r="BQ523" s="93" t="s">
        <v>217</v>
      </c>
      <c r="BR523" s="93" t="s">
        <v>217</v>
      </c>
      <c r="BS523" s="93" t="s">
        <v>217</v>
      </c>
      <c r="BT523" s="93" t="s">
        <v>217</v>
      </c>
      <c r="BU523" s="93" t="s">
        <v>217</v>
      </c>
      <c r="BV523" s="93" t="s">
        <v>217</v>
      </c>
      <c r="BW523" s="93" t="s">
        <v>217</v>
      </c>
      <c r="BX523" s="93" t="s">
        <v>217</v>
      </c>
      <c r="BY523" s="93" t="s">
        <v>217</v>
      </c>
      <c r="BZ523" s="93" t="s">
        <v>217</v>
      </c>
      <c r="CA523" s="93" t="s">
        <v>217</v>
      </c>
      <c r="CB523" s="93">
        <v>23136944</v>
      </c>
      <c r="CC523" s="93" t="s">
        <v>217</v>
      </c>
      <c r="CD523" s="93">
        <v>531983</v>
      </c>
      <c r="CE523" s="93">
        <v>2077956</v>
      </c>
      <c r="CF523" s="93" t="s">
        <v>217</v>
      </c>
      <c r="CG523" s="93">
        <v>9236865</v>
      </c>
      <c r="CH523" s="93">
        <v>4938632</v>
      </c>
      <c r="CI523" s="93">
        <v>1099775</v>
      </c>
      <c r="CJ523" s="93" t="s">
        <v>217</v>
      </c>
      <c r="CK523" s="93">
        <v>601582</v>
      </c>
      <c r="CL523" s="93">
        <v>365330</v>
      </c>
      <c r="CM523" s="93" t="s">
        <v>217</v>
      </c>
      <c r="CN523" s="93">
        <v>330748</v>
      </c>
      <c r="CO523" s="93" t="s">
        <v>217</v>
      </c>
      <c r="CP523" s="93" t="s">
        <v>217</v>
      </c>
      <c r="CQ523" s="93" t="s">
        <v>217</v>
      </c>
      <c r="CR523" s="93">
        <v>130281</v>
      </c>
      <c r="CS523" s="93" t="s">
        <v>217</v>
      </c>
      <c r="CT523" s="93">
        <v>1200047</v>
      </c>
      <c r="CU523" s="93">
        <v>1210869</v>
      </c>
      <c r="CV523" s="93">
        <v>4298233</v>
      </c>
      <c r="CW523" s="93">
        <v>989456</v>
      </c>
      <c r="CX523" s="93" t="s">
        <v>217</v>
      </c>
      <c r="CY523" s="93">
        <v>119003</v>
      </c>
      <c r="CZ523" s="93">
        <v>3189774</v>
      </c>
      <c r="DA523" s="93">
        <v>996153</v>
      </c>
      <c r="DB523" s="93">
        <v>876213</v>
      </c>
      <c r="DC523" s="93">
        <v>119940</v>
      </c>
      <c r="DD523" s="93">
        <v>199252</v>
      </c>
      <c r="DE523" s="93">
        <v>129299</v>
      </c>
      <c r="DF523" s="93" t="s">
        <v>217</v>
      </c>
      <c r="DG523" s="93">
        <v>69953</v>
      </c>
      <c r="DH523" s="93">
        <v>2000000</v>
      </c>
      <c r="DI523" s="93">
        <v>8393092</v>
      </c>
      <c r="DJ523" s="93">
        <v>7777481</v>
      </c>
      <c r="DK523" s="93">
        <v>615611</v>
      </c>
      <c r="DL523" s="93">
        <v>1436177</v>
      </c>
      <c r="DM523" s="93">
        <v>63840</v>
      </c>
      <c r="DN523" s="93">
        <v>348</v>
      </c>
      <c r="DO523" s="93" t="s">
        <v>217</v>
      </c>
      <c r="DP523" s="93">
        <v>226214</v>
      </c>
      <c r="DQ523" s="93" t="s">
        <v>217</v>
      </c>
      <c r="DR523" s="93">
        <v>200000</v>
      </c>
      <c r="DS523" s="93">
        <v>945775</v>
      </c>
      <c r="DT523" s="93" t="s">
        <v>217</v>
      </c>
      <c r="DU523" s="93">
        <v>3271572</v>
      </c>
      <c r="DV523" s="93">
        <v>62379</v>
      </c>
      <c r="DW523" s="93">
        <v>62379</v>
      </c>
      <c r="DX523" s="93" t="s">
        <v>217</v>
      </c>
      <c r="DY523" s="93" t="s">
        <v>217</v>
      </c>
      <c r="DZ523" s="93" t="s">
        <v>217</v>
      </c>
      <c r="EA523" s="93" t="s">
        <v>217</v>
      </c>
      <c r="EB523" s="93" t="s">
        <v>217</v>
      </c>
      <c r="EC523" s="93" t="s">
        <v>217</v>
      </c>
      <c r="ED523" s="93" t="s">
        <v>217</v>
      </c>
      <c r="EE523" s="93" t="s">
        <v>217</v>
      </c>
      <c r="EF523" s="93" t="s">
        <v>217</v>
      </c>
      <c r="EG523" s="94" t="s">
        <v>217</v>
      </c>
    </row>
    <row r="524" spans="1:137">
      <c r="A524" s="91" t="s">
        <v>717</v>
      </c>
      <c r="B524" s="92" t="s">
        <v>346</v>
      </c>
      <c r="C524" s="102">
        <v>131148</v>
      </c>
      <c r="D524" s="92" t="s">
        <v>347</v>
      </c>
      <c r="E524" s="92" t="s">
        <v>361</v>
      </c>
      <c r="F524" s="93">
        <v>36085362</v>
      </c>
      <c r="G524" s="93">
        <v>34062857</v>
      </c>
      <c r="H524" s="93" t="s">
        <v>217</v>
      </c>
      <c r="I524" s="93" t="s">
        <v>217</v>
      </c>
      <c r="J524" s="93">
        <v>1904426</v>
      </c>
      <c r="K524" s="93" t="s">
        <v>217</v>
      </c>
      <c r="L524" s="93" t="s">
        <v>217</v>
      </c>
      <c r="M524" s="93" t="s">
        <v>217</v>
      </c>
      <c r="N524" s="93">
        <v>436425</v>
      </c>
      <c r="O524" s="93">
        <v>100553</v>
      </c>
      <c r="P524" s="93" t="s">
        <v>217</v>
      </c>
      <c r="Q524" s="93">
        <v>486474</v>
      </c>
      <c r="R524" s="93">
        <v>566897</v>
      </c>
      <c r="S524" s="93" t="s">
        <v>217</v>
      </c>
      <c r="T524" s="93" t="s">
        <v>217</v>
      </c>
      <c r="U524" s="93">
        <v>6982529</v>
      </c>
      <c r="V524" s="93" t="s">
        <v>217</v>
      </c>
      <c r="W524" s="93" t="s">
        <v>217</v>
      </c>
      <c r="X524" s="93">
        <v>36</v>
      </c>
      <c r="Y524" s="93" t="s">
        <v>217</v>
      </c>
      <c r="Z524" s="93">
        <v>75443</v>
      </c>
      <c r="AA524" s="93" t="s">
        <v>217</v>
      </c>
      <c r="AB524" s="93">
        <v>186452</v>
      </c>
      <c r="AC524" s="93">
        <v>141350</v>
      </c>
      <c r="AD524" s="93">
        <v>42864</v>
      </c>
      <c r="AE524" s="93">
        <v>2238</v>
      </c>
      <c r="AF524" s="93" t="s">
        <v>217</v>
      </c>
      <c r="AG524" s="93" t="s">
        <v>217</v>
      </c>
      <c r="AH524" s="93" t="s">
        <v>217</v>
      </c>
      <c r="AI524" s="93" t="s">
        <v>217</v>
      </c>
      <c r="AJ524" s="93" t="s">
        <v>217</v>
      </c>
      <c r="AK524" s="93" t="s">
        <v>217</v>
      </c>
      <c r="AL524" s="93">
        <v>27885</v>
      </c>
      <c r="AM524" s="93">
        <v>731409</v>
      </c>
      <c r="AN524" s="93">
        <v>133510</v>
      </c>
      <c r="AO524" s="93">
        <v>597899</v>
      </c>
      <c r="AP524" s="93">
        <v>1359506</v>
      </c>
      <c r="AQ524" s="93" t="s">
        <v>217</v>
      </c>
      <c r="AR524" s="93">
        <v>965</v>
      </c>
      <c r="AS524" s="93" t="s">
        <v>217</v>
      </c>
      <c r="AT524" s="93">
        <v>132245</v>
      </c>
      <c r="AU524" s="93">
        <v>114593</v>
      </c>
      <c r="AV524" s="93">
        <v>1111703</v>
      </c>
      <c r="AW524" s="93">
        <v>562589</v>
      </c>
      <c r="AX524" s="93">
        <v>46407</v>
      </c>
      <c r="AY524" s="93">
        <v>516182</v>
      </c>
      <c r="AZ524" s="93">
        <v>63717583</v>
      </c>
      <c r="BA524" s="93" t="s">
        <v>217</v>
      </c>
      <c r="BB524" s="93">
        <v>11998904</v>
      </c>
      <c r="BC524" s="93">
        <v>4001724</v>
      </c>
      <c r="BD524" s="93" t="s">
        <v>217</v>
      </c>
      <c r="BE524" s="93" t="s">
        <v>217</v>
      </c>
      <c r="BF524" s="93">
        <v>2557720</v>
      </c>
      <c r="BG524" s="93">
        <v>2266360</v>
      </c>
      <c r="BH524" s="93" t="s">
        <v>217</v>
      </c>
      <c r="BI524" s="93" t="s">
        <v>217</v>
      </c>
      <c r="BJ524" s="93">
        <v>2159696</v>
      </c>
      <c r="BK524" s="93" t="s">
        <v>217</v>
      </c>
      <c r="BL524" s="93" t="s">
        <v>217</v>
      </c>
      <c r="BM524" s="93">
        <v>10783</v>
      </c>
      <c r="BN524" s="93" t="s">
        <v>217</v>
      </c>
      <c r="BO524" s="93">
        <v>3200778</v>
      </c>
      <c r="BP524" s="93" t="s">
        <v>217</v>
      </c>
      <c r="BQ524" s="93" t="s">
        <v>217</v>
      </c>
      <c r="BR524" s="93" t="s">
        <v>217</v>
      </c>
      <c r="BS524" s="93" t="s">
        <v>217</v>
      </c>
      <c r="BT524" s="93" t="s">
        <v>217</v>
      </c>
      <c r="BU524" s="93" t="s">
        <v>217</v>
      </c>
      <c r="BV524" s="93" t="s">
        <v>217</v>
      </c>
      <c r="BW524" s="93" t="s">
        <v>217</v>
      </c>
      <c r="BX524" s="93" t="s">
        <v>217</v>
      </c>
      <c r="BY524" s="93" t="s">
        <v>217</v>
      </c>
      <c r="BZ524" s="93" t="s">
        <v>217</v>
      </c>
      <c r="CA524" s="93" t="s">
        <v>217</v>
      </c>
      <c r="CB524" s="93">
        <v>33650097</v>
      </c>
      <c r="CC524" s="93" t="s">
        <v>217</v>
      </c>
      <c r="CD524" s="93">
        <v>792765</v>
      </c>
      <c r="CE524" s="93">
        <v>3078756</v>
      </c>
      <c r="CF524" s="93" t="s">
        <v>217</v>
      </c>
      <c r="CG524" s="93">
        <v>14448518</v>
      </c>
      <c r="CH524" s="93">
        <v>7412478</v>
      </c>
      <c r="CI524" s="93">
        <v>1749999</v>
      </c>
      <c r="CJ524" s="93" t="s">
        <v>217</v>
      </c>
      <c r="CK524" s="93">
        <v>1278962</v>
      </c>
      <c r="CL524" s="93">
        <v>483673</v>
      </c>
      <c r="CM524" s="93" t="s">
        <v>217</v>
      </c>
      <c r="CN524" s="93">
        <v>114488</v>
      </c>
      <c r="CO524" s="93" t="s">
        <v>217</v>
      </c>
      <c r="CP524" s="93" t="s">
        <v>217</v>
      </c>
      <c r="CQ524" s="93" t="s">
        <v>217</v>
      </c>
      <c r="CR524" s="93">
        <v>198037</v>
      </c>
      <c r="CS524" s="93" t="s">
        <v>217</v>
      </c>
      <c r="CT524" s="93">
        <v>2023753</v>
      </c>
      <c r="CU524" s="93">
        <v>1563566</v>
      </c>
      <c r="CV524" s="93">
        <v>7036040</v>
      </c>
      <c r="CW524" s="93">
        <v>2110960</v>
      </c>
      <c r="CX524" s="93" t="s">
        <v>217</v>
      </c>
      <c r="CY524" s="93">
        <v>232076</v>
      </c>
      <c r="CZ524" s="93">
        <v>4693004</v>
      </c>
      <c r="DA524" s="93">
        <v>636856</v>
      </c>
      <c r="DB524" s="93">
        <v>257487</v>
      </c>
      <c r="DC524" s="93">
        <v>379369</v>
      </c>
      <c r="DD524" s="93">
        <v>30140</v>
      </c>
      <c r="DE524" s="93">
        <v>13234</v>
      </c>
      <c r="DF524" s="93" t="s">
        <v>217</v>
      </c>
      <c r="DG524" s="93">
        <v>16906</v>
      </c>
      <c r="DH524" s="93">
        <v>7100203</v>
      </c>
      <c r="DI524" s="93">
        <v>8295959</v>
      </c>
      <c r="DJ524" s="93">
        <v>2279355</v>
      </c>
      <c r="DK524" s="93">
        <v>6016604</v>
      </c>
      <c r="DL524" s="93">
        <v>1439038</v>
      </c>
      <c r="DM524" s="93">
        <v>57986</v>
      </c>
      <c r="DN524" s="93">
        <v>97</v>
      </c>
      <c r="DO524" s="93" t="s">
        <v>217</v>
      </c>
      <c r="DP524" s="93">
        <v>21725</v>
      </c>
      <c r="DQ524" s="93">
        <v>242286</v>
      </c>
      <c r="DR524" s="93">
        <v>200000</v>
      </c>
      <c r="DS524" s="93">
        <v>916944</v>
      </c>
      <c r="DT524" s="93">
        <v>16671500</v>
      </c>
      <c r="DU524" s="93">
        <v>36020888</v>
      </c>
      <c r="DV524" s="93">
        <v>211396</v>
      </c>
      <c r="DW524" s="93">
        <v>108170</v>
      </c>
      <c r="DX524" s="93">
        <v>2272</v>
      </c>
      <c r="DY524" s="93">
        <v>4859</v>
      </c>
      <c r="DZ524" s="93" t="s">
        <v>217</v>
      </c>
      <c r="EA524" s="93">
        <v>3149</v>
      </c>
      <c r="EB524" s="93">
        <v>1304</v>
      </c>
      <c r="EC524" s="93">
        <v>406</v>
      </c>
      <c r="ED524" s="93" t="s">
        <v>217</v>
      </c>
      <c r="EE524" s="93" t="s">
        <v>217</v>
      </c>
      <c r="EF524" s="93">
        <v>96095</v>
      </c>
      <c r="EG524" s="94" t="s">
        <v>217</v>
      </c>
    </row>
    <row r="525" spans="1:137">
      <c r="A525" s="91" t="s">
        <v>717</v>
      </c>
      <c r="B525" s="92" t="s">
        <v>346</v>
      </c>
      <c r="C525" s="102">
        <v>131156</v>
      </c>
      <c r="D525" s="92" t="s">
        <v>347</v>
      </c>
      <c r="E525" s="92" t="s">
        <v>362</v>
      </c>
      <c r="F525" s="93">
        <v>67511196</v>
      </c>
      <c r="G525" s="93">
        <v>64515371</v>
      </c>
      <c r="H525" s="93" t="s">
        <v>217</v>
      </c>
      <c r="I525" s="93" t="s">
        <v>217</v>
      </c>
      <c r="J525" s="93">
        <v>2785190</v>
      </c>
      <c r="K525" s="93" t="s">
        <v>217</v>
      </c>
      <c r="L525" s="93" t="s">
        <v>217</v>
      </c>
      <c r="M525" s="93" t="s">
        <v>217</v>
      </c>
      <c r="N525" s="93">
        <v>771208</v>
      </c>
      <c r="O525" s="93">
        <v>196024</v>
      </c>
      <c r="P525" s="93" t="s">
        <v>217</v>
      </c>
      <c r="Q525" s="93">
        <v>948277</v>
      </c>
      <c r="R525" s="93">
        <v>1104883</v>
      </c>
      <c r="S525" s="93" t="s">
        <v>217</v>
      </c>
      <c r="T525" s="93" t="s">
        <v>217</v>
      </c>
      <c r="U525" s="93">
        <v>11632739</v>
      </c>
      <c r="V525" s="93" t="s">
        <v>217</v>
      </c>
      <c r="W525" s="93" t="s">
        <v>217</v>
      </c>
      <c r="X525" s="93">
        <v>64</v>
      </c>
      <c r="Y525" s="93" t="s">
        <v>217</v>
      </c>
      <c r="Z525" s="93">
        <v>133669</v>
      </c>
      <c r="AA525" s="93" t="s">
        <v>217</v>
      </c>
      <c r="AB525" s="93">
        <v>338701</v>
      </c>
      <c r="AC525" s="93">
        <v>259329</v>
      </c>
      <c r="AD525" s="93">
        <v>75947</v>
      </c>
      <c r="AE525" s="93">
        <v>3425</v>
      </c>
      <c r="AF525" s="93" t="s">
        <v>217</v>
      </c>
      <c r="AG525" s="93" t="s">
        <v>217</v>
      </c>
      <c r="AH525" s="93" t="s">
        <v>217</v>
      </c>
      <c r="AI525" s="93" t="s">
        <v>217</v>
      </c>
      <c r="AJ525" s="93" t="s">
        <v>217</v>
      </c>
      <c r="AK525" s="93" t="s">
        <v>217</v>
      </c>
      <c r="AL525" s="93">
        <v>52497</v>
      </c>
      <c r="AM525" s="93">
        <v>1353205</v>
      </c>
      <c r="AN525" s="93">
        <v>177450</v>
      </c>
      <c r="AO525" s="93">
        <v>1175755</v>
      </c>
      <c r="AP525" s="93">
        <v>3226610</v>
      </c>
      <c r="AQ525" s="93" t="s">
        <v>217</v>
      </c>
      <c r="AR525" s="93" t="s">
        <v>217</v>
      </c>
      <c r="AS525" s="93" t="s">
        <v>217</v>
      </c>
      <c r="AT525" s="93">
        <v>387495</v>
      </c>
      <c r="AU525" s="93">
        <v>433713</v>
      </c>
      <c r="AV525" s="93">
        <v>2405402</v>
      </c>
      <c r="AW525" s="93">
        <v>787274</v>
      </c>
      <c r="AX525" s="93">
        <v>67918</v>
      </c>
      <c r="AY525" s="93">
        <v>719356</v>
      </c>
      <c r="AZ525" s="93">
        <v>93061164</v>
      </c>
      <c r="BA525" s="93" t="s">
        <v>217</v>
      </c>
      <c r="BB525" s="93">
        <v>11736424</v>
      </c>
      <c r="BC525" s="93">
        <v>6240147</v>
      </c>
      <c r="BD525" s="93" t="s">
        <v>217</v>
      </c>
      <c r="BE525" s="93" t="s">
        <v>217</v>
      </c>
      <c r="BF525" s="93">
        <v>3571805</v>
      </c>
      <c r="BG525" s="93">
        <v>5230606</v>
      </c>
      <c r="BH525" s="93" t="s">
        <v>217</v>
      </c>
      <c r="BI525" s="93" t="s">
        <v>217</v>
      </c>
      <c r="BJ525" s="93">
        <v>1058786</v>
      </c>
      <c r="BK525" s="93" t="s">
        <v>217</v>
      </c>
      <c r="BL525" s="93" t="s">
        <v>217</v>
      </c>
      <c r="BM525" s="93">
        <v>143791</v>
      </c>
      <c r="BN525" s="93" t="s">
        <v>217</v>
      </c>
      <c r="BO525" s="93">
        <v>726048</v>
      </c>
      <c r="BP525" s="93" t="s">
        <v>217</v>
      </c>
      <c r="BQ525" s="93" t="s">
        <v>217</v>
      </c>
      <c r="BR525" s="93" t="s">
        <v>217</v>
      </c>
      <c r="BS525" s="93" t="s">
        <v>217</v>
      </c>
      <c r="BT525" s="93" t="s">
        <v>217</v>
      </c>
      <c r="BU525" s="93" t="s">
        <v>217</v>
      </c>
      <c r="BV525" s="93" t="s">
        <v>217</v>
      </c>
      <c r="BW525" s="93" t="s">
        <v>217</v>
      </c>
      <c r="BX525" s="93" t="s">
        <v>217</v>
      </c>
      <c r="BY525" s="93" t="s">
        <v>217</v>
      </c>
      <c r="BZ525" s="93" t="s">
        <v>217</v>
      </c>
      <c r="CA525" s="93" t="s">
        <v>217</v>
      </c>
      <c r="CB525" s="93">
        <v>57754784</v>
      </c>
      <c r="CC525" s="93" t="s">
        <v>217</v>
      </c>
      <c r="CD525" s="93">
        <v>797203</v>
      </c>
      <c r="CE525" s="93">
        <v>5801570</v>
      </c>
      <c r="CF525" s="93" t="s">
        <v>217</v>
      </c>
      <c r="CG525" s="93">
        <v>20520349</v>
      </c>
      <c r="CH525" s="93">
        <v>9696110</v>
      </c>
      <c r="CI525" s="93">
        <v>2915970</v>
      </c>
      <c r="CJ525" s="93" t="s">
        <v>217</v>
      </c>
      <c r="CK525" s="93">
        <v>184184</v>
      </c>
      <c r="CL525" s="93">
        <v>955164</v>
      </c>
      <c r="CM525" s="93" t="s">
        <v>217</v>
      </c>
      <c r="CN525" s="93">
        <v>399174</v>
      </c>
      <c r="CO525" s="93" t="s">
        <v>217</v>
      </c>
      <c r="CP525" s="93" t="s">
        <v>217</v>
      </c>
      <c r="CQ525" s="93" t="s">
        <v>217</v>
      </c>
      <c r="CR525" s="93">
        <v>480403</v>
      </c>
      <c r="CS525" s="93" t="s">
        <v>217</v>
      </c>
      <c r="CT525" s="93">
        <v>2445084</v>
      </c>
      <c r="CU525" s="93">
        <v>2316131</v>
      </c>
      <c r="CV525" s="93">
        <v>10824239</v>
      </c>
      <c r="CW525" s="93">
        <v>1820102</v>
      </c>
      <c r="CX525" s="93">
        <v>1796</v>
      </c>
      <c r="CY525" s="93">
        <v>316468</v>
      </c>
      <c r="CZ525" s="93">
        <v>8685873</v>
      </c>
      <c r="DA525" s="93">
        <v>392101</v>
      </c>
      <c r="DB525" s="93">
        <v>390873</v>
      </c>
      <c r="DC525" s="93">
        <v>1228</v>
      </c>
      <c r="DD525" s="93">
        <v>223824</v>
      </c>
      <c r="DE525" s="93">
        <v>202771</v>
      </c>
      <c r="DF525" s="93" t="s">
        <v>217</v>
      </c>
      <c r="DG525" s="93">
        <v>21053</v>
      </c>
      <c r="DH525" s="93">
        <v>9059786</v>
      </c>
      <c r="DI525" s="93">
        <v>7231087</v>
      </c>
      <c r="DJ525" s="93">
        <v>6758632</v>
      </c>
      <c r="DK525" s="93">
        <v>472455</v>
      </c>
      <c r="DL525" s="93">
        <v>2020726</v>
      </c>
      <c r="DM525" s="93">
        <v>128900</v>
      </c>
      <c r="DN525" s="93">
        <v>193</v>
      </c>
      <c r="DO525" s="93" t="s">
        <v>217</v>
      </c>
      <c r="DP525" s="93">
        <v>94637</v>
      </c>
      <c r="DQ525" s="93">
        <v>412127</v>
      </c>
      <c r="DR525" s="93">
        <v>200000</v>
      </c>
      <c r="DS525" s="93">
        <v>1184869</v>
      </c>
      <c r="DT525" s="93">
        <v>5903000</v>
      </c>
      <c r="DU525" s="93">
        <v>44118726</v>
      </c>
      <c r="DV525" s="93">
        <v>371683</v>
      </c>
      <c r="DW525" s="93">
        <v>229626</v>
      </c>
      <c r="DX525" s="93">
        <v>1502</v>
      </c>
      <c r="DY525" s="93">
        <v>1640</v>
      </c>
      <c r="DZ525" s="93" t="s">
        <v>217</v>
      </c>
      <c r="EA525" s="93">
        <v>1640</v>
      </c>
      <c r="EB525" s="93" t="s">
        <v>217</v>
      </c>
      <c r="EC525" s="93" t="s">
        <v>217</v>
      </c>
      <c r="ED525" s="93">
        <v>33</v>
      </c>
      <c r="EE525" s="93" t="s">
        <v>217</v>
      </c>
      <c r="EF525" s="93">
        <v>138882</v>
      </c>
      <c r="EG525" s="94" t="s">
        <v>217</v>
      </c>
    </row>
    <row r="526" spans="1:137">
      <c r="A526" s="91" t="s">
        <v>717</v>
      </c>
      <c r="B526" s="92" t="s">
        <v>346</v>
      </c>
      <c r="C526" s="102">
        <v>131164</v>
      </c>
      <c r="D526" s="92" t="s">
        <v>347</v>
      </c>
      <c r="E526" s="92" t="s">
        <v>363</v>
      </c>
      <c r="F526" s="93">
        <v>34825599</v>
      </c>
      <c r="G526" s="93">
        <v>31512879</v>
      </c>
      <c r="H526" s="93" t="s">
        <v>217</v>
      </c>
      <c r="I526" s="93" t="s">
        <v>217</v>
      </c>
      <c r="J526" s="93">
        <v>2654130</v>
      </c>
      <c r="K526" s="93" t="s">
        <v>217</v>
      </c>
      <c r="L526" s="93" t="s">
        <v>217</v>
      </c>
      <c r="M526" s="93" t="s">
        <v>217</v>
      </c>
      <c r="N526" s="93">
        <v>441284</v>
      </c>
      <c r="O526" s="93">
        <v>91190</v>
      </c>
      <c r="P526" s="93" t="s">
        <v>217</v>
      </c>
      <c r="Q526" s="93">
        <v>442098</v>
      </c>
      <c r="R526" s="93">
        <v>517106</v>
      </c>
      <c r="S526" s="93" t="s">
        <v>217</v>
      </c>
      <c r="T526" s="93" t="s">
        <v>217</v>
      </c>
      <c r="U526" s="93">
        <v>7508358</v>
      </c>
      <c r="V526" s="93" t="s">
        <v>217</v>
      </c>
      <c r="W526" s="93" t="s">
        <v>217</v>
      </c>
      <c r="X526" s="93">
        <v>37</v>
      </c>
      <c r="Y526" s="93" t="s">
        <v>217</v>
      </c>
      <c r="Z526" s="93">
        <v>77032</v>
      </c>
      <c r="AA526" s="93" t="s">
        <v>217</v>
      </c>
      <c r="AB526" s="93">
        <v>151366</v>
      </c>
      <c r="AC526" s="93">
        <v>105741</v>
      </c>
      <c r="AD526" s="93">
        <v>43766</v>
      </c>
      <c r="AE526" s="93">
        <v>1859</v>
      </c>
      <c r="AF526" s="93" t="s">
        <v>217</v>
      </c>
      <c r="AG526" s="93" t="s">
        <v>217</v>
      </c>
      <c r="AH526" s="93" t="s">
        <v>217</v>
      </c>
      <c r="AI526" s="93" t="s">
        <v>217</v>
      </c>
      <c r="AJ526" s="93" t="s">
        <v>217</v>
      </c>
      <c r="AK526" s="93" t="s">
        <v>217</v>
      </c>
      <c r="AL526" s="93">
        <v>27481</v>
      </c>
      <c r="AM526" s="93">
        <v>1186482</v>
      </c>
      <c r="AN526" s="93">
        <v>244274</v>
      </c>
      <c r="AO526" s="93">
        <v>942208</v>
      </c>
      <c r="AP526" s="93">
        <v>2342672</v>
      </c>
      <c r="AQ526" s="93" t="s">
        <v>217</v>
      </c>
      <c r="AR526" s="93">
        <v>905</v>
      </c>
      <c r="AS526" s="93" t="s">
        <v>217</v>
      </c>
      <c r="AT526" s="93">
        <v>257734</v>
      </c>
      <c r="AU526" s="93">
        <v>118004</v>
      </c>
      <c r="AV526" s="93">
        <v>1966029</v>
      </c>
      <c r="AW526" s="93">
        <v>583506</v>
      </c>
      <c r="AX526" s="93">
        <v>67227</v>
      </c>
      <c r="AY526" s="93">
        <v>516279</v>
      </c>
      <c r="AZ526" s="93">
        <v>53102824</v>
      </c>
      <c r="BA526" s="93" t="s">
        <v>217</v>
      </c>
      <c r="BB526" s="93">
        <v>10898343</v>
      </c>
      <c r="BC526" s="93">
        <v>3238122</v>
      </c>
      <c r="BD526" s="93" t="s">
        <v>217</v>
      </c>
      <c r="BE526" s="93" t="s">
        <v>217</v>
      </c>
      <c r="BF526" s="93">
        <v>1872605</v>
      </c>
      <c r="BG526" s="93">
        <v>1992670</v>
      </c>
      <c r="BH526" s="93" t="s">
        <v>217</v>
      </c>
      <c r="BI526" s="93" t="s">
        <v>217</v>
      </c>
      <c r="BJ526" s="93">
        <v>423159</v>
      </c>
      <c r="BK526" s="93" t="s">
        <v>217</v>
      </c>
      <c r="BL526" s="93" t="s">
        <v>217</v>
      </c>
      <c r="BM526" s="93">
        <v>126518</v>
      </c>
      <c r="BN526" s="93" t="s">
        <v>217</v>
      </c>
      <c r="BO526" s="93">
        <v>972281</v>
      </c>
      <c r="BP526" s="93" t="s">
        <v>217</v>
      </c>
      <c r="BQ526" s="93" t="s">
        <v>217</v>
      </c>
      <c r="BR526" s="93" t="s">
        <v>217</v>
      </c>
      <c r="BS526" s="93" t="s">
        <v>217</v>
      </c>
      <c r="BT526" s="93" t="s">
        <v>217</v>
      </c>
      <c r="BU526" s="93" t="s">
        <v>217</v>
      </c>
      <c r="BV526" s="93" t="s">
        <v>217</v>
      </c>
      <c r="BW526" s="93" t="s">
        <v>217</v>
      </c>
      <c r="BX526" s="93" t="s">
        <v>217</v>
      </c>
      <c r="BY526" s="93" t="s">
        <v>217</v>
      </c>
      <c r="BZ526" s="93" t="s">
        <v>217</v>
      </c>
      <c r="CA526" s="93" t="s">
        <v>217</v>
      </c>
      <c r="CB526" s="93">
        <v>29268069</v>
      </c>
      <c r="CC526" s="93" t="s">
        <v>217</v>
      </c>
      <c r="CD526" s="93">
        <v>1034074</v>
      </c>
      <c r="CE526" s="93">
        <v>3276983</v>
      </c>
      <c r="CF526" s="93" t="s">
        <v>217</v>
      </c>
      <c r="CG526" s="93">
        <v>12682400</v>
      </c>
      <c r="CH526" s="93">
        <v>6453491</v>
      </c>
      <c r="CI526" s="93">
        <v>1307778</v>
      </c>
      <c r="CJ526" s="93" t="s">
        <v>217</v>
      </c>
      <c r="CK526" s="93">
        <v>936438</v>
      </c>
      <c r="CL526" s="93">
        <v>424762</v>
      </c>
      <c r="CM526" s="93" t="s">
        <v>217</v>
      </c>
      <c r="CN526" s="93" t="s">
        <v>217</v>
      </c>
      <c r="CO526" s="93" t="s">
        <v>217</v>
      </c>
      <c r="CP526" s="93" t="s">
        <v>217</v>
      </c>
      <c r="CQ526" s="93" t="s">
        <v>217</v>
      </c>
      <c r="CR526" s="93">
        <v>159786</v>
      </c>
      <c r="CS526" s="93" t="s">
        <v>217</v>
      </c>
      <c r="CT526" s="93">
        <v>1741423</v>
      </c>
      <c r="CU526" s="93">
        <v>1883304</v>
      </c>
      <c r="CV526" s="93">
        <v>6228909</v>
      </c>
      <c r="CW526" s="93">
        <v>2102594</v>
      </c>
      <c r="CX526" s="93" t="s">
        <v>217</v>
      </c>
      <c r="CY526" s="93">
        <v>95608</v>
      </c>
      <c r="CZ526" s="93">
        <v>4030707</v>
      </c>
      <c r="DA526" s="93">
        <v>525869</v>
      </c>
      <c r="DB526" s="93">
        <v>461761</v>
      </c>
      <c r="DC526" s="93">
        <v>64108</v>
      </c>
      <c r="DD526" s="93">
        <v>51565</v>
      </c>
      <c r="DE526" s="93">
        <v>537</v>
      </c>
      <c r="DF526" s="93" t="s">
        <v>217</v>
      </c>
      <c r="DG526" s="93">
        <v>51028</v>
      </c>
      <c r="DH526" s="93">
        <v>4953630</v>
      </c>
      <c r="DI526" s="93">
        <v>581193</v>
      </c>
      <c r="DJ526" s="93" t="s">
        <v>217</v>
      </c>
      <c r="DK526" s="93">
        <v>581193</v>
      </c>
      <c r="DL526" s="93">
        <v>3948631</v>
      </c>
      <c r="DM526" s="93">
        <v>41789</v>
      </c>
      <c r="DN526" s="93">
        <v>2678</v>
      </c>
      <c r="DO526" s="93" t="s">
        <v>217</v>
      </c>
      <c r="DP526" s="93">
        <v>139285</v>
      </c>
      <c r="DQ526" s="93">
        <v>181162</v>
      </c>
      <c r="DR526" s="93">
        <v>200000</v>
      </c>
      <c r="DS526" s="93">
        <v>3383717</v>
      </c>
      <c r="DT526" s="93">
        <v>1171400</v>
      </c>
      <c r="DU526" s="93">
        <v>29780740</v>
      </c>
      <c r="DV526" s="93">
        <v>302755</v>
      </c>
      <c r="DW526" s="93">
        <v>204022</v>
      </c>
      <c r="DX526" s="93">
        <v>189</v>
      </c>
      <c r="DY526" s="93">
        <v>1112</v>
      </c>
      <c r="DZ526" s="93" t="s">
        <v>217</v>
      </c>
      <c r="EA526" s="93">
        <v>836</v>
      </c>
      <c r="EB526" s="93" t="s">
        <v>217</v>
      </c>
      <c r="EC526" s="93">
        <v>276</v>
      </c>
      <c r="ED526" s="93" t="s">
        <v>217</v>
      </c>
      <c r="EE526" s="93" t="s">
        <v>217</v>
      </c>
      <c r="EF526" s="93">
        <v>97432</v>
      </c>
      <c r="EG526" s="94" t="s">
        <v>217</v>
      </c>
    </row>
    <row r="527" spans="1:137">
      <c r="A527" s="91" t="s">
        <v>717</v>
      </c>
      <c r="B527" s="92" t="s">
        <v>346</v>
      </c>
      <c r="C527" s="102">
        <v>131172</v>
      </c>
      <c r="D527" s="92" t="s">
        <v>347</v>
      </c>
      <c r="E527" s="92" t="s">
        <v>364</v>
      </c>
      <c r="F527" s="93">
        <v>30877737</v>
      </c>
      <c r="G527" s="93">
        <v>28693194</v>
      </c>
      <c r="H527" s="93" t="s">
        <v>217</v>
      </c>
      <c r="I527" s="93" t="s">
        <v>217</v>
      </c>
      <c r="J527" s="93">
        <v>2046745</v>
      </c>
      <c r="K527" s="93" t="s">
        <v>217</v>
      </c>
      <c r="L527" s="93" t="s">
        <v>217</v>
      </c>
      <c r="M527" s="93" t="s">
        <v>217</v>
      </c>
      <c r="N527" s="93">
        <v>472069</v>
      </c>
      <c r="O527" s="93">
        <v>84909</v>
      </c>
      <c r="P527" s="93" t="s">
        <v>217</v>
      </c>
      <c r="Q527" s="93">
        <v>410632</v>
      </c>
      <c r="R527" s="93">
        <v>478185</v>
      </c>
      <c r="S527" s="93" t="s">
        <v>217</v>
      </c>
      <c r="T527" s="93" t="s">
        <v>217</v>
      </c>
      <c r="U527" s="93">
        <v>7327957</v>
      </c>
      <c r="V527" s="93">
        <v>8853</v>
      </c>
      <c r="W527" s="93" t="s">
        <v>217</v>
      </c>
      <c r="X527" s="93">
        <v>40</v>
      </c>
      <c r="Y527" s="93" t="s">
        <v>217</v>
      </c>
      <c r="Z527" s="93">
        <v>82299</v>
      </c>
      <c r="AA527" s="93" t="s">
        <v>217</v>
      </c>
      <c r="AB527" s="93">
        <v>278158</v>
      </c>
      <c r="AC527" s="93">
        <v>228360</v>
      </c>
      <c r="AD527" s="93">
        <v>46761</v>
      </c>
      <c r="AE527" s="93">
        <v>3037</v>
      </c>
      <c r="AF527" s="93" t="s">
        <v>217</v>
      </c>
      <c r="AG527" s="93" t="s">
        <v>217</v>
      </c>
      <c r="AH527" s="93" t="s">
        <v>217</v>
      </c>
      <c r="AI527" s="93" t="s">
        <v>217</v>
      </c>
      <c r="AJ527" s="93" t="s">
        <v>217</v>
      </c>
      <c r="AK527" s="93" t="s">
        <v>217</v>
      </c>
      <c r="AL527" s="93">
        <v>26769</v>
      </c>
      <c r="AM527" s="93">
        <v>1362756</v>
      </c>
      <c r="AN527" s="93">
        <v>226691</v>
      </c>
      <c r="AO527" s="93">
        <v>1136065</v>
      </c>
      <c r="AP527" s="93">
        <v>2062366</v>
      </c>
      <c r="AQ527" s="93" t="s">
        <v>217</v>
      </c>
      <c r="AR527" s="93">
        <v>484</v>
      </c>
      <c r="AS527" s="93" t="s">
        <v>217</v>
      </c>
      <c r="AT527" s="93">
        <v>458318</v>
      </c>
      <c r="AU527" s="93">
        <v>206914</v>
      </c>
      <c r="AV527" s="93">
        <v>1396650</v>
      </c>
      <c r="AW527" s="93">
        <v>539041</v>
      </c>
      <c r="AX527" s="93">
        <v>67295</v>
      </c>
      <c r="AY527" s="93">
        <v>471746</v>
      </c>
      <c r="AZ527" s="93">
        <v>65957348</v>
      </c>
      <c r="BA527" s="93" t="s">
        <v>217</v>
      </c>
      <c r="BB527" s="93">
        <v>13502689</v>
      </c>
      <c r="BC527" s="93">
        <v>3392900</v>
      </c>
      <c r="BD527" s="93" t="s">
        <v>217</v>
      </c>
      <c r="BE527" s="93" t="s">
        <v>217</v>
      </c>
      <c r="BF527" s="93">
        <v>3316448</v>
      </c>
      <c r="BG527" s="93">
        <v>2899873</v>
      </c>
      <c r="BH527" s="93" t="s">
        <v>217</v>
      </c>
      <c r="BI527" s="93" t="s">
        <v>217</v>
      </c>
      <c r="BJ527" s="93">
        <v>628427</v>
      </c>
      <c r="BK527" s="93" t="s">
        <v>217</v>
      </c>
      <c r="BL527" s="93" t="s">
        <v>217</v>
      </c>
      <c r="BM527" s="93">
        <v>119877</v>
      </c>
      <c r="BN527" s="93" t="s">
        <v>217</v>
      </c>
      <c r="BO527" s="93">
        <v>1853042</v>
      </c>
      <c r="BP527" s="93" t="s">
        <v>217</v>
      </c>
      <c r="BQ527" s="93" t="s">
        <v>217</v>
      </c>
      <c r="BR527" s="93" t="s">
        <v>217</v>
      </c>
      <c r="BS527" s="93" t="s">
        <v>217</v>
      </c>
      <c r="BT527" s="93" t="s">
        <v>217</v>
      </c>
      <c r="BU527" s="93" t="s">
        <v>217</v>
      </c>
      <c r="BV527" s="93" t="s">
        <v>217</v>
      </c>
      <c r="BW527" s="93" t="s">
        <v>217</v>
      </c>
      <c r="BX527" s="93" t="s">
        <v>217</v>
      </c>
      <c r="BY527" s="93" t="s">
        <v>217</v>
      </c>
      <c r="BZ527" s="93" t="s">
        <v>217</v>
      </c>
      <c r="CA527" s="93" t="s">
        <v>217</v>
      </c>
      <c r="CB527" s="93">
        <v>35887721</v>
      </c>
      <c r="CC527" s="93" t="s">
        <v>217</v>
      </c>
      <c r="CD527" s="93">
        <v>1301576</v>
      </c>
      <c r="CE527" s="93">
        <v>3054795</v>
      </c>
      <c r="CF527" s="93" t="s">
        <v>217</v>
      </c>
      <c r="CG527" s="93">
        <v>14438821</v>
      </c>
      <c r="CH527" s="93">
        <v>8969164</v>
      </c>
      <c r="CI527" s="93">
        <v>1473868</v>
      </c>
      <c r="CJ527" s="93" t="s">
        <v>217</v>
      </c>
      <c r="CK527" s="93">
        <v>1657973</v>
      </c>
      <c r="CL527" s="93">
        <v>614075</v>
      </c>
      <c r="CM527" s="93" t="s">
        <v>217</v>
      </c>
      <c r="CN527" s="93">
        <v>1305570</v>
      </c>
      <c r="CO527" s="93" t="s">
        <v>217</v>
      </c>
      <c r="CP527" s="93" t="s">
        <v>217</v>
      </c>
      <c r="CQ527" s="93" t="s">
        <v>217</v>
      </c>
      <c r="CR527" s="93">
        <v>182348</v>
      </c>
      <c r="CS527" s="93" t="s">
        <v>217</v>
      </c>
      <c r="CT527" s="93">
        <v>1918862</v>
      </c>
      <c r="CU527" s="93">
        <v>1816468</v>
      </c>
      <c r="CV527" s="93">
        <v>5469657</v>
      </c>
      <c r="CW527" s="93">
        <v>1190088</v>
      </c>
      <c r="CX527" s="93" t="s">
        <v>217</v>
      </c>
      <c r="CY527" s="93">
        <v>332698</v>
      </c>
      <c r="CZ527" s="93">
        <v>3946871</v>
      </c>
      <c r="DA527" s="93">
        <v>440427</v>
      </c>
      <c r="DB527" s="93">
        <v>110351</v>
      </c>
      <c r="DC527" s="93">
        <v>330076</v>
      </c>
      <c r="DD527" s="93">
        <v>22870</v>
      </c>
      <c r="DE527" s="93">
        <v>2145</v>
      </c>
      <c r="DF527" s="93" t="s">
        <v>217</v>
      </c>
      <c r="DG527" s="93">
        <v>20725</v>
      </c>
      <c r="DH527" s="93">
        <v>6565756</v>
      </c>
      <c r="DI527" s="93">
        <v>2238347</v>
      </c>
      <c r="DJ527" s="93">
        <v>2141503</v>
      </c>
      <c r="DK527" s="93">
        <v>96844</v>
      </c>
      <c r="DL527" s="93">
        <v>3236824</v>
      </c>
      <c r="DM527" s="93">
        <v>43914</v>
      </c>
      <c r="DN527" s="93">
        <v>106</v>
      </c>
      <c r="DO527" s="93" t="s">
        <v>217</v>
      </c>
      <c r="DP527" s="93">
        <v>2020939</v>
      </c>
      <c r="DQ527" s="93">
        <v>263329</v>
      </c>
      <c r="DR527" s="93">
        <v>200000</v>
      </c>
      <c r="DS527" s="93">
        <v>708536</v>
      </c>
      <c r="DT527" s="93">
        <v>2581000</v>
      </c>
      <c r="DU527" s="93">
        <v>50914870</v>
      </c>
      <c r="DV527" s="93">
        <v>84070</v>
      </c>
      <c r="DW527" s="93">
        <v>57378</v>
      </c>
      <c r="DX527" s="93">
        <v>434</v>
      </c>
      <c r="DY527" s="93">
        <v>1601</v>
      </c>
      <c r="DZ527" s="93" t="s">
        <v>217</v>
      </c>
      <c r="EA527" s="93">
        <v>940</v>
      </c>
      <c r="EB527" s="93" t="s">
        <v>217</v>
      </c>
      <c r="EC527" s="93">
        <v>661</v>
      </c>
      <c r="ED527" s="93" t="s">
        <v>217</v>
      </c>
      <c r="EE527" s="93" t="s">
        <v>217</v>
      </c>
      <c r="EF527" s="93">
        <v>24657</v>
      </c>
      <c r="EG527" s="94" t="s">
        <v>217</v>
      </c>
    </row>
    <row r="528" spans="1:137">
      <c r="A528" s="91" t="s">
        <v>717</v>
      </c>
      <c r="B528" s="92" t="s">
        <v>346</v>
      </c>
      <c r="C528" s="102">
        <v>131181</v>
      </c>
      <c r="D528" s="92" t="s">
        <v>347</v>
      </c>
      <c r="E528" s="92" t="s">
        <v>365</v>
      </c>
      <c r="F528" s="93">
        <v>18437450</v>
      </c>
      <c r="G528" s="93">
        <v>16964501</v>
      </c>
      <c r="H528" s="93" t="s">
        <v>217</v>
      </c>
      <c r="I528" s="93" t="s">
        <v>217</v>
      </c>
      <c r="J528" s="93">
        <v>1390354</v>
      </c>
      <c r="K528" s="93" t="s">
        <v>217</v>
      </c>
      <c r="L528" s="93" t="s">
        <v>217</v>
      </c>
      <c r="M528" s="93" t="s">
        <v>217</v>
      </c>
      <c r="N528" s="93">
        <v>284384</v>
      </c>
      <c r="O528" s="93">
        <v>49435</v>
      </c>
      <c r="P528" s="93" t="s">
        <v>217</v>
      </c>
      <c r="Q528" s="93">
        <v>239487</v>
      </c>
      <c r="R528" s="93">
        <v>279739</v>
      </c>
      <c r="S528" s="93" t="s">
        <v>217</v>
      </c>
      <c r="T528" s="93" t="s">
        <v>217</v>
      </c>
      <c r="U528" s="93">
        <v>4533840</v>
      </c>
      <c r="V528" s="93" t="s">
        <v>217</v>
      </c>
      <c r="W528" s="93" t="s">
        <v>217</v>
      </c>
      <c r="X528" s="93">
        <v>24</v>
      </c>
      <c r="Y528" s="93" t="s">
        <v>217</v>
      </c>
      <c r="Z528" s="93">
        <v>49393</v>
      </c>
      <c r="AA528" s="93" t="s">
        <v>217</v>
      </c>
      <c r="AB528" s="93">
        <v>202946</v>
      </c>
      <c r="AC528" s="93">
        <v>173103</v>
      </c>
      <c r="AD528" s="93">
        <v>28065</v>
      </c>
      <c r="AE528" s="93">
        <v>1778</v>
      </c>
      <c r="AF528" s="93" t="s">
        <v>217</v>
      </c>
      <c r="AG528" s="93" t="s">
        <v>217</v>
      </c>
      <c r="AH528" s="93" t="s">
        <v>217</v>
      </c>
      <c r="AI528" s="93" t="s">
        <v>217</v>
      </c>
      <c r="AJ528" s="93" t="s">
        <v>217</v>
      </c>
      <c r="AK528" s="93" t="s">
        <v>217</v>
      </c>
      <c r="AL528" s="93">
        <v>19552</v>
      </c>
      <c r="AM528" s="93">
        <v>942323</v>
      </c>
      <c r="AN528" s="93">
        <v>100256</v>
      </c>
      <c r="AO528" s="93">
        <v>842067</v>
      </c>
      <c r="AP528" s="93">
        <v>1185711</v>
      </c>
      <c r="AQ528" s="93" t="s">
        <v>217</v>
      </c>
      <c r="AR528" s="93">
        <v>472</v>
      </c>
      <c r="AS528" s="93" t="s">
        <v>217</v>
      </c>
      <c r="AT528" s="93">
        <v>142556</v>
      </c>
      <c r="AU528" s="93">
        <v>171068</v>
      </c>
      <c r="AV528" s="93">
        <v>871615</v>
      </c>
      <c r="AW528" s="93">
        <v>336041</v>
      </c>
      <c r="AX528" s="93">
        <v>50515</v>
      </c>
      <c r="AY528" s="93">
        <v>285526</v>
      </c>
      <c r="AZ528" s="93">
        <v>41543458</v>
      </c>
      <c r="BA528" s="93" t="s">
        <v>217</v>
      </c>
      <c r="BB528" s="93">
        <v>9084568</v>
      </c>
      <c r="BC528" s="93">
        <v>2363324</v>
      </c>
      <c r="BD528" s="93" t="s">
        <v>217</v>
      </c>
      <c r="BE528" s="93" t="s">
        <v>217</v>
      </c>
      <c r="BF528" s="93">
        <v>1792171</v>
      </c>
      <c r="BG528" s="93">
        <v>2063851</v>
      </c>
      <c r="BH528" s="93" t="s">
        <v>217</v>
      </c>
      <c r="BI528" s="93" t="s">
        <v>217</v>
      </c>
      <c r="BJ528" s="93">
        <v>514125</v>
      </c>
      <c r="BK528" s="93" t="s">
        <v>217</v>
      </c>
      <c r="BL528" s="93" t="s">
        <v>217</v>
      </c>
      <c r="BM528" s="93">
        <v>78840</v>
      </c>
      <c r="BN528" s="93" t="s">
        <v>217</v>
      </c>
      <c r="BO528" s="93">
        <v>876784</v>
      </c>
      <c r="BP528" s="93" t="s">
        <v>217</v>
      </c>
      <c r="BQ528" s="93" t="s">
        <v>217</v>
      </c>
      <c r="BR528" s="93" t="s">
        <v>217</v>
      </c>
      <c r="BS528" s="93" t="s">
        <v>217</v>
      </c>
      <c r="BT528" s="93" t="s">
        <v>217</v>
      </c>
      <c r="BU528" s="93" t="s">
        <v>217</v>
      </c>
      <c r="BV528" s="93" t="s">
        <v>217</v>
      </c>
      <c r="BW528" s="93" t="s">
        <v>217</v>
      </c>
      <c r="BX528" s="93" t="s">
        <v>217</v>
      </c>
      <c r="BY528" s="93">
        <v>117</v>
      </c>
      <c r="BZ528" s="93" t="s">
        <v>217</v>
      </c>
      <c r="CA528" s="93" t="s">
        <v>217</v>
      </c>
      <c r="CB528" s="93">
        <v>21930175</v>
      </c>
      <c r="CC528" s="93" t="s">
        <v>217</v>
      </c>
      <c r="CD528" s="93">
        <v>666813</v>
      </c>
      <c r="CE528" s="93">
        <v>2172690</v>
      </c>
      <c r="CF528" s="93" t="s">
        <v>217</v>
      </c>
      <c r="CG528" s="93">
        <v>9617581</v>
      </c>
      <c r="CH528" s="93">
        <v>5465424</v>
      </c>
      <c r="CI528" s="93">
        <v>1013616</v>
      </c>
      <c r="CJ528" s="93" t="s">
        <v>217</v>
      </c>
      <c r="CK528" s="93">
        <v>895976</v>
      </c>
      <c r="CL528" s="93">
        <v>442780</v>
      </c>
      <c r="CM528" s="93" t="s">
        <v>217</v>
      </c>
      <c r="CN528" s="93">
        <v>554670</v>
      </c>
      <c r="CO528" s="93" t="s">
        <v>217</v>
      </c>
      <c r="CP528" s="93" t="s">
        <v>217</v>
      </c>
      <c r="CQ528" s="93" t="s">
        <v>217</v>
      </c>
      <c r="CR528" s="93">
        <v>124596</v>
      </c>
      <c r="CS528" s="93" t="s">
        <v>217</v>
      </c>
      <c r="CT528" s="93">
        <v>1374279</v>
      </c>
      <c r="CU528" s="93">
        <v>1059507</v>
      </c>
      <c r="CV528" s="93">
        <v>4152157</v>
      </c>
      <c r="CW528" s="93">
        <v>1288205</v>
      </c>
      <c r="CX528" s="93" t="s">
        <v>217</v>
      </c>
      <c r="CY528" s="93">
        <v>164403</v>
      </c>
      <c r="CZ528" s="93">
        <v>2699549</v>
      </c>
      <c r="DA528" s="93">
        <v>298176</v>
      </c>
      <c r="DB528" s="93">
        <v>215002</v>
      </c>
      <c r="DC528" s="93">
        <v>83174</v>
      </c>
      <c r="DD528" s="93">
        <v>12539</v>
      </c>
      <c r="DE528" s="93">
        <v>3981</v>
      </c>
      <c r="DF528" s="93" t="s">
        <v>217</v>
      </c>
      <c r="DG528" s="93">
        <v>8558</v>
      </c>
      <c r="DH528" s="93">
        <v>78290</v>
      </c>
      <c r="DI528" s="93">
        <v>2869145</v>
      </c>
      <c r="DJ528" s="93">
        <v>2488301</v>
      </c>
      <c r="DK528" s="93">
        <v>380844</v>
      </c>
      <c r="DL528" s="93">
        <v>1885141</v>
      </c>
      <c r="DM528" s="93">
        <v>22672</v>
      </c>
      <c r="DN528" s="93">
        <v>58</v>
      </c>
      <c r="DO528" s="93" t="s">
        <v>217</v>
      </c>
      <c r="DP528" s="93">
        <v>1028006</v>
      </c>
      <c r="DQ528" s="93">
        <v>81149</v>
      </c>
      <c r="DR528" s="93">
        <v>200000</v>
      </c>
      <c r="DS528" s="93">
        <v>553256</v>
      </c>
      <c r="DT528" s="93">
        <v>2390000</v>
      </c>
      <c r="DU528" s="93">
        <v>39053514</v>
      </c>
      <c r="DV528" s="93">
        <v>157634</v>
      </c>
      <c r="DW528" s="93">
        <v>85391</v>
      </c>
      <c r="DX528" s="93">
        <v>4601</v>
      </c>
      <c r="DY528" s="93">
        <v>1024</v>
      </c>
      <c r="DZ528" s="93" t="s">
        <v>217</v>
      </c>
      <c r="EA528" s="93">
        <v>1014</v>
      </c>
      <c r="EB528" s="93" t="s">
        <v>217</v>
      </c>
      <c r="EC528" s="93">
        <v>10</v>
      </c>
      <c r="ED528" s="93" t="s">
        <v>217</v>
      </c>
      <c r="EE528" s="93" t="s">
        <v>217</v>
      </c>
      <c r="EF528" s="93">
        <v>66618</v>
      </c>
      <c r="EG528" s="94" t="s">
        <v>217</v>
      </c>
    </row>
    <row r="529" spans="1:137">
      <c r="A529" s="91" t="s">
        <v>717</v>
      </c>
      <c r="B529" s="92" t="s">
        <v>346</v>
      </c>
      <c r="C529" s="102">
        <v>131199</v>
      </c>
      <c r="D529" s="92" t="s">
        <v>347</v>
      </c>
      <c r="E529" s="92" t="s">
        <v>366</v>
      </c>
      <c r="F529" s="93">
        <v>48482243</v>
      </c>
      <c r="G529" s="93">
        <v>44721006</v>
      </c>
      <c r="H529" s="93" t="s">
        <v>217</v>
      </c>
      <c r="I529" s="93" t="s">
        <v>217</v>
      </c>
      <c r="J529" s="93">
        <v>3476198</v>
      </c>
      <c r="K529" s="93" t="s">
        <v>217</v>
      </c>
      <c r="L529" s="93" t="s">
        <v>217</v>
      </c>
      <c r="M529" s="93" t="s">
        <v>217</v>
      </c>
      <c r="N529" s="93">
        <v>809707</v>
      </c>
      <c r="O529" s="93">
        <v>133629</v>
      </c>
      <c r="P529" s="93" t="s">
        <v>217</v>
      </c>
      <c r="Q529" s="93">
        <v>647046</v>
      </c>
      <c r="R529" s="93">
        <v>755162</v>
      </c>
      <c r="S529" s="93" t="s">
        <v>217</v>
      </c>
      <c r="T529" s="93" t="s">
        <v>217</v>
      </c>
      <c r="U529" s="93">
        <v>11907632</v>
      </c>
      <c r="V529" s="93">
        <v>4609</v>
      </c>
      <c r="W529" s="93" t="s">
        <v>217</v>
      </c>
      <c r="X529" s="93">
        <v>68</v>
      </c>
      <c r="Y529" s="93" t="s">
        <v>217</v>
      </c>
      <c r="Z529" s="93">
        <v>141539</v>
      </c>
      <c r="AA529" s="93" t="s">
        <v>217</v>
      </c>
      <c r="AB529" s="93">
        <v>457847</v>
      </c>
      <c r="AC529" s="93">
        <v>371024</v>
      </c>
      <c r="AD529" s="93">
        <v>80416</v>
      </c>
      <c r="AE529" s="93">
        <v>6407</v>
      </c>
      <c r="AF529" s="93" t="s">
        <v>217</v>
      </c>
      <c r="AG529" s="93" t="s">
        <v>217</v>
      </c>
      <c r="AH529" s="93" t="s">
        <v>217</v>
      </c>
      <c r="AI529" s="93" t="s">
        <v>217</v>
      </c>
      <c r="AJ529" s="93" t="s">
        <v>217</v>
      </c>
      <c r="AK529" s="93" t="s">
        <v>217</v>
      </c>
      <c r="AL529" s="93">
        <v>53931</v>
      </c>
      <c r="AM529" s="93">
        <v>2391964</v>
      </c>
      <c r="AN529" s="93">
        <v>148482</v>
      </c>
      <c r="AO529" s="93">
        <v>2243482</v>
      </c>
      <c r="AP529" s="93">
        <v>3205710</v>
      </c>
      <c r="AQ529" s="93" t="s">
        <v>217</v>
      </c>
      <c r="AR529" s="93">
        <v>37</v>
      </c>
      <c r="AS529" s="93" t="s">
        <v>217</v>
      </c>
      <c r="AT529" s="93">
        <v>278962</v>
      </c>
      <c r="AU529" s="93">
        <v>204046</v>
      </c>
      <c r="AV529" s="93">
        <v>2722665</v>
      </c>
      <c r="AW529" s="93">
        <v>832862</v>
      </c>
      <c r="AX529" s="93">
        <v>119355</v>
      </c>
      <c r="AY529" s="93">
        <v>713507</v>
      </c>
      <c r="AZ529" s="93">
        <v>110189075</v>
      </c>
      <c r="BA529" s="93" t="s">
        <v>217</v>
      </c>
      <c r="BB529" s="93">
        <v>25272838</v>
      </c>
      <c r="BC529" s="93">
        <v>6704002</v>
      </c>
      <c r="BD529" s="93" t="s">
        <v>217</v>
      </c>
      <c r="BE529" s="93" t="s">
        <v>217</v>
      </c>
      <c r="BF529" s="93">
        <v>5828060</v>
      </c>
      <c r="BG529" s="93">
        <v>5130148</v>
      </c>
      <c r="BH529" s="93" t="s">
        <v>217</v>
      </c>
      <c r="BI529" s="93" t="s">
        <v>217</v>
      </c>
      <c r="BJ529" s="93">
        <v>1192813</v>
      </c>
      <c r="BK529" s="93" t="s">
        <v>217</v>
      </c>
      <c r="BL529" s="93" t="s">
        <v>217</v>
      </c>
      <c r="BM529" s="93">
        <v>346369</v>
      </c>
      <c r="BN529" s="93" t="s">
        <v>217</v>
      </c>
      <c r="BO529" s="93">
        <v>1294494</v>
      </c>
      <c r="BP529" s="93" t="s">
        <v>217</v>
      </c>
      <c r="BQ529" s="93" t="s">
        <v>217</v>
      </c>
      <c r="BR529" s="93" t="s">
        <v>217</v>
      </c>
      <c r="BS529" s="93" t="s">
        <v>217</v>
      </c>
      <c r="BT529" s="93" t="s">
        <v>217</v>
      </c>
      <c r="BU529" s="93" t="s">
        <v>217</v>
      </c>
      <c r="BV529" s="93" t="s">
        <v>217</v>
      </c>
      <c r="BW529" s="93" t="s">
        <v>217</v>
      </c>
      <c r="BX529" s="93" t="s">
        <v>217</v>
      </c>
      <c r="BY529" s="93" t="s">
        <v>217</v>
      </c>
      <c r="BZ529" s="93" t="s">
        <v>217</v>
      </c>
      <c r="CA529" s="93" t="s">
        <v>217</v>
      </c>
      <c r="CB529" s="93">
        <v>57525828</v>
      </c>
      <c r="CC529" s="93" t="s">
        <v>217</v>
      </c>
      <c r="CD529" s="93">
        <v>2244055</v>
      </c>
      <c r="CE529" s="93">
        <v>4650468</v>
      </c>
      <c r="CF529" s="93" t="s">
        <v>217</v>
      </c>
      <c r="CG529" s="93">
        <v>20416985</v>
      </c>
      <c r="CH529" s="93">
        <v>14380457</v>
      </c>
      <c r="CI529" s="93">
        <v>2183976</v>
      </c>
      <c r="CJ529" s="93" t="s">
        <v>217</v>
      </c>
      <c r="CK529" s="93">
        <v>2912607</v>
      </c>
      <c r="CL529" s="93">
        <v>1100936</v>
      </c>
      <c r="CM529" s="93" t="s">
        <v>217</v>
      </c>
      <c r="CN529" s="93">
        <v>809718</v>
      </c>
      <c r="CO529" s="93" t="s">
        <v>217</v>
      </c>
      <c r="CP529" s="93" t="s">
        <v>217</v>
      </c>
      <c r="CQ529" s="93" t="s">
        <v>217</v>
      </c>
      <c r="CR529" s="93">
        <v>311057</v>
      </c>
      <c r="CS529" s="93" t="s">
        <v>217</v>
      </c>
      <c r="CT529" s="93">
        <v>2429928</v>
      </c>
      <c r="CU529" s="93">
        <v>4632235</v>
      </c>
      <c r="CV529" s="93">
        <v>6036528</v>
      </c>
      <c r="CW529" s="93">
        <v>624244</v>
      </c>
      <c r="CX529" s="93" t="s">
        <v>217</v>
      </c>
      <c r="CY529" s="93">
        <v>287346</v>
      </c>
      <c r="CZ529" s="93">
        <v>5124938</v>
      </c>
      <c r="DA529" s="93">
        <v>413123</v>
      </c>
      <c r="DB529" s="93">
        <v>233448</v>
      </c>
      <c r="DC529" s="93">
        <v>179675</v>
      </c>
      <c r="DD529" s="93">
        <v>65831</v>
      </c>
      <c r="DE529" s="93">
        <v>7352</v>
      </c>
      <c r="DF529" s="93" t="s">
        <v>217</v>
      </c>
      <c r="DG529" s="93">
        <v>58479</v>
      </c>
      <c r="DH529" s="93">
        <v>13251909</v>
      </c>
      <c r="DI529" s="93">
        <v>5697888</v>
      </c>
      <c r="DJ529" s="93">
        <v>5557489</v>
      </c>
      <c r="DK529" s="93">
        <v>140399</v>
      </c>
      <c r="DL529" s="93">
        <v>2259555</v>
      </c>
      <c r="DM529" s="93">
        <v>134690</v>
      </c>
      <c r="DN529" s="93">
        <v>426</v>
      </c>
      <c r="DO529" s="93" t="s">
        <v>217</v>
      </c>
      <c r="DP529" s="93">
        <v>63552</v>
      </c>
      <c r="DQ529" s="93">
        <v>369225</v>
      </c>
      <c r="DR529" s="93">
        <v>200000</v>
      </c>
      <c r="DS529" s="93">
        <v>1491662</v>
      </c>
      <c r="DT529" s="93">
        <v>4583500</v>
      </c>
      <c r="DU529" s="93">
        <v>68518860</v>
      </c>
      <c r="DV529" s="93">
        <v>475675</v>
      </c>
      <c r="DW529" s="93">
        <v>181651</v>
      </c>
      <c r="DX529" s="93">
        <v>897</v>
      </c>
      <c r="DY529" s="93">
        <v>2461</v>
      </c>
      <c r="DZ529" s="93" t="s">
        <v>217</v>
      </c>
      <c r="EA529" s="93">
        <v>2388</v>
      </c>
      <c r="EB529" s="93" t="s">
        <v>217</v>
      </c>
      <c r="EC529" s="93">
        <v>73</v>
      </c>
      <c r="ED529" s="93" t="s">
        <v>217</v>
      </c>
      <c r="EE529" s="93" t="s">
        <v>217</v>
      </c>
      <c r="EF529" s="93">
        <v>290666</v>
      </c>
      <c r="EG529" s="94" t="s">
        <v>217</v>
      </c>
    </row>
    <row r="530" spans="1:137">
      <c r="A530" s="91" t="s">
        <v>717</v>
      </c>
      <c r="B530" s="92" t="s">
        <v>346</v>
      </c>
      <c r="C530" s="102">
        <v>131202</v>
      </c>
      <c r="D530" s="92" t="s">
        <v>347</v>
      </c>
      <c r="E530" s="92" t="s">
        <v>367</v>
      </c>
      <c r="F530" s="93">
        <v>69278731</v>
      </c>
      <c r="G530" s="93">
        <v>65369250</v>
      </c>
      <c r="H530" s="93" t="s">
        <v>217</v>
      </c>
      <c r="I530" s="93" t="s">
        <v>217</v>
      </c>
      <c r="J530" s="93">
        <v>3500319</v>
      </c>
      <c r="K530" s="93" t="s">
        <v>217</v>
      </c>
      <c r="L530" s="93" t="s">
        <v>217</v>
      </c>
      <c r="M530" s="93" t="s">
        <v>217</v>
      </c>
      <c r="N530" s="93">
        <v>1050291</v>
      </c>
      <c r="O530" s="93">
        <v>197200</v>
      </c>
      <c r="P530" s="93" t="s">
        <v>217</v>
      </c>
      <c r="Q530" s="93">
        <v>953405</v>
      </c>
      <c r="R530" s="93">
        <v>1109667</v>
      </c>
      <c r="S530" s="93" t="s">
        <v>217</v>
      </c>
      <c r="T530" s="93" t="s">
        <v>217</v>
      </c>
      <c r="U530" s="93">
        <v>14673245</v>
      </c>
      <c r="V530" s="93" t="s">
        <v>217</v>
      </c>
      <c r="W530" s="93" t="s">
        <v>217</v>
      </c>
      <c r="X530" s="93">
        <v>88</v>
      </c>
      <c r="Y530" s="93" t="s">
        <v>217</v>
      </c>
      <c r="Z530" s="93">
        <v>183126</v>
      </c>
      <c r="AA530" s="93" t="s">
        <v>217</v>
      </c>
      <c r="AB530" s="93">
        <v>608873</v>
      </c>
      <c r="AC530" s="93">
        <v>494529</v>
      </c>
      <c r="AD530" s="93">
        <v>104039</v>
      </c>
      <c r="AE530" s="93">
        <v>10305</v>
      </c>
      <c r="AF530" s="93" t="s">
        <v>217</v>
      </c>
      <c r="AG530" s="93" t="s">
        <v>217</v>
      </c>
      <c r="AH530" s="93" t="s">
        <v>217</v>
      </c>
      <c r="AI530" s="93" t="s">
        <v>217</v>
      </c>
      <c r="AJ530" s="93" t="s">
        <v>217</v>
      </c>
      <c r="AK530" s="93" t="s">
        <v>217</v>
      </c>
      <c r="AL530" s="93">
        <v>70856</v>
      </c>
      <c r="AM530" s="93">
        <v>1057750</v>
      </c>
      <c r="AN530" s="93">
        <v>138666</v>
      </c>
      <c r="AO530" s="93">
        <v>919084</v>
      </c>
      <c r="AP530" s="93">
        <v>3470188</v>
      </c>
      <c r="AQ530" s="93" t="s">
        <v>217</v>
      </c>
      <c r="AR530" s="93">
        <v>47</v>
      </c>
      <c r="AS530" s="93" t="s">
        <v>217</v>
      </c>
      <c r="AT530" s="93">
        <v>586999</v>
      </c>
      <c r="AU530" s="93">
        <v>335706</v>
      </c>
      <c r="AV530" s="93">
        <v>2547436</v>
      </c>
      <c r="AW530" s="93">
        <v>912068</v>
      </c>
      <c r="AX530" s="93">
        <v>148062</v>
      </c>
      <c r="AY530" s="93">
        <v>764006</v>
      </c>
      <c r="AZ530" s="93">
        <v>130645603</v>
      </c>
      <c r="BA530" s="93" t="s">
        <v>217</v>
      </c>
      <c r="BB530" s="93">
        <v>23319784</v>
      </c>
      <c r="BC530" s="93">
        <v>8184838</v>
      </c>
      <c r="BD530" s="93" t="s">
        <v>217</v>
      </c>
      <c r="BE530" s="93" t="s">
        <v>217</v>
      </c>
      <c r="BF530" s="93">
        <v>6175893</v>
      </c>
      <c r="BG530" s="93">
        <v>6989825</v>
      </c>
      <c r="BH530" s="93" t="s">
        <v>217</v>
      </c>
      <c r="BI530" s="93" t="s">
        <v>217</v>
      </c>
      <c r="BJ530" s="93">
        <v>1463110</v>
      </c>
      <c r="BK530" s="93" t="s">
        <v>217</v>
      </c>
      <c r="BL530" s="93" t="s">
        <v>217</v>
      </c>
      <c r="BM530" s="93">
        <v>217807</v>
      </c>
      <c r="BN530" s="93" t="s">
        <v>217</v>
      </c>
      <c r="BO530" s="93">
        <v>598067</v>
      </c>
      <c r="BP530" s="93" t="s">
        <v>217</v>
      </c>
      <c r="BQ530" s="93" t="s">
        <v>217</v>
      </c>
      <c r="BR530" s="93" t="s">
        <v>217</v>
      </c>
      <c r="BS530" s="93" t="s">
        <v>217</v>
      </c>
      <c r="BT530" s="93" t="s">
        <v>217</v>
      </c>
      <c r="BU530" s="93" t="s">
        <v>217</v>
      </c>
      <c r="BV530" s="93" t="s">
        <v>217</v>
      </c>
      <c r="BW530" s="93" t="s">
        <v>217</v>
      </c>
      <c r="BX530" s="93" t="s">
        <v>217</v>
      </c>
      <c r="BY530" s="93" t="s">
        <v>217</v>
      </c>
      <c r="BZ530" s="93" t="s">
        <v>217</v>
      </c>
      <c r="CA530" s="93" t="s">
        <v>217</v>
      </c>
      <c r="CB530" s="93">
        <v>74414687</v>
      </c>
      <c r="CC530" s="93" t="s">
        <v>217</v>
      </c>
      <c r="CD530" s="93">
        <v>2373523</v>
      </c>
      <c r="CE530" s="93">
        <v>6908069</v>
      </c>
      <c r="CF530" s="93" t="s">
        <v>217</v>
      </c>
      <c r="CG530" s="93">
        <v>29002184</v>
      </c>
      <c r="CH530" s="93">
        <v>18310323</v>
      </c>
      <c r="CI530" s="93">
        <v>3497893</v>
      </c>
      <c r="CJ530" s="93" t="s">
        <v>217</v>
      </c>
      <c r="CK530" s="93">
        <v>3087343</v>
      </c>
      <c r="CL530" s="93">
        <v>1476971</v>
      </c>
      <c r="CM530" s="93" t="s">
        <v>217</v>
      </c>
      <c r="CN530" s="93">
        <v>279531</v>
      </c>
      <c r="CO530" s="93" t="s">
        <v>217</v>
      </c>
      <c r="CP530" s="93" t="s">
        <v>217</v>
      </c>
      <c r="CQ530" s="93" t="s">
        <v>217</v>
      </c>
      <c r="CR530" s="93">
        <v>376323</v>
      </c>
      <c r="CS530" s="93" t="s">
        <v>217</v>
      </c>
      <c r="CT530" s="93">
        <v>3575468</v>
      </c>
      <c r="CU530" s="93">
        <v>6016794</v>
      </c>
      <c r="CV530" s="93">
        <v>10691861</v>
      </c>
      <c r="CW530" s="93">
        <v>2951976</v>
      </c>
      <c r="CX530" s="93" t="s">
        <v>217</v>
      </c>
      <c r="CY530" s="93">
        <v>11741</v>
      </c>
      <c r="CZ530" s="93">
        <v>7728144</v>
      </c>
      <c r="DA530" s="93">
        <v>440554</v>
      </c>
      <c r="DB530" s="93">
        <v>320871</v>
      </c>
      <c r="DC530" s="93">
        <v>119683</v>
      </c>
      <c r="DD530" s="93">
        <v>352504</v>
      </c>
      <c r="DE530" s="93">
        <v>324208</v>
      </c>
      <c r="DF530" s="93" t="s">
        <v>217</v>
      </c>
      <c r="DG530" s="93">
        <v>28296</v>
      </c>
      <c r="DH530" s="93">
        <v>5450379</v>
      </c>
      <c r="DI530" s="93">
        <v>3104591</v>
      </c>
      <c r="DJ530" s="93">
        <v>2869160</v>
      </c>
      <c r="DK530" s="93">
        <v>235431</v>
      </c>
      <c r="DL530" s="93">
        <v>2813199</v>
      </c>
      <c r="DM530" s="93">
        <v>113708</v>
      </c>
      <c r="DN530" s="93">
        <v>24</v>
      </c>
      <c r="DO530" s="93" t="s">
        <v>217</v>
      </c>
      <c r="DP530" s="93">
        <v>452671</v>
      </c>
      <c r="DQ530" s="93">
        <v>427947</v>
      </c>
      <c r="DR530" s="93">
        <v>200000</v>
      </c>
      <c r="DS530" s="93">
        <v>1618849</v>
      </c>
      <c r="DT530" s="93">
        <v>4391300</v>
      </c>
      <c r="DU530" s="93">
        <v>84257745</v>
      </c>
      <c r="DV530" s="93">
        <v>445356</v>
      </c>
      <c r="DW530" s="93">
        <v>172417</v>
      </c>
      <c r="DX530" s="93">
        <v>1109</v>
      </c>
      <c r="DY530" s="93">
        <v>2695</v>
      </c>
      <c r="DZ530" s="93" t="s">
        <v>217</v>
      </c>
      <c r="EA530" s="93">
        <v>2249</v>
      </c>
      <c r="EB530" s="93" t="s">
        <v>217</v>
      </c>
      <c r="EC530" s="93">
        <v>446</v>
      </c>
      <c r="ED530" s="93" t="s">
        <v>217</v>
      </c>
      <c r="EE530" s="93" t="s">
        <v>217</v>
      </c>
      <c r="EF530" s="93">
        <v>269135</v>
      </c>
      <c r="EG530" s="94" t="s">
        <v>217</v>
      </c>
    </row>
    <row r="531" spans="1:137">
      <c r="A531" s="91" t="s">
        <v>717</v>
      </c>
      <c r="B531" s="92" t="s">
        <v>346</v>
      </c>
      <c r="C531" s="102">
        <v>131211</v>
      </c>
      <c r="D531" s="92" t="s">
        <v>347</v>
      </c>
      <c r="E531" s="92" t="s">
        <v>368</v>
      </c>
      <c r="F531" s="93">
        <v>51515303</v>
      </c>
      <c r="G531" s="93">
        <v>45968710</v>
      </c>
      <c r="H531" s="93" t="s">
        <v>217</v>
      </c>
      <c r="I531" s="93" t="s">
        <v>217</v>
      </c>
      <c r="J531" s="93">
        <v>5018042</v>
      </c>
      <c r="K531" s="93" t="s">
        <v>217</v>
      </c>
      <c r="L531" s="93" t="s">
        <v>217</v>
      </c>
      <c r="M531" s="93" t="s">
        <v>217</v>
      </c>
      <c r="N531" s="93">
        <v>1051070</v>
      </c>
      <c r="O531" s="93">
        <v>135897</v>
      </c>
      <c r="P531" s="93" t="s">
        <v>217</v>
      </c>
      <c r="Q531" s="93">
        <v>658284</v>
      </c>
      <c r="R531" s="93">
        <v>768819</v>
      </c>
      <c r="S531" s="93" t="s">
        <v>217</v>
      </c>
      <c r="T531" s="93" t="s">
        <v>217</v>
      </c>
      <c r="U531" s="93">
        <v>14057220</v>
      </c>
      <c r="V531" s="93">
        <v>824</v>
      </c>
      <c r="W531" s="93" t="s">
        <v>217</v>
      </c>
      <c r="X531" s="93">
        <v>89</v>
      </c>
      <c r="Y531" s="93" t="s">
        <v>217</v>
      </c>
      <c r="Z531" s="93">
        <v>184970</v>
      </c>
      <c r="AA531" s="93" t="s">
        <v>217</v>
      </c>
      <c r="AB531" s="93">
        <v>757070</v>
      </c>
      <c r="AC531" s="93">
        <v>636649</v>
      </c>
      <c r="AD531" s="93">
        <v>105084</v>
      </c>
      <c r="AE531" s="93">
        <v>15337</v>
      </c>
      <c r="AF531" s="93" t="s">
        <v>217</v>
      </c>
      <c r="AG531" s="93" t="s">
        <v>217</v>
      </c>
      <c r="AH531" s="93" t="s">
        <v>217</v>
      </c>
      <c r="AI531" s="93" t="s">
        <v>217</v>
      </c>
      <c r="AJ531" s="93" t="s">
        <v>217</v>
      </c>
      <c r="AK531" s="93" t="s">
        <v>217</v>
      </c>
      <c r="AL531" s="93">
        <v>80808</v>
      </c>
      <c r="AM531" s="93">
        <v>1873207</v>
      </c>
      <c r="AN531" s="93">
        <v>155832</v>
      </c>
      <c r="AO531" s="93">
        <v>1717375</v>
      </c>
      <c r="AP531" s="93">
        <v>3596974</v>
      </c>
      <c r="AQ531" s="93" t="s">
        <v>217</v>
      </c>
      <c r="AR531" s="93">
        <v>204</v>
      </c>
      <c r="AS531" s="93" t="s">
        <v>217</v>
      </c>
      <c r="AT531" s="93">
        <v>130667</v>
      </c>
      <c r="AU531" s="93">
        <v>223015</v>
      </c>
      <c r="AV531" s="93">
        <v>3243088</v>
      </c>
      <c r="AW531" s="93">
        <v>780899</v>
      </c>
      <c r="AX531" s="93">
        <v>70042</v>
      </c>
      <c r="AY531" s="93">
        <v>710857</v>
      </c>
      <c r="AZ531" s="93">
        <v>139880910</v>
      </c>
      <c r="BA531" s="93" t="s">
        <v>217</v>
      </c>
      <c r="BB531" s="93">
        <v>34508143</v>
      </c>
      <c r="BC531" s="93">
        <v>7421641</v>
      </c>
      <c r="BD531" s="93" t="s">
        <v>217</v>
      </c>
      <c r="BE531" s="93" t="s">
        <v>217</v>
      </c>
      <c r="BF531" s="93">
        <v>7937374</v>
      </c>
      <c r="BG531" s="93">
        <v>6788884</v>
      </c>
      <c r="BH531" s="93" t="s">
        <v>217</v>
      </c>
      <c r="BI531" s="93" t="s">
        <v>217</v>
      </c>
      <c r="BJ531" s="93">
        <v>777130</v>
      </c>
      <c r="BK531" s="93" t="s">
        <v>217</v>
      </c>
      <c r="BL531" s="93" t="s">
        <v>217</v>
      </c>
      <c r="BM531" s="93">
        <v>181236</v>
      </c>
      <c r="BN531" s="93" t="s">
        <v>217</v>
      </c>
      <c r="BO531" s="93">
        <v>3791050</v>
      </c>
      <c r="BP531" s="93" t="s">
        <v>217</v>
      </c>
      <c r="BQ531" s="93" t="s">
        <v>217</v>
      </c>
      <c r="BR531" s="93" t="s">
        <v>217</v>
      </c>
      <c r="BS531" s="93" t="s">
        <v>217</v>
      </c>
      <c r="BT531" s="93" t="s">
        <v>217</v>
      </c>
      <c r="BU531" s="93" t="s">
        <v>217</v>
      </c>
      <c r="BV531" s="93" t="s">
        <v>217</v>
      </c>
      <c r="BW531" s="93" t="s">
        <v>217</v>
      </c>
      <c r="BX531" s="93" t="s">
        <v>217</v>
      </c>
      <c r="BY531" s="93" t="s">
        <v>217</v>
      </c>
      <c r="BZ531" s="93" t="s">
        <v>217</v>
      </c>
      <c r="CA531" s="93" t="s">
        <v>217</v>
      </c>
      <c r="CB531" s="93">
        <v>69601729</v>
      </c>
      <c r="CC531" s="93" t="s">
        <v>217</v>
      </c>
      <c r="CD531" s="93">
        <v>2261350</v>
      </c>
      <c r="CE531" s="93">
        <v>6612373</v>
      </c>
      <c r="CF531" s="93" t="s">
        <v>217</v>
      </c>
      <c r="CG531" s="93">
        <v>28232220</v>
      </c>
      <c r="CH531" s="93">
        <v>18938320</v>
      </c>
      <c r="CI531" s="93">
        <v>3151463</v>
      </c>
      <c r="CJ531" s="93" t="s">
        <v>217</v>
      </c>
      <c r="CK531" s="93">
        <v>3944756</v>
      </c>
      <c r="CL531" s="93">
        <v>1499848</v>
      </c>
      <c r="CM531" s="93" t="s">
        <v>217</v>
      </c>
      <c r="CN531" s="93">
        <v>1183695</v>
      </c>
      <c r="CO531" s="93" t="s">
        <v>217</v>
      </c>
      <c r="CP531" s="93" t="s">
        <v>217</v>
      </c>
      <c r="CQ531" s="93" t="s">
        <v>217</v>
      </c>
      <c r="CR531" s="93">
        <v>305198</v>
      </c>
      <c r="CS531" s="93" t="s">
        <v>217</v>
      </c>
      <c r="CT531" s="93">
        <v>3808755</v>
      </c>
      <c r="CU531" s="93">
        <v>5044605</v>
      </c>
      <c r="CV531" s="93">
        <v>9293900</v>
      </c>
      <c r="CW531" s="93">
        <v>1828904</v>
      </c>
      <c r="CX531" s="93" t="s">
        <v>217</v>
      </c>
      <c r="CY531" s="93">
        <v>468428</v>
      </c>
      <c r="CZ531" s="93">
        <v>6996568</v>
      </c>
      <c r="DA531" s="93">
        <v>936562</v>
      </c>
      <c r="DB531" s="93">
        <v>784767</v>
      </c>
      <c r="DC531" s="93">
        <v>151795</v>
      </c>
      <c r="DD531" s="93">
        <v>94664</v>
      </c>
      <c r="DE531" s="93">
        <v>63472</v>
      </c>
      <c r="DF531" s="93" t="s">
        <v>217</v>
      </c>
      <c r="DG531" s="93">
        <v>31192</v>
      </c>
      <c r="DH531" s="93">
        <v>16246320</v>
      </c>
      <c r="DI531" s="93">
        <v>5464234</v>
      </c>
      <c r="DJ531" s="93">
        <v>3951091</v>
      </c>
      <c r="DK531" s="93">
        <v>1513143</v>
      </c>
      <c r="DL531" s="93">
        <v>3176041</v>
      </c>
      <c r="DM531" s="93">
        <v>69386</v>
      </c>
      <c r="DN531" s="93">
        <v>163</v>
      </c>
      <c r="DO531" s="93" t="s">
        <v>217</v>
      </c>
      <c r="DP531" s="93">
        <v>430421</v>
      </c>
      <c r="DQ531" s="93">
        <v>178081</v>
      </c>
      <c r="DR531" s="93">
        <v>200000</v>
      </c>
      <c r="DS531" s="93">
        <v>2297990</v>
      </c>
      <c r="DT531" s="93">
        <v>1293300</v>
      </c>
      <c r="DU531" s="93">
        <v>99287029</v>
      </c>
      <c r="DV531" s="93">
        <v>465383</v>
      </c>
      <c r="DW531" s="93">
        <v>290019</v>
      </c>
      <c r="DX531" s="93">
        <v>10027</v>
      </c>
      <c r="DY531" s="93">
        <v>454</v>
      </c>
      <c r="DZ531" s="93">
        <v>79</v>
      </c>
      <c r="EA531" s="93">
        <v>375</v>
      </c>
      <c r="EB531" s="93" t="s">
        <v>217</v>
      </c>
      <c r="EC531" s="93" t="s">
        <v>217</v>
      </c>
      <c r="ED531" s="93" t="s">
        <v>217</v>
      </c>
      <c r="EE531" s="93" t="s">
        <v>217</v>
      </c>
      <c r="EF531" s="93">
        <v>164883</v>
      </c>
      <c r="EG531" s="94" t="s">
        <v>217</v>
      </c>
    </row>
    <row r="532" spans="1:137">
      <c r="A532" s="91" t="s">
        <v>717</v>
      </c>
      <c r="B532" s="92" t="s">
        <v>346</v>
      </c>
      <c r="C532" s="102">
        <v>131229</v>
      </c>
      <c r="D532" s="92" t="s">
        <v>347</v>
      </c>
      <c r="E532" s="92" t="s">
        <v>369</v>
      </c>
      <c r="F532" s="93">
        <v>35416189</v>
      </c>
      <c r="G532" s="93">
        <v>32151568</v>
      </c>
      <c r="H532" s="93" t="s">
        <v>217</v>
      </c>
      <c r="I532" s="93" t="s">
        <v>217</v>
      </c>
      <c r="J532" s="93">
        <v>2981112</v>
      </c>
      <c r="K532" s="93" t="s">
        <v>217</v>
      </c>
      <c r="L532" s="93" t="s">
        <v>217</v>
      </c>
      <c r="M532" s="93" t="s">
        <v>217</v>
      </c>
      <c r="N532" s="93">
        <v>701957</v>
      </c>
      <c r="O532" s="93">
        <v>95763</v>
      </c>
      <c r="P532" s="93" t="s">
        <v>217</v>
      </c>
      <c r="Q532" s="93">
        <v>463752</v>
      </c>
      <c r="R532" s="93">
        <v>541360</v>
      </c>
      <c r="S532" s="93" t="s">
        <v>217</v>
      </c>
      <c r="T532" s="93" t="s">
        <v>217</v>
      </c>
      <c r="U532" s="93">
        <v>9185647</v>
      </c>
      <c r="V532" s="93" t="s">
        <v>217</v>
      </c>
      <c r="W532" s="93" t="s">
        <v>217</v>
      </c>
      <c r="X532" s="93">
        <v>59</v>
      </c>
      <c r="Y532" s="93" t="s">
        <v>217</v>
      </c>
      <c r="Z532" s="93">
        <v>123380</v>
      </c>
      <c r="AA532" s="93" t="s">
        <v>217</v>
      </c>
      <c r="AB532" s="93">
        <v>509791</v>
      </c>
      <c r="AC532" s="93">
        <v>431545</v>
      </c>
      <c r="AD532" s="93">
        <v>70087</v>
      </c>
      <c r="AE532" s="93">
        <v>8159</v>
      </c>
      <c r="AF532" s="93" t="s">
        <v>217</v>
      </c>
      <c r="AG532" s="93" t="s">
        <v>217</v>
      </c>
      <c r="AH532" s="93" t="s">
        <v>217</v>
      </c>
      <c r="AI532" s="93" t="s">
        <v>217</v>
      </c>
      <c r="AJ532" s="93" t="s">
        <v>217</v>
      </c>
      <c r="AK532" s="93" t="s">
        <v>217</v>
      </c>
      <c r="AL532" s="93">
        <v>46059</v>
      </c>
      <c r="AM532" s="93">
        <v>1428283</v>
      </c>
      <c r="AN532" s="93">
        <v>117389</v>
      </c>
      <c r="AO532" s="93">
        <v>1310894</v>
      </c>
      <c r="AP532" s="93">
        <v>2207740</v>
      </c>
      <c r="AQ532" s="93" t="s">
        <v>217</v>
      </c>
      <c r="AR532" s="93">
        <v>152</v>
      </c>
      <c r="AS532" s="93" t="s">
        <v>217</v>
      </c>
      <c r="AT532" s="93">
        <v>286736</v>
      </c>
      <c r="AU532" s="93">
        <v>139334</v>
      </c>
      <c r="AV532" s="93">
        <v>1781518</v>
      </c>
      <c r="AW532" s="93">
        <v>507454</v>
      </c>
      <c r="AX532" s="93">
        <v>3230</v>
      </c>
      <c r="AY532" s="93">
        <v>504224</v>
      </c>
      <c r="AZ532" s="93">
        <v>89901173</v>
      </c>
      <c r="BA532" s="93" t="s">
        <v>217</v>
      </c>
      <c r="BB532" s="93">
        <v>19037200</v>
      </c>
      <c r="BC532" s="93">
        <v>6119618</v>
      </c>
      <c r="BD532" s="93" t="s">
        <v>217</v>
      </c>
      <c r="BE532" s="93" t="s">
        <v>217</v>
      </c>
      <c r="BF532" s="93">
        <v>4259971</v>
      </c>
      <c r="BG532" s="93">
        <v>4480326</v>
      </c>
      <c r="BH532" s="93" t="s">
        <v>217</v>
      </c>
      <c r="BI532" s="93" t="s">
        <v>217</v>
      </c>
      <c r="BJ532" s="93">
        <v>1756356</v>
      </c>
      <c r="BK532" s="93" t="s">
        <v>217</v>
      </c>
      <c r="BL532" s="93" t="s">
        <v>217</v>
      </c>
      <c r="BM532" s="93">
        <v>6839</v>
      </c>
      <c r="BN532" s="93" t="s">
        <v>217</v>
      </c>
      <c r="BO532" s="93">
        <v>1901054</v>
      </c>
      <c r="BP532" s="93" t="s">
        <v>217</v>
      </c>
      <c r="BQ532" s="93" t="s">
        <v>217</v>
      </c>
      <c r="BR532" s="93" t="s">
        <v>217</v>
      </c>
      <c r="BS532" s="93" t="s">
        <v>217</v>
      </c>
      <c r="BT532" s="93" t="s">
        <v>217</v>
      </c>
      <c r="BU532" s="93" t="s">
        <v>217</v>
      </c>
      <c r="BV532" s="93" t="s">
        <v>217</v>
      </c>
      <c r="BW532" s="93" t="s">
        <v>217</v>
      </c>
      <c r="BX532" s="93" t="s">
        <v>217</v>
      </c>
      <c r="BY532" s="93" t="s">
        <v>217</v>
      </c>
      <c r="BZ532" s="93" t="s">
        <v>217</v>
      </c>
      <c r="CA532" s="93" t="s">
        <v>217</v>
      </c>
      <c r="CB532" s="93">
        <v>46920811</v>
      </c>
      <c r="CC532" s="93" t="s">
        <v>217</v>
      </c>
      <c r="CD532" s="93">
        <v>1480208</v>
      </c>
      <c r="CE532" s="93">
        <v>3938790</v>
      </c>
      <c r="CF532" s="93" t="s">
        <v>217</v>
      </c>
      <c r="CG532" s="93">
        <v>20151269</v>
      </c>
      <c r="CH532" s="93">
        <v>11358180</v>
      </c>
      <c r="CI532" s="93">
        <v>2926561</v>
      </c>
      <c r="CJ532" s="93" t="s">
        <v>217</v>
      </c>
      <c r="CK532" s="93">
        <v>2129985</v>
      </c>
      <c r="CL532" s="93">
        <v>988854</v>
      </c>
      <c r="CM532" s="93" t="s">
        <v>217</v>
      </c>
      <c r="CN532" s="93">
        <v>644923</v>
      </c>
      <c r="CO532" s="93" t="s">
        <v>217</v>
      </c>
      <c r="CP532" s="93" t="s">
        <v>217</v>
      </c>
      <c r="CQ532" s="93" t="s">
        <v>217</v>
      </c>
      <c r="CR532" s="93">
        <v>404421</v>
      </c>
      <c r="CS532" s="93" t="s">
        <v>217</v>
      </c>
      <c r="CT532" s="93">
        <v>2766346</v>
      </c>
      <c r="CU532" s="93">
        <v>1497090</v>
      </c>
      <c r="CV532" s="93">
        <v>8793089</v>
      </c>
      <c r="CW532" s="93">
        <v>2948369</v>
      </c>
      <c r="CX532" s="93" t="s">
        <v>217</v>
      </c>
      <c r="CY532" s="93">
        <v>318856</v>
      </c>
      <c r="CZ532" s="93">
        <v>5525864</v>
      </c>
      <c r="DA532" s="93">
        <v>224784</v>
      </c>
      <c r="DB532" s="93">
        <v>217907</v>
      </c>
      <c r="DC532" s="93">
        <v>6877</v>
      </c>
      <c r="DD532" s="93">
        <v>44611</v>
      </c>
      <c r="DE532" s="93">
        <v>30123</v>
      </c>
      <c r="DF532" s="93" t="s">
        <v>217</v>
      </c>
      <c r="DG532" s="93">
        <v>14488</v>
      </c>
      <c r="DH532" s="93">
        <v>15517050</v>
      </c>
      <c r="DI532" s="93">
        <v>12844333</v>
      </c>
      <c r="DJ532" s="93">
        <v>12446527</v>
      </c>
      <c r="DK532" s="93">
        <v>397806</v>
      </c>
      <c r="DL532" s="93">
        <v>8366760</v>
      </c>
      <c r="DM532" s="93">
        <v>89486</v>
      </c>
      <c r="DN532" s="93">
        <v>233</v>
      </c>
      <c r="DO532" s="93" t="s">
        <v>217</v>
      </c>
      <c r="DP532" s="93">
        <v>7051842</v>
      </c>
      <c r="DQ532" s="93">
        <v>346051</v>
      </c>
      <c r="DR532" s="93">
        <v>200000</v>
      </c>
      <c r="DS532" s="93">
        <v>679148</v>
      </c>
      <c r="DT532" s="93">
        <v>1755100</v>
      </c>
      <c r="DU532" s="93">
        <v>73965048</v>
      </c>
      <c r="DV532" s="93">
        <v>325484</v>
      </c>
      <c r="DW532" s="93">
        <v>147909</v>
      </c>
      <c r="DX532" s="93">
        <v>6478</v>
      </c>
      <c r="DY532" s="93">
        <v>534</v>
      </c>
      <c r="DZ532" s="93" t="s">
        <v>217</v>
      </c>
      <c r="EA532" s="93" t="s">
        <v>217</v>
      </c>
      <c r="EB532" s="93" t="s">
        <v>217</v>
      </c>
      <c r="EC532" s="93">
        <v>534</v>
      </c>
      <c r="ED532" s="93" t="s">
        <v>217</v>
      </c>
      <c r="EE532" s="93" t="s">
        <v>217</v>
      </c>
      <c r="EF532" s="93">
        <v>170563</v>
      </c>
      <c r="EG532" s="94" t="s">
        <v>217</v>
      </c>
    </row>
    <row r="533" spans="1:137">
      <c r="A533" s="91" t="s">
        <v>717</v>
      </c>
      <c r="B533" s="92" t="s">
        <v>346</v>
      </c>
      <c r="C533" s="102">
        <v>131237</v>
      </c>
      <c r="D533" s="92" t="s">
        <v>347</v>
      </c>
      <c r="E533" s="92" t="s">
        <v>370</v>
      </c>
      <c r="F533" s="93">
        <v>56806618</v>
      </c>
      <c r="G533" s="93">
        <v>51643531</v>
      </c>
      <c r="H533" s="93" t="s">
        <v>217</v>
      </c>
      <c r="I533" s="93" t="s">
        <v>217</v>
      </c>
      <c r="J533" s="93">
        <v>4717651</v>
      </c>
      <c r="K533" s="93" t="s">
        <v>217</v>
      </c>
      <c r="L533" s="93" t="s">
        <v>217</v>
      </c>
      <c r="M533" s="93" t="s">
        <v>217</v>
      </c>
      <c r="N533" s="93">
        <v>1067980</v>
      </c>
      <c r="O533" s="93">
        <v>153734</v>
      </c>
      <c r="P533" s="93" t="s">
        <v>217</v>
      </c>
      <c r="Q533" s="93">
        <v>743896</v>
      </c>
      <c r="R533" s="93">
        <v>867160</v>
      </c>
      <c r="S533" s="93" t="s">
        <v>217</v>
      </c>
      <c r="T533" s="93" t="s">
        <v>217</v>
      </c>
      <c r="U533" s="93">
        <v>13948518</v>
      </c>
      <c r="V533" s="93" t="s">
        <v>217</v>
      </c>
      <c r="W533" s="93" t="s">
        <v>217</v>
      </c>
      <c r="X533" s="93">
        <v>90</v>
      </c>
      <c r="Y533" s="93" t="s">
        <v>217</v>
      </c>
      <c r="Z533" s="93">
        <v>187509</v>
      </c>
      <c r="AA533" s="93" t="s">
        <v>217</v>
      </c>
      <c r="AB533" s="93">
        <v>707831</v>
      </c>
      <c r="AC533" s="93">
        <v>590393</v>
      </c>
      <c r="AD533" s="93">
        <v>106534</v>
      </c>
      <c r="AE533" s="93">
        <v>10904</v>
      </c>
      <c r="AF533" s="93" t="s">
        <v>217</v>
      </c>
      <c r="AG533" s="93" t="s">
        <v>217</v>
      </c>
      <c r="AH533" s="93" t="s">
        <v>217</v>
      </c>
      <c r="AI533" s="93" t="s">
        <v>217</v>
      </c>
      <c r="AJ533" s="93" t="s">
        <v>217</v>
      </c>
      <c r="AK533" s="93" t="s">
        <v>217</v>
      </c>
      <c r="AL533" s="93">
        <v>82396</v>
      </c>
      <c r="AM533" s="93">
        <v>1828020</v>
      </c>
      <c r="AN533" s="93">
        <v>133683</v>
      </c>
      <c r="AO533" s="93">
        <v>1694337</v>
      </c>
      <c r="AP533" s="93">
        <v>3367888</v>
      </c>
      <c r="AQ533" s="93" t="s">
        <v>217</v>
      </c>
      <c r="AR533" s="93">
        <v>391</v>
      </c>
      <c r="AS533" s="93" t="s">
        <v>217</v>
      </c>
      <c r="AT533" s="93">
        <v>271621</v>
      </c>
      <c r="AU533" s="93">
        <v>21452</v>
      </c>
      <c r="AV533" s="93">
        <v>3074424</v>
      </c>
      <c r="AW533" s="93">
        <v>769657</v>
      </c>
      <c r="AX533" s="93">
        <v>70431</v>
      </c>
      <c r="AY533" s="93">
        <v>699226</v>
      </c>
      <c r="AZ533" s="93">
        <v>133899080</v>
      </c>
      <c r="BA533" s="93" t="s">
        <v>217</v>
      </c>
      <c r="BB533" s="93">
        <v>27954353</v>
      </c>
      <c r="BC533" s="93">
        <v>8851143</v>
      </c>
      <c r="BD533" s="93" t="s">
        <v>217</v>
      </c>
      <c r="BE533" s="93" t="s">
        <v>217</v>
      </c>
      <c r="BF533" s="93">
        <v>5435852</v>
      </c>
      <c r="BG533" s="93">
        <v>7496366</v>
      </c>
      <c r="BH533" s="93" t="s">
        <v>217</v>
      </c>
      <c r="BI533" s="93" t="s">
        <v>217</v>
      </c>
      <c r="BJ533" s="93">
        <v>2052526</v>
      </c>
      <c r="BK533" s="93" t="s">
        <v>217</v>
      </c>
      <c r="BL533" s="93" t="s">
        <v>217</v>
      </c>
      <c r="BM533" s="93">
        <v>187925</v>
      </c>
      <c r="BN533" s="93" t="s">
        <v>217</v>
      </c>
      <c r="BO533" s="93">
        <v>2925043</v>
      </c>
      <c r="BP533" s="93" t="s">
        <v>217</v>
      </c>
      <c r="BQ533" s="93" t="s">
        <v>217</v>
      </c>
      <c r="BR533" s="93" t="s">
        <v>217</v>
      </c>
      <c r="BS533" s="93" t="s">
        <v>217</v>
      </c>
      <c r="BT533" s="93" t="s">
        <v>217</v>
      </c>
      <c r="BU533" s="93" t="s">
        <v>217</v>
      </c>
      <c r="BV533" s="93" t="s">
        <v>217</v>
      </c>
      <c r="BW533" s="93" t="s">
        <v>217</v>
      </c>
      <c r="BX533" s="93" t="s">
        <v>217</v>
      </c>
      <c r="BY533" s="93" t="s">
        <v>217</v>
      </c>
      <c r="BZ533" s="93" t="s">
        <v>217</v>
      </c>
      <c r="CA533" s="93" t="s">
        <v>217</v>
      </c>
      <c r="CB533" s="93">
        <v>70622718</v>
      </c>
      <c r="CC533" s="93" t="s">
        <v>217</v>
      </c>
      <c r="CD533" s="93">
        <v>2930638</v>
      </c>
      <c r="CE533" s="93">
        <v>5442516</v>
      </c>
      <c r="CF533" s="93" t="s">
        <v>217</v>
      </c>
      <c r="CG533" s="93">
        <v>25962113</v>
      </c>
      <c r="CH533" s="93">
        <v>14079710</v>
      </c>
      <c r="CI533" s="93">
        <v>3557239</v>
      </c>
      <c r="CJ533" s="93" t="s">
        <v>217</v>
      </c>
      <c r="CK533" s="93">
        <v>2717674</v>
      </c>
      <c r="CL533" s="93">
        <v>1637887</v>
      </c>
      <c r="CM533" s="93" t="s">
        <v>217</v>
      </c>
      <c r="CN533" s="93">
        <v>324953</v>
      </c>
      <c r="CO533" s="93" t="s">
        <v>217</v>
      </c>
      <c r="CP533" s="93" t="s">
        <v>217</v>
      </c>
      <c r="CQ533" s="93" t="s">
        <v>217</v>
      </c>
      <c r="CR533" s="93">
        <v>330604</v>
      </c>
      <c r="CS533" s="93" t="s">
        <v>217</v>
      </c>
      <c r="CT533" s="93">
        <v>3102707</v>
      </c>
      <c r="CU533" s="93">
        <v>2408646</v>
      </c>
      <c r="CV533" s="93">
        <v>11882403</v>
      </c>
      <c r="CW533" s="93">
        <v>4126909</v>
      </c>
      <c r="CX533" s="93" t="s">
        <v>217</v>
      </c>
      <c r="CY533" s="93">
        <v>566734</v>
      </c>
      <c r="CZ533" s="93">
        <v>7188760</v>
      </c>
      <c r="DA533" s="93">
        <v>418318</v>
      </c>
      <c r="DB533" s="93">
        <v>375639</v>
      </c>
      <c r="DC533" s="93">
        <v>42679</v>
      </c>
      <c r="DD533" s="93">
        <v>162481</v>
      </c>
      <c r="DE533" s="93">
        <v>39779</v>
      </c>
      <c r="DF533" s="93" t="s">
        <v>217</v>
      </c>
      <c r="DG533" s="93">
        <v>122702</v>
      </c>
      <c r="DH533" s="93">
        <v>14111550</v>
      </c>
      <c r="DI533" s="93">
        <v>15918821</v>
      </c>
      <c r="DJ533" s="93">
        <v>9860577</v>
      </c>
      <c r="DK533" s="93">
        <v>6058244</v>
      </c>
      <c r="DL533" s="93">
        <v>3191949</v>
      </c>
      <c r="DM533" s="93">
        <v>44348</v>
      </c>
      <c r="DN533" s="93">
        <v>828</v>
      </c>
      <c r="DO533" s="93" t="s">
        <v>217</v>
      </c>
      <c r="DP533" s="93">
        <v>323268</v>
      </c>
      <c r="DQ533" s="93">
        <v>476338</v>
      </c>
      <c r="DR533" s="93">
        <v>200000</v>
      </c>
      <c r="DS533" s="93">
        <v>2147167</v>
      </c>
      <c r="DT533" s="93" t="s">
        <v>217</v>
      </c>
      <c r="DU533" s="93">
        <v>92822504</v>
      </c>
      <c r="DV533" s="93">
        <v>361826</v>
      </c>
      <c r="DW533" s="93">
        <v>86664</v>
      </c>
      <c r="DX533" s="93">
        <v>5644</v>
      </c>
      <c r="DY533" s="93">
        <v>6142</v>
      </c>
      <c r="DZ533" s="93" t="s">
        <v>217</v>
      </c>
      <c r="EA533" s="93">
        <v>6142</v>
      </c>
      <c r="EB533" s="93" t="s">
        <v>217</v>
      </c>
      <c r="EC533" s="93" t="s">
        <v>217</v>
      </c>
      <c r="ED533" s="93" t="s">
        <v>217</v>
      </c>
      <c r="EE533" s="93" t="s">
        <v>217</v>
      </c>
      <c r="EF533" s="93">
        <v>263376</v>
      </c>
      <c r="EG533" s="94" t="s">
        <v>217</v>
      </c>
    </row>
    <row r="534" spans="1:137">
      <c r="A534" s="91" t="s">
        <v>717</v>
      </c>
      <c r="B534" s="92" t="s">
        <v>218</v>
      </c>
      <c r="C534" s="102">
        <v>132012</v>
      </c>
      <c r="D534" s="92" t="s">
        <v>347</v>
      </c>
      <c r="E534" s="92" t="s">
        <v>371</v>
      </c>
      <c r="F534" s="93">
        <v>90751232</v>
      </c>
      <c r="G534" s="93">
        <v>36975558</v>
      </c>
      <c r="H534" s="93">
        <v>4228896</v>
      </c>
      <c r="I534" s="93">
        <v>36420595</v>
      </c>
      <c r="J534" s="93">
        <v>3118445</v>
      </c>
      <c r="K534" s="93" t="s">
        <v>217</v>
      </c>
      <c r="L534" s="93" t="s">
        <v>217</v>
      </c>
      <c r="M534" s="93">
        <v>7107442</v>
      </c>
      <c r="N534" s="93">
        <v>1031118</v>
      </c>
      <c r="O534" s="93">
        <v>113173</v>
      </c>
      <c r="P534" s="93" t="s">
        <v>217</v>
      </c>
      <c r="Q534" s="93">
        <v>545286</v>
      </c>
      <c r="R534" s="93">
        <v>630735</v>
      </c>
      <c r="S534" s="93" t="s">
        <v>217</v>
      </c>
      <c r="T534" s="93" t="s">
        <v>217</v>
      </c>
      <c r="U534" s="93">
        <v>12338601</v>
      </c>
      <c r="V534" s="93">
        <v>83135</v>
      </c>
      <c r="W534" s="93" t="s">
        <v>217</v>
      </c>
      <c r="X534" s="93" t="s">
        <v>217</v>
      </c>
      <c r="Y534" s="93" t="s">
        <v>217</v>
      </c>
      <c r="Z534" s="93">
        <v>179825</v>
      </c>
      <c r="AA534" s="93">
        <v>324460</v>
      </c>
      <c r="AB534" s="93">
        <v>621281</v>
      </c>
      <c r="AC534" s="93">
        <v>490770</v>
      </c>
      <c r="AD534" s="93">
        <v>102452</v>
      </c>
      <c r="AE534" s="93">
        <v>28059</v>
      </c>
      <c r="AF534" s="93" t="s">
        <v>217</v>
      </c>
      <c r="AG534" s="93" t="s">
        <v>217</v>
      </c>
      <c r="AH534" s="93">
        <v>5069974</v>
      </c>
      <c r="AI534" s="93">
        <v>4784922</v>
      </c>
      <c r="AJ534" s="93">
        <v>284517</v>
      </c>
      <c r="AK534" s="93">
        <v>535</v>
      </c>
      <c r="AL534" s="93">
        <v>76383</v>
      </c>
      <c r="AM534" s="93">
        <v>680973</v>
      </c>
      <c r="AN534" s="93">
        <v>7638</v>
      </c>
      <c r="AO534" s="93">
        <v>673335</v>
      </c>
      <c r="AP534" s="93">
        <v>1537806</v>
      </c>
      <c r="AQ534" s="93" t="s">
        <v>217</v>
      </c>
      <c r="AR534" s="93" t="s">
        <v>217</v>
      </c>
      <c r="AS534" s="93">
        <v>16274</v>
      </c>
      <c r="AT534" s="93">
        <v>70713</v>
      </c>
      <c r="AU534" s="93">
        <v>371725</v>
      </c>
      <c r="AV534" s="93">
        <v>1079094</v>
      </c>
      <c r="AW534" s="93">
        <v>2395967</v>
      </c>
      <c r="AX534" s="93">
        <v>42635</v>
      </c>
      <c r="AY534" s="93">
        <v>2353332</v>
      </c>
      <c r="AZ534" s="93">
        <v>105750831</v>
      </c>
      <c r="BA534" s="93" t="s">
        <v>217</v>
      </c>
      <c r="BB534" s="93">
        <v>13418126</v>
      </c>
      <c r="BC534" s="93">
        <v>6759605</v>
      </c>
      <c r="BD534" s="93" t="s">
        <v>217</v>
      </c>
      <c r="BE534" s="93" t="s">
        <v>217</v>
      </c>
      <c r="BF534" s="93">
        <v>6157747</v>
      </c>
      <c r="BG534" s="93">
        <v>5374548</v>
      </c>
      <c r="BH534" s="93" t="s">
        <v>217</v>
      </c>
      <c r="BI534" s="93" t="s">
        <v>217</v>
      </c>
      <c r="BJ534" s="93">
        <v>2670673</v>
      </c>
      <c r="BK534" s="93">
        <v>195156</v>
      </c>
      <c r="BL534" s="93" t="s">
        <v>217</v>
      </c>
      <c r="BM534" s="93">
        <v>214485</v>
      </c>
      <c r="BN534" s="93" t="s">
        <v>217</v>
      </c>
      <c r="BO534" s="93">
        <v>499879</v>
      </c>
      <c r="BP534" s="93" t="s">
        <v>217</v>
      </c>
      <c r="BQ534" s="93" t="s">
        <v>217</v>
      </c>
      <c r="BR534" s="93" t="s">
        <v>217</v>
      </c>
      <c r="BS534" s="93" t="s">
        <v>217</v>
      </c>
      <c r="BT534" s="93" t="s">
        <v>217</v>
      </c>
      <c r="BU534" s="93" t="s">
        <v>217</v>
      </c>
      <c r="BV534" s="93" t="s">
        <v>217</v>
      </c>
      <c r="BW534" s="93" t="s">
        <v>217</v>
      </c>
      <c r="BX534" s="93" t="s">
        <v>217</v>
      </c>
      <c r="BY534" s="93" t="s">
        <v>217</v>
      </c>
      <c r="BZ534" s="93" t="s">
        <v>217</v>
      </c>
      <c r="CA534" s="93">
        <v>5721254</v>
      </c>
      <c r="CB534" s="93">
        <v>56390516</v>
      </c>
      <c r="CC534" s="93" t="s">
        <v>217</v>
      </c>
      <c r="CD534" s="93">
        <v>2977919</v>
      </c>
      <c r="CE534" s="93">
        <v>5370923</v>
      </c>
      <c r="CF534" s="93" t="s">
        <v>217</v>
      </c>
      <c r="CG534" s="93">
        <v>29921822</v>
      </c>
      <c r="CH534" s="93">
        <v>10009285</v>
      </c>
      <c r="CI534" s="93">
        <v>3282173</v>
      </c>
      <c r="CJ534" s="93" t="s">
        <v>217</v>
      </c>
      <c r="CK534" s="93">
        <v>3078638</v>
      </c>
      <c r="CL534" s="93">
        <v>1189541</v>
      </c>
      <c r="CM534" s="93" t="s">
        <v>217</v>
      </c>
      <c r="CN534" s="93">
        <v>228805</v>
      </c>
      <c r="CO534" s="93">
        <v>84486</v>
      </c>
      <c r="CP534" s="93" t="s">
        <v>217</v>
      </c>
      <c r="CQ534" s="93" t="s">
        <v>217</v>
      </c>
      <c r="CR534" s="93">
        <v>299178</v>
      </c>
      <c r="CS534" s="93" t="s">
        <v>217</v>
      </c>
      <c r="CT534" s="93">
        <v>263938</v>
      </c>
      <c r="CU534" s="93">
        <v>1582526</v>
      </c>
      <c r="CV534" s="93">
        <v>19912537</v>
      </c>
      <c r="CW534" s="93">
        <v>1644821</v>
      </c>
      <c r="CX534" s="93" t="s">
        <v>217</v>
      </c>
      <c r="CY534" s="93">
        <v>2007751</v>
      </c>
      <c r="CZ534" s="93">
        <v>16259965</v>
      </c>
      <c r="DA534" s="93">
        <v>210235</v>
      </c>
      <c r="DB534" s="93">
        <v>123251</v>
      </c>
      <c r="DC534" s="93">
        <v>86984</v>
      </c>
      <c r="DD534" s="93">
        <v>189582</v>
      </c>
      <c r="DE534" s="93">
        <v>133285</v>
      </c>
      <c r="DF534" s="93" t="s">
        <v>217</v>
      </c>
      <c r="DG534" s="93">
        <v>56297</v>
      </c>
      <c r="DH534" s="93">
        <v>298952</v>
      </c>
      <c r="DI534" s="93">
        <v>3849046</v>
      </c>
      <c r="DJ534" s="93">
        <v>1614918</v>
      </c>
      <c r="DK534" s="93">
        <v>2234128</v>
      </c>
      <c r="DL534" s="93">
        <v>1448990</v>
      </c>
      <c r="DM534" s="93">
        <v>63483</v>
      </c>
      <c r="DN534" s="93">
        <v>182</v>
      </c>
      <c r="DO534" s="93" t="s">
        <v>217</v>
      </c>
      <c r="DP534" s="93">
        <v>158439</v>
      </c>
      <c r="DQ534" s="93">
        <v>330</v>
      </c>
      <c r="DR534" s="93">
        <v>20000</v>
      </c>
      <c r="DS534" s="93">
        <v>1206556</v>
      </c>
      <c r="DT534" s="93">
        <v>12895900</v>
      </c>
      <c r="DU534" s="93" t="s">
        <v>217</v>
      </c>
      <c r="DV534" s="93">
        <v>264923</v>
      </c>
      <c r="DW534" s="93">
        <v>122804</v>
      </c>
      <c r="DX534" s="93">
        <v>57</v>
      </c>
      <c r="DY534" s="93">
        <v>417</v>
      </c>
      <c r="DZ534" s="93" t="s">
        <v>217</v>
      </c>
      <c r="EA534" s="93" t="s">
        <v>217</v>
      </c>
      <c r="EB534" s="93" t="s">
        <v>217</v>
      </c>
      <c r="EC534" s="93">
        <v>417</v>
      </c>
      <c r="ED534" s="93">
        <v>155</v>
      </c>
      <c r="EE534" s="93" t="s">
        <v>217</v>
      </c>
      <c r="EF534" s="93">
        <v>141490</v>
      </c>
      <c r="EG534" s="94" t="s">
        <v>217</v>
      </c>
    </row>
    <row r="535" spans="1:137">
      <c r="A535" s="91" t="s">
        <v>717</v>
      </c>
      <c r="B535" s="92" t="s">
        <v>220</v>
      </c>
      <c r="C535" s="102">
        <v>132021</v>
      </c>
      <c r="D535" s="92" t="s">
        <v>347</v>
      </c>
      <c r="E535" s="92" t="s">
        <v>372</v>
      </c>
      <c r="F535" s="93">
        <v>39756787</v>
      </c>
      <c r="G535" s="93">
        <v>13620443</v>
      </c>
      <c r="H535" s="93">
        <v>3760317</v>
      </c>
      <c r="I535" s="93">
        <v>17877666</v>
      </c>
      <c r="J535" s="93">
        <v>1172974</v>
      </c>
      <c r="K535" s="93" t="s">
        <v>217</v>
      </c>
      <c r="L535" s="93" t="s">
        <v>217</v>
      </c>
      <c r="M535" s="93">
        <v>3119754</v>
      </c>
      <c r="N535" s="93">
        <v>277453</v>
      </c>
      <c r="O535" s="93">
        <v>41046</v>
      </c>
      <c r="P535" s="93" t="s">
        <v>217</v>
      </c>
      <c r="Q535" s="93">
        <v>198614</v>
      </c>
      <c r="R535" s="93">
        <v>231515</v>
      </c>
      <c r="S535" s="93" t="s">
        <v>217</v>
      </c>
      <c r="T535" s="93" t="s">
        <v>217</v>
      </c>
      <c r="U535" s="93">
        <v>4149172</v>
      </c>
      <c r="V535" s="93" t="s">
        <v>217</v>
      </c>
      <c r="W535" s="93" t="s">
        <v>217</v>
      </c>
      <c r="X535" s="93">
        <v>23</v>
      </c>
      <c r="Y535" s="93" t="s">
        <v>217</v>
      </c>
      <c r="Z535" s="93">
        <v>48625</v>
      </c>
      <c r="AA535" s="93">
        <v>301996</v>
      </c>
      <c r="AB535" s="93">
        <v>207367</v>
      </c>
      <c r="AC535" s="93">
        <v>172503</v>
      </c>
      <c r="AD535" s="93">
        <v>27625</v>
      </c>
      <c r="AE535" s="93">
        <v>7239</v>
      </c>
      <c r="AF535" s="93" t="s">
        <v>217</v>
      </c>
      <c r="AG535" s="93" t="s">
        <v>217</v>
      </c>
      <c r="AH535" s="93">
        <v>24016</v>
      </c>
      <c r="AI535" s="93" t="s">
        <v>217</v>
      </c>
      <c r="AJ535" s="93">
        <v>23932</v>
      </c>
      <c r="AK535" s="93">
        <v>84</v>
      </c>
      <c r="AL535" s="93">
        <v>25956</v>
      </c>
      <c r="AM535" s="93">
        <v>272534</v>
      </c>
      <c r="AN535" s="93">
        <v>26239</v>
      </c>
      <c r="AO535" s="93">
        <v>246295</v>
      </c>
      <c r="AP535" s="93">
        <v>643623</v>
      </c>
      <c r="AQ535" s="93" t="s">
        <v>217</v>
      </c>
      <c r="AR535" s="93" t="s">
        <v>217</v>
      </c>
      <c r="AS535" s="93" t="s">
        <v>217</v>
      </c>
      <c r="AT535" s="93">
        <v>39416</v>
      </c>
      <c r="AU535" s="93">
        <v>118480</v>
      </c>
      <c r="AV535" s="93">
        <v>485727</v>
      </c>
      <c r="AW535" s="93">
        <v>573472</v>
      </c>
      <c r="AX535" s="93">
        <v>17236</v>
      </c>
      <c r="AY535" s="93">
        <v>556236</v>
      </c>
      <c r="AZ535" s="93">
        <v>36985909</v>
      </c>
      <c r="BA535" s="93" t="s">
        <v>217</v>
      </c>
      <c r="BB535" s="93">
        <v>7210084</v>
      </c>
      <c r="BC535" s="93">
        <v>1971977</v>
      </c>
      <c r="BD535" s="93" t="s">
        <v>217</v>
      </c>
      <c r="BE535" s="93" t="s">
        <v>217</v>
      </c>
      <c r="BF535" s="93">
        <v>2258968</v>
      </c>
      <c r="BG535" s="93">
        <v>1723529</v>
      </c>
      <c r="BH535" s="93" t="s">
        <v>217</v>
      </c>
      <c r="BI535" s="93" t="s">
        <v>217</v>
      </c>
      <c r="BJ535" s="93">
        <v>774650</v>
      </c>
      <c r="BK535" s="93" t="s">
        <v>217</v>
      </c>
      <c r="BL535" s="93" t="s">
        <v>217</v>
      </c>
      <c r="BM535" s="93">
        <v>51628</v>
      </c>
      <c r="BN535" s="93" t="s">
        <v>217</v>
      </c>
      <c r="BO535" s="93">
        <v>72663</v>
      </c>
      <c r="BP535" s="93" t="s">
        <v>217</v>
      </c>
      <c r="BQ535" s="93" t="s">
        <v>217</v>
      </c>
      <c r="BR535" s="93" t="s">
        <v>217</v>
      </c>
      <c r="BS535" s="93">
        <v>216678</v>
      </c>
      <c r="BT535" s="93" t="s">
        <v>217</v>
      </c>
      <c r="BU535" s="93" t="s">
        <v>217</v>
      </c>
      <c r="BV535" s="93" t="s">
        <v>217</v>
      </c>
      <c r="BW535" s="93" t="s">
        <v>217</v>
      </c>
      <c r="BX535" s="93" t="s">
        <v>217</v>
      </c>
      <c r="BY535" s="93" t="s">
        <v>217</v>
      </c>
      <c r="BZ535" s="93" t="s">
        <v>217</v>
      </c>
      <c r="CA535" s="93">
        <v>1374039</v>
      </c>
      <c r="CB535" s="93">
        <v>18468919</v>
      </c>
      <c r="CC535" s="93" t="s">
        <v>217</v>
      </c>
      <c r="CD535" s="93">
        <v>683195</v>
      </c>
      <c r="CE535" s="93">
        <v>2179579</v>
      </c>
      <c r="CF535" s="93">
        <v>243641</v>
      </c>
      <c r="CG535" s="93">
        <v>10670948</v>
      </c>
      <c r="CH535" s="93">
        <v>3668693</v>
      </c>
      <c r="CI535" s="93">
        <v>848881</v>
      </c>
      <c r="CJ535" s="93" t="s">
        <v>217</v>
      </c>
      <c r="CK535" s="93">
        <v>1129484</v>
      </c>
      <c r="CL535" s="93">
        <v>373878</v>
      </c>
      <c r="CM535" s="93" t="s">
        <v>217</v>
      </c>
      <c r="CN535" s="93">
        <v>14812</v>
      </c>
      <c r="CO535" s="93" t="s">
        <v>217</v>
      </c>
      <c r="CP535" s="93" t="s">
        <v>217</v>
      </c>
      <c r="CQ535" s="93" t="s">
        <v>217</v>
      </c>
      <c r="CR535" s="93">
        <v>86215</v>
      </c>
      <c r="CS535" s="93" t="s">
        <v>217</v>
      </c>
      <c r="CT535" s="93">
        <v>125059</v>
      </c>
      <c r="CU535" s="93">
        <v>1090364</v>
      </c>
      <c r="CV535" s="93">
        <v>7002255</v>
      </c>
      <c r="CW535" s="93">
        <v>1224443</v>
      </c>
      <c r="CX535" s="93" t="s">
        <v>217</v>
      </c>
      <c r="CY535" s="93">
        <v>568414</v>
      </c>
      <c r="CZ535" s="93">
        <v>5209398</v>
      </c>
      <c r="DA535" s="93">
        <v>56936</v>
      </c>
      <c r="DB535" s="93">
        <v>36329</v>
      </c>
      <c r="DC535" s="93">
        <v>20607</v>
      </c>
      <c r="DD535" s="93">
        <v>88293</v>
      </c>
      <c r="DE535" s="93">
        <v>10050</v>
      </c>
      <c r="DF535" s="93" t="s">
        <v>217</v>
      </c>
      <c r="DG535" s="93">
        <v>78243</v>
      </c>
      <c r="DH535" s="93">
        <v>1575952</v>
      </c>
      <c r="DI535" s="93">
        <v>5030566</v>
      </c>
      <c r="DJ535" s="93">
        <v>4317234</v>
      </c>
      <c r="DK535" s="93">
        <v>713332</v>
      </c>
      <c r="DL535" s="93">
        <v>615624</v>
      </c>
      <c r="DM535" s="93">
        <v>29214</v>
      </c>
      <c r="DN535" s="93">
        <v>87</v>
      </c>
      <c r="DO535" s="93" t="s">
        <v>217</v>
      </c>
      <c r="DP535" s="93">
        <v>54443</v>
      </c>
      <c r="DQ535" s="93">
        <v>5048</v>
      </c>
      <c r="DR535" s="93">
        <v>200000</v>
      </c>
      <c r="DS535" s="93">
        <v>326832</v>
      </c>
      <c r="DT535" s="93">
        <v>3508400</v>
      </c>
      <c r="DU535" s="93" t="s">
        <v>217</v>
      </c>
      <c r="DV535" s="93">
        <v>165887</v>
      </c>
      <c r="DW535" s="93">
        <v>86768</v>
      </c>
      <c r="DX535" s="93">
        <v>70</v>
      </c>
      <c r="DY535" s="93">
        <v>235</v>
      </c>
      <c r="DZ535" s="93" t="s">
        <v>217</v>
      </c>
      <c r="EA535" s="93">
        <v>104</v>
      </c>
      <c r="EB535" s="93" t="s">
        <v>217</v>
      </c>
      <c r="EC535" s="93">
        <v>131</v>
      </c>
      <c r="ED535" s="93" t="s">
        <v>217</v>
      </c>
      <c r="EE535" s="93" t="s">
        <v>217</v>
      </c>
      <c r="EF535" s="93">
        <v>78814</v>
      </c>
      <c r="EG535" s="94" t="s">
        <v>217</v>
      </c>
    </row>
    <row r="536" spans="1:137">
      <c r="A536" s="91" t="s">
        <v>717</v>
      </c>
      <c r="B536" s="92" t="s">
        <v>220</v>
      </c>
      <c r="C536" s="102">
        <v>132039</v>
      </c>
      <c r="D536" s="92" t="s">
        <v>347</v>
      </c>
      <c r="E536" s="92" t="s">
        <v>373</v>
      </c>
      <c r="F536" s="93">
        <v>41823423</v>
      </c>
      <c r="G536" s="93">
        <v>18243485</v>
      </c>
      <c r="H536" s="93">
        <v>2804695</v>
      </c>
      <c r="I536" s="93">
        <v>16581469</v>
      </c>
      <c r="J536" s="93">
        <v>791623</v>
      </c>
      <c r="K536" s="93" t="s">
        <v>217</v>
      </c>
      <c r="L536" s="93" t="s">
        <v>217</v>
      </c>
      <c r="M536" s="93">
        <v>2713808</v>
      </c>
      <c r="N536" s="93">
        <v>194972</v>
      </c>
      <c r="O536" s="93">
        <v>55305</v>
      </c>
      <c r="P536" s="93" t="s">
        <v>217</v>
      </c>
      <c r="Q536" s="93">
        <v>267090</v>
      </c>
      <c r="R536" s="93">
        <v>310234</v>
      </c>
      <c r="S536" s="93" t="s">
        <v>217</v>
      </c>
      <c r="T536" s="93" t="s">
        <v>217</v>
      </c>
      <c r="U536" s="93">
        <v>3328191</v>
      </c>
      <c r="V536" s="93" t="s">
        <v>217</v>
      </c>
      <c r="W536" s="93" t="s">
        <v>217</v>
      </c>
      <c r="X536" s="93">
        <v>16</v>
      </c>
      <c r="Y536" s="93" t="s">
        <v>217</v>
      </c>
      <c r="Z536" s="93">
        <v>33850</v>
      </c>
      <c r="AA536" s="93">
        <v>195008</v>
      </c>
      <c r="AB536" s="93">
        <v>77878</v>
      </c>
      <c r="AC536" s="93">
        <v>57278</v>
      </c>
      <c r="AD536" s="93">
        <v>19232</v>
      </c>
      <c r="AE536" s="93">
        <v>1368</v>
      </c>
      <c r="AF536" s="93" t="s">
        <v>217</v>
      </c>
      <c r="AG536" s="93" t="s">
        <v>217</v>
      </c>
      <c r="AH536" s="93">
        <v>13731</v>
      </c>
      <c r="AI536" s="93" t="s">
        <v>217</v>
      </c>
      <c r="AJ536" s="93">
        <v>13731</v>
      </c>
      <c r="AK536" s="93" t="s">
        <v>217</v>
      </c>
      <c r="AL536" s="93">
        <v>12209</v>
      </c>
      <c r="AM536" s="93">
        <v>246649</v>
      </c>
      <c r="AN536" s="93">
        <v>19786</v>
      </c>
      <c r="AO536" s="93">
        <v>226863</v>
      </c>
      <c r="AP536" s="93">
        <v>687958</v>
      </c>
      <c r="AQ536" s="93" t="s">
        <v>217</v>
      </c>
      <c r="AR536" s="93" t="s">
        <v>217</v>
      </c>
      <c r="AS536" s="93" t="s">
        <v>217</v>
      </c>
      <c r="AT536" s="93">
        <v>37484</v>
      </c>
      <c r="AU536" s="93">
        <v>40052</v>
      </c>
      <c r="AV536" s="93">
        <v>610422</v>
      </c>
      <c r="AW536" s="93">
        <v>686845</v>
      </c>
      <c r="AX536" s="93">
        <v>27310</v>
      </c>
      <c r="AY536" s="93">
        <v>659535</v>
      </c>
      <c r="AZ536" s="93">
        <v>25446435</v>
      </c>
      <c r="BA536" s="93" t="s">
        <v>217</v>
      </c>
      <c r="BB536" s="93">
        <v>2703487</v>
      </c>
      <c r="BC536" s="93">
        <v>1637243</v>
      </c>
      <c r="BD536" s="93" t="s">
        <v>217</v>
      </c>
      <c r="BE536" s="93" t="s">
        <v>217</v>
      </c>
      <c r="BF536" s="93">
        <v>1540240</v>
      </c>
      <c r="BG536" s="93">
        <v>1255865</v>
      </c>
      <c r="BH536" s="93" t="s">
        <v>217</v>
      </c>
      <c r="BI536" s="93" t="s">
        <v>217</v>
      </c>
      <c r="BJ536" s="93">
        <v>306876</v>
      </c>
      <c r="BK536" s="93" t="s">
        <v>217</v>
      </c>
      <c r="BL536" s="93" t="s">
        <v>217</v>
      </c>
      <c r="BM536" s="93">
        <v>37942</v>
      </c>
      <c r="BN536" s="93" t="s">
        <v>217</v>
      </c>
      <c r="BO536" s="93">
        <v>47785</v>
      </c>
      <c r="BP536" s="93" t="s">
        <v>217</v>
      </c>
      <c r="BQ536" s="93" t="s">
        <v>217</v>
      </c>
      <c r="BR536" s="93" t="s">
        <v>217</v>
      </c>
      <c r="BS536" s="93" t="s">
        <v>217</v>
      </c>
      <c r="BT536" s="93" t="s">
        <v>217</v>
      </c>
      <c r="BU536" s="93" t="s">
        <v>217</v>
      </c>
      <c r="BV536" s="93" t="s">
        <v>217</v>
      </c>
      <c r="BW536" s="93" t="s">
        <v>217</v>
      </c>
      <c r="BX536" s="93" t="s">
        <v>217</v>
      </c>
      <c r="BY536" s="93" t="s">
        <v>217</v>
      </c>
      <c r="BZ536" s="93" t="s">
        <v>217</v>
      </c>
      <c r="CA536" s="93">
        <v>700948</v>
      </c>
      <c r="CB536" s="93">
        <v>14793537</v>
      </c>
      <c r="CC536" s="93" t="s">
        <v>217</v>
      </c>
      <c r="CD536" s="93">
        <v>802801</v>
      </c>
      <c r="CE536" s="93">
        <v>1619711</v>
      </c>
      <c r="CF536" s="93" t="s">
        <v>217</v>
      </c>
      <c r="CG536" s="93">
        <v>8641193</v>
      </c>
      <c r="CH536" s="93">
        <v>2831843</v>
      </c>
      <c r="CI536" s="93">
        <v>707502</v>
      </c>
      <c r="CJ536" s="93" t="s">
        <v>217</v>
      </c>
      <c r="CK536" s="93">
        <v>730860</v>
      </c>
      <c r="CL536" s="93">
        <v>269756</v>
      </c>
      <c r="CM536" s="93" t="s">
        <v>217</v>
      </c>
      <c r="CN536" s="93">
        <v>56035</v>
      </c>
      <c r="CO536" s="93" t="s">
        <v>217</v>
      </c>
      <c r="CP536" s="93" t="s">
        <v>217</v>
      </c>
      <c r="CQ536" s="93" t="s">
        <v>217</v>
      </c>
      <c r="CR536" s="93">
        <v>99260</v>
      </c>
      <c r="CS536" s="93" t="s">
        <v>217</v>
      </c>
      <c r="CT536" s="93">
        <v>48180</v>
      </c>
      <c r="CU536" s="93">
        <v>920250</v>
      </c>
      <c r="CV536" s="93">
        <v>5809350</v>
      </c>
      <c r="CW536" s="93">
        <v>942399</v>
      </c>
      <c r="CX536" s="93" t="s">
        <v>217</v>
      </c>
      <c r="CY536" s="93">
        <v>300837</v>
      </c>
      <c r="CZ536" s="93">
        <v>4566114</v>
      </c>
      <c r="DA536" s="93">
        <v>536866</v>
      </c>
      <c r="DB536" s="93">
        <v>106265</v>
      </c>
      <c r="DC536" s="93">
        <v>430601</v>
      </c>
      <c r="DD536" s="93">
        <v>131452</v>
      </c>
      <c r="DE536" s="93">
        <v>39287</v>
      </c>
      <c r="DF536" s="93" t="s">
        <v>217</v>
      </c>
      <c r="DG536" s="93">
        <v>92165</v>
      </c>
      <c r="DH536" s="93">
        <v>1951657</v>
      </c>
      <c r="DI536" s="93">
        <v>2925803</v>
      </c>
      <c r="DJ536" s="93">
        <v>2790260</v>
      </c>
      <c r="DK536" s="93">
        <v>135543</v>
      </c>
      <c r="DL536" s="93">
        <v>467113</v>
      </c>
      <c r="DM536" s="93">
        <v>19483</v>
      </c>
      <c r="DN536" s="93">
        <v>339</v>
      </c>
      <c r="DO536" s="93" t="s">
        <v>217</v>
      </c>
      <c r="DP536" s="93">
        <v>33784</v>
      </c>
      <c r="DQ536" s="93">
        <v>2699</v>
      </c>
      <c r="DR536" s="93">
        <v>20000</v>
      </c>
      <c r="DS536" s="93">
        <v>390808</v>
      </c>
      <c r="DT536" s="93">
        <v>131700</v>
      </c>
      <c r="DU536" s="93" t="s">
        <v>217</v>
      </c>
      <c r="DV536" s="93">
        <v>45977</v>
      </c>
      <c r="DW536" s="93">
        <v>41719</v>
      </c>
      <c r="DX536" s="93">
        <v>50</v>
      </c>
      <c r="DY536" s="93" t="s">
        <v>217</v>
      </c>
      <c r="DZ536" s="93" t="s">
        <v>217</v>
      </c>
      <c r="EA536" s="93" t="s">
        <v>217</v>
      </c>
      <c r="EB536" s="93" t="s">
        <v>217</v>
      </c>
      <c r="EC536" s="93" t="s">
        <v>217</v>
      </c>
      <c r="ED536" s="93" t="s">
        <v>217</v>
      </c>
      <c r="EE536" s="93" t="s">
        <v>217</v>
      </c>
      <c r="EF536" s="93">
        <v>4208</v>
      </c>
      <c r="EG536" s="94" t="s">
        <v>217</v>
      </c>
    </row>
    <row r="537" spans="1:137">
      <c r="A537" s="91" t="s">
        <v>717</v>
      </c>
      <c r="B537" s="92" t="s">
        <v>220</v>
      </c>
      <c r="C537" s="102">
        <v>132047</v>
      </c>
      <c r="D537" s="92" t="s">
        <v>347</v>
      </c>
      <c r="E537" s="92" t="s">
        <v>374</v>
      </c>
      <c r="F537" s="93">
        <v>38403959</v>
      </c>
      <c r="G537" s="93">
        <v>18390910</v>
      </c>
      <c r="H537" s="93">
        <v>1297194</v>
      </c>
      <c r="I537" s="93">
        <v>14697742</v>
      </c>
      <c r="J537" s="93">
        <v>776655</v>
      </c>
      <c r="K537" s="93" t="s">
        <v>217</v>
      </c>
      <c r="L537" s="93" t="s">
        <v>217</v>
      </c>
      <c r="M537" s="93">
        <v>2702541</v>
      </c>
      <c r="N537" s="93">
        <v>268290</v>
      </c>
      <c r="O537" s="93">
        <v>55826</v>
      </c>
      <c r="P537" s="93" t="s">
        <v>217</v>
      </c>
      <c r="Q537" s="93">
        <v>270025</v>
      </c>
      <c r="R537" s="93">
        <v>314526</v>
      </c>
      <c r="S537" s="93" t="s">
        <v>217</v>
      </c>
      <c r="T537" s="93" t="s">
        <v>217</v>
      </c>
      <c r="U537" s="93">
        <v>3883194</v>
      </c>
      <c r="V537" s="93" t="s">
        <v>217</v>
      </c>
      <c r="W537" s="93" t="s">
        <v>217</v>
      </c>
      <c r="X537" s="93">
        <v>22</v>
      </c>
      <c r="Y537" s="93" t="s">
        <v>217</v>
      </c>
      <c r="Z537" s="93">
        <v>46594</v>
      </c>
      <c r="AA537" s="93">
        <v>167108</v>
      </c>
      <c r="AB537" s="93">
        <v>158670</v>
      </c>
      <c r="AC537" s="93">
        <v>129299</v>
      </c>
      <c r="AD537" s="93">
        <v>26473</v>
      </c>
      <c r="AE537" s="93">
        <v>2898</v>
      </c>
      <c r="AF537" s="93" t="s">
        <v>217</v>
      </c>
      <c r="AG537" s="93" t="s">
        <v>217</v>
      </c>
      <c r="AH537" s="93">
        <v>27323</v>
      </c>
      <c r="AI537" s="93" t="s">
        <v>217</v>
      </c>
      <c r="AJ537" s="93">
        <v>27173</v>
      </c>
      <c r="AK537" s="93">
        <v>150</v>
      </c>
      <c r="AL537" s="93">
        <v>19673</v>
      </c>
      <c r="AM537" s="93">
        <v>408414</v>
      </c>
      <c r="AN537" s="93">
        <v>91248</v>
      </c>
      <c r="AO537" s="93">
        <v>317166</v>
      </c>
      <c r="AP537" s="93">
        <v>665269</v>
      </c>
      <c r="AQ537" s="93" t="s">
        <v>217</v>
      </c>
      <c r="AR537" s="93" t="s">
        <v>217</v>
      </c>
      <c r="AS537" s="93" t="s">
        <v>217</v>
      </c>
      <c r="AT537" s="93">
        <v>105424</v>
      </c>
      <c r="AU537" s="93">
        <v>74177</v>
      </c>
      <c r="AV537" s="93">
        <v>485668</v>
      </c>
      <c r="AW537" s="93">
        <v>485753</v>
      </c>
      <c r="AX537" s="93">
        <v>15167</v>
      </c>
      <c r="AY537" s="93">
        <v>470586</v>
      </c>
      <c r="AZ537" s="93">
        <v>33161360</v>
      </c>
      <c r="BA537" s="93" t="s">
        <v>217</v>
      </c>
      <c r="BB537" s="93">
        <v>4479233</v>
      </c>
      <c r="BC537" s="93">
        <v>2084234</v>
      </c>
      <c r="BD537" s="93" t="s">
        <v>217</v>
      </c>
      <c r="BE537" s="93" t="s">
        <v>217</v>
      </c>
      <c r="BF537" s="93">
        <v>1638585</v>
      </c>
      <c r="BG537" s="93">
        <v>1847161</v>
      </c>
      <c r="BH537" s="93" t="s">
        <v>217</v>
      </c>
      <c r="BI537" s="93" t="s">
        <v>217</v>
      </c>
      <c r="BJ537" s="93">
        <v>318313</v>
      </c>
      <c r="BK537" s="93" t="s">
        <v>217</v>
      </c>
      <c r="BL537" s="93" t="s">
        <v>217</v>
      </c>
      <c r="BM537" s="93">
        <v>46088</v>
      </c>
      <c r="BN537" s="93" t="s">
        <v>217</v>
      </c>
      <c r="BO537" s="93">
        <v>99568</v>
      </c>
      <c r="BP537" s="93" t="s">
        <v>217</v>
      </c>
      <c r="BQ537" s="93" t="s">
        <v>217</v>
      </c>
      <c r="BR537" s="93" t="s">
        <v>217</v>
      </c>
      <c r="BS537" s="93" t="s">
        <v>217</v>
      </c>
      <c r="BT537" s="93" t="s">
        <v>217</v>
      </c>
      <c r="BU537" s="93" t="s">
        <v>217</v>
      </c>
      <c r="BV537" s="93" t="s">
        <v>217</v>
      </c>
      <c r="BW537" s="93" t="s">
        <v>217</v>
      </c>
      <c r="BX537" s="93" t="s">
        <v>217</v>
      </c>
      <c r="BY537" s="93" t="s">
        <v>217</v>
      </c>
      <c r="BZ537" s="93" t="s">
        <v>217</v>
      </c>
      <c r="CA537" s="93">
        <v>1262173</v>
      </c>
      <c r="CB537" s="93">
        <v>19095546</v>
      </c>
      <c r="CC537" s="93" t="s">
        <v>217</v>
      </c>
      <c r="CD537" s="93">
        <v>572861</v>
      </c>
      <c r="CE537" s="93">
        <v>1717598</v>
      </c>
      <c r="CF537" s="93" t="s">
        <v>217</v>
      </c>
      <c r="CG537" s="93">
        <v>10320201</v>
      </c>
      <c r="CH537" s="93">
        <v>3451695</v>
      </c>
      <c r="CI537" s="93">
        <v>899786</v>
      </c>
      <c r="CJ537" s="93" t="s">
        <v>217</v>
      </c>
      <c r="CK537" s="93">
        <v>819144</v>
      </c>
      <c r="CL537" s="93">
        <v>402962</v>
      </c>
      <c r="CM537" s="93" t="s">
        <v>217</v>
      </c>
      <c r="CN537" s="93">
        <v>88323</v>
      </c>
      <c r="CO537" s="93" t="s">
        <v>217</v>
      </c>
      <c r="CP537" s="93" t="s">
        <v>217</v>
      </c>
      <c r="CQ537" s="93" t="s">
        <v>217</v>
      </c>
      <c r="CR537" s="93">
        <v>94742</v>
      </c>
      <c r="CS537" s="93" t="s">
        <v>217</v>
      </c>
      <c r="CT537" s="93">
        <v>92055</v>
      </c>
      <c r="CU537" s="93">
        <v>1054683</v>
      </c>
      <c r="CV537" s="93">
        <v>6868506</v>
      </c>
      <c r="CW537" s="93">
        <v>1002403</v>
      </c>
      <c r="CX537" s="93" t="s">
        <v>217</v>
      </c>
      <c r="CY537" s="93">
        <v>574559</v>
      </c>
      <c r="CZ537" s="93">
        <v>5291544</v>
      </c>
      <c r="DA537" s="93">
        <v>124182</v>
      </c>
      <c r="DB537" s="93">
        <v>20855</v>
      </c>
      <c r="DC537" s="93">
        <v>103327</v>
      </c>
      <c r="DD537" s="93">
        <v>31345</v>
      </c>
      <c r="DE537" s="93">
        <v>20290</v>
      </c>
      <c r="DF537" s="93" t="s">
        <v>217</v>
      </c>
      <c r="DG537" s="93">
        <v>11055</v>
      </c>
      <c r="DH537" s="93">
        <v>98885</v>
      </c>
      <c r="DI537" s="93">
        <v>1223789</v>
      </c>
      <c r="DJ537" s="93">
        <v>1124284</v>
      </c>
      <c r="DK537" s="93">
        <v>99505</v>
      </c>
      <c r="DL537" s="93">
        <v>605671</v>
      </c>
      <c r="DM537" s="93">
        <v>39155</v>
      </c>
      <c r="DN537" s="93">
        <v>126</v>
      </c>
      <c r="DO537" s="93" t="s">
        <v>217</v>
      </c>
      <c r="DP537" s="93">
        <v>10000</v>
      </c>
      <c r="DQ537" s="93" t="s">
        <v>217</v>
      </c>
      <c r="DR537" s="93" t="s">
        <v>217</v>
      </c>
      <c r="DS537" s="93">
        <v>556390</v>
      </c>
      <c r="DT537" s="93">
        <v>1537400</v>
      </c>
      <c r="DU537" s="93" t="s">
        <v>217</v>
      </c>
      <c r="DV537" s="93">
        <v>84443</v>
      </c>
      <c r="DW537" s="93">
        <v>56224</v>
      </c>
      <c r="DX537" s="93">
        <v>621</v>
      </c>
      <c r="DY537" s="93">
        <v>1041</v>
      </c>
      <c r="DZ537" s="93" t="s">
        <v>217</v>
      </c>
      <c r="EA537" s="93">
        <v>664</v>
      </c>
      <c r="EB537" s="93" t="s">
        <v>217</v>
      </c>
      <c r="EC537" s="93">
        <v>377</v>
      </c>
      <c r="ED537" s="93" t="s">
        <v>217</v>
      </c>
      <c r="EE537" s="93" t="s">
        <v>217</v>
      </c>
      <c r="EF537" s="93">
        <v>26557</v>
      </c>
      <c r="EG537" s="94" t="s">
        <v>217</v>
      </c>
    </row>
    <row r="538" spans="1:137">
      <c r="A538" s="91" t="s">
        <v>717</v>
      </c>
      <c r="B538" s="92" t="s">
        <v>220</v>
      </c>
      <c r="C538" s="102">
        <v>132055</v>
      </c>
      <c r="D538" s="92" t="s">
        <v>347</v>
      </c>
      <c r="E538" s="92" t="s">
        <v>375</v>
      </c>
      <c r="F538" s="93">
        <v>19720189</v>
      </c>
      <c r="G538" s="93">
        <v>7739687</v>
      </c>
      <c r="H538" s="93">
        <v>874831</v>
      </c>
      <c r="I538" s="93">
        <v>8466675</v>
      </c>
      <c r="J538" s="93">
        <v>810345</v>
      </c>
      <c r="K538" s="93" t="s">
        <v>217</v>
      </c>
      <c r="L538" s="93" t="s">
        <v>217</v>
      </c>
      <c r="M538" s="93">
        <v>1533224</v>
      </c>
      <c r="N538" s="93">
        <v>289569</v>
      </c>
      <c r="O538" s="93">
        <v>24199</v>
      </c>
      <c r="P538" s="93" t="s">
        <v>217</v>
      </c>
      <c r="Q538" s="93">
        <v>116659</v>
      </c>
      <c r="R538" s="93">
        <v>135064</v>
      </c>
      <c r="S538" s="93" t="s">
        <v>217</v>
      </c>
      <c r="T538" s="93" t="s">
        <v>217</v>
      </c>
      <c r="U538" s="93">
        <v>2937690</v>
      </c>
      <c r="V538" s="93">
        <v>45685</v>
      </c>
      <c r="W538" s="93" t="s">
        <v>217</v>
      </c>
      <c r="X538" s="93">
        <v>23</v>
      </c>
      <c r="Y538" s="93" t="s">
        <v>217</v>
      </c>
      <c r="Z538" s="93">
        <v>48754</v>
      </c>
      <c r="AA538" s="93">
        <v>73145</v>
      </c>
      <c r="AB538" s="93">
        <v>156261</v>
      </c>
      <c r="AC538" s="93">
        <v>116923</v>
      </c>
      <c r="AD538" s="93">
        <v>27700</v>
      </c>
      <c r="AE538" s="93">
        <v>11638</v>
      </c>
      <c r="AF538" s="93" t="s">
        <v>217</v>
      </c>
      <c r="AG538" s="93" t="s">
        <v>217</v>
      </c>
      <c r="AH538" s="93">
        <v>3528779</v>
      </c>
      <c r="AI538" s="93">
        <v>3319375</v>
      </c>
      <c r="AJ538" s="93">
        <v>209233</v>
      </c>
      <c r="AK538" s="93">
        <v>171</v>
      </c>
      <c r="AL538" s="93">
        <v>19644</v>
      </c>
      <c r="AM538" s="93">
        <v>440987</v>
      </c>
      <c r="AN538" s="93">
        <v>53024</v>
      </c>
      <c r="AO538" s="93">
        <v>387963</v>
      </c>
      <c r="AP538" s="93">
        <v>399924</v>
      </c>
      <c r="AQ538" s="93" t="s">
        <v>217</v>
      </c>
      <c r="AR538" s="93" t="s">
        <v>217</v>
      </c>
      <c r="AS538" s="93" t="s">
        <v>217</v>
      </c>
      <c r="AT538" s="93" t="s">
        <v>217</v>
      </c>
      <c r="AU538" s="93">
        <v>132911</v>
      </c>
      <c r="AV538" s="93">
        <v>267013</v>
      </c>
      <c r="AW538" s="93">
        <v>567314</v>
      </c>
      <c r="AX538" s="93">
        <v>14964</v>
      </c>
      <c r="AY538" s="93">
        <v>552350</v>
      </c>
      <c r="AZ538" s="93">
        <v>25032973</v>
      </c>
      <c r="BA538" s="93" t="s">
        <v>217</v>
      </c>
      <c r="BB538" s="93">
        <v>3537820</v>
      </c>
      <c r="BC538" s="93">
        <v>2059962</v>
      </c>
      <c r="BD538" s="93" t="s">
        <v>217</v>
      </c>
      <c r="BE538" s="93" t="s">
        <v>217</v>
      </c>
      <c r="BF538" s="93">
        <v>1317750</v>
      </c>
      <c r="BG538" s="93">
        <v>1201831</v>
      </c>
      <c r="BH538" s="93" t="s">
        <v>217</v>
      </c>
      <c r="BI538" s="93" t="s">
        <v>217</v>
      </c>
      <c r="BJ538" s="93">
        <v>179659</v>
      </c>
      <c r="BK538" s="93" t="s">
        <v>217</v>
      </c>
      <c r="BL538" s="93" t="s">
        <v>217</v>
      </c>
      <c r="BM538" s="93">
        <v>44696</v>
      </c>
      <c r="BN538" s="93" t="s">
        <v>217</v>
      </c>
      <c r="BO538" s="93">
        <v>48890</v>
      </c>
      <c r="BP538" s="93" t="s">
        <v>217</v>
      </c>
      <c r="BQ538" s="93" t="s">
        <v>217</v>
      </c>
      <c r="BR538" s="93" t="s">
        <v>217</v>
      </c>
      <c r="BS538" s="93" t="s">
        <v>217</v>
      </c>
      <c r="BT538" s="93" t="s">
        <v>217</v>
      </c>
      <c r="BU538" s="93" t="s">
        <v>217</v>
      </c>
      <c r="BV538" s="93" t="s">
        <v>217</v>
      </c>
      <c r="BW538" s="93" t="s">
        <v>217</v>
      </c>
      <c r="BX538" s="93" t="s">
        <v>217</v>
      </c>
      <c r="BY538" s="93" t="s">
        <v>217</v>
      </c>
      <c r="BZ538" s="93" t="s">
        <v>217</v>
      </c>
      <c r="CA538" s="93">
        <v>1275567</v>
      </c>
      <c r="CB538" s="93">
        <v>13293314</v>
      </c>
      <c r="CC538" s="93" t="s">
        <v>217</v>
      </c>
      <c r="CD538" s="93">
        <v>601535</v>
      </c>
      <c r="CE538" s="93">
        <v>1471949</v>
      </c>
      <c r="CF538" s="93" t="s">
        <v>217</v>
      </c>
      <c r="CG538" s="93">
        <v>8220016</v>
      </c>
      <c r="CH538" s="93">
        <v>2711786</v>
      </c>
      <c r="CI538" s="93">
        <v>767295</v>
      </c>
      <c r="CJ538" s="93" t="s">
        <v>217</v>
      </c>
      <c r="CK538" s="93">
        <v>659281</v>
      </c>
      <c r="CL538" s="93">
        <v>271367</v>
      </c>
      <c r="CM538" s="93" t="s">
        <v>217</v>
      </c>
      <c r="CN538" s="93">
        <v>31472</v>
      </c>
      <c r="CO538" s="93" t="s">
        <v>217</v>
      </c>
      <c r="CP538" s="93">
        <v>3333</v>
      </c>
      <c r="CQ538" s="93" t="s">
        <v>217</v>
      </c>
      <c r="CR538" s="93">
        <v>69888</v>
      </c>
      <c r="CS538" s="93">
        <v>4400</v>
      </c>
      <c r="CT538" s="93">
        <v>5939</v>
      </c>
      <c r="CU538" s="93">
        <v>898811</v>
      </c>
      <c r="CV538" s="93">
        <v>5508230</v>
      </c>
      <c r="CW538" s="93">
        <v>679836</v>
      </c>
      <c r="CX538" s="93">
        <v>43895</v>
      </c>
      <c r="CY538" s="93">
        <v>454029</v>
      </c>
      <c r="CZ538" s="93">
        <v>4330470</v>
      </c>
      <c r="DA538" s="93">
        <v>139782</v>
      </c>
      <c r="DB538" s="93">
        <v>61922</v>
      </c>
      <c r="DC538" s="93">
        <v>77860</v>
      </c>
      <c r="DD538" s="93">
        <v>101369</v>
      </c>
      <c r="DE538" s="93">
        <v>31249</v>
      </c>
      <c r="DF538" s="93">
        <v>13750</v>
      </c>
      <c r="DG538" s="93">
        <v>56370</v>
      </c>
      <c r="DH538" s="93">
        <v>295580</v>
      </c>
      <c r="DI538" s="93">
        <v>841805</v>
      </c>
      <c r="DJ538" s="93">
        <v>716803</v>
      </c>
      <c r="DK538" s="93">
        <v>125002</v>
      </c>
      <c r="DL538" s="93">
        <v>2711018</v>
      </c>
      <c r="DM538" s="93">
        <v>20415</v>
      </c>
      <c r="DN538" s="93" t="s">
        <v>217</v>
      </c>
      <c r="DO538" s="93" t="s">
        <v>217</v>
      </c>
      <c r="DP538" s="93" t="s">
        <v>217</v>
      </c>
      <c r="DQ538" s="93" t="s">
        <v>217</v>
      </c>
      <c r="DR538" s="93">
        <v>2046772</v>
      </c>
      <c r="DS538" s="93">
        <v>643831</v>
      </c>
      <c r="DT538" s="93">
        <v>2591006</v>
      </c>
      <c r="DU538" s="93" t="s">
        <v>217</v>
      </c>
      <c r="DV538" s="93">
        <v>63477</v>
      </c>
      <c r="DW538" s="93">
        <v>59230</v>
      </c>
      <c r="DX538" s="93">
        <v>689</v>
      </c>
      <c r="DY538" s="93" t="s">
        <v>217</v>
      </c>
      <c r="DZ538" s="93" t="s">
        <v>217</v>
      </c>
      <c r="EA538" s="93" t="s">
        <v>217</v>
      </c>
      <c r="EB538" s="93" t="s">
        <v>217</v>
      </c>
      <c r="EC538" s="93" t="s">
        <v>217</v>
      </c>
      <c r="ED538" s="93">
        <v>37</v>
      </c>
      <c r="EE538" s="93" t="s">
        <v>217</v>
      </c>
      <c r="EF538" s="93">
        <v>3521</v>
      </c>
      <c r="EG538" s="94" t="s">
        <v>217</v>
      </c>
    </row>
    <row r="539" spans="1:137">
      <c r="A539" s="91" t="s">
        <v>717</v>
      </c>
      <c r="B539" s="92" t="s">
        <v>220</v>
      </c>
      <c r="C539" s="102">
        <v>132063</v>
      </c>
      <c r="D539" s="92" t="s">
        <v>347</v>
      </c>
      <c r="E539" s="92" t="s">
        <v>376</v>
      </c>
      <c r="F539" s="93">
        <v>52036887</v>
      </c>
      <c r="G539" s="93">
        <v>20534635</v>
      </c>
      <c r="H539" s="93">
        <v>4302819</v>
      </c>
      <c r="I539" s="93">
        <v>22331005</v>
      </c>
      <c r="J539" s="93">
        <v>1295334</v>
      </c>
      <c r="K539" s="93" t="s">
        <v>217</v>
      </c>
      <c r="L539" s="93" t="s">
        <v>217</v>
      </c>
      <c r="M539" s="93">
        <v>3375808</v>
      </c>
      <c r="N539" s="93">
        <v>393565</v>
      </c>
      <c r="O539" s="93">
        <v>63106</v>
      </c>
      <c r="P539" s="93" t="s">
        <v>217</v>
      </c>
      <c r="Q539" s="93">
        <v>304835</v>
      </c>
      <c r="R539" s="93">
        <v>354232</v>
      </c>
      <c r="S539" s="93" t="s">
        <v>217</v>
      </c>
      <c r="T539" s="93" t="s">
        <v>217</v>
      </c>
      <c r="U539" s="93">
        <v>5667511</v>
      </c>
      <c r="V539" s="93" t="s">
        <v>217</v>
      </c>
      <c r="W539" s="93" t="s">
        <v>217</v>
      </c>
      <c r="X539" s="93">
        <v>33</v>
      </c>
      <c r="Y539" s="93" t="s">
        <v>217</v>
      </c>
      <c r="Z539" s="93">
        <v>68939</v>
      </c>
      <c r="AA539" s="93">
        <v>375479</v>
      </c>
      <c r="AB539" s="93">
        <v>301809</v>
      </c>
      <c r="AC539" s="93">
        <v>256523</v>
      </c>
      <c r="AD539" s="93">
        <v>39167</v>
      </c>
      <c r="AE539" s="93">
        <v>6119</v>
      </c>
      <c r="AF539" s="93" t="s">
        <v>217</v>
      </c>
      <c r="AG539" s="93" t="s">
        <v>217</v>
      </c>
      <c r="AH539" s="93">
        <v>33837</v>
      </c>
      <c r="AI539" s="93" t="s">
        <v>217</v>
      </c>
      <c r="AJ539" s="93">
        <v>33618</v>
      </c>
      <c r="AK539" s="93">
        <v>219</v>
      </c>
      <c r="AL539" s="93">
        <v>23993</v>
      </c>
      <c r="AM539" s="93">
        <v>403694</v>
      </c>
      <c r="AN539" s="93">
        <v>10879</v>
      </c>
      <c r="AO539" s="93">
        <v>392815</v>
      </c>
      <c r="AP539" s="93">
        <v>1125369</v>
      </c>
      <c r="AQ539" s="93" t="s">
        <v>217</v>
      </c>
      <c r="AR539" s="93">
        <v>13</v>
      </c>
      <c r="AS539" s="93" t="s">
        <v>217</v>
      </c>
      <c r="AT539" s="93">
        <v>87649</v>
      </c>
      <c r="AU539" s="93">
        <v>282628</v>
      </c>
      <c r="AV539" s="93">
        <v>755079</v>
      </c>
      <c r="AW539" s="93">
        <v>1105111</v>
      </c>
      <c r="AX539" s="93">
        <v>25847</v>
      </c>
      <c r="AY539" s="93">
        <v>1079264</v>
      </c>
      <c r="AZ539" s="93">
        <v>47762207</v>
      </c>
      <c r="BA539" s="93" t="s">
        <v>217</v>
      </c>
      <c r="BB539" s="93">
        <v>7136994</v>
      </c>
      <c r="BC539" s="93">
        <v>3235556</v>
      </c>
      <c r="BD539" s="93" t="s">
        <v>217</v>
      </c>
      <c r="BE539" s="93" t="s">
        <v>217</v>
      </c>
      <c r="BF539" s="93">
        <v>2600193</v>
      </c>
      <c r="BG539" s="93">
        <v>2678472</v>
      </c>
      <c r="BH539" s="93" t="s">
        <v>217</v>
      </c>
      <c r="BI539" s="93" t="s">
        <v>217</v>
      </c>
      <c r="BJ539" s="93">
        <v>787053</v>
      </c>
      <c r="BK539" s="93" t="s">
        <v>217</v>
      </c>
      <c r="BL539" s="93" t="s">
        <v>217</v>
      </c>
      <c r="BM539" s="93">
        <v>83629</v>
      </c>
      <c r="BN539" s="93">
        <v>264780</v>
      </c>
      <c r="BO539" s="93">
        <v>124117</v>
      </c>
      <c r="BP539" s="93" t="s">
        <v>217</v>
      </c>
      <c r="BQ539" s="93" t="s">
        <v>217</v>
      </c>
      <c r="BR539" s="93" t="s">
        <v>217</v>
      </c>
      <c r="BS539" s="93" t="s">
        <v>217</v>
      </c>
      <c r="BT539" s="93" t="s">
        <v>217</v>
      </c>
      <c r="BU539" s="93" t="s">
        <v>217</v>
      </c>
      <c r="BV539" s="93" t="s">
        <v>217</v>
      </c>
      <c r="BW539" s="93" t="s">
        <v>217</v>
      </c>
      <c r="BX539" s="93" t="s">
        <v>217</v>
      </c>
      <c r="BY539" s="93" t="s">
        <v>217</v>
      </c>
      <c r="BZ539" s="93" t="s">
        <v>217</v>
      </c>
      <c r="CA539" s="93">
        <v>1803401</v>
      </c>
      <c r="CB539" s="93">
        <v>26142867</v>
      </c>
      <c r="CC539" s="93" t="s">
        <v>217</v>
      </c>
      <c r="CD539" s="93">
        <v>705639</v>
      </c>
      <c r="CE539" s="93">
        <v>2199506</v>
      </c>
      <c r="CF539" s="93">
        <v>4449</v>
      </c>
      <c r="CG539" s="93">
        <v>13543600</v>
      </c>
      <c r="CH539" s="93">
        <v>5316378</v>
      </c>
      <c r="CI539" s="93">
        <v>1427599</v>
      </c>
      <c r="CJ539" s="93" t="s">
        <v>217</v>
      </c>
      <c r="CK539" s="93">
        <v>1312735</v>
      </c>
      <c r="CL539" s="93">
        <v>581666</v>
      </c>
      <c r="CM539" s="93" t="s">
        <v>217</v>
      </c>
      <c r="CN539" s="93">
        <v>380335</v>
      </c>
      <c r="CO539" s="93" t="s">
        <v>217</v>
      </c>
      <c r="CP539" s="93" t="s">
        <v>217</v>
      </c>
      <c r="CQ539" s="93" t="s">
        <v>217</v>
      </c>
      <c r="CR539" s="93">
        <v>121971</v>
      </c>
      <c r="CS539" s="93" t="s">
        <v>217</v>
      </c>
      <c r="CT539" s="93">
        <v>51704</v>
      </c>
      <c r="CU539" s="93">
        <v>1440368</v>
      </c>
      <c r="CV539" s="93">
        <v>8227222</v>
      </c>
      <c r="CW539" s="93">
        <v>1298796</v>
      </c>
      <c r="CX539" s="93" t="s">
        <v>217</v>
      </c>
      <c r="CY539" s="93">
        <v>700921</v>
      </c>
      <c r="CZ539" s="93">
        <v>6227505</v>
      </c>
      <c r="DA539" s="93">
        <v>188189</v>
      </c>
      <c r="DB539" s="93">
        <v>125879</v>
      </c>
      <c r="DC539" s="93">
        <v>62310</v>
      </c>
      <c r="DD539" s="93">
        <v>1594140</v>
      </c>
      <c r="DE539" s="93">
        <v>390136</v>
      </c>
      <c r="DF539" s="93" t="s">
        <v>217</v>
      </c>
      <c r="DG539" s="93">
        <v>1204004</v>
      </c>
      <c r="DH539" s="93">
        <v>3706422</v>
      </c>
      <c r="DI539" s="93">
        <v>2519414</v>
      </c>
      <c r="DJ539" s="93">
        <v>2492063</v>
      </c>
      <c r="DK539" s="93">
        <v>27351</v>
      </c>
      <c r="DL539" s="93">
        <v>5302950</v>
      </c>
      <c r="DM539" s="93">
        <v>67943</v>
      </c>
      <c r="DN539" s="93">
        <v>407</v>
      </c>
      <c r="DO539" s="93" t="s">
        <v>217</v>
      </c>
      <c r="DP539" s="93">
        <v>53219</v>
      </c>
      <c r="DQ539" s="93" t="s">
        <v>217</v>
      </c>
      <c r="DR539" s="93">
        <v>3500000</v>
      </c>
      <c r="DS539" s="93">
        <v>1681381</v>
      </c>
      <c r="DT539" s="93">
        <v>1868100</v>
      </c>
      <c r="DU539" s="93" t="s">
        <v>217</v>
      </c>
      <c r="DV539" s="93">
        <v>48500</v>
      </c>
      <c r="DW539" s="93">
        <v>26965</v>
      </c>
      <c r="DX539" s="93" t="s">
        <v>217</v>
      </c>
      <c r="DY539" s="93">
        <v>15</v>
      </c>
      <c r="DZ539" s="93" t="s">
        <v>217</v>
      </c>
      <c r="EA539" s="93" t="s">
        <v>217</v>
      </c>
      <c r="EB539" s="93" t="s">
        <v>217</v>
      </c>
      <c r="EC539" s="93">
        <v>15</v>
      </c>
      <c r="ED539" s="93" t="s">
        <v>217</v>
      </c>
      <c r="EE539" s="93" t="s">
        <v>217</v>
      </c>
      <c r="EF539" s="93">
        <v>21520</v>
      </c>
      <c r="EG539" s="94" t="s">
        <v>217</v>
      </c>
    </row>
    <row r="540" spans="1:137">
      <c r="A540" s="91" t="s">
        <v>717</v>
      </c>
      <c r="B540" s="92" t="s">
        <v>220</v>
      </c>
      <c r="C540" s="102">
        <v>132071</v>
      </c>
      <c r="D540" s="92" t="s">
        <v>347</v>
      </c>
      <c r="E540" s="92" t="s">
        <v>377</v>
      </c>
      <c r="F540" s="93">
        <v>19898768</v>
      </c>
      <c r="G540" s="93">
        <v>7247549</v>
      </c>
      <c r="H540" s="93">
        <v>1424848</v>
      </c>
      <c r="I540" s="93">
        <v>8789177</v>
      </c>
      <c r="J540" s="93">
        <v>729213</v>
      </c>
      <c r="K540" s="93" t="s">
        <v>217</v>
      </c>
      <c r="L540" s="93" t="s">
        <v>217</v>
      </c>
      <c r="M540" s="93">
        <v>1568084</v>
      </c>
      <c r="N540" s="93">
        <v>173461</v>
      </c>
      <c r="O540" s="93">
        <v>22023</v>
      </c>
      <c r="P540" s="93" t="s">
        <v>217</v>
      </c>
      <c r="Q540" s="93">
        <v>106365</v>
      </c>
      <c r="R540" s="93">
        <v>123551</v>
      </c>
      <c r="S540" s="93" t="s">
        <v>217</v>
      </c>
      <c r="T540" s="93" t="s">
        <v>217</v>
      </c>
      <c r="U540" s="93">
        <v>2432609</v>
      </c>
      <c r="V540" s="93">
        <v>25811</v>
      </c>
      <c r="W540" s="93" t="s">
        <v>217</v>
      </c>
      <c r="X540" s="93">
        <v>15</v>
      </c>
      <c r="Y540" s="93" t="s">
        <v>217</v>
      </c>
      <c r="Z540" s="93">
        <v>30387</v>
      </c>
      <c r="AA540" s="93">
        <v>91076</v>
      </c>
      <c r="AB540" s="93">
        <v>144752</v>
      </c>
      <c r="AC540" s="93">
        <v>122242</v>
      </c>
      <c r="AD540" s="93">
        <v>17265</v>
      </c>
      <c r="AE540" s="93">
        <v>5245</v>
      </c>
      <c r="AF540" s="93" t="s">
        <v>217</v>
      </c>
      <c r="AG540" s="93" t="s">
        <v>217</v>
      </c>
      <c r="AH540" s="93">
        <v>345600</v>
      </c>
      <c r="AI540" s="93">
        <v>273215</v>
      </c>
      <c r="AJ540" s="93">
        <v>72324</v>
      </c>
      <c r="AK540" s="93">
        <v>61</v>
      </c>
      <c r="AL540" s="93">
        <v>16828</v>
      </c>
      <c r="AM540" s="93">
        <v>240957</v>
      </c>
      <c r="AN540" s="93">
        <v>6823</v>
      </c>
      <c r="AO540" s="93">
        <v>234134</v>
      </c>
      <c r="AP540" s="93">
        <v>322808</v>
      </c>
      <c r="AQ540" s="93" t="s">
        <v>217</v>
      </c>
      <c r="AR540" s="93" t="s">
        <v>217</v>
      </c>
      <c r="AS540" s="93" t="s">
        <v>217</v>
      </c>
      <c r="AT540" s="93" t="s">
        <v>217</v>
      </c>
      <c r="AU540" s="93" t="s">
        <v>217</v>
      </c>
      <c r="AV540" s="93">
        <v>322808</v>
      </c>
      <c r="AW540" s="93">
        <v>448397</v>
      </c>
      <c r="AX540" s="93">
        <v>10535</v>
      </c>
      <c r="AY540" s="93">
        <v>437862</v>
      </c>
      <c r="AZ540" s="93">
        <v>21968577</v>
      </c>
      <c r="BA540" s="93" t="s">
        <v>217</v>
      </c>
      <c r="BB540" s="93">
        <v>3253503</v>
      </c>
      <c r="BC540" s="93">
        <v>1768473</v>
      </c>
      <c r="BD540" s="93" t="s">
        <v>217</v>
      </c>
      <c r="BE540" s="93" t="s">
        <v>217</v>
      </c>
      <c r="BF540" s="93">
        <v>1007158</v>
      </c>
      <c r="BG540" s="93">
        <v>1151533</v>
      </c>
      <c r="BH540" s="93" t="s">
        <v>217</v>
      </c>
      <c r="BI540" s="93" t="s">
        <v>217</v>
      </c>
      <c r="BJ540" s="93">
        <v>475901</v>
      </c>
      <c r="BK540" s="93">
        <v>41452</v>
      </c>
      <c r="BL540" s="93" t="s">
        <v>217</v>
      </c>
      <c r="BM540" s="93">
        <v>35079</v>
      </c>
      <c r="BN540" s="93" t="s">
        <v>217</v>
      </c>
      <c r="BO540" s="93">
        <v>28993</v>
      </c>
      <c r="BP540" s="93" t="s">
        <v>217</v>
      </c>
      <c r="BQ540" s="93" t="s">
        <v>217</v>
      </c>
      <c r="BR540" s="93" t="s">
        <v>217</v>
      </c>
      <c r="BS540" s="93">
        <v>420027</v>
      </c>
      <c r="BT540" s="93" t="s">
        <v>217</v>
      </c>
      <c r="BU540" s="93" t="s">
        <v>217</v>
      </c>
      <c r="BV540" s="93" t="s">
        <v>217</v>
      </c>
      <c r="BW540" s="93" t="s">
        <v>217</v>
      </c>
      <c r="BX540" s="93" t="s">
        <v>217</v>
      </c>
      <c r="BY540" s="93" t="s">
        <v>217</v>
      </c>
      <c r="BZ540" s="93" t="s">
        <v>217</v>
      </c>
      <c r="CA540" s="93">
        <v>945320</v>
      </c>
      <c r="CB540" s="93">
        <v>11428913</v>
      </c>
      <c r="CC540" s="93" t="s">
        <v>217</v>
      </c>
      <c r="CD540" s="93">
        <v>493655</v>
      </c>
      <c r="CE540" s="93">
        <v>918570</v>
      </c>
      <c r="CF540" s="93">
        <v>14211</v>
      </c>
      <c r="CG540" s="93">
        <v>6876474</v>
      </c>
      <c r="CH540" s="93">
        <v>2096453</v>
      </c>
      <c r="CI540" s="93">
        <v>769722</v>
      </c>
      <c r="CJ540" s="93" t="s">
        <v>217</v>
      </c>
      <c r="CK540" s="93">
        <v>503335</v>
      </c>
      <c r="CL540" s="93">
        <v>250408</v>
      </c>
      <c r="CM540" s="93" t="s">
        <v>217</v>
      </c>
      <c r="CN540" s="93">
        <v>7927</v>
      </c>
      <c r="CO540" s="93" t="s">
        <v>217</v>
      </c>
      <c r="CP540" s="93" t="s">
        <v>217</v>
      </c>
      <c r="CQ540" s="93" t="s">
        <v>217</v>
      </c>
      <c r="CR540" s="93">
        <v>57631</v>
      </c>
      <c r="CS540" s="93" t="s">
        <v>217</v>
      </c>
      <c r="CT540" s="93">
        <v>43335</v>
      </c>
      <c r="CU540" s="93">
        <v>464095</v>
      </c>
      <c r="CV540" s="93">
        <v>4780021</v>
      </c>
      <c r="CW540" s="93">
        <v>694561</v>
      </c>
      <c r="CX540" s="93" t="s">
        <v>217</v>
      </c>
      <c r="CY540" s="93">
        <v>342738</v>
      </c>
      <c r="CZ540" s="93">
        <v>3742722</v>
      </c>
      <c r="DA540" s="93">
        <v>31917</v>
      </c>
      <c r="DB540" s="93">
        <v>2866</v>
      </c>
      <c r="DC540" s="93">
        <v>29051</v>
      </c>
      <c r="DD540" s="93">
        <v>58314</v>
      </c>
      <c r="DE540" s="93">
        <v>49876</v>
      </c>
      <c r="DF540" s="93" t="s">
        <v>217</v>
      </c>
      <c r="DG540" s="93">
        <v>8438</v>
      </c>
      <c r="DH540" s="93">
        <v>506853</v>
      </c>
      <c r="DI540" s="93">
        <v>1406363</v>
      </c>
      <c r="DJ540" s="93">
        <v>1318155</v>
      </c>
      <c r="DK540" s="93">
        <v>88208</v>
      </c>
      <c r="DL540" s="93">
        <v>315621</v>
      </c>
      <c r="DM540" s="93">
        <v>14982</v>
      </c>
      <c r="DN540" s="93">
        <v>78</v>
      </c>
      <c r="DO540" s="93" t="s">
        <v>217</v>
      </c>
      <c r="DP540" s="93" t="s">
        <v>217</v>
      </c>
      <c r="DQ540" s="93" t="s">
        <v>217</v>
      </c>
      <c r="DR540" s="93">
        <v>20000</v>
      </c>
      <c r="DS540" s="93">
        <v>280561</v>
      </c>
      <c r="DT540" s="93">
        <v>925800</v>
      </c>
      <c r="DU540" s="93" t="s">
        <v>217</v>
      </c>
      <c r="DV540" s="93">
        <v>34696</v>
      </c>
      <c r="DW540" s="93">
        <v>18933</v>
      </c>
      <c r="DX540" s="93">
        <v>291</v>
      </c>
      <c r="DY540" s="93">
        <v>301</v>
      </c>
      <c r="DZ540" s="93" t="s">
        <v>217</v>
      </c>
      <c r="EA540" s="93" t="s">
        <v>217</v>
      </c>
      <c r="EB540" s="93" t="s">
        <v>217</v>
      </c>
      <c r="EC540" s="93">
        <v>301</v>
      </c>
      <c r="ED540" s="93" t="s">
        <v>217</v>
      </c>
      <c r="EE540" s="93" t="s">
        <v>217</v>
      </c>
      <c r="EF540" s="93">
        <v>15171</v>
      </c>
      <c r="EG540" s="94" t="s">
        <v>217</v>
      </c>
    </row>
    <row r="541" spans="1:137">
      <c r="A541" s="91" t="s">
        <v>717</v>
      </c>
      <c r="B541" s="92" t="s">
        <v>220</v>
      </c>
      <c r="C541" s="102">
        <v>132080</v>
      </c>
      <c r="D541" s="92" t="s">
        <v>347</v>
      </c>
      <c r="E541" s="92" t="s">
        <v>378</v>
      </c>
      <c r="F541" s="93">
        <v>47291445</v>
      </c>
      <c r="G541" s="93">
        <v>21355513</v>
      </c>
      <c r="H541" s="93">
        <v>4173064</v>
      </c>
      <c r="I541" s="93">
        <v>17131977</v>
      </c>
      <c r="J541" s="93">
        <v>1219692</v>
      </c>
      <c r="K541" s="93" t="s">
        <v>217</v>
      </c>
      <c r="L541" s="93" t="s">
        <v>217</v>
      </c>
      <c r="M541" s="93">
        <v>3273736</v>
      </c>
      <c r="N541" s="93">
        <v>344774</v>
      </c>
      <c r="O541" s="93">
        <v>63613</v>
      </c>
      <c r="P541" s="93" t="s">
        <v>217</v>
      </c>
      <c r="Q541" s="93">
        <v>307886</v>
      </c>
      <c r="R541" s="93">
        <v>359044</v>
      </c>
      <c r="S541" s="93" t="s">
        <v>217</v>
      </c>
      <c r="T541" s="93" t="s">
        <v>217</v>
      </c>
      <c r="U541" s="93">
        <v>4789505</v>
      </c>
      <c r="V541" s="93">
        <v>10282</v>
      </c>
      <c r="W541" s="93" t="s">
        <v>217</v>
      </c>
      <c r="X541" s="93">
        <v>29</v>
      </c>
      <c r="Y541" s="93" t="s">
        <v>217</v>
      </c>
      <c r="Z541" s="93">
        <v>60218</v>
      </c>
      <c r="AA541" s="93">
        <v>259236</v>
      </c>
      <c r="AB541" s="93">
        <v>239588</v>
      </c>
      <c r="AC541" s="93">
        <v>201703</v>
      </c>
      <c r="AD541" s="93">
        <v>34213</v>
      </c>
      <c r="AE541" s="93">
        <v>3672</v>
      </c>
      <c r="AF541" s="93" t="s">
        <v>217</v>
      </c>
      <c r="AG541" s="93" t="s">
        <v>217</v>
      </c>
      <c r="AH541" s="93">
        <v>45924</v>
      </c>
      <c r="AI541" s="93" t="s">
        <v>217</v>
      </c>
      <c r="AJ541" s="93">
        <v>45718</v>
      </c>
      <c r="AK541" s="93">
        <v>206</v>
      </c>
      <c r="AL541" s="93">
        <v>22723</v>
      </c>
      <c r="AM541" s="93">
        <v>936227</v>
      </c>
      <c r="AN541" s="93">
        <v>217716</v>
      </c>
      <c r="AO541" s="93">
        <v>718511</v>
      </c>
      <c r="AP541" s="93">
        <v>894089</v>
      </c>
      <c r="AQ541" s="93" t="s">
        <v>217</v>
      </c>
      <c r="AR541" s="93" t="s">
        <v>217</v>
      </c>
      <c r="AS541" s="93" t="s">
        <v>217</v>
      </c>
      <c r="AT541" s="93">
        <v>86351</v>
      </c>
      <c r="AU541" s="93">
        <v>91327</v>
      </c>
      <c r="AV541" s="93">
        <v>716411</v>
      </c>
      <c r="AW541" s="93">
        <v>666868</v>
      </c>
      <c r="AX541" s="93">
        <v>26965</v>
      </c>
      <c r="AY541" s="93">
        <v>639903</v>
      </c>
      <c r="AZ541" s="93">
        <v>41794313</v>
      </c>
      <c r="BA541" s="93" t="s">
        <v>217</v>
      </c>
      <c r="BB541" s="93">
        <v>4744211</v>
      </c>
      <c r="BC541" s="93">
        <v>3201153</v>
      </c>
      <c r="BD541" s="93" t="s">
        <v>217</v>
      </c>
      <c r="BE541" s="93" t="s">
        <v>217</v>
      </c>
      <c r="BF541" s="93">
        <v>2020523</v>
      </c>
      <c r="BG541" s="93">
        <v>2342668</v>
      </c>
      <c r="BH541" s="93" t="s">
        <v>217</v>
      </c>
      <c r="BI541" s="93" t="s">
        <v>217</v>
      </c>
      <c r="BJ541" s="93">
        <v>570771</v>
      </c>
      <c r="BK541" s="93" t="s">
        <v>217</v>
      </c>
      <c r="BL541" s="93" t="s">
        <v>217</v>
      </c>
      <c r="BM541" s="93">
        <v>80287</v>
      </c>
      <c r="BN541" s="93" t="s">
        <v>217</v>
      </c>
      <c r="BO541" s="93">
        <v>1070968</v>
      </c>
      <c r="BP541" s="93" t="s">
        <v>217</v>
      </c>
      <c r="BQ541" s="93" t="s">
        <v>217</v>
      </c>
      <c r="BR541" s="93" t="s">
        <v>217</v>
      </c>
      <c r="BS541" s="93" t="s">
        <v>217</v>
      </c>
      <c r="BT541" s="93" t="s">
        <v>217</v>
      </c>
      <c r="BU541" s="93" t="s">
        <v>217</v>
      </c>
      <c r="BV541" s="93" t="s">
        <v>217</v>
      </c>
      <c r="BW541" s="93" t="s">
        <v>217</v>
      </c>
      <c r="BX541" s="93" t="s">
        <v>217</v>
      </c>
      <c r="BY541" s="93">
        <v>1996</v>
      </c>
      <c r="BZ541" s="93" t="s">
        <v>217</v>
      </c>
      <c r="CA541" s="93">
        <v>1128928</v>
      </c>
      <c r="CB541" s="93">
        <v>23860155</v>
      </c>
      <c r="CC541" s="93" t="s">
        <v>217</v>
      </c>
      <c r="CD541" s="93">
        <v>920529</v>
      </c>
      <c r="CE541" s="93">
        <v>1852124</v>
      </c>
      <c r="CF541" s="93" t="s">
        <v>217</v>
      </c>
      <c r="CG541" s="93">
        <v>14241887</v>
      </c>
      <c r="CH541" s="93">
        <v>4508070</v>
      </c>
      <c r="CI541" s="93">
        <v>1389457</v>
      </c>
      <c r="CJ541" s="93" t="s">
        <v>217</v>
      </c>
      <c r="CK541" s="93">
        <v>1010021</v>
      </c>
      <c r="CL541" s="93">
        <v>504237</v>
      </c>
      <c r="CM541" s="93" t="s">
        <v>217</v>
      </c>
      <c r="CN541" s="93">
        <v>185975</v>
      </c>
      <c r="CO541" s="93">
        <v>11213</v>
      </c>
      <c r="CP541" s="93" t="s">
        <v>217</v>
      </c>
      <c r="CQ541" s="93" t="s">
        <v>217</v>
      </c>
      <c r="CR541" s="93">
        <v>116380</v>
      </c>
      <c r="CS541" s="93" t="s">
        <v>217</v>
      </c>
      <c r="CT541" s="93">
        <v>133620</v>
      </c>
      <c r="CU541" s="93">
        <v>1157167</v>
      </c>
      <c r="CV541" s="93">
        <v>9733817</v>
      </c>
      <c r="CW541" s="93">
        <v>2136891</v>
      </c>
      <c r="CX541" s="93" t="s">
        <v>217</v>
      </c>
      <c r="CY541" s="93">
        <v>645540</v>
      </c>
      <c r="CZ541" s="93">
        <v>6951386</v>
      </c>
      <c r="DA541" s="93">
        <v>112248</v>
      </c>
      <c r="DB541" s="93">
        <v>11951</v>
      </c>
      <c r="DC541" s="93">
        <v>100297</v>
      </c>
      <c r="DD541" s="93">
        <v>524131</v>
      </c>
      <c r="DE541" s="93">
        <v>42215</v>
      </c>
      <c r="DF541" s="93" t="s">
        <v>217</v>
      </c>
      <c r="DG541" s="93">
        <v>481916</v>
      </c>
      <c r="DH541" s="93">
        <v>2927386</v>
      </c>
      <c r="DI541" s="93">
        <v>3421068</v>
      </c>
      <c r="DJ541" s="93">
        <v>2789749</v>
      </c>
      <c r="DK541" s="93">
        <v>631319</v>
      </c>
      <c r="DL541" s="93">
        <v>2387274</v>
      </c>
      <c r="DM541" s="93">
        <v>33422</v>
      </c>
      <c r="DN541" s="93">
        <v>65</v>
      </c>
      <c r="DO541" s="93" t="s">
        <v>217</v>
      </c>
      <c r="DP541" s="93">
        <v>28978</v>
      </c>
      <c r="DQ541" s="93" t="s">
        <v>217</v>
      </c>
      <c r="DR541" s="93">
        <v>20000</v>
      </c>
      <c r="DS541" s="93">
        <v>2304809</v>
      </c>
      <c r="DT541" s="93">
        <v>3462000</v>
      </c>
      <c r="DU541" s="93" t="s">
        <v>217</v>
      </c>
      <c r="DV541" s="93">
        <v>92564</v>
      </c>
      <c r="DW541" s="93">
        <v>70558</v>
      </c>
      <c r="DX541" s="93">
        <v>74</v>
      </c>
      <c r="DY541" s="93">
        <v>165</v>
      </c>
      <c r="DZ541" s="93" t="s">
        <v>217</v>
      </c>
      <c r="EA541" s="93" t="s">
        <v>217</v>
      </c>
      <c r="EB541" s="93" t="s">
        <v>217</v>
      </c>
      <c r="EC541" s="93">
        <v>165</v>
      </c>
      <c r="ED541" s="93" t="s">
        <v>217</v>
      </c>
      <c r="EE541" s="93" t="s">
        <v>217</v>
      </c>
      <c r="EF541" s="93">
        <v>21767</v>
      </c>
      <c r="EG541" s="94" t="s">
        <v>217</v>
      </c>
    </row>
    <row r="542" spans="1:137">
      <c r="A542" s="91" t="s">
        <v>717</v>
      </c>
      <c r="B542" s="92" t="s">
        <v>220</v>
      </c>
      <c r="C542" s="102">
        <v>132098</v>
      </c>
      <c r="D542" s="92" t="s">
        <v>347</v>
      </c>
      <c r="E542" s="92" t="s">
        <v>379</v>
      </c>
      <c r="F542" s="93">
        <v>69256764</v>
      </c>
      <c r="G542" s="93">
        <v>31158282</v>
      </c>
      <c r="H542" s="93">
        <v>3022731</v>
      </c>
      <c r="I542" s="93">
        <v>26691236</v>
      </c>
      <c r="J542" s="93">
        <v>2178287</v>
      </c>
      <c r="K542" s="93" t="s">
        <v>217</v>
      </c>
      <c r="L542" s="93" t="s">
        <v>217</v>
      </c>
      <c r="M542" s="93">
        <v>4860668</v>
      </c>
      <c r="N542" s="93">
        <v>746279</v>
      </c>
      <c r="O542" s="93">
        <v>97124</v>
      </c>
      <c r="P542" s="93" t="s">
        <v>217</v>
      </c>
      <c r="Q542" s="93">
        <v>468736</v>
      </c>
      <c r="R542" s="93">
        <v>543819</v>
      </c>
      <c r="S542" s="93" t="s">
        <v>217</v>
      </c>
      <c r="T542" s="93" t="s">
        <v>217</v>
      </c>
      <c r="U542" s="93">
        <v>8997101</v>
      </c>
      <c r="V542" s="93">
        <v>41671</v>
      </c>
      <c r="W542" s="93" t="s">
        <v>217</v>
      </c>
      <c r="X542" s="93">
        <v>63</v>
      </c>
      <c r="Y542" s="93" t="s">
        <v>217</v>
      </c>
      <c r="Z542" s="93">
        <v>131720</v>
      </c>
      <c r="AA542" s="93">
        <v>205689</v>
      </c>
      <c r="AB542" s="93">
        <v>511119</v>
      </c>
      <c r="AC542" s="93">
        <v>419198</v>
      </c>
      <c r="AD542" s="93">
        <v>74829</v>
      </c>
      <c r="AE542" s="93">
        <v>17092</v>
      </c>
      <c r="AF542" s="93" t="s">
        <v>217</v>
      </c>
      <c r="AG542" s="93" t="s">
        <v>217</v>
      </c>
      <c r="AH542" s="93">
        <v>2227998</v>
      </c>
      <c r="AI542" s="93">
        <v>2023317</v>
      </c>
      <c r="AJ542" s="93">
        <v>203947</v>
      </c>
      <c r="AK542" s="93">
        <v>734</v>
      </c>
      <c r="AL542" s="93">
        <v>51292</v>
      </c>
      <c r="AM542" s="93">
        <v>646397</v>
      </c>
      <c r="AN542" s="93">
        <v>54637</v>
      </c>
      <c r="AO542" s="93">
        <v>591760</v>
      </c>
      <c r="AP542" s="93">
        <v>819788</v>
      </c>
      <c r="AQ542" s="93" t="s">
        <v>217</v>
      </c>
      <c r="AR542" s="93" t="s">
        <v>217</v>
      </c>
      <c r="AS542" s="93" t="s">
        <v>217</v>
      </c>
      <c r="AT542" s="93">
        <v>44118</v>
      </c>
      <c r="AU542" s="93">
        <v>182769</v>
      </c>
      <c r="AV542" s="93">
        <v>592901</v>
      </c>
      <c r="AW542" s="93">
        <v>1871925</v>
      </c>
      <c r="AX542" s="93">
        <v>50827</v>
      </c>
      <c r="AY542" s="93">
        <v>1821098</v>
      </c>
      <c r="AZ542" s="93">
        <v>83541894</v>
      </c>
      <c r="BA542" s="93" t="s">
        <v>217</v>
      </c>
      <c r="BB542" s="93">
        <v>9925331</v>
      </c>
      <c r="BC542" s="93">
        <v>6201684</v>
      </c>
      <c r="BD542" s="93" t="s">
        <v>217</v>
      </c>
      <c r="BE542" s="93" t="s">
        <v>217</v>
      </c>
      <c r="BF542" s="93">
        <v>5059112</v>
      </c>
      <c r="BG542" s="93">
        <v>4297659</v>
      </c>
      <c r="BH542" s="93" t="s">
        <v>217</v>
      </c>
      <c r="BI542" s="93" t="s">
        <v>217</v>
      </c>
      <c r="BJ542" s="93">
        <v>4995886</v>
      </c>
      <c r="BK542" s="93">
        <v>18659</v>
      </c>
      <c r="BL542" s="93" t="s">
        <v>217</v>
      </c>
      <c r="BM542" s="93">
        <v>112375</v>
      </c>
      <c r="BN542" s="93" t="s">
        <v>217</v>
      </c>
      <c r="BO542" s="93">
        <v>260607</v>
      </c>
      <c r="BP542" s="93" t="s">
        <v>217</v>
      </c>
      <c r="BQ542" s="93" t="s">
        <v>217</v>
      </c>
      <c r="BR542" s="93" t="s">
        <v>217</v>
      </c>
      <c r="BS542" s="93" t="s">
        <v>217</v>
      </c>
      <c r="BT542" s="93" t="s">
        <v>217</v>
      </c>
      <c r="BU542" s="93" t="s">
        <v>217</v>
      </c>
      <c r="BV542" s="93" t="s">
        <v>217</v>
      </c>
      <c r="BW542" s="93" t="s">
        <v>217</v>
      </c>
      <c r="BX542" s="93" t="s">
        <v>217</v>
      </c>
      <c r="BY542" s="93" t="s">
        <v>217</v>
      </c>
      <c r="BZ542" s="93" t="s">
        <v>217</v>
      </c>
      <c r="CA542" s="93">
        <v>3584901</v>
      </c>
      <c r="CB542" s="93">
        <v>43160479</v>
      </c>
      <c r="CC542" s="93" t="s">
        <v>217</v>
      </c>
      <c r="CD542" s="93">
        <v>1210392</v>
      </c>
      <c r="CE542" s="93">
        <v>4714809</v>
      </c>
      <c r="CF542" s="93" t="s">
        <v>217</v>
      </c>
      <c r="CG542" s="93">
        <v>23781031</v>
      </c>
      <c r="CH542" s="93">
        <v>6671486</v>
      </c>
      <c r="CI542" s="93">
        <v>3047038</v>
      </c>
      <c r="CJ542" s="93" t="s">
        <v>217</v>
      </c>
      <c r="CK542" s="93">
        <v>2529556</v>
      </c>
      <c r="CL542" s="93" t="s">
        <v>217</v>
      </c>
      <c r="CM542" s="93" t="s">
        <v>217</v>
      </c>
      <c r="CN542" s="93">
        <v>50769</v>
      </c>
      <c r="CO542" s="93" t="s">
        <v>217</v>
      </c>
      <c r="CP542" s="93" t="s">
        <v>217</v>
      </c>
      <c r="CQ542" s="93" t="s">
        <v>217</v>
      </c>
      <c r="CR542" s="93">
        <v>215925</v>
      </c>
      <c r="CS542" s="93" t="s">
        <v>217</v>
      </c>
      <c r="CT542" s="93">
        <v>32087</v>
      </c>
      <c r="CU542" s="93">
        <v>796111</v>
      </c>
      <c r="CV542" s="93">
        <v>17109545</v>
      </c>
      <c r="CW542" s="93">
        <v>2053834</v>
      </c>
      <c r="CX542" s="93">
        <v>5961</v>
      </c>
      <c r="CY542" s="93">
        <v>1235058</v>
      </c>
      <c r="CZ542" s="93">
        <v>13814692</v>
      </c>
      <c r="DA542" s="93">
        <v>669211</v>
      </c>
      <c r="DB542" s="93">
        <v>260961</v>
      </c>
      <c r="DC542" s="93">
        <v>408250</v>
      </c>
      <c r="DD542" s="93">
        <v>230301</v>
      </c>
      <c r="DE542" s="93">
        <v>228298</v>
      </c>
      <c r="DF542" s="93">
        <v>1200</v>
      </c>
      <c r="DG542" s="93">
        <v>803</v>
      </c>
      <c r="DH542" s="93">
        <v>5589855</v>
      </c>
      <c r="DI542" s="93">
        <v>5073898</v>
      </c>
      <c r="DJ542" s="93">
        <v>4497755</v>
      </c>
      <c r="DK542" s="93">
        <v>576143</v>
      </c>
      <c r="DL542" s="93">
        <v>2420319</v>
      </c>
      <c r="DM542" s="93">
        <v>56220</v>
      </c>
      <c r="DN542" s="93">
        <v>1807</v>
      </c>
      <c r="DO542" s="93" t="s">
        <v>217</v>
      </c>
      <c r="DP542" s="93">
        <v>5202</v>
      </c>
      <c r="DQ542" s="93">
        <v>2624</v>
      </c>
      <c r="DR542" s="93">
        <v>20000</v>
      </c>
      <c r="DS542" s="93">
        <v>2334466</v>
      </c>
      <c r="DT542" s="93">
        <v>14729000</v>
      </c>
      <c r="DU542" s="93" t="s">
        <v>217</v>
      </c>
      <c r="DV542" s="93">
        <v>166620</v>
      </c>
      <c r="DW542" s="93">
        <v>48855</v>
      </c>
      <c r="DX542" s="93">
        <v>3014</v>
      </c>
      <c r="DY542" s="93">
        <v>1052</v>
      </c>
      <c r="DZ542" s="93" t="s">
        <v>217</v>
      </c>
      <c r="EA542" s="93">
        <v>759</v>
      </c>
      <c r="EB542" s="93" t="s">
        <v>217</v>
      </c>
      <c r="EC542" s="93">
        <v>293</v>
      </c>
      <c r="ED542" s="93" t="s">
        <v>217</v>
      </c>
      <c r="EE542" s="93">
        <v>524</v>
      </c>
      <c r="EF542" s="93">
        <v>113175</v>
      </c>
      <c r="EG542" s="94" t="s">
        <v>217</v>
      </c>
    </row>
    <row r="543" spans="1:137">
      <c r="A543" s="91" t="s">
        <v>717</v>
      </c>
      <c r="B543" s="92" t="s">
        <v>220</v>
      </c>
      <c r="C543" s="102">
        <v>132101</v>
      </c>
      <c r="D543" s="92" t="s">
        <v>347</v>
      </c>
      <c r="E543" s="92" t="s">
        <v>380</v>
      </c>
      <c r="F543" s="93">
        <v>21827142</v>
      </c>
      <c r="G543" s="93">
        <v>11085838</v>
      </c>
      <c r="H543" s="93">
        <v>636676</v>
      </c>
      <c r="I543" s="93">
        <v>7677375</v>
      </c>
      <c r="J543" s="93">
        <v>500576</v>
      </c>
      <c r="K543" s="93" t="s">
        <v>217</v>
      </c>
      <c r="L543" s="93" t="s">
        <v>217</v>
      </c>
      <c r="M543" s="93">
        <v>1861381</v>
      </c>
      <c r="N543" s="93">
        <v>169309</v>
      </c>
      <c r="O543" s="93">
        <v>34113</v>
      </c>
      <c r="P543" s="93" t="s">
        <v>217</v>
      </c>
      <c r="Q543" s="93">
        <v>164811</v>
      </c>
      <c r="R543" s="93">
        <v>191576</v>
      </c>
      <c r="S543" s="93" t="s">
        <v>217</v>
      </c>
      <c r="T543" s="93" t="s">
        <v>217</v>
      </c>
      <c r="U543" s="93">
        <v>2452630</v>
      </c>
      <c r="V543" s="93" t="s">
        <v>217</v>
      </c>
      <c r="W543" s="93" t="s">
        <v>217</v>
      </c>
      <c r="X543" s="93">
        <v>14</v>
      </c>
      <c r="Y543" s="93" t="s">
        <v>217</v>
      </c>
      <c r="Z543" s="93">
        <v>29399</v>
      </c>
      <c r="AA543" s="93">
        <v>43057</v>
      </c>
      <c r="AB543" s="93">
        <v>124213</v>
      </c>
      <c r="AC543" s="93">
        <v>105566</v>
      </c>
      <c r="AD543" s="93">
        <v>16702</v>
      </c>
      <c r="AE543" s="93">
        <v>1945</v>
      </c>
      <c r="AF543" s="93" t="s">
        <v>217</v>
      </c>
      <c r="AG543" s="93" t="s">
        <v>217</v>
      </c>
      <c r="AH543" s="93">
        <v>31369</v>
      </c>
      <c r="AI543" s="93" t="s">
        <v>217</v>
      </c>
      <c r="AJ543" s="93">
        <v>31220</v>
      </c>
      <c r="AK543" s="93">
        <v>149</v>
      </c>
      <c r="AL543" s="93">
        <v>9052</v>
      </c>
      <c r="AM543" s="93">
        <v>245621</v>
      </c>
      <c r="AN543" s="93">
        <v>8040</v>
      </c>
      <c r="AO543" s="93">
        <v>237581</v>
      </c>
      <c r="AP543" s="93">
        <v>393553</v>
      </c>
      <c r="AQ543" s="93" t="s">
        <v>217</v>
      </c>
      <c r="AR543" s="93" t="s">
        <v>217</v>
      </c>
      <c r="AS543" s="93" t="s">
        <v>217</v>
      </c>
      <c r="AT543" s="93">
        <v>41986</v>
      </c>
      <c r="AU543" s="93">
        <v>64169</v>
      </c>
      <c r="AV543" s="93">
        <v>287398</v>
      </c>
      <c r="AW543" s="93">
        <v>516946</v>
      </c>
      <c r="AX543" s="93">
        <v>11992</v>
      </c>
      <c r="AY543" s="93">
        <v>504954</v>
      </c>
      <c r="AZ543" s="93">
        <v>22099010</v>
      </c>
      <c r="BA543" s="93" t="s">
        <v>217</v>
      </c>
      <c r="BB543" s="93">
        <v>2693071</v>
      </c>
      <c r="BC543" s="93">
        <v>1688456</v>
      </c>
      <c r="BD543" s="93" t="s">
        <v>217</v>
      </c>
      <c r="BE543" s="93" t="s">
        <v>217</v>
      </c>
      <c r="BF543" s="93">
        <v>835816</v>
      </c>
      <c r="BG543" s="93">
        <v>1117850</v>
      </c>
      <c r="BH543" s="93" t="s">
        <v>217</v>
      </c>
      <c r="BI543" s="93" t="s">
        <v>217</v>
      </c>
      <c r="BJ543" s="93">
        <v>675888</v>
      </c>
      <c r="BK543" s="93" t="s">
        <v>217</v>
      </c>
      <c r="BL543" s="93" t="s">
        <v>217</v>
      </c>
      <c r="BM543" s="93">
        <v>40592</v>
      </c>
      <c r="BN543" s="93" t="s">
        <v>217</v>
      </c>
      <c r="BO543" s="93">
        <v>9546</v>
      </c>
      <c r="BP543" s="93" t="s">
        <v>217</v>
      </c>
      <c r="BQ543" s="93" t="s">
        <v>217</v>
      </c>
      <c r="BR543" s="93" t="s">
        <v>217</v>
      </c>
      <c r="BS543" s="93" t="s">
        <v>217</v>
      </c>
      <c r="BT543" s="93" t="s">
        <v>217</v>
      </c>
      <c r="BU543" s="93" t="s">
        <v>217</v>
      </c>
      <c r="BV543" s="93" t="s">
        <v>217</v>
      </c>
      <c r="BW543" s="93" t="s">
        <v>217</v>
      </c>
      <c r="BX543" s="93" t="s">
        <v>217</v>
      </c>
      <c r="BY543" s="93" t="s">
        <v>217</v>
      </c>
      <c r="BZ543" s="93" t="s">
        <v>217</v>
      </c>
      <c r="CA543" s="93">
        <v>803605</v>
      </c>
      <c r="CB543" s="93">
        <v>12339382</v>
      </c>
      <c r="CC543" s="93" t="s">
        <v>217</v>
      </c>
      <c r="CD543" s="93">
        <v>705876</v>
      </c>
      <c r="CE543" s="93">
        <v>1188928</v>
      </c>
      <c r="CF543" s="93" t="s">
        <v>217</v>
      </c>
      <c r="CG543" s="93">
        <v>7958931</v>
      </c>
      <c r="CH543" s="93">
        <v>2196251</v>
      </c>
      <c r="CI543" s="93">
        <v>755429</v>
      </c>
      <c r="CJ543" s="93" t="s">
        <v>217</v>
      </c>
      <c r="CK543" s="93">
        <v>417908</v>
      </c>
      <c r="CL543" s="93">
        <v>234026</v>
      </c>
      <c r="CM543" s="93" t="s">
        <v>217</v>
      </c>
      <c r="CN543" s="93">
        <v>6540</v>
      </c>
      <c r="CO543" s="93" t="s">
        <v>217</v>
      </c>
      <c r="CP543" s="93" t="s">
        <v>217</v>
      </c>
      <c r="CQ543" s="93" t="s">
        <v>217</v>
      </c>
      <c r="CR543" s="93">
        <v>61407</v>
      </c>
      <c r="CS543" s="93" t="s">
        <v>217</v>
      </c>
      <c r="CT543" s="93">
        <v>65889</v>
      </c>
      <c r="CU543" s="93">
        <v>655052</v>
      </c>
      <c r="CV543" s="93">
        <v>5762680</v>
      </c>
      <c r="CW543" s="93">
        <v>1433623</v>
      </c>
      <c r="CX543" s="93" t="s">
        <v>217</v>
      </c>
      <c r="CY543" s="93">
        <v>347030</v>
      </c>
      <c r="CZ543" s="93">
        <v>3982027</v>
      </c>
      <c r="DA543" s="93">
        <v>29570</v>
      </c>
      <c r="DB543" s="93">
        <v>13737</v>
      </c>
      <c r="DC543" s="93">
        <v>15833</v>
      </c>
      <c r="DD543" s="93">
        <v>27534</v>
      </c>
      <c r="DE543" s="93">
        <v>26717</v>
      </c>
      <c r="DF543" s="93" t="s">
        <v>217</v>
      </c>
      <c r="DG543" s="93">
        <v>817</v>
      </c>
      <c r="DH543" s="93">
        <v>647609</v>
      </c>
      <c r="DI543" s="93">
        <v>2237982</v>
      </c>
      <c r="DJ543" s="93">
        <v>2225127</v>
      </c>
      <c r="DK543" s="93">
        <v>12855</v>
      </c>
      <c r="DL543" s="93">
        <v>205815</v>
      </c>
      <c r="DM543" s="93">
        <v>14374</v>
      </c>
      <c r="DN543" s="93">
        <v>13</v>
      </c>
      <c r="DO543" s="93" t="s">
        <v>217</v>
      </c>
      <c r="DP543" s="93">
        <v>62</v>
      </c>
      <c r="DQ543" s="93">
        <v>607</v>
      </c>
      <c r="DR543" s="93">
        <v>20000</v>
      </c>
      <c r="DS543" s="93">
        <v>170759</v>
      </c>
      <c r="DT543" s="93">
        <v>820600</v>
      </c>
      <c r="DU543" s="93" t="s">
        <v>217</v>
      </c>
      <c r="DV543" s="93">
        <v>18045</v>
      </c>
      <c r="DW543" s="93">
        <v>12943</v>
      </c>
      <c r="DX543" s="93">
        <v>4958</v>
      </c>
      <c r="DY543" s="93" t="s">
        <v>217</v>
      </c>
      <c r="DZ543" s="93" t="s">
        <v>217</v>
      </c>
      <c r="EA543" s="93" t="s">
        <v>217</v>
      </c>
      <c r="EB543" s="93" t="s">
        <v>217</v>
      </c>
      <c r="EC543" s="93" t="s">
        <v>217</v>
      </c>
      <c r="ED543" s="93">
        <v>144</v>
      </c>
      <c r="EE543" s="93" t="s">
        <v>217</v>
      </c>
      <c r="EF543" s="93" t="s">
        <v>217</v>
      </c>
      <c r="EG543" s="94" t="s">
        <v>217</v>
      </c>
    </row>
    <row r="544" spans="1:137">
      <c r="A544" s="91" t="s">
        <v>717</v>
      </c>
      <c r="B544" s="92" t="s">
        <v>220</v>
      </c>
      <c r="C544" s="102">
        <v>132110</v>
      </c>
      <c r="D544" s="92" t="s">
        <v>347</v>
      </c>
      <c r="E544" s="92" t="s">
        <v>381</v>
      </c>
      <c r="F544" s="93">
        <v>31076467</v>
      </c>
      <c r="G544" s="93">
        <v>14503541</v>
      </c>
      <c r="H544" s="93">
        <v>1029256</v>
      </c>
      <c r="I544" s="93">
        <v>12196805</v>
      </c>
      <c r="J544" s="93">
        <v>810892</v>
      </c>
      <c r="K544" s="93" t="s">
        <v>217</v>
      </c>
      <c r="L544" s="93" t="s">
        <v>217</v>
      </c>
      <c r="M544" s="93">
        <v>2382841</v>
      </c>
      <c r="N544" s="93">
        <v>275490</v>
      </c>
      <c r="O544" s="93">
        <v>43331</v>
      </c>
      <c r="P544" s="93" t="s">
        <v>217</v>
      </c>
      <c r="Q544" s="93">
        <v>209497</v>
      </c>
      <c r="R544" s="93">
        <v>243840</v>
      </c>
      <c r="S544" s="93" t="s">
        <v>217</v>
      </c>
      <c r="T544" s="93" t="s">
        <v>217</v>
      </c>
      <c r="U544" s="93">
        <v>3946802</v>
      </c>
      <c r="V544" s="93">
        <v>9206</v>
      </c>
      <c r="W544" s="93" t="s">
        <v>217</v>
      </c>
      <c r="X544" s="93">
        <v>23</v>
      </c>
      <c r="Y544" s="93" t="s">
        <v>217</v>
      </c>
      <c r="Z544" s="93">
        <v>48143</v>
      </c>
      <c r="AA544" s="93">
        <v>158018</v>
      </c>
      <c r="AB544" s="93">
        <v>275240</v>
      </c>
      <c r="AC544" s="93">
        <v>242804</v>
      </c>
      <c r="AD544" s="93">
        <v>27349</v>
      </c>
      <c r="AE544" s="93">
        <v>5087</v>
      </c>
      <c r="AF544" s="93" t="s">
        <v>217</v>
      </c>
      <c r="AG544" s="93" t="s">
        <v>217</v>
      </c>
      <c r="AH544" s="93">
        <v>1203577</v>
      </c>
      <c r="AI544" s="93">
        <v>1098362</v>
      </c>
      <c r="AJ544" s="93">
        <v>104905</v>
      </c>
      <c r="AK544" s="93">
        <v>310</v>
      </c>
      <c r="AL544" s="93">
        <v>18532</v>
      </c>
      <c r="AM544" s="93">
        <v>322125</v>
      </c>
      <c r="AN544" s="93">
        <v>8443</v>
      </c>
      <c r="AO544" s="93">
        <v>313682</v>
      </c>
      <c r="AP544" s="93">
        <v>523910</v>
      </c>
      <c r="AQ544" s="93" t="s">
        <v>217</v>
      </c>
      <c r="AR544" s="93" t="s">
        <v>217</v>
      </c>
      <c r="AS544" s="93" t="s">
        <v>217</v>
      </c>
      <c r="AT544" s="93">
        <v>76065</v>
      </c>
      <c r="AU544" s="93" t="s">
        <v>217</v>
      </c>
      <c r="AV544" s="93">
        <v>447845</v>
      </c>
      <c r="AW544" s="93">
        <v>777849</v>
      </c>
      <c r="AX544" s="93">
        <v>16873</v>
      </c>
      <c r="AY544" s="93">
        <v>760976</v>
      </c>
      <c r="AZ544" s="93">
        <v>34949396</v>
      </c>
      <c r="BA544" s="93" t="s">
        <v>217</v>
      </c>
      <c r="BB544" s="93">
        <v>4157131</v>
      </c>
      <c r="BC544" s="93">
        <v>2202040</v>
      </c>
      <c r="BD544" s="93" t="s">
        <v>217</v>
      </c>
      <c r="BE544" s="93" t="s">
        <v>217</v>
      </c>
      <c r="BF544" s="93">
        <v>2028325</v>
      </c>
      <c r="BG544" s="93">
        <v>2011746</v>
      </c>
      <c r="BH544" s="93" t="s">
        <v>217</v>
      </c>
      <c r="BI544" s="93" t="s">
        <v>217</v>
      </c>
      <c r="BJ544" s="93">
        <v>686852</v>
      </c>
      <c r="BK544" s="93" t="s">
        <v>217</v>
      </c>
      <c r="BL544" s="93" t="s">
        <v>217</v>
      </c>
      <c r="BM544" s="93">
        <v>42682</v>
      </c>
      <c r="BN544" s="93" t="s">
        <v>217</v>
      </c>
      <c r="BO544" s="93">
        <v>5487</v>
      </c>
      <c r="BP544" s="93" t="s">
        <v>217</v>
      </c>
      <c r="BQ544" s="93" t="s">
        <v>217</v>
      </c>
      <c r="BR544" s="93" t="s">
        <v>217</v>
      </c>
      <c r="BS544" s="93" t="s">
        <v>217</v>
      </c>
      <c r="BT544" s="93" t="s">
        <v>217</v>
      </c>
      <c r="BU544" s="93" t="s">
        <v>217</v>
      </c>
      <c r="BV544" s="93" t="s">
        <v>217</v>
      </c>
      <c r="BW544" s="93" t="s">
        <v>217</v>
      </c>
      <c r="BX544" s="93" t="s">
        <v>217</v>
      </c>
      <c r="BY544" s="93">
        <v>2677</v>
      </c>
      <c r="BZ544" s="93" t="s">
        <v>217</v>
      </c>
      <c r="CA544" s="93">
        <v>1519159</v>
      </c>
      <c r="CB544" s="93">
        <v>19633287</v>
      </c>
      <c r="CC544" s="93" t="s">
        <v>217</v>
      </c>
      <c r="CD544" s="93">
        <v>708323</v>
      </c>
      <c r="CE544" s="93">
        <v>1951687</v>
      </c>
      <c r="CF544" s="93" t="s">
        <v>217</v>
      </c>
      <c r="CG544" s="93">
        <v>11080615</v>
      </c>
      <c r="CH544" s="93">
        <v>3681822</v>
      </c>
      <c r="CI544" s="93">
        <v>939834</v>
      </c>
      <c r="CJ544" s="93" t="s">
        <v>217</v>
      </c>
      <c r="CK544" s="93">
        <v>1014033</v>
      </c>
      <c r="CL544" s="93">
        <v>432654</v>
      </c>
      <c r="CM544" s="93" t="s">
        <v>217</v>
      </c>
      <c r="CN544" s="93">
        <v>104855</v>
      </c>
      <c r="CO544" s="93" t="s">
        <v>217</v>
      </c>
      <c r="CP544" s="93" t="s">
        <v>217</v>
      </c>
      <c r="CQ544" s="93" t="s">
        <v>217</v>
      </c>
      <c r="CR544" s="93">
        <v>86880</v>
      </c>
      <c r="CS544" s="93" t="s">
        <v>217</v>
      </c>
      <c r="CT544" s="93">
        <v>121194</v>
      </c>
      <c r="CU544" s="93">
        <v>982372</v>
      </c>
      <c r="CV544" s="93">
        <v>7398793</v>
      </c>
      <c r="CW544" s="93">
        <v>1032817</v>
      </c>
      <c r="CX544" s="93" t="s">
        <v>217</v>
      </c>
      <c r="CY544" s="93">
        <v>483102</v>
      </c>
      <c r="CZ544" s="93">
        <v>5882874</v>
      </c>
      <c r="DA544" s="93">
        <v>117853</v>
      </c>
      <c r="DB544" s="93">
        <v>61490</v>
      </c>
      <c r="DC544" s="93">
        <v>56363</v>
      </c>
      <c r="DD544" s="93">
        <v>7070</v>
      </c>
      <c r="DE544" s="93">
        <v>5705</v>
      </c>
      <c r="DF544" s="93" t="s">
        <v>217</v>
      </c>
      <c r="DG544" s="93">
        <v>1365</v>
      </c>
      <c r="DH544" s="93">
        <v>1964130</v>
      </c>
      <c r="DI544" s="93">
        <v>2133945</v>
      </c>
      <c r="DJ544" s="93">
        <v>2132865</v>
      </c>
      <c r="DK544" s="93">
        <v>1080</v>
      </c>
      <c r="DL544" s="93">
        <v>519015</v>
      </c>
      <c r="DM544" s="93">
        <v>40609</v>
      </c>
      <c r="DN544" s="93">
        <v>65</v>
      </c>
      <c r="DO544" s="93" t="s">
        <v>217</v>
      </c>
      <c r="DP544" s="93" t="s">
        <v>217</v>
      </c>
      <c r="DQ544" s="93">
        <v>3981</v>
      </c>
      <c r="DR544" s="93">
        <v>115000</v>
      </c>
      <c r="DS544" s="93">
        <v>359360</v>
      </c>
      <c r="DT544" s="93">
        <v>3401962</v>
      </c>
      <c r="DU544" s="93" t="s">
        <v>217</v>
      </c>
      <c r="DV544" s="93">
        <v>39169</v>
      </c>
      <c r="DW544" s="93">
        <v>26250</v>
      </c>
      <c r="DX544" s="93">
        <v>2011</v>
      </c>
      <c r="DY544" s="93">
        <v>4044</v>
      </c>
      <c r="DZ544" s="93" t="s">
        <v>217</v>
      </c>
      <c r="EA544" s="93">
        <v>3323</v>
      </c>
      <c r="EB544" s="93" t="s">
        <v>217</v>
      </c>
      <c r="EC544" s="93">
        <v>721</v>
      </c>
      <c r="ED544" s="93" t="s">
        <v>217</v>
      </c>
      <c r="EE544" s="93" t="s">
        <v>217</v>
      </c>
      <c r="EF544" s="93">
        <v>6864</v>
      </c>
      <c r="EG544" s="94" t="s">
        <v>217</v>
      </c>
    </row>
    <row r="545" spans="1:137">
      <c r="A545" s="91" t="s">
        <v>717</v>
      </c>
      <c r="B545" s="92" t="s">
        <v>220</v>
      </c>
      <c r="C545" s="102">
        <v>132128</v>
      </c>
      <c r="D545" s="92" t="s">
        <v>347</v>
      </c>
      <c r="E545" s="92" t="s">
        <v>382</v>
      </c>
      <c r="F545" s="93">
        <v>30611612</v>
      </c>
      <c r="G545" s="93">
        <v>13609551</v>
      </c>
      <c r="H545" s="93">
        <v>1398798</v>
      </c>
      <c r="I545" s="93">
        <v>12037334</v>
      </c>
      <c r="J545" s="93">
        <v>834972</v>
      </c>
      <c r="K545" s="93" t="s">
        <v>217</v>
      </c>
      <c r="L545" s="93" t="s">
        <v>217</v>
      </c>
      <c r="M545" s="93">
        <v>2550636</v>
      </c>
      <c r="N545" s="93">
        <v>307315</v>
      </c>
      <c r="O545" s="93">
        <v>41508</v>
      </c>
      <c r="P545" s="93" t="s">
        <v>217</v>
      </c>
      <c r="Q545" s="93">
        <v>200684</v>
      </c>
      <c r="R545" s="93">
        <v>233575</v>
      </c>
      <c r="S545" s="93" t="s">
        <v>217</v>
      </c>
      <c r="T545" s="93" t="s">
        <v>217</v>
      </c>
      <c r="U545" s="93">
        <v>3871946</v>
      </c>
      <c r="V545" s="93" t="s">
        <v>217</v>
      </c>
      <c r="W545" s="93" t="s">
        <v>217</v>
      </c>
      <c r="X545" s="93">
        <v>26</v>
      </c>
      <c r="Y545" s="93" t="s">
        <v>217</v>
      </c>
      <c r="Z545" s="93">
        <v>54140</v>
      </c>
      <c r="AA545" s="93">
        <v>151670</v>
      </c>
      <c r="AB545" s="93">
        <v>231006</v>
      </c>
      <c r="AC545" s="93">
        <v>193939</v>
      </c>
      <c r="AD545" s="93">
        <v>30760</v>
      </c>
      <c r="AE545" s="93">
        <v>6307</v>
      </c>
      <c r="AF545" s="93" t="s">
        <v>217</v>
      </c>
      <c r="AG545" s="93" t="s">
        <v>217</v>
      </c>
      <c r="AH545" s="93">
        <v>1213381</v>
      </c>
      <c r="AI545" s="93">
        <v>1040483</v>
      </c>
      <c r="AJ545" s="93">
        <v>172825</v>
      </c>
      <c r="AK545" s="93">
        <v>73</v>
      </c>
      <c r="AL545" s="93">
        <v>22057</v>
      </c>
      <c r="AM545" s="93">
        <v>322393</v>
      </c>
      <c r="AN545" s="93">
        <v>38482</v>
      </c>
      <c r="AO545" s="93">
        <v>283911</v>
      </c>
      <c r="AP545" s="93">
        <v>547493</v>
      </c>
      <c r="AQ545" s="93" t="s">
        <v>217</v>
      </c>
      <c r="AR545" s="93" t="s">
        <v>217</v>
      </c>
      <c r="AS545" s="93" t="s">
        <v>217</v>
      </c>
      <c r="AT545" s="93">
        <v>56443</v>
      </c>
      <c r="AU545" s="93">
        <v>163744</v>
      </c>
      <c r="AV545" s="93">
        <v>327306</v>
      </c>
      <c r="AW545" s="93">
        <v>787431</v>
      </c>
      <c r="AX545" s="93">
        <v>16243</v>
      </c>
      <c r="AY545" s="93">
        <v>771188</v>
      </c>
      <c r="AZ545" s="93">
        <v>33418667</v>
      </c>
      <c r="BA545" s="93" t="s">
        <v>217</v>
      </c>
      <c r="BB545" s="93">
        <v>3586076</v>
      </c>
      <c r="BC545" s="93">
        <v>2208756</v>
      </c>
      <c r="BD545" s="93" t="s">
        <v>217</v>
      </c>
      <c r="BE545" s="93" t="s">
        <v>217</v>
      </c>
      <c r="BF545" s="93">
        <v>1728139</v>
      </c>
      <c r="BG545" s="93">
        <v>1891086</v>
      </c>
      <c r="BH545" s="93" t="s">
        <v>217</v>
      </c>
      <c r="BI545" s="93" t="s">
        <v>217</v>
      </c>
      <c r="BJ545" s="93">
        <v>279862</v>
      </c>
      <c r="BK545" s="93" t="s">
        <v>217</v>
      </c>
      <c r="BL545" s="93" t="s">
        <v>217</v>
      </c>
      <c r="BM545" s="93">
        <v>426483</v>
      </c>
      <c r="BN545" s="93" t="s">
        <v>217</v>
      </c>
      <c r="BO545" s="93">
        <v>585126</v>
      </c>
      <c r="BP545" s="93" t="s">
        <v>217</v>
      </c>
      <c r="BQ545" s="93" t="s">
        <v>217</v>
      </c>
      <c r="BR545" s="93" t="s">
        <v>217</v>
      </c>
      <c r="BS545" s="93" t="s">
        <v>217</v>
      </c>
      <c r="BT545" s="93" t="s">
        <v>217</v>
      </c>
      <c r="BU545" s="93" t="s">
        <v>217</v>
      </c>
      <c r="BV545" s="93" t="s">
        <v>217</v>
      </c>
      <c r="BW545" s="93" t="s">
        <v>217</v>
      </c>
      <c r="BX545" s="93" t="s">
        <v>217</v>
      </c>
      <c r="BY545" s="93">
        <v>1339</v>
      </c>
      <c r="BZ545" s="93" t="s">
        <v>217</v>
      </c>
      <c r="CA545" s="93">
        <v>1524594</v>
      </c>
      <c r="CB545" s="93">
        <v>18828096</v>
      </c>
      <c r="CC545" s="93" t="s">
        <v>217</v>
      </c>
      <c r="CD545" s="93">
        <v>1006140</v>
      </c>
      <c r="CE545" s="93">
        <v>1352970</v>
      </c>
      <c r="CF545" s="93" t="s">
        <v>217</v>
      </c>
      <c r="CG545" s="93">
        <v>10922299</v>
      </c>
      <c r="CH545" s="93">
        <v>3542797</v>
      </c>
      <c r="CI545" s="93">
        <v>1076390</v>
      </c>
      <c r="CJ545" s="93" t="s">
        <v>217</v>
      </c>
      <c r="CK545" s="93">
        <v>860373</v>
      </c>
      <c r="CL545" s="93">
        <v>410936</v>
      </c>
      <c r="CM545" s="93" t="s">
        <v>217</v>
      </c>
      <c r="CN545" s="93">
        <v>305999</v>
      </c>
      <c r="CO545" s="93">
        <v>933</v>
      </c>
      <c r="CP545" s="93" t="s">
        <v>217</v>
      </c>
      <c r="CQ545" s="93" t="s">
        <v>217</v>
      </c>
      <c r="CR545" s="93">
        <v>82793</v>
      </c>
      <c r="CS545" s="93" t="s">
        <v>217</v>
      </c>
      <c r="CT545" s="93">
        <v>70404</v>
      </c>
      <c r="CU545" s="93">
        <v>734969</v>
      </c>
      <c r="CV545" s="93">
        <v>7379502</v>
      </c>
      <c r="CW545" s="93">
        <v>832352</v>
      </c>
      <c r="CX545" s="93" t="s">
        <v>217</v>
      </c>
      <c r="CY545" s="93">
        <v>696290</v>
      </c>
      <c r="CZ545" s="93">
        <v>5850860</v>
      </c>
      <c r="DA545" s="93">
        <v>145824</v>
      </c>
      <c r="DB545" s="93">
        <v>111168</v>
      </c>
      <c r="DC545" s="93">
        <v>34656</v>
      </c>
      <c r="DD545" s="93">
        <v>135431</v>
      </c>
      <c r="DE545" s="93">
        <v>24165</v>
      </c>
      <c r="DF545" s="93" t="s">
        <v>217</v>
      </c>
      <c r="DG545" s="93">
        <v>111266</v>
      </c>
      <c r="DH545" s="93">
        <v>2636443</v>
      </c>
      <c r="DI545" s="93">
        <v>1975640</v>
      </c>
      <c r="DJ545" s="93">
        <v>1950177</v>
      </c>
      <c r="DK545" s="93">
        <v>25463</v>
      </c>
      <c r="DL545" s="93">
        <v>1404419</v>
      </c>
      <c r="DM545" s="93">
        <v>20487</v>
      </c>
      <c r="DN545" s="93">
        <v>25</v>
      </c>
      <c r="DO545" s="93">
        <v>46152</v>
      </c>
      <c r="DP545" s="93">
        <v>2500</v>
      </c>
      <c r="DQ545" s="93" t="s">
        <v>217</v>
      </c>
      <c r="DR545" s="93">
        <v>115000</v>
      </c>
      <c r="DS545" s="93">
        <v>1220255</v>
      </c>
      <c r="DT545" s="93">
        <v>3807106</v>
      </c>
      <c r="DU545" s="93" t="s">
        <v>217</v>
      </c>
      <c r="DV545" s="93">
        <v>71284</v>
      </c>
      <c r="DW545" s="93">
        <v>32662</v>
      </c>
      <c r="DX545" s="93">
        <v>28</v>
      </c>
      <c r="DY545" s="93">
        <v>34</v>
      </c>
      <c r="DZ545" s="93" t="s">
        <v>217</v>
      </c>
      <c r="EA545" s="93" t="s">
        <v>217</v>
      </c>
      <c r="EB545" s="93" t="s">
        <v>217</v>
      </c>
      <c r="EC545" s="93">
        <v>34</v>
      </c>
      <c r="ED545" s="93" t="s">
        <v>217</v>
      </c>
      <c r="EE545" s="93" t="s">
        <v>217</v>
      </c>
      <c r="EF545" s="93">
        <v>38560</v>
      </c>
      <c r="EG545" s="94" t="s">
        <v>217</v>
      </c>
    </row>
    <row r="546" spans="1:137">
      <c r="A546" s="91" t="s">
        <v>717</v>
      </c>
      <c r="B546" s="92" t="s">
        <v>220</v>
      </c>
      <c r="C546" s="102">
        <v>132136</v>
      </c>
      <c r="D546" s="92" t="s">
        <v>347</v>
      </c>
      <c r="E546" s="92" t="s">
        <v>383</v>
      </c>
      <c r="F546" s="93">
        <v>21115757</v>
      </c>
      <c r="G546" s="93">
        <v>9653596</v>
      </c>
      <c r="H546" s="93">
        <v>651316</v>
      </c>
      <c r="I546" s="93">
        <v>8164611</v>
      </c>
      <c r="J546" s="93">
        <v>686485</v>
      </c>
      <c r="K546" s="93" t="s">
        <v>217</v>
      </c>
      <c r="L546" s="93" t="s">
        <v>217</v>
      </c>
      <c r="M546" s="93">
        <v>1805811</v>
      </c>
      <c r="N546" s="93">
        <v>238292</v>
      </c>
      <c r="O546" s="93">
        <v>29487</v>
      </c>
      <c r="P546" s="93" t="s">
        <v>217</v>
      </c>
      <c r="Q546" s="93">
        <v>142453</v>
      </c>
      <c r="R546" s="93">
        <v>165575</v>
      </c>
      <c r="S546" s="93" t="s">
        <v>217</v>
      </c>
      <c r="T546" s="93" t="s">
        <v>217</v>
      </c>
      <c r="U546" s="93">
        <v>3054348</v>
      </c>
      <c r="V546" s="93" t="s">
        <v>217</v>
      </c>
      <c r="W546" s="93" t="s">
        <v>217</v>
      </c>
      <c r="X546" s="93">
        <v>20</v>
      </c>
      <c r="Y546" s="93" t="s">
        <v>217</v>
      </c>
      <c r="Z546" s="93">
        <v>41874</v>
      </c>
      <c r="AA546" s="93">
        <v>53068</v>
      </c>
      <c r="AB546" s="93">
        <v>191135</v>
      </c>
      <c r="AC546" s="93">
        <v>161711</v>
      </c>
      <c r="AD546" s="93">
        <v>23790</v>
      </c>
      <c r="AE546" s="93">
        <v>5634</v>
      </c>
      <c r="AF546" s="93" t="s">
        <v>217</v>
      </c>
      <c r="AG546" s="93" t="s">
        <v>217</v>
      </c>
      <c r="AH546" s="93">
        <v>4804378</v>
      </c>
      <c r="AI546" s="93">
        <v>4671456</v>
      </c>
      <c r="AJ546" s="93">
        <v>132689</v>
      </c>
      <c r="AK546" s="93">
        <v>233</v>
      </c>
      <c r="AL546" s="93">
        <v>14199</v>
      </c>
      <c r="AM546" s="93">
        <v>167787</v>
      </c>
      <c r="AN546" s="93">
        <v>4399</v>
      </c>
      <c r="AO546" s="93">
        <v>163388</v>
      </c>
      <c r="AP546" s="93">
        <v>440502</v>
      </c>
      <c r="AQ546" s="93" t="s">
        <v>217</v>
      </c>
      <c r="AR546" s="93" t="s">
        <v>217</v>
      </c>
      <c r="AS546" s="93" t="s">
        <v>217</v>
      </c>
      <c r="AT546" s="93">
        <v>39304</v>
      </c>
      <c r="AU546" s="93">
        <v>34189</v>
      </c>
      <c r="AV546" s="93">
        <v>367009</v>
      </c>
      <c r="AW546" s="93">
        <v>581898</v>
      </c>
      <c r="AX546" s="93">
        <v>50308</v>
      </c>
      <c r="AY546" s="93">
        <v>531590</v>
      </c>
      <c r="AZ546" s="93">
        <v>27822784</v>
      </c>
      <c r="BA546" s="93" t="s">
        <v>217</v>
      </c>
      <c r="BB546" s="93">
        <v>4550040</v>
      </c>
      <c r="BC546" s="93">
        <v>1724263</v>
      </c>
      <c r="BD546" s="93" t="s">
        <v>217</v>
      </c>
      <c r="BE546" s="93" t="s">
        <v>217</v>
      </c>
      <c r="BF546" s="93">
        <v>1741728</v>
      </c>
      <c r="BG546" s="93">
        <v>1463961</v>
      </c>
      <c r="BH546" s="93" t="s">
        <v>217</v>
      </c>
      <c r="BI546" s="93" t="s">
        <v>217</v>
      </c>
      <c r="BJ546" s="93">
        <v>443342</v>
      </c>
      <c r="BK546" s="93" t="s">
        <v>217</v>
      </c>
      <c r="BL546" s="93" t="s">
        <v>217</v>
      </c>
      <c r="BM546" s="93">
        <v>59093</v>
      </c>
      <c r="BN546" s="93" t="s">
        <v>217</v>
      </c>
      <c r="BO546" s="93">
        <v>51756</v>
      </c>
      <c r="BP546" s="93" t="s">
        <v>217</v>
      </c>
      <c r="BQ546" s="93" t="s">
        <v>217</v>
      </c>
      <c r="BR546" s="93" t="s">
        <v>217</v>
      </c>
      <c r="BS546" s="93" t="s">
        <v>217</v>
      </c>
      <c r="BT546" s="93" t="s">
        <v>217</v>
      </c>
      <c r="BU546" s="93" t="s">
        <v>217</v>
      </c>
      <c r="BV546" s="93" t="s">
        <v>217</v>
      </c>
      <c r="BW546" s="93" t="s">
        <v>217</v>
      </c>
      <c r="BX546" s="93" t="s">
        <v>217</v>
      </c>
      <c r="BY546" s="93" t="s">
        <v>217</v>
      </c>
      <c r="BZ546" s="93" t="s">
        <v>217</v>
      </c>
      <c r="CA546" s="93">
        <v>694806</v>
      </c>
      <c r="CB546" s="93">
        <v>15240708</v>
      </c>
      <c r="CC546" s="93" t="s">
        <v>217</v>
      </c>
      <c r="CD546" s="93">
        <v>504896</v>
      </c>
      <c r="CE546" s="93">
        <v>1348191</v>
      </c>
      <c r="CF546" s="93" t="s">
        <v>217</v>
      </c>
      <c r="CG546" s="93">
        <v>10496197</v>
      </c>
      <c r="CH546" s="93">
        <v>3200195</v>
      </c>
      <c r="CI546" s="93">
        <v>746974</v>
      </c>
      <c r="CJ546" s="93" t="s">
        <v>217</v>
      </c>
      <c r="CK546" s="93">
        <v>870216</v>
      </c>
      <c r="CL546" s="93">
        <v>319691</v>
      </c>
      <c r="CM546" s="93" t="s">
        <v>217</v>
      </c>
      <c r="CN546" s="93">
        <v>67658</v>
      </c>
      <c r="CO546" s="93" t="s">
        <v>217</v>
      </c>
      <c r="CP546" s="93">
        <v>157</v>
      </c>
      <c r="CQ546" s="93" t="s">
        <v>217</v>
      </c>
      <c r="CR546" s="93">
        <v>72044</v>
      </c>
      <c r="CS546" s="93" t="s">
        <v>217</v>
      </c>
      <c r="CT546" s="93">
        <v>131123</v>
      </c>
      <c r="CU546" s="93">
        <v>992332</v>
      </c>
      <c r="CV546" s="93">
        <v>7296002</v>
      </c>
      <c r="CW546" s="93">
        <v>1960198</v>
      </c>
      <c r="CX546" s="93" t="s">
        <v>217</v>
      </c>
      <c r="CY546" s="93">
        <v>462115</v>
      </c>
      <c r="CZ546" s="93">
        <v>4873689</v>
      </c>
      <c r="DA546" s="93">
        <v>210827</v>
      </c>
      <c r="DB546" s="93">
        <v>4948</v>
      </c>
      <c r="DC546" s="93">
        <v>205879</v>
      </c>
      <c r="DD546" s="93">
        <v>117222</v>
      </c>
      <c r="DE546" s="93">
        <v>5603</v>
      </c>
      <c r="DF546" s="93" t="s">
        <v>217</v>
      </c>
      <c r="DG546" s="93">
        <v>111619</v>
      </c>
      <c r="DH546" s="93">
        <v>1973994</v>
      </c>
      <c r="DI546" s="93">
        <v>1154826</v>
      </c>
      <c r="DJ546" s="93">
        <v>933771</v>
      </c>
      <c r="DK546" s="93">
        <v>221055</v>
      </c>
      <c r="DL546" s="93">
        <v>767879</v>
      </c>
      <c r="DM546" s="93">
        <v>18936</v>
      </c>
      <c r="DN546" s="93" t="s">
        <v>217</v>
      </c>
      <c r="DO546" s="93" t="s">
        <v>217</v>
      </c>
      <c r="DP546" s="93">
        <v>15000</v>
      </c>
      <c r="DQ546" s="93" t="s">
        <v>217</v>
      </c>
      <c r="DR546" s="93">
        <v>115000</v>
      </c>
      <c r="DS546" s="93">
        <v>618943</v>
      </c>
      <c r="DT546" s="93">
        <v>3476715</v>
      </c>
      <c r="DU546" s="93" t="s">
        <v>217</v>
      </c>
      <c r="DV546" s="93">
        <v>49619</v>
      </c>
      <c r="DW546" s="93">
        <v>24810</v>
      </c>
      <c r="DX546" s="93">
        <v>510</v>
      </c>
      <c r="DY546" s="93" t="s">
        <v>217</v>
      </c>
      <c r="DZ546" s="93" t="s">
        <v>217</v>
      </c>
      <c r="EA546" s="93" t="s">
        <v>217</v>
      </c>
      <c r="EB546" s="93" t="s">
        <v>217</v>
      </c>
      <c r="EC546" s="93" t="s">
        <v>217</v>
      </c>
      <c r="ED546" s="93" t="s">
        <v>217</v>
      </c>
      <c r="EE546" s="93" t="s">
        <v>217</v>
      </c>
      <c r="EF546" s="93">
        <v>24211</v>
      </c>
      <c r="EG546" s="94">
        <v>88</v>
      </c>
    </row>
    <row r="547" spans="1:137">
      <c r="A547" s="91" t="s">
        <v>717</v>
      </c>
      <c r="B547" s="92" t="s">
        <v>220</v>
      </c>
      <c r="C547" s="102">
        <v>132144</v>
      </c>
      <c r="D547" s="92" t="s">
        <v>347</v>
      </c>
      <c r="E547" s="92" t="s">
        <v>384</v>
      </c>
      <c r="F547" s="93">
        <v>23863645</v>
      </c>
      <c r="G547" s="93">
        <v>11835529</v>
      </c>
      <c r="H547" s="93">
        <v>931965</v>
      </c>
      <c r="I547" s="93">
        <v>8412891</v>
      </c>
      <c r="J547" s="93">
        <v>657016</v>
      </c>
      <c r="K547" s="93" t="s">
        <v>217</v>
      </c>
      <c r="L547" s="93" t="s">
        <v>217</v>
      </c>
      <c r="M547" s="93">
        <v>1949576</v>
      </c>
      <c r="N547" s="93">
        <v>185230</v>
      </c>
      <c r="O547" s="93">
        <v>34964</v>
      </c>
      <c r="P547" s="93" t="s">
        <v>217</v>
      </c>
      <c r="Q547" s="93">
        <v>169226</v>
      </c>
      <c r="R547" s="93">
        <v>197348</v>
      </c>
      <c r="S547" s="93" t="s">
        <v>217</v>
      </c>
      <c r="T547" s="93" t="s">
        <v>217</v>
      </c>
      <c r="U547" s="93">
        <v>2526123</v>
      </c>
      <c r="V547" s="93" t="s">
        <v>217</v>
      </c>
      <c r="W547" s="93" t="s">
        <v>217</v>
      </c>
      <c r="X547" s="93">
        <v>16</v>
      </c>
      <c r="Y547" s="93" t="s">
        <v>217</v>
      </c>
      <c r="Z547" s="93">
        <v>32255</v>
      </c>
      <c r="AA547" s="93">
        <v>57088</v>
      </c>
      <c r="AB547" s="93">
        <v>132431</v>
      </c>
      <c r="AC547" s="93">
        <v>111608</v>
      </c>
      <c r="AD547" s="93">
        <v>18326</v>
      </c>
      <c r="AE547" s="93">
        <v>2497</v>
      </c>
      <c r="AF547" s="93" t="s">
        <v>217</v>
      </c>
      <c r="AG547" s="93" t="s">
        <v>217</v>
      </c>
      <c r="AH547" s="93">
        <v>34989</v>
      </c>
      <c r="AI547" s="93" t="s">
        <v>217</v>
      </c>
      <c r="AJ547" s="93">
        <v>34958</v>
      </c>
      <c r="AK547" s="93">
        <v>31</v>
      </c>
      <c r="AL547" s="93">
        <v>9643</v>
      </c>
      <c r="AM547" s="93">
        <v>279633</v>
      </c>
      <c r="AN547" s="93">
        <v>2471</v>
      </c>
      <c r="AO547" s="93">
        <v>277162</v>
      </c>
      <c r="AP547" s="93">
        <v>460953</v>
      </c>
      <c r="AQ547" s="93" t="s">
        <v>217</v>
      </c>
      <c r="AR547" s="93" t="s">
        <v>217</v>
      </c>
      <c r="AS547" s="93" t="s">
        <v>217</v>
      </c>
      <c r="AT547" s="93">
        <v>35982</v>
      </c>
      <c r="AU547" s="93">
        <v>9348</v>
      </c>
      <c r="AV547" s="93">
        <v>415623</v>
      </c>
      <c r="AW547" s="93">
        <v>453245</v>
      </c>
      <c r="AX547" s="93">
        <v>11665</v>
      </c>
      <c r="AY547" s="93">
        <v>441580</v>
      </c>
      <c r="AZ547" s="93">
        <v>22257968</v>
      </c>
      <c r="BA547" s="93" t="s">
        <v>217</v>
      </c>
      <c r="BB547" s="93">
        <v>1641796</v>
      </c>
      <c r="BC547" s="93">
        <v>1792985</v>
      </c>
      <c r="BD547" s="93" t="s">
        <v>217</v>
      </c>
      <c r="BE547" s="93" t="s">
        <v>217</v>
      </c>
      <c r="BF547" s="93">
        <v>1166352</v>
      </c>
      <c r="BG547" s="93">
        <v>1170005</v>
      </c>
      <c r="BH547" s="93" t="s">
        <v>217</v>
      </c>
      <c r="BI547" s="93" t="s">
        <v>217</v>
      </c>
      <c r="BJ547" s="93">
        <v>1374382</v>
      </c>
      <c r="BK547" s="93" t="s">
        <v>217</v>
      </c>
      <c r="BL547" s="93" t="s">
        <v>217</v>
      </c>
      <c r="BM547" s="93">
        <v>31560</v>
      </c>
      <c r="BN547" s="93" t="s">
        <v>217</v>
      </c>
      <c r="BO547" s="93">
        <v>3685</v>
      </c>
      <c r="BP547" s="93" t="s">
        <v>217</v>
      </c>
      <c r="BQ547" s="93" t="s">
        <v>217</v>
      </c>
      <c r="BR547" s="93" t="s">
        <v>217</v>
      </c>
      <c r="BS547" s="93" t="s">
        <v>217</v>
      </c>
      <c r="BT547" s="93" t="s">
        <v>217</v>
      </c>
      <c r="BU547" s="93" t="s">
        <v>217</v>
      </c>
      <c r="BV547" s="93" t="s">
        <v>217</v>
      </c>
      <c r="BW547" s="93" t="s">
        <v>217</v>
      </c>
      <c r="BX547" s="93" t="s">
        <v>217</v>
      </c>
      <c r="BY547" s="93" t="s">
        <v>217</v>
      </c>
      <c r="BZ547" s="93" t="s">
        <v>217</v>
      </c>
      <c r="CA547" s="93">
        <v>846482</v>
      </c>
      <c r="CB547" s="93">
        <v>12682045</v>
      </c>
      <c r="CC547" s="93" t="s">
        <v>217</v>
      </c>
      <c r="CD547" s="93">
        <v>518482</v>
      </c>
      <c r="CE547" s="93">
        <v>1030194</v>
      </c>
      <c r="CF547" s="93" t="s">
        <v>217</v>
      </c>
      <c r="CG547" s="93">
        <v>7958703</v>
      </c>
      <c r="CH547" s="93">
        <v>2677825</v>
      </c>
      <c r="CI547" s="93">
        <v>784682</v>
      </c>
      <c r="CJ547" s="93" t="s">
        <v>217</v>
      </c>
      <c r="CK547" s="93">
        <v>583098</v>
      </c>
      <c r="CL547" s="93">
        <v>248621</v>
      </c>
      <c r="CM547" s="93" t="s">
        <v>217</v>
      </c>
      <c r="CN547" s="93">
        <v>276272</v>
      </c>
      <c r="CO547" s="93" t="s">
        <v>217</v>
      </c>
      <c r="CP547" s="93" t="s">
        <v>217</v>
      </c>
      <c r="CQ547" s="93" t="s">
        <v>217</v>
      </c>
      <c r="CR547" s="93">
        <v>66277</v>
      </c>
      <c r="CS547" s="93" t="s">
        <v>217</v>
      </c>
      <c r="CT547" s="93">
        <v>46745</v>
      </c>
      <c r="CU547" s="93">
        <v>672130</v>
      </c>
      <c r="CV547" s="93">
        <v>5280878</v>
      </c>
      <c r="CW547" s="93">
        <v>973573</v>
      </c>
      <c r="CX547" s="93" t="s">
        <v>217</v>
      </c>
      <c r="CY547" s="93">
        <v>330148</v>
      </c>
      <c r="CZ547" s="93">
        <v>3977157</v>
      </c>
      <c r="DA547" s="93">
        <v>101344</v>
      </c>
      <c r="DB547" s="93">
        <v>89464</v>
      </c>
      <c r="DC547" s="93">
        <v>11880</v>
      </c>
      <c r="DD547" s="93">
        <v>55891</v>
      </c>
      <c r="DE547" s="93">
        <v>45323</v>
      </c>
      <c r="DF547" s="93" t="s">
        <v>217</v>
      </c>
      <c r="DG547" s="93">
        <v>10568</v>
      </c>
      <c r="DH547" s="93">
        <v>1758657</v>
      </c>
      <c r="DI547" s="93">
        <v>1476021</v>
      </c>
      <c r="DJ547" s="93">
        <v>1293482</v>
      </c>
      <c r="DK547" s="93">
        <v>182539</v>
      </c>
      <c r="DL547" s="93">
        <v>817975</v>
      </c>
      <c r="DM547" s="93">
        <v>22462</v>
      </c>
      <c r="DN547" s="93">
        <v>15</v>
      </c>
      <c r="DO547" s="93" t="s">
        <v>217</v>
      </c>
      <c r="DP547" s="93">
        <v>27218</v>
      </c>
      <c r="DQ547" s="93">
        <v>33</v>
      </c>
      <c r="DR547" s="93">
        <v>115000</v>
      </c>
      <c r="DS547" s="93">
        <v>653247</v>
      </c>
      <c r="DT547" s="93">
        <v>1930300</v>
      </c>
      <c r="DU547" s="93" t="s">
        <v>217</v>
      </c>
      <c r="DV547" s="93">
        <v>14675</v>
      </c>
      <c r="DW547" s="93">
        <v>14675</v>
      </c>
      <c r="DX547" s="93" t="s">
        <v>217</v>
      </c>
      <c r="DY547" s="93" t="s">
        <v>217</v>
      </c>
      <c r="DZ547" s="93" t="s">
        <v>217</v>
      </c>
      <c r="EA547" s="93" t="s">
        <v>217</v>
      </c>
      <c r="EB547" s="93" t="s">
        <v>217</v>
      </c>
      <c r="EC547" s="93" t="s">
        <v>217</v>
      </c>
      <c r="ED547" s="93" t="s">
        <v>217</v>
      </c>
      <c r="EE547" s="93" t="s">
        <v>217</v>
      </c>
      <c r="EF547" s="93" t="s">
        <v>217</v>
      </c>
      <c r="EG547" s="94" t="s">
        <v>217</v>
      </c>
    </row>
    <row r="548" spans="1:137">
      <c r="A548" s="91" t="s">
        <v>717</v>
      </c>
      <c r="B548" s="92" t="s">
        <v>220</v>
      </c>
      <c r="C548" s="102">
        <v>132225</v>
      </c>
      <c r="D548" s="92" t="s">
        <v>347</v>
      </c>
      <c r="E548" s="92" t="s">
        <v>385</v>
      </c>
      <c r="F548" s="93">
        <v>17258660</v>
      </c>
      <c r="G548" s="93">
        <v>7766056</v>
      </c>
      <c r="H548" s="93">
        <v>540283</v>
      </c>
      <c r="I548" s="93">
        <v>6907927</v>
      </c>
      <c r="J548" s="93">
        <v>579023</v>
      </c>
      <c r="K548" s="93" t="s">
        <v>217</v>
      </c>
      <c r="L548" s="93" t="s">
        <v>217</v>
      </c>
      <c r="M548" s="93">
        <v>1347207</v>
      </c>
      <c r="N548" s="93">
        <v>181697</v>
      </c>
      <c r="O548" s="93">
        <v>23823</v>
      </c>
      <c r="P548" s="93" t="s">
        <v>217</v>
      </c>
      <c r="Q548" s="93">
        <v>115136</v>
      </c>
      <c r="R548" s="93">
        <v>133911</v>
      </c>
      <c r="S548" s="93" t="s">
        <v>217</v>
      </c>
      <c r="T548" s="93" t="s">
        <v>217</v>
      </c>
      <c r="U548" s="93">
        <v>2364436</v>
      </c>
      <c r="V548" s="93" t="s">
        <v>217</v>
      </c>
      <c r="W548" s="93" t="s">
        <v>217</v>
      </c>
      <c r="X548" s="93">
        <v>15</v>
      </c>
      <c r="Y548" s="93" t="s">
        <v>217</v>
      </c>
      <c r="Z548" s="93">
        <v>31899</v>
      </c>
      <c r="AA548" s="93">
        <v>32339</v>
      </c>
      <c r="AB548" s="93">
        <v>150485</v>
      </c>
      <c r="AC548" s="93">
        <v>128369</v>
      </c>
      <c r="AD548" s="93">
        <v>18150</v>
      </c>
      <c r="AE548" s="93">
        <v>3966</v>
      </c>
      <c r="AF548" s="93" t="s">
        <v>217</v>
      </c>
      <c r="AG548" s="93" t="s">
        <v>217</v>
      </c>
      <c r="AH548" s="93">
        <v>2926233</v>
      </c>
      <c r="AI548" s="93">
        <v>2855621</v>
      </c>
      <c r="AJ548" s="93">
        <v>70612</v>
      </c>
      <c r="AK548" s="93" t="s">
        <v>217</v>
      </c>
      <c r="AL548" s="93">
        <v>13398</v>
      </c>
      <c r="AM548" s="93">
        <v>183066</v>
      </c>
      <c r="AN548" s="93">
        <v>15856</v>
      </c>
      <c r="AO548" s="93">
        <v>167210</v>
      </c>
      <c r="AP548" s="93">
        <v>305277</v>
      </c>
      <c r="AQ548" s="93" t="s">
        <v>217</v>
      </c>
      <c r="AR548" s="93" t="s">
        <v>217</v>
      </c>
      <c r="AS548" s="93" t="s">
        <v>217</v>
      </c>
      <c r="AT548" s="93">
        <v>40289</v>
      </c>
      <c r="AU548" s="93" t="s">
        <v>217</v>
      </c>
      <c r="AV548" s="93">
        <v>264988</v>
      </c>
      <c r="AW548" s="93">
        <v>339717</v>
      </c>
      <c r="AX548" s="93">
        <v>13413</v>
      </c>
      <c r="AY548" s="93">
        <v>326304</v>
      </c>
      <c r="AZ548" s="93">
        <v>22031224</v>
      </c>
      <c r="BA548" s="93" t="s">
        <v>217</v>
      </c>
      <c r="BB548" s="93">
        <v>2861223</v>
      </c>
      <c r="BC548" s="93">
        <v>1020330</v>
      </c>
      <c r="BD548" s="93" t="s">
        <v>217</v>
      </c>
      <c r="BE548" s="93" t="s">
        <v>217</v>
      </c>
      <c r="BF548" s="93">
        <v>1320149</v>
      </c>
      <c r="BG548" s="93">
        <v>1139886</v>
      </c>
      <c r="BH548" s="93" t="s">
        <v>217</v>
      </c>
      <c r="BI548" s="93" t="s">
        <v>217</v>
      </c>
      <c r="BJ548" s="93">
        <v>665861</v>
      </c>
      <c r="BK548" s="93" t="s">
        <v>217</v>
      </c>
      <c r="BL548" s="93" t="s">
        <v>217</v>
      </c>
      <c r="BM548" s="93">
        <v>37826</v>
      </c>
      <c r="BN548" s="93" t="s">
        <v>217</v>
      </c>
      <c r="BO548" s="93">
        <v>241767</v>
      </c>
      <c r="BP548" s="93" t="s">
        <v>217</v>
      </c>
      <c r="BQ548" s="93" t="s">
        <v>217</v>
      </c>
      <c r="BR548" s="93" t="s">
        <v>217</v>
      </c>
      <c r="BS548" s="93" t="s">
        <v>217</v>
      </c>
      <c r="BT548" s="93" t="s">
        <v>217</v>
      </c>
      <c r="BU548" s="93" t="s">
        <v>217</v>
      </c>
      <c r="BV548" s="93" t="s">
        <v>217</v>
      </c>
      <c r="BW548" s="93" t="s">
        <v>217</v>
      </c>
      <c r="BX548" s="93" t="s">
        <v>217</v>
      </c>
      <c r="BY548" s="93" t="s">
        <v>217</v>
      </c>
      <c r="BZ548" s="93" t="s">
        <v>217</v>
      </c>
      <c r="CA548" s="93">
        <v>953069</v>
      </c>
      <c r="CB548" s="93">
        <v>11763161</v>
      </c>
      <c r="CC548" s="93" t="s">
        <v>217</v>
      </c>
      <c r="CD548" s="93">
        <v>674220</v>
      </c>
      <c r="CE548" s="93">
        <v>1353732</v>
      </c>
      <c r="CF548" s="93" t="s">
        <v>217</v>
      </c>
      <c r="CG548" s="93">
        <v>7175379</v>
      </c>
      <c r="CH548" s="93">
        <v>2146306</v>
      </c>
      <c r="CI548" s="93">
        <v>578418</v>
      </c>
      <c r="CJ548" s="93" t="s">
        <v>217</v>
      </c>
      <c r="CK548" s="93">
        <v>659887</v>
      </c>
      <c r="CL548" s="93">
        <v>252029</v>
      </c>
      <c r="CM548" s="93" t="s">
        <v>217</v>
      </c>
      <c r="CN548" s="93">
        <v>52737</v>
      </c>
      <c r="CO548" s="93" t="s">
        <v>217</v>
      </c>
      <c r="CP548" s="93" t="s">
        <v>217</v>
      </c>
      <c r="CQ548" s="93" t="s">
        <v>217</v>
      </c>
      <c r="CR548" s="93">
        <v>53743</v>
      </c>
      <c r="CS548" s="93" t="s">
        <v>217</v>
      </c>
      <c r="CT548" s="93">
        <v>43565</v>
      </c>
      <c r="CU548" s="93">
        <v>505927</v>
      </c>
      <c r="CV548" s="93">
        <v>5029073</v>
      </c>
      <c r="CW548" s="93">
        <v>730363</v>
      </c>
      <c r="CX548" s="93" t="s">
        <v>217</v>
      </c>
      <c r="CY548" s="93">
        <v>356429</v>
      </c>
      <c r="CZ548" s="93">
        <v>3942281</v>
      </c>
      <c r="DA548" s="93">
        <v>42135</v>
      </c>
      <c r="DB548" s="93">
        <v>4122</v>
      </c>
      <c r="DC548" s="93">
        <v>38013</v>
      </c>
      <c r="DD548" s="93">
        <v>78458</v>
      </c>
      <c r="DE548" s="93">
        <v>1071</v>
      </c>
      <c r="DF548" s="93" t="s">
        <v>217</v>
      </c>
      <c r="DG548" s="93">
        <v>77387</v>
      </c>
      <c r="DH548" s="93">
        <v>578139</v>
      </c>
      <c r="DI548" s="93">
        <v>2056452</v>
      </c>
      <c r="DJ548" s="93">
        <v>1722790</v>
      </c>
      <c r="DK548" s="93">
        <v>333662</v>
      </c>
      <c r="DL548" s="93">
        <v>420740</v>
      </c>
      <c r="DM548" s="93">
        <v>15785</v>
      </c>
      <c r="DN548" s="93">
        <v>1</v>
      </c>
      <c r="DO548" s="93" t="s">
        <v>217</v>
      </c>
      <c r="DP548" s="93">
        <v>185</v>
      </c>
      <c r="DQ548" s="93" t="s">
        <v>217</v>
      </c>
      <c r="DR548" s="93" t="s">
        <v>217</v>
      </c>
      <c r="DS548" s="93">
        <v>404769</v>
      </c>
      <c r="DT548" s="93">
        <v>2196115</v>
      </c>
      <c r="DU548" s="93" t="s">
        <v>217</v>
      </c>
      <c r="DV548" s="93">
        <v>30739</v>
      </c>
      <c r="DW548" s="93">
        <v>16715</v>
      </c>
      <c r="DX548" s="93">
        <v>60</v>
      </c>
      <c r="DY548" s="93" t="s">
        <v>217</v>
      </c>
      <c r="DZ548" s="93" t="s">
        <v>217</v>
      </c>
      <c r="EA548" s="93" t="s">
        <v>217</v>
      </c>
      <c r="EB548" s="93" t="s">
        <v>217</v>
      </c>
      <c r="EC548" s="93" t="s">
        <v>217</v>
      </c>
      <c r="ED548" s="93" t="s">
        <v>217</v>
      </c>
      <c r="EE548" s="93" t="s">
        <v>217</v>
      </c>
      <c r="EF548" s="93" t="s">
        <v>217</v>
      </c>
      <c r="EG548" s="94">
        <v>13964</v>
      </c>
    </row>
    <row r="549" spans="1:137">
      <c r="A549" s="91" t="s">
        <v>717</v>
      </c>
      <c r="B549" s="92" t="s">
        <v>220</v>
      </c>
      <c r="C549" s="102">
        <v>132241</v>
      </c>
      <c r="D549" s="92" t="s">
        <v>347</v>
      </c>
      <c r="E549" s="92" t="s">
        <v>386</v>
      </c>
      <c r="F549" s="93">
        <v>29446609</v>
      </c>
      <c r="G549" s="93">
        <v>10790163</v>
      </c>
      <c r="H549" s="93">
        <v>1820656</v>
      </c>
      <c r="I549" s="93">
        <v>14194671</v>
      </c>
      <c r="J549" s="93">
        <v>753276</v>
      </c>
      <c r="K549" s="93" t="s">
        <v>217</v>
      </c>
      <c r="L549" s="93" t="s">
        <v>217</v>
      </c>
      <c r="M549" s="93">
        <v>1759306</v>
      </c>
      <c r="N549" s="93">
        <v>257090</v>
      </c>
      <c r="O549" s="93">
        <v>33275</v>
      </c>
      <c r="P549" s="93" t="s">
        <v>217</v>
      </c>
      <c r="Q549" s="93">
        <v>160700</v>
      </c>
      <c r="R549" s="93">
        <v>186667</v>
      </c>
      <c r="S549" s="93" t="s">
        <v>217</v>
      </c>
      <c r="T549" s="93" t="s">
        <v>217</v>
      </c>
      <c r="U549" s="93">
        <v>3186069</v>
      </c>
      <c r="V549" s="93">
        <v>25800</v>
      </c>
      <c r="W549" s="93" t="s">
        <v>217</v>
      </c>
      <c r="X549" s="93">
        <v>22</v>
      </c>
      <c r="Y549" s="93" t="s">
        <v>217</v>
      </c>
      <c r="Z549" s="93">
        <v>45652</v>
      </c>
      <c r="AA549" s="93">
        <v>110812</v>
      </c>
      <c r="AB549" s="93">
        <v>150822</v>
      </c>
      <c r="AC549" s="93">
        <v>120718</v>
      </c>
      <c r="AD549" s="93">
        <v>25940</v>
      </c>
      <c r="AE549" s="93">
        <v>4164</v>
      </c>
      <c r="AF549" s="93" t="s">
        <v>217</v>
      </c>
      <c r="AG549" s="93" t="s">
        <v>217</v>
      </c>
      <c r="AH549" s="93">
        <v>54659</v>
      </c>
      <c r="AI549" s="93" t="s">
        <v>217</v>
      </c>
      <c r="AJ549" s="93">
        <v>54577</v>
      </c>
      <c r="AK549" s="93">
        <v>82</v>
      </c>
      <c r="AL549" s="93">
        <v>15242</v>
      </c>
      <c r="AM549" s="93">
        <v>213986</v>
      </c>
      <c r="AN549" s="93">
        <v>415</v>
      </c>
      <c r="AO549" s="93">
        <v>213571</v>
      </c>
      <c r="AP549" s="93">
        <v>291470</v>
      </c>
      <c r="AQ549" s="93" t="s">
        <v>217</v>
      </c>
      <c r="AR549" s="93" t="s">
        <v>217</v>
      </c>
      <c r="AS549" s="93" t="s">
        <v>217</v>
      </c>
      <c r="AT549" s="93">
        <v>5330</v>
      </c>
      <c r="AU549" s="93">
        <v>39373</v>
      </c>
      <c r="AV549" s="93">
        <v>246767</v>
      </c>
      <c r="AW549" s="93">
        <v>626295</v>
      </c>
      <c r="AX549" s="93">
        <v>13589</v>
      </c>
      <c r="AY549" s="93">
        <v>612706</v>
      </c>
      <c r="AZ549" s="93">
        <v>27039848</v>
      </c>
      <c r="BA549" s="93" t="s">
        <v>217</v>
      </c>
      <c r="BB549" s="93">
        <v>3149010</v>
      </c>
      <c r="BC549" s="93">
        <v>1719909</v>
      </c>
      <c r="BD549" s="93" t="s">
        <v>217</v>
      </c>
      <c r="BE549" s="93" t="s">
        <v>217</v>
      </c>
      <c r="BF549" s="93">
        <v>1429261</v>
      </c>
      <c r="BG549" s="93">
        <v>1383388</v>
      </c>
      <c r="BH549" s="93" t="s">
        <v>217</v>
      </c>
      <c r="BI549" s="93" t="s">
        <v>217</v>
      </c>
      <c r="BJ549" s="93">
        <v>849277</v>
      </c>
      <c r="BK549" s="93">
        <v>7514</v>
      </c>
      <c r="BL549" s="93" t="s">
        <v>217</v>
      </c>
      <c r="BM549" s="93">
        <v>47576</v>
      </c>
      <c r="BN549" s="93" t="s">
        <v>217</v>
      </c>
      <c r="BO549" s="93">
        <v>102868</v>
      </c>
      <c r="BP549" s="93" t="s">
        <v>217</v>
      </c>
      <c r="BQ549" s="93" t="s">
        <v>217</v>
      </c>
      <c r="BR549" s="93" t="s">
        <v>217</v>
      </c>
      <c r="BS549" s="93" t="s">
        <v>217</v>
      </c>
      <c r="BT549" s="93" t="s">
        <v>217</v>
      </c>
      <c r="BU549" s="93" t="s">
        <v>217</v>
      </c>
      <c r="BV549" s="93" t="s">
        <v>217</v>
      </c>
      <c r="BW549" s="93" t="s">
        <v>217</v>
      </c>
      <c r="BX549" s="93" t="s">
        <v>217</v>
      </c>
      <c r="BY549" s="93" t="s">
        <v>217</v>
      </c>
      <c r="BZ549" s="93" t="s">
        <v>217</v>
      </c>
      <c r="CA549" s="93">
        <v>896717</v>
      </c>
      <c r="CB549" s="93">
        <v>15021609</v>
      </c>
      <c r="CC549" s="93" t="s">
        <v>217</v>
      </c>
      <c r="CD549" s="93">
        <v>941004</v>
      </c>
      <c r="CE549" s="93">
        <v>1491715</v>
      </c>
      <c r="CF549" s="93">
        <v>25714</v>
      </c>
      <c r="CG549" s="93">
        <v>8501401</v>
      </c>
      <c r="CH549" s="93">
        <v>2862458</v>
      </c>
      <c r="CI549" s="93">
        <v>767001</v>
      </c>
      <c r="CJ549" s="93" t="s">
        <v>217</v>
      </c>
      <c r="CK549" s="93">
        <v>714551</v>
      </c>
      <c r="CL549" s="93">
        <v>306336</v>
      </c>
      <c r="CM549" s="93" t="s">
        <v>217</v>
      </c>
      <c r="CN549" s="93">
        <v>18140</v>
      </c>
      <c r="CO549" s="93" t="s">
        <v>217</v>
      </c>
      <c r="CP549" s="93" t="s">
        <v>217</v>
      </c>
      <c r="CQ549" s="93" t="s">
        <v>217</v>
      </c>
      <c r="CR549" s="93">
        <v>75632</v>
      </c>
      <c r="CS549" s="93" t="s">
        <v>217</v>
      </c>
      <c r="CT549" s="93">
        <v>55055</v>
      </c>
      <c r="CU549" s="93">
        <v>925743</v>
      </c>
      <c r="CV549" s="93">
        <v>5638943</v>
      </c>
      <c r="CW549" s="93">
        <v>838694</v>
      </c>
      <c r="CX549" s="93" t="s">
        <v>217</v>
      </c>
      <c r="CY549" s="93">
        <v>491383</v>
      </c>
      <c r="CZ549" s="93">
        <v>4308866</v>
      </c>
      <c r="DA549" s="93">
        <v>69103</v>
      </c>
      <c r="DB549" s="93">
        <v>64986</v>
      </c>
      <c r="DC549" s="93">
        <v>4117</v>
      </c>
      <c r="DD549" s="93">
        <v>17530</v>
      </c>
      <c r="DE549" s="93">
        <v>8070</v>
      </c>
      <c r="DF549" s="93" t="s">
        <v>217</v>
      </c>
      <c r="DG549" s="93">
        <v>9460</v>
      </c>
      <c r="DH549" s="93">
        <v>634178</v>
      </c>
      <c r="DI549" s="93">
        <v>1589244</v>
      </c>
      <c r="DJ549" s="93">
        <v>1292548</v>
      </c>
      <c r="DK549" s="93">
        <v>296696</v>
      </c>
      <c r="DL549" s="93">
        <v>413446</v>
      </c>
      <c r="DM549" s="93">
        <v>26790</v>
      </c>
      <c r="DN549" s="93">
        <v>57</v>
      </c>
      <c r="DO549" s="93" t="s">
        <v>217</v>
      </c>
      <c r="DP549" s="93" t="s">
        <v>217</v>
      </c>
      <c r="DQ549" s="93" t="s">
        <v>217</v>
      </c>
      <c r="DR549" s="93">
        <v>20000</v>
      </c>
      <c r="DS549" s="93">
        <v>366599</v>
      </c>
      <c r="DT549" s="93">
        <v>1882100</v>
      </c>
      <c r="DU549" s="93" t="s">
        <v>217</v>
      </c>
      <c r="DV549" s="93">
        <v>47302</v>
      </c>
      <c r="DW549" s="93">
        <v>31534</v>
      </c>
      <c r="DX549" s="93">
        <v>135</v>
      </c>
      <c r="DY549" s="93">
        <v>6</v>
      </c>
      <c r="DZ549" s="93" t="s">
        <v>217</v>
      </c>
      <c r="EA549" s="93" t="s">
        <v>217</v>
      </c>
      <c r="EB549" s="93" t="s">
        <v>217</v>
      </c>
      <c r="EC549" s="93">
        <v>6</v>
      </c>
      <c r="ED549" s="93" t="s">
        <v>217</v>
      </c>
      <c r="EE549" s="93" t="s">
        <v>217</v>
      </c>
      <c r="EF549" s="93">
        <v>15627</v>
      </c>
      <c r="EG549" s="94" t="s">
        <v>217</v>
      </c>
    </row>
    <row r="550" spans="1:137">
      <c r="A550" s="91" t="s">
        <v>717</v>
      </c>
      <c r="B550" s="92" t="s">
        <v>220</v>
      </c>
      <c r="C550" s="102">
        <v>132292</v>
      </c>
      <c r="D550" s="92" t="s">
        <v>347</v>
      </c>
      <c r="E550" s="92" t="s">
        <v>387</v>
      </c>
      <c r="F550" s="93">
        <v>32632113</v>
      </c>
      <c r="G550" s="93">
        <v>15598242</v>
      </c>
      <c r="H550" s="93">
        <v>1188004</v>
      </c>
      <c r="I550" s="93">
        <v>12216683</v>
      </c>
      <c r="J550" s="93">
        <v>963220</v>
      </c>
      <c r="K550" s="93" t="s">
        <v>217</v>
      </c>
      <c r="L550" s="93" t="s">
        <v>217</v>
      </c>
      <c r="M550" s="93">
        <v>2535757</v>
      </c>
      <c r="N550" s="93">
        <v>275137</v>
      </c>
      <c r="O550" s="93">
        <v>47193</v>
      </c>
      <c r="P550" s="93" t="s">
        <v>217</v>
      </c>
      <c r="Q550" s="93">
        <v>228283</v>
      </c>
      <c r="R550" s="93">
        <v>265936</v>
      </c>
      <c r="S550" s="93" t="s">
        <v>217</v>
      </c>
      <c r="T550" s="93" t="s">
        <v>217</v>
      </c>
      <c r="U550" s="93">
        <v>4048986</v>
      </c>
      <c r="V550" s="93" t="s">
        <v>217</v>
      </c>
      <c r="W550" s="93" t="s">
        <v>217</v>
      </c>
      <c r="X550" s="93">
        <v>23</v>
      </c>
      <c r="Y550" s="93" t="s">
        <v>217</v>
      </c>
      <c r="Z550" s="93">
        <v>47824</v>
      </c>
      <c r="AA550" s="93">
        <v>90544</v>
      </c>
      <c r="AB550" s="93">
        <v>255727</v>
      </c>
      <c r="AC550" s="93">
        <v>224606</v>
      </c>
      <c r="AD550" s="93">
        <v>27167</v>
      </c>
      <c r="AE550" s="93">
        <v>3954</v>
      </c>
      <c r="AF550" s="93" t="s">
        <v>217</v>
      </c>
      <c r="AG550" s="93" t="s">
        <v>217</v>
      </c>
      <c r="AH550" s="93">
        <v>2947669</v>
      </c>
      <c r="AI550" s="93">
        <v>2613476</v>
      </c>
      <c r="AJ550" s="93">
        <v>334028</v>
      </c>
      <c r="AK550" s="93">
        <v>165</v>
      </c>
      <c r="AL550" s="93">
        <v>17894</v>
      </c>
      <c r="AM550" s="93">
        <v>361335</v>
      </c>
      <c r="AN550" s="93">
        <v>35293</v>
      </c>
      <c r="AO550" s="93">
        <v>326042</v>
      </c>
      <c r="AP550" s="93">
        <v>366979</v>
      </c>
      <c r="AQ550" s="93" t="s">
        <v>217</v>
      </c>
      <c r="AR550" s="93" t="s">
        <v>217</v>
      </c>
      <c r="AS550" s="93" t="s">
        <v>217</v>
      </c>
      <c r="AT550" s="93">
        <v>155233</v>
      </c>
      <c r="AU550" s="93">
        <v>8630</v>
      </c>
      <c r="AV550" s="93">
        <v>203116</v>
      </c>
      <c r="AW550" s="93">
        <v>465534</v>
      </c>
      <c r="AX550" s="93">
        <v>15716</v>
      </c>
      <c r="AY550" s="93">
        <v>449818</v>
      </c>
      <c r="AZ550" s="93">
        <v>37675353</v>
      </c>
      <c r="BA550" s="93" t="s">
        <v>217</v>
      </c>
      <c r="BB550" s="93">
        <v>5549388</v>
      </c>
      <c r="BC550" s="93">
        <v>1668558</v>
      </c>
      <c r="BD550" s="93" t="s">
        <v>217</v>
      </c>
      <c r="BE550" s="93" t="s">
        <v>217</v>
      </c>
      <c r="BF550" s="93">
        <v>1616508</v>
      </c>
      <c r="BG550" s="93">
        <v>2007678</v>
      </c>
      <c r="BH550" s="93" t="s">
        <v>217</v>
      </c>
      <c r="BI550" s="93" t="s">
        <v>217</v>
      </c>
      <c r="BJ550" s="93">
        <v>831952</v>
      </c>
      <c r="BK550" s="93" t="s">
        <v>217</v>
      </c>
      <c r="BL550" s="93" t="s">
        <v>217</v>
      </c>
      <c r="BM550" s="93">
        <v>73511</v>
      </c>
      <c r="BN550" s="93">
        <v>108926</v>
      </c>
      <c r="BO550" s="93">
        <v>72440</v>
      </c>
      <c r="BP550" s="93" t="s">
        <v>217</v>
      </c>
      <c r="BQ550" s="93" t="s">
        <v>217</v>
      </c>
      <c r="BR550" s="93" t="s">
        <v>217</v>
      </c>
      <c r="BS550" s="93" t="s">
        <v>217</v>
      </c>
      <c r="BT550" s="93" t="s">
        <v>217</v>
      </c>
      <c r="BU550" s="93" t="s">
        <v>217</v>
      </c>
      <c r="BV550" s="93" t="s">
        <v>217</v>
      </c>
      <c r="BW550" s="93" t="s">
        <v>217</v>
      </c>
      <c r="BX550" s="93" t="s">
        <v>217</v>
      </c>
      <c r="BY550" s="93">
        <v>6437</v>
      </c>
      <c r="BZ550" s="93" t="s">
        <v>217</v>
      </c>
      <c r="CA550" s="93">
        <v>2056814</v>
      </c>
      <c r="CB550" s="93">
        <v>20623947</v>
      </c>
      <c r="CC550" s="93" t="s">
        <v>217</v>
      </c>
      <c r="CD550" s="93">
        <v>666285</v>
      </c>
      <c r="CE550" s="93">
        <v>2392909</v>
      </c>
      <c r="CF550" s="93" t="s">
        <v>217</v>
      </c>
      <c r="CG550" s="93">
        <v>11709798</v>
      </c>
      <c r="CH550" s="93">
        <v>2984407</v>
      </c>
      <c r="CI550" s="93">
        <v>838248</v>
      </c>
      <c r="CJ550" s="93" t="s">
        <v>217</v>
      </c>
      <c r="CK550" s="93">
        <v>807903</v>
      </c>
      <c r="CL550" s="93">
        <v>426842</v>
      </c>
      <c r="CM550" s="93" t="s">
        <v>217</v>
      </c>
      <c r="CN550" s="93">
        <v>115727</v>
      </c>
      <c r="CO550" s="93" t="s">
        <v>217</v>
      </c>
      <c r="CP550" s="93" t="s">
        <v>217</v>
      </c>
      <c r="CQ550" s="93" t="s">
        <v>217</v>
      </c>
      <c r="CR550" s="93">
        <v>99690</v>
      </c>
      <c r="CS550" s="93" t="s">
        <v>217</v>
      </c>
      <c r="CT550" s="93">
        <v>77672</v>
      </c>
      <c r="CU550" s="93">
        <v>618325</v>
      </c>
      <c r="CV550" s="93">
        <v>8725391</v>
      </c>
      <c r="CW550" s="93">
        <v>1554355</v>
      </c>
      <c r="CX550" s="93" t="s">
        <v>217</v>
      </c>
      <c r="CY550" s="93">
        <v>561118</v>
      </c>
      <c r="CZ550" s="93">
        <v>6609918</v>
      </c>
      <c r="DA550" s="93">
        <v>199006</v>
      </c>
      <c r="DB550" s="93">
        <v>65866</v>
      </c>
      <c r="DC550" s="93">
        <v>133140</v>
      </c>
      <c r="DD550" s="93">
        <v>89448</v>
      </c>
      <c r="DE550" s="93">
        <v>15683</v>
      </c>
      <c r="DF550" s="93">
        <v>1100</v>
      </c>
      <c r="DG550" s="93">
        <v>72665</v>
      </c>
      <c r="DH550" s="93">
        <v>3389703</v>
      </c>
      <c r="DI550" s="93">
        <v>1412187</v>
      </c>
      <c r="DJ550" s="93">
        <v>1412087</v>
      </c>
      <c r="DK550" s="93">
        <v>100</v>
      </c>
      <c r="DL550" s="93">
        <v>390991</v>
      </c>
      <c r="DM550" s="93">
        <v>45363</v>
      </c>
      <c r="DN550" s="93">
        <v>47</v>
      </c>
      <c r="DO550" s="93" t="s">
        <v>217</v>
      </c>
      <c r="DP550" s="93">
        <v>1755</v>
      </c>
      <c r="DQ550" s="93">
        <v>37</v>
      </c>
      <c r="DR550" s="93" t="s">
        <v>217</v>
      </c>
      <c r="DS550" s="93">
        <v>343789</v>
      </c>
      <c r="DT550" s="93">
        <v>5313017</v>
      </c>
      <c r="DU550" s="93" t="s">
        <v>217</v>
      </c>
      <c r="DV550" s="93">
        <v>76785</v>
      </c>
      <c r="DW550" s="93">
        <v>24835</v>
      </c>
      <c r="DX550" s="93">
        <v>1016</v>
      </c>
      <c r="DY550" s="93">
        <v>416</v>
      </c>
      <c r="DZ550" s="93" t="s">
        <v>217</v>
      </c>
      <c r="EA550" s="93">
        <v>234</v>
      </c>
      <c r="EB550" s="93" t="s">
        <v>217</v>
      </c>
      <c r="EC550" s="93">
        <v>182</v>
      </c>
      <c r="ED550" s="93" t="s">
        <v>217</v>
      </c>
      <c r="EE550" s="93" t="s">
        <v>217</v>
      </c>
      <c r="EF550" s="93">
        <v>50487</v>
      </c>
      <c r="EG550" s="94">
        <v>31</v>
      </c>
    </row>
    <row r="551" spans="1:137">
      <c r="A551" s="91" t="s">
        <v>690</v>
      </c>
      <c r="B551" s="92" t="s">
        <v>346</v>
      </c>
      <c r="C551" s="102">
        <v>131016</v>
      </c>
      <c r="D551" s="92" t="s">
        <v>347</v>
      </c>
      <c r="E551" s="92" t="s">
        <v>348</v>
      </c>
      <c r="F551" s="93">
        <v>21648748</v>
      </c>
      <c r="G551" s="93">
        <v>17848819</v>
      </c>
      <c r="H551" s="93" t="s">
        <v>217</v>
      </c>
      <c r="I551" s="93" t="s">
        <v>217</v>
      </c>
      <c r="J551" s="93">
        <v>3760566</v>
      </c>
      <c r="K551" s="93" t="s">
        <v>217</v>
      </c>
      <c r="L551" s="93" t="s">
        <v>217</v>
      </c>
      <c r="M551" s="93" t="s">
        <v>217</v>
      </c>
      <c r="N551" s="93">
        <v>302370</v>
      </c>
      <c r="O551" s="93">
        <v>50679</v>
      </c>
      <c r="P551" s="93" t="s">
        <v>217</v>
      </c>
      <c r="Q551" s="93">
        <v>253673</v>
      </c>
      <c r="R551" s="93">
        <v>158273</v>
      </c>
      <c r="S551" s="93" t="s">
        <v>217</v>
      </c>
      <c r="T551" s="93" t="s">
        <v>217</v>
      </c>
      <c r="U551" s="93">
        <v>9222382</v>
      </c>
      <c r="V551" s="93" t="s">
        <v>217</v>
      </c>
      <c r="W551" s="93" t="s">
        <v>217</v>
      </c>
      <c r="X551" s="93">
        <v>90134</v>
      </c>
      <c r="Y551" s="93" t="s">
        <v>217</v>
      </c>
      <c r="Z551" s="93">
        <v>31849</v>
      </c>
      <c r="AA551" s="93" t="s">
        <v>217</v>
      </c>
      <c r="AB551" s="93">
        <v>241267</v>
      </c>
      <c r="AC551" s="93">
        <v>15180</v>
      </c>
      <c r="AD551" s="93">
        <v>15318</v>
      </c>
      <c r="AE551" s="93">
        <v>298</v>
      </c>
      <c r="AF551" s="93">
        <v>210471</v>
      </c>
      <c r="AG551" s="93" t="s">
        <v>217</v>
      </c>
      <c r="AH551" s="93" t="s">
        <v>217</v>
      </c>
      <c r="AI551" s="93" t="s">
        <v>217</v>
      </c>
      <c r="AJ551" s="93" t="s">
        <v>217</v>
      </c>
      <c r="AK551" s="93" t="s">
        <v>217</v>
      </c>
      <c r="AL551" s="93">
        <v>19203</v>
      </c>
      <c r="AM551" s="93">
        <v>833331</v>
      </c>
      <c r="AN551" s="93">
        <v>54217</v>
      </c>
      <c r="AO551" s="93">
        <v>779114</v>
      </c>
      <c r="AP551" s="93">
        <v>5811051</v>
      </c>
      <c r="AQ551" s="93">
        <v>35698</v>
      </c>
      <c r="AR551" s="93">
        <v>76101</v>
      </c>
      <c r="AS551" s="93" t="s">
        <v>217</v>
      </c>
      <c r="AT551" s="93">
        <v>94519</v>
      </c>
      <c r="AU551" s="93">
        <v>392493</v>
      </c>
      <c r="AV551" s="93">
        <v>5212240</v>
      </c>
      <c r="AW551" s="93">
        <v>571621</v>
      </c>
      <c r="AX551" s="93">
        <v>48825</v>
      </c>
      <c r="AY551" s="93">
        <v>522796</v>
      </c>
      <c r="AZ551" s="93">
        <v>3779928</v>
      </c>
      <c r="BA551" s="93" t="s">
        <v>217</v>
      </c>
      <c r="BB551" s="93">
        <v>1122064</v>
      </c>
      <c r="BC551" s="93">
        <v>588200</v>
      </c>
      <c r="BD551" s="93" t="s">
        <v>217</v>
      </c>
      <c r="BE551" s="93" t="s">
        <v>217</v>
      </c>
      <c r="BF551" s="93">
        <v>283899</v>
      </c>
      <c r="BG551" s="93">
        <v>510406</v>
      </c>
      <c r="BH551" s="93" t="s">
        <v>217</v>
      </c>
      <c r="BI551" s="93" t="s">
        <v>217</v>
      </c>
      <c r="BJ551" s="93">
        <v>137761</v>
      </c>
      <c r="BK551" s="93" t="s">
        <v>217</v>
      </c>
      <c r="BL551" s="93" t="s">
        <v>217</v>
      </c>
      <c r="BM551" s="93">
        <v>2693</v>
      </c>
      <c r="BN551" s="93" t="s">
        <v>217</v>
      </c>
      <c r="BO551" s="93">
        <v>515440</v>
      </c>
      <c r="BP551" s="93" t="s">
        <v>217</v>
      </c>
      <c r="BQ551" s="93" t="s">
        <v>217</v>
      </c>
      <c r="BR551" s="93" t="s">
        <v>217</v>
      </c>
      <c r="BS551" s="93" t="s">
        <v>217</v>
      </c>
      <c r="BT551" s="93" t="s">
        <v>217</v>
      </c>
      <c r="BU551" s="93" t="s">
        <v>217</v>
      </c>
      <c r="BV551" s="93" t="s">
        <v>217</v>
      </c>
      <c r="BW551" s="93" t="s">
        <v>217</v>
      </c>
      <c r="BX551" s="93" t="s">
        <v>217</v>
      </c>
      <c r="BY551" s="93" t="s">
        <v>217</v>
      </c>
      <c r="BZ551" s="93" t="s">
        <v>217</v>
      </c>
      <c r="CA551" s="93" t="s">
        <v>217</v>
      </c>
      <c r="CB551" s="93" t="s">
        <v>217</v>
      </c>
      <c r="CC551" s="93" t="s">
        <v>217</v>
      </c>
      <c r="CD551" s="93" t="s">
        <v>217</v>
      </c>
      <c r="CE551" s="93">
        <v>619465</v>
      </c>
      <c r="CF551" s="93" t="s">
        <v>217</v>
      </c>
      <c r="CG551" s="93">
        <v>3686404</v>
      </c>
      <c r="CH551" s="93">
        <v>1290341</v>
      </c>
      <c r="CI551" s="93">
        <v>253675</v>
      </c>
      <c r="CJ551" s="93" t="s">
        <v>217</v>
      </c>
      <c r="CK551" s="93">
        <v>153377</v>
      </c>
      <c r="CL551" s="93">
        <v>112716</v>
      </c>
      <c r="CM551" s="93" t="s">
        <v>217</v>
      </c>
      <c r="CN551" s="93">
        <v>180869</v>
      </c>
      <c r="CO551" s="93" t="s">
        <v>217</v>
      </c>
      <c r="CP551" s="93" t="s">
        <v>217</v>
      </c>
      <c r="CQ551" s="93" t="s">
        <v>217</v>
      </c>
      <c r="CR551" s="93">
        <v>52234</v>
      </c>
      <c r="CS551" s="93" t="s">
        <v>217</v>
      </c>
      <c r="CT551" s="93" t="s">
        <v>217</v>
      </c>
      <c r="CU551" s="93">
        <v>537470</v>
      </c>
      <c r="CV551" s="93">
        <v>2396063</v>
      </c>
      <c r="CW551" s="93">
        <v>1030323</v>
      </c>
      <c r="CX551" s="93" t="s">
        <v>217</v>
      </c>
      <c r="CY551" s="93" t="s">
        <v>217</v>
      </c>
      <c r="CZ551" s="93">
        <v>1365740</v>
      </c>
      <c r="DA551" s="93">
        <v>751640</v>
      </c>
      <c r="DB551" s="93">
        <v>303087</v>
      </c>
      <c r="DC551" s="93">
        <v>448553</v>
      </c>
      <c r="DD551" s="93">
        <v>133294</v>
      </c>
      <c r="DE551" s="93">
        <v>8002</v>
      </c>
      <c r="DF551" s="93" t="s">
        <v>217</v>
      </c>
      <c r="DG551" s="93">
        <v>125292</v>
      </c>
      <c r="DH551" s="93">
        <v>1992033</v>
      </c>
      <c r="DI551" s="93">
        <v>1758809</v>
      </c>
      <c r="DJ551" s="93">
        <v>1255326</v>
      </c>
      <c r="DK551" s="93">
        <v>503483</v>
      </c>
      <c r="DL551" s="93">
        <v>1546276</v>
      </c>
      <c r="DM551" s="93">
        <v>22395</v>
      </c>
      <c r="DN551" s="93">
        <v>170</v>
      </c>
      <c r="DO551" s="93" t="s">
        <v>217</v>
      </c>
      <c r="DP551" s="93">
        <v>1005294</v>
      </c>
      <c r="DQ551" s="93">
        <v>59804</v>
      </c>
      <c r="DR551" s="93">
        <v>150000</v>
      </c>
      <c r="DS551" s="93">
        <v>308613</v>
      </c>
      <c r="DT551" s="93" t="s">
        <v>217</v>
      </c>
      <c r="DU551" s="93">
        <v>6413064</v>
      </c>
      <c r="DV551" s="93">
        <v>46603</v>
      </c>
      <c r="DW551" s="93">
        <v>18060</v>
      </c>
      <c r="DX551" s="93">
        <v>13563</v>
      </c>
      <c r="DY551" s="93">
        <v>350</v>
      </c>
      <c r="DZ551" s="93" t="s">
        <v>217</v>
      </c>
      <c r="EA551" s="93" t="s">
        <v>217</v>
      </c>
      <c r="EB551" s="93" t="s">
        <v>217</v>
      </c>
      <c r="EC551" s="93">
        <v>350</v>
      </c>
      <c r="ED551" s="93" t="s">
        <v>217</v>
      </c>
      <c r="EE551" s="93" t="s">
        <v>217</v>
      </c>
      <c r="EF551" s="93">
        <v>14629</v>
      </c>
      <c r="EG551" s="94">
        <v>1</v>
      </c>
    </row>
    <row r="552" spans="1:137">
      <c r="A552" s="91" t="s">
        <v>690</v>
      </c>
      <c r="B552" s="92" t="s">
        <v>346</v>
      </c>
      <c r="C552" s="102">
        <v>131024</v>
      </c>
      <c r="D552" s="92" t="s">
        <v>347</v>
      </c>
      <c r="E552" s="92" t="s">
        <v>349</v>
      </c>
      <c r="F552" s="93">
        <v>31882792</v>
      </c>
      <c r="G552" s="93">
        <v>29048341</v>
      </c>
      <c r="H552" s="93" t="s">
        <v>217</v>
      </c>
      <c r="I552" s="93" t="s">
        <v>217</v>
      </c>
      <c r="J552" s="93">
        <v>2771436</v>
      </c>
      <c r="K552" s="93" t="s">
        <v>217</v>
      </c>
      <c r="L552" s="93" t="s">
        <v>217</v>
      </c>
      <c r="M552" s="93" t="s">
        <v>217</v>
      </c>
      <c r="N552" s="93">
        <v>384312</v>
      </c>
      <c r="O552" s="93">
        <v>81508</v>
      </c>
      <c r="P552" s="93" t="s">
        <v>217</v>
      </c>
      <c r="Q552" s="93">
        <v>408038</v>
      </c>
      <c r="R552" s="93">
        <v>254638</v>
      </c>
      <c r="S552" s="93" t="s">
        <v>217</v>
      </c>
      <c r="T552" s="93" t="s">
        <v>217</v>
      </c>
      <c r="U552" s="93">
        <v>8104339</v>
      </c>
      <c r="V552" s="93" t="s">
        <v>217</v>
      </c>
      <c r="W552" s="93" t="s">
        <v>217</v>
      </c>
      <c r="X552" s="93">
        <v>115346</v>
      </c>
      <c r="Y552" s="93" t="s">
        <v>217</v>
      </c>
      <c r="Z552" s="93">
        <v>40759</v>
      </c>
      <c r="AA552" s="93" t="s">
        <v>217</v>
      </c>
      <c r="AB552" s="93">
        <v>613396</v>
      </c>
      <c r="AC552" s="93">
        <v>95479</v>
      </c>
      <c r="AD552" s="93">
        <v>19602</v>
      </c>
      <c r="AE552" s="93">
        <v>392</v>
      </c>
      <c r="AF552" s="93">
        <v>497923</v>
      </c>
      <c r="AG552" s="93" t="s">
        <v>217</v>
      </c>
      <c r="AH552" s="93" t="s">
        <v>217</v>
      </c>
      <c r="AI552" s="93" t="s">
        <v>217</v>
      </c>
      <c r="AJ552" s="93" t="s">
        <v>217</v>
      </c>
      <c r="AK552" s="93" t="s">
        <v>217</v>
      </c>
      <c r="AL552" s="93">
        <v>24027</v>
      </c>
      <c r="AM552" s="93">
        <v>883421</v>
      </c>
      <c r="AN552" s="93">
        <v>92479</v>
      </c>
      <c r="AO552" s="93">
        <v>790942</v>
      </c>
      <c r="AP552" s="93">
        <v>6808118</v>
      </c>
      <c r="AQ552" s="93" t="s">
        <v>217</v>
      </c>
      <c r="AR552" s="93">
        <v>40596</v>
      </c>
      <c r="AS552" s="93" t="s">
        <v>217</v>
      </c>
      <c r="AT552" s="93">
        <v>344351</v>
      </c>
      <c r="AU552" s="93">
        <v>1358817</v>
      </c>
      <c r="AV552" s="93">
        <v>5064354</v>
      </c>
      <c r="AW552" s="93">
        <v>861502</v>
      </c>
      <c r="AX552" s="93">
        <v>217920</v>
      </c>
      <c r="AY552" s="93">
        <v>643582</v>
      </c>
      <c r="AZ552" s="93">
        <v>10806294</v>
      </c>
      <c r="BA552" s="93" t="s">
        <v>217</v>
      </c>
      <c r="BB552" s="93">
        <v>1957438</v>
      </c>
      <c r="BC552" s="93">
        <v>1624257</v>
      </c>
      <c r="BD552" s="93" t="s">
        <v>217</v>
      </c>
      <c r="BE552" s="93" t="s">
        <v>217</v>
      </c>
      <c r="BF552" s="93">
        <v>571059</v>
      </c>
      <c r="BG552" s="93">
        <v>1492289</v>
      </c>
      <c r="BH552" s="93" t="s">
        <v>217</v>
      </c>
      <c r="BI552" s="93" t="s">
        <v>217</v>
      </c>
      <c r="BJ552" s="93">
        <v>1589331</v>
      </c>
      <c r="BK552" s="93" t="s">
        <v>217</v>
      </c>
      <c r="BL552" s="93" t="s">
        <v>217</v>
      </c>
      <c r="BM552" s="93">
        <v>3708</v>
      </c>
      <c r="BN552" s="93" t="s">
        <v>217</v>
      </c>
      <c r="BO552" s="93">
        <v>2542178</v>
      </c>
      <c r="BP552" s="93" t="s">
        <v>217</v>
      </c>
      <c r="BQ552" s="93" t="s">
        <v>217</v>
      </c>
      <c r="BR552" s="93" t="s">
        <v>217</v>
      </c>
      <c r="BS552" s="93" t="s">
        <v>217</v>
      </c>
      <c r="BT552" s="93" t="s">
        <v>217</v>
      </c>
      <c r="BU552" s="93" t="s">
        <v>217</v>
      </c>
      <c r="BV552" s="93" t="s">
        <v>217</v>
      </c>
      <c r="BW552" s="93" t="s">
        <v>217</v>
      </c>
      <c r="BX552" s="93" t="s">
        <v>217</v>
      </c>
      <c r="BY552" s="93" t="s">
        <v>217</v>
      </c>
      <c r="BZ552" s="93" t="s">
        <v>217</v>
      </c>
      <c r="CA552" s="93" t="s">
        <v>217</v>
      </c>
      <c r="CB552" s="93" t="s">
        <v>217</v>
      </c>
      <c r="CC552" s="93" t="s">
        <v>217</v>
      </c>
      <c r="CD552" s="93" t="s">
        <v>217</v>
      </c>
      <c r="CE552" s="93">
        <v>1026034</v>
      </c>
      <c r="CF552" s="93" t="s">
        <v>217</v>
      </c>
      <c r="CG552" s="93">
        <v>6338817</v>
      </c>
      <c r="CH552" s="93">
        <v>2708777</v>
      </c>
      <c r="CI552" s="93">
        <v>737262</v>
      </c>
      <c r="CJ552" s="93" t="s">
        <v>217</v>
      </c>
      <c r="CK552" s="93">
        <v>285529</v>
      </c>
      <c r="CL552" s="93">
        <v>327025</v>
      </c>
      <c r="CM552" s="93" t="s">
        <v>217</v>
      </c>
      <c r="CN552" s="93">
        <v>63705</v>
      </c>
      <c r="CO552" s="93" t="s">
        <v>217</v>
      </c>
      <c r="CP552" s="93" t="s">
        <v>217</v>
      </c>
      <c r="CQ552" s="93" t="s">
        <v>217</v>
      </c>
      <c r="CR552" s="93">
        <v>68865</v>
      </c>
      <c r="CS552" s="93" t="s">
        <v>217</v>
      </c>
      <c r="CT552" s="93" t="s">
        <v>217</v>
      </c>
      <c r="CU552" s="93">
        <v>1226391</v>
      </c>
      <c r="CV552" s="93">
        <v>3630040</v>
      </c>
      <c r="CW552" s="93">
        <v>1736666</v>
      </c>
      <c r="CX552" s="93" t="s">
        <v>217</v>
      </c>
      <c r="CY552" s="93" t="s">
        <v>217</v>
      </c>
      <c r="CZ552" s="93">
        <v>1893374</v>
      </c>
      <c r="DA552" s="93">
        <v>1216565</v>
      </c>
      <c r="DB552" s="93">
        <v>1211712</v>
      </c>
      <c r="DC552" s="93">
        <v>4853</v>
      </c>
      <c r="DD552" s="93">
        <v>115816</v>
      </c>
      <c r="DE552" s="93">
        <v>46473</v>
      </c>
      <c r="DF552" s="93" t="s">
        <v>217</v>
      </c>
      <c r="DG552" s="93">
        <v>69343</v>
      </c>
      <c r="DH552" s="93">
        <v>5150574</v>
      </c>
      <c r="DI552" s="93">
        <v>3351951</v>
      </c>
      <c r="DJ552" s="93">
        <v>2655594</v>
      </c>
      <c r="DK552" s="93">
        <v>696357</v>
      </c>
      <c r="DL552" s="93">
        <v>4287139</v>
      </c>
      <c r="DM552" s="93">
        <v>73501</v>
      </c>
      <c r="DN552" s="93">
        <v>353</v>
      </c>
      <c r="DO552" s="93" t="s">
        <v>217</v>
      </c>
      <c r="DP552" s="93">
        <v>1206324</v>
      </c>
      <c r="DQ552" s="93">
        <v>386531</v>
      </c>
      <c r="DR552" s="93">
        <v>150000</v>
      </c>
      <c r="DS552" s="93">
        <v>2470430</v>
      </c>
      <c r="DT552" s="93">
        <v>2883800</v>
      </c>
      <c r="DU552" s="93">
        <v>16500358</v>
      </c>
      <c r="DV552" s="93">
        <v>122414</v>
      </c>
      <c r="DW552" s="93">
        <v>97798</v>
      </c>
      <c r="DX552" s="93">
        <v>303</v>
      </c>
      <c r="DY552" s="93">
        <v>1314</v>
      </c>
      <c r="DZ552" s="93">
        <v>273</v>
      </c>
      <c r="EA552" s="93">
        <v>216</v>
      </c>
      <c r="EB552" s="93" t="s">
        <v>217</v>
      </c>
      <c r="EC552" s="93">
        <v>825</v>
      </c>
      <c r="ED552" s="93">
        <v>1</v>
      </c>
      <c r="EE552" s="93" t="s">
        <v>217</v>
      </c>
      <c r="EF552" s="93">
        <v>22998</v>
      </c>
      <c r="EG552" s="94" t="s">
        <v>217</v>
      </c>
    </row>
    <row r="553" spans="1:137">
      <c r="A553" s="91" t="s">
        <v>690</v>
      </c>
      <c r="B553" s="92" t="s">
        <v>346</v>
      </c>
      <c r="C553" s="102">
        <v>131032</v>
      </c>
      <c r="D553" s="92" t="s">
        <v>347</v>
      </c>
      <c r="E553" s="92" t="s">
        <v>350</v>
      </c>
      <c r="F553" s="93">
        <v>86173095</v>
      </c>
      <c r="G553" s="93">
        <v>80055657</v>
      </c>
      <c r="H553" s="93" t="s">
        <v>217</v>
      </c>
      <c r="I553" s="93" t="s">
        <v>217</v>
      </c>
      <c r="J553" s="93">
        <v>6039478</v>
      </c>
      <c r="K553" s="93" t="s">
        <v>217</v>
      </c>
      <c r="L553" s="93" t="s">
        <v>217</v>
      </c>
      <c r="M553" s="93" t="s">
        <v>217</v>
      </c>
      <c r="N553" s="93">
        <v>446711</v>
      </c>
      <c r="O553" s="93">
        <v>236402</v>
      </c>
      <c r="P553" s="93" t="s">
        <v>217</v>
      </c>
      <c r="Q553" s="93">
        <v>1179128</v>
      </c>
      <c r="R553" s="93">
        <v>731324</v>
      </c>
      <c r="S553" s="93" t="s">
        <v>217</v>
      </c>
      <c r="T553" s="93" t="s">
        <v>217</v>
      </c>
      <c r="U553" s="93">
        <v>11512823</v>
      </c>
      <c r="V553" s="93" t="s">
        <v>217</v>
      </c>
      <c r="W553" s="93" t="s">
        <v>217</v>
      </c>
      <c r="X553" s="93">
        <v>132722</v>
      </c>
      <c r="Y553" s="93" t="s">
        <v>217</v>
      </c>
      <c r="Z553" s="93">
        <v>46899</v>
      </c>
      <c r="AA553" s="93" t="s">
        <v>217</v>
      </c>
      <c r="AB553" s="93">
        <v>721264</v>
      </c>
      <c r="AC553" s="93">
        <v>62161</v>
      </c>
      <c r="AD553" s="93">
        <v>22556</v>
      </c>
      <c r="AE553" s="93">
        <v>534</v>
      </c>
      <c r="AF553" s="93">
        <v>636013</v>
      </c>
      <c r="AG553" s="93" t="s">
        <v>217</v>
      </c>
      <c r="AH553" s="93" t="s">
        <v>217</v>
      </c>
      <c r="AI553" s="93" t="s">
        <v>217</v>
      </c>
      <c r="AJ553" s="93" t="s">
        <v>217</v>
      </c>
      <c r="AK553" s="93" t="s">
        <v>217</v>
      </c>
      <c r="AL553" s="93">
        <v>36103</v>
      </c>
      <c r="AM553" s="93">
        <v>1108307</v>
      </c>
      <c r="AN553" s="93">
        <v>153649</v>
      </c>
      <c r="AO553" s="93">
        <v>954658</v>
      </c>
      <c r="AP553" s="93">
        <v>8805409</v>
      </c>
      <c r="AQ553" s="93" t="s">
        <v>217</v>
      </c>
      <c r="AR553" s="93">
        <v>43783</v>
      </c>
      <c r="AS553" s="93" t="s">
        <v>217</v>
      </c>
      <c r="AT553" s="93">
        <v>699748</v>
      </c>
      <c r="AU553" s="93">
        <v>819864</v>
      </c>
      <c r="AV553" s="93">
        <v>7242014</v>
      </c>
      <c r="AW553" s="93">
        <v>766777</v>
      </c>
      <c r="AX553" s="93">
        <v>74160</v>
      </c>
      <c r="AY553" s="93">
        <v>692617</v>
      </c>
      <c r="AZ553" s="93">
        <v>14413312</v>
      </c>
      <c r="BA553" s="93" t="s">
        <v>217</v>
      </c>
      <c r="BB553" s="93">
        <v>3392934</v>
      </c>
      <c r="BC553" s="93">
        <v>2136757</v>
      </c>
      <c r="BD553" s="93" t="s">
        <v>217</v>
      </c>
      <c r="BE553" s="93" t="s">
        <v>217</v>
      </c>
      <c r="BF553" s="93">
        <v>1710761</v>
      </c>
      <c r="BG553" s="93">
        <v>2113861</v>
      </c>
      <c r="BH553" s="93" t="s">
        <v>217</v>
      </c>
      <c r="BI553" s="93" t="s">
        <v>217</v>
      </c>
      <c r="BJ553" s="93">
        <v>624168</v>
      </c>
      <c r="BK553" s="93" t="s">
        <v>217</v>
      </c>
      <c r="BL553" s="93" t="s">
        <v>217</v>
      </c>
      <c r="BM553" s="93">
        <v>84270</v>
      </c>
      <c r="BN553" s="93" t="s">
        <v>217</v>
      </c>
      <c r="BO553" s="93">
        <v>2614893</v>
      </c>
      <c r="BP553" s="93" t="s">
        <v>217</v>
      </c>
      <c r="BQ553" s="93" t="s">
        <v>217</v>
      </c>
      <c r="BR553" s="93" t="s">
        <v>217</v>
      </c>
      <c r="BS553" s="93" t="s">
        <v>217</v>
      </c>
      <c r="BT553" s="93" t="s">
        <v>217</v>
      </c>
      <c r="BU553" s="93" t="s">
        <v>217</v>
      </c>
      <c r="BV553" s="93" t="s">
        <v>217</v>
      </c>
      <c r="BW553" s="93" t="s">
        <v>217</v>
      </c>
      <c r="BX553" s="93" t="s">
        <v>217</v>
      </c>
      <c r="BY553" s="93" t="s">
        <v>217</v>
      </c>
      <c r="BZ553" s="93" t="s">
        <v>217</v>
      </c>
      <c r="CA553" s="93" t="s">
        <v>217</v>
      </c>
      <c r="CB553" s="93" t="s">
        <v>217</v>
      </c>
      <c r="CC553" s="93" t="s">
        <v>217</v>
      </c>
      <c r="CD553" s="93" t="s">
        <v>217</v>
      </c>
      <c r="CE553" s="93">
        <v>1735668</v>
      </c>
      <c r="CF553" s="93" t="s">
        <v>217</v>
      </c>
      <c r="CG553" s="93">
        <v>9435384</v>
      </c>
      <c r="CH553" s="93">
        <v>3439723</v>
      </c>
      <c r="CI553" s="93">
        <v>931730</v>
      </c>
      <c r="CJ553" s="93" t="s">
        <v>217</v>
      </c>
      <c r="CK553" s="93">
        <v>951075</v>
      </c>
      <c r="CL553" s="93">
        <v>496093</v>
      </c>
      <c r="CM553" s="93" t="s">
        <v>217</v>
      </c>
      <c r="CN553" s="93">
        <v>30649</v>
      </c>
      <c r="CO553" s="93" t="s">
        <v>217</v>
      </c>
      <c r="CP553" s="93" t="s">
        <v>217</v>
      </c>
      <c r="CQ553" s="93" t="s">
        <v>217</v>
      </c>
      <c r="CR553" s="93">
        <v>126296</v>
      </c>
      <c r="CS553" s="93" t="s">
        <v>217</v>
      </c>
      <c r="CT553" s="93" t="s">
        <v>217</v>
      </c>
      <c r="CU553" s="93">
        <v>903880</v>
      </c>
      <c r="CV553" s="93">
        <v>5995661</v>
      </c>
      <c r="CW553" s="93">
        <v>2072653</v>
      </c>
      <c r="CX553" s="93" t="s">
        <v>217</v>
      </c>
      <c r="CY553" s="93" t="s">
        <v>217</v>
      </c>
      <c r="CZ553" s="93">
        <v>3923008</v>
      </c>
      <c r="DA553" s="93">
        <v>529263</v>
      </c>
      <c r="DB553" s="93">
        <v>529157</v>
      </c>
      <c r="DC553" s="93">
        <v>106</v>
      </c>
      <c r="DD553" s="93">
        <v>110149</v>
      </c>
      <c r="DE553" s="93">
        <v>52853</v>
      </c>
      <c r="DF553" s="93" t="s">
        <v>217</v>
      </c>
      <c r="DG553" s="93">
        <v>57296</v>
      </c>
      <c r="DH553" s="93">
        <v>5569405</v>
      </c>
      <c r="DI553" s="93">
        <v>4646281</v>
      </c>
      <c r="DJ553" s="93">
        <v>4509804</v>
      </c>
      <c r="DK553" s="93">
        <v>136477</v>
      </c>
      <c r="DL553" s="93">
        <v>7888876</v>
      </c>
      <c r="DM553" s="93">
        <v>107447</v>
      </c>
      <c r="DN553" s="93">
        <v>1203</v>
      </c>
      <c r="DO553" s="93" t="s">
        <v>217</v>
      </c>
      <c r="DP553" s="93">
        <v>504923</v>
      </c>
      <c r="DQ553" s="93">
        <v>102076</v>
      </c>
      <c r="DR553" s="93">
        <v>150000</v>
      </c>
      <c r="DS553" s="93">
        <v>7023227</v>
      </c>
      <c r="DT553" s="93" t="s">
        <v>217</v>
      </c>
      <c r="DU553" s="93">
        <v>4402895</v>
      </c>
      <c r="DV553" s="93">
        <v>330464</v>
      </c>
      <c r="DW553" s="93">
        <v>223067</v>
      </c>
      <c r="DX553" s="93">
        <v>8621</v>
      </c>
      <c r="DY553" s="93">
        <v>2598</v>
      </c>
      <c r="DZ553" s="93" t="s">
        <v>217</v>
      </c>
      <c r="EA553" s="93">
        <v>41</v>
      </c>
      <c r="EB553" s="93" t="s">
        <v>217</v>
      </c>
      <c r="EC553" s="93">
        <v>2557</v>
      </c>
      <c r="ED553" s="93">
        <v>12</v>
      </c>
      <c r="EE553" s="93" t="s">
        <v>217</v>
      </c>
      <c r="EF553" s="93">
        <v>96166</v>
      </c>
      <c r="EG553" s="94" t="s">
        <v>217</v>
      </c>
    </row>
    <row r="554" spans="1:137">
      <c r="A554" s="91" t="s">
        <v>690</v>
      </c>
      <c r="B554" s="92" t="s">
        <v>346</v>
      </c>
      <c r="C554" s="102">
        <v>131041</v>
      </c>
      <c r="D554" s="92" t="s">
        <v>347</v>
      </c>
      <c r="E554" s="92" t="s">
        <v>351</v>
      </c>
      <c r="F554" s="93">
        <v>49902484</v>
      </c>
      <c r="G554" s="93">
        <v>44635169</v>
      </c>
      <c r="H554" s="93" t="s">
        <v>217</v>
      </c>
      <c r="I554" s="93" t="s">
        <v>217</v>
      </c>
      <c r="J554" s="93">
        <v>5099930</v>
      </c>
      <c r="K554" s="93" t="s">
        <v>217</v>
      </c>
      <c r="L554" s="93" t="s">
        <v>217</v>
      </c>
      <c r="M554" s="93" t="s">
        <v>217</v>
      </c>
      <c r="N554" s="93">
        <v>489333</v>
      </c>
      <c r="O554" s="93">
        <v>137300</v>
      </c>
      <c r="P554" s="93" t="s">
        <v>217</v>
      </c>
      <c r="Q554" s="93">
        <v>685445</v>
      </c>
      <c r="R554" s="93">
        <v>425780</v>
      </c>
      <c r="S554" s="93" t="s">
        <v>217</v>
      </c>
      <c r="T554" s="93" t="s">
        <v>217</v>
      </c>
      <c r="U554" s="93">
        <v>10173690</v>
      </c>
      <c r="V554" s="93" t="s">
        <v>217</v>
      </c>
      <c r="W554" s="93" t="s">
        <v>217</v>
      </c>
      <c r="X554" s="93">
        <v>143076</v>
      </c>
      <c r="Y554" s="93" t="s">
        <v>217</v>
      </c>
      <c r="Z554" s="93">
        <v>50557</v>
      </c>
      <c r="AA554" s="93" t="s">
        <v>217</v>
      </c>
      <c r="AB554" s="93">
        <v>725022</v>
      </c>
      <c r="AC554" s="93">
        <v>101359</v>
      </c>
      <c r="AD554" s="93">
        <v>24316</v>
      </c>
      <c r="AE554" s="93">
        <v>1045</v>
      </c>
      <c r="AF554" s="93">
        <v>598302</v>
      </c>
      <c r="AG554" s="93" t="s">
        <v>217</v>
      </c>
      <c r="AH554" s="93" t="s">
        <v>217</v>
      </c>
      <c r="AI554" s="93" t="s">
        <v>217</v>
      </c>
      <c r="AJ554" s="93" t="s">
        <v>217</v>
      </c>
      <c r="AK554" s="93" t="s">
        <v>217</v>
      </c>
      <c r="AL554" s="93">
        <v>32241</v>
      </c>
      <c r="AM554" s="93">
        <v>1828629</v>
      </c>
      <c r="AN554" s="93">
        <v>158035</v>
      </c>
      <c r="AO554" s="93">
        <v>1670594</v>
      </c>
      <c r="AP554" s="93">
        <v>4160516</v>
      </c>
      <c r="AQ554" s="93" t="s">
        <v>217</v>
      </c>
      <c r="AR554" s="93">
        <v>73794</v>
      </c>
      <c r="AS554" s="93" t="s">
        <v>217</v>
      </c>
      <c r="AT554" s="93">
        <v>533541</v>
      </c>
      <c r="AU554" s="93">
        <v>742052</v>
      </c>
      <c r="AV554" s="93">
        <v>2811129</v>
      </c>
      <c r="AW554" s="93">
        <v>920980</v>
      </c>
      <c r="AX554" s="93">
        <v>72705</v>
      </c>
      <c r="AY554" s="93">
        <v>848275</v>
      </c>
      <c r="AZ554" s="93">
        <v>28962185</v>
      </c>
      <c r="BA554" s="93" t="s">
        <v>217</v>
      </c>
      <c r="BB554" s="93">
        <v>17017223</v>
      </c>
      <c r="BC554" s="93">
        <v>2020593</v>
      </c>
      <c r="BD554" s="93" t="s">
        <v>217</v>
      </c>
      <c r="BE554" s="93" t="s">
        <v>217</v>
      </c>
      <c r="BF554" s="93">
        <v>2922410</v>
      </c>
      <c r="BG554" s="93">
        <v>2226140</v>
      </c>
      <c r="BH554" s="93" t="s">
        <v>217</v>
      </c>
      <c r="BI554" s="93" t="s">
        <v>217</v>
      </c>
      <c r="BJ554" s="93">
        <v>294499</v>
      </c>
      <c r="BK554" s="93" t="s">
        <v>217</v>
      </c>
      <c r="BL554" s="93" t="s">
        <v>217</v>
      </c>
      <c r="BM554" s="93">
        <v>124192</v>
      </c>
      <c r="BN554" s="93" t="s">
        <v>217</v>
      </c>
      <c r="BO554" s="93">
        <v>1473136</v>
      </c>
      <c r="BP554" s="93" t="s">
        <v>217</v>
      </c>
      <c r="BQ554" s="93" t="s">
        <v>217</v>
      </c>
      <c r="BR554" s="93" t="s">
        <v>217</v>
      </c>
      <c r="BS554" s="93" t="s">
        <v>217</v>
      </c>
      <c r="BT554" s="93" t="s">
        <v>217</v>
      </c>
      <c r="BU554" s="93" t="s">
        <v>217</v>
      </c>
      <c r="BV554" s="93" t="s">
        <v>217</v>
      </c>
      <c r="BW554" s="93" t="s">
        <v>217</v>
      </c>
      <c r="BX554" s="93" t="s">
        <v>217</v>
      </c>
      <c r="BY554" s="93" t="s">
        <v>217</v>
      </c>
      <c r="BZ554" s="93" t="s">
        <v>217</v>
      </c>
      <c r="CA554" s="93" t="s">
        <v>217</v>
      </c>
      <c r="CB554" s="93" t="s">
        <v>217</v>
      </c>
      <c r="CC554" s="93" t="s">
        <v>217</v>
      </c>
      <c r="CD554" s="93" t="s">
        <v>217</v>
      </c>
      <c r="CE554" s="93">
        <v>2883992</v>
      </c>
      <c r="CF554" s="93" t="s">
        <v>217</v>
      </c>
      <c r="CG554" s="93">
        <v>11671932</v>
      </c>
      <c r="CH554" s="93">
        <v>7276268</v>
      </c>
      <c r="CI554" s="93">
        <v>881377</v>
      </c>
      <c r="CJ554" s="93" t="s">
        <v>217</v>
      </c>
      <c r="CK554" s="93">
        <v>1461143</v>
      </c>
      <c r="CL554" s="93">
        <v>489454</v>
      </c>
      <c r="CM554" s="93" t="s">
        <v>217</v>
      </c>
      <c r="CN554" s="93">
        <v>179213</v>
      </c>
      <c r="CO554" s="93" t="s">
        <v>217</v>
      </c>
      <c r="CP554" s="93" t="s">
        <v>217</v>
      </c>
      <c r="CQ554" s="93" t="s">
        <v>217</v>
      </c>
      <c r="CR554" s="93">
        <v>20178</v>
      </c>
      <c r="CS554" s="93" t="s">
        <v>217</v>
      </c>
      <c r="CT554" s="93" t="s">
        <v>217</v>
      </c>
      <c r="CU554" s="93">
        <v>4244903</v>
      </c>
      <c r="CV554" s="93">
        <v>4395664</v>
      </c>
      <c r="CW554" s="93">
        <v>1365513</v>
      </c>
      <c r="CX554" s="93" t="s">
        <v>217</v>
      </c>
      <c r="CY554" s="93" t="s">
        <v>217</v>
      </c>
      <c r="CZ554" s="93">
        <v>3030151</v>
      </c>
      <c r="DA554" s="93">
        <v>1364274</v>
      </c>
      <c r="DB554" s="93">
        <v>1356084</v>
      </c>
      <c r="DC554" s="93">
        <v>8190</v>
      </c>
      <c r="DD554" s="93">
        <v>71118</v>
      </c>
      <c r="DE554" s="93">
        <v>4530</v>
      </c>
      <c r="DF554" s="93" t="s">
        <v>217</v>
      </c>
      <c r="DG554" s="93">
        <v>66588</v>
      </c>
      <c r="DH554" s="93">
        <v>65948</v>
      </c>
      <c r="DI554" s="93">
        <v>4580179</v>
      </c>
      <c r="DJ554" s="93">
        <v>3891527</v>
      </c>
      <c r="DK554" s="93">
        <v>688652</v>
      </c>
      <c r="DL554" s="93">
        <v>3040637</v>
      </c>
      <c r="DM554" s="93">
        <v>78381</v>
      </c>
      <c r="DN554" s="93">
        <v>120</v>
      </c>
      <c r="DO554" s="93" t="s">
        <v>217</v>
      </c>
      <c r="DP554" s="93">
        <v>1161949</v>
      </c>
      <c r="DQ554" s="93">
        <v>248813</v>
      </c>
      <c r="DR554" s="93">
        <v>150000</v>
      </c>
      <c r="DS554" s="93">
        <v>1401374</v>
      </c>
      <c r="DT554" s="93">
        <v>819000</v>
      </c>
      <c r="DU554" s="93">
        <v>29467081</v>
      </c>
      <c r="DV554" s="93">
        <v>221003</v>
      </c>
      <c r="DW554" s="93">
        <v>162690</v>
      </c>
      <c r="DX554" s="93">
        <v>618</v>
      </c>
      <c r="DY554" s="93">
        <v>4888</v>
      </c>
      <c r="DZ554" s="93">
        <v>156</v>
      </c>
      <c r="EA554" s="93">
        <v>1913</v>
      </c>
      <c r="EB554" s="93">
        <v>698</v>
      </c>
      <c r="EC554" s="93">
        <v>2121</v>
      </c>
      <c r="ED554" s="93" t="s">
        <v>217</v>
      </c>
      <c r="EE554" s="93" t="s">
        <v>217</v>
      </c>
      <c r="EF554" s="93">
        <v>52807</v>
      </c>
      <c r="EG554" s="94" t="s">
        <v>217</v>
      </c>
    </row>
    <row r="555" spans="1:137">
      <c r="A555" s="91" t="s">
        <v>690</v>
      </c>
      <c r="B555" s="92" t="s">
        <v>346</v>
      </c>
      <c r="C555" s="102">
        <v>131059</v>
      </c>
      <c r="D555" s="92" t="s">
        <v>347</v>
      </c>
      <c r="E555" s="92" t="s">
        <v>352</v>
      </c>
      <c r="F555" s="93">
        <v>34898452</v>
      </c>
      <c r="G555" s="93">
        <v>33793544</v>
      </c>
      <c r="H555" s="93" t="s">
        <v>217</v>
      </c>
      <c r="I555" s="93" t="s">
        <v>217</v>
      </c>
      <c r="J555" s="93">
        <v>1021326</v>
      </c>
      <c r="K555" s="93" t="s">
        <v>217</v>
      </c>
      <c r="L555" s="93" t="s">
        <v>217</v>
      </c>
      <c r="M555" s="93" t="s">
        <v>217</v>
      </c>
      <c r="N555" s="93">
        <v>274855</v>
      </c>
      <c r="O555" s="93">
        <v>105384</v>
      </c>
      <c r="P555" s="93" t="s">
        <v>217</v>
      </c>
      <c r="Q555" s="93">
        <v>525005</v>
      </c>
      <c r="R555" s="93">
        <v>324953</v>
      </c>
      <c r="S555" s="93" t="s">
        <v>217</v>
      </c>
      <c r="T555" s="93" t="s">
        <v>217</v>
      </c>
      <c r="U555" s="93">
        <v>4853432</v>
      </c>
      <c r="V555" s="93" t="s">
        <v>217</v>
      </c>
      <c r="W555" s="93" t="s">
        <v>217</v>
      </c>
      <c r="X555" s="93">
        <v>80057</v>
      </c>
      <c r="Y555" s="93" t="s">
        <v>217</v>
      </c>
      <c r="Z555" s="93">
        <v>28288</v>
      </c>
      <c r="AA555" s="93" t="s">
        <v>217</v>
      </c>
      <c r="AB555" s="93">
        <v>609857</v>
      </c>
      <c r="AC555" s="93">
        <v>64686</v>
      </c>
      <c r="AD555" s="93">
        <v>13605</v>
      </c>
      <c r="AE555" s="93">
        <v>458</v>
      </c>
      <c r="AF555" s="93">
        <v>531108</v>
      </c>
      <c r="AG555" s="93" t="s">
        <v>217</v>
      </c>
      <c r="AH555" s="93" t="s">
        <v>217</v>
      </c>
      <c r="AI555" s="93" t="s">
        <v>217</v>
      </c>
      <c r="AJ555" s="93" t="s">
        <v>217</v>
      </c>
      <c r="AK555" s="93" t="s">
        <v>217</v>
      </c>
      <c r="AL555" s="93">
        <v>15035</v>
      </c>
      <c r="AM555" s="93">
        <v>1362609</v>
      </c>
      <c r="AN555" s="93">
        <v>110851</v>
      </c>
      <c r="AO555" s="93">
        <v>1251758</v>
      </c>
      <c r="AP555" s="93">
        <v>2033854</v>
      </c>
      <c r="AQ555" s="93" t="s">
        <v>217</v>
      </c>
      <c r="AR555" s="93" t="s">
        <v>217</v>
      </c>
      <c r="AS555" s="93" t="s">
        <v>217</v>
      </c>
      <c r="AT555" s="93">
        <v>388722</v>
      </c>
      <c r="AU555" s="93">
        <v>119565</v>
      </c>
      <c r="AV555" s="93">
        <v>1525567</v>
      </c>
      <c r="AW555" s="93">
        <v>466409</v>
      </c>
      <c r="AX555" s="93">
        <v>98977</v>
      </c>
      <c r="AY555" s="93">
        <v>367432</v>
      </c>
      <c r="AZ555" s="93">
        <v>17293641</v>
      </c>
      <c r="BA555" s="93" t="s">
        <v>217</v>
      </c>
      <c r="BB555" s="93">
        <v>3517771</v>
      </c>
      <c r="BC555" s="93">
        <v>2212290</v>
      </c>
      <c r="BD555" s="93" t="s">
        <v>217</v>
      </c>
      <c r="BE555" s="93" t="s">
        <v>217</v>
      </c>
      <c r="BF555" s="93">
        <v>1358931</v>
      </c>
      <c r="BG555" s="93">
        <v>1806432</v>
      </c>
      <c r="BH555" s="93" t="s">
        <v>217</v>
      </c>
      <c r="BI555" s="93" t="s">
        <v>217</v>
      </c>
      <c r="BJ555" s="93">
        <v>573395</v>
      </c>
      <c r="BK555" s="93" t="s">
        <v>217</v>
      </c>
      <c r="BL555" s="93" t="s">
        <v>217</v>
      </c>
      <c r="BM555" s="93">
        <v>64136</v>
      </c>
      <c r="BN555" s="93" t="s">
        <v>217</v>
      </c>
      <c r="BO555" s="93">
        <v>6110450</v>
      </c>
      <c r="BP555" s="93" t="s">
        <v>217</v>
      </c>
      <c r="BQ555" s="93" t="s">
        <v>217</v>
      </c>
      <c r="BR555" s="93" t="s">
        <v>217</v>
      </c>
      <c r="BS555" s="93" t="s">
        <v>217</v>
      </c>
      <c r="BT555" s="93" t="s">
        <v>217</v>
      </c>
      <c r="BU555" s="93" t="s">
        <v>217</v>
      </c>
      <c r="BV555" s="93" t="s">
        <v>217</v>
      </c>
      <c r="BW555" s="93" t="s">
        <v>217</v>
      </c>
      <c r="BX555" s="93" t="s">
        <v>217</v>
      </c>
      <c r="BY555" s="93" t="s">
        <v>217</v>
      </c>
      <c r="BZ555" s="93" t="s">
        <v>217</v>
      </c>
      <c r="CA555" s="93" t="s">
        <v>217</v>
      </c>
      <c r="CB555" s="93" t="s">
        <v>217</v>
      </c>
      <c r="CC555" s="93" t="s">
        <v>217</v>
      </c>
      <c r="CD555" s="93" t="s">
        <v>217</v>
      </c>
      <c r="CE555" s="93">
        <v>1650236</v>
      </c>
      <c r="CF555" s="93" t="s">
        <v>217</v>
      </c>
      <c r="CG555" s="93">
        <v>10290922</v>
      </c>
      <c r="CH555" s="93">
        <v>4140185</v>
      </c>
      <c r="CI555" s="93">
        <v>970577</v>
      </c>
      <c r="CJ555" s="93" t="s">
        <v>217</v>
      </c>
      <c r="CK555" s="93">
        <v>679415</v>
      </c>
      <c r="CL555" s="93">
        <v>385335</v>
      </c>
      <c r="CM555" s="93" t="s">
        <v>217</v>
      </c>
      <c r="CN555" s="93">
        <v>166497</v>
      </c>
      <c r="CO555" s="93" t="s">
        <v>217</v>
      </c>
      <c r="CP555" s="93">
        <v>261012</v>
      </c>
      <c r="CQ555" s="93" t="s">
        <v>217</v>
      </c>
      <c r="CR555" s="93">
        <v>96605</v>
      </c>
      <c r="CS555" s="93" t="s">
        <v>217</v>
      </c>
      <c r="CT555" s="93" t="s">
        <v>217</v>
      </c>
      <c r="CU555" s="93">
        <v>1580744</v>
      </c>
      <c r="CV555" s="93">
        <v>6150737</v>
      </c>
      <c r="CW555" s="93">
        <v>3116646</v>
      </c>
      <c r="CX555" s="93" t="s">
        <v>217</v>
      </c>
      <c r="CY555" s="93" t="s">
        <v>217</v>
      </c>
      <c r="CZ555" s="93">
        <v>3034091</v>
      </c>
      <c r="DA555" s="93">
        <v>732276</v>
      </c>
      <c r="DB555" s="93">
        <v>726048</v>
      </c>
      <c r="DC555" s="93">
        <v>6228</v>
      </c>
      <c r="DD555" s="93">
        <v>239157</v>
      </c>
      <c r="DE555" s="93">
        <v>125273</v>
      </c>
      <c r="DF555" s="93" t="s">
        <v>217</v>
      </c>
      <c r="DG555" s="93">
        <v>113884</v>
      </c>
      <c r="DH555" s="93">
        <v>12400663</v>
      </c>
      <c r="DI555" s="93">
        <v>6049991</v>
      </c>
      <c r="DJ555" s="93">
        <v>4580346</v>
      </c>
      <c r="DK555" s="93">
        <v>1469645</v>
      </c>
      <c r="DL555" s="93">
        <v>1858631</v>
      </c>
      <c r="DM555" s="93">
        <v>11247</v>
      </c>
      <c r="DN555" s="93">
        <v>234</v>
      </c>
      <c r="DO555" s="93" t="s">
        <v>217</v>
      </c>
      <c r="DP555" s="93">
        <v>22318</v>
      </c>
      <c r="DQ555" s="93">
        <v>440045</v>
      </c>
      <c r="DR555" s="93">
        <v>150000</v>
      </c>
      <c r="DS555" s="93">
        <v>1234787</v>
      </c>
      <c r="DT555" s="93">
        <v>209000</v>
      </c>
      <c r="DU555" s="93">
        <v>22315957</v>
      </c>
      <c r="DV555" s="93">
        <v>19778</v>
      </c>
      <c r="DW555" s="93">
        <v>11790</v>
      </c>
      <c r="DX555" s="93">
        <v>157</v>
      </c>
      <c r="DY555" s="93">
        <v>80</v>
      </c>
      <c r="DZ555" s="93" t="s">
        <v>217</v>
      </c>
      <c r="EA555" s="93" t="s">
        <v>217</v>
      </c>
      <c r="EB555" s="93" t="s">
        <v>217</v>
      </c>
      <c r="EC555" s="93">
        <v>80</v>
      </c>
      <c r="ED555" s="93" t="s">
        <v>217</v>
      </c>
      <c r="EE555" s="93" t="s">
        <v>217</v>
      </c>
      <c r="EF555" s="93">
        <v>7751</v>
      </c>
      <c r="EG555" s="94" t="s">
        <v>217</v>
      </c>
    </row>
    <row r="556" spans="1:137">
      <c r="A556" s="91" t="s">
        <v>690</v>
      </c>
      <c r="B556" s="92" t="s">
        <v>346</v>
      </c>
      <c r="C556" s="102">
        <v>131067</v>
      </c>
      <c r="D556" s="92" t="s">
        <v>347</v>
      </c>
      <c r="E556" s="92" t="s">
        <v>353</v>
      </c>
      <c r="F556" s="93">
        <v>23099371</v>
      </c>
      <c r="G556" s="93">
        <v>19702716</v>
      </c>
      <c r="H556" s="93" t="s">
        <v>217</v>
      </c>
      <c r="I556" s="93" t="s">
        <v>217</v>
      </c>
      <c r="J556" s="93">
        <v>3318780</v>
      </c>
      <c r="K556" s="93" t="s">
        <v>217</v>
      </c>
      <c r="L556" s="93" t="s">
        <v>217</v>
      </c>
      <c r="M556" s="93" t="s">
        <v>217</v>
      </c>
      <c r="N556" s="93">
        <v>334379</v>
      </c>
      <c r="O556" s="93">
        <v>59941</v>
      </c>
      <c r="P556" s="93" t="s">
        <v>217</v>
      </c>
      <c r="Q556" s="93">
        <v>298928</v>
      </c>
      <c r="R556" s="93">
        <v>185352</v>
      </c>
      <c r="S556" s="93" t="s">
        <v>217</v>
      </c>
      <c r="T556" s="93" t="s">
        <v>217</v>
      </c>
      <c r="U556" s="93">
        <v>4719520</v>
      </c>
      <c r="V556" s="93" t="s">
        <v>217</v>
      </c>
      <c r="W556" s="93" t="s">
        <v>217</v>
      </c>
      <c r="X556" s="93">
        <v>98618</v>
      </c>
      <c r="Y556" s="93" t="s">
        <v>217</v>
      </c>
      <c r="Z556" s="93">
        <v>34847</v>
      </c>
      <c r="AA556" s="93" t="s">
        <v>217</v>
      </c>
      <c r="AB556" s="93">
        <v>447437</v>
      </c>
      <c r="AC556" s="93">
        <v>100785</v>
      </c>
      <c r="AD556" s="93">
        <v>16760</v>
      </c>
      <c r="AE556" s="93">
        <v>705</v>
      </c>
      <c r="AF556" s="93">
        <v>329187</v>
      </c>
      <c r="AG556" s="93" t="s">
        <v>217</v>
      </c>
      <c r="AH556" s="93" t="s">
        <v>217</v>
      </c>
      <c r="AI556" s="93" t="s">
        <v>217</v>
      </c>
      <c r="AJ556" s="93" t="s">
        <v>217</v>
      </c>
      <c r="AK556" s="93" t="s">
        <v>217</v>
      </c>
      <c r="AL556" s="93">
        <v>23504</v>
      </c>
      <c r="AM556" s="93">
        <v>777164</v>
      </c>
      <c r="AN556" s="93">
        <v>48628</v>
      </c>
      <c r="AO556" s="93">
        <v>728536</v>
      </c>
      <c r="AP556" s="93">
        <v>2542509</v>
      </c>
      <c r="AQ556" s="93" t="s">
        <v>217</v>
      </c>
      <c r="AR556" s="93">
        <v>22211</v>
      </c>
      <c r="AS556" s="93" t="s">
        <v>217</v>
      </c>
      <c r="AT556" s="93">
        <v>270082</v>
      </c>
      <c r="AU556" s="93">
        <v>169541</v>
      </c>
      <c r="AV556" s="93">
        <v>2080675</v>
      </c>
      <c r="AW556" s="93">
        <v>678583</v>
      </c>
      <c r="AX556" s="93">
        <v>67409</v>
      </c>
      <c r="AY556" s="93">
        <v>611174</v>
      </c>
      <c r="AZ556" s="93">
        <v>21502797</v>
      </c>
      <c r="BA556" s="93" t="s">
        <v>217</v>
      </c>
      <c r="BB556" s="93">
        <v>14702175</v>
      </c>
      <c r="BC556" s="93">
        <v>1525078</v>
      </c>
      <c r="BD556" s="93" t="s">
        <v>217</v>
      </c>
      <c r="BE556" s="93" t="s">
        <v>217</v>
      </c>
      <c r="BF556" s="93">
        <v>1654660</v>
      </c>
      <c r="BG556" s="93">
        <v>1511953</v>
      </c>
      <c r="BH556" s="93" t="s">
        <v>217</v>
      </c>
      <c r="BI556" s="93" t="s">
        <v>217</v>
      </c>
      <c r="BJ556" s="93">
        <v>414325</v>
      </c>
      <c r="BK556" s="93" t="s">
        <v>217</v>
      </c>
      <c r="BL556" s="93" t="s">
        <v>217</v>
      </c>
      <c r="BM556" s="93">
        <v>60501</v>
      </c>
      <c r="BN556" s="93" t="s">
        <v>217</v>
      </c>
      <c r="BO556" s="93">
        <v>195334</v>
      </c>
      <c r="BP556" s="93" t="s">
        <v>217</v>
      </c>
      <c r="BQ556" s="93" t="s">
        <v>217</v>
      </c>
      <c r="BR556" s="93" t="s">
        <v>217</v>
      </c>
      <c r="BS556" s="93" t="s">
        <v>217</v>
      </c>
      <c r="BT556" s="93" t="s">
        <v>217</v>
      </c>
      <c r="BU556" s="93" t="s">
        <v>217</v>
      </c>
      <c r="BV556" s="93" t="s">
        <v>217</v>
      </c>
      <c r="BW556" s="93" t="s">
        <v>217</v>
      </c>
      <c r="BX556" s="93" t="s">
        <v>217</v>
      </c>
      <c r="BY556" s="93">
        <v>2553</v>
      </c>
      <c r="BZ556" s="93" t="s">
        <v>217</v>
      </c>
      <c r="CA556" s="93" t="s">
        <v>217</v>
      </c>
      <c r="CB556" s="93" t="s">
        <v>217</v>
      </c>
      <c r="CC556" s="93" t="s">
        <v>217</v>
      </c>
      <c r="CD556" s="93" t="s">
        <v>217</v>
      </c>
      <c r="CE556" s="93">
        <v>1436218</v>
      </c>
      <c r="CF556" s="93" t="s">
        <v>217</v>
      </c>
      <c r="CG556" s="93">
        <v>7984315</v>
      </c>
      <c r="CH556" s="93">
        <v>4562416</v>
      </c>
      <c r="CI556" s="93">
        <v>668951</v>
      </c>
      <c r="CJ556" s="93" t="s">
        <v>217</v>
      </c>
      <c r="CK556" s="93">
        <v>827293</v>
      </c>
      <c r="CL556" s="93">
        <v>319436</v>
      </c>
      <c r="CM556" s="93" t="s">
        <v>217</v>
      </c>
      <c r="CN556" s="93">
        <v>86006</v>
      </c>
      <c r="CO556" s="93" t="s">
        <v>217</v>
      </c>
      <c r="CP556" s="93" t="s">
        <v>217</v>
      </c>
      <c r="CQ556" s="93" t="s">
        <v>217</v>
      </c>
      <c r="CR556" s="93">
        <v>85723</v>
      </c>
      <c r="CS556" s="93" t="s">
        <v>217</v>
      </c>
      <c r="CT556" s="93" t="s">
        <v>217</v>
      </c>
      <c r="CU556" s="93">
        <v>2575007</v>
      </c>
      <c r="CV556" s="93">
        <v>3421899</v>
      </c>
      <c r="CW556" s="93">
        <v>702954</v>
      </c>
      <c r="CX556" s="93" t="s">
        <v>217</v>
      </c>
      <c r="CY556" s="93" t="s">
        <v>217</v>
      </c>
      <c r="CZ556" s="93">
        <v>2718945</v>
      </c>
      <c r="DA556" s="93">
        <v>524853</v>
      </c>
      <c r="DB556" s="93">
        <v>521487</v>
      </c>
      <c r="DC556" s="93">
        <v>3366</v>
      </c>
      <c r="DD556" s="93">
        <v>81550</v>
      </c>
      <c r="DE556" s="93">
        <v>11341</v>
      </c>
      <c r="DF556" s="93" t="s">
        <v>217</v>
      </c>
      <c r="DG556" s="93">
        <v>70209</v>
      </c>
      <c r="DH556" s="93">
        <v>4653549</v>
      </c>
      <c r="DI556" s="93">
        <v>3895335</v>
      </c>
      <c r="DJ556" s="93">
        <v>3853410</v>
      </c>
      <c r="DK556" s="93">
        <v>41925</v>
      </c>
      <c r="DL556" s="93">
        <v>3270636</v>
      </c>
      <c r="DM556" s="93">
        <v>23899</v>
      </c>
      <c r="DN556" s="93">
        <v>51</v>
      </c>
      <c r="DO556" s="93" t="s">
        <v>217</v>
      </c>
      <c r="DP556" s="93">
        <v>2068144</v>
      </c>
      <c r="DQ556" s="93">
        <v>170812</v>
      </c>
      <c r="DR556" s="93">
        <v>150000</v>
      </c>
      <c r="DS556" s="93">
        <v>857730</v>
      </c>
      <c r="DT556" s="93">
        <v>1985500</v>
      </c>
      <c r="DU556" s="93">
        <v>30969449</v>
      </c>
      <c r="DV556" s="93">
        <v>135747</v>
      </c>
      <c r="DW556" s="93">
        <v>56971</v>
      </c>
      <c r="DX556" s="93">
        <v>832</v>
      </c>
      <c r="DY556" s="93">
        <v>1790</v>
      </c>
      <c r="DZ556" s="93">
        <v>30</v>
      </c>
      <c r="EA556" s="93">
        <v>509</v>
      </c>
      <c r="EB556" s="93">
        <v>1251</v>
      </c>
      <c r="EC556" s="93" t="s">
        <v>217</v>
      </c>
      <c r="ED556" s="93">
        <v>1</v>
      </c>
      <c r="EE556" s="93" t="s">
        <v>217</v>
      </c>
      <c r="EF556" s="93">
        <v>76153</v>
      </c>
      <c r="EG556" s="94" t="s">
        <v>217</v>
      </c>
    </row>
    <row r="557" spans="1:137">
      <c r="A557" s="91" t="s">
        <v>690</v>
      </c>
      <c r="B557" s="92" t="s">
        <v>346</v>
      </c>
      <c r="C557" s="102">
        <v>131075</v>
      </c>
      <c r="D557" s="92" t="s">
        <v>347</v>
      </c>
      <c r="E557" s="92" t="s">
        <v>354</v>
      </c>
      <c r="F557" s="93">
        <v>25606837</v>
      </c>
      <c r="G557" s="93">
        <v>23379098</v>
      </c>
      <c r="H557" s="93" t="s">
        <v>217</v>
      </c>
      <c r="I557" s="93" t="s">
        <v>217</v>
      </c>
      <c r="J557" s="93">
        <v>2100610</v>
      </c>
      <c r="K557" s="93" t="s">
        <v>217</v>
      </c>
      <c r="L557" s="93" t="s">
        <v>217</v>
      </c>
      <c r="M557" s="93" t="s">
        <v>217</v>
      </c>
      <c r="N557" s="93">
        <v>365366</v>
      </c>
      <c r="O557" s="93">
        <v>71418</v>
      </c>
      <c r="P557" s="93" t="s">
        <v>217</v>
      </c>
      <c r="Q557" s="93">
        <v>356130</v>
      </c>
      <c r="R557" s="93">
        <v>220783</v>
      </c>
      <c r="S557" s="93" t="s">
        <v>217</v>
      </c>
      <c r="T557" s="93" t="s">
        <v>217</v>
      </c>
      <c r="U557" s="93">
        <v>4978987</v>
      </c>
      <c r="V557" s="93" t="s">
        <v>217</v>
      </c>
      <c r="W557" s="93" t="s">
        <v>217</v>
      </c>
      <c r="X557" s="93">
        <v>107453</v>
      </c>
      <c r="Y557" s="93" t="s">
        <v>217</v>
      </c>
      <c r="Z557" s="93">
        <v>37967</v>
      </c>
      <c r="AA557" s="93" t="s">
        <v>217</v>
      </c>
      <c r="AB557" s="93">
        <v>753829</v>
      </c>
      <c r="AC557" s="93">
        <v>194035</v>
      </c>
      <c r="AD557" s="93">
        <v>18261</v>
      </c>
      <c r="AE557" s="93">
        <v>1136</v>
      </c>
      <c r="AF557" s="93">
        <v>540397</v>
      </c>
      <c r="AG557" s="93" t="s">
        <v>217</v>
      </c>
      <c r="AH557" s="93" t="s">
        <v>217</v>
      </c>
      <c r="AI557" s="93" t="s">
        <v>217</v>
      </c>
      <c r="AJ557" s="93" t="s">
        <v>217</v>
      </c>
      <c r="AK557" s="93" t="s">
        <v>217</v>
      </c>
      <c r="AL557" s="93">
        <v>21846</v>
      </c>
      <c r="AM557" s="93">
        <v>1466742</v>
      </c>
      <c r="AN557" s="93">
        <v>79673</v>
      </c>
      <c r="AO557" s="93">
        <v>1387069</v>
      </c>
      <c r="AP557" s="93">
        <v>2472030</v>
      </c>
      <c r="AQ557" s="93" t="s">
        <v>217</v>
      </c>
      <c r="AR557" s="93">
        <v>8210</v>
      </c>
      <c r="AS557" s="93" t="s">
        <v>217</v>
      </c>
      <c r="AT557" s="93">
        <v>573121</v>
      </c>
      <c r="AU557" s="93">
        <v>155708</v>
      </c>
      <c r="AV557" s="93">
        <v>1734991</v>
      </c>
      <c r="AW557" s="93">
        <v>512679</v>
      </c>
      <c r="AX557" s="93">
        <v>98952</v>
      </c>
      <c r="AY557" s="93">
        <v>413727</v>
      </c>
      <c r="AZ557" s="93">
        <v>24045535</v>
      </c>
      <c r="BA557" s="93" t="s">
        <v>217</v>
      </c>
      <c r="BB557" s="93">
        <v>12267751</v>
      </c>
      <c r="BC557" s="93">
        <v>2727452</v>
      </c>
      <c r="BD557" s="93" t="s">
        <v>217</v>
      </c>
      <c r="BE557" s="93" t="s">
        <v>217</v>
      </c>
      <c r="BF557" s="93">
        <v>2141838</v>
      </c>
      <c r="BG557" s="93">
        <v>2444275</v>
      </c>
      <c r="BH557" s="93" t="s">
        <v>217</v>
      </c>
      <c r="BI557" s="93" t="s">
        <v>217</v>
      </c>
      <c r="BJ557" s="93">
        <v>301537</v>
      </c>
      <c r="BK557" s="93" t="s">
        <v>217</v>
      </c>
      <c r="BL557" s="93" t="s">
        <v>217</v>
      </c>
      <c r="BM557" s="93">
        <v>70885</v>
      </c>
      <c r="BN557" s="93" t="s">
        <v>217</v>
      </c>
      <c r="BO557" s="93">
        <v>1717854</v>
      </c>
      <c r="BP557" s="93" t="s">
        <v>217</v>
      </c>
      <c r="BQ557" s="93" t="s">
        <v>217</v>
      </c>
      <c r="BR557" s="93" t="s">
        <v>217</v>
      </c>
      <c r="BS557" s="93" t="s">
        <v>217</v>
      </c>
      <c r="BT557" s="93" t="s">
        <v>217</v>
      </c>
      <c r="BU557" s="93" t="s">
        <v>217</v>
      </c>
      <c r="BV557" s="93" t="s">
        <v>217</v>
      </c>
      <c r="BW557" s="93" t="s">
        <v>217</v>
      </c>
      <c r="BX557" s="93" t="s">
        <v>217</v>
      </c>
      <c r="BY557" s="93" t="s">
        <v>217</v>
      </c>
      <c r="BZ557" s="93" t="s">
        <v>217</v>
      </c>
      <c r="CA557" s="93" t="s">
        <v>217</v>
      </c>
      <c r="CB557" s="93" t="s">
        <v>217</v>
      </c>
      <c r="CC557" s="93" t="s">
        <v>217</v>
      </c>
      <c r="CD557" s="93" t="s">
        <v>217</v>
      </c>
      <c r="CE557" s="93">
        <v>2373943</v>
      </c>
      <c r="CF557" s="93" t="s">
        <v>217</v>
      </c>
      <c r="CG557" s="93">
        <v>9704493</v>
      </c>
      <c r="CH557" s="93">
        <v>4515068</v>
      </c>
      <c r="CI557" s="93">
        <v>1188197</v>
      </c>
      <c r="CJ557" s="93" t="s">
        <v>217</v>
      </c>
      <c r="CK557" s="93">
        <v>1070243</v>
      </c>
      <c r="CL557" s="93">
        <v>530610</v>
      </c>
      <c r="CM557" s="93" t="s">
        <v>217</v>
      </c>
      <c r="CN557" s="93">
        <v>449179</v>
      </c>
      <c r="CO557" s="93" t="s">
        <v>217</v>
      </c>
      <c r="CP557" s="93" t="s">
        <v>217</v>
      </c>
      <c r="CQ557" s="93" t="s">
        <v>217</v>
      </c>
      <c r="CR557" s="93">
        <v>101092</v>
      </c>
      <c r="CS557" s="93" t="s">
        <v>217</v>
      </c>
      <c r="CT557" s="93" t="s">
        <v>217</v>
      </c>
      <c r="CU557" s="93">
        <v>1175747</v>
      </c>
      <c r="CV557" s="93">
        <v>5189425</v>
      </c>
      <c r="CW557" s="93">
        <v>1339945</v>
      </c>
      <c r="CX557" s="93" t="s">
        <v>217</v>
      </c>
      <c r="CY557" s="93" t="s">
        <v>217</v>
      </c>
      <c r="CZ557" s="93">
        <v>3849480</v>
      </c>
      <c r="DA557" s="93">
        <v>337377</v>
      </c>
      <c r="DB557" s="93">
        <v>214086</v>
      </c>
      <c r="DC557" s="93">
        <v>123291</v>
      </c>
      <c r="DD557" s="93">
        <v>507867</v>
      </c>
      <c r="DE557" s="93">
        <v>422455</v>
      </c>
      <c r="DF557" s="93" t="s">
        <v>217</v>
      </c>
      <c r="DG557" s="93">
        <v>85412</v>
      </c>
      <c r="DH557" s="93">
        <v>2707375</v>
      </c>
      <c r="DI557" s="93">
        <v>3302578</v>
      </c>
      <c r="DJ557" s="93">
        <v>2860338</v>
      </c>
      <c r="DK557" s="93">
        <v>442240</v>
      </c>
      <c r="DL557" s="93">
        <v>1376377</v>
      </c>
      <c r="DM557" s="93">
        <v>35399</v>
      </c>
      <c r="DN557" s="93">
        <v>55</v>
      </c>
      <c r="DO557" s="93" t="s">
        <v>217</v>
      </c>
      <c r="DP557" s="93">
        <v>40829</v>
      </c>
      <c r="DQ557" s="93">
        <v>182967</v>
      </c>
      <c r="DR557" s="93">
        <v>150000</v>
      </c>
      <c r="DS557" s="93">
        <v>967127</v>
      </c>
      <c r="DT557" s="93">
        <v>2512800</v>
      </c>
      <c r="DU557" s="93">
        <v>44252032</v>
      </c>
      <c r="DV557" s="93">
        <v>173449</v>
      </c>
      <c r="DW557" s="93">
        <v>25257</v>
      </c>
      <c r="DX557" s="93">
        <v>149</v>
      </c>
      <c r="DY557" s="93">
        <v>3411</v>
      </c>
      <c r="DZ557" s="93">
        <v>63</v>
      </c>
      <c r="EA557" s="93">
        <v>2253</v>
      </c>
      <c r="EB557" s="93" t="s">
        <v>217</v>
      </c>
      <c r="EC557" s="93">
        <v>1095</v>
      </c>
      <c r="ED557" s="93" t="s">
        <v>217</v>
      </c>
      <c r="EE557" s="93" t="s">
        <v>217</v>
      </c>
      <c r="EF557" s="93">
        <v>144632</v>
      </c>
      <c r="EG557" s="94" t="s">
        <v>217</v>
      </c>
    </row>
    <row r="558" spans="1:137">
      <c r="A558" s="91" t="s">
        <v>690</v>
      </c>
      <c r="B558" s="92" t="s">
        <v>346</v>
      </c>
      <c r="C558" s="102">
        <v>131083</v>
      </c>
      <c r="D558" s="92" t="s">
        <v>347</v>
      </c>
      <c r="E558" s="92" t="s">
        <v>355</v>
      </c>
      <c r="F558" s="93">
        <v>54350099</v>
      </c>
      <c r="G558" s="93">
        <v>50228373</v>
      </c>
      <c r="H558" s="93" t="s">
        <v>217</v>
      </c>
      <c r="I558" s="93" t="s">
        <v>217</v>
      </c>
      <c r="J558" s="93">
        <v>3865766</v>
      </c>
      <c r="K558" s="93" t="s">
        <v>217</v>
      </c>
      <c r="L558" s="93" t="s">
        <v>217</v>
      </c>
      <c r="M558" s="93" t="s">
        <v>217</v>
      </c>
      <c r="N558" s="93">
        <v>691928</v>
      </c>
      <c r="O558" s="93">
        <v>155162</v>
      </c>
      <c r="P558" s="93" t="s">
        <v>217</v>
      </c>
      <c r="Q558" s="93">
        <v>773463</v>
      </c>
      <c r="R558" s="93">
        <v>479239</v>
      </c>
      <c r="S558" s="93" t="s">
        <v>217</v>
      </c>
      <c r="T558" s="93" t="s">
        <v>217</v>
      </c>
      <c r="U558" s="93">
        <v>9904831</v>
      </c>
      <c r="V558" s="93">
        <v>21796</v>
      </c>
      <c r="W558" s="93" t="s">
        <v>217</v>
      </c>
      <c r="X558" s="93">
        <v>204655</v>
      </c>
      <c r="Y558" s="93" t="s">
        <v>217</v>
      </c>
      <c r="Z558" s="93">
        <v>72316</v>
      </c>
      <c r="AA558" s="93" t="s">
        <v>217</v>
      </c>
      <c r="AB558" s="93">
        <v>1609103</v>
      </c>
      <c r="AC558" s="93">
        <v>389653</v>
      </c>
      <c r="AD558" s="93">
        <v>1558</v>
      </c>
      <c r="AE558" s="93">
        <v>34781</v>
      </c>
      <c r="AF558" s="93">
        <v>1183111</v>
      </c>
      <c r="AG558" s="93" t="s">
        <v>217</v>
      </c>
      <c r="AH558" s="93" t="s">
        <v>217</v>
      </c>
      <c r="AI558" s="93" t="s">
        <v>217</v>
      </c>
      <c r="AJ558" s="93" t="s">
        <v>217</v>
      </c>
      <c r="AK558" s="93" t="s">
        <v>217</v>
      </c>
      <c r="AL558" s="93">
        <v>40998</v>
      </c>
      <c r="AM558" s="93">
        <v>3374431</v>
      </c>
      <c r="AN558" s="93">
        <v>94284</v>
      </c>
      <c r="AO558" s="93">
        <v>3280147</v>
      </c>
      <c r="AP558" s="93">
        <v>2881368</v>
      </c>
      <c r="AQ558" s="93" t="s">
        <v>217</v>
      </c>
      <c r="AR558" s="93">
        <v>54077</v>
      </c>
      <c r="AS558" s="93" t="s">
        <v>217</v>
      </c>
      <c r="AT558" s="93">
        <v>860766</v>
      </c>
      <c r="AU558" s="93">
        <v>189507</v>
      </c>
      <c r="AV558" s="93">
        <v>1777018</v>
      </c>
      <c r="AW558" s="93">
        <v>825712</v>
      </c>
      <c r="AX558" s="93">
        <v>63523</v>
      </c>
      <c r="AY558" s="93">
        <v>762189</v>
      </c>
      <c r="AZ558" s="93">
        <v>33963221</v>
      </c>
      <c r="BA558" s="93" t="s">
        <v>217</v>
      </c>
      <c r="BB558" s="93">
        <v>14159301</v>
      </c>
      <c r="BC558" s="93">
        <v>5629527</v>
      </c>
      <c r="BD558" s="93" t="s">
        <v>217</v>
      </c>
      <c r="BE558" s="93" t="s">
        <v>217</v>
      </c>
      <c r="BF558" s="93">
        <v>3762410</v>
      </c>
      <c r="BG558" s="93">
        <v>5198748</v>
      </c>
      <c r="BH558" s="93" t="s">
        <v>217</v>
      </c>
      <c r="BI558" s="93" t="s">
        <v>217</v>
      </c>
      <c r="BJ558" s="93">
        <v>614276</v>
      </c>
      <c r="BK558" s="93" t="s">
        <v>217</v>
      </c>
      <c r="BL558" s="93" t="s">
        <v>217</v>
      </c>
      <c r="BM558" s="93">
        <v>13496</v>
      </c>
      <c r="BN558" s="93" t="s">
        <v>217</v>
      </c>
      <c r="BO558" s="93">
        <v>155138</v>
      </c>
      <c r="BP558" s="93" t="s">
        <v>217</v>
      </c>
      <c r="BQ558" s="93" t="s">
        <v>217</v>
      </c>
      <c r="BR558" s="93" t="s">
        <v>217</v>
      </c>
      <c r="BS558" s="93" t="s">
        <v>217</v>
      </c>
      <c r="BT558" s="93" t="s">
        <v>217</v>
      </c>
      <c r="BU558" s="93" t="s">
        <v>217</v>
      </c>
      <c r="BV558" s="93" t="s">
        <v>217</v>
      </c>
      <c r="BW558" s="93" t="s">
        <v>217</v>
      </c>
      <c r="BX558" s="93" t="s">
        <v>217</v>
      </c>
      <c r="BY558" s="93" t="s">
        <v>217</v>
      </c>
      <c r="BZ558" s="93" t="s">
        <v>217</v>
      </c>
      <c r="CA558" s="93" t="s">
        <v>217</v>
      </c>
      <c r="CB558" s="93" t="s">
        <v>217</v>
      </c>
      <c r="CC558" s="93" t="s">
        <v>217</v>
      </c>
      <c r="CD558" s="93" t="s">
        <v>217</v>
      </c>
      <c r="CE558" s="93">
        <v>4430325</v>
      </c>
      <c r="CF558" s="93" t="s">
        <v>217</v>
      </c>
      <c r="CG558" s="93">
        <v>15653289</v>
      </c>
      <c r="CH558" s="93">
        <v>7936046</v>
      </c>
      <c r="CI558" s="93">
        <v>2538570</v>
      </c>
      <c r="CJ558" s="93" t="s">
        <v>217</v>
      </c>
      <c r="CK558" s="93">
        <v>1880720</v>
      </c>
      <c r="CL558" s="93">
        <v>1130340</v>
      </c>
      <c r="CM558" s="93" t="s">
        <v>217</v>
      </c>
      <c r="CN558" s="93" t="s">
        <v>217</v>
      </c>
      <c r="CO558" s="93">
        <v>1519</v>
      </c>
      <c r="CP558" s="93" t="s">
        <v>217</v>
      </c>
      <c r="CQ558" s="93" t="s">
        <v>217</v>
      </c>
      <c r="CR558" s="93">
        <v>136149</v>
      </c>
      <c r="CS558" s="93" t="s">
        <v>217</v>
      </c>
      <c r="CT558" s="93" t="s">
        <v>217</v>
      </c>
      <c r="CU558" s="93">
        <v>2248748</v>
      </c>
      <c r="CV558" s="93">
        <v>7717243</v>
      </c>
      <c r="CW558" s="93">
        <v>1818538</v>
      </c>
      <c r="CX558" s="93" t="s">
        <v>217</v>
      </c>
      <c r="CY558" s="93" t="s">
        <v>217</v>
      </c>
      <c r="CZ558" s="93">
        <v>5898705</v>
      </c>
      <c r="DA558" s="93">
        <v>235013</v>
      </c>
      <c r="DB558" s="93">
        <v>227372</v>
      </c>
      <c r="DC558" s="93">
        <v>7641</v>
      </c>
      <c r="DD558" s="93">
        <v>236305</v>
      </c>
      <c r="DE558" s="93">
        <v>12800</v>
      </c>
      <c r="DF558" s="93" t="s">
        <v>217</v>
      </c>
      <c r="DG558" s="93">
        <v>223505</v>
      </c>
      <c r="DH558" s="93">
        <v>4955528</v>
      </c>
      <c r="DI558" s="93">
        <v>5162788</v>
      </c>
      <c r="DJ558" s="93">
        <v>5020701</v>
      </c>
      <c r="DK558" s="93">
        <v>142087</v>
      </c>
      <c r="DL558" s="93">
        <v>2276789</v>
      </c>
      <c r="DM558" s="93">
        <v>41948</v>
      </c>
      <c r="DN558" s="93">
        <v>124</v>
      </c>
      <c r="DO558" s="93" t="s">
        <v>217</v>
      </c>
      <c r="DP558" s="93">
        <v>520751</v>
      </c>
      <c r="DQ558" s="93">
        <v>347910</v>
      </c>
      <c r="DR558" s="93">
        <v>150000</v>
      </c>
      <c r="DS558" s="93">
        <v>1216056</v>
      </c>
      <c r="DT558" s="93">
        <v>547000</v>
      </c>
      <c r="DU558" s="93">
        <v>64399138</v>
      </c>
      <c r="DV558" s="93">
        <v>165498</v>
      </c>
      <c r="DW558" s="93">
        <v>57476</v>
      </c>
      <c r="DX558" s="93">
        <v>1723</v>
      </c>
      <c r="DY558" s="93">
        <v>3650</v>
      </c>
      <c r="DZ558" s="93" t="s">
        <v>217</v>
      </c>
      <c r="EA558" s="93">
        <v>3645</v>
      </c>
      <c r="EB558" s="93" t="s">
        <v>217</v>
      </c>
      <c r="EC558" s="93">
        <v>5</v>
      </c>
      <c r="ED558" s="93" t="s">
        <v>217</v>
      </c>
      <c r="EE558" s="93" t="s">
        <v>217</v>
      </c>
      <c r="EF558" s="93">
        <v>102649</v>
      </c>
      <c r="EG558" s="94" t="s">
        <v>217</v>
      </c>
    </row>
    <row r="559" spans="1:137">
      <c r="A559" s="91" t="s">
        <v>690</v>
      </c>
      <c r="B559" s="92" t="s">
        <v>346</v>
      </c>
      <c r="C559" s="102">
        <v>131091</v>
      </c>
      <c r="D559" s="92" t="s">
        <v>347</v>
      </c>
      <c r="E559" s="92" t="s">
        <v>356</v>
      </c>
      <c r="F559" s="93">
        <v>51272907</v>
      </c>
      <c r="G559" s="93">
        <v>47777882</v>
      </c>
      <c r="H559" s="93" t="s">
        <v>217</v>
      </c>
      <c r="I559" s="93" t="s">
        <v>217</v>
      </c>
      <c r="J559" s="93">
        <v>3363028</v>
      </c>
      <c r="K559" s="93" t="s">
        <v>217</v>
      </c>
      <c r="L559" s="93" t="s">
        <v>217</v>
      </c>
      <c r="M559" s="93" t="s">
        <v>217</v>
      </c>
      <c r="N559" s="93">
        <v>545197</v>
      </c>
      <c r="O559" s="93">
        <v>145567</v>
      </c>
      <c r="P559" s="93" t="s">
        <v>217</v>
      </c>
      <c r="Q559" s="93">
        <v>725712</v>
      </c>
      <c r="R559" s="93">
        <v>449737</v>
      </c>
      <c r="S559" s="93" t="s">
        <v>217</v>
      </c>
      <c r="T559" s="93" t="s">
        <v>217</v>
      </c>
      <c r="U559" s="93">
        <v>8659212</v>
      </c>
      <c r="V559" s="93" t="s">
        <v>217</v>
      </c>
      <c r="W559" s="93" t="s">
        <v>217</v>
      </c>
      <c r="X559" s="93">
        <v>159723</v>
      </c>
      <c r="Y559" s="93" t="s">
        <v>217</v>
      </c>
      <c r="Z559" s="93">
        <v>56438</v>
      </c>
      <c r="AA559" s="93" t="s">
        <v>217</v>
      </c>
      <c r="AB559" s="93">
        <v>1106460</v>
      </c>
      <c r="AC559" s="93">
        <v>194508</v>
      </c>
      <c r="AD559" s="93">
        <v>27145</v>
      </c>
      <c r="AE559" s="93">
        <v>1208</v>
      </c>
      <c r="AF559" s="93">
        <v>883599</v>
      </c>
      <c r="AG559" s="93" t="s">
        <v>217</v>
      </c>
      <c r="AH559" s="93" t="s">
        <v>217</v>
      </c>
      <c r="AI559" s="93" t="s">
        <v>217</v>
      </c>
      <c r="AJ559" s="93" t="s">
        <v>217</v>
      </c>
      <c r="AK559" s="93" t="s">
        <v>217</v>
      </c>
      <c r="AL559" s="93">
        <v>29294</v>
      </c>
      <c r="AM559" s="93">
        <v>2203557</v>
      </c>
      <c r="AN559" s="93">
        <v>138033</v>
      </c>
      <c r="AO559" s="93">
        <v>2065524</v>
      </c>
      <c r="AP559" s="93">
        <v>4624721</v>
      </c>
      <c r="AQ559" s="93" t="s">
        <v>217</v>
      </c>
      <c r="AR559" s="93">
        <v>30966</v>
      </c>
      <c r="AS559" s="93" t="s">
        <v>217</v>
      </c>
      <c r="AT559" s="93">
        <v>1076502</v>
      </c>
      <c r="AU559" s="93">
        <v>113722</v>
      </c>
      <c r="AV559" s="93">
        <v>3403531</v>
      </c>
      <c r="AW559" s="93">
        <v>663804</v>
      </c>
      <c r="AX559" s="93">
        <v>6421</v>
      </c>
      <c r="AY559" s="93">
        <v>657383</v>
      </c>
      <c r="AZ559" s="93">
        <v>26566076</v>
      </c>
      <c r="BA559" s="93" t="s">
        <v>217</v>
      </c>
      <c r="BB559" s="93">
        <v>8634577</v>
      </c>
      <c r="BC559" s="93">
        <v>3112584</v>
      </c>
      <c r="BD559" s="93" t="s">
        <v>217</v>
      </c>
      <c r="BE559" s="93" t="s">
        <v>217</v>
      </c>
      <c r="BF559" s="93">
        <v>2411584</v>
      </c>
      <c r="BG559" s="93">
        <v>3554943</v>
      </c>
      <c r="BH559" s="93" t="s">
        <v>217</v>
      </c>
      <c r="BI559" s="93" t="s">
        <v>217</v>
      </c>
      <c r="BJ559" s="93">
        <v>1400654</v>
      </c>
      <c r="BK559" s="93" t="s">
        <v>217</v>
      </c>
      <c r="BL559" s="93" t="s">
        <v>217</v>
      </c>
      <c r="BM559" s="93">
        <v>73810</v>
      </c>
      <c r="BN559" s="93" t="s">
        <v>217</v>
      </c>
      <c r="BO559" s="93">
        <v>4788158</v>
      </c>
      <c r="BP559" s="93" t="s">
        <v>217</v>
      </c>
      <c r="BQ559" s="93" t="s">
        <v>217</v>
      </c>
      <c r="BR559" s="93" t="s">
        <v>217</v>
      </c>
      <c r="BS559" s="93" t="s">
        <v>217</v>
      </c>
      <c r="BT559" s="93" t="s">
        <v>217</v>
      </c>
      <c r="BU559" s="93" t="s">
        <v>217</v>
      </c>
      <c r="BV559" s="93" t="s">
        <v>217</v>
      </c>
      <c r="BW559" s="93" t="s">
        <v>217</v>
      </c>
      <c r="BX559" s="93" t="s">
        <v>217</v>
      </c>
      <c r="BY559" s="93" t="s">
        <v>217</v>
      </c>
      <c r="BZ559" s="93" t="s">
        <v>217</v>
      </c>
      <c r="CA559" s="93" t="s">
        <v>217</v>
      </c>
      <c r="CB559" s="93" t="s">
        <v>217</v>
      </c>
      <c r="CC559" s="93" t="s">
        <v>217</v>
      </c>
      <c r="CD559" s="93" t="s">
        <v>217</v>
      </c>
      <c r="CE559" s="93">
        <v>2589766</v>
      </c>
      <c r="CF559" s="93" t="s">
        <v>217</v>
      </c>
      <c r="CG559" s="93">
        <v>15018134</v>
      </c>
      <c r="CH559" s="93">
        <v>5214946</v>
      </c>
      <c r="CI559" s="93">
        <v>1344390</v>
      </c>
      <c r="CJ559" s="93" t="s">
        <v>217</v>
      </c>
      <c r="CK559" s="93">
        <v>1208443</v>
      </c>
      <c r="CL559" s="93">
        <v>743286</v>
      </c>
      <c r="CM559" s="93" t="s">
        <v>217</v>
      </c>
      <c r="CN559" s="93">
        <v>226098</v>
      </c>
      <c r="CO559" s="93">
        <v>5209</v>
      </c>
      <c r="CP559" s="93" t="s">
        <v>217</v>
      </c>
      <c r="CQ559" s="93" t="s">
        <v>217</v>
      </c>
      <c r="CR559" s="93">
        <v>169450</v>
      </c>
      <c r="CS559" s="93" t="s">
        <v>217</v>
      </c>
      <c r="CT559" s="93" t="s">
        <v>217</v>
      </c>
      <c r="CU559" s="93">
        <v>1518070</v>
      </c>
      <c r="CV559" s="93">
        <v>9803188</v>
      </c>
      <c r="CW559" s="93">
        <v>4365492</v>
      </c>
      <c r="CX559" s="93" t="s">
        <v>217</v>
      </c>
      <c r="CY559" s="93" t="s">
        <v>217</v>
      </c>
      <c r="CZ559" s="93">
        <v>5437696</v>
      </c>
      <c r="DA559" s="93">
        <v>995950</v>
      </c>
      <c r="DB559" s="93">
        <v>915494</v>
      </c>
      <c r="DC559" s="93">
        <v>80456</v>
      </c>
      <c r="DD559" s="93">
        <v>2357557</v>
      </c>
      <c r="DE559" s="93">
        <v>11043</v>
      </c>
      <c r="DF559" s="93" t="s">
        <v>217</v>
      </c>
      <c r="DG559" s="93">
        <v>2346514</v>
      </c>
      <c r="DH559" s="93">
        <v>14899166</v>
      </c>
      <c r="DI559" s="93">
        <v>5187988</v>
      </c>
      <c r="DJ559" s="93">
        <v>5187988</v>
      </c>
      <c r="DK559" s="93" t="s">
        <v>217</v>
      </c>
      <c r="DL559" s="93">
        <v>4201267</v>
      </c>
      <c r="DM559" s="93">
        <v>36930</v>
      </c>
      <c r="DN559" s="93">
        <v>537</v>
      </c>
      <c r="DO559" s="93" t="s">
        <v>217</v>
      </c>
      <c r="DP559" s="93">
        <v>563715</v>
      </c>
      <c r="DQ559" s="93">
        <v>1963449</v>
      </c>
      <c r="DR559" s="93">
        <v>150000</v>
      </c>
      <c r="DS559" s="93">
        <v>1486636</v>
      </c>
      <c r="DT559" s="93" t="s">
        <v>217</v>
      </c>
      <c r="DU559" s="93">
        <v>43911270</v>
      </c>
      <c r="DV559" s="93">
        <v>25796</v>
      </c>
      <c r="DW559" s="93">
        <v>25796</v>
      </c>
      <c r="DX559" s="93" t="s">
        <v>217</v>
      </c>
      <c r="DY559" s="93" t="s">
        <v>217</v>
      </c>
      <c r="DZ559" s="93" t="s">
        <v>217</v>
      </c>
      <c r="EA559" s="93" t="s">
        <v>217</v>
      </c>
      <c r="EB559" s="93" t="s">
        <v>217</v>
      </c>
      <c r="EC559" s="93" t="s">
        <v>217</v>
      </c>
      <c r="ED559" s="93" t="s">
        <v>217</v>
      </c>
      <c r="EE559" s="93" t="s">
        <v>217</v>
      </c>
      <c r="EF559" s="93" t="s">
        <v>217</v>
      </c>
      <c r="EG559" s="94" t="s">
        <v>217</v>
      </c>
    </row>
    <row r="560" spans="1:137">
      <c r="A560" s="91" t="s">
        <v>690</v>
      </c>
      <c r="B560" s="92" t="s">
        <v>346</v>
      </c>
      <c r="C560" s="102">
        <v>131105</v>
      </c>
      <c r="D560" s="92" t="s">
        <v>347</v>
      </c>
      <c r="E560" s="92" t="s">
        <v>357</v>
      </c>
      <c r="F560" s="93">
        <v>47085550</v>
      </c>
      <c r="G560" s="93">
        <v>45183538</v>
      </c>
      <c r="H560" s="93" t="s">
        <v>217</v>
      </c>
      <c r="I560" s="93" t="s">
        <v>217</v>
      </c>
      <c r="J560" s="93">
        <v>1817233</v>
      </c>
      <c r="K560" s="93" t="s">
        <v>217</v>
      </c>
      <c r="L560" s="93" t="s">
        <v>217</v>
      </c>
      <c r="M560" s="93" t="s">
        <v>217</v>
      </c>
      <c r="N560" s="93">
        <v>373483</v>
      </c>
      <c r="O560" s="93">
        <v>140491</v>
      </c>
      <c r="P560" s="93" t="s">
        <v>217</v>
      </c>
      <c r="Q560" s="93">
        <v>698472</v>
      </c>
      <c r="R560" s="93">
        <v>430819</v>
      </c>
      <c r="S560" s="93" t="s">
        <v>217</v>
      </c>
      <c r="T560" s="93" t="s">
        <v>217</v>
      </c>
      <c r="U560" s="93">
        <v>4969339</v>
      </c>
      <c r="V560" s="93" t="s">
        <v>217</v>
      </c>
      <c r="W560" s="93" t="s">
        <v>217</v>
      </c>
      <c r="X560" s="93">
        <v>109159</v>
      </c>
      <c r="Y560" s="93" t="s">
        <v>217</v>
      </c>
      <c r="Z560" s="93">
        <v>38571</v>
      </c>
      <c r="AA560" s="93" t="s">
        <v>217</v>
      </c>
      <c r="AB560" s="93">
        <v>614994</v>
      </c>
      <c r="AC560" s="93">
        <v>83382</v>
      </c>
      <c r="AD560" s="93">
        <v>18551</v>
      </c>
      <c r="AE560" s="93">
        <v>664</v>
      </c>
      <c r="AF560" s="93">
        <v>512397</v>
      </c>
      <c r="AG560" s="93" t="s">
        <v>217</v>
      </c>
      <c r="AH560" s="93" t="s">
        <v>217</v>
      </c>
      <c r="AI560" s="93" t="s">
        <v>217</v>
      </c>
      <c r="AJ560" s="93" t="s">
        <v>217</v>
      </c>
      <c r="AK560" s="93" t="s">
        <v>217</v>
      </c>
      <c r="AL560" s="93">
        <v>23739</v>
      </c>
      <c r="AM560" s="93">
        <v>1450747</v>
      </c>
      <c r="AN560" s="93">
        <v>161201</v>
      </c>
      <c r="AO560" s="93">
        <v>1289546</v>
      </c>
      <c r="AP560" s="93">
        <v>2256539</v>
      </c>
      <c r="AQ560" s="93" t="s">
        <v>217</v>
      </c>
      <c r="AR560" s="93">
        <v>10758</v>
      </c>
      <c r="AS560" s="93" t="s">
        <v>217</v>
      </c>
      <c r="AT560" s="93">
        <v>442870</v>
      </c>
      <c r="AU560" s="93">
        <v>161308</v>
      </c>
      <c r="AV560" s="93">
        <v>1641603</v>
      </c>
      <c r="AW560" s="93">
        <v>474834</v>
      </c>
      <c r="AX560" s="93">
        <v>46409</v>
      </c>
      <c r="AY560" s="93">
        <v>428425</v>
      </c>
      <c r="AZ560" s="93">
        <v>13930606</v>
      </c>
      <c r="BA560" s="93" t="s">
        <v>217</v>
      </c>
      <c r="BB560" s="93">
        <v>4273871</v>
      </c>
      <c r="BC560" s="93">
        <v>2363295</v>
      </c>
      <c r="BD560" s="93" t="s">
        <v>217</v>
      </c>
      <c r="BE560" s="93" t="s">
        <v>217</v>
      </c>
      <c r="BF560" s="93">
        <v>1670317</v>
      </c>
      <c r="BG560" s="93">
        <v>2068091</v>
      </c>
      <c r="BH560" s="93" t="s">
        <v>217</v>
      </c>
      <c r="BI560" s="93" t="s">
        <v>217</v>
      </c>
      <c r="BJ560" s="93">
        <v>1196303</v>
      </c>
      <c r="BK560" s="93" t="s">
        <v>217</v>
      </c>
      <c r="BL560" s="93" t="s">
        <v>217</v>
      </c>
      <c r="BM560" s="93">
        <v>5139</v>
      </c>
      <c r="BN560" s="93" t="s">
        <v>217</v>
      </c>
      <c r="BO560" s="93">
        <v>223352</v>
      </c>
      <c r="BP560" s="93" t="s">
        <v>217</v>
      </c>
      <c r="BQ560" s="93" t="s">
        <v>217</v>
      </c>
      <c r="BR560" s="93" t="s">
        <v>217</v>
      </c>
      <c r="BS560" s="93" t="s">
        <v>217</v>
      </c>
      <c r="BT560" s="93" t="s">
        <v>217</v>
      </c>
      <c r="BU560" s="93" t="s">
        <v>217</v>
      </c>
      <c r="BV560" s="93" t="s">
        <v>217</v>
      </c>
      <c r="BW560" s="93" t="s">
        <v>217</v>
      </c>
      <c r="BX560" s="93" t="s">
        <v>217</v>
      </c>
      <c r="BY560" s="93" t="s">
        <v>217</v>
      </c>
      <c r="BZ560" s="93" t="s">
        <v>217</v>
      </c>
      <c r="CA560" s="93" t="s">
        <v>217</v>
      </c>
      <c r="CB560" s="93" t="s">
        <v>217</v>
      </c>
      <c r="CC560" s="93" t="s">
        <v>217</v>
      </c>
      <c r="CD560" s="93" t="s">
        <v>217</v>
      </c>
      <c r="CE560" s="93">
        <v>2130238</v>
      </c>
      <c r="CF560" s="93" t="s">
        <v>217</v>
      </c>
      <c r="CG560" s="93">
        <v>10396757</v>
      </c>
      <c r="CH560" s="93">
        <v>3546013</v>
      </c>
      <c r="CI560" s="93">
        <v>1042331</v>
      </c>
      <c r="CJ560" s="93" t="s">
        <v>217</v>
      </c>
      <c r="CK560" s="93">
        <v>835159</v>
      </c>
      <c r="CL560" s="93">
        <v>451845</v>
      </c>
      <c r="CM560" s="93" t="s">
        <v>217</v>
      </c>
      <c r="CN560" s="93">
        <v>78775</v>
      </c>
      <c r="CO560" s="93" t="s">
        <v>217</v>
      </c>
      <c r="CP560" s="93" t="s">
        <v>217</v>
      </c>
      <c r="CQ560" s="93" t="s">
        <v>217</v>
      </c>
      <c r="CR560" s="93">
        <v>105751</v>
      </c>
      <c r="CS560" s="93" t="s">
        <v>217</v>
      </c>
      <c r="CT560" s="93" t="s">
        <v>217</v>
      </c>
      <c r="CU560" s="93">
        <v>1032152</v>
      </c>
      <c r="CV560" s="93">
        <v>6850744</v>
      </c>
      <c r="CW560" s="93">
        <v>2905474</v>
      </c>
      <c r="CX560" s="93" t="s">
        <v>217</v>
      </c>
      <c r="CY560" s="93" t="s">
        <v>217</v>
      </c>
      <c r="CZ560" s="93">
        <v>3945270</v>
      </c>
      <c r="DA560" s="93">
        <v>472087</v>
      </c>
      <c r="DB560" s="93">
        <v>452544</v>
      </c>
      <c r="DC560" s="93">
        <v>19543</v>
      </c>
      <c r="DD560" s="93">
        <v>91603</v>
      </c>
      <c r="DE560" s="93">
        <v>55130</v>
      </c>
      <c r="DF560" s="93" t="s">
        <v>217</v>
      </c>
      <c r="DG560" s="93">
        <v>36473</v>
      </c>
      <c r="DH560" s="93">
        <v>448948</v>
      </c>
      <c r="DI560" s="93">
        <v>4033321</v>
      </c>
      <c r="DJ560" s="93">
        <v>4033321</v>
      </c>
      <c r="DK560" s="93" t="s">
        <v>217</v>
      </c>
      <c r="DL560" s="93">
        <v>958043</v>
      </c>
      <c r="DM560" s="93">
        <v>89870</v>
      </c>
      <c r="DN560" s="93">
        <v>426</v>
      </c>
      <c r="DO560" s="93" t="s">
        <v>217</v>
      </c>
      <c r="DP560" s="93">
        <v>50920</v>
      </c>
      <c r="DQ560" s="93">
        <v>1691</v>
      </c>
      <c r="DR560" s="93">
        <v>150000</v>
      </c>
      <c r="DS560" s="93">
        <v>665136</v>
      </c>
      <c r="DT560" s="93">
        <v>1250000</v>
      </c>
      <c r="DU560" s="93">
        <v>18291798</v>
      </c>
      <c r="DV560" s="93">
        <v>145675</v>
      </c>
      <c r="DW560" s="93">
        <v>99768</v>
      </c>
      <c r="DX560" s="93">
        <v>210</v>
      </c>
      <c r="DY560" s="93">
        <v>8085</v>
      </c>
      <c r="DZ560" s="93" t="s">
        <v>217</v>
      </c>
      <c r="EA560" s="93" t="s">
        <v>217</v>
      </c>
      <c r="EB560" s="93">
        <v>615</v>
      </c>
      <c r="EC560" s="93">
        <v>7470</v>
      </c>
      <c r="ED560" s="93" t="s">
        <v>217</v>
      </c>
      <c r="EE560" s="93" t="s">
        <v>217</v>
      </c>
      <c r="EF560" s="93">
        <v>37612</v>
      </c>
      <c r="EG560" s="94" t="s">
        <v>217</v>
      </c>
    </row>
    <row r="561" spans="1:137">
      <c r="A561" s="91" t="s">
        <v>690</v>
      </c>
      <c r="B561" s="92" t="s">
        <v>346</v>
      </c>
      <c r="C561" s="102">
        <v>131113</v>
      </c>
      <c r="D561" s="92" t="s">
        <v>347</v>
      </c>
      <c r="E561" s="92" t="s">
        <v>358</v>
      </c>
      <c r="F561" s="93">
        <v>77473951</v>
      </c>
      <c r="G561" s="93">
        <v>72293279</v>
      </c>
      <c r="H561" s="93" t="s">
        <v>217</v>
      </c>
      <c r="I561" s="93" t="s">
        <v>217</v>
      </c>
      <c r="J561" s="93">
        <v>4835229</v>
      </c>
      <c r="K561" s="93" t="s">
        <v>217</v>
      </c>
      <c r="L561" s="93" t="s">
        <v>217</v>
      </c>
      <c r="M561" s="93" t="s">
        <v>217</v>
      </c>
      <c r="N561" s="93">
        <v>1932904</v>
      </c>
      <c r="O561" s="93">
        <v>229953</v>
      </c>
      <c r="P561" s="93" t="s">
        <v>217</v>
      </c>
      <c r="Q561" s="93">
        <v>1140527</v>
      </c>
      <c r="R561" s="93">
        <v>700614</v>
      </c>
      <c r="S561" s="93" t="s">
        <v>217</v>
      </c>
      <c r="T561" s="93" t="s">
        <v>217</v>
      </c>
      <c r="U561" s="93">
        <v>12921246</v>
      </c>
      <c r="V561" s="93" t="s">
        <v>217</v>
      </c>
      <c r="W561" s="93" t="s">
        <v>217</v>
      </c>
      <c r="X561" s="93">
        <v>301711</v>
      </c>
      <c r="Y561" s="93" t="s">
        <v>217</v>
      </c>
      <c r="Z561" s="93">
        <v>106612</v>
      </c>
      <c r="AA561" s="93" t="s">
        <v>217</v>
      </c>
      <c r="AB561" s="93">
        <v>1519976</v>
      </c>
      <c r="AC561" s="93">
        <v>486042</v>
      </c>
      <c r="AD561" s="93">
        <v>51276</v>
      </c>
      <c r="AE561" s="93">
        <v>2892</v>
      </c>
      <c r="AF561" s="93">
        <v>979766</v>
      </c>
      <c r="AG561" s="93" t="s">
        <v>217</v>
      </c>
      <c r="AH561" s="93" t="s">
        <v>217</v>
      </c>
      <c r="AI561" s="93" t="s">
        <v>217</v>
      </c>
      <c r="AJ561" s="93" t="s">
        <v>217</v>
      </c>
      <c r="AK561" s="93" t="s">
        <v>217</v>
      </c>
      <c r="AL561" s="93">
        <v>61729</v>
      </c>
      <c r="AM561" s="93">
        <v>3295116</v>
      </c>
      <c r="AN561" s="93">
        <v>505649</v>
      </c>
      <c r="AO561" s="93">
        <v>2789467</v>
      </c>
      <c r="AP561" s="93">
        <v>6851759</v>
      </c>
      <c r="AQ561" s="93" t="s">
        <v>217</v>
      </c>
      <c r="AR561" s="93" t="s">
        <v>217</v>
      </c>
      <c r="AS561" s="93" t="s">
        <v>217</v>
      </c>
      <c r="AT561" s="93">
        <v>903556</v>
      </c>
      <c r="AU561" s="93">
        <v>771359</v>
      </c>
      <c r="AV561" s="93">
        <v>5176844</v>
      </c>
      <c r="AW561" s="93">
        <v>1088365</v>
      </c>
      <c r="AX561" s="93">
        <v>99596</v>
      </c>
      <c r="AY561" s="93">
        <v>988769</v>
      </c>
      <c r="AZ561" s="93">
        <v>50048765</v>
      </c>
      <c r="BA561" s="93" t="s">
        <v>217</v>
      </c>
      <c r="BB561" s="93">
        <v>25054503</v>
      </c>
      <c r="BC561" s="93">
        <v>5821712</v>
      </c>
      <c r="BD561" s="93" t="s">
        <v>217</v>
      </c>
      <c r="BE561" s="93" t="s">
        <v>217</v>
      </c>
      <c r="BF561" s="93">
        <v>5260243</v>
      </c>
      <c r="BG561" s="93">
        <v>6601058</v>
      </c>
      <c r="BH561" s="93" t="s">
        <v>217</v>
      </c>
      <c r="BI561" s="93" t="s">
        <v>217</v>
      </c>
      <c r="BJ561" s="93">
        <v>634426</v>
      </c>
      <c r="BK561" s="93" t="s">
        <v>217</v>
      </c>
      <c r="BL561" s="93" t="s">
        <v>217</v>
      </c>
      <c r="BM561" s="93">
        <v>12529</v>
      </c>
      <c r="BN561" s="93" t="s">
        <v>217</v>
      </c>
      <c r="BO561" s="93">
        <v>1244390</v>
      </c>
      <c r="BP561" s="93" t="s">
        <v>217</v>
      </c>
      <c r="BQ561" s="93" t="s">
        <v>217</v>
      </c>
      <c r="BR561" s="93" t="s">
        <v>217</v>
      </c>
      <c r="BS561" s="93" t="s">
        <v>217</v>
      </c>
      <c r="BT561" s="93" t="s">
        <v>217</v>
      </c>
      <c r="BU561" s="93" t="s">
        <v>217</v>
      </c>
      <c r="BV561" s="93" t="s">
        <v>217</v>
      </c>
      <c r="BW561" s="93" t="s">
        <v>217</v>
      </c>
      <c r="BX561" s="93" t="s">
        <v>217</v>
      </c>
      <c r="BY561" s="93">
        <v>59290</v>
      </c>
      <c r="BZ561" s="93" t="s">
        <v>217</v>
      </c>
      <c r="CA561" s="93" t="s">
        <v>217</v>
      </c>
      <c r="CB561" s="93" t="s">
        <v>217</v>
      </c>
      <c r="CC561" s="93" t="s">
        <v>217</v>
      </c>
      <c r="CD561" s="93" t="s">
        <v>217</v>
      </c>
      <c r="CE561" s="93">
        <v>5360614</v>
      </c>
      <c r="CF561" s="93" t="s">
        <v>217</v>
      </c>
      <c r="CG561" s="93">
        <v>21800070</v>
      </c>
      <c r="CH561" s="93">
        <v>10489719</v>
      </c>
      <c r="CI561" s="93">
        <v>2970517</v>
      </c>
      <c r="CJ561" s="93" t="s">
        <v>217</v>
      </c>
      <c r="CK561" s="93">
        <v>2628863</v>
      </c>
      <c r="CL561" s="93">
        <v>1413547</v>
      </c>
      <c r="CM561" s="93" t="s">
        <v>217</v>
      </c>
      <c r="CN561" s="93">
        <v>14207</v>
      </c>
      <c r="CO561" s="93" t="s">
        <v>217</v>
      </c>
      <c r="CP561" s="93" t="s">
        <v>217</v>
      </c>
      <c r="CQ561" s="93" t="s">
        <v>217</v>
      </c>
      <c r="CR561" s="93">
        <v>229373</v>
      </c>
      <c r="CS561" s="93" t="s">
        <v>217</v>
      </c>
      <c r="CT561" s="93" t="s">
        <v>217</v>
      </c>
      <c r="CU561" s="93">
        <v>3233212</v>
      </c>
      <c r="CV561" s="93">
        <v>11310351</v>
      </c>
      <c r="CW561" s="93">
        <v>3960386</v>
      </c>
      <c r="CX561" s="93" t="s">
        <v>217</v>
      </c>
      <c r="CY561" s="93" t="s">
        <v>217</v>
      </c>
      <c r="CZ561" s="93">
        <v>7349965</v>
      </c>
      <c r="DA561" s="93">
        <v>741099</v>
      </c>
      <c r="DB561" s="93">
        <v>671673</v>
      </c>
      <c r="DC561" s="93">
        <v>69426</v>
      </c>
      <c r="DD561" s="93">
        <v>52874</v>
      </c>
      <c r="DE561" s="93">
        <v>27284</v>
      </c>
      <c r="DF561" s="93" t="s">
        <v>217</v>
      </c>
      <c r="DG561" s="93">
        <v>25590</v>
      </c>
      <c r="DH561" s="93">
        <v>14841215</v>
      </c>
      <c r="DI561" s="93">
        <v>3725380</v>
      </c>
      <c r="DJ561" s="93">
        <v>2309994</v>
      </c>
      <c r="DK561" s="93">
        <v>1415386</v>
      </c>
      <c r="DL561" s="93">
        <v>4583980</v>
      </c>
      <c r="DM561" s="93">
        <v>76438</v>
      </c>
      <c r="DN561" s="93">
        <v>230</v>
      </c>
      <c r="DO561" s="93" t="s">
        <v>217</v>
      </c>
      <c r="DP561" s="93">
        <v>1991831</v>
      </c>
      <c r="DQ561" s="93">
        <v>590615</v>
      </c>
      <c r="DR561" s="93">
        <v>150000</v>
      </c>
      <c r="DS561" s="93">
        <v>1774866</v>
      </c>
      <c r="DT561" s="93">
        <v>433400</v>
      </c>
      <c r="DU561" s="93">
        <v>76357016</v>
      </c>
      <c r="DV561" s="93">
        <v>490504</v>
      </c>
      <c r="DW561" s="93">
        <v>175017</v>
      </c>
      <c r="DX561" s="93">
        <v>3074</v>
      </c>
      <c r="DY561" s="93">
        <v>4896</v>
      </c>
      <c r="DZ561" s="93" t="s">
        <v>217</v>
      </c>
      <c r="EA561" s="93">
        <v>3796</v>
      </c>
      <c r="EB561" s="93" t="s">
        <v>217</v>
      </c>
      <c r="EC561" s="93">
        <v>1100</v>
      </c>
      <c r="ED561" s="93" t="s">
        <v>217</v>
      </c>
      <c r="EE561" s="93" t="s">
        <v>217</v>
      </c>
      <c r="EF561" s="93">
        <v>307517</v>
      </c>
      <c r="EG561" s="94" t="s">
        <v>217</v>
      </c>
    </row>
    <row r="562" spans="1:137">
      <c r="A562" s="91" t="s">
        <v>690</v>
      </c>
      <c r="B562" s="92" t="s">
        <v>346</v>
      </c>
      <c r="C562" s="102">
        <v>131121</v>
      </c>
      <c r="D562" s="92" t="s">
        <v>347</v>
      </c>
      <c r="E562" s="92" t="s">
        <v>359</v>
      </c>
      <c r="F562" s="93">
        <v>126420477</v>
      </c>
      <c r="G562" s="93">
        <v>121909648</v>
      </c>
      <c r="H562" s="93" t="s">
        <v>217</v>
      </c>
      <c r="I562" s="93" t="s">
        <v>217</v>
      </c>
      <c r="J562" s="93">
        <v>4177442</v>
      </c>
      <c r="K562" s="93" t="s">
        <v>217</v>
      </c>
      <c r="L562" s="93" t="s">
        <v>217</v>
      </c>
      <c r="M562" s="93" t="s">
        <v>217</v>
      </c>
      <c r="N562" s="93">
        <v>1292132</v>
      </c>
      <c r="O562" s="93">
        <v>386455</v>
      </c>
      <c r="P562" s="93" t="s">
        <v>217</v>
      </c>
      <c r="Q562" s="93">
        <v>1922385</v>
      </c>
      <c r="R562" s="93">
        <v>1186862</v>
      </c>
      <c r="S562" s="93" t="s">
        <v>217</v>
      </c>
      <c r="T562" s="93" t="s">
        <v>217</v>
      </c>
      <c r="U562" s="93">
        <v>14799430</v>
      </c>
      <c r="V562" s="93" t="s">
        <v>217</v>
      </c>
      <c r="W562" s="93" t="s">
        <v>217</v>
      </c>
      <c r="X562" s="93">
        <v>378731</v>
      </c>
      <c r="Y562" s="93" t="s">
        <v>217</v>
      </c>
      <c r="Z562" s="93">
        <v>133827</v>
      </c>
      <c r="AA562" s="93" t="s">
        <v>217</v>
      </c>
      <c r="AB562" s="93">
        <v>1995304</v>
      </c>
      <c r="AC562" s="93">
        <v>384711</v>
      </c>
      <c r="AD562" s="93">
        <v>64365</v>
      </c>
      <c r="AE562" s="93">
        <v>3790</v>
      </c>
      <c r="AF562" s="93">
        <v>1542438</v>
      </c>
      <c r="AG562" s="93" t="s">
        <v>217</v>
      </c>
      <c r="AH562" s="93" t="s">
        <v>217</v>
      </c>
      <c r="AI562" s="93" t="s">
        <v>217</v>
      </c>
      <c r="AJ562" s="93" t="s">
        <v>217</v>
      </c>
      <c r="AK562" s="93" t="s">
        <v>217</v>
      </c>
      <c r="AL562" s="93">
        <v>83007</v>
      </c>
      <c r="AM562" s="93">
        <v>2944756</v>
      </c>
      <c r="AN562" s="93">
        <v>28402</v>
      </c>
      <c r="AO562" s="93">
        <v>2916354</v>
      </c>
      <c r="AP562" s="93">
        <v>5792902</v>
      </c>
      <c r="AQ562" s="93" t="s">
        <v>217</v>
      </c>
      <c r="AR562" s="93">
        <v>39030</v>
      </c>
      <c r="AS562" s="93" t="s">
        <v>217</v>
      </c>
      <c r="AT562" s="93">
        <v>1177880</v>
      </c>
      <c r="AU562" s="93">
        <v>568197</v>
      </c>
      <c r="AV562" s="93">
        <v>4007795</v>
      </c>
      <c r="AW562" s="93">
        <v>1377002</v>
      </c>
      <c r="AX562" s="93">
        <v>198751</v>
      </c>
      <c r="AY562" s="93">
        <v>1178251</v>
      </c>
      <c r="AZ562" s="93">
        <v>53026421</v>
      </c>
      <c r="BA562" s="93" t="s">
        <v>217</v>
      </c>
      <c r="BB562" s="93">
        <v>15961755</v>
      </c>
      <c r="BC562" s="93">
        <v>7351355</v>
      </c>
      <c r="BD562" s="93" t="s">
        <v>217</v>
      </c>
      <c r="BE562" s="93" t="s">
        <v>217</v>
      </c>
      <c r="BF562" s="93">
        <v>6860408</v>
      </c>
      <c r="BG562" s="93">
        <v>7678992</v>
      </c>
      <c r="BH562" s="93" t="s">
        <v>217</v>
      </c>
      <c r="BI562" s="93" t="s">
        <v>217</v>
      </c>
      <c r="BJ562" s="93">
        <v>4141610</v>
      </c>
      <c r="BK562" s="93">
        <v>29079</v>
      </c>
      <c r="BL562" s="93" t="s">
        <v>217</v>
      </c>
      <c r="BM562" s="93">
        <v>11197</v>
      </c>
      <c r="BN562" s="93" t="s">
        <v>217</v>
      </c>
      <c r="BO562" s="93">
        <v>5331666</v>
      </c>
      <c r="BP562" s="93" t="s">
        <v>217</v>
      </c>
      <c r="BQ562" s="93" t="s">
        <v>217</v>
      </c>
      <c r="BR562" s="93" t="s">
        <v>217</v>
      </c>
      <c r="BS562" s="93" t="s">
        <v>217</v>
      </c>
      <c r="BT562" s="93" t="s">
        <v>217</v>
      </c>
      <c r="BU562" s="93" t="s">
        <v>217</v>
      </c>
      <c r="BV562" s="93" t="s">
        <v>217</v>
      </c>
      <c r="BW562" s="93" t="s">
        <v>217</v>
      </c>
      <c r="BX562" s="93" t="s">
        <v>217</v>
      </c>
      <c r="BY562" s="93" t="s">
        <v>217</v>
      </c>
      <c r="BZ562" s="93" t="s">
        <v>217</v>
      </c>
      <c r="CA562" s="93" t="s">
        <v>217</v>
      </c>
      <c r="CB562" s="93" t="s">
        <v>217</v>
      </c>
      <c r="CC562" s="93" t="s">
        <v>217</v>
      </c>
      <c r="CD562" s="93" t="s">
        <v>217</v>
      </c>
      <c r="CE562" s="93">
        <v>5660359</v>
      </c>
      <c r="CF562" s="93" t="s">
        <v>217</v>
      </c>
      <c r="CG562" s="93">
        <v>26439665</v>
      </c>
      <c r="CH562" s="93">
        <v>10197964</v>
      </c>
      <c r="CI562" s="93">
        <v>3375811</v>
      </c>
      <c r="CJ562" s="93" t="s">
        <v>217</v>
      </c>
      <c r="CK562" s="93">
        <v>3430120</v>
      </c>
      <c r="CL562" s="93">
        <v>1672597</v>
      </c>
      <c r="CM562" s="93" t="s">
        <v>217</v>
      </c>
      <c r="CN562" s="93">
        <v>9715</v>
      </c>
      <c r="CO562" s="93" t="s">
        <v>217</v>
      </c>
      <c r="CP562" s="93">
        <v>108508</v>
      </c>
      <c r="CQ562" s="93" t="s">
        <v>217</v>
      </c>
      <c r="CR562" s="93">
        <v>267036</v>
      </c>
      <c r="CS562" s="93" t="s">
        <v>217</v>
      </c>
      <c r="CT562" s="93" t="s">
        <v>217</v>
      </c>
      <c r="CU562" s="93">
        <v>1334177</v>
      </c>
      <c r="CV562" s="93">
        <v>16241701</v>
      </c>
      <c r="CW562" s="93">
        <v>4979884</v>
      </c>
      <c r="CX562" s="93" t="s">
        <v>217</v>
      </c>
      <c r="CY562" s="93" t="s">
        <v>217</v>
      </c>
      <c r="CZ562" s="93">
        <v>11261817</v>
      </c>
      <c r="DA562" s="93">
        <v>4330356</v>
      </c>
      <c r="DB562" s="93">
        <v>1312385</v>
      </c>
      <c r="DC562" s="93">
        <v>3017971</v>
      </c>
      <c r="DD562" s="93">
        <v>152578</v>
      </c>
      <c r="DE562" s="93">
        <v>88244</v>
      </c>
      <c r="DF562" s="93" t="s">
        <v>217</v>
      </c>
      <c r="DG562" s="93">
        <v>64334</v>
      </c>
      <c r="DH562" s="93">
        <v>309414</v>
      </c>
      <c r="DI562" s="93">
        <v>11282301</v>
      </c>
      <c r="DJ562" s="93">
        <v>7668115</v>
      </c>
      <c r="DK562" s="93">
        <v>3614186</v>
      </c>
      <c r="DL562" s="93">
        <v>9333025</v>
      </c>
      <c r="DM562" s="93">
        <v>426316</v>
      </c>
      <c r="DN562" s="93">
        <v>173</v>
      </c>
      <c r="DO562" s="93" t="s">
        <v>217</v>
      </c>
      <c r="DP562" s="93">
        <v>1764997</v>
      </c>
      <c r="DQ562" s="93">
        <v>1568812</v>
      </c>
      <c r="DR562" s="93">
        <v>150000</v>
      </c>
      <c r="DS562" s="93">
        <v>5422727</v>
      </c>
      <c r="DT562" s="93">
        <v>9516600</v>
      </c>
      <c r="DU562" s="93">
        <v>56526095</v>
      </c>
      <c r="DV562" s="93">
        <v>389255</v>
      </c>
      <c r="DW562" s="93">
        <v>384309</v>
      </c>
      <c r="DX562" s="93" t="s">
        <v>217</v>
      </c>
      <c r="DY562" s="93">
        <v>4064</v>
      </c>
      <c r="DZ562" s="93" t="s">
        <v>217</v>
      </c>
      <c r="EA562" s="93">
        <v>3468</v>
      </c>
      <c r="EB562" s="93" t="s">
        <v>217</v>
      </c>
      <c r="EC562" s="93">
        <v>596</v>
      </c>
      <c r="ED562" s="93">
        <v>1</v>
      </c>
      <c r="EE562" s="93" t="s">
        <v>217</v>
      </c>
      <c r="EF562" s="93" t="s">
        <v>217</v>
      </c>
      <c r="EG562" s="94">
        <v>881</v>
      </c>
    </row>
    <row r="563" spans="1:137">
      <c r="A563" s="91" t="s">
        <v>690</v>
      </c>
      <c r="B563" s="92" t="s">
        <v>346</v>
      </c>
      <c r="C563" s="102">
        <v>131130</v>
      </c>
      <c r="D563" s="92" t="s">
        <v>347</v>
      </c>
      <c r="E563" s="92" t="s">
        <v>360</v>
      </c>
      <c r="F563" s="93">
        <v>55062246</v>
      </c>
      <c r="G563" s="93">
        <v>51762317</v>
      </c>
      <c r="H563" s="93" t="s">
        <v>217</v>
      </c>
      <c r="I563" s="93" t="s">
        <v>217</v>
      </c>
      <c r="J563" s="93">
        <v>3225762</v>
      </c>
      <c r="K563" s="93" t="s">
        <v>217</v>
      </c>
      <c r="L563" s="93" t="s">
        <v>217</v>
      </c>
      <c r="M563" s="93" t="s">
        <v>217</v>
      </c>
      <c r="N563" s="93">
        <v>407245</v>
      </c>
      <c r="O563" s="93">
        <v>154937</v>
      </c>
      <c r="P563" s="93" t="s">
        <v>217</v>
      </c>
      <c r="Q563" s="93">
        <v>774092</v>
      </c>
      <c r="R563" s="93">
        <v>481470</v>
      </c>
      <c r="S563" s="93" t="s">
        <v>217</v>
      </c>
      <c r="T563" s="93" t="s">
        <v>217</v>
      </c>
      <c r="U563" s="93">
        <v>7147470</v>
      </c>
      <c r="V563" s="93" t="s">
        <v>217</v>
      </c>
      <c r="W563" s="93" t="s">
        <v>217</v>
      </c>
      <c r="X563" s="93">
        <v>120261</v>
      </c>
      <c r="Y563" s="93" t="s">
        <v>217</v>
      </c>
      <c r="Z563" s="93">
        <v>42494</v>
      </c>
      <c r="AA563" s="93" t="s">
        <v>217</v>
      </c>
      <c r="AB563" s="93">
        <v>469598</v>
      </c>
      <c r="AC563" s="93">
        <v>56198</v>
      </c>
      <c r="AD563" s="93">
        <v>20437</v>
      </c>
      <c r="AE563" s="93">
        <v>562</v>
      </c>
      <c r="AF563" s="93">
        <v>392401</v>
      </c>
      <c r="AG563" s="93" t="s">
        <v>217</v>
      </c>
      <c r="AH563" s="93" t="s">
        <v>217</v>
      </c>
      <c r="AI563" s="93" t="s">
        <v>217</v>
      </c>
      <c r="AJ563" s="93" t="s">
        <v>217</v>
      </c>
      <c r="AK563" s="93" t="s">
        <v>217</v>
      </c>
      <c r="AL563" s="93">
        <v>23993</v>
      </c>
      <c r="AM563" s="93">
        <v>901675</v>
      </c>
      <c r="AN563" s="93">
        <v>144059</v>
      </c>
      <c r="AO563" s="93">
        <v>757616</v>
      </c>
      <c r="AP563" s="93">
        <v>3951966</v>
      </c>
      <c r="AQ563" s="93" t="s">
        <v>217</v>
      </c>
      <c r="AR563" s="93">
        <v>6487</v>
      </c>
      <c r="AS563" s="93" t="s">
        <v>217</v>
      </c>
      <c r="AT563" s="93">
        <v>258513</v>
      </c>
      <c r="AU563" s="93">
        <v>217668</v>
      </c>
      <c r="AV563" s="93">
        <v>3469298</v>
      </c>
      <c r="AW563" s="93">
        <v>757435</v>
      </c>
      <c r="AX563" s="93">
        <v>56261</v>
      </c>
      <c r="AY563" s="93">
        <v>701174</v>
      </c>
      <c r="AZ563" s="93">
        <v>11750801</v>
      </c>
      <c r="BA563" s="93" t="s">
        <v>217</v>
      </c>
      <c r="BB563" s="93">
        <v>4623243</v>
      </c>
      <c r="BC563" s="93">
        <v>1598688</v>
      </c>
      <c r="BD563" s="93" t="s">
        <v>217</v>
      </c>
      <c r="BE563" s="93" t="s">
        <v>217</v>
      </c>
      <c r="BF563" s="93">
        <v>1163288</v>
      </c>
      <c r="BG563" s="93">
        <v>1631873</v>
      </c>
      <c r="BH563" s="93" t="s">
        <v>217</v>
      </c>
      <c r="BI563" s="93" t="s">
        <v>217</v>
      </c>
      <c r="BJ563" s="93">
        <v>438745</v>
      </c>
      <c r="BK563" s="93" t="s">
        <v>217</v>
      </c>
      <c r="BL563" s="93" t="s">
        <v>217</v>
      </c>
      <c r="BM563" s="93">
        <v>17791</v>
      </c>
      <c r="BN563" s="93" t="s">
        <v>217</v>
      </c>
      <c r="BO563" s="93">
        <v>708218</v>
      </c>
      <c r="BP563" s="93" t="s">
        <v>217</v>
      </c>
      <c r="BQ563" s="93" t="s">
        <v>217</v>
      </c>
      <c r="BR563" s="93" t="s">
        <v>217</v>
      </c>
      <c r="BS563" s="93" t="s">
        <v>217</v>
      </c>
      <c r="BT563" s="93" t="s">
        <v>217</v>
      </c>
      <c r="BU563" s="93" t="s">
        <v>217</v>
      </c>
      <c r="BV563" s="93" t="s">
        <v>217</v>
      </c>
      <c r="BW563" s="93" t="s">
        <v>217</v>
      </c>
      <c r="BX563" s="93" t="s">
        <v>217</v>
      </c>
      <c r="BY563" s="93" t="s">
        <v>217</v>
      </c>
      <c r="BZ563" s="93" t="s">
        <v>217</v>
      </c>
      <c r="CA563" s="93" t="s">
        <v>217</v>
      </c>
      <c r="CB563" s="93" t="s">
        <v>217</v>
      </c>
      <c r="CC563" s="93" t="s">
        <v>217</v>
      </c>
      <c r="CD563" s="93" t="s">
        <v>217</v>
      </c>
      <c r="CE563" s="93">
        <v>1568955</v>
      </c>
      <c r="CF563" s="93" t="s">
        <v>217</v>
      </c>
      <c r="CG563" s="93">
        <v>6980370</v>
      </c>
      <c r="CH563" s="93">
        <v>2973791</v>
      </c>
      <c r="CI563" s="93">
        <v>759022</v>
      </c>
      <c r="CJ563" s="93" t="s">
        <v>217</v>
      </c>
      <c r="CK563" s="93">
        <v>581564</v>
      </c>
      <c r="CL563" s="93">
        <v>356153</v>
      </c>
      <c r="CM563" s="93" t="s">
        <v>217</v>
      </c>
      <c r="CN563" s="93">
        <v>157966</v>
      </c>
      <c r="CO563" s="93" t="s">
        <v>217</v>
      </c>
      <c r="CP563" s="93">
        <v>110971</v>
      </c>
      <c r="CQ563" s="93" t="s">
        <v>217</v>
      </c>
      <c r="CR563" s="93" t="s">
        <v>217</v>
      </c>
      <c r="CS563" s="93" t="s">
        <v>217</v>
      </c>
      <c r="CT563" s="93" t="s">
        <v>217</v>
      </c>
      <c r="CU563" s="93">
        <v>1008115</v>
      </c>
      <c r="CV563" s="93">
        <v>4006579</v>
      </c>
      <c r="CW563" s="93">
        <v>1146880</v>
      </c>
      <c r="CX563" s="93" t="s">
        <v>217</v>
      </c>
      <c r="CY563" s="93" t="s">
        <v>217</v>
      </c>
      <c r="CZ563" s="93">
        <v>2859699</v>
      </c>
      <c r="DA563" s="93">
        <v>1170050</v>
      </c>
      <c r="DB563" s="93">
        <v>557490</v>
      </c>
      <c r="DC563" s="93">
        <v>612560</v>
      </c>
      <c r="DD563" s="93">
        <v>63160</v>
      </c>
      <c r="DE563" s="93">
        <v>14834</v>
      </c>
      <c r="DF563" s="93" t="s">
        <v>217</v>
      </c>
      <c r="DG563" s="93">
        <v>48326</v>
      </c>
      <c r="DH563" s="93" t="s">
        <v>217</v>
      </c>
      <c r="DI563" s="93">
        <v>10542060</v>
      </c>
      <c r="DJ563" s="93">
        <v>9363254</v>
      </c>
      <c r="DK563" s="93">
        <v>1178806</v>
      </c>
      <c r="DL563" s="93">
        <v>1815667</v>
      </c>
      <c r="DM563" s="93">
        <v>82341</v>
      </c>
      <c r="DN563" s="93">
        <v>455</v>
      </c>
      <c r="DO563" s="93" t="s">
        <v>217</v>
      </c>
      <c r="DP563" s="93">
        <v>23836</v>
      </c>
      <c r="DQ563" s="93" t="s">
        <v>217</v>
      </c>
      <c r="DR563" s="93">
        <v>150000</v>
      </c>
      <c r="DS563" s="93">
        <v>1559035</v>
      </c>
      <c r="DT563" s="93" t="s">
        <v>217</v>
      </c>
      <c r="DU563" s="93">
        <v>6562482</v>
      </c>
      <c r="DV563" s="93">
        <v>67996</v>
      </c>
      <c r="DW563" s="93">
        <v>67996</v>
      </c>
      <c r="DX563" s="93" t="s">
        <v>217</v>
      </c>
      <c r="DY563" s="93" t="s">
        <v>217</v>
      </c>
      <c r="DZ563" s="93" t="s">
        <v>217</v>
      </c>
      <c r="EA563" s="93" t="s">
        <v>217</v>
      </c>
      <c r="EB563" s="93" t="s">
        <v>217</v>
      </c>
      <c r="EC563" s="93" t="s">
        <v>217</v>
      </c>
      <c r="ED563" s="93" t="s">
        <v>217</v>
      </c>
      <c r="EE563" s="93" t="s">
        <v>217</v>
      </c>
      <c r="EF563" s="93" t="s">
        <v>217</v>
      </c>
      <c r="EG563" s="94" t="s">
        <v>217</v>
      </c>
    </row>
    <row r="564" spans="1:137">
      <c r="A564" s="91" t="s">
        <v>690</v>
      </c>
      <c r="B564" s="92" t="s">
        <v>346</v>
      </c>
      <c r="C564" s="102">
        <v>131148</v>
      </c>
      <c r="D564" s="92" t="s">
        <v>347</v>
      </c>
      <c r="E564" s="92" t="s">
        <v>361</v>
      </c>
      <c r="F564" s="93">
        <v>34734459</v>
      </c>
      <c r="G564" s="93">
        <v>32717067</v>
      </c>
      <c r="H564" s="93" t="s">
        <v>217</v>
      </c>
      <c r="I564" s="93" t="s">
        <v>217</v>
      </c>
      <c r="J564" s="93">
        <v>1903971</v>
      </c>
      <c r="K564" s="93" t="s">
        <v>217</v>
      </c>
      <c r="L564" s="93" t="s">
        <v>217</v>
      </c>
      <c r="M564" s="93" t="s">
        <v>217</v>
      </c>
      <c r="N564" s="93">
        <v>427231</v>
      </c>
      <c r="O564" s="93">
        <v>105387</v>
      </c>
      <c r="P564" s="93" t="s">
        <v>217</v>
      </c>
      <c r="Q564" s="93">
        <v>524307</v>
      </c>
      <c r="R564" s="93">
        <v>323772</v>
      </c>
      <c r="S564" s="93" t="s">
        <v>217</v>
      </c>
      <c r="T564" s="93" t="s">
        <v>217</v>
      </c>
      <c r="U564" s="93">
        <v>5563613</v>
      </c>
      <c r="V564" s="93" t="s">
        <v>217</v>
      </c>
      <c r="W564" s="93" t="s">
        <v>217</v>
      </c>
      <c r="X564" s="93">
        <v>124447</v>
      </c>
      <c r="Y564" s="93" t="s">
        <v>217</v>
      </c>
      <c r="Z564" s="93">
        <v>43975</v>
      </c>
      <c r="AA564" s="93" t="s">
        <v>217</v>
      </c>
      <c r="AB564" s="93">
        <v>588255</v>
      </c>
      <c r="AC564" s="93">
        <v>144680</v>
      </c>
      <c r="AD564" s="93">
        <v>21149</v>
      </c>
      <c r="AE564" s="93">
        <v>1023</v>
      </c>
      <c r="AF564" s="93">
        <v>421403</v>
      </c>
      <c r="AG564" s="93" t="s">
        <v>217</v>
      </c>
      <c r="AH564" s="93" t="s">
        <v>217</v>
      </c>
      <c r="AI564" s="93" t="s">
        <v>217</v>
      </c>
      <c r="AJ564" s="93" t="s">
        <v>217</v>
      </c>
      <c r="AK564" s="93" t="s">
        <v>217</v>
      </c>
      <c r="AL564" s="93">
        <v>22795</v>
      </c>
      <c r="AM564" s="93">
        <v>1018323</v>
      </c>
      <c r="AN564" s="93">
        <v>165652</v>
      </c>
      <c r="AO564" s="93">
        <v>852671</v>
      </c>
      <c r="AP564" s="93">
        <v>1649829</v>
      </c>
      <c r="AQ564" s="93" t="s">
        <v>217</v>
      </c>
      <c r="AR564" s="93">
        <v>7324</v>
      </c>
      <c r="AS564" s="93" t="s">
        <v>217</v>
      </c>
      <c r="AT564" s="93">
        <v>355636</v>
      </c>
      <c r="AU564" s="93">
        <v>114752</v>
      </c>
      <c r="AV564" s="93">
        <v>1172117</v>
      </c>
      <c r="AW564" s="93">
        <v>566388</v>
      </c>
      <c r="AX564" s="93">
        <v>53204</v>
      </c>
      <c r="AY564" s="93">
        <v>513184</v>
      </c>
      <c r="AZ564" s="93">
        <v>26880719</v>
      </c>
      <c r="BA564" s="93" t="s">
        <v>217</v>
      </c>
      <c r="BB564" s="93">
        <v>11808928</v>
      </c>
      <c r="BC564" s="93">
        <v>2777471</v>
      </c>
      <c r="BD564" s="93" t="s">
        <v>217</v>
      </c>
      <c r="BE564" s="93" t="s">
        <v>217</v>
      </c>
      <c r="BF564" s="93">
        <v>2484488</v>
      </c>
      <c r="BG564" s="93">
        <v>2251263</v>
      </c>
      <c r="BH564" s="93" t="s">
        <v>217</v>
      </c>
      <c r="BI564" s="93" t="s">
        <v>217</v>
      </c>
      <c r="BJ564" s="93">
        <v>1426967</v>
      </c>
      <c r="BK564" s="93" t="s">
        <v>217</v>
      </c>
      <c r="BL564" s="93" t="s">
        <v>217</v>
      </c>
      <c r="BM564" s="93">
        <v>11559</v>
      </c>
      <c r="BN564" s="93" t="s">
        <v>217</v>
      </c>
      <c r="BO564" s="93">
        <v>3328878</v>
      </c>
      <c r="BP564" s="93" t="s">
        <v>217</v>
      </c>
      <c r="BQ564" s="93" t="s">
        <v>217</v>
      </c>
      <c r="BR564" s="93" t="s">
        <v>217</v>
      </c>
      <c r="BS564" s="93" t="s">
        <v>217</v>
      </c>
      <c r="BT564" s="93" t="s">
        <v>217</v>
      </c>
      <c r="BU564" s="93" t="s">
        <v>217</v>
      </c>
      <c r="BV564" s="93" t="s">
        <v>217</v>
      </c>
      <c r="BW564" s="93" t="s">
        <v>217</v>
      </c>
      <c r="BX564" s="93" t="s">
        <v>217</v>
      </c>
      <c r="BY564" s="93" t="s">
        <v>217</v>
      </c>
      <c r="BZ564" s="93" t="s">
        <v>217</v>
      </c>
      <c r="CA564" s="93" t="s">
        <v>217</v>
      </c>
      <c r="CB564" s="93" t="s">
        <v>217</v>
      </c>
      <c r="CC564" s="93" t="s">
        <v>217</v>
      </c>
      <c r="CD564" s="93" t="s">
        <v>217</v>
      </c>
      <c r="CE564" s="93">
        <v>2791165</v>
      </c>
      <c r="CF564" s="93" t="s">
        <v>217</v>
      </c>
      <c r="CG564" s="93">
        <v>12540953</v>
      </c>
      <c r="CH564" s="93">
        <v>4300324</v>
      </c>
      <c r="CI564" s="93">
        <v>1241068</v>
      </c>
      <c r="CJ564" s="93" t="s">
        <v>217</v>
      </c>
      <c r="CK564" s="93">
        <v>1241960</v>
      </c>
      <c r="CL564" s="93">
        <v>476757</v>
      </c>
      <c r="CM564" s="93" t="s">
        <v>217</v>
      </c>
      <c r="CN564" s="93">
        <v>83939</v>
      </c>
      <c r="CO564" s="93" t="s">
        <v>217</v>
      </c>
      <c r="CP564" s="93" t="s">
        <v>217</v>
      </c>
      <c r="CQ564" s="93" t="s">
        <v>217</v>
      </c>
      <c r="CR564" s="93">
        <v>123079</v>
      </c>
      <c r="CS564" s="93" t="s">
        <v>217</v>
      </c>
      <c r="CT564" s="93" t="s">
        <v>217</v>
      </c>
      <c r="CU564" s="93">
        <v>1133521</v>
      </c>
      <c r="CV564" s="93">
        <v>8240629</v>
      </c>
      <c r="CW564" s="93">
        <v>2878608</v>
      </c>
      <c r="CX564" s="93" t="s">
        <v>217</v>
      </c>
      <c r="CY564" s="93" t="s">
        <v>217</v>
      </c>
      <c r="CZ564" s="93">
        <v>5362021</v>
      </c>
      <c r="DA564" s="93">
        <v>238339</v>
      </c>
      <c r="DB564" s="93">
        <v>229552</v>
      </c>
      <c r="DC564" s="93">
        <v>8787</v>
      </c>
      <c r="DD564" s="93">
        <v>19434</v>
      </c>
      <c r="DE564" s="93">
        <v>9965</v>
      </c>
      <c r="DF564" s="93" t="s">
        <v>217</v>
      </c>
      <c r="DG564" s="93">
        <v>9469</v>
      </c>
      <c r="DH564" s="93">
        <v>20046253</v>
      </c>
      <c r="DI564" s="93">
        <v>4979119</v>
      </c>
      <c r="DJ564" s="93">
        <v>2615922</v>
      </c>
      <c r="DK564" s="93">
        <v>2363197</v>
      </c>
      <c r="DL564" s="93">
        <v>934565</v>
      </c>
      <c r="DM564" s="93">
        <v>46218</v>
      </c>
      <c r="DN564" s="93">
        <v>62</v>
      </c>
      <c r="DO564" s="93" t="s">
        <v>217</v>
      </c>
      <c r="DP564" s="93">
        <v>17798</v>
      </c>
      <c r="DQ564" s="93">
        <v>201382</v>
      </c>
      <c r="DR564" s="93">
        <v>150000</v>
      </c>
      <c r="DS564" s="93">
        <v>519105</v>
      </c>
      <c r="DT564" s="93" t="s">
        <v>217</v>
      </c>
      <c r="DU564" s="93">
        <v>38469137</v>
      </c>
      <c r="DV564" s="93">
        <v>193128</v>
      </c>
      <c r="DW564" s="93">
        <v>120652</v>
      </c>
      <c r="DX564" s="93" t="s">
        <v>217</v>
      </c>
      <c r="DY564" s="93">
        <v>4379</v>
      </c>
      <c r="DZ564" s="93" t="s">
        <v>217</v>
      </c>
      <c r="EA564" s="93">
        <v>1633</v>
      </c>
      <c r="EB564" s="93">
        <v>2478</v>
      </c>
      <c r="EC564" s="93">
        <v>268</v>
      </c>
      <c r="ED564" s="93" t="s">
        <v>217</v>
      </c>
      <c r="EE564" s="93" t="s">
        <v>217</v>
      </c>
      <c r="EF564" s="93">
        <v>68097</v>
      </c>
      <c r="EG564" s="94" t="s">
        <v>217</v>
      </c>
    </row>
    <row r="565" spans="1:137">
      <c r="A565" s="91" t="s">
        <v>690</v>
      </c>
      <c r="B565" s="92" t="s">
        <v>346</v>
      </c>
      <c r="C565" s="102">
        <v>131156</v>
      </c>
      <c r="D565" s="92" t="s">
        <v>347</v>
      </c>
      <c r="E565" s="92" t="s">
        <v>362</v>
      </c>
      <c r="F565" s="93">
        <v>66761446</v>
      </c>
      <c r="G565" s="93">
        <v>63867123</v>
      </c>
      <c r="H565" s="93" t="s">
        <v>217</v>
      </c>
      <c r="I565" s="93" t="s">
        <v>217</v>
      </c>
      <c r="J565" s="93">
        <v>2688442</v>
      </c>
      <c r="K565" s="93" t="s">
        <v>217</v>
      </c>
      <c r="L565" s="93" t="s">
        <v>217</v>
      </c>
      <c r="M565" s="93" t="s">
        <v>217</v>
      </c>
      <c r="N565" s="93">
        <v>757228</v>
      </c>
      <c r="O565" s="93">
        <v>205166</v>
      </c>
      <c r="P565" s="93" t="s">
        <v>217</v>
      </c>
      <c r="Q565" s="93">
        <v>1021330</v>
      </c>
      <c r="R565" s="93">
        <v>631350</v>
      </c>
      <c r="S565" s="93" t="s">
        <v>217</v>
      </c>
      <c r="T565" s="93" t="s">
        <v>217</v>
      </c>
      <c r="U565" s="93">
        <v>9189333</v>
      </c>
      <c r="V565" s="93" t="s">
        <v>217</v>
      </c>
      <c r="W565" s="93" t="s">
        <v>217</v>
      </c>
      <c r="X565" s="93">
        <v>220892</v>
      </c>
      <c r="Y565" s="93" t="s">
        <v>217</v>
      </c>
      <c r="Z565" s="93">
        <v>78055</v>
      </c>
      <c r="AA565" s="93" t="s">
        <v>217</v>
      </c>
      <c r="AB565" s="93">
        <v>1287095</v>
      </c>
      <c r="AC565" s="93">
        <v>270040</v>
      </c>
      <c r="AD565" s="93">
        <v>37540</v>
      </c>
      <c r="AE565" s="93">
        <v>2431</v>
      </c>
      <c r="AF565" s="93">
        <v>977084</v>
      </c>
      <c r="AG565" s="93" t="s">
        <v>217</v>
      </c>
      <c r="AH565" s="93" t="s">
        <v>217</v>
      </c>
      <c r="AI565" s="93" t="s">
        <v>217</v>
      </c>
      <c r="AJ565" s="93" t="s">
        <v>217</v>
      </c>
      <c r="AK565" s="93" t="s">
        <v>217</v>
      </c>
      <c r="AL565" s="93">
        <v>47030</v>
      </c>
      <c r="AM565" s="93">
        <v>1928340</v>
      </c>
      <c r="AN565" s="93">
        <v>160234</v>
      </c>
      <c r="AO565" s="93">
        <v>1768106</v>
      </c>
      <c r="AP565" s="93">
        <v>4021511</v>
      </c>
      <c r="AQ565" s="93" t="s">
        <v>217</v>
      </c>
      <c r="AR565" s="93">
        <v>34114</v>
      </c>
      <c r="AS565" s="93">
        <v>2435</v>
      </c>
      <c r="AT565" s="93">
        <v>845989</v>
      </c>
      <c r="AU565" s="93">
        <v>441267</v>
      </c>
      <c r="AV565" s="93">
        <v>2697706</v>
      </c>
      <c r="AW565" s="93">
        <v>822419</v>
      </c>
      <c r="AX565" s="93">
        <v>79360</v>
      </c>
      <c r="AY565" s="93">
        <v>743059</v>
      </c>
      <c r="AZ565" s="93">
        <v>30908763</v>
      </c>
      <c r="BA565" s="93" t="s">
        <v>217</v>
      </c>
      <c r="BB565" s="93">
        <v>10426232</v>
      </c>
      <c r="BC565" s="93">
        <v>3714762</v>
      </c>
      <c r="BD565" s="93" t="s">
        <v>217</v>
      </c>
      <c r="BE565" s="93" t="s">
        <v>217</v>
      </c>
      <c r="BF565" s="93">
        <v>3458171</v>
      </c>
      <c r="BG565" s="93">
        <v>4437956</v>
      </c>
      <c r="BH565" s="93" t="s">
        <v>217</v>
      </c>
      <c r="BI565" s="93" t="s">
        <v>217</v>
      </c>
      <c r="BJ565" s="93">
        <v>1958972</v>
      </c>
      <c r="BK565" s="93" t="s">
        <v>217</v>
      </c>
      <c r="BL565" s="93" t="s">
        <v>217</v>
      </c>
      <c r="BM565" s="93">
        <v>111684</v>
      </c>
      <c r="BN565" s="93" t="s">
        <v>217</v>
      </c>
      <c r="BO565" s="93">
        <v>1876443</v>
      </c>
      <c r="BP565" s="93" t="s">
        <v>217</v>
      </c>
      <c r="BQ565" s="93" t="s">
        <v>217</v>
      </c>
      <c r="BR565" s="93" t="s">
        <v>217</v>
      </c>
      <c r="BS565" s="93" t="s">
        <v>217</v>
      </c>
      <c r="BT565" s="93" t="s">
        <v>217</v>
      </c>
      <c r="BU565" s="93" t="s">
        <v>217</v>
      </c>
      <c r="BV565" s="93" t="s">
        <v>217</v>
      </c>
      <c r="BW565" s="93" t="s">
        <v>217</v>
      </c>
      <c r="BX565" s="93" t="s">
        <v>217</v>
      </c>
      <c r="BY565" s="93" t="s">
        <v>217</v>
      </c>
      <c r="BZ565" s="93" t="s">
        <v>217</v>
      </c>
      <c r="CA565" s="93" t="s">
        <v>217</v>
      </c>
      <c r="CB565" s="93" t="s">
        <v>217</v>
      </c>
      <c r="CC565" s="93" t="s">
        <v>217</v>
      </c>
      <c r="CD565" s="93" t="s">
        <v>217</v>
      </c>
      <c r="CE565" s="93">
        <v>4924543</v>
      </c>
      <c r="CF565" s="93" t="s">
        <v>217</v>
      </c>
      <c r="CG565" s="93">
        <v>16867140</v>
      </c>
      <c r="CH565" s="93">
        <v>7288357</v>
      </c>
      <c r="CI565" s="93">
        <v>1645437</v>
      </c>
      <c r="CJ565" s="93" t="s">
        <v>217</v>
      </c>
      <c r="CK565" s="93">
        <v>1729182</v>
      </c>
      <c r="CL565" s="93">
        <v>949861</v>
      </c>
      <c r="CM565" s="93" t="s">
        <v>217</v>
      </c>
      <c r="CN565" s="93">
        <v>372717</v>
      </c>
      <c r="CO565" s="93">
        <v>756</v>
      </c>
      <c r="CP565" s="93" t="s">
        <v>217</v>
      </c>
      <c r="CQ565" s="93" t="s">
        <v>217</v>
      </c>
      <c r="CR565" s="93">
        <v>195618</v>
      </c>
      <c r="CS565" s="93" t="s">
        <v>217</v>
      </c>
      <c r="CT565" s="93" t="s">
        <v>217</v>
      </c>
      <c r="CU565" s="93">
        <v>2394786</v>
      </c>
      <c r="CV565" s="93">
        <v>9578783</v>
      </c>
      <c r="CW565" s="93">
        <v>3025339</v>
      </c>
      <c r="CX565" s="93">
        <v>7079</v>
      </c>
      <c r="CY565" s="93" t="s">
        <v>217</v>
      </c>
      <c r="CZ565" s="93">
        <v>6546365</v>
      </c>
      <c r="DA565" s="93">
        <v>778261</v>
      </c>
      <c r="DB565" s="93">
        <v>304628</v>
      </c>
      <c r="DC565" s="93">
        <v>473633</v>
      </c>
      <c r="DD565" s="93">
        <v>69845</v>
      </c>
      <c r="DE565" s="93">
        <v>46283</v>
      </c>
      <c r="DF565" s="93" t="s">
        <v>217</v>
      </c>
      <c r="DG565" s="93">
        <v>23562</v>
      </c>
      <c r="DH565" s="93">
        <v>5727135</v>
      </c>
      <c r="DI565" s="93">
        <v>8139030</v>
      </c>
      <c r="DJ565" s="93">
        <v>7634608</v>
      </c>
      <c r="DK565" s="93">
        <v>504422</v>
      </c>
      <c r="DL565" s="93">
        <v>2121026</v>
      </c>
      <c r="DM565" s="93">
        <v>144185</v>
      </c>
      <c r="DN565" s="93">
        <v>299</v>
      </c>
      <c r="DO565" s="93" t="s">
        <v>217</v>
      </c>
      <c r="DP565" s="93">
        <v>101506</v>
      </c>
      <c r="DQ565" s="93">
        <v>406081</v>
      </c>
      <c r="DR565" s="93">
        <v>150000</v>
      </c>
      <c r="DS565" s="93">
        <v>1318955</v>
      </c>
      <c r="DT565" s="93">
        <v>5317000</v>
      </c>
      <c r="DU565" s="93">
        <v>48468770</v>
      </c>
      <c r="DV565" s="93">
        <v>319498</v>
      </c>
      <c r="DW565" s="93">
        <v>249530</v>
      </c>
      <c r="DX565" s="93">
        <v>1387</v>
      </c>
      <c r="DY565" s="93">
        <v>1652</v>
      </c>
      <c r="DZ565" s="93">
        <v>332</v>
      </c>
      <c r="EA565" s="93">
        <v>1320</v>
      </c>
      <c r="EB565" s="93" t="s">
        <v>217</v>
      </c>
      <c r="EC565" s="93" t="s">
        <v>217</v>
      </c>
      <c r="ED565" s="93">
        <v>85</v>
      </c>
      <c r="EE565" s="93" t="s">
        <v>217</v>
      </c>
      <c r="EF565" s="93">
        <v>66844</v>
      </c>
      <c r="EG565" s="94" t="s">
        <v>217</v>
      </c>
    </row>
    <row r="566" spans="1:137">
      <c r="A566" s="91" t="s">
        <v>690</v>
      </c>
      <c r="B566" s="92" t="s">
        <v>346</v>
      </c>
      <c r="C566" s="102">
        <v>131164</v>
      </c>
      <c r="D566" s="92" t="s">
        <v>347</v>
      </c>
      <c r="E566" s="92" t="s">
        <v>363</v>
      </c>
      <c r="F566" s="93">
        <v>34079350</v>
      </c>
      <c r="G566" s="93">
        <v>30433810</v>
      </c>
      <c r="H566" s="93" t="s">
        <v>217</v>
      </c>
      <c r="I566" s="93" t="s">
        <v>217</v>
      </c>
      <c r="J566" s="93">
        <v>3086765</v>
      </c>
      <c r="K566" s="93" t="s">
        <v>217</v>
      </c>
      <c r="L566" s="93" t="s">
        <v>217</v>
      </c>
      <c r="M566" s="93" t="s">
        <v>217</v>
      </c>
      <c r="N566" s="93">
        <v>433969</v>
      </c>
      <c r="O566" s="93">
        <v>94708</v>
      </c>
      <c r="P566" s="93" t="s">
        <v>217</v>
      </c>
      <c r="Q566" s="93">
        <v>471544</v>
      </c>
      <c r="R566" s="93">
        <v>291573</v>
      </c>
      <c r="S566" s="93" t="s">
        <v>217</v>
      </c>
      <c r="T566" s="93" t="s">
        <v>217</v>
      </c>
      <c r="U566" s="93">
        <v>6268192</v>
      </c>
      <c r="V566" s="93" t="s">
        <v>217</v>
      </c>
      <c r="W566" s="93" t="s">
        <v>217</v>
      </c>
      <c r="X566" s="93">
        <v>127146</v>
      </c>
      <c r="Y566" s="93" t="s">
        <v>217</v>
      </c>
      <c r="Z566" s="93">
        <v>44929</v>
      </c>
      <c r="AA566" s="93" t="s">
        <v>217</v>
      </c>
      <c r="AB566" s="93">
        <v>608630</v>
      </c>
      <c r="AC566" s="93">
        <v>113663</v>
      </c>
      <c r="AD566" s="93">
        <v>21608</v>
      </c>
      <c r="AE566" s="93">
        <v>807</v>
      </c>
      <c r="AF566" s="93">
        <v>472552</v>
      </c>
      <c r="AG566" s="93" t="s">
        <v>217</v>
      </c>
      <c r="AH566" s="93" t="s">
        <v>217</v>
      </c>
      <c r="AI566" s="93" t="s">
        <v>217</v>
      </c>
      <c r="AJ566" s="93" t="s">
        <v>217</v>
      </c>
      <c r="AK566" s="93" t="s">
        <v>217</v>
      </c>
      <c r="AL566" s="93">
        <v>25077</v>
      </c>
      <c r="AM566" s="93">
        <v>1459172</v>
      </c>
      <c r="AN566" s="93">
        <v>203949</v>
      </c>
      <c r="AO566" s="93">
        <v>1255223</v>
      </c>
      <c r="AP566" s="93">
        <v>2675008</v>
      </c>
      <c r="AQ566" s="93" t="s">
        <v>217</v>
      </c>
      <c r="AR566" s="93">
        <v>5719</v>
      </c>
      <c r="AS566" s="93" t="s">
        <v>217</v>
      </c>
      <c r="AT566" s="93">
        <v>493315</v>
      </c>
      <c r="AU566" s="93">
        <v>119196</v>
      </c>
      <c r="AV566" s="93">
        <v>2056778</v>
      </c>
      <c r="AW566" s="93">
        <v>631221</v>
      </c>
      <c r="AX566" s="93">
        <v>74305</v>
      </c>
      <c r="AY566" s="93">
        <v>556916</v>
      </c>
      <c r="AZ566" s="93">
        <v>22807572</v>
      </c>
      <c r="BA566" s="93" t="s">
        <v>217</v>
      </c>
      <c r="BB566" s="93">
        <v>10922739</v>
      </c>
      <c r="BC566" s="93">
        <v>2693106</v>
      </c>
      <c r="BD566" s="93" t="s">
        <v>217</v>
      </c>
      <c r="BE566" s="93" t="s">
        <v>217</v>
      </c>
      <c r="BF566" s="93">
        <v>1812419</v>
      </c>
      <c r="BG566" s="93">
        <v>2009705</v>
      </c>
      <c r="BH566" s="93" t="s">
        <v>217</v>
      </c>
      <c r="BI566" s="93" t="s">
        <v>217</v>
      </c>
      <c r="BJ566" s="93">
        <v>758258</v>
      </c>
      <c r="BK566" s="93" t="s">
        <v>217</v>
      </c>
      <c r="BL566" s="93" t="s">
        <v>217</v>
      </c>
      <c r="BM566" s="93">
        <v>161994</v>
      </c>
      <c r="BN566" s="93" t="s">
        <v>217</v>
      </c>
      <c r="BO566" s="93">
        <v>1897597</v>
      </c>
      <c r="BP566" s="93" t="s">
        <v>217</v>
      </c>
      <c r="BQ566" s="93" t="s">
        <v>217</v>
      </c>
      <c r="BR566" s="93" t="s">
        <v>217</v>
      </c>
      <c r="BS566" s="93" t="s">
        <v>217</v>
      </c>
      <c r="BT566" s="93" t="s">
        <v>217</v>
      </c>
      <c r="BU566" s="93" t="s">
        <v>217</v>
      </c>
      <c r="BV566" s="93" t="s">
        <v>217</v>
      </c>
      <c r="BW566" s="93" t="s">
        <v>217</v>
      </c>
      <c r="BX566" s="93" t="s">
        <v>217</v>
      </c>
      <c r="BY566" s="93" t="s">
        <v>217</v>
      </c>
      <c r="BZ566" s="93" t="s">
        <v>217</v>
      </c>
      <c r="CA566" s="93" t="s">
        <v>217</v>
      </c>
      <c r="CB566" s="93" t="s">
        <v>217</v>
      </c>
      <c r="CC566" s="93" t="s">
        <v>217</v>
      </c>
      <c r="CD566" s="93" t="s">
        <v>217</v>
      </c>
      <c r="CE566" s="93">
        <v>2551754</v>
      </c>
      <c r="CF566" s="93" t="s">
        <v>217</v>
      </c>
      <c r="CG566" s="93">
        <v>11040230</v>
      </c>
      <c r="CH566" s="93">
        <v>4659538</v>
      </c>
      <c r="CI566" s="93">
        <v>1122566</v>
      </c>
      <c r="CJ566" s="93" t="s">
        <v>217</v>
      </c>
      <c r="CK566" s="93">
        <v>906368</v>
      </c>
      <c r="CL566" s="93">
        <v>426284</v>
      </c>
      <c r="CM566" s="93" t="s">
        <v>217</v>
      </c>
      <c r="CN566" s="93" t="s">
        <v>217</v>
      </c>
      <c r="CO566" s="93" t="s">
        <v>217</v>
      </c>
      <c r="CP566" s="93" t="s">
        <v>217</v>
      </c>
      <c r="CQ566" s="93" t="s">
        <v>217</v>
      </c>
      <c r="CR566" s="93">
        <v>112876</v>
      </c>
      <c r="CS566" s="93" t="s">
        <v>217</v>
      </c>
      <c r="CT566" s="93" t="s">
        <v>217</v>
      </c>
      <c r="CU566" s="93">
        <v>2091444</v>
      </c>
      <c r="CV566" s="93">
        <v>6380692</v>
      </c>
      <c r="CW566" s="93">
        <v>2914751</v>
      </c>
      <c r="CX566" s="93" t="s">
        <v>217</v>
      </c>
      <c r="CY566" s="93" t="s">
        <v>217</v>
      </c>
      <c r="CZ566" s="93">
        <v>3465941</v>
      </c>
      <c r="DA566" s="93">
        <v>4431592</v>
      </c>
      <c r="DB566" s="93">
        <v>583565</v>
      </c>
      <c r="DC566" s="93">
        <v>3848027</v>
      </c>
      <c r="DD566" s="93">
        <v>150956</v>
      </c>
      <c r="DE566" s="93">
        <v>3543</v>
      </c>
      <c r="DF566" s="93" t="s">
        <v>217</v>
      </c>
      <c r="DG566" s="93">
        <v>147413</v>
      </c>
      <c r="DH566" s="93">
        <v>16437281</v>
      </c>
      <c r="DI566" s="93">
        <v>1037695</v>
      </c>
      <c r="DJ566" s="93" t="s">
        <v>217</v>
      </c>
      <c r="DK566" s="93">
        <v>1037695</v>
      </c>
      <c r="DL566" s="93">
        <v>3905318</v>
      </c>
      <c r="DM566" s="93">
        <v>45919</v>
      </c>
      <c r="DN566" s="93">
        <v>2646</v>
      </c>
      <c r="DO566" s="93" t="s">
        <v>217</v>
      </c>
      <c r="DP566" s="93">
        <v>179314</v>
      </c>
      <c r="DQ566" s="93">
        <v>174494</v>
      </c>
      <c r="DR566" s="93">
        <v>150000</v>
      </c>
      <c r="DS566" s="93">
        <v>3352945</v>
      </c>
      <c r="DT566" s="93">
        <v>5508300</v>
      </c>
      <c r="DU566" s="93">
        <v>33733987</v>
      </c>
      <c r="DV566" s="93">
        <v>276059</v>
      </c>
      <c r="DW566" s="93">
        <v>199021</v>
      </c>
      <c r="DX566" s="93">
        <v>1488</v>
      </c>
      <c r="DY566" s="93">
        <v>1700</v>
      </c>
      <c r="DZ566" s="93" t="s">
        <v>217</v>
      </c>
      <c r="EA566" s="93">
        <v>1461</v>
      </c>
      <c r="EB566" s="93">
        <v>128</v>
      </c>
      <c r="EC566" s="93">
        <v>111</v>
      </c>
      <c r="ED566" s="93" t="s">
        <v>217</v>
      </c>
      <c r="EE566" s="93" t="s">
        <v>217</v>
      </c>
      <c r="EF566" s="93">
        <v>73850</v>
      </c>
      <c r="EG566" s="94" t="s">
        <v>217</v>
      </c>
    </row>
    <row r="567" spans="1:137">
      <c r="A567" s="91" t="s">
        <v>690</v>
      </c>
      <c r="B567" s="92" t="s">
        <v>346</v>
      </c>
      <c r="C567" s="102">
        <v>131172</v>
      </c>
      <c r="D567" s="92" t="s">
        <v>347</v>
      </c>
      <c r="E567" s="92" t="s">
        <v>364</v>
      </c>
      <c r="F567" s="93">
        <v>30218814</v>
      </c>
      <c r="G567" s="93">
        <v>27991692</v>
      </c>
      <c r="H567" s="93" t="s">
        <v>217</v>
      </c>
      <c r="I567" s="93" t="s">
        <v>217</v>
      </c>
      <c r="J567" s="93">
        <v>2100575</v>
      </c>
      <c r="K567" s="93" t="s">
        <v>217</v>
      </c>
      <c r="L567" s="93" t="s">
        <v>217</v>
      </c>
      <c r="M567" s="93" t="s">
        <v>217</v>
      </c>
      <c r="N567" s="93">
        <v>463671</v>
      </c>
      <c r="O567" s="93">
        <v>88320</v>
      </c>
      <c r="P567" s="93" t="s">
        <v>217</v>
      </c>
      <c r="Q567" s="93">
        <v>440847</v>
      </c>
      <c r="R567" s="93">
        <v>273760</v>
      </c>
      <c r="S567" s="93" t="s">
        <v>217</v>
      </c>
      <c r="T567" s="93" t="s">
        <v>217</v>
      </c>
      <c r="U567" s="93">
        <v>5854457</v>
      </c>
      <c r="V567" s="93">
        <v>6979</v>
      </c>
      <c r="W567" s="93" t="s">
        <v>217</v>
      </c>
      <c r="X567" s="93">
        <v>135995</v>
      </c>
      <c r="Y567" s="93" t="s">
        <v>217</v>
      </c>
      <c r="Z567" s="93">
        <v>48053</v>
      </c>
      <c r="AA567" s="93" t="s">
        <v>217</v>
      </c>
      <c r="AB567" s="93">
        <v>1033096</v>
      </c>
      <c r="AC567" s="93">
        <v>239471</v>
      </c>
      <c r="AD567" s="93">
        <v>23111</v>
      </c>
      <c r="AE567" s="93">
        <v>1374</v>
      </c>
      <c r="AF567" s="93">
        <v>769140</v>
      </c>
      <c r="AG567" s="93" t="s">
        <v>217</v>
      </c>
      <c r="AH567" s="93" t="s">
        <v>217</v>
      </c>
      <c r="AI567" s="93" t="s">
        <v>217</v>
      </c>
      <c r="AJ567" s="93" t="s">
        <v>217</v>
      </c>
      <c r="AK567" s="93" t="s">
        <v>217</v>
      </c>
      <c r="AL567" s="93">
        <v>23347</v>
      </c>
      <c r="AM567" s="93">
        <v>1749251</v>
      </c>
      <c r="AN567" s="93">
        <v>188189</v>
      </c>
      <c r="AO567" s="93">
        <v>1561062</v>
      </c>
      <c r="AP567" s="93">
        <v>2647937</v>
      </c>
      <c r="AQ567" s="93" t="s">
        <v>217</v>
      </c>
      <c r="AR567" s="93">
        <v>14544</v>
      </c>
      <c r="AS567" s="93" t="s">
        <v>217</v>
      </c>
      <c r="AT567" s="93">
        <v>926819</v>
      </c>
      <c r="AU567" s="93">
        <v>205761</v>
      </c>
      <c r="AV567" s="93">
        <v>1500813</v>
      </c>
      <c r="AW567" s="93">
        <v>563510</v>
      </c>
      <c r="AX567" s="93">
        <v>73619</v>
      </c>
      <c r="AY567" s="93">
        <v>489891</v>
      </c>
      <c r="AZ567" s="93">
        <v>28436330</v>
      </c>
      <c r="BA567" s="93" t="s">
        <v>217</v>
      </c>
      <c r="BB567" s="93">
        <v>13908880</v>
      </c>
      <c r="BC567" s="93">
        <v>2711340</v>
      </c>
      <c r="BD567" s="93" t="s">
        <v>217</v>
      </c>
      <c r="BE567" s="93" t="s">
        <v>217</v>
      </c>
      <c r="BF567" s="93">
        <v>3354020</v>
      </c>
      <c r="BG567" s="93">
        <v>2922313</v>
      </c>
      <c r="BH567" s="93" t="s">
        <v>217</v>
      </c>
      <c r="BI567" s="93" t="s">
        <v>217</v>
      </c>
      <c r="BJ567" s="93">
        <v>534285</v>
      </c>
      <c r="BK567" s="93" t="s">
        <v>217</v>
      </c>
      <c r="BL567" s="93" t="s">
        <v>217</v>
      </c>
      <c r="BM567" s="93">
        <v>90448</v>
      </c>
      <c r="BN567" s="93" t="s">
        <v>217</v>
      </c>
      <c r="BO567" s="93">
        <v>2229730</v>
      </c>
      <c r="BP567" s="93" t="s">
        <v>217</v>
      </c>
      <c r="BQ567" s="93" t="s">
        <v>217</v>
      </c>
      <c r="BR567" s="93" t="s">
        <v>217</v>
      </c>
      <c r="BS567" s="93" t="s">
        <v>217</v>
      </c>
      <c r="BT567" s="93" t="s">
        <v>217</v>
      </c>
      <c r="BU567" s="93" t="s">
        <v>217</v>
      </c>
      <c r="BV567" s="93" t="s">
        <v>217</v>
      </c>
      <c r="BW567" s="93" t="s">
        <v>217</v>
      </c>
      <c r="BX567" s="93" t="s">
        <v>217</v>
      </c>
      <c r="BY567" s="93" t="s">
        <v>217</v>
      </c>
      <c r="BZ567" s="93" t="s">
        <v>217</v>
      </c>
      <c r="CA567" s="93" t="s">
        <v>217</v>
      </c>
      <c r="CB567" s="93" t="s">
        <v>217</v>
      </c>
      <c r="CC567" s="93" t="s">
        <v>217</v>
      </c>
      <c r="CD567" s="93" t="s">
        <v>217</v>
      </c>
      <c r="CE567" s="93">
        <v>2685314</v>
      </c>
      <c r="CF567" s="93" t="s">
        <v>217</v>
      </c>
      <c r="CG567" s="93">
        <v>10864540</v>
      </c>
      <c r="CH567" s="93">
        <v>5978200</v>
      </c>
      <c r="CI567" s="93">
        <v>1214165</v>
      </c>
      <c r="CJ567" s="93" t="s">
        <v>217</v>
      </c>
      <c r="CK567" s="93">
        <v>1676748</v>
      </c>
      <c r="CL567" s="93">
        <v>610547</v>
      </c>
      <c r="CM567" s="93" t="s">
        <v>217</v>
      </c>
      <c r="CN567" s="93">
        <v>810567</v>
      </c>
      <c r="CO567" s="93">
        <v>2000</v>
      </c>
      <c r="CP567" s="93" t="s">
        <v>217</v>
      </c>
      <c r="CQ567" s="93" t="s">
        <v>217</v>
      </c>
      <c r="CR567" s="93">
        <v>126738</v>
      </c>
      <c r="CS567" s="93" t="s">
        <v>217</v>
      </c>
      <c r="CT567" s="93" t="s">
        <v>217</v>
      </c>
      <c r="CU567" s="93">
        <v>1537435</v>
      </c>
      <c r="CV567" s="93">
        <v>4886340</v>
      </c>
      <c r="CW567" s="93">
        <v>1061759</v>
      </c>
      <c r="CX567" s="93" t="s">
        <v>217</v>
      </c>
      <c r="CY567" s="93" t="s">
        <v>217</v>
      </c>
      <c r="CZ567" s="93">
        <v>3824581</v>
      </c>
      <c r="DA567" s="93">
        <v>1060669</v>
      </c>
      <c r="DB567" s="93">
        <v>505879</v>
      </c>
      <c r="DC567" s="93">
        <v>554790</v>
      </c>
      <c r="DD567" s="93">
        <v>10699</v>
      </c>
      <c r="DE567" s="93">
        <v>1685</v>
      </c>
      <c r="DF567" s="93" t="s">
        <v>217</v>
      </c>
      <c r="DG567" s="93">
        <v>9014</v>
      </c>
      <c r="DH567" s="93">
        <v>6478643</v>
      </c>
      <c r="DI567" s="93">
        <v>2376785</v>
      </c>
      <c r="DJ567" s="93">
        <v>2296385</v>
      </c>
      <c r="DK567" s="93">
        <v>80400</v>
      </c>
      <c r="DL567" s="93">
        <v>4041680</v>
      </c>
      <c r="DM567" s="93">
        <v>65647</v>
      </c>
      <c r="DN567" s="93">
        <v>54</v>
      </c>
      <c r="DO567" s="93" t="s">
        <v>217</v>
      </c>
      <c r="DP567" s="93">
        <v>2021450</v>
      </c>
      <c r="DQ567" s="93">
        <v>259218</v>
      </c>
      <c r="DR567" s="93">
        <v>150000</v>
      </c>
      <c r="DS567" s="93">
        <v>1545311</v>
      </c>
      <c r="DT567" s="93">
        <v>3037000</v>
      </c>
      <c r="DU567" s="93">
        <v>55508288</v>
      </c>
      <c r="DV567" s="93">
        <v>182973</v>
      </c>
      <c r="DW567" s="93">
        <v>90300</v>
      </c>
      <c r="DX567" s="93">
        <v>1854</v>
      </c>
      <c r="DY567" s="93">
        <v>280</v>
      </c>
      <c r="DZ567" s="93">
        <v>14</v>
      </c>
      <c r="EA567" s="93" t="s">
        <v>217</v>
      </c>
      <c r="EB567" s="93">
        <v>266</v>
      </c>
      <c r="EC567" s="93" t="s">
        <v>217</v>
      </c>
      <c r="ED567" s="93">
        <v>1</v>
      </c>
      <c r="EE567" s="93" t="s">
        <v>217</v>
      </c>
      <c r="EF567" s="93">
        <v>90538</v>
      </c>
      <c r="EG567" s="94" t="s">
        <v>217</v>
      </c>
    </row>
    <row r="568" spans="1:137">
      <c r="A568" s="91" t="s">
        <v>690</v>
      </c>
      <c r="B568" s="92" t="s">
        <v>346</v>
      </c>
      <c r="C568" s="102">
        <v>131181</v>
      </c>
      <c r="D568" s="92" t="s">
        <v>347</v>
      </c>
      <c r="E568" s="92" t="s">
        <v>365</v>
      </c>
      <c r="F568" s="93">
        <v>18009629</v>
      </c>
      <c r="G568" s="93">
        <v>16489583</v>
      </c>
      <c r="H568" s="93" t="s">
        <v>217</v>
      </c>
      <c r="I568" s="93" t="s">
        <v>217</v>
      </c>
      <c r="J568" s="93">
        <v>1441276</v>
      </c>
      <c r="K568" s="93" t="s">
        <v>217</v>
      </c>
      <c r="L568" s="93" t="s">
        <v>217</v>
      </c>
      <c r="M568" s="93" t="s">
        <v>217</v>
      </c>
      <c r="N568" s="93">
        <v>278884</v>
      </c>
      <c r="O568" s="93">
        <v>51352</v>
      </c>
      <c r="P568" s="93" t="s">
        <v>217</v>
      </c>
      <c r="Q568" s="93">
        <v>255906</v>
      </c>
      <c r="R568" s="93">
        <v>158475</v>
      </c>
      <c r="S568" s="93" t="s">
        <v>217</v>
      </c>
      <c r="T568" s="93" t="s">
        <v>217</v>
      </c>
      <c r="U568" s="93">
        <v>3616452</v>
      </c>
      <c r="V568" s="93" t="s">
        <v>217</v>
      </c>
      <c r="W568" s="93" t="s">
        <v>217</v>
      </c>
      <c r="X568" s="93">
        <v>81560</v>
      </c>
      <c r="Y568" s="93" t="s">
        <v>217</v>
      </c>
      <c r="Z568" s="93">
        <v>28821</v>
      </c>
      <c r="AA568" s="93" t="s">
        <v>217</v>
      </c>
      <c r="AB568" s="93">
        <v>703102</v>
      </c>
      <c r="AC568" s="93">
        <v>179355</v>
      </c>
      <c r="AD568" s="93">
        <v>13860</v>
      </c>
      <c r="AE568" s="93">
        <v>813</v>
      </c>
      <c r="AF568" s="93">
        <v>509074</v>
      </c>
      <c r="AG568" s="93" t="s">
        <v>217</v>
      </c>
      <c r="AH568" s="93" t="s">
        <v>217</v>
      </c>
      <c r="AI568" s="93" t="s">
        <v>217</v>
      </c>
      <c r="AJ568" s="93" t="s">
        <v>217</v>
      </c>
      <c r="AK568" s="93" t="s">
        <v>217</v>
      </c>
      <c r="AL568" s="93">
        <v>17658</v>
      </c>
      <c r="AM568" s="93">
        <v>1257989</v>
      </c>
      <c r="AN568" s="93">
        <v>93095</v>
      </c>
      <c r="AO568" s="93">
        <v>1164894</v>
      </c>
      <c r="AP568" s="93">
        <v>1527971</v>
      </c>
      <c r="AQ568" s="93" t="s">
        <v>217</v>
      </c>
      <c r="AR568" s="93">
        <v>14669</v>
      </c>
      <c r="AS568" s="93" t="s">
        <v>217</v>
      </c>
      <c r="AT568" s="93">
        <v>427366</v>
      </c>
      <c r="AU568" s="93">
        <v>165598</v>
      </c>
      <c r="AV568" s="93">
        <v>920338</v>
      </c>
      <c r="AW568" s="93">
        <v>355894</v>
      </c>
      <c r="AX568" s="93">
        <v>53688</v>
      </c>
      <c r="AY568" s="93">
        <v>302206</v>
      </c>
      <c r="AZ568" s="93">
        <v>18504592</v>
      </c>
      <c r="BA568" s="93" t="s">
        <v>217</v>
      </c>
      <c r="BB568" s="93">
        <v>9726538</v>
      </c>
      <c r="BC568" s="93">
        <v>1688444</v>
      </c>
      <c r="BD568" s="93" t="s">
        <v>217</v>
      </c>
      <c r="BE568" s="93" t="s">
        <v>217</v>
      </c>
      <c r="BF568" s="93">
        <v>1693983</v>
      </c>
      <c r="BG568" s="93">
        <v>2064425</v>
      </c>
      <c r="BH568" s="93" t="s">
        <v>217</v>
      </c>
      <c r="BI568" s="93" t="s">
        <v>217</v>
      </c>
      <c r="BJ568" s="93">
        <v>452536</v>
      </c>
      <c r="BK568" s="93" t="s">
        <v>217</v>
      </c>
      <c r="BL568" s="93" t="s">
        <v>217</v>
      </c>
      <c r="BM568" s="93">
        <v>105611</v>
      </c>
      <c r="BN568" s="93" t="s">
        <v>217</v>
      </c>
      <c r="BO568" s="93">
        <v>1002424</v>
      </c>
      <c r="BP568" s="93" t="s">
        <v>217</v>
      </c>
      <c r="BQ568" s="93" t="s">
        <v>217</v>
      </c>
      <c r="BR568" s="93" t="s">
        <v>217</v>
      </c>
      <c r="BS568" s="93" t="s">
        <v>217</v>
      </c>
      <c r="BT568" s="93" t="s">
        <v>217</v>
      </c>
      <c r="BU568" s="93" t="s">
        <v>217</v>
      </c>
      <c r="BV568" s="93" t="s">
        <v>217</v>
      </c>
      <c r="BW568" s="93" t="s">
        <v>217</v>
      </c>
      <c r="BX568" s="93" t="s">
        <v>217</v>
      </c>
      <c r="BY568" s="93">
        <v>2758</v>
      </c>
      <c r="BZ568" s="93" t="s">
        <v>217</v>
      </c>
      <c r="CA568" s="93" t="s">
        <v>217</v>
      </c>
      <c r="CB568" s="93" t="s">
        <v>217</v>
      </c>
      <c r="CC568" s="93" t="s">
        <v>217</v>
      </c>
      <c r="CD568" s="93" t="s">
        <v>217</v>
      </c>
      <c r="CE568" s="93">
        <v>1767873</v>
      </c>
      <c r="CF568" s="93" t="s">
        <v>217</v>
      </c>
      <c r="CG568" s="93">
        <v>7597282</v>
      </c>
      <c r="CH568" s="93">
        <v>4007459</v>
      </c>
      <c r="CI568" s="93">
        <v>746289</v>
      </c>
      <c r="CJ568" s="93" t="s">
        <v>217</v>
      </c>
      <c r="CK568" s="93">
        <v>846992</v>
      </c>
      <c r="CL568" s="93">
        <v>442455</v>
      </c>
      <c r="CM568" s="93" t="s">
        <v>217</v>
      </c>
      <c r="CN568" s="93">
        <v>961929</v>
      </c>
      <c r="CO568" s="93" t="s">
        <v>217</v>
      </c>
      <c r="CP568" s="93" t="s">
        <v>217</v>
      </c>
      <c r="CQ568" s="93" t="s">
        <v>217</v>
      </c>
      <c r="CR568" s="93">
        <v>81471</v>
      </c>
      <c r="CS568" s="93" t="s">
        <v>217</v>
      </c>
      <c r="CT568" s="93" t="s">
        <v>217</v>
      </c>
      <c r="CU568" s="93">
        <v>928323</v>
      </c>
      <c r="CV568" s="93">
        <v>3589823</v>
      </c>
      <c r="CW568" s="93">
        <v>939584</v>
      </c>
      <c r="CX568" s="93" t="s">
        <v>217</v>
      </c>
      <c r="CY568" s="93" t="s">
        <v>217</v>
      </c>
      <c r="CZ568" s="93">
        <v>2650239</v>
      </c>
      <c r="DA568" s="93">
        <v>256578</v>
      </c>
      <c r="DB568" s="93">
        <v>240236</v>
      </c>
      <c r="DC568" s="93">
        <v>16342</v>
      </c>
      <c r="DD568" s="93">
        <v>20370</v>
      </c>
      <c r="DE568" s="93" t="s">
        <v>217</v>
      </c>
      <c r="DF568" s="93" t="s">
        <v>217</v>
      </c>
      <c r="DG568" s="93">
        <v>20370</v>
      </c>
      <c r="DH568" s="93">
        <v>651995</v>
      </c>
      <c r="DI568" s="93">
        <v>2832469</v>
      </c>
      <c r="DJ568" s="93">
        <v>2799358</v>
      </c>
      <c r="DK568" s="93">
        <v>33111</v>
      </c>
      <c r="DL568" s="93">
        <v>2358272</v>
      </c>
      <c r="DM568" s="93">
        <v>39663</v>
      </c>
      <c r="DN568" s="93">
        <v>42</v>
      </c>
      <c r="DO568" s="93" t="s">
        <v>217</v>
      </c>
      <c r="DP568" s="93">
        <v>1555871</v>
      </c>
      <c r="DQ568" s="93">
        <v>131528</v>
      </c>
      <c r="DR568" s="93">
        <v>150000</v>
      </c>
      <c r="DS568" s="93">
        <v>481168</v>
      </c>
      <c r="DT568" s="93">
        <v>1591400</v>
      </c>
      <c r="DU568" s="93">
        <v>40692983</v>
      </c>
      <c r="DV568" s="93">
        <v>201338</v>
      </c>
      <c r="DW568" s="93">
        <v>140073</v>
      </c>
      <c r="DX568" s="93">
        <v>616</v>
      </c>
      <c r="DY568" s="93">
        <v>1637</v>
      </c>
      <c r="DZ568" s="93">
        <v>53</v>
      </c>
      <c r="EA568" s="93">
        <v>1157</v>
      </c>
      <c r="EB568" s="93">
        <v>427</v>
      </c>
      <c r="EC568" s="93" t="s">
        <v>217</v>
      </c>
      <c r="ED568" s="93" t="s">
        <v>217</v>
      </c>
      <c r="EE568" s="93" t="s">
        <v>217</v>
      </c>
      <c r="EF568" s="93">
        <v>59012</v>
      </c>
      <c r="EG568" s="94" t="s">
        <v>217</v>
      </c>
    </row>
    <row r="569" spans="1:137">
      <c r="A569" s="91" t="s">
        <v>690</v>
      </c>
      <c r="B569" s="92" t="s">
        <v>346</v>
      </c>
      <c r="C569" s="102">
        <v>131199</v>
      </c>
      <c r="D569" s="92" t="s">
        <v>347</v>
      </c>
      <c r="E569" s="92" t="s">
        <v>366</v>
      </c>
      <c r="F569" s="93">
        <v>47918750</v>
      </c>
      <c r="G569" s="93">
        <v>44189949</v>
      </c>
      <c r="H569" s="93" t="s">
        <v>217</v>
      </c>
      <c r="I569" s="93" t="s">
        <v>217</v>
      </c>
      <c r="J569" s="93">
        <v>3459892</v>
      </c>
      <c r="K569" s="93" t="s">
        <v>217</v>
      </c>
      <c r="L569" s="93" t="s">
        <v>217</v>
      </c>
      <c r="M569" s="93" t="s">
        <v>217</v>
      </c>
      <c r="N569" s="93">
        <v>795983</v>
      </c>
      <c r="O569" s="93">
        <v>139485</v>
      </c>
      <c r="P569" s="93" t="s">
        <v>217</v>
      </c>
      <c r="Q569" s="93">
        <v>694257</v>
      </c>
      <c r="R569" s="93">
        <v>429049</v>
      </c>
      <c r="S569" s="93" t="s">
        <v>217</v>
      </c>
      <c r="T569" s="93" t="s">
        <v>217</v>
      </c>
      <c r="U569" s="93">
        <v>9477736</v>
      </c>
      <c r="V569" s="93">
        <v>3410</v>
      </c>
      <c r="W569" s="93" t="s">
        <v>217</v>
      </c>
      <c r="X569" s="93">
        <v>233758</v>
      </c>
      <c r="Y569" s="93" t="s">
        <v>217</v>
      </c>
      <c r="Z569" s="93">
        <v>82601</v>
      </c>
      <c r="AA569" s="93" t="s">
        <v>217</v>
      </c>
      <c r="AB569" s="93">
        <v>1351666</v>
      </c>
      <c r="AC569" s="93">
        <v>416581</v>
      </c>
      <c r="AD569" s="93">
        <v>39727</v>
      </c>
      <c r="AE569" s="93">
        <v>2883</v>
      </c>
      <c r="AF569" s="93">
        <v>892475</v>
      </c>
      <c r="AG569" s="93" t="s">
        <v>217</v>
      </c>
      <c r="AH569" s="93" t="s">
        <v>217</v>
      </c>
      <c r="AI569" s="93" t="s">
        <v>217</v>
      </c>
      <c r="AJ569" s="93" t="s">
        <v>217</v>
      </c>
      <c r="AK569" s="93" t="s">
        <v>217</v>
      </c>
      <c r="AL569" s="93">
        <v>48753</v>
      </c>
      <c r="AM569" s="93">
        <v>3057809</v>
      </c>
      <c r="AN569" s="93">
        <v>124767</v>
      </c>
      <c r="AO569" s="93">
        <v>2933042</v>
      </c>
      <c r="AP569" s="93">
        <v>3733641</v>
      </c>
      <c r="AQ569" s="93" t="s">
        <v>217</v>
      </c>
      <c r="AR569" s="93">
        <v>3130</v>
      </c>
      <c r="AS569" s="93" t="s">
        <v>217</v>
      </c>
      <c r="AT569" s="93">
        <v>599412</v>
      </c>
      <c r="AU569" s="93">
        <v>209544</v>
      </c>
      <c r="AV569" s="93">
        <v>2921555</v>
      </c>
      <c r="AW569" s="93">
        <v>845934</v>
      </c>
      <c r="AX569" s="93">
        <v>120441</v>
      </c>
      <c r="AY569" s="93">
        <v>725493</v>
      </c>
      <c r="AZ569" s="93">
        <v>48272112</v>
      </c>
      <c r="BA569" s="93" t="s">
        <v>217</v>
      </c>
      <c r="BB569" s="93">
        <v>25939111</v>
      </c>
      <c r="BC569" s="93">
        <v>5285782</v>
      </c>
      <c r="BD569" s="93" t="s">
        <v>217</v>
      </c>
      <c r="BE569" s="93" t="s">
        <v>217</v>
      </c>
      <c r="BF569" s="93">
        <v>5795124</v>
      </c>
      <c r="BG569" s="93">
        <v>5205112</v>
      </c>
      <c r="BH569" s="93" t="s">
        <v>217</v>
      </c>
      <c r="BI569" s="93" t="s">
        <v>217</v>
      </c>
      <c r="BJ569" s="93">
        <v>994460</v>
      </c>
      <c r="BK569" s="93" t="s">
        <v>217</v>
      </c>
      <c r="BL569" s="93" t="s">
        <v>217</v>
      </c>
      <c r="BM569" s="93">
        <v>342533</v>
      </c>
      <c r="BN569" s="93" t="s">
        <v>217</v>
      </c>
      <c r="BO569" s="93">
        <v>475412</v>
      </c>
      <c r="BP569" s="93" t="s">
        <v>217</v>
      </c>
      <c r="BQ569" s="93" t="s">
        <v>217</v>
      </c>
      <c r="BR569" s="93" t="s">
        <v>217</v>
      </c>
      <c r="BS569" s="93" t="s">
        <v>217</v>
      </c>
      <c r="BT569" s="93" t="s">
        <v>217</v>
      </c>
      <c r="BU569" s="93" t="s">
        <v>217</v>
      </c>
      <c r="BV569" s="93" t="s">
        <v>217</v>
      </c>
      <c r="BW569" s="93" t="s">
        <v>217</v>
      </c>
      <c r="BX569" s="93" t="s">
        <v>217</v>
      </c>
      <c r="BY569" s="93" t="s">
        <v>217</v>
      </c>
      <c r="BZ569" s="93" t="s">
        <v>217</v>
      </c>
      <c r="CA569" s="93" t="s">
        <v>217</v>
      </c>
      <c r="CB569" s="93" t="s">
        <v>217</v>
      </c>
      <c r="CC569" s="93" t="s">
        <v>217</v>
      </c>
      <c r="CD569" s="93" t="s">
        <v>217</v>
      </c>
      <c r="CE569" s="93">
        <v>4234578</v>
      </c>
      <c r="CF569" s="93" t="s">
        <v>217</v>
      </c>
      <c r="CG569" s="93">
        <v>16410494</v>
      </c>
      <c r="CH569" s="93">
        <v>11227357</v>
      </c>
      <c r="CI569" s="93">
        <v>1724352</v>
      </c>
      <c r="CJ569" s="93" t="s">
        <v>217</v>
      </c>
      <c r="CK569" s="93">
        <v>2895824</v>
      </c>
      <c r="CL569" s="93">
        <v>1108365</v>
      </c>
      <c r="CM569" s="93" t="s">
        <v>217</v>
      </c>
      <c r="CN569" s="93">
        <v>1109397</v>
      </c>
      <c r="CO569" s="93" t="s">
        <v>217</v>
      </c>
      <c r="CP569" s="93" t="s">
        <v>217</v>
      </c>
      <c r="CQ569" s="93" t="s">
        <v>217</v>
      </c>
      <c r="CR569" s="93">
        <v>213543</v>
      </c>
      <c r="CS569" s="93" t="s">
        <v>217</v>
      </c>
      <c r="CT569" s="93" t="s">
        <v>217</v>
      </c>
      <c r="CU569" s="93">
        <v>4175876</v>
      </c>
      <c r="CV569" s="93">
        <v>5183137</v>
      </c>
      <c r="CW569" s="93">
        <v>852442</v>
      </c>
      <c r="CX569" s="93" t="s">
        <v>217</v>
      </c>
      <c r="CY569" s="93" t="s">
        <v>217</v>
      </c>
      <c r="CZ569" s="93">
        <v>4330695</v>
      </c>
      <c r="DA569" s="93">
        <v>245116</v>
      </c>
      <c r="DB569" s="93">
        <v>224384</v>
      </c>
      <c r="DC569" s="93">
        <v>20732</v>
      </c>
      <c r="DD569" s="93">
        <v>22435</v>
      </c>
      <c r="DE569" s="93">
        <v>3348</v>
      </c>
      <c r="DF569" s="93" t="s">
        <v>217</v>
      </c>
      <c r="DG569" s="93">
        <v>19087</v>
      </c>
      <c r="DH569" s="93">
        <v>7680391</v>
      </c>
      <c r="DI569" s="93">
        <v>4606836</v>
      </c>
      <c r="DJ569" s="93">
        <v>4606836</v>
      </c>
      <c r="DK569" s="93" t="s">
        <v>217</v>
      </c>
      <c r="DL569" s="93">
        <v>2391915</v>
      </c>
      <c r="DM569" s="93">
        <v>168002</v>
      </c>
      <c r="DN569" s="93">
        <v>655</v>
      </c>
      <c r="DO569" s="93" t="s">
        <v>217</v>
      </c>
      <c r="DP569" s="93">
        <v>99481</v>
      </c>
      <c r="DQ569" s="93">
        <v>470933</v>
      </c>
      <c r="DR569" s="93">
        <v>150000</v>
      </c>
      <c r="DS569" s="93">
        <v>1502844</v>
      </c>
      <c r="DT569" s="93">
        <v>1378700</v>
      </c>
      <c r="DU569" s="93">
        <v>75824939</v>
      </c>
      <c r="DV569" s="93">
        <v>453548</v>
      </c>
      <c r="DW569" s="93">
        <v>157444</v>
      </c>
      <c r="DX569" s="93">
        <v>2055</v>
      </c>
      <c r="DY569" s="93">
        <v>2552</v>
      </c>
      <c r="DZ569" s="93" t="s">
        <v>217</v>
      </c>
      <c r="EA569" s="93">
        <v>2242</v>
      </c>
      <c r="EB569" s="93" t="s">
        <v>217</v>
      </c>
      <c r="EC569" s="93">
        <v>310</v>
      </c>
      <c r="ED569" s="93" t="s">
        <v>217</v>
      </c>
      <c r="EE569" s="93">
        <v>17</v>
      </c>
      <c r="EF569" s="93">
        <v>291480</v>
      </c>
      <c r="EG569" s="94" t="s">
        <v>217</v>
      </c>
    </row>
    <row r="570" spans="1:137">
      <c r="A570" s="91" t="s">
        <v>690</v>
      </c>
      <c r="B570" s="92" t="s">
        <v>346</v>
      </c>
      <c r="C570" s="102">
        <v>131202</v>
      </c>
      <c r="D570" s="92" t="s">
        <v>347</v>
      </c>
      <c r="E570" s="92" t="s">
        <v>367</v>
      </c>
      <c r="F570" s="93">
        <v>67494332</v>
      </c>
      <c r="G570" s="93">
        <v>63709889</v>
      </c>
      <c r="H570" s="93" t="s">
        <v>217</v>
      </c>
      <c r="I570" s="93" t="s">
        <v>217</v>
      </c>
      <c r="J570" s="93">
        <v>3391004</v>
      </c>
      <c r="K570" s="93" t="s">
        <v>217</v>
      </c>
      <c r="L570" s="93" t="s">
        <v>217</v>
      </c>
      <c r="M570" s="93" t="s">
        <v>217</v>
      </c>
      <c r="N570" s="93">
        <v>1031110</v>
      </c>
      <c r="O570" s="93">
        <v>207596</v>
      </c>
      <c r="P570" s="93" t="s">
        <v>217</v>
      </c>
      <c r="Q570" s="93">
        <v>1031987</v>
      </c>
      <c r="R570" s="93">
        <v>636415</v>
      </c>
      <c r="S570" s="93" t="s">
        <v>217</v>
      </c>
      <c r="T570" s="93" t="s">
        <v>217</v>
      </c>
      <c r="U570" s="93">
        <v>11543520</v>
      </c>
      <c r="V570" s="93" t="s">
        <v>217</v>
      </c>
      <c r="W570" s="93" t="s">
        <v>217</v>
      </c>
      <c r="X570" s="93">
        <v>301939</v>
      </c>
      <c r="Y570" s="93" t="s">
        <v>217</v>
      </c>
      <c r="Z570" s="93">
        <v>106692</v>
      </c>
      <c r="AA570" s="93" t="s">
        <v>217</v>
      </c>
      <c r="AB570" s="93">
        <v>1928113</v>
      </c>
      <c r="AC570" s="93">
        <v>496570</v>
      </c>
      <c r="AD570" s="93">
        <v>51315</v>
      </c>
      <c r="AE570" s="93">
        <v>4627</v>
      </c>
      <c r="AF570" s="93">
        <v>1375601</v>
      </c>
      <c r="AG570" s="93" t="s">
        <v>217</v>
      </c>
      <c r="AH570" s="93" t="s">
        <v>217</v>
      </c>
      <c r="AI570" s="93" t="s">
        <v>217</v>
      </c>
      <c r="AJ570" s="93" t="s">
        <v>217</v>
      </c>
      <c r="AK570" s="93" t="s">
        <v>217</v>
      </c>
      <c r="AL570" s="93">
        <v>63827</v>
      </c>
      <c r="AM570" s="93">
        <v>1669855</v>
      </c>
      <c r="AN570" s="93">
        <v>128254</v>
      </c>
      <c r="AO570" s="93">
        <v>1541601</v>
      </c>
      <c r="AP570" s="93">
        <v>4177468</v>
      </c>
      <c r="AQ570" s="93" t="s">
        <v>217</v>
      </c>
      <c r="AR570" s="93">
        <v>11143</v>
      </c>
      <c r="AS570" s="93" t="s">
        <v>217</v>
      </c>
      <c r="AT570" s="93">
        <v>1168886</v>
      </c>
      <c r="AU570" s="93">
        <v>339021</v>
      </c>
      <c r="AV570" s="93">
        <v>2658418</v>
      </c>
      <c r="AW570" s="93">
        <v>920569</v>
      </c>
      <c r="AX570" s="93">
        <v>158710</v>
      </c>
      <c r="AY570" s="93">
        <v>761859</v>
      </c>
      <c r="AZ570" s="93">
        <v>50742423</v>
      </c>
      <c r="BA570" s="93" t="s">
        <v>217</v>
      </c>
      <c r="BB570" s="93">
        <v>23690730</v>
      </c>
      <c r="BC570" s="93">
        <v>5270584</v>
      </c>
      <c r="BD570" s="93" t="s">
        <v>217</v>
      </c>
      <c r="BE570" s="93" t="s">
        <v>217</v>
      </c>
      <c r="BF570" s="93">
        <v>6084494</v>
      </c>
      <c r="BG570" s="93">
        <v>6896707</v>
      </c>
      <c r="BH570" s="93" t="s">
        <v>217</v>
      </c>
      <c r="BI570" s="93" t="s">
        <v>217</v>
      </c>
      <c r="BJ570" s="93">
        <v>803398</v>
      </c>
      <c r="BK570" s="93" t="s">
        <v>217</v>
      </c>
      <c r="BL570" s="93" t="s">
        <v>217</v>
      </c>
      <c r="BM570" s="93">
        <v>177102</v>
      </c>
      <c r="BN570" s="93" t="s">
        <v>217</v>
      </c>
      <c r="BO570" s="93">
        <v>448451</v>
      </c>
      <c r="BP570" s="93" t="s">
        <v>217</v>
      </c>
      <c r="BQ570" s="93" t="s">
        <v>217</v>
      </c>
      <c r="BR570" s="93" t="s">
        <v>217</v>
      </c>
      <c r="BS570" s="93" t="s">
        <v>217</v>
      </c>
      <c r="BT570" s="93" t="s">
        <v>217</v>
      </c>
      <c r="BU570" s="93" t="s">
        <v>217</v>
      </c>
      <c r="BV570" s="93" t="s">
        <v>217</v>
      </c>
      <c r="BW570" s="93" t="s">
        <v>217</v>
      </c>
      <c r="BX570" s="93" t="s">
        <v>217</v>
      </c>
      <c r="BY570" s="93" t="s">
        <v>217</v>
      </c>
      <c r="BZ570" s="93" t="s">
        <v>217</v>
      </c>
      <c r="CA570" s="93" t="s">
        <v>217</v>
      </c>
      <c r="CB570" s="93" t="s">
        <v>217</v>
      </c>
      <c r="CC570" s="93" t="s">
        <v>217</v>
      </c>
      <c r="CD570" s="93" t="s">
        <v>217</v>
      </c>
      <c r="CE570" s="93">
        <v>7370957</v>
      </c>
      <c r="CF570" s="93" t="s">
        <v>217</v>
      </c>
      <c r="CG570" s="93">
        <v>23084454</v>
      </c>
      <c r="CH570" s="93">
        <v>12766641</v>
      </c>
      <c r="CI570" s="93">
        <v>2350009</v>
      </c>
      <c r="CJ570" s="93" t="s">
        <v>217</v>
      </c>
      <c r="CK570" s="93">
        <v>3041733</v>
      </c>
      <c r="CL570" s="93">
        <v>1483032</v>
      </c>
      <c r="CM570" s="93" t="s">
        <v>217</v>
      </c>
      <c r="CN570" s="93">
        <v>192235</v>
      </c>
      <c r="CO570" s="93" t="s">
        <v>217</v>
      </c>
      <c r="CP570" s="93" t="s">
        <v>217</v>
      </c>
      <c r="CQ570" s="93" t="s">
        <v>217</v>
      </c>
      <c r="CR570" s="93">
        <v>221143</v>
      </c>
      <c r="CS570" s="93" t="s">
        <v>217</v>
      </c>
      <c r="CT570" s="93" t="s">
        <v>217</v>
      </c>
      <c r="CU570" s="93">
        <v>5478489</v>
      </c>
      <c r="CV570" s="93">
        <v>10317813</v>
      </c>
      <c r="CW570" s="93">
        <v>3216639</v>
      </c>
      <c r="CX570" s="93" t="s">
        <v>217</v>
      </c>
      <c r="CY570" s="93" t="s">
        <v>217</v>
      </c>
      <c r="CZ570" s="93">
        <v>7101174</v>
      </c>
      <c r="DA570" s="93">
        <v>1361122</v>
      </c>
      <c r="DB570" s="93">
        <v>271775</v>
      </c>
      <c r="DC570" s="93">
        <v>1089347</v>
      </c>
      <c r="DD570" s="93">
        <v>101591</v>
      </c>
      <c r="DE570" s="93">
        <v>52382</v>
      </c>
      <c r="DF570" s="93" t="s">
        <v>217</v>
      </c>
      <c r="DG570" s="93">
        <v>49209</v>
      </c>
      <c r="DH570" s="93">
        <v>859119</v>
      </c>
      <c r="DI570" s="93">
        <v>3210377</v>
      </c>
      <c r="DJ570" s="93">
        <v>3059922</v>
      </c>
      <c r="DK570" s="93">
        <v>150455</v>
      </c>
      <c r="DL570" s="93">
        <v>2926472</v>
      </c>
      <c r="DM570" s="93">
        <v>153478</v>
      </c>
      <c r="DN570" s="93">
        <v>5</v>
      </c>
      <c r="DO570" s="93" t="s">
        <v>217</v>
      </c>
      <c r="DP570" s="93">
        <v>606324</v>
      </c>
      <c r="DQ570" s="93">
        <v>460599</v>
      </c>
      <c r="DR570" s="93">
        <v>150000</v>
      </c>
      <c r="DS570" s="93">
        <v>1556066</v>
      </c>
      <c r="DT570" s="93">
        <v>4373000</v>
      </c>
      <c r="DU570" s="93">
        <v>92906454</v>
      </c>
      <c r="DV570" s="93">
        <v>387012</v>
      </c>
      <c r="DW570" s="93">
        <v>186768</v>
      </c>
      <c r="DX570" s="93">
        <v>1942</v>
      </c>
      <c r="DY570" s="93">
        <v>5502</v>
      </c>
      <c r="DZ570" s="93" t="s">
        <v>217</v>
      </c>
      <c r="EA570" s="93">
        <v>3310</v>
      </c>
      <c r="EB570" s="93">
        <v>1334</v>
      </c>
      <c r="EC570" s="93">
        <v>858</v>
      </c>
      <c r="ED570" s="93" t="s">
        <v>217</v>
      </c>
      <c r="EE570" s="93" t="s">
        <v>217</v>
      </c>
      <c r="EF570" s="93">
        <v>192800</v>
      </c>
      <c r="EG570" s="94" t="s">
        <v>217</v>
      </c>
    </row>
    <row r="571" spans="1:137">
      <c r="A571" s="91" t="s">
        <v>690</v>
      </c>
      <c r="B571" s="92" t="s">
        <v>346</v>
      </c>
      <c r="C571" s="102">
        <v>131211</v>
      </c>
      <c r="D571" s="92" t="s">
        <v>347</v>
      </c>
      <c r="E571" s="92" t="s">
        <v>368</v>
      </c>
      <c r="F571" s="93">
        <v>50554585</v>
      </c>
      <c r="G571" s="93">
        <v>45078743</v>
      </c>
      <c r="H571" s="93" t="s">
        <v>217</v>
      </c>
      <c r="I571" s="93" t="s">
        <v>217</v>
      </c>
      <c r="J571" s="93">
        <v>4976005</v>
      </c>
      <c r="K571" s="93" t="s">
        <v>217</v>
      </c>
      <c r="L571" s="93" t="s">
        <v>217</v>
      </c>
      <c r="M571" s="93" t="s">
        <v>217</v>
      </c>
      <c r="N571" s="93">
        <v>1032964</v>
      </c>
      <c r="O571" s="93">
        <v>141790</v>
      </c>
      <c r="P571" s="93" t="s">
        <v>217</v>
      </c>
      <c r="Q571" s="93">
        <v>705494</v>
      </c>
      <c r="R571" s="93">
        <v>435745</v>
      </c>
      <c r="S571" s="93" t="s">
        <v>217</v>
      </c>
      <c r="T571" s="93" t="s">
        <v>217</v>
      </c>
      <c r="U571" s="93">
        <v>11157381</v>
      </c>
      <c r="V571" s="93">
        <v>1501</v>
      </c>
      <c r="W571" s="93" t="s">
        <v>217</v>
      </c>
      <c r="X571" s="93">
        <v>304660</v>
      </c>
      <c r="Y571" s="93" t="s">
        <v>217</v>
      </c>
      <c r="Z571" s="93">
        <v>107654</v>
      </c>
      <c r="AA571" s="93" t="s">
        <v>217</v>
      </c>
      <c r="AB571" s="93">
        <v>1705151</v>
      </c>
      <c r="AC571" s="93">
        <v>681408</v>
      </c>
      <c r="AD571" s="93">
        <v>51777</v>
      </c>
      <c r="AE571" s="93">
        <v>6929</v>
      </c>
      <c r="AF571" s="93">
        <v>965037</v>
      </c>
      <c r="AG571" s="93" t="s">
        <v>217</v>
      </c>
      <c r="AH571" s="93" t="s">
        <v>217</v>
      </c>
      <c r="AI571" s="93" t="s">
        <v>217</v>
      </c>
      <c r="AJ571" s="93" t="s">
        <v>217</v>
      </c>
      <c r="AK571" s="93" t="s">
        <v>217</v>
      </c>
      <c r="AL571" s="93">
        <v>70111</v>
      </c>
      <c r="AM571" s="93">
        <v>2433410</v>
      </c>
      <c r="AN571" s="93">
        <v>123243</v>
      </c>
      <c r="AO571" s="93">
        <v>2310167</v>
      </c>
      <c r="AP571" s="93">
        <v>4393129</v>
      </c>
      <c r="AQ571" s="93" t="s">
        <v>217</v>
      </c>
      <c r="AR571" s="93">
        <v>3460</v>
      </c>
      <c r="AS571" s="93" t="s">
        <v>217</v>
      </c>
      <c r="AT571" s="93">
        <v>555372</v>
      </c>
      <c r="AU571" s="93">
        <v>230718</v>
      </c>
      <c r="AV571" s="93">
        <v>3603579</v>
      </c>
      <c r="AW571" s="93">
        <v>774555</v>
      </c>
      <c r="AX571" s="93">
        <v>77984</v>
      </c>
      <c r="AY571" s="93">
        <v>696571</v>
      </c>
      <c r="AZ571" s="93">
        <v>66634015</v>
      </c>
      <c r="BA571" s="93" t="s">
        <v>217</v>
      </c>
      <c r="BB571" s="93">
        <v>34140879</v>
      </c>
      <c r="BC571" s="93">
        <v>6021013</v>
      </c>
      <c r="BD571" s="93" t="s">
        <v>217</v>
      </c>
      <c r="BE571" s="93" t="s">
        <v>217</v>
      </c>
      <c r="BF571" s="93">
        <v>7474579</v>
      </c>
      <c r="BG571" s="93">
        <v>6887053</v>
      </c>
      <c r="BH571" s="93" t="s">
        <v>217</v>
      </c>
      <c r="BI571" s="93" t="s">
        <v>217</v>
      </c>
      <c r="BJ571" s="93">
        <v>1760106</v>
      </c>
      <c r="BK571" s="93" t="s">
        <v>217</v>
      </c>
      <c r="BL571" s="93" t="s">
        <v>217</v>
      </c>
      <c r="BM571" s="93">
        <v>159909</v>
      </c>
      <c r="BN571" s="93" t="s">
        <v>217</v>
      </c>
      <c r="BO571" s="93">
        <v>4489589</v>
      </c>
      <c r="BP571" s="93" t="s">
        <v>217</v>
      </c>
      <c r="BQ571" s="93" t="s">
        <v>217</v>
      </c>
      <c r="BR571" s="93" t="s">
        <v>217</v>
      </c>
      <c r="BS571" s="93" t="s">
        <v>217</v>
      </c>
      <c r="BT571" s="93" t="s">
        <v>217</v>
      </c>
      <c r="BU571" s="93" t="s">
        <v>217</v>
      </c>
      <c r="BV571" s="93" t="s">
        <v>217</v>
      </c>
      <c r="BW571" s="93" t="s">
        <v>217</v>
      </c>
      <c r="BX571" s="93" t="s">
        <v>217</v>
      </c>
      <c r="BY571" s="93">
        <v>2337</v>
      </c>
      <c r="BZ571" s="93" t="s">
        <v>217</v>
      </c>
      <c r="CA571" s="93" t="s">
        <v>217</v>
      </c>
      <c r="CB571" s="93" t="s">
        <v>217</v>
      </c>
      <c r="CC571" s="93" t="s">
        <v>217</v>
      </c>
      <c r="CD571" s="93" t="s">
        <v>217</v>
      </c>
      <c r="CE571" s="93">
        <v>5698550</v>
      </c>
      <c r="CF571" s="93" t="s">
        <v>217</v>
      </c>
      <c r="CG571" s="93">
        <v>23006189</v>
      </c>
      <c r="CH571" s="93">
        <v>13855298</v>
      </c>
      <c r="CI571" s="93">
        <v>2645183</v>
      </c>
      <c r="CJ571" s="93" t="s">
        <v>217</v>
      </c>
      <c r="CK571" s="93">
        <v>3755522</v>
      </c>
      <c r="CL571" s="93">
        <v>1527761</v>
      </c>
      <c r="CM571" s="93" t="s">
        <v>217</v>
      </c>
      <c r="CN571" s="93">
        <v>1612576</v>
      </c>
      <c r="CO571" s="93" t="s">
        <v>217</v>
      </c>
      <c r="CP571" s="93" t="s">
        <v>217</v>
      </c>
      <c r="CQ571" s="93" t="s">
        <v>217</v>
      </c>
      <c r="CR571" s="93">
        <v>216554</v>
      </c>
      <c r="CS571" s="93" t="s">
        <v>217</v>
      </c>
      <c r="CT571" s="93" t="s">
        <v>217</v>
      </c>
      <c r="CU571" s="93">
        <v>4097702</v>
      </c>
      <c r="CV571" s="93">
        <v>9150891</v>
      </c>
      <c r="CW571" s="93">
        <v>2768293</v>
      </c>
      <c r="CX571" s="93" t="s">
        <v>217</v>
      </c>
      <c r="CY571" s="93" t="s">
        <v>217</v>
      </c>
      <c r="CZ571" s="93">
        <v>6382598</v>
      </c>
      <c r="DA571" s="93">
        <v>559193</v>
      </c>
      <c r="DB571" s="93">
        <v>454219</v>
      </c>
      <c r="DC571" s="93">
        <v>104974</v>
      </c>
      <c r="DD571" s="93">
        <v>28901</v>
      </c>
      <c r="DE571" s="93">
        <v>8797</v>
      </c>
      <c r="DF571" s="93" t="s">
        <v>217</v>
      </c>
      <c r="DG571" s="93">
        <v>20104</v>
      </c>
      <c r="DH571" s="93">
        <v>10003919</v>
      </c>
      <c r="DI571" s="93">
        <v>5192399</v>
      </c>
      <c r="DJ571" s="93">
        <v>3993113</v>
      </c>
      <c r="DK571" s="93">
        <v>1199286</v>
      </c>
      <c r="DL571" s="93">
        <v>2405632</v>
      </c>
      <c r="DM571" s="93">
        <v>90877</v>
      </c>
      <c r="DN571" s="93">
        <v>124</v>
      </c>
      <c r="DO571" s="93" t="s">
        <v>217</v>
      </c>
      <c r="DP571" s="93">
        <v>105630</v>
      </c>
      <c r="DQ571" s="93">
        <v>137171</v>
      </c>
      <c r="DR571" s="93">
        <v>150000</v>
      </c>
      <c r="DS571" s="93">
        <v>1921830</v>
      </c>
      <c r="DT571" s="93">
        <v>222600</v>
      </c>
      <c r="DU571" s="93">
        <v>112850652</v>
      </c>
      <c r="DV571" s="93">
        <v>666695</v>
      </c>
      <c r="DW571" s="93">
        <v>438704</v>
      </c>
      <c r="DX571" s="93">
        <v>21762</v>
      </c>
      <c r="DY571" s="93">
        <v>2852</v>
      </c>
      <c r="DZ571" s="93">
        <v>430</v>
      </c>
      <c r="EA571" s="93">
        <v>1868</v>
      </c>
      <c r="EB571" s="93">
        <v>495</v>
      </c>
      <c r="EC571" s="93">
        <v>59</v>
      </c>
      <c r="ED571" s="93">
        <v>1</v>
      </c>
      <c r="EE571" s="93" t="s">
        <v>217</v>
      </c>
      <c r="EF571" s="93">
        <v>203376</v>
      </c>
      <c r="EG571" s="94" t="s">
        <v>217</v>
      </c>
    </row>
    <row r="572" spans="1:137">
      <c r="A572" s="91" t="s">
        <v>690</v>
      </c>
      <c r="B572" s="92" t="s">
        <v>346</v>
      </c>
      <c r="C572" s="102">
        <v>131229</v>
      </c>
      <c r="D572" s="92" t="s">
        <v>347</v>
      </c>
      <c r="E572" s="92" t="s">
        <v>369</v>
      </c>
      <c r="F572" s="93">
        <v>35117607</v>
      </c>
      <c r="G572" s="93">
        <v>31770940</v>
      </c>
      <c r="H572" s="93" t="s">
        <v>217</v>
      </c>
      <c r="I572" s="93" t="s">
        <v>217</v>
      </c>
      <c r="J572" s="93">
        <v>3074245</v>
      </c>
      <c r="K572" s="93" t="s">
        <v>217</v>
      </c>
      <c r="L572" s="93" t="s">
        <v>217</v>
      </c>
      <c r="M572" s="93" t="s">
        <v>217</v>
      </c>
      <c r="N572" s="93">
        <v>687380</v>
      </c>
      <c r="O572" s="93">
        <v>99993</v>
      </c>
      <c r="P572" s="93" t="s">
        <v>217</v>
      </c>
      <c r="Q572" s="93">
        <v>497561</v>
      </c>
      <c r="R572" s="93">
        <v>307343</v>
      </c>
      <c r="S572" s="93" t="s">
        <v>217</v>
      </c>
      <c r="T572" s="93" t="s">
        <v>217</v>
      </c>
      <c r="U572" s="93">
        <v>7267525</v>
      </c>
      <c r="V572" s="93" t="s">
        <v>217</v>
      </c>
      <c r="W572" s="93" t="s">
        <v>217</v>
      </c>
      <c r="X572" s="93">
        <v>202384</v>
      </c>
      <c r="Y572" s="93" t="s">
        <v>217</v>
      </c>
      <c r="Z572" s="93">
        <v>71514</v>
      </c>
      <c r="AA572" s="93" t="s">
        <v>217</v>
      </c>
      <c r="AB572" s="93">
        <v>1365627</v>
      </c>
      <c r="AC572" s="93">
        <v>476769</v>
      </c>
      <c r="AD572" s="93">
        <v>34395</v>
      </c>
      <c r="AE572" s="93">
        <v>3668</v>
      </c>
      <c r="AF572" s="93">
        <v>850795</v>
      </c>
      <c r="AG572" s="93" t="s">
        <v>217</v>
      </c>
      <c r="AH572" s="93" t="s">
        <v>217</v>
      </c>
      <c r="AI572" s="93" t="s">
        <v>217</v>
      </c>
      <c r="AJ572" s="93" t="s">
        <v>217</v>
      </c>
      <c r="AK572" s="93" t="s">
        <v>217</v>
      </c>
      <c r="AL572" s="93">
        <v>41467</v>
      </c>
      <c r="AM572" s="93">
        <v>1688740</v>
      </c>
      <c r="AN572" s="93">
        <v>103303</v>
      </c>
      <c r="AO572" s="93">
        <v>1585437</v>
      </c>
      <c r="AP572" s="93">
        <v>2512310</v>
      </c>
      <c r="AQ572" s="93" t="s">
        <v>217</v>
      </c>
      <c r="AR572" s="93">
        <v>5042</v>
      </c>
      <c r="AS572" s="93" t="s">
        <v>217</v>
      </c>
      <c r="AT572" s="93">
        <v>530501</v>
      </c>
      <c r="AU572" s="93">
        <v>139888</v>
      </c>
      <c r="AV572" s="93">
        <v>1836879</v>
      </c>
      <c r="AW572" s="93">
        <v>527070</v>
      </c>
      <c r="AX572" s="93">
        <v>4176</v>
      </c>
      <c r="AY572" s="93">
        <v>522894</v>
      </c>
      <c r="AZ572" s="93">
        <v>40734853</v>
      </c>
      <c r="BA572" s="93" t="s">
        <v>217</v>
      </c>
      <c r="BB572" s="93">
        <v>19644839</v>
      </c>
      <c r="BC572" s="93">
        <v>5119259</v>
      </c>
      <c r="BD572" s="93" t="s">
        <v>217</v>
      </c>
      <c r="BE572" s="93" t="s">
        <v>217</v>
      </c>
      <c r="BF572" s="93">
        <v>3998105</v>
      </c>
      <c r="BG572" s="93">
        <v>4628460</v>
      </c>
      <c r="BH572" s="93" t="s">
        <v>217</v>
      </c>
      <c r="BI572" s="93" t="s">
        <v>217</v>
      </c>
      <c r="BJ572" s="93">
        <v>1598999</v>
      </c>
      <c r="BK572" s="93" t="s">
        <v>217</v>
      </c>
      <c r="BL572" s="93" t="s">
        <v>217</v>
      </c>
      <c r="BM572" s="93">
        <v>7733</v>
      </c>
      <c r="BN572" s="93" t="s">
        <v>217</v>
      </c>
      <c r="BO572" s="93">
        <v>2176886</v>
      </c>
      <c r="BP572" s="93" t="s">
        <v>217</v>
      </c>
      <c r="BQ572" s="93" t="s">
        <v>217</v>
      </c>
      <c r="BR572" s="93" t="s">
        <v>217</v>
      </c>
      <c r="BS572" s="93" t="s">
        <v>217</v>
      </c>
      <c r="BT572" s="93" t="s">
        <v>217</v>
      </c>
      <c r="BU572" s="93" t="s">
        <v>217</v>
      </c>
      <c r="BV572" s="93" t="s">
        <v>217</v>
      </c>
      <c r="BW572" s="93" t="s">
        <v>217</v>
      </c>
      <c r="BX572" s="93" t="s">
        <v>217</v>
      </c>
      <c r="BY572" s="93" t="s">
        <v>217</v>
      </c>
      <c r="BZ572" s="93" t="s">
        <v>217</v>
      </c>
      <c r="CA572" s="93" t="s">
        <v>217</v>
      </c>
      <c r="CB572" s="93" t="s">
        <v>217</v>
      </c>
      <c r="CC572" s="93" t="s">
        <v>217</v>
      </c>
      <c r="CD572" s="93" t="s">
        <v>217</v>
      </c>
      <c r="CE572" s="93">
        <v>3560572</v>
      </c>
      <c r="CF572" s="93" t="s">
        <v>217</v>
      </c>
      <c r="CG572" s="93">
        <v>15921952</v>
      </c>
      <c r="CH572" s="93">
        <v>7993082</v>
      </c>
      <c r="CI572" s="93">
        <v>2388988</v>
      </c>
      <c r="CJ572" s="93" t="s">
        <v>217</v>
      </c>
      <c r="CK572" s="93">
        <v>1999053</v>
      </c>
      <c r="CL572" s="93">
        <v>993540</v>
      </c>
      <c r="CM572" s="93" t="s">
        <v>217</v>
      </c>
      <c r="CN572" s="93">
        <v>809928</v>
      </c>
      <c r="CO572" s="93" t="s">
        <v>217</v>
      </c>
      <c r="CP572" s="93" t="s">
        <v>217</v>
      </c>
      <c r="CQ572" s="93" t="s">
        <v>217</v>
      </c>
      <c r="CR572" s="93">
        <v>300702</v>
      </c>
      <c r="CS572" s="93" t="s">
        <v>217</v>
      </c>
      <c r="CT572" s="93" t="s">
        <v>217</v>
      </c>
      <c r="CU572" s="93">
        <v>1500871</v>
      </c>
      <c r="CV572" s="93">
        <v>7928870</v>
      </c>
      <c r="CW572" s="93">
        <v>2870729</v>
      </c>
      <c r="CX572" s="93" t="s">
        <v>217</v>
      </c>
      <c r="CY572" s="93" t="s">
        <v>217</v>
      </c>
      <c r="CZ572" s="93">
        <v>5058141</v>
      </c>
      <c r="DA572" s="93">
        <v>411170</v>
      </c>
      <c r="DB572" s="93">
        <v>234877</v>
      </c>
      <c r="DC572" s="93">
        <v>176293</v>
      </c>
      <c r="DD572" s="93">
        <v>51799</v>
      </c>
      <c r="DE572" s="93">
        <v>41701</v>
      </c>
      <c r="DF572" s="93" t="s">
        <v>217</v>
      </c>
      <c r="DG572" s="93">
        <v>10098</v>
      </c>
      <c r="DH572" s="93">
        <v>6135637</v>
      </c>
      <c r="DI572" s="93">
        <v>10146867</v>
      </c>
      <c r="DJ572" s="93">
        <v>10036681</v>
      </c>
      <c r="DK572" s="93">
        <v>110186</v>
      </c>
      <c r="DL572" s="93">
        <v>4272823</v>
      </c>
      <c r="DM572" s="93">
        <v>136527</v>
      </c>
      <c r="DN572" s="93">
        <v>489</v>
      </c>
      <c r="DO572" s="93" t="s">
        <v>217</v>
      </c>
      <c r="DP572" s="93">
        <v>2930247</v>
      </c>
      <c r="DQ572" s="93">
        <v>166233</v>
      </c>
      <c r="DR572" s="93">
        <v>150000</v>
      </c>
      <c r="DS572" s="93">
        <v>889327</v>
      </c>
      <c r="DT572" s="93">
        <v>1782000</v>
      </c>
      <c r="DU572" s="93">
        <v>80056620</v>
      </c>
      <c r="DV572" s="93">
        <v>322552</v>
      </c>
      <c r="DW572" s="93">
        <v>103084</v>
      </c>
      <c r="DX572" s="93">
        <v>9403</v>
      </c>
      <c r="DY572" s="93">
        <v>1559</v>
      </c>
      <c r="DZ572" s="93" t="s">
        <v>217</v>
      </c>
      <c r="EA572" s="93" t="s">
        <v>217</v>
      </c>
      <c r="EB572" s="93" t="s">
        <v>217</v>
      </c>
      <c r="EC572" s="93">
        <v>1559</v>
      </c>
      <c r="ED572" s="93">
        <v>981</v>
      </c>
      <c r="EE572" s="93" t="s">
        <v>217</v>
      </c>
      <c r="EF572" s="93">
        <v>207525</v>
      </c>
      <c r="EG572" s="94" t="s">
        <v>217</v>
      </c>
    </row>
    <row r="573" spans="1:137">
      <c r="A573" s="91" t="s">
        <v>690</v>
      </c>
      <c r="B573" s="92" t="s">
        <v>346</v>
      </c>
      <c r="C573" s="102">
        <v>131237</v>
      </c>
      <c r="D573" s="92" t="s">
        <v>347</v>
      </c>
      <c r="E573" s="92" t="s">
        <v>370</v>
      </c>
      <c r="F573" s="93">
        <v>55409908</v>
      </c>
      <c r="G573" s="93">
        <v>50268126</v>
      </c>
      <c r="H573" s="93" t="s">
        <v>217</v>
      </c>
      <c r="I573" s="93" t="s">
        <v>217</v>
      </c>
      <c r="J573" s="93">
        <v>4700772</v>
      </c>
      <c r="K573" s="93" t="s">
        <v>217</v>
      </c>
      <c r="L573" s="93" t="s">
        <v>217</v>
      </c>
      <c r="M573" s="93" t="s">
        <v>217</v>
      </c>
      <c r="N573" s="93">
        <v>1052117</v>
      </c>
      <c r="O573" s="93">
        <v>160837</v>
      </c>
      <c r="P573" s="93" t="s">
        <v>217</v>
      </c>
      <c r="Q573" s="93">
        <v>800517</v>
      </c>
      <c r="R573" s="93">
        <v>494702</v>
      </c>
      <c r="S573" s="93" t="s">
        <v>217</v>
      </c>
      <c r="T573" s="93" t="s">
        <v>217</v>
      </c>
      <c r="U573" s="93">
        <v>10995462</v>
      </c>
      <c r="V573" s="93" t="s">
        <v>217</v>
      </c>
      <c r="W573" s="93" t="s">
        <v>217</v>
      </c>
      <c r="X573" s="93">
        <v>309670</v>
      </c>
      <c r="Y573" s="93" t="s">
        <v>217</v>
      </c>
      <c r="Z573" s="93">
        <v>109425</v>
      </c>
      <c r="AA573" s="93" t="s">
        <v>217</v>
      </c>
      <c r="AB573" s="93">
        <v>1666558</v>
      </c>
      <c r="AC573" s="93">
        <v>607252</v>
      </c>
      <c r="AD573" s="93">
        <v>52629</v>
      </c>
      <c r="AE573" s="93">
        <v>4971</v>
      </c>
      <c r="AF573" s="93">
        <v>1001706</v>
      </c>
      <c r="AG573" s="93" t="s">
        <v>217</v>
      </c>
      <c r="AH573" s="93" t="s">
        <v>217</v>
      </c>
      <c r="AI573" s="93" t="s">
        <v>217</v>
      </c>
      <c r="AJ573" s="93" t="s">
        <v>217</v>
      </c>
      <c r="AK573" s="93" t="s">
        <v>217</v>
      </c>
      <c r="AL573" s="93">
        <v>68979</v>
      </c>
      <c r="AM573" s="93">
        <v>2477229</v>
      </c>
      <c r="AN573" s="93">
        <v>145452</v>
      </c>
      <c r="AO573" s="93">
        <v>2331777</v>
      </c>
      <c r="AP573" s="93">
        <v>3826626</v>
      </c>
      <c r="AQ573" s="93" t="s">
        <v>217</v>
      </c>
      <c r="AR573" s="93">
        <v>3765</v>
      </c>
      <c r="AS573" s="93" t="s">
        <v>217</v>
      </c>
      <c r="AT573" s="93">
        <v>535396</v>
      </c>
      <c r="AU573" s="93">
        <v>20236</v>
      </c>
      <c r="AV573" s="93">
        <v>3267229</v>
      </c>
      <c r="AW573" s="93">
        <v>788097</v>
      </c>
      <c r="AX573" s="93">
        <v>79658</v>
      </c>
      <c r="AY573" s="93">
        <v>708439</v>
      </c>
      <c r="AZ573" s="93">
        <v>55857160</v>
      </c>
      <c r="BA573" s="93" t="s">
        <v>217</v>
      </c>
      <c r="BB573" s="93">
        <v>27720838</v>
      </c>
      <c r="BC573" s="93">
        <v>6220479</v>
      </c>
      <c r="BD573" s="93" t="s">
        <v>217</v>
      </c>
      <c r="BE573" s="93" t="s">
        <v>217</v>
      </c>
      <c r="BF573" s="93">
        <v>5331757</v>
      </c>
      <c r="BG573" s="93">
        <v>7680139</v>
      </c>
      <c r="BH573" s="93" t="s">
        <v>217</v>
      </c>
      <c r="BI573" s="93" t="s">
        <v>217</v>
      </c>
      <c r="BJ573" s="93">
        <v>1185018</v>
      </c>
      <c r="BK573" s="93" t="s">
        <v>217</v>
      </c>
      <c r="BL573" s="93" t="s">
        <v>217</v>
      </c>
      <c r="BM573" s="93">
        <v>171249</v>
      </c>
      <c r="BN573" s="93" t="s">
        <v>217</v>
      </c>
      <c r="BO573" s="93">
        <v>2396451</v>
      </c>
      <c r="BP573" s="93" t="s">
        <v>217</v>
      </c>
      <c r="BQ573" s="93" t="s">
        <v>217</v>
      </c>
      <c r="BR573" s="93" t="s">
        <v>217</v>
      </c>
      <c r="BS573" s="93" t="s">
        <v>217</v>
      </c>
      <c r="BT573" s="93" t="s">
        <v>217</v>
      </c>
      <c r="BU573" s="93" t="s">
        <v>217</v>
      </c>
      <c r="BV573" s="93" t="s">
        <v>217</v>
      </c>
      <c r="BW573" s="93" t="s">
        <v>217</v>
      </c>
      <c r="BX573" s="93" t="s">
        <v>217</v>
      </c>
      <c r="BY573" s="93" t="s">
        <v>217</v>
      </c>
      <c r="BZ573" s="93" t="s">
        <v>217</v>
      </c>
      <c r="CA573" s="93" t="s">
        <v>217</v>
      </c>
      <c r="CB573" s="93" t="s">
        <v>217</v>
      </c>
      <c r="CC573" s="93" t="s">
        <v>217</v>
      </c>
      <c r="CD573" s="93" t="s">
        <v>217</v>
      </c>
      <c r="CE573" s="93">
        <v>5151229</v>
      </c>
      <c r="CF573" s="93" t="s">
        <v>217</v>
      </c>
      <c r="CG573" s="93">
        <v>19541536</v>
      </c>
      <c r="CH573" s="93">
        <v>9666350</v>
      </c>
      <c r="CI573" s="93">
        <v>3032511</v>
      </c>
      <c r="CJ573" s="93" t="s">
        <v>217</v>
      </c>
      <c r="CK573" s="93">
        <v>2665910</v>
      </c>
      <c r="CL573" s="93">
        <v>1661987</v>
      </c>
      <c r="CM573" s="93" t="s">
        <v>217</v>
      </c>
      <c r="CN573" s="93">
        <v>141709</v>
      </c>
      <c r="CO573" s="93" t="s">
        <v>217</v>
      </c>
      <c r="CP573" s="93" t="s">
        <v>217</v>
      </c>
      <c r="CQ573" s="93" t="s">
        <v>217</v>
      </c>
      <c r="CR573" s="93">
        <v>164469</v>
      </c>
      <c r="CS573" s="93" t="s">
        <v>217</v>
      </c>
      <c r="CT573" s="93" t="s">
        <v>217</v>
      </c>
      <c r="CU573" s="93">
        <v>1999764</v>
      </c>
      <c r="CV573" s="93">
        <v>9875186</v>
      </c>
      <c r="CW573" s="93">
        <v>3031585</v>
      </c>
      <c r="CX573" s="93" t="s">
        <v>217</v>
      </c>
      <c r="CY573" s="93" t="s">
        <v>217</v>
      </c>
      <c r="CZ573" s="93">
        <v>6843601</v>
      </c>
      <c r="DA573" s="93">
        <v>615462</v>
      </c>
      <c r="DB573" s="93">
        <v>376893</v>
      </c>
      <c r="DC573" s="93">
        <v>238569</v>
      </c>
      <c r="DD573" s="93">
        <v>141517</v>
      </c>
      <c r="DE573" s="93">
        <v>67262</v>
      </c>
      <c r="DF573" s="93" t="s">
        <v>217</v>
      </c>
      <c r="DG573" s="93">
        <v>74255</v>
      </c>
      <c r="DH573" s="93">
        <v>6956110</v>
      </c>
      <c r="DI573" s="93">
        <v>12867866</v>
      </c>
      <c r="DJ573" s="93">
        <v>8886013</v>
      </c>
      <c r="DK573" s="93">
        <v>3981853</v>
      </c>
      <c r="DL573" s="93">
        <v>3778094</v>
      </c>
      <c r="DM573" s="93">
        <v>51779</v>
      </c>
      <c r="DN573" s="93">
        <v>753</v>
      </c>
      <c r="DO573" s="93" t="s">
        <v>217</v>
      </c>
      <c r="DP573" s="93">
        <v>398871</v>
      </c>
      <c r="DQ573" s="93">
        <v>545761</v>
      </c>
      <c r="DR573" s="93">
        <v>150000</v>
      </c>
      <c r="DS573" s="93">
        <v>2630930</v>
      </c>
      <c r="DT573" s="93">
        <v>180400</v>
      </c>
      <c r="DU573" s="93">
        <v>100345304</v>
      </c>
      <c r="DV573" s="93">
        <v>581430</v>
      </c>
      <c r="DW573" s="93">
        <v>256097</v>
      </c>
      <c r="DX573" s="93">
        <v>5248</v>
      </c>
      <c r="DY573" s="93">
        <v>5905</v>
      </c>
      <c r="DZ573" s="93" t="s">
        <v>217</v>
      </c>
      <c r="EA573" s="93">
        <v>5568</v>
      </c>
      <c r="EB573" s="93">
        <v>337</v>
      </c>
      <c r="EC573" s="93" t="s">
        <v>217</v>
      </c>
      <c r="ED573" s="93" t="s">
        <v>217</v>
      </c>
      <c r="EE573" s="93" t="s">
        <v>217</v>
      </c>
      <c r="EF573" s="93">
        <v>314180</v>
      </c>
      <c r="EG573" s="94" t="s">
        <v>217</v>
      </c>
    </row>
    <row r="574" spans="1:137">
      <c r="A574" s="91" t="s">
        <v>690</v>
      </c>
      <c r="B574" s="92" t="s">
        <v>218</v>
      </c>
      <c r="C574" s="102">
        <v>132012</v>
      </c>
      <c r="D574" s="92" t="s">
        <v>347</v>
      </c>
      <c r="E574" s="92" t="s">
        <v>371</v>
      </c>
      <c r="F574" s="93">
        <v>91630705</v>
      </c>
      <c r="G574" s="93">
        <v>36738159</v>
      </c>
      <c r="H574" s="93">
        <v>5617010</v>
      </c>
      <c r="I574" s="93">
        <v>36149531</v>
      </c>
      <c r="J574" s="93">
        <v>3202880</v>
      </c>
      <c r="K574" s="93" t="s">
        <v>217</v>
      </c>
      <c r="L574" s="93" t="s">
        <v>217</v>
      </c>
      <c r="M574" s="93">
        <v>7038201</v>
      </c>
      <c r="N574" s="93">
        <v>1010991</v>
      </c>
      <c r="O574" s="93">
        <v>121060</v>
      </c>
      <c r="P574" s="93" t="s">
        <v>217</v>
      </c>
      <c r="Q574" s="93">
        <v>600797</v>
      </c>
      <c r="R574" s="93">
        <v>369438</v>
      </c>
      <c r="S574" s="93" t="s">
        <v>217</v>
      </c>
      <c r="T574" s="93" t="s">
        <v>217</v>
      </c>
      <c r="U574" s="93">
        <v>9842680</v>
      </c>
      <c r="V574" s="93">
        <v>91710</v>
      </c>
      <c r="W574" s="93" t="s">
        <v>217</v>
      </c>
      <c r="X574" s="93">
        <v>297402</v>
      </c>
      <c r="Y574" s="93" t="s">
        <v>217</v>
      </c>
      <c r="Z574" s="93">
        <v>105090</v>
      </c>
      <c r="AA574" s="93" t="s">
        <v>217</v>
      </c>
      <c r="AB574" s="93">
        <v>1194224</v>
      </c>
      <c r="AC574" s="93">
        <v>519033</v>
      </c>
      <c r="AD574" s="93">
        <v>50543</v>
      </c>
      <c r="AE574" s="93">
        <v>12602</v>
      </c>
      <c r="AF574" s="93">
        <v>612046</v>
      </c>
      <c r="AG574" s="93" t="s">
        <v>217</v>
      </c>
      <c r="AH574" s="93">
        <v>5479739</v>
      </c>
      <c r="AI574" s="93">
        <v>5037593</v>
      </c>
      <c r="AJ574" s="93">
        <v>441569</v>
      </c>
      <c r="AK574" s="93">
        <v>577</v>
      </c>
      <c r="AL574" s="93">
        <v>69886</v>
      </c>
      <c r="AM574" s="93">
        <v>1393860</v>
      </c>
      <c r="AN574" s="93">
        <v>10198</v>
      </c>
      <c r="AO574" s="93">
        <v>1383662</v>
      </c>
      <c r="AP574" s="93">
        <v>1804521</v>
      </c>
      <c r="AQ574" s="93" t="s">
        <v>217</v>
      </c>
      <c r="AR574" s="93" t="s">
        <v>217</v>
      </c>
      <c r="AS574" s="93">
        <v>15937</v>
      </c>
      <c r="AT574" s="93">
        <v>190038</v>
      </c>
      <c r="AU574" s="93">
        <v>363385</v>
      </c>
      <c r="AV574" s="93">
        <v>1235161</v>
      </c>
      <c r="AW574" s="93">
        <v>2528809</v>
      </c>
      <c r="AX574" s="93">
        <v>57237</v>
      </c>
      <c r="AY574" s="93">
        <v>2471572</v>
      </c>
      <c r="AZ574" s="93">
        <v>38762310</v>
      </c>
      <c r="BA574" s="93" t="s">
        <v>217</v>
      </c>
      <c r="BB574" s="93">
        <v>13509763</v>
      </c>
      <c r="BC574" s="93">
        <v>5915883</v>
      </c>
      <c r="BD574" s="93" t="s">
        <v>217</v>
      </c>
      <c r="BE574" s="93" t="s">
        <v>217</v>
      </c>
      <c r="BF574" s="93">
        <v>5922455</v>
      </c>
      <c r="BG574" s="93">
        <v>5498231</v>
      </c>
      <c r="BH574" s="93" t="s">
        <v>217</v>
      </c>
      <c r="BI574" s="93" t="s">
        <v>217</v>
      </c>
      <c r="BJ574" s="93">
        <v>1940267</v>
      </c>
      <c r="BK574" s="93">
        <v>33801</v>
      </c>
      <c r="BL574" s="93" t="s">
        <v>217</v>
      </c>
      <c r="BM574" s="93">
        <v>163617</v>
      </c>
      <c r="BN574" s="93" t="s">
        <v>217</v>
      </c>
      <c r="BO574" s="93">
        <v>1222557</v>
      </c>
      <c r="BP574" s="93" t="s">
        <v>217</v>
      </c>
      <c r="BQ574" s="93" t="s">
        <v>217</v>
      </c>
      <c r="BR574" s="93" t="s">
        <v>217</v>
      </c>
      <c r="BS574" s="93" t="s">
        <v>217</v>
      </c>
      <c r="BT574" s="93" t="s">
        <v>217</v>
      </c>
      <c r="BU574" s="93" t="s">
        <v>217</v>
      </c>
      <c r="BV574" s="93" t="s">
        <v>217</v>
      </c>
      <c r="BW574" s="93" t="s">
        <v>217</v>
      </c>
      <c r="BX574" s="93" t="s">
        <v>217</v>
      </c>
      <c r="BY574" s="93" t="s">
        <v>217</v>
      </c>
      <c r="BZ574" s="93" t="s">
        <v>217</v>
      </c>
      <c r="CA574" s="93" t="s">
        <v>217</v>
      </c>
      <c r="CB574" s="93" t="s">
        <v>217</v>
      </c>
      <c r="CC574" s="93" t="s">
        <v>217</v>
      </c>
      <c r="CD574" s="93" t="s">
        <v>217</v>
      </c>
      <c r="CE574" s="93">
        <v>4555736</v>
      </c>
      <c r="CF574" s="93" t="s">
        <v>217</v>
      </c>
      <c r="CG574" s="93">
        <v>27732164</v>
      </c>
      <c r="CH574" s="93">
        <v>8362853</v>
      </c>
      <c r="CI574" s="93">
        <v>2610172</v>
      </c>
      <c r="CJ574" s="93" t="s">
        <v>217</v>
      </c>
      <c r="CK574" s="93">
        <v>2960223</v>
      </c>
      <c r="CL574" s="93">
        <v>1213150</v>
      </c>
      <c r="CM574" s="93" t="s">
        <v>217</v>
      </c>
      <c r="CN574" s="93">
        <v>510059</v>
      </c>
      <c r="CO574" s="93">
        <v>2894</v>
      </c>
      <c r="CP574" s="93" t="s">
        <v>217</v>
      </c>
      <c r="CQ574" s="93" t="s">
        <v>217</v>
      </c>
      <c r="CR574" s="93">
        <v>179608</v>
      </c>
      <c r="CS574" s="93" t="s">
        <v>217</v>
      </c>
      <c r="CT574" s="93" t="s">
        <v>217</v>
      </c>
      <c r="CU574" s="93">
        <v>886747</v>
      </c>
      <c r="CV574" s="93">
        <v>19369311</v>
      </c>
      <c r="CW574" s="93">
        <v>2194230</v>
      </c>
      <c r="CX574" s="93">
        <v>88175</v>
      </c>
      <c r="CY574" s="93" t="s">
        <v>217</v>
      </c>
      <c r="CZ574" s="93">
        <v>17086906</v>
      </c>
      <c r="DA574" s="93">
        <v>204300</v>
      </c>
      <c r="DB574" s="93">
        <v>114427</v>
      </c>
      <c r="DC574" s="93">
        <v>89873</v>
      </c>
      <c r="DD574" s="93">
        <v>317320</v>
      </c>
      <c r="DE574" s="93">
        <v>103817</v>
      </c>
      <c r="DF574" s="93" t="s">
        <v>217</v>
      </c>
      <c r="DG574" s="93">
        <v>213503</v>
      </c>
      <c r="DH574" s="93">
        <v>2358407</v>
      </c>
      <c r="DI574" s="93">
        <v>4266708</v>
      </c>
      <c r="DJ574" s="93">
        <v>3741519</v>
      </c>
      <c r="DK574" s="93">
        <v>525189</v>
      </c>
      <c r="DL574" s="93">
        <v>1512947</v>
      </c>
      <c r="DM574" s="93">
        <v>69946</v>
      </c>
      <c r="DN574" s="93">
        <v>484</v>
      </c>
      <c r="DO574" s="93" t="s">
        <v>217</v>
      </c>
      <c r="DP574" s="93">
        <v>119858</v>
      </c>
      <c r="DQ574" s="93" t="s">
        <v>217</v>
      </c>
      <c r="DR574" s="93">
        <v>20000</v>
      </c>
      <c r="DS574" s="93">
        <v>1302659</v>
      </c>
      <c r="DT574" s="93">
        <v>17804400</v>
      </c>
      <c r="DU574" s="93" t="s">
        <v>217</v>
      </c>
      <c r="DV574" s="93">
        <v>268498</v>
      </c>
      <c r="DW574" s="93">
        <v>160698</v>
      </c>
      <c r="DX574" s="93">
        <v>43</v>
      </c>
      <c r="DY574" s="93">
        <v>1366</v>
      </c>
      <c r="DZ574" s="93" t="s">
        <v>217</v>
      </c>
      <c r="EA574" s="93" t="s">
        <v>217</v>
      </c>
      <c r="EB574" s="93">
        <v>490</v>
      </c>
      <c r="EC574" s="93">
        <v>876</v>
      </c>
      <c r="ED574" s="93">
        <v>195</v>
      </c>
      <c r="EE574" s="93" t="s">
        <v>217</v>
      </c>
      <c r="EF574" s="93">
        <v>106196</v>
      </c>
      <c r="EG574" s="94" t="s">
        <v>217</v>
      </c>
    </row>
    <row r="575" spans="1:137">
      <c r="A575" s="91" t="s">
        <v>690</v>
      </c>
      <c r="B575" s="92" t="s">
        <v>220</v>
      </c>
      <c r="C575" s="102">
        <v>132021</v>
      </c>
      <c r="D575" s="92" t="s">
        <v>347</v>
      </c>
      <c r="E575" s="92" t="s">
        <v>372</v>
      </c>
      <c r="F575" s="93">
        <v>40705451</v>
      </c>
      <c r="G575" s="93">
        <v>13416820</v>
      </c>
      <c r="H575" s="93">
        <v>4679192</v>
      </c>
      <c r="I575" s="93">
        <v>18026120</v>
      </c>
      <c r="J575" s="93">
        <v>1263544</v>
      </c>
      <c r="K575" s="93" t="s">
        <v>217</v>
      </c>
      <c r="L575" s="93" t="s">
        <v>217</v>
      </c>
      <c r="M575" s="93">
        <v>3124022</v>
      </c>
      <c r="N575" s="93">
        <v>271948</v>
      </c>
      <c r="O575" s="93">
        <v>43005</v>
      </c>
      <c r="P575" s="93" t="s">
        <v>217</v>
      </c>
      <c r="Q575" s="93">
        <v>213941</v>
      </c>
      <c r="R575" s="93">
        <v>132097</v>
      </c>
      <c r="S575" s="93" t="s">
        <v>217</v>
      </c>
      <c r="T575" s="93" t="s">
        <v>217</v>
      </c>
      <c r="U575" s="93">
        <v>3392665</v>
      </c>
      <c r="V575" s="93" t="s">
        <v>217</v>
      </c>
      <c r="W575" s="93" t="s">
        <v>217</v>
      </c>
      <c r="X575" s="93">
        <v>79948</v>
      </c>
      <c r="Y575" s="93" t="s">
        <v>217</v>
      </c>
      <c r="Z575" s="93">
        <v>28250</v>
      </c>
      <c r="AA575" s="93" t="s">
        <v>217</v>
      </c>
      <c r="AB575" s="93">
        <v>434763</v>
      </c>
      <c r="AC575" s="93">
        <v>180420</v>
      </c>
      <c r="AD575" s="93">
        <v>13587</v>
      </c>
      <c r="AE575" s="93">
        <v>3266</v>
      </c>
      <c r="AF575" s="93">
        <v>237490</v>
      </c>
      <c r="AG575" s="93" t="s">
        <v>217</v>
      </c>
      <c r="AH575" s="93">
        <v>65658</v>
      </c>
      <c r="AI575" s="93" t="s">
        <v>217</v>
      </c>
      <c r="AJ575" s="93">
        <v>65541</v>
      </c>
      <c r="AK575" s="93">
        <v>117</v>
      </c>
      <c r="AL575" s="93">
        <v>22936</v>
      </c>
      <c r="AM575" s="93">
        <v>500383</v>
      </c>
      <c r="AN575" s="93">
        <v>27683</v>
      </c>
      <c r="AO575" s="93">
        <v>472700</v>
      </c>
      <c r="AP575" s="93">
        <v>824687</v>
      </c>
      <c r="AQ575" s="93" t="s">
        <v>217</v>
      </c>
      <c r="AR575" s="93" t="s">
        <v>217</v>
      </c>
      <c r="AS575" s="93" t="s">
        <v>217</v>
      </c>
      <c r="AT575" s="93">
        <v>94010</v>
      </c>
      <c r="AU575" s="93">
        <v>125273</v>
      </c>
      <c r="AV575" s="93">
        <v>605404</v>
      </c>
      <c r="AW575" s="93">
        <v>562439</v>
      </c>
      <c r="AX575" s="93">
        <v>18891</v>
      </c>
      <c r="AY575" s="93">
        <v>543548</v>
      </c>
      <c r="AZ575" s="93">
        <v>15500004</v>
      </c>
      <c r="BA575" s="93" t="s">
        <v>217</v>
      </c>
      <c r="BB575" s="93">
        <v>7098603</v>
      </c>
      <c r="BC575" s="93">
        <v>1630903</v>
      </c>
      <c r="BD575" s="93" t="s">
        <v>217</v>
      </c>
      <c r="BE575" s="93" t="s">
        <v>217</v>
      </c>
      <c r="BF575" s="93">
        <v>2282310</v>
      </c>
      <c r="BG575" s="93">
        <v>1764774</v>
      </c>
      <c r="BH575" s="93" t="s">
        <v>217</v>
      </c>
      <c r="BI575" s="93" t="s">
        <v>217</v>
      </c>
      <c r="BJ575" s="93">
        <v>419536</v>
      </c>
      <c r="BK575" s="93" t="s">
        <v>217</v>
      </c>
      <c r="BL575" s="93" t="s">
        <v>217</v>
      </c>
      <c r="BM575" s="93">
        <v>118650</v>
      </c>
      <c r="BN575" s="93" t="s">
        <v>217</v>
      </c>
      <c r="BO575" s="93">
        <v>71116</v>
      </c>
      <c r="BP575" s="93" t="s">
        <v>217</v>
      </c>
      <c r="BQ575" s="93" t="s">
        <v>217</v>
      </c>
      <c r="BR575" s="93" t="s">
        <v>217</v>
      </c>
      <c r="BS575" s="93">
        <v>190463</v>
      </c>
      <c r="BT575" s="93" t="s">
        <v>217</v>
      </c>
      <c r="BU575" s="93" t="s">
        <v>217</v>
      </c>
      <c r="BV575" s="93" t="s">
        <v>217</v>
      </c>
      <c r="BW575" s="93" t="s">
        <v>217</v>
      </c>
      <c r="BX575" s="93" t="s">
        <v>217</v>
      </c>
      <c r="BY575" s="93">
        <v>7371</v>
      </c>
      <c r="BZ575" s="93" t="s">
        <v>217</v>
      </c>
      <c r="CA575" s="93" t="s">
        <v>217</v>
      </c>
      <c r="CB575" s="93" t="s">
        <v>217</v>
      </c>
      <c r="CC575" s="93" t="s">
        <v>217</v>
      </c>
      <c r="CD575" s="93" t="s">
        <v>217</v>
      </c>
      <c r="CE575" s="93">
        <v>1916278</v>
      </c>
      <c r="CF575" s="93">
        <v>272253</v>
      </c>
      <c r="CG575" s="93">
        <v>9447092</v>
      </c>
      <c r="CH575" s="93">
        <v>3221781</v>
      </c>
      <c r="CI575" s="93">
        <v>715707</v>
      </c>
      <c r="CJ575" s="93" t="s">
        <v>217</v>
      </c>
      <c r="CK575" s="93">
        <v>1141156</v>
      </c>
      <c r="CL575" s="93">
        <v>378218</v>
      </c>
      <c r="CM575" s="93" t="s">
        <v>217</v>
      </c>
      <c r="CN575" s="93">
        <v>860</v>
      </c>
      <c r="CO575" s="93" t="s">
        <v>217</v>
      </c>
      <c r="CP575" s="93" t="s">
        <v>217</v>
      </c>
      <c r="CQ575" s="93" t="s">
        <v>217</v>
      </c>
      <c r="CR575" s="93">
        <v>7664</v>
      </c>
      <c r="CS575" s="93" t="s">
        <v>217</v>
      </c>
      <c r="CT575" s="93" t="s">
        <v>217</v>
      </c>
      <c r="CU575" s="93">
        <v>978176</v>
      </c>
      <c r="CV575" s="93">
        <v>6225311</v>
      </c>
      <c r="CW575" s="93">
        <v>1131372</v>
      </c>
      <c r="CX575" s="93">
        <v>5994</v>
      </c>
      <c r="CY575" s="93" t="s">
        <v>217</v>
      </c>
      <c r="CZ575" s="93">
        <v>5087945</v>
      </c>
      <c r="DA575" s="93">
        <v>45092</v>
      </c>
      <c r="DB575" s="93">
        <v>37231</v>
      </c>
      <c r="DC575" s="93">
        <v>7861</v>
      </c>
      <c r="DD575" s="93">
        <v>76508</v>
      </c>
      <c r="DE575" s="93">
        <v>7915</v>
      </c>
      <c r="DF575" s="93" t="s">
        <v>217</v>
      </c>
      <c r="DG575" s="93">
        <v>68593</v>
      </c>
      <c r="DH575" s="93">
        <v>158509</v>
      </c>
      <c r="DI575" s="93">
        <v>4748958</v>
      </c>
      <c r="DJ575" s="93">
        <v>3741659</v>
      </c>
      <c r="DK575" s="93">
        <v>1007299</v>
      </c>
      <c r="DL575" s="93">
        <v>776770</v>
      </c>
      <c r="DM575" s="93">
        <v>41104</v>
      </c>
      <c r="DN575" s="93">
        <v>64</v>
      </c>
      <c r="DO575" s="93" t="s">
        <v>217</v>
      </c>
      <c r="DP575" s="93">
        <v>54517</v>
      </c>
      <c r="DQ575" s="93">
        <v>3933</v>
      </c>
      <c r="DR575" s="93">
        <v>100000</v>
      </c>
      <c r="DS575" s="93">
        <v>577152</v>
      </c>
      <c r="DT575" s="93">
        <v>2364500</v>
      </c>
      <c r="DU575" s="93" t="s">
        <v>217</v>
      </c>
      <c r="DV575" s="93">
        <v>110570</v>
      </c>
      <c r="DW575" s="93">
        <v>52974</v>
      </c>
      <c r="DX575" s="93">
        <v>1142</v>
      </c>
      <c r="DY575" s="93">
        <v>331</v>
      </c>
      <c r="DZ575" s="93" t="s">
        <v>217</v>
      </c>
      <c r="EA575" s="93">
        <v>171</v>
      </c>
      <c r="EB575" s="93" t="s">
        <v>217</v>
      </c>
      <c r="EC575" s="93">
        <v>160</v>
      </c>
      <c r="ED575" s="93" t="s">
        <v>217</v>
      </c>
      <c r="EE575" s="93" t="s">
        <v>217</v>
      </c>
      <c r="EF575" s="93">
        <v>56123</v>
      </c>
      <c r="EG575" s="94" t="s">
        <v>217</v>
      </c>
    </row>
    <row r="576" spans="1:137">
      <c r="A576" s="91" t="s">
        <v>690</v>
      </c>
      <c r="B576" s="92" t="s">
        <v>220</v>
      </c>
      <c r="C576" s="102">
        <v>132039</v>
      </c>
      <c r="D576" s="92" t="s">
        <v>347</v>
      </c>
      <c r="E576" s="92" t="s">
        <v>373</v>
      </c>
      <c r="F576" s="93">
        <v>41681026</v>
      </c>
      <c r="G576" s="93">
        <v>17881708</v>
      </c>
      <c r="H576" s="93">
        <v>3159761</v>
      </c>
      <c r="I576" s="93">
        <v>16388318</v>
      </c>
      <c r="J576" s="93">
        <v>884082</v>
      </c>
      <c r="K576" s="93" t="s">
        <v>217</v>
      </c>
      <c r="L576" s="93" t="s">
        <v>217</v>
      </c>
      <c r="M576" s="93">
        <v>2682281</v>
      </c>
      <c r="N576" s="93">
        <v>191301</v>
      </c>
      <c r="O576" s="93">
        <v>58485</v>
      </c>
      <c r="P576" s="93" t="s">
        <v>217</v>
      </c>
      <c r="Q576" s="93">
        <v>290662</v>
      </c>
      <c r="R576" s="93">
        <v>179167</v>
      </c>
      <c r="S576" s="93" t="s">
        <v>217</v>
      </c>
      <c r="T576" s="93" t="s">
        <v>217</v>
      </c>
      <c r="U576" s="93">
        <v>2706029</v>
      </c>
      <c r="V576" s="93" t="s">
        <v>217</v>
      </c>
      <c r="W576" s="93" t="s">
        <v>217</v>
      </c>
      <c r="X576" s="93">
        <v>55934</v>
      </c>
      <c r="Y576" s="93" t="s">
        <v>217</v>
      </c>
      <c r="Z576" s="93">
        <v>19764</v>
      </c>
      <c r="AA576" s="93" t="s">
        <v>217</v>
      </c>
      <c r="AB576" s="93">
        <v>269216</v>
      </c>
      <c r="AC576" s="93">
        <v>58469</v>
      </c>
      <c r="AD576" s="93">
        <v>9506</v>
      </c>
      <c r="AE576" s="93">
        <v>632</v>
      </c>
      <c r="AF576" s="93">
        <v>200609</v>
      </c>
      <c r="AG576" s="93" t="s">
        <v>217</v>
      </c>
      <c r="AH576" s="93">
        <v>14701</v>
      </c>
      <c r="AI576" s="93" t="s">
        <v>217</v>
      </c>
      <c r="AJ576" s="93">
        <v>14660</v>
      </c>
      <c r="AK576" s="93">
        <v>41</v>
      </c>
      <c r="AL576" s="93">
        <v>11880</v>
      </c>
      <c r="AM576" s="93">
        <v>433796</v>
      </c>
      <c r="AN576" s="93">
        <v>20423</v>
      </c>
      <c r="AO576" s="93">
        <v>413373</v>
      </c>
      <c r="AP576" s="93">
        <v>858963</v>
      </c>
      <c r="AQ576" s="93" t="s">
        <v>217</v>
      </c>
      <c r="AR576" s="93" t="s">
        <v>217</v>
      </c>
      <c r="AS576" s="93" t="s">
        <v>217</v>
      </c>
      <c r="AT576" s="93">
        <v>75817</v>
      </c>
      <c r="AU576" s="93">
        <v>40194</v>
      </c>
      <c r="AV576" s="93">
        <v>742952</v>
      </c>
      <c r="AW576" s="93">
        <v>728742</v>
      </c>
      <c r="AX576" s="93">
        <v>30797</v>
      </c>
      <c r="AY576" s="93">
        <v>697945</v>
      </c>
      <c r="AZ576" s="93">
        <v>9318943</v>
      </c>
      <c r="BA576" s="93" t="s">
        <v>217</v>
      </c>
      <c r="BB576" s="93">
        <v>2716189</v>
      </c>
      <c r="BC576" s="93">
        <v>1258234</v>
      </c>
      <c r="BD576" s="93" t="s">
        <v>217</v>
      </c>
      <c r="BE576" s="93" t="s">
        <v>217</v>
      </c>
      <c r="BF576" s="93">
        <v>1487315</v>
      </c>
      <c r="BG576" s="93">
        <v>1262978</v>
      </c>
      <c r="BH576" s="93" t="s">
        <v>217</v>
      </c>
      <c r="BI576" s="93" t="s">
        <v>217</v>
      </c>
      <c r="BJ576" s="93">
        <v>925898</v>
      </c>
      <c r="BK576" s="93" t="s">
        <v>217</v>
      </c>
      <c r="BL576" s="93" t="s">
        <v>217</v>
      </c>
      <c r="BM576" s="93">
        <v>41955</v>
      </c>
      <c r="BN576" s="93" t="s">
        <v>217</v>
      </c>
      <c r="BO576" s="93">
        <v>183700</v>
      </c>
      <c r="BP576" s="93" t="s">
        <v>217</v>
      </c>
      <c r="BQ576" s="93" t="s">
        <v>217</v>
      </c>
      <c r="BR576" s="93" t="s">
        <v>217</v>
      </c>
      <c r="BS576" s="93" t="s">
        <v>217</v>
      </c>
      <c r="BT576" s="93" t="s">
        <v>217</v>
      </c>
      <c r="BU576" s="93" t="s">
        <v>217</v>
      </c>
      <c r="BV576" s="93" t="s">
        <v>217</v>
      </c>
      <c r="BW576" s="93" t="s">
        <v>217</v>
      </c>
      <c r="BX576" s="93" t="s">
        <v>217</v>
      </c>
      <c r="BY576" s="93" t="s">
        <v>217</v>
      </c>
      <c r="BZ576" s="93" t="s">
        <v>217</v>
      </c>
      <c r="CA576" s="93" t="s">
        <v>217</v>
      </c>
      <c r="CB576" s="93" t="s">
        <v>217</v>
      </c>
      <c r="CC576" s="93" t="s">
        <v>217</v>
      </c>
      <c r="CD576" s="93" t="s">
        <v>217</v>
      </c>
      <c r="CE576" s="93">
        <v>1442674</v>
      </c>
      <c r="CF576" s="93" t="s">
        <v>217</v>
      </c>
      <c r="CG576" s="93">
        <v>8127890</v>
      </c>
      <c r="CH576" s="93">
        <v>2540737</v>
      </c>
      <c r="CI576" s="93">
        <v>556167</v>
      </c>
      <c r="CJ576" s="93" t="s">
        <v>217</v>
      </c>
      <c r="CK576" s="93">
        <v>708922</v>
      </c>
      <c r="CL576" s="93">
        <v>268401</v>
      </c>
      <c r="CM576" s="93" t="s">
        <v>217</v>
      </c>
      <c r="CN576" s="93">
        <v>189705</v>
      </c>
      <c r="CO576" s="93" t="s">
        <v>217</v>
      </c>
      <c r="CP576" s="93" t="s">
        <v>217</v>
      </c>
      <c r="CQ576" s="93" t="s">
        <v>217</v>
      </c>
      <c r="CR576" s="93">
        <v>57211</v>
      </c>
      <c r="CS576" s="93" t="s">
        <v>217</v>
      </c>
      <c r="CT576" s="93" t="s">
        <v>217</v>
      </c>
      <c r="CU576" s="93">
        <v>760331</v>
      </c>
      <c r="CV576" s="93">
        <v>5587153</v>
      </c>
      <c r="CW576" s="93">
        <v>1209630</v>
      </c>
      <c r="CX576" s="93" t="s">
        <v>217</v>
      </c>
      <c r="CY576" s="93" t="s">
        <v>217</v>
      </c>
      <c r="CZ576" s="93">
        <v>4377523</v>
      </c>
      <c r="DA576" s="93">
        <v>127449</v>
      </c>
      <c r="DB576" s="93">
        <v>116367</v>
      </c>
      <c r="DC576" s="93">
        <v>11082</v>
      </c>
      <c r="DD576" s="93">
        <v>77231</v>
      </c>
      <c r="DE576" s="93">
        <v>15010</v>
      </c>
      <c r="DF576" s="93" t="s">
        <v>217</v>
      </c>
      <c r="DG576" s="93">
        <v>62221</v>
      </c>
      <c r="DH576" s="93">
        <v>2418826</v>
      </c>
      <c r="DI576" s="93">
        <v>2823273</v>
      </c>
      <c r="DJ576" s="93">
        <v>2767362</v>
      </c>
      <c r="DK576" s="93">
        <v>55911</v>
      </c>
      <c r="DL576" s="93">
        <v>506344</v>
      </c>
      <c r="DM576" s="93">
        <v>31917</v>
      </c>
      <c r="DN576" s="93">
        <v>229</v>
      </c>
      <c r="DO576" s="93" t="s">
        <v>217</v>
      </c>
      <c r="DP576" s="93">
        <v>44841</v>
      </c>
      <c r="DQ576" s="93" t="s">
        <v>217</v>
      </c>
      <c r="DR576" s="93">
        <v>20000</v>
      </c>
      <c r="DS576" s="93">
        <v>409357</v>
      </c>
      <c r="DT576" s="93">
        <v>491400</v>
      </c>
      <c r="DU576" s="93" t="s">
        <v>217</v>
      </c>
      <c r="DV576" s="93">
        <v>46150</v>
      </c>
      <c r="DW576" s="93">
        <v>44369</v>
      </c>
      <c r="DX576" s="93">
        <v>32</v>
      </c>
      <c r="DY576" s="93">
        <v>112</v>
      </c>
      <c r="DZ576" s="93" t="s">
        <v>217</v>
      </c>
      <c r="EA576" s="93">
        <v>27</v>
      </c>
      <c r="EB576" s="93" t="s">
        <v>217</v>
      </c>
      <c r="EC576" s="93">
        <v>85</v>
      </c>
      <c r="ED576" s="93" t="s">
        <v>217</v>
      </c>
      <c r="EE576" s="93" t="s">
        <v>217</v>
      </c>
      <c r="EF576" s="93">
        <v>1637</v>
      </c>
      <c r="EG576" s="94" t="s">
        <v>217</v>
      </c>
    </row>
    <row r="577" spans="1:137">
      <c r="A577" s="91" t="s">
        <v>690</v>
      </c>
      <c r="B577" s="92" t="s">
        <v>220</v>
      </c>
      <c r="C577" s="102">
        <v>132047</v>
      </c>
      <c r="D577" s="92" t="s">
        <v>347</v>
      </c>
      <c r="E577" s="92" t="s">
        <v>374</v>
      </c>
      <c r="F577" s="93">
        <v>38511695</v>
      </c>
      <c r="G577" s="93">
        <v>18210818</v>
      </c>
      <c r="H577" s="93">
        <v>2082260</v>
      </c>
      <c r="I577" s="93">
        <v>14285434</v>
      </c>
      <c r="J577" s="93">
        <v>749826</v>
      </c>
      <c r="K577" s="93" t="s">
        <v>217</v>
      </c>
      <c r="L577" s="93" t="s">
        <v>217</v>
      </c>
      <c r="M577" s="93">
        <v>2669861</v>
      </c>
      <c r="N577" s="93">
        <v>264880</v>
      </c>
      <c r="O577" s="93">
        <v>58622</v>
      </c>
      <c r="P577" s="93" t="s">
        <v>217</v>
      </c>
      <c r="Q577" s="93">
        <v>291535</v>
      </c>
      <c r="R577" s="93">
        <v>179909</v>
      </c>
      <c r="S577" s="93" t="s">
        <v>217</v>
      </c>
      <c r="T577" s="93" t="s">
        <v>217</v>
      </c>
      <c r="U577" s="93">
        <v>3073721</v>
      </c>
      <c r="V577" s="93" t="s">
        <v>217</v>
      </c>
      <c r="W577" s="93" t="s">
        <v>217</v>
      </c>
      <c r="X577" s="93">
        <v>77680</v>
      </c>
      <c r="Y577" s="93" t="s">
        <v>217</v>
      </c>
      <c r="Z577" s="93">
        <v>27244</v>
      </c>
      <c r="AA577" s="93" t="s">
        <v>217</v>
      </c>
      <c r="AB577" s="93">
        <v>475047</v>
      </c>
      <c r="AC577" s="93">
        <v>132501</v>
      </c>
      <c r="AD577" s="93">
        <v>13058</v>
      </c>
      <c r="AE577" s="93">
        <v>1301</v>
      </c>
      <c r="AF577" s="93">
        <v>328187</v>
      </c>
      <c r="AG577" s="93" t="s">
        <v>217</v>
      </c>
      <c r="AH577" s="93">
        <v>39534</v>
      </c>
      <c r="AI577" s="93" t="s">
        <v>217</v>
      </c>
      <c r="AJ577" s="93">
        <v>39381</v>
      </c>
      <c r="AK577" s="93">
        <v>153</v>
      </c>
      <c r="AL577" s="93">
        <v>17767</v>
      </c>
      <c r="AM577" s="93">
        <v>600852</v>
      </c>
      <c r="AN577" s="93">
        <v>67323</v>
      </c>
      <c r="AO577" s="93">
        <v>533529</v>
      </c>
      <c r="AP577" s="93">
        <v>904393</v>
      </c>
      <c r="AQ577" s="93" t="s">
        <v>217</v>
      </c>
      <c r="AR577" s="93" t="s">
        <v>217</v>
      </c>
      <c r="AS577" s="93" t="s">
        <v>217</v>
      </c>
      <c r="AT577" s="93">
        <v>242027</v>
      </c>
      <c r="AU577" s="93">
        <v>74721</v>
      </c>
      <c r="AV577" s="93">
        <v>587645</v>
      </c>
      <c r="AW577" s="93">
        <v>480092</v>
      </c>
      <c r="AX577" s="93">
        <v>17019</v>
      </c>
      <c r="AY577" s="93">
        <v>463073</v>
      </c>
      <c r="AZ577" s="93">
        <v>11566056</v>
      </c>
      <c r="BA577" s="93" t="s">
        <v>217</v>
      </c>
      <c r="BB577" s="93">
        <v>4671923</v>
      </c>
      <c r="BC577" s="93">
        <v>1466006</v>
      </c>
      <c r="BD577" s="93" t="s">
        <v>217</v>
      </c>
      <c r="BE577" s="93" t="s">
        <v>217</v>
      </c>
      <c r="BF577" s="93">
        <v>1603215</v>
      </c>
      <c r="BG577" s="93">
        <v>1839276</v>
      </c>
      <c r="BH577" s="93" t="s">
        <v>217</v>
      </c>
      <c r="BI577" s="93" t="s">
        <v>217</v>
      </c>
      <c r="BJ577" s="93">
        <v>387268</v>
      </c>
      <c r="BK577" s="93" t="s">
        <v>217</v>
      </c>
      <c r="BL577" s="93" t="s">
        <v>217</v>
      </c>
      <c r="BM577" s="93">
        <v>44820</v>
      </c>
      <c r="BN577" s="93" t="s">
        <v>217</v>
      </c>
      <c r="BO577" s="93">
        <v>162427</v>
      </c>
      <c r="BP577" s="93" t="s">
        <v>217</v>
      </c>
      <c r="BQ577" s="93" t="s">
        <v>217</v>
      </c>
      <c r="BR577" s="93" t="s">
        <v>217</v>
      </c>
      <c r="BS577" s="93" t="s">
        <v>217</v>
      </c>
      <c r="BT577" s="93" t="s">
        <v>217</v>
      </c>
      <c r="BU577" s="93" t="s">
        <v>217</v>
      </c>
      <c r="BV577" s="93" t="s">
        <v>217</v>
      </c>
      <c r="BW577" s="93" t="s">
        <v>217</v>
      </c>
      <c r="BX577" s="93" t="s">
        <v>217</v>
      </c>
      <c r="BY577" s="93" t="s">
        <v>217</v>
      </c>
      <c r="BZ577" s="93" t="s">
        <v>217</v>
      </c>
      <c r="CA577" s="93" t="s">
        <v>217</v>
      </c>
      <c r="CB577" s="93" t="s">
        <v>217</v>
      </c>
      <c r="CC577" s="93" t="s">
        <v>217</v>
      </c>
      <c r="CD577" s="93" t="s">
        <v>217</v>
      </c>
      <c r="CE577" s="93">
        <v>1391121</v>
      </c>
      <c r="CF577" s="93" t="s">
        <v>217</v>
      </c>
      <c r="CG577" s="93">
        <v>9100669</v>
      </c>
      <c r="CH577" s="93">
        <v>2902339</v>
      </c>
      <c r="CI577" s="93">
        <v>657733</v>
      </c>
      <c r="CJ577" s="93" t="s">
        <v>217</v>
      </c>
      <c r="CK577" s="93">
        <v>802180</v>
      </c>
      <c r="CL577" s="93">
        <v>399703</v>
      </c>
      <c r="CM577" s="93" t="s">
        <v>217</v>
      </c>
      <c r="CN577" s="93">
        <v>29685</v>
      </c>
      <c r="CO577" s="93" t="s">
        <v>217</v>
      </c>
      <c r="CP577" s="93">
        <v>3255</v>
      </c>
      <c r="CQ577" s="93" t="s">
        <v>217</v>
      </c>
      <c r="CR577" s="93">
        <v>81086</v>
      </c>
      <c r="CS577" s="93" t="s">
        <v>217</v>
      </c>
      <c r="CT577" s="93" t="s">
        <v>217</v>
      </c>
      <c r="CU577" s="93">
        <v>928697</v>
      </c>
      <c r="CV577" s="93">
        <v>6198330</v>
      </c>
      <c r="CW577" s="93">
        <v>1147450</v>
      </c>
      <c r="CX577" s="93">
        <v>2834</v>
      </c>
      <c r="CY577" s="93" t="s">
        <v>217</v>
      </c>
      <c r="CZ577" s="93">
        <v>5048046</v>
      </c>
      <c r="DA577" s="93">
        <v>217397</v>
      </c>
      <c r="DB577" s="93">
        <v>20860</v>
      </c>
      <c r="DC577" s="93">
        <v>196537</v>
      </c>
      <c r="DD577" s="93">
        <v>327091</v>
      </c>
      <c r="DE577" s="93">
        <v>13287</v>
      </c>
      <c r="DF577" s="93" t="s">
        <v>217</v>
      </c>
      <c r="DG577" s="93">
        <v>313804</v>
      </c>
      <c r="DH577" s="93">
        <v>2847955</v>
      </c>
      <c r="DI577" s="93">
        <v>1903057</v>
      </c>
      <c r="DJ577" s="93">
        <v>1841465</v>
      </c>
      <c r="DK577" s="93">
        <v>61592</v>
      </c>
      <c r="DL577" s="93">
        <v>476605</v>
      </c>
      <c r="DM577" s="93">
        <v>53317</v>
      </c>
      <c r="DN577" s="93">
        <v>147</v>
      </c>
      <c r="DO577" s="93" t="s">
        <v>217</v>
      </c>
      <c r="DP577" s="93">
        <v>10000</v>
      </c>
      <c r="DQ577" s="93" t="s">
        <v>217</v>
      </c>
      <c r="DR577" s="93" t="s">
        <v>217</v>
      </c>
      <c r="DS577" s="93">
        <v>413141</v>
      </c>
      <c r="DT577" s="93">
        <v>1705900</v>
      </c>
      <c r="DU577" s="93" t="s">
        <v>217</v>
      </c>
      <c r="DV577" s="93">
        <v>67242</v>
      </c>
      <c r="DW577" s="93">
        <v>45565</v>
      </c>
      <c r="DX577" s="93">
        <v>526</v>
      </c>
      <c r="DY577" s="93">
        <v>1135</v>
      </c>
      <c r="DZ577" s="93" t="s">
        <v>217</v>
      </c>
      <c r="EA577" s="93">
        <v>386</v>
      </c>
      <c r="EB577" s="93" t="s">
        <v>217</v>
      </c>
      <c r="EC577" s="93">
        <v>749</v>
      </c>
      <c r="ED577" s="93">
        <v>224</v>
      </c>
      <c r="EE577" s="93" t="s">
        <v>217</v>
      </c>
      <c r="EF577" s="93">
        <v>19792</v>
      </c>
      <c r="EG577" s="94" t="s">
        <v>217</v>
      </c>
    </row>
    <row r="578" spans="1:137">
      <c r="A578" s="91" t="s">
        <v>690</v>
      </c>
      <c r="B578" s="92" t="s">
        <v>220</v>
      </c>
      <c r="C578" s="102">
        <v>132055</v>
      </c>
      <c r="D578" s="92" t="s">
        <v>347</v>
      </c>
      <c r="E578" s="92" t="s">
        <v>375</v>
      </c>
      <c r="F578" s="93">
        <v>19735461</v>
      </c>
      <c r="G578" s="93">
        <v>7748744</v>
      </c>
      <c r="H578" s="93">
        <v>896671</v>
      </c>
      <c r="I578" s="93">
        <v>8456587</v>
      </c>
      <c r="J578" s="93">
        <v>822450</v>
      </c>
      <c r="K578" s="93" t="s">
        <v>217</v>
      </c>
      <c r="L578" s="93" t="s">
        <v>217</v>
      </c>
      <c r="M578" s="93">
        <v>1524489</v>
      </c>
      <c r="N578" s="93">
        <v>278902</v>
      </c>
      <c r="O578" s="93">
        <v>25946</v>
      </c>
      <c r="P578" s="93" t="s">
        <v>217</v>
      </c>
      <c r="Q578" s="93">
        <v>128577</v>
      </c>
      <c r="R578" s="93">
        <v>78866</v>
      </c>
      <c r="S578" s="93" t="s">
        <v>217</v>
      </c>
      <c r="T578" s="93" t="s">
        <v>217</v>
      </c>
      <c r="U578" s="93">
        <v>2343987</v>
      </c>
      <c r="V578" s="93">
        <v>52237</v>
      </c>
      <c r="W578" s="93" t="s">
        <v>217</v>
      </c>
      <c r="X578" s="93">
        <v>80435</v>
      </c>
      <c r="Y578" s="93" t="s">
        <v>217</v>
      </c>
      <c r="Z578" s="93">
        <v>28423</v>
      </c>
      <c r="AA578" s="93" t="s">
        <v>217</v>
      </c>
      <c r="AB578" s="93">
        <v>250604</v>
      </c>
      <c r="AC578" s="93">
        <v>122756</v>
      </c>
      <c r="AD578" s="93">
        <v>13669</v>
      </c>
      <c r="AE578" s="93">
        <v>5281</v>
      </c>
      <c r="AF578" s="93">
        <v>108898</v>
      </c>
      <c r="AG578" s="93" t="s">
        <v>217</v>
      </c>
      <c r="AH578" s="93">
        <v>3467556</v>
      </c>
      <c r="AI578" s="93">
        <v>3177283</v>
      </c>
      <c r="AJ578" s="93">
        <v>290129</v>
      </c>
      <c r="AK578" s="93">
        <v>144</v>
      </c>
      <c r="AL578" s="93">
        <v>17722</v>
      </c>
      <c r="AM578" s="93">
        <v>717136</v>
      </c>
      <c r="AN578" s="93">
        <v>55366</v>
      </c>
      <c r="AO578" s="93">
        <v>661770</v>
      </c>
      <c r="AP578" s="93">
        <v>443778</v>
      </c>
      <c r="AQ578" s="93" t="s">
        <v>217</v>
      </c>
      <c r="AR578" s="93" t="s">
        <v>217</v>
      </c>
      <c r="AS578" s="93" t="s">
        <v>217</v>
      </c>
      <c r="AT578" s="93" t="s">
        <v>217</v>
      </c>
      <c r="AU578" s="93">
        <v>137882</v>
      </c>
      <c r="AV578" s="93">
        <v>305896</v>
      </c>
      <c r="AW578" s="93">
        <v>564903</v>
      </c>
      <c r="AX578" s="93">
        <v>16077</v>
      </c>
      <c r="AY578" s="93">
        <v>548826</v>
      </c>
      <c r="AZ578" s="93">
        <v>9860208</v>
      </c>
      <c r="BA578" s="93" t="s">
        <v>217</v>
      </c>
      <c r="BB578" s="93">
        <v>3450379</v>
      </c>
      <c r="BC578" s="93">
        <v>1782575</v>
      </c>
      <c r="BD578" s="93" t="s">
        <v>217</v>
      </c>
      <c r="BE578" s="93" t="s">
        <v>217</v>
      </c>
      <c r="BF578" s="93">
        <v>1244979</v>
      </c>
      <c r="BG578" s="93">
        <v>1251177</v>
      </c>
      <c r="BH578" s="93" t="s">
        <v>217</v>
      </c>
      <c r="BI578" s="93" t="s">
        <v>217</v>
      </c>
      <c r="BJ578" s="93">
        <v>467040</v>
      </c>
      <c r="BK578" s="93">
        <v>22325</v>
      </c>
      <c r="BL578" s="93" t="s">
        <v>217</v>
      </c>
      <c r="BM578" s="93">
        <v>30899</v>
      </c>
      <c r="BN578" s="93" t="s">
        <v>217</v>
      </c>
      <c r="BO578" s="93">
        <v>446801</v>
      </c>
      <c r="BP578" s="93" t="s">
        <v>217</v>
      </c>
      <c r="BQ578" s="93" t="s">
        <v>217</v>
      </c>
      <c r="BR578" s="93" t="s">
        <v>217</v>
      </c>
      <c r="BS578" s="93" t="s">
        <v>217</v>
      </c>
      <c r="BT578" s="93" t="s">
        <v>217</v>
      </c>
      <c r="BU578" s="93" t="s">
        <v>217</v>
      </c>
      <c r="BV578" s="93" t="s">
        <v>217</v>
      </c>
      <c r="BW578" s="93" t="s">
        <v>217</v>
      </c>
      <c r="BX578" s="93" t="s">
        <v>217</v>
      </c>
      <c r="BY578" s="93">
        <v>8211</v>
      </c>
      <c r="BZ578" s="93" t="s">
        <v>217</v>
      </c>
      <c r="CA578" s="93" t="s">
        <v>217</v>
      </c>
      <c r="CB578" s="93" t="s">
        <v>217</v>
      </c>
      <c r="CC578" s="93" t="s">
        <v>217</v>
      </c>
      <c r="CD578" s="93" t="s">
        <v>217</v>
      </c>
      <c r="CE578" s="93">
        <v>1155822</v>
      </c>
      <c r="CF578" s="93" t="s">
        <v>217</v>
      </c>
      <c r="CG578" s="93">
        <v>7621395</v>
      </c>
      <c r="CH578" s="93">
        <v>2423346</v>
      </c>
      <c r="CI578" s="93">
        <v>719877</v>
      </c>
      <c r="CJ578" s="93" t="s">
        <v>217</v>
      </c>
      <c r="CK578" s="93">
        <v>622560</v>
      </c>
      <c r="CL578" s="93">
        <v>281111</v>
      </c>
      <c r="CM578" s="93" t="s">
        <v>217</v>
      </c>
      <c r="CN578" s="93">
        <v>10459</v>
      </c>
      <c r="CO578" s="93" t="s">
        <v>217</v>
      </c>
      <c r="CP578" s="93" t="s">
        <v>217</v>
      </c>
      <c r="CQ578" s="93" t="s">
        <v>217</v>
      </c>
      <c r="CR578" s="93">
        <v>54007</v>
      </c>
      <c r="CS578" s="93">
        <v>4400</v>
      </c>
      <c r="CT578" s="93" t="s">
        <v>217</v>
      </c>
      <c r="CU578" s="93">
        <v>730932</v>
      </c>
      <c r="CV578" s="93">
        <v>5198049</v>
      </c>
      <c r="CW578" s="93">
        <v>800455</v>
      </c>
      <c r="CX578" s="93">
        <v>94101</v>
      </c>
      <c r="CY578" s="93" t="s">
        <v>217</v>
      </c>
      <c r="CZ578" s="93">
        <v>4303493</v>
      </c>
      <c r="DA578" s="93">
        <v>65872</v>
      </c>
      <c r="DB578" s="93">
        <v>64004</v>
      </c>
      <c r="DC578" s="93">
        <v>1868</v>
      </c>
      <c r="DD578" s="93">
        <v>43323</v>
      </c>
      <c r="DE578" s="93">
        <v>33973</v>
      </c>
      <c r="DF578" s="93">
        <v>4600</v>
      </c>
      <c r="DG578" s="93">
        <v>4750</v>
      </c>
      <c r="DH578" s="93">
        <v>1096392</v>
      </c>
      <c r="DI578" s="93">
        <v>926411</v>
      </c>
      <c r="DJ578" s="93">
        <v>838991</v>
      </c>
      <c r="DK578" s="93">
        <v>87420</v>
      </c>
      <c r="DL578" s="93">
        <v>1596468</v>
      </c>
      <c r="DM578" s="93">
        <v>23704</v>
      </c>
      <c r="DN578" s="93" t="s">
        <v>217</v>
      </c>
      <c r="DO578" s="93" t="s">
        <v>217</v>
      </c>
      <c r="DP578" s="93">
        <v>41000</v>
      </c>
      <c r="DQ578" s="93" t="s">
        <v>217</v>
      </c>
      <c r="DR578" s="93">
        <v>1210000</v>
      </c>
      <c r="DS578" s="93">
        <v>321764</v>
      </c>
      <c r="DT578" s="93">
        <v>2432451</v>
      </c>
      <c r="DU578" s="93" t="s">
        <v>217</v>
      </c>
      <c r="DV578" s="93">
        <v>96489</v>
      </c>
      <c r="DW578" s="93">
        <v>92374</v>
      </c>
      <c r="DX578" s="93">
        <v>1178</v>
      </c>
      <c r="DY578" s="93" t="s">
        <v>217</v>
      </c>
      <c r="DZ578" s="93" t="s">
        <v>217</v>
      </c>
      <c r="EA578" s="93" t="s">
        <v>217</v>
      </c>
      <c r="EB578" s="93" t="s">
        <v>217</v>
      </c>
      <c r="EC578" s="93" t="s">
        <v>217</v>
      </c>
      <c r="ED578" s="93">
        <v>92</v>
      </c>
      <c r="EE578" s="93" t="s">
        <v>217</v>
      </c>
      <c r="EF578" s="93">
        <v>2845</v>
      </c>
      <c r="EG578" s="94" t="s">
        <v>217</v>
      </c>
    </row>
    <row r="579" spans="1:137">
      <c r="A579" s="91" t="s">
        <v>690</v>
      </c>
      <c r="B579" s="92" t="s">
        <v>220</v>
      </c>
      <c r="C579" s="102">
        <v>132063</v>
      </c>
      <c r="D579" s="92" t="s">
        <v>347</v>
      </c>
      <c r="E579" s="92" t="s">
        <v>376</v>
      </c>
      <c r="F579" s="93">
        <v>52773925</v>
      </c>
      <c r="G579" s="93">
        <v>20455047</v>
      </c>
      <c r="H579" s="93">
        <v>5417045</v>
      </c>
      <c r="I579" s="93">
        <v>22044866</v>
      </c>
      <c r="J579" s="93">
        <v>1336948</v>
      </c>
      <c r="K579" s="93" t="s">
        <v>217</v>
      </c>
      <c r="L579" s="93" t="s">
        <v>217</v>
      </c>
      <c r="M579" s="93">
        <v>3334056</v>
      </c>
      <c r="N579" s="93">
        <v>385143</v>
      </c>
      <c r="O579" s="93">
        <v>66780</v>
      </c>
      <c r="P579" s="93" t="s">
        <v>217</v>
      </c>
      <c r="Q579" s="93">
        <v>331703</v>
      </c>
      <c r="R579" s="93">
        <v>204269</v>
      </c>
      <c r="S579" s="93" t="s">
        <v>217</v>
      </c>
      <c r="T579" s="93" t="s">
        <v>217</v>
      </c>
      <c r="U579" s="93">
        <v>4544158</v>
      </c>
      <c r="V579" s="93" t="s">
        <v>217</v>
      </c>
      <c r="W579" s="93" t="s">
        <v>217</v>
      </c>
      <c r="X579" s="93">
        <v>113634</v>
      </c>
      <c r="Y579" s="93" t="s">
        <v>217</v>
      </c>
      <c r="Z579" s="93">
        <v>39248</v>
      </c>
      <c r="AA579" s="93" t="s">
        <v>217</v>
      </c>
      <c r="AB579" s="93">
        <v>732427</v>
      </c>
      <c r="AC579" s="93">
        <v>272190</v>
      </c>
      <c r="AD579" s="93">
        <v>19312</v>
      </c>
      <c r="AE579" s="93">
        <v>2752</v>
      </c>
      <c r="AF579" s="93">
        <v>438173</v>
      </c>
      <c r="AG579" s="93" t="s">
        <v>217</v>
      </c>
      <c r="AH579" s="93">
        <v>54490</v>
      </c>
      <c r="AI579" s="93" t="s">
        <v>217</v>
      </c>
      <c r="AJ579" s="93">
        <v>54333</v>
      </c>
      <c r="AK579" s="93">
        <v>157</v>
      </c>
      <c r="AL579" s="93">
        <v>22075</v>
      </c>
      <c r="AM579" s="93">
        <v>738495</v>
      </c>
      <c r="AN579" s="93">
        <v>8207</v>
      </c>
      <c r="AO579" s="93">
        <v>730288</v>
      </c>
      <c r="AP579" s="93">
        <v>1386681</v>
      </c>
      <c r="AQ579" s="93" t="s">
        <v>217</v>
      </c>
      <c r="AR579" s="93">
        <v>5512</v>
      </c>
      <c r="AS579" s="93" t="s">
        <v>217</v>
      </c>
      <c r="AT579" s="93">
        <v>217151</v>
      </c>
      <c r="AU579" s="93">
        <v>288008</v>
      </c>
      <c r="AV579" s="93">
        <v>876010</v>
      </c>
      <c r="AW579" s="93">
        <v>1108928</v>
      </c>
      <c r="AX579" s="93">
        <v>29130</v>
      </c>
      <c r="AY579" s="93">
        <v>1079798</v>
      </c>
      <c r="AZ579" s="93">
        <v>17529008</v>
      </c>
      <c r="BA579" s="93" t="s">
        <v>217</v>
      </c>
      <c r="BB579" s="93">
        <v>6825220</v>
      </c>
      <c r="BC579" s="93">
        <v>2546278</v>
      </c>
      <c r="BD579" s="93" t="s">
        <v>217</v>
      </c>
      <c r="BE579" s="93" t="s">
        <v>217</v>
      </c>
      <c r="BF579" s="93">
        <v>2442629</v>
      </c>
      <c r="BG579" s="93">
        <v>2758362</v>
      </c>
      <c r="BH579" s="93" t="s">
        <v>217</v>
      </c>
      <c r="BI579" s="93" t="s">
        <v>217</v>
      </c>
      <c r="BJ579" s="93">
        <v>132041</v>
      </c>
      <c r="BK579" s="93">
        <v>14072</v>
      </c>
      <c r="BL579" s="93" t="s">
        <v>217</v>
      </c>
      <c r="BM579" s="93">
        <v>110823</v>
      </c>
      <c r="BN579" s="93">
        <v>266894</v>
      </c>
      <c r="BO579" s="93">
        <v>496084</v>
      </c>
      <c r="BP579" s="93" t="s">
        <v>217</v>
      </c>
      <c r="BQ579" s="93" t="s">
        <v>217</v>
      </c>
      <c r="BR579" s="93" t="s">
        <v>217</v>
      </c>
      <c r="BS579" s="93" t="s">
        <v>217</v>
      </c>
      <c r="BT579" s="93" t="s">
        <v>217</v>
      </c>
      <c r="BU579" s="93" t="s">
        <v>217</v>
      </c>
      <c r="BV579" s="93" t="s">
        <v>217</v>
      </c>
      <c r="BW579" s="93" t="s">
        <v>217</v>
      </c>
      <c r="BX579" s="93" t="s">
        <v>217</v>
      </c>
      <c r="BY579" s="93">
        <v>35516</v>
      </c>
      <c r="BZ579" s="93" t="s">
        <v>217</v>
      </c>
      <c r="CA579" s="93" t="s">
        <v>217</v>
      </c>
      <c r="CB579" s="93" t="s">
        <v>217</v>
      </c>
      <c r="CC579" s="93" t="s">
        <v>217</v>
      </c>
      <c r="CD579" s="93" t="s">
        <v>217</v>
      </c>
      <c r="CE579" s="93">
        <v>1901089</v>
      </c>
      <c r="CF579" s="93">
        <v>4416</v>
      </c>
      <c r="CG579" s="93">
        <v>12290371</v>
      </c>
      <c r="CH579" s="93">
        <v>4606116</v>
      </c>
      <c r="CI579" s="93">
        <v>1143424</v>
      </c>
      <c r="CJ579" s="93" t="s">
        <v>217</v>
      </c>
      <c r="CK579" s="93">
        <v>1221167</v>
      </c>
      <c r="CL579" s="93">
        <v>597315</v>
      </c>
      <c r="CM579" s="93" t="s">
        <v>217</v>
      </c>
      <c r="CN579" s="93">
        <v>297500</v>
      </c>
      <c r="CO579" s="93" t="s">
        <v>217</v>
      </c>
      <c r="CP579" s="93" t="s">
        <v>217</v>
      </c>
      <c r="CQ579" s="93" t="s">
        <v>217</v>
      </c>
      <c r="CR579" s="93">
        <v>90613</v>
      </c>
      <c r="CS579" s="93" t="s">
        <v>217</v>
      </c>
      <c r="CT579" s="93" t="s">
        <v>217</v>
      </c>
      <c r="CU579" s="93">
        <v>1256097</v>
      </c>
      <c r="CV579" s="93">
        <v>7684255</v>
      </c>
      <c r="CW579" s="93">
        <v>1257943</v>
      </c>
      <c r="CX579" s="93">
        <v>42148</v>
      </c>
      <c r="CY579" s="93" t="s">
        <v>217</v>
      </c>
      <c r="CZ579" s="93">
        <v>6384164</v>
      </c>
      <c r="DA579" s="93">
        <v>567585</v>
      </c>
      <c r="DB579" s="93">
        <v>95724</v>
      </c>
      <c r="DC579" s="93">
        <v>471861</v>
      </c>
      <c r="DD579" s="93">
        <v>1245537</v>
      </c>
      <c r="DE579" s="93">
        <v>233866</v>
      </c>
      <c r="DF579" s="93" t="s">
        <v>217</v>
      </c>
      <c r="DG579" s="93">
        <v>1011671</v>
      </c>
      <c r="DH579" s="93">
        <v>1993155</v>
      </c>
      <c r="DI579" s="93">
        <v>2864465</v>
      </c>
      <c r="DJ579" s="93">
        <v>2862186</v>
      </c>
      <c r="DK579" s="93">
        <v>2279</v>
      </c>
      <c r="DL579" s="93">
        <v>4580414</v>
      </c>
      <c r="DM579" s="93">
        <v>68771</v>
      </c>
      <c r="DN579" s="93">
        <v>614</v>
      </c>
      <c r="DO579" s="93" t="s">
        <v>217</v>
      </c>
      <c r="DP579" s="93">
        <v>50214</v>
      </c>
      <c r="DQ579" s="93" t="s">
        <v>217</v>
      </c>
      <c r="DR579" s="93">
        <v>2700000</v>
      </c>
      <c r="DS579" s="93">
        <v>1760815</v>
      </c>
      <c r="DT579" s="93">
        <v>1974100</v>
      </c>
      <c r="DU579" s="93" t="s">
        <v>217</v>
      </c>
      <c r="DV579" s="93">
        <v>71964</v>
      </c>
      <c r="DW579" s="93">
        <v>60810</v>
      </c>
      <c r="DX579" s="93">
        <v>54</v>
      </c>
      <c r="DY579" s="93" t="s">
        <v>217</v>
      </c>
      <c r="DZ579" s="93" t="s">
        <v>217</v>
      </c>
      <c r="EA579" s="93" t="s">
        <v>217</v>
      </c>
      <c r="EB579" s="93" t="s">
        <v>217</v>
      </c>
      <c r="EC579" s="93" t="s">
        <v>217</v>
      </c>
      <c r="ED579" s="93" t="s">
        <v>217</v>
      </c>
      <c r="EE579" s="93" t="s">
        <v>217</v>
      </c>
      <c r="EF579" s="93">
        <v>11100</v>
      </c>
      <c r="EG579" s="94" t="s">
        <v>217</v>
      </c>
    </row>
    <row r="580" spans="1:137">
      <c r="A580" s="91" t="s">
        <v>690</v>
      </c>
      <c r="B580" s="92" t="s">
        <v>220</v>
      </c>
      <c r="C580" s="102">
        <v>132071</v>
      </c>
      <c r="D580" s="92" t="s">
        <v>347</v>
      </c>
      <c r="E580" s="92" t="s">
        <v>377</v>
      </c>
      <c r="F580" s="93">
        <v>19839585</v>
      </c>
      <c r="G580" s="93">
        <v>7132745</v>
      </c>
      <c r="H580" s="93">
        <v>1531827</v>
      </c>
      <c r="I580" s="93">
        <v>8741091</v>
      </c>
      <c r="J580" s="93">
        <v>748861</v>
      </c>
      <c r="K580" s="93" t="s">
        <v>217</v>
      </c>
      <c r="L580" s="93" t="s">
        <v>217</v>
      </c>
      <c r="M580" s="93">
        <v>1555665</v>
      </c>
      <c r="N580" s="93">
        <v>170471</v>
      </c>
      <c r="O580" s="93">
        <v>23386</v>
      </c>
      <c r="P580" s="93" t="s">
        <v>217</v>
      </c>
      <c r="Q580" s="93">
        <v>116049</v>
      </c>
      <c r="R580" s="93">
        <v>71346</v>
      </c>
      <c r="S580" s="93" t="s">
        <v>217</v>
      </c>
      <c r="T580" s="93" t="s">
        <v>217</v>
      </c>
      <c r="U580" s="93">
        <v>1951254</v>
      </c>
      <c r="V580" s="93">
        <v>26648</v>
      </c>
      <c r="W580" s="93" t="s">
        <v>217</v>
      </c>
      <c r="X580" s="93">
        <v>50086</v>
      </c>
      <c r="Y580" s="93" t="s">
        <v>217</v>
      </c>
      <c r="Z580" s="93">
        <v>17698</v>
      </c>
      <c r="AA580" s="93" t="s">
        <v>217</v>
      </c>
      <c r="AB580" s="93">
        <v>249713</v>
      </c>
      <c r="AC580" s="93">
        <v>121367</v>
      </c>
      <c r="AD580" s="93">
        <v>8511</v>
      </c>
      <c r="AE580" s="93">
        <v>2350</v>
      </c>
      <c r="AF580" s="93">
        <v>117485</v>
      </c>
      <c r="AG580" s="93" t="s">
        <v>217</v>
      </c>
      <c r="AH580" s="93">
        <v>458902</v>
      </c>
      <c r="AI580" s="93">
        <v>343595</v>
      </c>
      <c r="AJ580" s="93">
        <v>115272</v>
      </c>
      <c r="AK580" s="93">
        <v>35</v>
      </c>
      <c r="AL580" s="93">
        <v>13183</v>
      </c>
      <c r="AM580" s="93">
        <v>454978</v>
      </c>
      <c r="AN580" s="93">
        <v>241</v>
      </c>
      <c r="AO580" s="93">
        <v>454737</v>
      </c>
      <c r="AP580" s="93">
        <v>430320</v>
      </c>
      <c r="AQ580" s="93" t="s">
        <v>217</v>
      </c>
      <c r="AR580" s="93" t="s">
        <v>217</v>
      </c>
      <c r="AS580" s="93" t="s">
        <v>217</v>
      </c>
      <c r="AT580" s="93" t="s">
        <v>217</v>
      </c>
      <c r="AU580" s="93" t="s">
        <v>217</v>
      </c>
      <c r="AV580" s="93">
        <v>430320</v>
      </c>
      <c r="AW580" s="93">
        <v>453294</v>
      </c>
      <c r="AX580" s="93">
        <v>11488</v>
      </c>
      <c r="AY580" s="93">
        <v>441806</v>
      </c>
      <c r="AZ580" s="93">
        <v>9869494</v>
      </c>
      <c r="BA580" s="93" t="s">
        <v>217</v>
      </c>
      <c r="BB580" s="93">
        <v>3144350</v>
      </c>
      <c r="BC580" s="93">
        <v>1497789</v>
      </c>
      <c r="BD580" s="93" t="s">
        <v>217</v>
      </c>
      <c r="BE580" s="93" t="s">
        <v>217</v>
      </c>
      <c r="BF580" s="93">
        <v>955030</v>
      </c>
      <c r="BG580" s="93">
        <v>1173567</v>
      </c>
      <c r="BH580" s="93" t="s">
        <v>217</v>
      </c>
      <c r="BI580" s="93" t="s">
        <v>217</v>
      </c>
      <c r="BJ580" s="93">
        <v>1749626</v>
      </c>
      <c r="BK580" s="93" t="s">
        <v>217</v>
      </c>
      <c r="BL580" s="93" t="s">
        <v>217</v>
      </c>
      <c r="BM580" s="93">
        <v>29753</v>
      </c>
      <c r="BN580" s="93" t="s">
        <v>217</v>
      </c>
      <c r="BO580" s="93">
        <v>41360</v>
      </c>
      <c r="BP580" s="93" t="s">
        <v>217</v>
      </c>
      <c r="BQ580" s="93" t="s">
        <v>217</v>
      </c>
      <c r="BR580" s="93" t="s">
        <v>217</v>
      </c>
      <c r="BS580" s="93">
        <v>361882</v>
      </c>
      <c r="BT580" s="93" t="s">
        <v>217</v>
      </c>
      <c r="BU580" s="93" t="s">
        <v>217</v>
      </c>
      <c r="BV580" s="93" t="s">
        <v>217</v>
      </c>
      <c r="BW580" s="93" t="s">
        <v>217</v>
      </c>
      <c r="BX580" s="93" t="s">
        <v>217</v>
      </c>
      <c r="BY580" s="93" t="s">
        <v>217</v>
      </c>
      <c r="BZ580" s="93" t="s">
        <v>217</v>
      </c>
      <c r="CA580" s="93" t="s">
        <v>217</v>
      </c>
      <c r="CB580" s="93" t="s">
        <v>217</v>
      </c>
      <c r="CC580" s="93" t="s">
        <v>217</v>
      </c>
      <c r="CD580" s="93" t="s">
        <v>217</v>
      </c>
      <c r="CE580" s="93">
        <v>916137</v>
      </c>
      <c r="CF580" s="93">
        <v>14139</v>
      </c>
      <c r="CG580" s="93">
        <v>7451049</v>
      </c>
      <c r="CH580" s="93">
        <v>1854597</v>
      </c>
      <c r="CI580" s="93">
        <v>665346</v>
      </c>
      <c r="CJ580" s="93" t="s">
        <v>217</v>
      </c>
      <c r="CK580" s="93">
        <v>477495</v>
      </c>
      <c r="CL580" s="93">
        <v>253323</v>
      </c>
      <c r="CM580" s="93" t="s">
        <v>217</v>
      </c>
      <c r="CN580" s="93">
        <v>5323</v>
      </c>
      <c r="CO580" s="93" t="s">
        <v>217</v>
      </c>
      <c r="CP580" s="93" t="s">
        <v>217</v>
      </c>
      <c r="CQ580" s="93" t="s">
        <v>217</v>
      </c>
      <c r="CR580" s="93">
        <v>48487</v>
      </c>
      <c r="CS580" s="93" t="s">
        <v>217</v>
      </c>
      <c r="CT580" s="93" t="s">
        <v>217</v>
      </c>
      <c r="CU580" s="93">
        <v>404623</v>
      </c>
      <c r="CV580" s="93">
        <v>5596452</v>
      </c>
      <c r="CW580" s="93">
        <v>879349</v>
      </c>
      <c r="CX580" s="93">
        <v>7816</v>
      </c>
      <c r="CY580" s="93" t="s">
        <v>217</v>
      </c>
      <c r="CZ580" s="93">
        <v>4709287</v>
      </c>
      <c r="DA580" s="93">
        <v>29105</v>
      </c>
      <c r="DB580" s="93">
        <v>3057</v>
      </c>
      <c r="DC580" s="93">
        <v>26048</v>
      </c>
      <c r="DD580" s="93">
        <v>82557</v>
      </c>
      <c r="DE580" s="93">
        <v>79656</v>
      </c>
      <c r="DF580" s="93" t="s">
        <v>217</v>
      </c>
      <c r="DG580" s="93">
        <v>2901</v>
      </c>
      <c r="DH580" s="93">
        <v>1196469</v>
      </c>
      <c r="DI580" s="93">
        <v>1911705</v>
      </c>
      <c r="DJ580" s="93">
        <v>1910305</v>
      </c>
      <c r="DK580" s="93">
        <v>1400</v>
      </c>
      <c r="DL580" s="93">
        <v>391419</v>
      </c>
      <c r="DM580" s="93">
        <v>35144</v>
      </c>
      <c r="DN580" s="93">
        <v>141</v>
      </c>
      <c r="DO580" s="93" t="s">
        <v>217</v>
      </c>
      <c r="DP580" s="93" t="s">
        <v>217</v>
      </c>
      <c r="DQ580" s="93" t="s">
        <v>217</v>
      </c>
      <c r="DR580" s="93">
        <v>20000</v>
      </c>
      <c r="DS580" s="93">
        <v>336134</v>
      </c>
      <c r="DT580" s="93">
        <v>1316500</v>
      </c>
      <c r="DU580" s="93" t="s">
        <v>217</v>
      </c>
      <c r="DV580" s="93">
        <v>79727</v>
      </c>
      <c r="DW580" s="93">
        <v>62167</v>
      </c>
      <c r="DX580" s="93">
        <v>230</v>
      </c>
      <c r="DY580" s="93">
        <v>193</v>
      </c>
      <c r="DZ580" s="93" t="s">
        <v>217</v>
      </c>
      <c r="EA580" s="93" t="s">
        <v>217</v>
      </c>
      <c r="EB580" s="93" t="s">
        <v>217</v>
      </c>
      <c r="EC580" s="93">
        <v>193</v>
      </c>
      <c r="ED580" s="93" t="s">
        <v>217</v>
      </c>
      <c r="EE580" s="93" t="s">
        <v>217</v>
      </c>
      <c r="EF580" s="93">
        <v>17137</v>
      </c>
      <c r="EG580" s="94" t="s">
        <v>217</v>
      </c>
    </row>
    <row r="581" spans="1:137">
      <c r="A581" s="91" t="s">
        <v>690</v>
      </c>
      <c r="B581" s="92" t="s">
        <v>220</v>
      </c>
      <c r="C581" s="102">
        <v>132080</v>
      </c>
      <c r="D581" s="92" t="s">
        <v>347</v>
      </c>
      <c r="E581" s="92" t="s">
        <v>378</v>
      </c>
      <c r="F581" s="93">
        <v>48605950</v>
      </c>
      <c r="G581" s="93">
        <v>20897005</v>
      </c>
      <c r="H581" s="93">
        <v>6139750</v>
      </c>
      <c r="I581" s="93">
        <v>16976995</v>
      </c>
      <c r="J581" s="93">
        <v>1219187</v>
      </c>
      <c r="K581" s="93" t="s">
        <v>217</v>
      </c>
      <c r="L581" s="93" t="s">
        <v>217</v>
      </c>
      <c r="M581" s="93">
        <v>3244884</v>
      </c>
      <c r="N581" s="93">
        <v>339727</v>
      </c>
      <c r="O581" s="93">
        <v>66569</v>
      </c>
      <c r="P581" s="93" t="s">
        <v>217</v>
      </c>
      <c r="Q581" s="93">
        <v>331211</v>
      </c>
      <c r="R581" s="93">
        <v>204554</v>
      </c>
      <c r="S581" s="93" t="s">
        <v>217</v>
      </c>
      <c r="T581" s="93" t="s">
        <v>217</v>
      </c>
      <c r="U581" s="93">
        <v>3798062</v>
      </c>
      <c r="V581" s="93">
        <v>10277</v>
      </c>
      <c r="W581" s="93" t="s">
        <v>217</v>
      </c>
      <c r="X581" s="93">
        <v>99380</v>
      </c>
      <c r="Y581" s="93" t="s">
        <v>217</v>
      </c>
      <c r="Z581" s="93">
        <v>35117</v>
      </c>
      <c r="AA581" s="93" t="s">
        <v>217</v>
      </c>
      <c r="AB581" s="93">
        <v>615918</v>
      </c>
      <c r="AC581" s="93">
        <v>209839</v>
      </c>
      <c r="AD581" s="93">
        <v>16889</v>
      </c>
      <c r="AE581" s="93">
        <v>1665</v>
      </c>
      <c r="AF581" s="93">
        <v>387525</v>
      </c>
      <c r="AG581" s="93" t="s">
        <v>217</v>
      </c>
      <c r="AH581" s="93">
        <v>85547</v>
      </c>
      <c r="AI581" s="93" t="s">
        <v>217</v>
      </c>
      <c r="AJ581" s="93">
        <v>85301</v>
      </c>
      <c r="AK581" s="93">
        <v>246</v>
      </c>
      <c r="AL581" s="93">
        <v>19735</v>
      </c>
      <c r="AM581" s="93">
        <v>1255746</v>
      </c>
      <c r="AN581" s="93">
        <v>155915</v>
      </c>
      <c r="AO581" s="93">
        <v>1099831</v>
      </c>
      <c r="AP581" s="93">
        <v>1159971</v>
      </c>
      <c r="AQ581" s="93" t="s">
        <v>217</v>
      </c>
      <c r="AR581" s="93" t="s">
        <v>217</v>
      </c>
      <c r="AS581" s="93" t="s">
        <v>217</v>
      </c>
      <c r="AT581" s="93">
        <v>217200</v>
      </c>
      <c r="AU581" s="93">
        <v>90859</v>
      </c>
      <c r="AV581" s="93">
        <v>851912</v>
      </c>
      <c r="AW581" s="93">
        <v>664127</v>
      </c>
      <c r="AX581" s="93">
        <v>31803</v>
      </c>
      <c r="AY581" s="93">
        <v>632324</v>
      </c>
      <c r="AZ581" s="93">
        <v>14685675</v>
      </c>
      <c r="BA581" s="93" t="s">
        <v>217</v>
      </c>
      <c r="BB581" s="93">
        <v>4521052</v>
      </c>
      <c r="BC581" s="93">
        <v>2617417</v>
      </c>
      <c r="BD581" s="93" t="s">
        <v>217</v>
      </c>
      <c r="BE581" s="93" t="s">
        <v>217</v>
      </c>
      <c r="BF581" s="93">
        <v>1972509</v>
      </c>
      <c r="BG581" s="93">
        <v>2384221</v>
      </c>
      <c r="BH581" s="93" t="s">
        <v>217</v>
      </c>
      <c r="BI581" s="93" t="s">
        <v>217</v>
      </c>
      <c r="BJ581" s="93">
        <v>293050</v>
      </c>
      <c r="BK581" s="93">
        <v>24673</v>
      </c>
      <c r="BL581" s="93" t="s">
        <v>217</v>
      </c>
      <c r="BM581" s="93">
        <v>61859</v>
      </c>
      <c r="BN581" s="93" t="s">
        <v>217</v>
      </c>
      <c r="BO581" s="93">
        <v>1129555</v>
      </c>
      <c r="BP581" s="93" t="s">
        <v>217</v>
      </c>
      <c r="BQ581" s="93" t="s">
        <v>217</v>
      </c>
      <c r="BR581" s="93" t="s">
        <v>217</v>
      </c>
      <c r="BS581" s="93" t="s">
        <v>217</v>
      </c>
      <c r="BT581" s="93" t="s">
        <v>217</v>
      </c>
      <c r="BU581" s="93" t="s">
        <v>217</v>
      </c>
      <c r="BV581" s="93" t="s">
        <v>217</v>
      </c>
      <c r="BW581" s="93" t="s">
        <v>217</v>
      </c>
      <c r="BX581" s="93" t="s">
        <v>217</v>
      </c>
      <c r="BY581" s="93">
        <v>17003</v>
      </c>
      <c r="BZ581" s="93" t="s">
        <v>217</v>
      </c>
      <c r="CA581" s="93" t="s">
        <v>217</v>
      </c>
      <c r="CB581" s="93" t="s">
        <v>217</v>
      </c>
      <c r="CC581" s="93" t="s">
        <v>217</v>
      </c>
      <c r="CD581" s="93" t="s">
        <v>217</v>
      </c>
      <c r="CE581" s="93">
        <v>1664336</v>
      </c>
      <c r="CF581" s="93" t="s">
        <v>217</v>
      </c>
      <c r="CG581" s="93">
        <v>12873383</v>
      </c>
      <c r="CH581" s="93">
        <v>3775807</v>
      </c>
      <c r="CI581" s="93">
        <v>1160783</v>
      </c>
      <c r="CJ581" s="93" t="s">
        <v>217</v>
      </c>
      <c r="CK581" s="93">
        <v>986211</v>
      </c>
      <c r="CL581" s="93">
        <v>508193</v>
      </c>
      <c r="CM581" s="93" t="s">
        <v>217</v>
      </c>
      <c r="CN581" s="93">
        <v>36663</v>
      </c>
      <c r="CO581" s="93">
        <v>3147</v>
      </c>
      <c r="CP581" s="93" t="s">
        <v>217</v>
      </c>
      <c r="CQ581" s="93" t="s">
        <v>217</v>
      </c>
      <c r="CR581" s="93">
        <v>90997</v>
      </c>
      <c r="CS581" s="93" t="s">
        <v>217</v>
      </c>
      <c r="CT581" s="93" t="s">
        <v>217</v>
      </c>
      <c r="CU581" s="93">
        <v>989813</v>
      </c>
      <c r="CV581" s="93">
        <v>9097576</v>
      </c>
      <c r="CW581" s="93">
        <v>2314291</v>
      </c>
      <c r="CX581" s="93">
        <v>74891</v>
      </c>
      <c r="CY581" s="93" t="s">
        <v>217</v>
      </c>
      <c r="CZ581" s="93">
        <v>6708394</v>
      </c>
      <c r="DA581" s="93">
        <v>187202</v>
      </c>
      <c r="DB581" s="93">
        <v>13405</v>
      </c>
      <c r="DC581" s="93">
        <v>173797</v>
      </c>
      <c r="DD581" s="93">
        <v>179557</v>
      </c>
      <c r="DE581" s="93">
        <v>52925</v>
      </c>
      <c r="DF581" s="93" t="s">
        <v>217</v>
      </c>
      <c r="DG581" s="93">
        <v>126632</v>
      </c>
      <c r="DH581" s="93">
        <v>2681519</v>
      </c>
      <c r="DI581" s="93">
        <v>4605846</v>
      </c>
      <c r="DJ581" s="93">
        <v>3484074</v>
      </c>
      <c r="DK581" s="93">
        <v>1121772</v>
      </c>
      <c r="DL581" s="93">
        <v>689098</v>
      </c>
      <c r="DM581" s="93">
        <v>39391</v>
      </c>
      <c r="DN581" s="93">
        <v>219</v>
      </c>
      <c r="DO581" s="93" t="s">
        <v>217</v>
      </c>
      <c r="DP581" s="93">
        <v>27397</v>
      </c>
      <c r="DQ581" s="93" t="s">
        <v>217</v>
      </c>
      <c r="DR581" s="93">
        <v>20000</v>
      </c>
      <c r="DS581" s="93">
        <v>602091</v>
      </c>
      <c r="DT581" s="93">
        <v>3276200</v>
      </c>
      <c r="DU581" s="93" t="s">
        <v>217</v>
      </c>
      <c r="DV581" s="93">
        <v>90579</v>
      </c>
      <c r="DW581" s="93">
        <v>69549</v>
      </c>
      <c r="DX581" s="93">
        <v>908</v>
      </c>
      <c r="DY581" s="93">
        <v>36</v>
      </c>
      <c r="DZ581" s="93" t="s">
        <v>217</v>
      </c>
      <c r="EA581" s="93" t="s">
        <v>217</v>
      </c>
      <c r="EB581" s="93" t="s">
        <v>217</v>
      </c>
      <c r="EC581" s="93">
        <v>36</v>
      </c>
      <c r="ED581" s="93" t="s">
        <v>217</v>
      </c>
      <c r="EE581" s="93" t="s">
        <v>217</v>
      </c>
      <c r="EF581" s="93">
        <v>20086</v>
      </c>
      <c r="EG581" s="94" t="s">
        <v>217</v>
      </c>
    </row>
    <row r="582" spans="1:137">
      <c r="A582" s="91" t="s">
        <v>690</v>
      </c>
      <c r="B582" s="92" t="s">
        <v>220</v>
      </c>
      <c r="C582" s="102">
        <v>132098</v>
      </c>
      <c r="D582" s="92" t="s">
        <v>347</v>
      </c>
      <c r="E582" s="92" t="s">
        <v>379</v>
      </c>
      <c r="F582" s="93">
        <v>68973730</v>
      </c>
      <c r="G582" s="93">
        <v>31225488</v>
      </c>
      <c r="H582" s="93">
        <v>3515063</v>
      </c>
      <c r="I582" s="93">
        <v>25930662</v>
      </c>
      <c r="J582" s="93">
        <v>2169070</v>
      </c>
      <c r="K582" s="93" t="s">
        <v>217</v>
      </c>
      <c r="L582" s="93" t="s">
        <v>217</v>
      </c>
      <c r="M582" s="93">
        <v>4826136</v>
      </c>
      <c r="N582" s="93">
        <v>733974</v>
      </c>
      <c r="O582" s="93">
        <v>103461</v>
      </c>
      <c r="P582" s="93" t="s">
        <v>217</v>
      </c>
      <c r="Q582" s="93">
        <v>513206</v>
      </c>
      <c r="R582" s="93">
        <v>315312</v>
      </c>
      <c r="S582" s="93" t="s">
        <v>217</v>
      </c>
      <c r="T582" s="93" t="s">
        <v>217</v>
      </c>
      <c r="U582" s="93">
        <v>7125142</v>
      </c>
      <c r="V582" s="93">
        <v>40677</v>
      </c>
      <c r="W582" s="93" t="s">
        <v>217</v>
      </c>
      <c r="X582" s="93">
        <v>216653</v>
      </c>
      <c r="Y582" s="93" t="s">
        <v>217</v>
      </c>
      <c r="Z582" s="93">
        <v>76557</v>
      </c>
      <c r="AA582" s="93" t="s">
        <v>217</v>
      </c>
      <c r="AB582" s="93">
        <v>914556</v>
      </c>
      <c r="AC582" s="93">
        <v>446989</v>
      </c>
      <c r="AD582" s="93">
        <v>36820</v>
      </c>
      <c r="AE582" s="93">
        <v>7678</v>
      </c>
      <c r="AF582" s="93">
        <v>423069</v>
      </c>
      <c r="AG582" s="93" t="s">
        <v>217</v>
      </c>
      <c r="AH582" s="93">
        <v>2347199</v>
      </c>
      <c r="AI582" s="93">
        <v>2106539</v>
      </c>
      <c r="AJ582" s="93">
        <v>239983</v>
      </c>
      <c r="AK582" s="93">
        <v>677</v>
      </c>
      <c r="AL582" s="93">
        <v>45780</v>
      </c>
      <c r="AM582" s="93">
        <v>1211008</v>
      </c>
      <c r="AN582" s="93">
        <v>51187</v>
      </c>
      <c r="AO582" s="93">
        <v>1159821</v>
      </c>
      <c r="AP582" s="93">
        <v>959753</v>
      </c>
      <c r="AQ582" s="93" t="s">
        <v>217</v>
      </c>
      <c r="AR582" s="93" t="s">
        <v>217</v>
      </c>
      <c r="AS582" s="93" t="s">
        <v>217</v>
      </c>
      <c r="AT582" s="93">
        <v>98723</v>
      </c>
      <c r="AU582" s="93">
        <v>180191</v>
      </c>
      <c r="AV582" s="93">
        <v>680839</v>
      </c>
      <c r="AW582" s="93">
        <v>1926983</v>
      </c>
      <c r="AX582" s="93">
        <v>60108</v>
      </c>
      <c r="AY582" s="93">
        <v>1866875</v>
      </c>
      <c r="AZ582" s="93">
        <v>29972390</v>
      </c>
      <c r="BA582" s="93" t="s">
        <v>217</v>
      </c>
      <c r="BB582" s="93">
        <v>10157089</v>
      </c>
      <c r="BC582" s="93">
        <v>5206818</v>
      </c>
      <c r="BD582" s="93" t="s">
        <v>217</v>
      </c>
      <c r="BE582" s="93" t="s">
        <v>217</v>
      </c>
      <c r="BF582" s="93">
        <v>4791653</v>
      </c>
      <c r="BG582" s="93">
        <v>4389909</v>
      </c>
      <c r="BH582" s="93" t="s">
        <v>217</v>
      </c>
      <c r="BI582" s="93" t="s">
        <v>217</v>
      </c>
      <c r="BJ582" s="93">
        <v>1284436</v>
      </c>
      <c r="BK582" s="93">
        <v>22980</v>
      </c>
      <c r="BL582" s="93" t="s">
        <v>217</v>
      </c>
      <c r="BM582" s="93">
        <v>96156</v>
      </c>
      <c r="BN582" s="93" t="s">
        <v>217</v>
      </c>
      <c r="BO582" s="93">
        <v>820085</v>
      </c>
      <c r="BP582" s="93" t="s">
        <v>217</v>
      </c>
      <c r="BQ582" s="93" t="s">
        <v>217</v>
      </c>
      <c r="BR582" s="93" t="s">
        <v>217</v>
      </c>
      <c r="BS582" s="93" t="s">
        <v>217</v>
      </c>
      <c r="BT582" s="93" t="s">
        <v>217</v>
      </c>
      <c r="BU582" s="93" t="s">
        <v>217</v>
      </c>
      <c r="BV582" s="93" t="s">
        <v>217</v>
      </c>
      <c r="BW582" s="93" t="s">
        <v>217</v>
      </c>
      <c r="BX582" s="93" t="s">
        <v>217</v>
      </c>
      <c r="BY582" s="93" t="s">
        <v>217</v>
      </c>
      <c r="BZ582" s="93" t="s">
        <v>217</v>
      </c>
      <c r="CA582" s="93" t="s">
        <v>217</v>
      </c>
      <c r="CB582" s="93" t="s">
        <v>217</v>
      </c>
      <c r="CC582" s="93" t="s">
        <v>217</v>
      </c>
      <c r="CD582" s="93" t="s">
        <v>217</v>
      </c>
      <c r="CE582" s="93">
        <v>3203264</v>
      </c>
      <c r="CF582" s="93" t="s">
        <v>217</v>
      </c>
      <c r="CG582" s="93">
        <v>21383132</v>
      </c>
      <c r="CH582" s="93">
        <v>6940633</v>
      </c>
      <c r="CI582" s="93">
        <v>2581307</v>
      </c>
      <c r="CJ582" s="93" t="s">
        <v>217</v>
      </c>
      <c r="CK582" s="93">
        <v>2395826</v>
      </c>
      <c r="CL582" s="93">
        <v>971373</v>
      </c>
      <c r="CM582" s="93" t="s">
        <v>217</v>
      </c>
      <c r="CN582" s="93">
        <v>109325</v>
      </c>
      <c r="CO582" s="93" t="s">
        <v>217</v>
      </c>
      <c r="CP582" s="93">
        <v>2674</v>
      </c>
      <c r="CQ582" s="93" t="s">
        <v>217</v>
      </c>
      <c r="CR582" s="93">
        <v>158212</v>
      </c>
      <c r="CS582" s="93" t="s">
        <v>217</v>
      </c>
      <c r="CT582" s="93" t="s">
        <v>217</v>
      </c>
      <c r="CU582" s="93">
        <v>721916</v>
      </c>
      <c r="CV582" s="93">
        <v>14442499</v>
      </c>
      <c r="CW582" s="93">
        <v>1972011</v>
      </c>
      <c r="CX582" s="93">
        <v>127198</v>
      </c>
      <c r="CY582" s="93" t="s">
        <v>217</v>
      </c>
      <c r="CZ582" s="93">
        <v>12343290</v>
      </c>
      <c r="DA582" s="93">
        <v>385748</v>
      </c>
      <c r="DB582" s="93">
        <v>252222</v>
      </c>
      <c r="DC582" s="93">
        <v>133526</v>
      </c>
      <c r="DD582" s="93">
        <v>66034</v>
      </c>
      <c r="DE582" s="93">
        <v>65189</v>
      </c>
      <c r="DF582" s="93">
        <v>100</v>
      </c>
      <c r="DG582" s="93">
        <v>745</v>
      </c>
      <c r="DH582" s="93">
        <v>7226058</v>
      </c>
      <c r="DI582" s="93">
        <v>2505602</v>
      </c>
      <c r="DJ582" s="93">
        <v>2398845</v>
      </c>
      <c r="DK582" s="93">
        <v>106757</v>
      </c>
      <c r="DL582" s="93">
        <v>1441789</v>
      </c>
      <c r="DM582" s="93">
        <v>91430</v>
      </c>
      <c r="DN582" s="93">
        <v>1068</v>
      </c>
      <c r="DO582" s="93" t="s">
        <v>217</v>
      </c>
      <c r="DP582" s="93">
        <v>5199</v>
      </c>
      <c r="DQ582" s="93">
        <v>6123</v>
      </c>
      <c r="DR582" s="93">
        <v>20000</v>
      </c>
      <c r="DS582" s="93">
        <v>1317969</v>
      </c>
      <c r="DT582" s="93">
        <v>10913200</v>
      </c>
      <c r="DU582" s="93" t="s">
        <v>217</v>
      </c>
      <c r="DV582" s="93">
        <v>128159</v>
      </c>
      <c r="DW582" s="93">
        <v>37813</v>
      </c>
      <c r="DX582" s="93">
        <v>4132</v>
      </c>
      <c r="DY582" s="93">
        <v>517</v>
      </c>
      <c r="DZ582" s="93" t="s">
        <v>217</v>
      </c>
      <c r="EA582" s="93">
        <v>272</v>
      </c>
      <c r="EB582" s="93" t="s">
        <v>217</v>
      </c>
      <c r="EC582" s="93">
        <v>245</v>
      </c>
      <c r="ED582" s="93" t="s">
        <v>217</v>
      </c>
      <c r="EE582" s="93" t="s">
        <v>217</v>
      </c>
      <c r="EF582" s="93">
        <v>85697</v>
      </c>
      <c r="EG582" s="94" t="s">
        <v>217</v>
      </c>
    </row>
    <row r="583" spans="1:137">
      <c r="A583" s="91" t="s">
        <v>690</v>
      </c>
      <c r="B583" s="92" t="s">
        <v>220</v>
      </c>
      <c r="C583" s="102">
        <v>132101</v>
      </c>
      <c r="D583" s="92" t="s">
        <v>347</v>
      </c>
      <c r="E583" s="92" t="s">
        <v>380</v>
      </c>
      <c r="F583" s="93">
        <v>21867722</v>
      </c>
      <c r="G583" s="93">
        <v>11101208</v>
      </c>
      <c r="H583" s="93">
        <v>764647</v>
      </c>
      <c r="I583" s="93">
        <v>7601067</v>
      </c>
      <c r="J583" s="93">
        <v>491434</v>
      </c>
      <c r="K583" s="93" t="s">
        <v>217</v>
      </c>
      <c r="L583" s="93" t="s">
        <v>217</v>
      </c>
      <c r="M583" s="93">
        <v>1847963</v>
      </c>
      <c r="N583" s="93">
        <v>166087</v>
      </c>
      <c r="O583" s="93">
        <v>36083</v>
      </c>
      <c r="P583" s="93" t="s">
        <v>217</v>
      </c>
      <c r="Q583" s="93">
        <v>179222</v>
      </c>
      <c r="R583" s="93">
        <v>110359</v>
      </c>
      <c r="S583" s="93" t="s">
        <v>217</v>
      </c>
      <c r="T583" s="93" t="s">
        <v>217</v>
      </c>
      <c r="U583" s="93">
        <v>1925981</v>
      </c>
      <c r="V583" s="93" t="s">
        <v>217</v>
      </c>
      <c r="W583" s="93" t="s">
        <v>217</v>
      </c>
      <c r="X583" s="93">
        <v>48509</v>
      </c>
      <c r="Y583" s="93" t="s">
        <v>217</v>
      </c>
      <c r="Z583" s="93">
        <v>17141</v>
      </c>
      <c r="AA583" s="93" t="s">
        <v>217</v>
      </c>
      <c r="AB583" s="93">
        <v>302571</v>
      </c>
      <c r="AC583" s="93">
        <v>101938</v>
      </c>
      <c r="AD583" s="93">
        <v>8244</v>
      </c>
      <c r="AE583" s="93">
        <v>881</v>
      </c>
      <c r="AF583" s="93">
        <v>191508</v>
      </c>
      <c r="AG583" s="93" t="s">
        <v>217</v>
      </c>
      <c r="AH583" s="93">
        <v>32067</v>
      </c>
      <c r="AI583" s="93" t="s">
        <v>217</v>
      </c>
      <c r="AJ583" s="93">
        <v>31956</v>
      </c>
      <c r="AK583" s="93">
        <v>111</v>
      </c>
      <c r="AL583" s="93">
        <v>8364</v>
      </c>
      <c r="AM583" s="93">
        <v>394372</v>
      </c>
      <c r="AN583" s="93">
        <v>7492</v>
      </c>
      <c r="AO583" s="93">
        <v>386880</v>
      </c>
      <c r="AP583" s="93">
        <v>490379</v>
      </c>
      <c r="AQ583" s="93" t="s">
        <v>217</v>
      </c>
      <c r="AR583" s="93" t="s">
        <v>217</v>
      </c>
      <c r="AS583" s="93" t="s">
        <v>217</v>
      </c>
      <c r="AT583" s="93">
        <v>107818</v>
      </c>
      <c r="AU583" s="93">
        <v>65326</v>
      </c>
      <c r="AV583" s="93">
        <v>317235</v>
      </c>
      <c r="AW583" s="93">
        <v>459061</v>
      </c>
      <c r="AX583" s="93">
        <v>13615</v>
      </c>
      <c r="AY583" s="93">
        <v>445446</v>
      </c>
      <c r="AZ583" s="93">
        <v>7980523</v>
      </c>
      <c r="BA583" s="93" t="s">
        <v>217</v>
      </c>
      <c r="BB583" s="93">
        <v>2573792</v>
      </c>
      <c r="BC583" s="93">
        <v>1348531</v>
      </c>
      <c r="BD583" s="93" t="s">
        <v>217</v>
      </c>
      <c r="BE583" s="93" t="s">
        <v>217</v>
      </c>
      <c r="BF583" s="93">
        <v>807718</v>
      </c>
      <c r="BG583" s="93">
        <v>1105894</v>
      </c>
      <c r="BH583" s="93" t="s">
        <v>217</v>
      </c>
      <c r="BI583" s="93" t="s">
        <v>217</v>
      </c>
      <c r="BJ583" s="93">
        <v>366280</v>
      </c>
      <c r="BK583" s="93" t="s">
        <v>217</v>
      </c>
      <c r="BL583" s="93" t="s">
        <v>217</v>
      </c>
      <c r="BM583" s="93">
        <v>28955</v>
      </c>
      <c r="BN583" s="93" t="s">
        <v>217</v>
      </c>
      <c r="BO583" s="93">
        <v>852433</v>
      </c>
      <c r="BP583" s="93" t="s">
        <v>217</v>
      </c>
      <c r="BQ583" s="93" t="s">
        <v>217</v>
      </c>
      <c r="BR583" s="93" t="s">
        <v>217</v>
      </c>
      <c r="BS583" s="93" t="s">
        <v>217</v>
      </c>
      <c r="BT583" s="93" t="s">
        <v>217</v>
      </c>
      <c r="BU583" s="93" t="s">
        <v>217</v>
      </c>
      <c r="BV583" s="93" t="s">
        <v>217</v>
      </c>
      <c r="BW583" s="93" t="s">
        <v>217</v>
      </c>
      <c r="BX583" s="93" t="s">
        <v>217</v>
      </c>
      <c r="BY583" s="93" t="s">
        <v>217</v>
      </c>
      <c r="BZ583" s="93" t="s">
        <v>217</v>
      </c>
      <c r="CA583" s="93" t="s">
        <v>217</v>
      </c>
      <c r="CB583" s="93" t="s">
        <v>217</v>
      </c>
      <c r="CC583" s="93" t="s">
        <v>217</v>
      </c>
      <c r="CD583" s="93" t="s">
        <v>217</v>
      </c>
      <c r="CE583" s="93">
        <v>896920</v>
      </c>
      <c r="CF583" s="93" t="s">
        <v>217</v>
      </c>
      <c r="CG583" s="93">
        <v>7316470</v>
      </c>
      <c r="CH583" s="93">
        <v>1899193</v>
      </c>
      <c r="CI583" s="93">
        <v>618599</v>
      </c>
      <c r="CJ583" s="93" t="s">
        <v>217</v>
      </c>
      <c r="CK583" s="93">
        <v>403859</v>
      </c>
      <c r="CL583" s="93">
        <v>232167</v>
      </c>
      <c r="CM583" s="93" t="s">
        <v>217</v>
      </c>
      <c r="CN583" s="93">
        <v>13732</v>
      </c>
      <c r="CO583" s="93" t="s">
        <v>217</v>
      </c>
      <c r="CP583" s="93" t="s">
        <v>217</v>
      </c>
      <c r="CQ583" s="93" t="s">
        <v>217</v>
      </c>
      <c r="CR583" s="93">
        <v>45401</v>
      </c>
      <c r="CS583" s="93" t="s">
        <v>217</v>
      </c>
      <c r="CT583" s="93" t="s">
        <v>217</v>
      </c>
      <c r="CU583" s="93">
        <v>585435</v>
      </c>
      <c r="CV583" s="93">
        <v>5417277</v>
      </c>
      <c r="CW583" s="93">
        <v>1527430</v>
      </c>
      <c r="CX583" s="93" t="s">
        <v>217</v>
      </c>
      <c r="CY583" s="93" t="s">
        <v>217</v>
      </c>
      <c r="CZ583" s="93">
        <v>3889847</v>
      </c>
      <c r="DA583" s="93">
        <v>245593</v>
      </c>
      <c r="DB583" s="93">
        <v>13690</v>
      </c>
      <c r="DC583" s="93">
        <v>231903</v>
      </c>
      <c r="DD583" s="93">
        <v>28768</v>
      </c>
      <c r="DE583" s="93">
        <v>27954</v>
      </c>
      <c r="DF583" s="93" t="s">
        <v>217</v>
      </c>
      <c r="DG583" s="93">
        <v>814</v>
      </c>
      <c r="DH583" s="93">
        <v>1880446</v>
      </c>
      <c r="DI583" s="93">
        <v>1814504</v>
      </c>
      <c r="DJ583" s="93">
        <v>1814504</v>
      </c>
      <c r="DK583" s="93" t="s">
        <v>217</v>
      </c>
      <c r="DL583" s="93">
        <v>351860</v>
      </c>
      <c r="DM583" s="93">
        <v>20049</v>
      </c>
      <c r="DN583" s="93">
        <v>26</v>
      </c>
      <c r="DO583" s="93" t="s">
        <v>217</v>
      </c>
      <c r="DP583" s="93">
        <v>85</v>
      </c>
      <c r="DQ583" s="93">
        <v>248</v>
      </c>
      <c r="DR583" s="93">
        <v>20000</v>
      </c>
      <c r="DS583" s="93">
        <v>311452</v>
      </c>
      <c r="DT583" s="93">
        <v>1342200</v>
      </c>
      <c r="DU583" s="93" t="s">
        <v>217</v>
      </c>
      <c r="DV583" s="93">
        <v>18942</v>
      </c>
      <c r="DW583" s="93">
        <v>15390</v>
      </c>
      <c r="DX583" s="93">
        <v>2354</v>
      </c>
      <c r="DY583" s="93">
        <v>1198</v>
      </c>
      <c r="DZ583" s="93" t="s">
        <v>217</v>
      </c>
      <c r="EA583" s="93">
        <v>1028</v>
      </c>
      <c r="EB583" s="93" t="s">
        <v>217</v>
      </c>
      <c r="EC583" s="93">
        <v>170</v>
      </c>
      <c r="ED583" s="93" t="s">
        <v>217</v>
      </c>
      <c r="EE583" s="93" t="s">
        <v>217</v>
      </c>
      <c r="EF583" s="93" t="s">
        <v>217</v>
      </c>
      <c r="EG583" s="94" t="s">
        <v>217</v>
      </c>
    </row>
    <row r="584" spans="1:137">
      <c r="A584" s="91" t="s">
        <v>690</v>
      </c>
      <c r="B584" s="92" t="s">
        <v>220</v>
      </c>
      <c r="C584" s="102">
        <v>132110</v>
      </c>
      <c r="D584" s="92" t="s">
        <v>347</v>
      </c>
      <c r="E584" s="92" t="s">
        <v>381</v>
      </c>
      <c r="F584" s="93">
        <v>31886129</v>
      </c>
      <c r="G584" s="93">
        <v>14104549</v>
      </c>
      <c r="H584" s="93">
        <v>2437424</v>
      </c>
      <c r="I584" s="93">
        <v>12046204</v>
      </c>
      <c r="J584" s="93">
        <v>794088</v>
      </c>
      <c r="K584" s="93" t="s">
        <v>217</v>
      </c>
      <c r="L584" s="93" t="s">
        <v>217</v>
      </c>
      <c r="M584" s="93">
        <v>2360715</v>
      </c>
      <c r="N584" s="93">
        <v>269238</v>
      </c>
      <c r="O584" s="93">
        <v>45600</v>
      </c>
      <c r="P584" s="93" t="s">
        <v>217</v>
      </c>
      <c r="Q584" s="93">
        <v>226712</v>
      </c>
      <c r="R584" s="93">
        <v>139834</v>
      </c>
      <c r="S584" s="93" t="s">
        <v>217</v>
      </c>
      <c r="T584" s="93" t="s">
        <v>217</v>
      </c>
      <c r="U584" s="93">
        <v>3124037</v>
      </c>
      <c r="V584" s="93">
        <v>14255</v>
      </c>
      <c r="W584" s="93" t="s">
        <v>217</v>
      </c>
      <c r="X584" s="93">
        <v>79034</v>
      </c>
      <c r="Y584" s="93" t="s">
        <v>217</v>
      </c>
      <c r="Z584" s="93">
        <v>27927</v>
      </c>
      <c r="AA584" s="93" t="s">
        <v>217</v>
      </c>
      <c r="AB584" s="93">
        <v>573381</v>
      </c>
      <c r="AC584" s="93">
        <v>238868</v>
      </c>
      <c r="AD584" s="93">
        <v>13431</v>
      </c>
      <c r="AE584" s="93">
        <v>2287</v>
      </c>
      <c r="AF584" s="93">
        <v>318795</v>
      </c>
      <c r="AG584" s="93" t="s">
        <v>217</v>
      </c>
      <c r="AH584" s="93">
        <v>849542</v>
      </c>
      <c r="AI584" s="93">
        <v>721254</v>
      </c>
      <c r="AJ584" s="93">
        <v>127869</v>
      </c>
      <c r="AK584" s="93">
        <v>419</v>
      </c>
      <c r="AL584" s="93">
        <v>17420</v>
      </c>
      <c r="AM584" s="93">
        <v>518237</v>
      </c>
      <c r="AN584" s="93">
        <v>8696</v>
      </c>
      <c r="AO584" s="93">
        <v>509541</v>
      </c>
      <c r="AP584" s="93">
        <v>689017</v>
      </c>
      <c r="AQ584" s="93" t="s">
        <v>217</v>
      </c>
      <c r="AR584" s="93" t="s">
        <v>217</v>
      </c>
      <c r="AS584" s="93" t="s">
        <v>217</v>
      </c>
      <c r="AT584" s="93">
        <v>171556</v>
      </c>
      <c r="AU584" s="93" t="s">
        <v>217</v>
      </c>
      <c r="AV584" s="93">
        <v>517461</v>
      </c>
      <c r="AW584" s="93">
        <v>834880</v>
      </c>
      <c r="AX584" s="93">
        <v>18443</v>
      </c>
      <c r="AY584" s="93">
        <v>816437</v>
      </c>
      <c r="AZ584" s="93">
        <v>11957516</v>
      </c>
      <c r="BA584" s="93" t="s">
        <v>217</v>
      </c>
      <c r="BB584" s="93">
        <v>4188009</v>
      </c>
      <c r="BC584" s="93">
        <v>1892101</v>
      </c>
      <c r="BD584" s="93" t="s">
        <v>217</v>
      </c>
      <c r="BE584" s="93" t="s">
        <v>217</v>
      </c>
      <c r="BF584" s="93">
        <v>1928403</v>
      </c>
      <c r="BG584" s="93">
        <v>2032662</v>
      </c>
      <c r="BH584" s="93" t="s">
        <v>217</v>
      </c>
      <c r="BI584" s="93" t="s">
        <v>217</v>
      </c>
      <c r="BJ584" s="93">
        <v>251910</v>
      </c>
      <c r="BK584" s="93" t="s">
        <v>217</v>
      </c>
      <c r="BL584" s="93" t="s">
        <v>217</v>
      </c>
      <c r="BM584" s="93">
        <v>51965</v>
      </c>
      <c r="BN584" s="93" t="s">
        <v>217</v>
      </c>
      <c r="BO584" s="93">
        <v>26879</v>
      </c>
      <c r="BP584" s="93" t="s">
        <v>217</v>
      </c>
      <c r="BQ584" s="93" t="s">
        <v>217</v>
      </c>
      <c r="BR584" s="93" t="s">
        <v>217</v>
      </c>
      <c r="BS584" s="93" t="s">
        <v>217</v>
      </c>
      <c r="BT584" s="93" t="s">
        <v>217</v>
      </c>
      <c r="BU584" s="93" t="s">
        <v>217</v>
      </c>
      <c r="BV584" s="93" t="s">
        <v>217</v>
      </c>
      <c r="BW584" s="93" t="s">
        <v>217</v>
      </c>
      <c r="BX584" s="93" t="s">
        <v>217</v>
      </c>
      <c r="BY584" s="93">
        <v>4052</v>
      </c>
      <c r="BZ584" s="93" t="s">
        <v>217</v>
      </c>
      <c r="CA584" s="93" t="s">
        <v>217</v>
      </c>
      <c r="CB584" s="93" t="s">
        <v>217</v>
      </c>
      <c r="CC584" s="93" t="s">
        <v>217</v>
      </c>
      <c r="CD584" s="93" t="s">
        <v>217</v>
      </c>
      <c r="CE584" s="93">
        <v>1581535</v>
      </c>
      <c r="CF584" s="93" t="s">
        <v>217</v>
      </c>
      <c r="CG584" s="93">
        <v>9493480</v>
      </c>
      <c r="CH584" s="93">
        <v>3238878</v>
      </c>
      <c r="CI584" s="93">
        <v>830001</v>
      </c>
      <c r="CJ584" s="93" t="s">
        <v>217</v>
      </c>
      <c r="CK584" s="93">
        <v>963879</v>
      </c>
      <c r="CL584" s="93">
        <v>433829</v>
      </c>
      <c r="CM584" s="93" t="s">
        <v>217</v>
      </c>
      <c r="CN584" s="93">
        <v>19979</v>
      </c>
      <c r="CO584" s="93" t="s">
        <v>217</v>
      </c>
      <c r="CP584" s="93" t="s">
        <v>217</v>
      </c>
      <c r="CQ584" s="93" t="s">
        <v>217</v>
      </c>
      <c r="CR584" s="93">
        <v>73272</v>
      </c>
      <c r="CS584" s="93" t="s">
        <v>217</v>
      </c>
      <c r="CT584" s="93" t="s">
        <v>217</v>
      </c>
      <c r="CU584" s="93">
        <v>917918</v>
      </c>
      <c r="CV584" s="93">
        <v>6254602</v>
      </c>
      <c r="CW584" s="93">
        <v>789908</v>
      </c>
      <c r="CX584" s="93" t="s">
        <v>217</v>
      </c>
      <c r="CY584" s="93" t="s">
        <v>217</v>
      </c>
      <c r="CZ584" s="93">
        <v>5464694</v>
      </c>
      <c r="DA584" s="93">
        <v>125469</v>
      </c>
      <c r="DB584" s="93">
        <v>61510</v>
      </c>
      <c r="DC584" s="93">
        <v>63959</v>
      </c>
      <c r="DD584" s="93">
        <v>4352</v>
      </c>
      <c r="DE584" s="93">
        <v>3221</v>
      </c>
      <c r="DF584" s="93" t="s">
        <v>217</v>
      </c>
      <c r="DG584" s="93">
        <v>1131</v>
      </c>
      <c r="DH584" s="93">
        <v>1896984</v>
      </c>
      <c r="DI584" s="93">
        <v>1995307</v>
      </c>
      <c r="DJ584" s="93">
        <v>1987277</v>
      </c>
      <c r="DK584" s="93">
        <v>8030</v>
      </c>
      <c r="DL584" s="93">
        <v>455190</v>
      </c>
      <c r="DM584" s="93">
        <v>45443</v>
      </c>
      <c r="DN584" s="93">
        <v>67</v>
      </c>
      <c r="DO584" s="93" t="s">
        <v>217</v>
      </c>
      <c r="DP584" s="93" t="s">
        <v>217</v>
      </c>
      <c r="DQ584" s="93">
        <v>5904</v>
      </c>
      <c r="DR584" s="93">
        <v>60000</v>
      </c>
      <c r="DS584" s="93">
        <v>343776</v>
      </c>
      <c r="DT584" s="93">
        <v>2478062</v>
      </c>
      <c r="DU584" s="93" t="s">
        <v>217</v>
      </c>
      <c r="DV584" s="93">
        <v>52453</v>
      </c>
      <c r="DW584" s="93">
        <v>25449</v>
      </c>
      <c r="DX584" s="93">
        <v>2495</v>
      </c>
      <c r="DY584" s="93">
        <v>4299</v>
      </c>
      <c r="DZ584" s="93" t="s">
        <v>217</v>
      </c>
      <c r="EA584" s="93">
        <v>3448</v>
      </c>
      <c r="EB584" s="93" t="s">
        <v>217</v>
      </c>
      <c r="EC584" s="93">
        <v>851</v>
      </c>
      <c r="ED584" s="93">
        <v>12</v>
      </c>
      <c r="EE584" s="93" t="s">
        <v>217</v>
      </c>
      <c r="EF584" s="93">
        <v>20198</v>
      </c>
      <c r="EG584" s="94" t="s">
        <v>217</v>
      </c>
    </row>
    <row r="585" spans="1:137">
      <c r="A585" s="91" t="s">
        <v>690</v>
      </c>
      <c r="B585" s="92" t="s">
        <v>220</v>
      </c>
      <c r="C585" s="102">
        <v>132128</v>
      </c>
      <c r="D585" s="92" t="s">
        <v>347</v>
      </c>
      <c r="E585" s="92" t="s">
        <v>382</v>
      </c>
      <c r="F585" s="93">
        <v>31113518</v>
      </c>
      <c r="G585" s="93">
        <v>13575908</v>
      </c>
      <c r="H585" s="93">
        <v>2062405</v>
      </c>
      <c r="I585" s="93">
        <v>11939561</v>
      </c>
      <c r="J585" s="93">
        <v>845240</v>
      </c>
      <c r="K585" s="93" t="s">
        <v>217</v>
      </c>
      <c r="L585" s="93" t="s">
        <v>217</v>
      </c>
      <c r="M585" s="93">
        <v>2521908</v>
      </c>
      <c r="N585" s="93">
        <v>303102</v>
      </c>
      <c r="O585" s="93">
        <v>43788</v>
      </c>
      <c r="P585" s="93" t="s">
        <v>217</v>
      </c>
      <c r="Q585" s="93">
        <v>217514</v>
      </c>
      <c r="R585" s="93">
        <v>133962</v>
      </c>
      <c r="S585" s="93" t="s">
        <v>217</v>
      </c>
      <c r="T585" s="93" t="s">
        <v>217</v>
      </c>
      <c r="U585" s="93">
        <v>3065331</v>
      </c>
      <c r="V585" s="93" t="s">
        <v>217</v>
      </c>
      <c r="W585" s="93" t="s">
        <v>217</v>
      </c>
      <c r="X585" s="93">
        <v>89384</v>
      </c>
      <c r="Y585" s="93" t="s">
        <v>217</v>
      </c>
      <c r="Z585" s="93">
        <v>31584</v>
      </c>
      <c r="AA585" s="93" t="s">
        <v>217</v>
      </c>
      <c r="AB585" s="93">
        <v>529067</v>
      </c>
      <c r="AC585" s="93">
        <v>198386</v>
      </c>
      <c r="AD585" s="93">
        <v>15190</v>
      </c>
      <c r="AE585" s="93">
        <v>2832</v>
      </c>
      <c r="AF585" s="93">
        <v>312659</v>
      </c>
      <c r="AG585" s="93" t="s">
        <v>217</v>
      </c>
      <c r="AH585" s="93">
        <v>1176322</v>
      </c>
      <c r="AI585" s="93">
        <v>993407</v>
      </c>
      <c r="AJ585" s="93">
        <v>182791</v>
      </c>
      <c r="AK585" s="93">
        <v>124</v>
      </c>
      <c r="AL585" s="93">
        <v>18900</v>
      </c>
      <c r="AM585" s="93">
        <v>530274</v>
      </c>
      <c r="AN585" s="93">
        <v>36865</v>
      </c>
      <c r="AO585" s="93">
        <v>493409</v>
      </c>
      <c r="AP585" s="93">
        <v>657326</v>
      </c>
      <c r="AQ585" s="93" t="s">
        <v>217</v>
      </c>
      <c r="AR585" s="93">
        <v>8931</v>
      </c>
      <c r="AS585" s="93" t="s">
        <v>217</v>
      </c>
      <c r="AT585" s="93">
        <v>136042</v>
      </c>
      <c r="AU585" s="93">
        <v>168106</v>
      </c>
      <c r="AV585" s="93">
        <v>344247</v>
      </c>
      <c r="AW585" s="93">
        <v>781562</v>
      </c>
      <c r="AX585" s="93">
        <v>17852</v>
      </c>
      <c r="AY585" s="93">
        <v>763710</v>
      </c>
      <c r="AZ585" s="93">
        <v>12562581</v>
      </c>
      <c r="BA585" s="93" t="s">
        <v>217</v>
      </c>
      <c r="BB585" s="93">
        <v>3819258</v>
      </c>
      <c r="BC585" s="93">
        <v>1845744</v>
      </c>
      <c r="BD585" s="93" t="s">
        <v>217</v>
      </c>
      <c r="BE585" s="93" t="s">
        <v>217</v>
      </c>
      <c r="BF585" s="93">
        <v>1608881</v>
      </c>
      <c r="BG585" s="93">
        <v>1910905</v>
      </c>
      <c r="BH585" s="93" t="s">
        <v>217</v>
      </c>
      <c r="BI585" s="93" t="s">
        <v>217</v>
      </c>
      <c r="BJ585" s="93">
        <v>994633</v>
      </c>
      <c r="BK585" s="93" t="s">
        <v>217</v>
      </c>
      <c r="BL585" s="93" t="s">
        <v>217</v>
      </c>
      <c r="BM585" s="93">
        <v>335971</v>
      </c>
      <c r="BN585" s="93" t="s">
        <v>217</v>
      </c>
      <c r="BO585" s="93">
        <v>791911</v>
      </c>
      <c r="BP585" s="93" t="s">
        <v>217</v>
      </c>
      <c r="BQ585" s="93" t="s">
        <v>217</v>
      </c>
      <c r="BR585" s="93" t="s">
        <v>217</v>
      </c>
      <c r="BS585" s="93" t="s">
        <v>217</v>
      </c>
      <c r="BT585" s="93" t="s">
        <v>217</v>
      </c>
      <c r="BU585" s="93" t="s">
        <v>217</v>
      </c>
      <c r="BV585" s="93" t="s">
        <v>217</v>
      </c>
      <c r="BW585" s="93" t="s">
        <v>217</v>
      </c>
      <c r="BX585" s="93" t="s">
        <v>217</v>
      </c>
      <c r="BY585" s="93">
        <v>4123</v>
      </c>
      <c r="BZ585" s="93" t="s">
        <v>217</v>
      </c>
      <c r="CA585" s="93" t="s">
        <v>217</v>
      </c>
      <c r="CB585" s="93" t="s">
        <v>217</v>
      </c>
      <c r="CC585" s="93" t="s">
        <v>217</v>
      </c>
      <c r="CD585" s="93" t="s">
        <v>217</v>
      </c>
      <c r="CE585" s="93">
        <v>1251155</v>
      </c>
      <c r="CF585" s="93" t="s">
        <v>217</v>
      </c>
      <c r="CG585" s="93">
        <v>9838693</v>
      </c>
      <c r="CH585" s="93">
        <v>3118286</v>
      </c>
      <c r="CI585" s="93">
        <v>878438</v>
      </c>
      <c r="CJ585" s="93" t="s">
        <v>217</v>
      </c>
      <c r="CK585" s="93">
        <v>803077</v>
      </c>
      <c r="CL585" s="93">
        <v>410085</v>
      </c>
      <c r="CM585" s="93" t="s">
        <v>217</v>
      </c>
      <c r="CN585" s="93">
        <v>311174</v>
      </c>
      <c r="CO585" s="93" t="s">
        <v>217</v>
      </c>
      <c r="CP585" s="93" t="s">
        <v>217</v>
      </c>
      <c r="CQ585" s="93" t="s">
        <v>217</v>
      </c>
      <c r="CR585" s="93">
        <v>75920</v>
      </c>
      <c r="CS585" s="93" t="s">
        <v>217</v>
      </c>
      <c r="CT585" s="93" t="s">
        <v>217</v>
      </c>
      <c r="CU585" s="93">
        <v>639592</v>
      </c>
      <c r="CV585" s="93">
        <v>6720407</v>
      </c>
      <c r="CW585" s="93">
        <v>987614</v>
      </c>
      <c r="CX585" s="93">
        <v>45600</v>
      </c>
      <c r="CY585" s="93" t="s">
        <v>217</v>
      </c>
      <c r="CZ585" s="93">
        <v>5687193</v>
      </c>
      <c r="DA585" s="93">
        <v>164256</v>
      </c>
      <c r="DB585" s="93">
        <v>110467</v>
      </c>
      <c r="DC585" s="93">
        <v>53789</v>
      </c>
      <c r="DD585" s="93">
        <v>41412</v>
      </c>
      <c r="DE585" s="93">
        <v>16168</v>
      </c>
      <c r="DF585" s="93" t="s">
        <v>217</v>
      </c>
      <c r="DG585" s="93">
        <v>25244</v>
      </c>
      <c r="DH585" s="93">
        <v>4467662</v>
      </c>
      <c r="DI585" s="93">
        <v>1789511</v>
      </c>
      <c r="DJ585" s="93">
        <v>1612955</v>
      </c>
      <c r="DK585" s="93">
        <v>176556</v>
      </c>
      <c r="DL585" s="93">
        <v>1555547</v>
      </c>
      <c r="DM585" s="93">
        <v>25751</v>
      </c>
      <c r="DN585" s="93">
        <v>101</v>
      </c>
      <c r="DO585" s="93">
        <v>46153</v>
      </c>
      <c r="DP585" s="93">
        <v>2500</v>
      </c>
      <c r="DQ585" s="93" t="s">
        <v>217</v>
      </c>
      <c r="DR585" s="93">
        <v>60000</v>
      </c>
      <c r="DS585" s="93">
        <v>1421042</v>
      </c>
      <c r="DT585" s="93">
        <v>4470682</v>
      </c>
      <c r="DU585" s="93" t="s">
        <v>217</v>
      </c>
      <c r="DV585" s="93">
        <v>56976</v>
      </c>
      <c r="DW585" s="93">
        <v>33535</v>
      </c>
      <c r="DX585" s="93">
        <v>15</v>
      </c>
      <c r="DY585" s="93">
        <v>948</v>
      </c>
      <c r="DZ585" s="93" t="s">
        <v>217</v>
      </c>
      <c r="EA585" s="93" t="s">
        <v>217</v>
      </c>
      <c r="EB585" s="93">
        <v>706</v>
      </c>
      <c r="EC585" s="93">
        <v>242</v>
      </c>
      <c r="ED585" s="93" t="s">
        <v>217</v>
      </c>
      <c r="EE585" s="93" t="s">
        <v>217</v>
      </c>
      <c r="EF585" s="93">
        <v>22478</v>
      </c>
      <c r="EG585" s="94" t="s">
        <v>217</v>
      </c>
    </row>
    <row r="586" spans="1:137">
      <c r="A586" s="91" t="s">
        <v>690</v>
      </c>
      <c r="B586" s="92" t="s">
        <v>220</v>
      </c>
      <c r="C586" s="102">
        <v>132136</v>
      </c>
      <c r="D586" s="92" t="s">
        <v>347</v>
      </c>
      <c r="E586" s="92" t="s">
        <v>383</v>
      </c>
      <c r="F586" s="93">
        <v>21012129</v>
      </c>
      <c r="G586" s="93">
        <v>9523675</v>
      </c>
      <c r="H586" s="93">
        <v>851523</v>
      </c>
      <c r="I586" s="93">
        <v>8038348</v>
      </c>
      <c r="J586" s="93">
        <v>682305</v>
      </c>
      <c r="K586" s="93" t="s">
        <v>217</v>
      </c>
      <c r="L586" s="93" t="s">
        <v>217</v>
      </c>
      <c r="M586" s="93">
        <v>1773437</v>
      </c>
      <c r="N586" s="93">
        <v>234274</v>
      </c>
      <c r="O586" s="93">
        <v>31259</v>
      </c>
      <c r="P586" s="93" t="s">
        <v>217</v>
      </c>
      <c r="Q586" s="93">
        <v>155141</v>
      </c>
      <c r="R586" s="93">
        <v>95406</v>
      </c>
      <c r="S586" s="93" t="s">
        <v>217</v>
      </c>
      <c r="T586" s="93" t="s">
        <v>217</v>
      </c>
      <c r="U586" s="93">
        <v>2404149</v>
      </c>
      <c r="V586" s="93" t="s">
        <v>217</v>
      </c>
      <c r="W586" s="93" t="s">
        <v>217</v>
      </c>
      <c r="X586" s="93">
        <v>68962</v>
      </c>
      <c r="Y586" s="93" t="s">
        <v>217</v>
      </c>
      <c r="Z586" s="93">
        <v>24369</v>
      </c>
      <c r="AA586" s="93" t="s">
        <v>217</v>
      </c>
      <c r="AB586" s="93">
        <v>379039</v>
      </c>
      <c r="AC586" s="93">
        <v>175741</v>
      </c>
      <c r="AD586" s="93">
        <v>11720</v>
      </c>
      <c r="AE586" s="93">
        <v>2525</v>
      </c>
      <c r="AF586" s="93">
        <v>189053</v>
      </c>
      <c r="AG586" s="93" t="s">
        <v>217</v>
      </c>
      <c r="AH586" s="93">
        <v>4529698</v>
      </c>
      <c r="AI586" s="93">
        <v>4384766</v>
      </c>
      <c r="AJ586" s="93">
        <v>144723</v>
      </c>
      <c r="AK586" s="93">
        <v>209</v>
      </c>
      <c r="AL586" s="93">
        <v>13371</v>
      </c>
      <c r="AM586" s="93">
        <v>295962</v>
      </c>
      <c r="AN586" s="93">
        <v>3141</v>
      </c>
      <c r="AO586" s="93">
        <v>292821</v>
      </c>
      <c r="AP586" s="93">
        <v>594513</v>
      </c>
      <c r="AQ586" s="93" t="s">
        <v>217</v>
      </c>
      <c r="AR586" s="93" t="s">
        <v>217</v>
      </c>
      <c r="AS586" s="93" t="s">
        <v>217</v>
      </c>
      <c r="AT586" s="93">
        <v>86937</v>
      </c>
      <c r="AU586" s="93">
        <v>35689</v>
      </c>
      <c r="AV586" s="93">
        <v>471887</v>
      </c>
      <c r="AW586" s="93">
        <v>577179</v>
      </c>
      <c r="AX586" s="93">
        <v>50833</v>
      </c>
      <c r="AY586" s="93">
        <v>526346</v>
      </c>
      <c r="AZ586" s="93">
        <v>10643827</v>
      </c>
      <c r="BA586" s="93" t="s">
        <v>217</v>
      </c>
      <c r="BB586" s="93">
        <v>4559082</v>
      </c>
      <c r="BC586" s="93">
        <v>1433552</v>
      </c>
      <c r="BD586" s="93" t="s">
        <v>217</v>
      </c>
      <c r="BE586" s="93" t="s">
        <v>217</v>
      </c>
      <c r="BF586" s="93">
        <v>1667877</v>
      </c>
      <c r="BG586" s="93">
        <v>1471911</v>
      </c>
      <c r="BH586" s="93" t="s">
        <v>217</v>
      </c>
      <c r="BI586" s="93" t="s">
        <v>217</v>
      </c>
      <c r="BJ586" s="93">
        <v>90800</v>
      </c>
      <c r="BK586" s="93" t="s">
        <v>217</v>
      </c>
      <c r="BL586" s="93" t="s">
        <v>217</v>
      </c>
      <c r="BM586" s="93">
        <v>41701</v>
      </c>
      <c r="BN586" s="93" t="s">
        <v>217</v>
      </c>
      <c r="BO586" s="93">
        <v>50385</v>
      </c>
      <c r="BP586" s="93" t="s">
        <v>217</v>
      </c>
      <c r="BQ586" s="93" t="s">
        <v>217</v>
      </c>
      <c r="BR586" s="93" t="s">
        <v>217</v>
      </c>
      <c r="BS586" s="93" t="s">
        <v>217</v>
      </c>
      <c r="BT586" s="93" t="s">
        <v>217</v>
      </c>
      <c r="BU586" s="93" t="s">
        <v>217</v>
      </c>
      <c r="BV586" s="93" t="s">
        <v>217</v>
      </c>
      <c r="BW586" s="93" t="s">
        <v>217</v>
      </c>
      <c r="BX586" s="93" t="s">
        <v>217</v>
      </c>
      <c r="BY586" s="93">
        <v>6945</v>
      </c>
      <c r="BZ586" s="93" t="s">
        <v>217</v>
      </c>
      <c r="CA586" s="93" t="s">
        <v>217</v>
      </c>
      <c r="CB586" s="93" t="s">
        <v>217</v>
      </c>
      <c r="CC586" s="93" t="s">
        <v>217</v>
      </c>
      <c r="CD586" s="93" t="s">
        <v>217</v>
      </c>
      <c r="CE586" s="93">
        <v>1321574</v>
      </c>
      <c r="CF586" s="93" t="s">
        <v>217</v>
      </c>
      <c r="CG586" s="93">
        <v>8879496</v>
      </c>
      <c r="CH586" s="93">
        <v>2936777</v>
      </c>
      <c r="CI586" s="93">
        <v>636022</v>
      </c>
      <c r="CJ586" s="93" t="s">
        <v>217</v>
      </c>
      <c r="CK586" s="93">
        <v>832871</v>
      </c>
      <c r="CL586" s="93">
        <v>323767</v>
      </c>
      <c r="CM586" s="93" t="s">
        <v>217</v>
      </c>
      <c r="CN586" s="93">
        <v>219969</v>
      </c>
      <c r="CO586" s="93" t="s">
        <v>217</v>
      </c>
      <c r="CP586" s="93" t="s">
        <v>217</v>
      </c>
      <c r="CQ586" s="93" t="s">
        <v>217</v>
      </c>
      <c r="CR586" s="93">
        <v>8136</v>
      </c>
      <c r="CS586" s="93" t="s">
        <v>217</v>
      </c>
      <c r="CT586" s="93" t="s">
        <v>217</v>
      </c>
      <c r="CU586" s="93">
        <v>916012</v>
      </c>
      <c r="CV586" s="93">
        <v>5942719</v>
      </c>
      <c r="CW586" s="93">
        <v>1006025</v>
      </c>
      <c r="CX586" s="93">
        <v>11902</v>
      </c>
      <c r="CY586" s="93" t="s">
        <v>217</v>
      </c>
      <c r="CZ586" s="93">
        <v>4924792</v>
      </c>
      <c r="DA586" s="93">
        <v>39250</v>
      </c>
      <c r="DB586" s="93">
        <v>3785</v>
      </c>
      <c r="DC586" s="93">
        <v>35465</v>
      </c>
      <c r="DD586" s="93">
        <v>24389</v>
      </c>
      <c r="DE586" s="93">
        <v>5060</v>
      </c>
      <c r="DF586" s="93" t="s">
        <v>217</v>
      </c>
      <c r="DG586" s="93">
        <v>19329</v>
      </c>
      <c r="DH586" s="93">
        <v>2113002</v>
      </c>
      <c r="DI586" s="93">
        <v>1248712</v>
      </c>
      <c r="DJ586" s="93">
        <v>837201</v>
      </c>
      <c r="DK586" s="93">
        <v>411511</v>
      </c>
      <c r="DL586" s="93">
        <v>408992</v>
      </c>
      <c r="DM586" s="93">
        <v>24673</v>
      </c>
      <c r="DN586" s="93" t="s">
        <v>217</v>
      </c>
      <c r="DO586" s="93" t="s">
        <v>217</v>
      </c>
      <c r="DP586" s="93">
        <v>15000</v>
      </c>
      <c r="DQ586" s="93">
        <v>13771</v>
      </c>
      <c r="DR586" s="93">
        <v>60000</v>
      </c>
      <c r="DS586" s="93">
        <v>295548</v>
      </c>
      <c r="DT586" s="93">
        <v>3221376</v>
      </c>
      <c r="DU586" s="93" t="s">
        <v>217</v>
      </c>
      <c r="DV586" s="93">
        <v>38074</v>
      </c>
      <c r="DW586" s="93">
        <v>30058</v>
      </c>
      <c r="DX586" s="93">
        <v>213</v>
      </c>
      <c r="DY586" s="93" t="s">
        <v>217</v>
      </c>
      <c r="DZ586" s="93" t="s">
        <v>217</v>
      </c>
      <c r="EA586" s="93" t="s">
        <v>217</v>
      </c>
      <c r="EB586" s="93" t="s">
        <v>217</v>
      </c>
      <c r="EC586" s="93" t="s">
        <v>217</v>
      </c>
      <c r="ED586" s="93" t="s">
        <v>217</v>
      </c>
      <c r="EE586" s="93" t="s">
        <v>217</v>
      </c>
      <c r="EF586" s="93">
        <v>7803</v>
      </c>
      <c r="EG586" s="94" t="s">
        <v>217</v>
      </c>
    </row>
    <row r="587" spans="1:137">
      <c r="A587" s="91" t="s">
        <v>690</v>
      </c>
      <c r="B587" s="92" t="s">
        <v>220</v>
      </c>
      <c r="C587" s="102">
        <v>132144</v>
      </c>
      <c r="D587" s="92" t="s">
        <v>347</v>
      </c>
      <c r="E587" s="92" t="s">
        <v>384</v>
      </c>
      <c r="F587" s="93">
        <v>23863890</v>
      </c>
      <c r="G587" s="93">
        <v>11631987</v>
      </c>
      <c r="H587" s="93">
        <v>1131370</v>
      </c>
      <c r="I587" s="93">
        <v>8288290</v>
      </c>
      <c r="J587" s="93">
        <v>814873</v>
      </c>
      <c r="K587" s="93" t="s">
        <v>217</v>
      </c>
      <c r="L587" s="93" t="s">
        <v>217</v>
      </c>
      <c r="M587" s="93">
        <v>1925483</v>
      </c>
      <c r="N587" s="93">
        <v>181524</v>
      </c>
      <c r="O587" s="93">
        <v>36765</v>
      </c>
      <c r="P587" s="93" t="s">
        <v>217</v>
      </c>
      <c r="Q587" s="93">
        <v>182597</v>
      </c>
      <c r="R587" s="93">
        <v>112428</v>
      </c>
      <c r="S587" s="93" t="s">
        <v>217</v>
      </c>
      <c r="T587" s="93" t="s">
        <v>217</v>
      </c>
      <c r="U587" s="93">
        <v>1994288</v>
      </c>
      <c r="V587" s="93" t="s">
        <v>217</v>
      </c>
      <c r="W587" s="93" t="s">
        <v>217</v>
      </c>
      <c r="X587" s="93">
        <v>53161</v>
      </c>
      <c r="Y587" s="93" t="s">
        <v>217</v>
      </c>
      <c r="Z587" s="93">
        <v>18783</v>
      </c>
      <c r="AA587" s="93" t="s">
        <v>217</v>
      </c>
      <c r="AB587" s="93">
        <v>308200</v>
      </c>
      <c r="AC587" s="93">
        <v>110093</v>
      </c>
      <c r="AD587" s="93">
        <v>9034</v>
      </c>
      <c r="AE587" s="93">
        <v>1112</v>
      </c>
      <c r="AF587" s="93">
        <v>187961</v>
      </c>
      <c r="AG587" s="93" t="s">
        <v>217</v>
      </c>
      <c r="AH587" s="93">
        <v>36568</v>
      </c>
      <c r="AI587" s="93" t="s">
        <v>217</v>
      </c>
      <c r="AJ587" s="93">
        <v>36521</v>
      </c>
      <c r="AK587" s="93">
        <v>47</v>
      </c>
      <c r="AL587" s="93">
        <v>8878</v>
      </c>
      <c r="AM587" s="93">
        <v>580103</v>
      </c>
      <c r="AN587" s="93">
        <v>116280</v>
      </c>
      <c r="AO587" s="93">
        <v>463823</v>
      </c>
      <c r="AP587" s="93">
        <v>581834</v>
      </c>
      <c r="AQ587" s="93" t="s">
        <v>217</v>
      </c>
      <c r="AR587" s="93" t="s">
        <v>217</v>
      </c>
      <c r="AS587" s="93" t="s">
        <v>217</v>
      </c>
      <c r="AT587" s="93">
        <v>78913</v>
      </c>
      <c r="AU587" s="93">
        <v>9744</v>
      </c>
      <c r="AV587" s="93">
        <v>493177</v>
      </c>
      <c r="AW587" s="93">
        <v>448951</v>
      </c>
      <c r="AX587" s="93">
        <v>13244</v>
      </c>
      <c r="AY587" s="93">
        <v>435707</v>
      </c>
      <c r="AZ587" s="93">
        <v>7368822</v>
      </c>
      <c r="BA587" s="93" t="s">
        <v>217</v>
      </c>
      <c r="BB587" s="93">
        <v>1654813</v>
      </c>
      <c r="BC587" s="93">
        <v>1430657</v>
      </c>
      <c r="BD587" s="93" t="s">
        <v>217</v>
      </c>
      <c r="BE587" s="93" t="s">
        <v>217</v>
      </c>
      <c r="BF587" s="93">
        <v>1141646</v>
      </c>
      <c r="BG587" s="93">
        <v>1160840</v>
      </c>
      <c r="BH587" s="93" t="s">
        <v>217</v>
      </c>
      <c r="BI587" s="93" t="s">
        <v>217</v>
      </c>
      <c r="BJ587" s="93">
        <v>846645</v>
      </c>
      <c r="BK587" s="93" t="s">
        <v>217</v>
      </c>
      <c r="BL587" s="93" t="s">
        <v>217</v>
      </c>
      <c r="BM587" s="93">
        <v>27803</v>
      </c>
      <c r="BN587" s="93" t="s">
        <v>217</v>
      </c>
      <c r="BO587" s="93">
        <v>307227</v>
      </c>
      <c r="BP587" s="93" t="s">
        <v>217</v>
      </c>
      <c r="BQ587" s="93" t="s">
        <v>217</v>
      </c>
      <c r="BR587" s="93" t="s">
        <v>217</v>
      </c>
      <c r="BS587" s="93" t="s">
        <v>217</v>
      </c>
      <c r="BT587" s="93" t="s">
        <v>217</v>
      </c>
      <c r="BU587" s="93" t="s">
        <v>217</v>
      </c>
      <c r="BV587" s="93" t="s">
        <v>217</v>
      </c>
      <c r="BW587" s="93" t="s">
        <v>217</v>
      </c>
      <c r="BX587" s="93" t="s">
        <v>217</v>
      </c>
      <c r="BY587" s="93" t="s">
        <v>217</v>
      </c>
      <c r="BZ587" s="93" t="s">
        <v>217</v>
      </c>
      <c r="CA587" s="93" t="s">
        <v>217</v>
      </c>
      <c r="CB587" s="93" t="s">
        <v>217</v>
      </c>
      <c r="CC587" s="93" t="s">
        <v>217</v>
      </c>
      <c r="CD587" s="93" t="s">
        <v>217</v>
      </c>
      <c r="CE587" s="93">
        <v>799191</v>
      </c>
      <c r="CF587" s="93" t="s">
        <v>217</v>
      </c>
      <c r="CG587" s="93">
        <v>6811446</v>
      </c>
      <c r="CH587" s="93">
        <v>2077483</v>
      </c>
      <c r="CI587" s="93">
        <v>645199</v>
      </c>
      <c r="CJ587" s="93" t="s">
        <v>217</v>
      </c>
      <c r="CK587" s="93">
        <v>570754</v>
      </c>
      <c r="CL587" s="93">
        <v>246671</v>
      </c>
      <c r="CM587" s="93" t="s">
        <v>217</v>
      </c>
      <c r="CN587" s="93">
        <v>60383</v>
      </c>
      <c r="CO587" s="93" t="s">
        <v>217</v>
      </c>
      <c r="CP587" s="93" t="s">
        <v>217</v>
      </c>
      <c r="CQ587" s="93" t="s">
        <v>217</v>
      </c>
      <c r="CR587" s="93">
        <v>57085</v>
      </c>
      <c r="CS587" s="93" t="s">
        <v>217</v>
      </c>
      <c r="CT587" s="93" t="s">
        <v>217</v>
      </c>
      <c r="CU587" s="93">
        <v>497391</v>
      </c>
      <c r="CV587" s="93">
        <v>4733963</v>
      </c>
      <c r="CW587" s="93">
        <v>1010482</v>
      </c>
      <c r="CX587" s="93">
        <v>2968</v>
      </c>
      <c r="CY587" s="93" t="s">
        <v>217</v>
      </c>
      <c r="CZ587" s="93">
        <v>3720513</v>
      </c>
      <c r="DA587" s="93">
        <v>109735</v>
      </c>
      <c r="DB587" s="93">
        <v>88980</v>
      </c>
      <c r="DC587" s="93">
        <v>20755</v>
      </c>
      <c r="DD587" s="93">
        <v>50777</v>
      </c>
      <c r="DE587" s="93">
        <v>28311</v>
      </c>
      <c r="DF587" s="93" t="s">
        <v>217</v>
      </c>
      <c r="DG587" s="93">
        <v>22466</v>
      </c>
      <c r="DH587" s="93">
        <v>1476922</v>
      </c>
      <c r="DI587" s="93">
        <v>1298081</v>
      </c>
      <c r="DJ587" s="93">
        <v>1229397</v>
      </c>
      <c r="DK587" s="93">
        <v>68684</v>
      </c>
      <c r="DL587" s="93">
        <v>883512</v>
      </c>
      <c r="DM587" s="93">
        <v>26282</v>
      </c>
      <c r="DN587" s="93">
        <v>18</v>
      </c>
      <c r="DO587" s="93" t="s">
        <v>217</v>
      </c>
      <c r="DP587" s="93">
        <v>22790</v>
      </c>
      <c r="DQ587" s="93" t="s">
        <v>217</v>
      </c>
      <c r="DR587" s="93">
        <v>60000</v>
      </c>
      <c r="DS587" s="93">
        <v>774422</v>
      </c>
      <c r="DT587" s="93">
        <v>2193300</v>
      </c>
      <c r="DU587" s="93" t="s">
        <v>217</v>
      </c>
      <c r="DV587" s="93">
        <v>15181</v>
      </c>
      <c r="DW587" s="93">
        <v>15181</v>
      </c>
      <c r="DX587" s="93" t="s">
        <v>217</v>
      </c>
      <c r="DY587" s="93" t="s">
        <v>217</v>
      </c>
      <c r="DZ587" s="93" t="s">
        <v>217</v>
      </c>
      <c r="EA587" s="93" t="s">
        <v>217</v>
      </c>
      <c r="EB587" s="93" t="s">
        <v>217</v>
      </c>
      <c r="EC587" s="93" t="s">
        <v>217</v>
      </c>
      <c r="ED587" s="93" t="s">
        <v>217</v>
      </c>
      <c r="EE587" s="93" t="s">
        <v>217</v>
      </c>
      <c r="EF587" s="93" t="s">
        <v>217</v>
      </c>
      <c r="EG587" s="94" t="s">
        <v>217</v>
      </c>
    </row>
    <row r="588" spans="1:137">
      <c r="A588" s="91" t="s">
        <v>690</v>
      </c>
      <c r="B588" s="92" t="s">
        <v>220</v>
      </c>
      <c r="C588" s="102">
        <v>132225</v>
      </c>
      <c r="D588" s="92" t="s">
        <v>347</v>
      </c>
      <c r="E588" s="92" t="s">
        <v>385</v>
      </c>
      <c r="F588" s="93">
        <v>17213914</v>
      </c>
      <c r="G588" s="93">
        <v>7712075</v>
      </c>
      <c r="H588" s="93">
        <v>701670</v>
      </c>
      <c r="I588" s="93">
        <v>6788448</v>
      </c>
      <c r="J588" s="93">
        <v>568351</v>
      </c>
      <c r="K588" s="93" t="s">
        <v>217</v>
      </c>
      <c r="L588" s="93" t="s">
        <v>217</v>
      </c>
      <c r="M588" s="93">
        <v>1333556</v>
      </c>
      <c r="N588" s="93">
        <v>188406</v>
      </c>
      <c r="O588" s="93">
        <v>25126</v>
      </c>
      <c r="P588" s="93" t="s">
        <v>217</v>
      </c>
      <c r="Q588" s="93">
        <v>124886</v>
      </c>
      <c r="R588" s="93">
        <v>76991</v>
      </c>
      <c r="S588" s="93" t="s">
        <v>217</v>
      </c>
      <c r="T588" s="93" t="s">
        <v>217</v>
      </c>
      <c r="U588" s="93">
        <v>1858571</v>
      </c>
      <c r="V588" s="93" t="s">
        <v>217</v>
      </c>
      <c r="W588" s="93" t="s">
        <v>217</v>
      </c>
      <c r="X588" s="93">
        <v>55470</v>
      </c>
      <c r="Y588" s="93" t="s">
        <v>217</v>
      </c>
      <c r="Z588" s="93">
        <v>19600</v>
      </c>
      <c r="AA588" s="93" t="s">
        <v>217</v>
      </c>
      <c r="AB588" s="93">
        <v>327039</v>
      </c>
      <c r="AC588" s="93">
        <v>128340</v>
      </c>
      <c r="AD588" s="93">
        <v>9426</v>
      </c>
      <c r="AE588" s="93">
        <v>1788</v>
      </c>
      <c r="AF588" s="93">
        <v>187485</v>
      </c>
      <c r="AG588" s="93" t="s">
        <v>217</v>
      </c>
      <c r="AH588" s="93">
        <v>2941398</v>
      </c>
      <c r="AI588" s="93">
        <v>2851783</v>
      </c>
      <c r="AJ588" s="93">
        <v>89615</v>
      </c>
      <c r="AK588" s="93" t="s">
        <v>217</v>
      </c>
      <c r="AL588" s="93">
        <v>11639</v>
      </c>
      <c r="AM588" s="93">
        <v>308079</v>
      </c>
      <c r="AN588" s="93">
        <v>10292</v>
      </c>
      <c r="AO588" s="93">
        <v>297787</v>
      </c>
      <c r="AP588" s="93">
        <v>372749</v>
      </c>
      <c r="AQ588" s="93" t="s">
        <v>217</v>
      </c>
      <c r="AR588" s="93" t="s">
        <v>217</v>
      </c>
      <c r="AS588" s="93" t="s">
        <v>217</v>
      </c>
      <c r="AT588" s="93">
        <v>90445</v>
      </c>
      <c r="AU588" s="93" t="s">
        <v>217</v>
      </c>
      <c r="AV588" s="93">
        <v>282304</v>
      </c>
      <c r="AW588" s="93">
        <v>342960</v>
      </c>
      <c r="AX588" s="93">
        <v>14369</v>
      </c>
      <c r="AY588" s="93">
        <v>328591</v>
      </c>
      <c r="AZ588" s="93">
        <v>7767231</v>
      </c>
      <c r="BA588" s="93" t="s">
        <v>217</v>
      </c>
      <c r="BB588" s="93">
        <v>2895523</v>
      </c>
      <c r="BC588" s="93">
        <v>864023</v>
      </c>
      <c r="BD588" s="93" t="s">
        <v>217</v>
      </c>
      <c r="BE588" s="93" t="s">
        <v>217</v>
      </c>
      <c r="BF588" s="93">
        <v>1283741</v>
      </c>
      <c r="BG588" s="93">
        <v>1162148</v>
      </c>
      <c r="BH588" s="93" t="s">
        <v>217</v>
      </c>
      <c r="BI588" s="93" t="s">
        <v>217</v>
      </c>
      <c r="BJ588" s="93">
        <v>239966</v>
      </c>
      <c r="BK588" s="93" t="s">
        <v>217</v>
      </c>
      <c r="BL588" s="93" t="s">
        <v>217</v>
      </c>
      <c r="BM588" s="93">
        <v>29598</v>
      </c>
      <c r="BN588" s="93" t="s">
        <v>217</v>
      </c>
      <c r="BO588" s="93">
        <v>49455</v>
      </c>
      <c r="BP588" s="93" t="s">
        <v>217</v>
      </c>
      <c r="BQ588" s="93" t="s">
        <v>217</v>
      </c>
      <c r="BR588" s="93" t="s">
        <v>217</v>
      </c>
      <c r="BS588" s="93" t="s">
        <v>217</v>
      </c>
      <c r="BT588" s="93" t="s">
        <v>217</v>
      </c>
      <c r="BU588" s="93" t="s">
        <v>217</v>
      </c>
      <c r="BV588" s="93" t="s">
        <v>217</v>
      </c>
      <c r="BW588" s="93" t="s">
        <v>217</v>
      </c>
      <c r="BX588" s="93" t="s">
        <v>217</v>
      </c>
      <c r="BY588" s="93" t="s">
        <v>217</v>
      </c>
      <c r="BZ588" s="93" t="s">
        <v>217</v>
      </c>
      <c r="CA588" s="93" t="s">
        <v>217</v>
      </c>
      <c r="CB588" s="93" t="s">
        <v>217</v>
      </c>
      <c r="CC588" s="93" t="s">
        <v>217</v>
      </c>
      <c r="CD588" s="93" t="s">
        <v>217</v>
      </c>
      <c r="CE588" s="93">
        <v>1242777</v>
      </c>
      <c r="CF588" s="93" t="s">
        <v>217</v>
      </c>
      <c r="CG588" s="93">
        <v>6304000</v>
      </c>
      <c r="CH588" s="93">
        <v>1867416</v>
      </c>
      <c r="CI588" s="93">
        <v>427227</v>
      </c>
      <c r="CJ588" s="93" t="s">
        <v>217</v>
      </c>
      <c r="CK588" s="93">
        <v>641700</v>
      </c>
      <c r="CL588" s="93">
        <v>253685</v>
      </c>
      <c r="CM588" s="93" t="s">
        <v>217</v>
      </c>
      <c r="CN588" s="93">
        <v>3476</v>
      </c>
      <c r="CO588" s="93" t="s">
        <v>217</v>
      </c>
      <c r="CP588" s="93" t="s">
        <v>217</v>
      </c>
      <c r="CQ588" s="93" t="s">
        <v>217</v>
      </c>
      <c r="CR588" s="93">
        <v>43965</v>
      </c>
      <c r="CS588" s="93" t="s">
        <v>217</v>
      </c>
      <c r="CT588" s="93" t="s">
        <v>217</v>
      </c>
      <c r="CU588" s="93">
        <v>497363</v>
      </c>
      <c r="CV588" s="93">
        <v>4436584</v>
      </c>
      <c r="CW588" s="93">
        <v>585098</v>
      </c>
      <c r="CX588" s="93" t="s">
        <v>217</v>
      </c>
      <c r="CY588" s="93" t="s">
        <v>217</v>
      </c>
      <c r="CZ588" s="93">
        <v>3851486</v>
      </c>
      <c r="DA588" s="93">
        <v>80626</v>
      </c>
      <c r="DB588" s="93">
        <v>4409</v>
      </c>
      <c r="DC588" s="93">
        <v>76217</v>
      </c>
      <c r="DD588" s="93">
        <v>35225</v>
      </c>
      <c r="DE588" s="93">
        <v>795</v>
      </c>
      <c r="DF588" s="93" t="s">
        <v>217</v>
      </c>
      <c r="DG588" s="93">
        <v>34430</v>
      </c>
      <c r="DH588" s="93">
        <v>1661140</v>
      </c>
      <c r="DI588" s="93">
        <v>2007447</v>
      </c>
      <c r="DJ588" s="93">
        <v>1837898</v>
      </c>
      <c r="DK588" s="93">
        <v>169549</v>
      </c>
      <c r="DL588" s="93">
        <v>339360</v>
      </c>
      <c r="DM588" s="93">
        <v>20923</v>
      </c>
      <c r="DN588" s="93" t="s">
        <v>217</v>
      </c>
      <c r="DO588" s="93" t="s">
        <v>217</v>
      </c>
      <c r="DP588" s="93">
        <v>145</v>
      </c>
      <c r="DQ588" s="93" t="s">
        <v>217</v>
      </c>
      <c r="DR588" s="93" t="s">
        <v>217</v>
      </c>
      <c r="DS588" s="93">
        <v>318292</v>
      </c>
      <c r="DT588" s="93">
        <v>2323424</v>
      </c>
      <c r="DU588" s="93" t="s">
        <v>217</v>
      </c>
      <c r="DV588" s="93">
        <v>67095</v>
      </c>
      <c r="DW588" s="93">
        <v>23555</v>
      </c>
      <c r="DX588" s="93">
        <v>816</v>
      </c>
      <c r="DY588" s="93" t="s">
        <v>217</v>
      </c>
      <c r="DZ588" s="93" t="s">
        <v>217</v>
      </c>
      <c r="EA588" s="93" t="s">
        <v>217</v>
      </c>
      <c r="EB588" s="93" t="s">
        <v>217</v>
      </c>
      <c r="EC588" s="93" t="s">
        <v>217</v>
      </c>
      <c r="ED588" s="93" t="s">
        <v>217</v>
      </c>
      <c r="EE588" s="93" t="s">
        <v>217</v>
      </c>
      <c r="EF588" s="93" t="s">
        <v>217</v>
      </c>
      <c r="EG588" s="94">
        <v>42724</v>
      </c>
    </row>
    <row r="589" spans="1:137">
      <c r="A589" s="91" t="s">
        <v>690</v>
      </c>
      <c r="B589" s="92" t="s">
        <v>220</v>
      </c>
      <c r="C589" s="102">
        <v>132241</v>
      </c>
      <c r="D589" s="92" t="s">
        <v>347</v>
      </c>
      <c r="E589" s="92" t="s">
        <v>386</v>
      </c>
      <c r="F589" s="93">
        <v>29148873</v>
      </c>
      <c r="G589" s="93">
        <v>10720236</v>
      </c>
      <c r="H589" s="93">
        <v>1701544</v>
      </c>
      <c r="I589" s="93">
        <v>14094808</v>
      </c>
      <c r="J589" s="93">
        <v>776292</v>
      </c>
      <c r="K589" s="93" t="s">
        <v>217</v>
      </c>
      <c r="L589" s="93" t="s">
        <v>217</v>
      </c>
      <c r="M589" s="93">
        <v>1736380</v>
      </c>
      <c r="N589" s="93">
        <v>254287</v>
      </c>
      <c r="O589" s="93">
        <v>35450</v>
      </c>
      <c r="P589" s="93" t="s">
        <v>217</v>
      </c>
      <c r="Q589" s="93">
        <v>175699</v>
      </c>
      <c r="R589" s="93">
        <v>107788</v>
      </c>
      <c r="S589" s="93" t="s">
        <v>217</v>
      </c>
      <c r="T589" s="93" t="s">
        <v>217</v>
      </c>
      <c r="U589" s="93">
        <v>2553107</v>
      </c>
      <c r="V589" s="93">
        <v>33811</v>
      </c>
      <c r="W589" s="93" t="s">
        <v>217</v>
      </c>
      <c r="X589" s="93">
        <v>75469</v>
      </c>
      <c r="Y589" s="93" t="s">
        <v>217</v>
      </c>
      <c r="Z589" s="93">
        <v>26668</v>
      </c>
      <c r="AA589" s="93" t="s">
        <v>217</v>
      </c>
      <c r="AB589" s="93">
        <v>298986</v>
      </c>
      <c r="AC589" s="93">
        <v>130602</v>
      </c>
      <c r="AD589" s="93">
        <v>12825</v>
      </c>
      <c r="AE589" s="93">
        <v>1862</v>
      </c>
      <c r="AF589" s="93">
        <v>153697</v>
      </c>
      <c r="AG589" s="93" t="s">
        <v>217</v>
      </c>
      <c r="AH589" s="93">
        <v>73831</v>
      </c>
      <c r="AI589" s="93" t="s">
        <v>217</v>
      </c>
      <c r="AJ589" s="93">
        <v>73763</v>
      </c>
      <c r="AK589" s="93">
        <v>68</v>
      </c>
      <c r="AL589" s="93">
        <v>13796</v>
      </c>
      <c r="AM589" s="93">
        <v>447955</v>
      </c>
      <c r="AN589" s="93">
        <v>1054</v>
      </c>
      <c r="AO589" s="93">
        <v>446901</v>
      </c>
      <c r="AP589" s="93">
        <v>310153</v>
      </c>
      <c r="AQ589" s="93" t="s">
        <v>217</v>
      </c>
      <c r="AR589" s="93" t="s">
        <v>217</v>
      </c>
      <c r="AS589" s="93" t="s">
        <v>217</v>
      </c>
      <c r="AT589" s="93">
        <v>14942</v>
      </c>
      <c r="AU589" s="93">
        <v>41307</v>
      </c>
      <c r="AV589" s="93">
        <v>253904</v>
      </c>
      <c r="AW589" s="93">
        <v>666625</v>
      </c>
      <c r="AX589" s="93">
        <v>14703</v>
      </c>
      <c r="AY589" s="93">
        <v>651922</v>
      </c>
      <c r="AZ589" s="93">
        <v>9238319</v>
      </c>
      <c r="BA589" s="93" t="s">
        <v>217</v>
      </c>
      <c r="BB589" s="93">
        <v>3188192</v>
      </c>
      <c r="BC589" s="93">
        <v>1439108</v>
      </c>
      <c r="BD589" s="93" t="s">
        <v>217</v>
      </c>
      <c r="BE589" s="93" t="s">
        <v>217</v>
      </c>
      <c r="BF589" s="93">
        <v>1406798</v>
      </c>
      <c r="BG589" s="93">
        <v>1410683</v>
      </c>
      <c r="BH589" s="93" t="s">
        <v>217</v>
      </c>
      <c r="BI589" s="93" t="s">
        <v>217</v>
      </c>
      <c r="BJ589" s="93">
        <v>345199</v>
      </c>
      <c r="BK589" s="93" t="s">
        <v>217</v>
      </c>
      <c r="BL589" s="93" t="s">
        <v>217</v>
      </c>
      <c r="BM589" s="93">
        <v>34165</v>
      </c>
      <c r="BN589" s="93" t="s">
        <v>217</v>
      </c>
      <c r="BO589" s="93">
        <v>65635</v>
      </c>
      <c r="BP589" s="93" t="s">
        <v>217</v>
      </c>
      <c r="BQ589" s="93" t="s">
        <v>217</v>
      </c>
      <c r="BR589" s="93" t="s">
        <v>217</v>
      </c>
      <c r="BS589" s="93" t="s">
        <v>217</v>
      </c>
      <c r="BT589" s="93" t="s">
        <v>217</v>
      </c>
      <c r="BU589" s="93" t="s">
        <v>217</v>
      </c>
      <c r="BV589" s="93" t="s">
        <v>217</v>
      </c>
      <c r="BW589" s="93" t="s">
        <v>217</v>
      </c>
      <c r="BX589" s="93" t="s">
        <v>217</v>
      </c>
      <c r="BY589" s="93" t="s">
        <v>217</v>
      </c>
      <c r="BZ589" s="93" t="s">
        <v>217</v>
      </c>
      <c r="CA589" s="93" t="s">
        <v>217</v>
      </c>
      <c r="CB589" s="93" t="s">
        <v>217</v>
      </c>
      <c r="CC589" s="93" t="s">
        <v>217</v>
      </c>
      <c r="CD589" s="93" t="s">
        <v>217</v>
      </c>
      <c r="CE589" s="93">
        <v>1348539</v>
      </c>
      <c r="CF589" s="93">
        <v>25535</v>
      </c>
      <c r="CG589" s="93">
        <v>7800381</v>
      </c>
      <c r="CH589" s="93">
        <v>2521305</v>
      </c>
      <c r="CI589" s="93">
        <v>635642</v>
      </c>
      <c r="CJ589" s="93" t="s">
        <v>217</v>
      </c>
      <c r="CK589" s="93">
        <v>703414</v>
      </c>
      <c r="CL589" s="93">
        <v>311091</v>
      </c>
      <c r="CM589" s="93" t="s">
        <v>217</v>
      </c>
      <c r="CN589" s="93">
        <v>43464</v>
      </c>
      <c r="CO589" s="93" t="s">
        <v>217</v>
      </c>
      <c r="CP589" s="93" t="s">
        <v>217</v>
      </c>
      <c r="CQ589" s="93" t="s">
        <v>217</v>
      </c>
      <c r="CR589" s="93">
        <v>66105</v>
      </c>
      <c r="CS589" s="93" t="s">
        <v>217</v>
      </c>
      <c r="CT589" s="93" t="s">
        <v>217</v>
      </c>
      <c r="CU589" s="93">
        <v>761589</v>
      </c>
      <c r="CV589" s="93">
        <v>5279076</v>
      </c>
      <c r="CW589" s="93">
        <v>982471</v>
      </c>
      <c r="CX589" s="93">
        <v>19743</v>
      </c>
      <c r="CY589" s="93" t="s">
        <v>217</v>
      </c>
      <c r="CZ589" s="93">
        <v>4276862</v>
      </c>
      <c r="DA589" s="93">
        <v>64342</v>
      </c>
      <c r="DB589" s="93">
        <v>58500</v>
      </c>
      <c r="DC589" s="93">
        <v>5842</v>
      </c>
      <c r="DD589" s="93">
        <v>15317</v>
      </c>
      <c r="DE589" s="93">
        <v>15077</v>
      </c>
      <c r="DF589" s="93" t="s">
        <v>217</v>
      </c>
      <c r="DG589" s="93">
        <v>240</v>
      </c>
      <c r="DH589" s="93">
        <v>2302706</v>
      </c>
      <c r="DI589" s="93">
        <v>1345185</v>
      </c>
      <c r="DJ589" s="93">
        <v>1021352</v>
      </c>
      <c r="DK589" s="93">
        <v>323833</v>
      </c>
      <c r="DL589" s="93">
        <v>532052</v>
      </c>
      <c r="DM589" s="93">
        <v>30393</v>
      </c>
      <c r="DN589" s="93">
        <v>124</v>
      </c>
      <c r="DO589" s="93" t="s">
        <v>217</v>
      </c>
      <c r="DP589" s="93" t="s">
        <v>217</v>
      </c>
      <c r="DQ589" s="93" t="s">
        <v>217</v>
      </c>
      <c r="DR589" s="93">
        <v>20000</v>
      </c>
      <c r="DS589" s="93">
        <v>481535</v>
      </c>
      <c r="DT589" s="93">
        <v>2004600</v>
      </c>
      <c r="DU589" s="93" t="s">
        <v>217</v>
      </c>
      <c r="DV589" s="93">
        <v>98776</v>
      </c>
      <c r="DW589" s="93">
        <v>63443</v>
      </c>
      <c r="DX589" s="93">
        <v>557</v>
      </c>
      <c r="DY589" s="93">
        <v>2501</v>
      </c>
      <c r="DZ589" s="93" t="s">
        <v>217</v>
      </c>
      <c r="EA589" s="93" t="s">
        <v>217</v>
      </c>
      <c r="EB589" s="93" t="s">
        <v>217</v>
      </c>
      <c r="EC589" s="93">
        <v>2501</v>
      </c>
      <c r="ED589" s="93" t="s">
        <v>217</v>
      </c>
      <c r="EE589" s="93" t="s">
        <v>217</v>
      </c>
      <c r="EF589" s="93">
        <v>32275</v>
      </c>
      <c r="EG589" s="94" t="s">
        <v>217</v>
      </c>
    </row>
    <row r="590" spans="1:137">
      <c r="A590" s="91" t="s">
        <v>690</v>
      </c>
      <c r="B590" s="92" t="s">
        <v>220</v>
      </c>
      <c r="C590" s="102">
        <v>132292</v>
      </c>
      <c r="D590" s="92" t="s">
        <v>347</v>
      </c>
      <c r="E590" s="92" t="s">
        <v>387</v>
      </c>
      <c r="F590" s="93">
        <v>32727298</v>
      </c>
      <c r="G590" s="93">
        <v>15489464</v>
      </c>
      <c r="H590" s="93">
        <v>1512968</v>
      </c>
      <c r="I590" s="93">
        <v>12123867</v>
      </c>
      <c r="J590" s="93">
        <v>966985</v>
      </c>
      <c r="K590" s="93" t="s">
        <v>217</v>
      </c>
      <c r="L590" s="93" t="s">
        <v>217</v>
      </c>
      <c r="M590" s="93">
        <v>2511566</v>
      </c>
      <c r="N590" s="93">
        <v>268110</v>
      </c>
      <c r="O590" s="93">
        <v>49732</v>
      </c>
      <c r="P590" s="93" t="s">
        <v>217</v>
      </c>
      <c r="Q590" s="93">
        <v>246986</v>
      </c>
      <c r="R590" s="93">
        <v>152054</v>
      </c>
      <c r="S590" s="93" t="s">
        <v>217</v>
      </c>
      <c r="T590" s="93" t="s">
        <v>217</v>
      </c>
      <c r="U590" s="93">
        <v>3181392</v>
      </c>
      <c r="V590" s="93" t="s">
        <v>217</v>
      </c>
      <c r="W590" s="93" t="s">
        <v>217</v>
      </c>
      <c r="X590" s="93">
        <v>78415</v>
      </c>
      <c r="Y590" s="93" t="s">
        <v>217</v>
      </c>
      <c r="Z590" s="93">
        <v>27707</v>
      </c>
      <c r="AA590" s="93" t="s">
        <v>217</v>
      </c>
      <c r="AB590" s="93">
        <v>607194</v>
      </c>
      <c r="AC590" s="93">
        <v>215621</v>
      </c>
      <c r="AD590" s="93">
        <v>13326</v>
      </c>
      <c r="AE590" s="93">
        <v>1765</v>
      </c>
      <c r="AF590" s="93">
        <v>376482</v>
      </c>
      <c r="AG590" s="93" t="s">
        <v>217</v>
      </c>
      <c r="AH590" s="93">
        <v>3053455</v>
      </c>
      <c r="AI590" s="93">
        <v>2710179</v>
      </c>
      <c r="AJ590" s="93">
        <v>343089</v>
      </c>
      <c r="AK590" s="93">
        <v>187</v>
      </c>
      <c r="AL590" s="93">
        <v>15857</v>
      </c>
      <c r="AM590" s="93">
        <v>536019</v>
      </c>
      <c r="AN590" s="93">
        <v>32412</v>
      </c>
      <c r="AO590" s="93">
        <v>503607</v>
      </c>
      <c r="AP590" s="93">
        <v>515645</v>
      </c>
      <c r="AQ590" s="93" t="s">
        <v>217</v>
      </c>
      <c r="AR590" s="93" t="s">
        <v>217</v>
      </c>
      <c r="AS590" s="93" t="s">
        <v>217</v>
      </c>
      <c r="AT590" s="93">
        <v>337651</v>
      </c>
      <c r="AU590" s="93">
        <v>8872</v>
      </c>
      <c r="AV590" s="93">
        <v>169122</v>
      </c>
      <c r="AW590" s="93">
        <v>442119</v>
      </c>
      <c r="AX590" s="93">
        <v>18369</v>
      </c>
      <c r="AY590" s="93">
        <v>423750</v>
      </c>
      <c r="AZ590" s="93">
        <v>13074492</v>
      </c>
      <c r="BA590" s="93" t="s">
        <v>217</v>
      </c>
      <c r="BB590" s="93">
        <v>5486856</v>
      </c>
      <c r="BC590" s="93">
        <v>1349317</v>
      </c>
      <c r="BD590" s="93" t="s">
        <v>217</v>
      </c>
      <c r="BE590" s="93" t="s">
        <v>217</v>
      </c>
      <c r="BF590" s="93">
        <v>1623673</v>
      </c>
      <c r="BG590" s="93">
        <v>2013461</v>
      </c>
      <c r="BH590" s="93" t="s">
        <v>217</v>
      </c>
      <c r="BI590" s="93" t="s">
        <v>217</v>
      </c>
      <c r="BJ590" s="93">
        <v>505421</v>
      </c>
      <c r="BK590" s="93" t="s">
        <v>217</v>
      </c>
      <c r="BL590" s="93" t="s">
        <v>217</v>
      </c>
      <c r="BM590" s="93">
        <v>122838</v>
      </c>
      <c r="BN590" s="93">
        <v>109002</v>
      </c>
      <c r="BO590" s="93">
        <v>254834</v>
      </c>
      <c r="BP590" s="93" t="s">
        <v>217</v>
      </c>
      <c r="BQ590" s="93" t="s">
        <v>217</v>
      </c>
      <c r="BR590" s="93" t="s">
        <v>217</v>
      </c>
      <c r="BS590" s="93" t="s">
        <v>217</v>
      </c>
      <c r="BT590" s="93" t="s">
        <v>217</v>
      </c>
      <c r="BU590" s="93" t="s">
        <v>217</v>
      </c>
      <c r="BV590" s="93" t="s">
        <v>217</v>
      </c>
      <c r="BW590" s="93" t="s">
        <v>217</v>
      </c>
      <c r="BX590" s="93" t="s">
        <v>217</v>
      </c>
      <c r="BY590" s="93">
        <v>20137</v>
      </c>
      <c r="BZ590" s="93" t="s">
        <v>217</v>
      </c>
      <c r="CA590" s="93" t="s">
        <v>217</v>
      </c>
      <c r="CB590" s="93" t="s">
        <v>217</v>
      </c>
      <c r="CC590" s="93" t="s">
        <v>217</v>
      </c>
      <c r="CD590" s="93" t="s">
        <v>217</v>
      </c>
      <c r="CE590" s="93">
        <v>1588953</v>
      </c>
      <c r="CF590" s="93" t="s">
        <v>217</v>
      </c>
      <c r="CG590" s="93">
        <v>9711486</v>
      </c>
      <c r="CH590" s="93">
        <v>2501833</v>
      </c>
      <c r="CI590" s="93">
        <v>703311</v>
      </c>
      <c r="CJ590" s="93" t="s">
        <v>217</v>
      </c>
      <c r="CK590" s="93">
        <v>811433</v>
      </c>
      <c r="CL590" s="93">
        <v>439761</v>
      </c>
      <c r="CM590" s="93" t="s">
        <v>217</v>
      </c>
      <c r="CN590" s="93">
        <v>25700</v>
      </c>
      <c r="CO590" s="93" t="s">
        <v>217</v>
      </c>
      <c r="CP590" s="93" t="s">
        <v>217</v>
      </c>
      <c r="CQ590" s="93" t="s">
        <v>217</v>
      </c>
      <c r="CR590" s="93">
        <v>11278</v>
      </c>
      <c r="CS590" s="93" t="s">
        <v>217</v>
      </c>
      <c r="CT590" s="93" t="s">
        <v>217</v>
      </c>
      <c r="CU590" s="93">
        <v>510350</v>
      </c>
      <c r="CV590" s="93">
        <v>7209653</v>
      </c>
      <c r="CW590" s="93">
        <v>855084</v>
      </c>
      <c r="CX590" s="93" t="s">
        <v>217</v>
      </c>
      <c r="CY590" s="93" t="s">
        <v>217</v>
      </c>
      <c r="CZ590" s="93">
        <v>6354569</v>
      </c>
      <c r="DA590" s="93">
        <v>320838</v>
      </c>
      <c r="DB590" s="93">
        <v>69507</v>
      </c>
      <c r="DC590" s="93">
        <v>251331</v>
      </c>
      <c r="DD590" s="93">
        <v>91741</v>
      </c>
      <c r="DE590" s="93">
        <v>3067</v>
      </c>
      <c r="DF590" s="93" t="s">
        <v>217</v>
      </c>
      <c r="DG590" s="93">
        <v>88674</v>
      </c>
      <c r="DH590" s="93">
        <v>1752629</v>
      </c>
      <c r="DI590" s="93">
        <v>1292077</v>
      </c>
      <c r="DJ590" s="93">
        <v>1272543</v>
      </c>
      <c r="DK590" s="93">
        <v>19534</v>
      </c>
      <c r="DL590" s="93">
        <v>385879</v>
      </c>
      <c r="DM590" s="93">
        <v>57483</v>
      </c>
      <c r="DN590" s="93">
        <v>71</v>
      </c>
      <c r="DO590" s="93" t="s">
        <v>217</v>
      </c>
      <c r="DP590" s="93">
        <v>2528</v>
      </c>
      <c r="DQ590" s="93" t="s">
        <v>217</v>
      </c>
      <c r="DR590" s="93" t="s">
        <v>217</v>
      </c>
      <c r="DS590" s="93">
        <v>325797</v>
      </c>
      <c r="DT590" s="93">
        <v>3661861</v>
      </c>
      <c r="DU590" s="93" t="s">
        <v>217</v>
      </c>
      <c r="DV590" s="93">
        <v>75996</v>
      </c>
      <c r="DW590" s="93">
        <v>35874</v>
      </c>
      <c r="DX590" s="93">
        <v>133</v>
      </c>
      <c r="DY590" s="93">
        <v>191</v>
      </c>
      <c r="DZ590" s="93" t="s">
        <v>217</v>
      </c>
      <c r="EA590" s="93">
        <v>147</v>
      </c>
      <c r="EB590" s="93" t="s">
        <v>217</v>
      </c>
      <c r="EC590" s="93">
        <v>44</v>
      </c>
      <c r="ED590" s="93" t="s">
        <v>217</v>
      </c>
      <c r="EE590" s="93" t="s">
        <v>217</v>
      </c>
      <c r="EF590" s="93">
        <v>24758</v>
      </c>
      <c r="EG590" s="94">
        <v>15040</v>
      </c>
    </row>
    <row r="591" spans="1:137">
      <c r="A591" s="91" t="s">
        <v>659</v>
      </c>
      <c r="B591" s="92" t="s">
        <v>346</v>
      </c>
      <c r="C591" s="102">
        <v>131016</v>
      </c>
      <c r="D591" s="92" t="s">
        <v>347</v>
      </c>
      <c r="E591" s="92" t="s">
        <v>348</v>
      </c>
      <c r="F591" s="93">
        <v>19816187</v>
      </c>
      <c r="G591" s="93">
        <v>16065765</v>
      </c>
      <c r="H591" s="93" t="s">
        <v>217</v>
      </c>
      <c r="I591" s="93" t="s">
        <v>217</v>
      </c>
      <c r="J591" s="93">
        <v>3711703</v>
      </c>
      <c r="K591" s="93" t="s">
        <v>217</v>
      </c>
      <c r="L591" s="93" t="s">
        <v>217</v>
      </c>
      <c r="M591" s="93" t="s">
        <v>217</v>
      </c>
      <c r="N591" s="93">
        <v>298356</v>
      </c>
      <c r="O591" s="93">
        <v>64512</v>
      </c>
      <c r="P591" s="93" t="s">
        <v>217</v>
      </c>
      <c r="Q591" s="93">
        <v>216085</v>
      </c>
      <c r="R591" s="93">
        <v>178890</v>
      </c>
      <c r="S591" s="93" t="s">
        <v>217</v>
      </c>
      <c r="T591" s="93" t="s">
        <v>217</v>
      </c>
      <c r="U591" s="93">
        <v>9635735</v>
      </c>
      <c r="V591" s="93" t="s">
        <v>217</v>
      </c>
      <c r="W591" s="93" t="s">
        <v>217</v>
      </c>
      <c r="X591" s="93">
        <v>179728</v>
      </c>
      <c r="Y591" s="93" t="s">
        <v>217</v>
      </c>
      <c r="Z591" s="93" t="s">
        <v>217</v>
      </c>
      <c r="AA591" s="93" t="s">
        <v>217</v>
      </c>
      <c r="AB591" s="93">
        <v>12617</v>
      </c>
      <c r="AC591" s="93" t="s">
        <v>217</v>
      </c>
      <c r="AD591" s="93" t="s">
        <v>217</v>
      </c>
      <c r="AE591" s="93" t="s">
        <v>217</v>
      </c>
      <c r="AF591" s="93" t="s">
        <v>217</v>
      </c>
      <c r="AG591" s="93" t="s">
        <v>217</v>
      </c>
      <c r="AH591" s="93" t="s">
        <v>217</v>
      </c>
      <c r="AI591" s="93" t="s">
        <v>217</v>
      </c>
      <c r="AJ591" s="93" t="s">
        <v>217</v>
      </c>
      <c r="AK591" s="93" t="s">
        <v>217</v>
      </c>
      <c r="AL591" s="93">
        <v>20104</v>
      </c>
      <c r="AM591" s="93">
        <v>624589</v>
      </c>
      <c r="AN591" s="93">
        <v>56283</v>
      </c>
      <c r="AO591" s="93">
        <v>568306</v>
      </c>
      <c r="AP591" s="93">
        <v>4739874</v>
      </c>
      <c r="AQ591" s="93">
        <v>34690</v>
      </c>
      <c r="AR591" s="93">
        <v>111080</v>
      </c>
      <c r="AS591" s="93" t="s">
        <v>217</v>
      </c>
      <c r="AT591" s="93">
        <v>121714</v>
      </c>
      <c r="AU591" s="93">
        <v>397656</v>
      </c>
      <c r="AV591" s="93">
        <v>4074734</v>
      </c>
      <c r="AW591" s="93">
        <v>574404</v>
      </c>
      <c r="AX591" s="93">
        <v>49641</v>
      </c>
      <c r="AY591" s="93">
        <v>524763</v>
      </c>
      <c r="AZ591" s="93">
        <v>4219129</v>
      </c>
      <c r="BA591" s="93" t="s">
        <v>217</v>
      </c>
      <c r="BB591" s="93">
        <v>1123401</v>
      </c>
      <c r="BC591" s="93">
        <v>437884</v>
      </c>
      <c r="BD591" s="93" t="s">
        <v>217</v>
      </c>
      <c r="BE591" s="93" t="s">
        <v>217</v>
      </c>
      <c r="BF591" s="93">
        <v>290713</v>
      </c>
      <c r="BG591" s="93">
        <v>474770</v>
      </c>
      <c r="BH591" s="93" t="s">
        <v>217</v>
      </c>
      <c r="BI591" s="93" t="s">
        <v>217</v>
      </c>
      <c r="BJ591" s="93">
        <v>751783</v>
      </c>
      <c r="BK591" s="93" t="s">
        <v>217</v>
      </c>
      <c r="BL591" s="93" t="s">
        <v>217</v>
      </c>
      <c r="BM591" s="93">
        <v>1448</v>
      </c>
      <c r="BN591" s="93" t="s">
        <v>217</v>
      </c>
      <c r="BO591" s="93">
        <v>713154</v>
      </c>
      <c r="BP591" s="93" t="s">
        <v>217</v>
      </c>
      <c r="BQ591" s="93" t="s">
        <v>217</v>
      </c>
      <c r="BR591" s="93" t="s">
        <v>217</v>
      </c>
      <c r="BS591" s="93" t="s">
        <v>217</v>
      </c>
      <c r="BT591" s="93" t="s">
        <v>217</v>
      </c>
      <c r="BU591" s="93" t="s">
        <v>217</v>
      </c>
      <c r="BV591" s="93" t="s">
        <v>217</v>
      </c>
      <c r="BW591" s="93" t="s">
        <v>217</v>
      </c>
      <c r="BX591" s="93" t="s">
        <v>217</v>
      </c>
      <c r="BY591" s="93" t="s">
        <v>217</v>
      </c>
      <c r="BZ591" s="93" t="s">
        <v>217</v>
      </c>
      <c r="CA591" s="93" t="s">
        <v>217</v>
      </c>
      <c r="CB591" s="93" t="s">
        <v>217</v>
      </c>
      <c r="CC591" s="93" t="s">
        <v>217</v>
      </c>
      <c r="CD591" s="93" t="s">
        <v>217</v>
      </c>
      <c r="CE591" s="93">
        <v>425976</v>
      </c>
      <c r="CF591" s="93" t="s">
        <v>217</v>
      </c>
      <c r="CG591" s="93">
        <v>3415732</v>
      </c>
      <c r="CH591" s="93">
        <v>1172727</v>
      </c>
      <c r="CI591" s="93">
        <v>200770</v>
      </c>
      <c r="CJ591" s="93" t="s">
        <v>217</v>
      </c>
      <c r="CK591" s="93">
        <v>156759</v>
      </c>
      <c r="CL591" s="93">
        <v>112262</v>
      </c>
      <c r="CM591" s="93" t="s">
        <v>217</v>
      </c>
      <c r="CN591" s="93">
        <v>128061</v>
      </c>
      <c r="CO591" s="93" t="s">
        <v>217</v>
      </c>
      <c r="CP591" s="93" t="s">
        <v>217</v>
      </c>
      <c r="CQ591" s="93" t="s">
        <v>217</v>
      </c>
      <c r="CR591" s="93">
        <v>7272</v>
      </c>
      <c r="CS591" s="93" t="s">
        <v>217</v>
      </c>
      <c r="CT591" s="93" t="s">
        <v>217</v>
      </c>
      <c r="CU591" s="93">
        <v>567603</v>
      </c>
      <c r="CV591" s="93">
        <v>2243005</v>
      </c>
      <c r="CW591" s="93">
        <v>1003262</v>
      </c>
      <c r="CX591" s="93" t="s">
        <v>217</v>
      </c>
      <c r="CY591" s="93" t="s">
        <v>217</v>
      </c>
      <c r="CZ591" s="93">
        <v>1239743</v>
      </c>
      <c r="DA591" s="93">
        <v>274372</v>
      </c>
      <c r="DB591" s="93">
        <v>274372</v>
      </c>
      <c r="DC591" s="93" t="s">
        <v>217</v>
      </c>
      <c r="DD591" s="93">
        <v>155948</v>
      </c>
      <c r="DE591" s="93">
        <v>3006</v>
      </c>
      <c r="DF591" s="93" t="s">
        <v>217</v>
      </c>
      <c r="DG591" s="93">
        <v>152942</v>
      </c>
      <c r="DH591" s="93">
        <v>4203202</v>
      </c>
      <c r="DI591" s="93">
        <v>2203299</v>
      </c>
      <c r="DJ591" s="93">
        <v>1042445</v>
      </c>
      <c r="DK591" s="93">
        <v>1160854</v>
      </c>
      <c r="DL591" s="93">
        <v>1506954</v>
      </c>
      <c r="DM591" s="93">
        <v>22040</v>
      </c>
      <c r="DN591" s="93">
        <v>198</v>
      </c>
      <c r="DO591" s="93" t="s">
        <v>217</v>
      </c>
      <c r="DP591" s="93">
        <v>1004193</v>
      </c>
      <c r="DQ591" s="93">
        <v>65819</v>
      </c>
      <c r="DR591" s="93">
        <v>100000</v>
      </c>
      <c r="DS591" s="93">
        <v>314704</v>
      </c>
      <c r="DT591" s="93" t="s">
        <v>217</v>
      </c>
      <c r="DU591" s="93">
        <v>6418387</v>
      </c>
      <c r="DV591" s="93">
        <v>55719</v>
      </c>
      <c r="DW591" s="93">
        <v>20866</v>
      </c>
      <c r="DX591" s="93" t="s">
        <v>217</v>
      </c>
      <c r="DY591" s="93" t="s">
        <v>217</v>
      </c>
      <c r="DZ591" s="93" t="s">
        <v>217</v>
      </c>
      <c r="EA591" s="93" t="s">
        <v>217</v>
      </c>
      <c r="EB591" s="93" t="s">
        <v>217</v>
      </c>
      <c r="EC591" s="93" t="s">
        <v>217</v>
      </c>
      <c r="ED591" s="93" t="s">
        <v>217</v>
      </c>
      <c r="EE591" s="93" t="s">
        <v>217</v>
      </c>
      <c r="EF591" s="93">
        <v>34853</v>
      </c>
      <c r="EG591" s="94" t="s">
        <v>217</v>
      </c>
    </row>
    <row r="592" spans="1:137">
      <c r="A592" s="91" t="s">
        <v>659</v>
      </c>
      <c r="B592" s="92" t="s">
        <v>346</v>
      </c>
      <c r="C592" s="102">
        <v>131024</v>
      </c>
      <c r="D592" s="92" t="s">
        <v>347</v>
      </c>
      <c r="E592" s="92" t="s">
        <v>349</v>
      </c>
      <c r="F592" s="93">
        <v>29511731</v>
      </c>
      <c r="G592" s="93">
        <v>26504676</v>
      </c>
      <c r="H592" s="93" t="s">
        <v>217</v>
      </c>
      <c r="I592" s="93" t="s">
        <v>217</v>
      </c>
      <c r="J592" s="93">
        <v>2942816</v>
      </c>
      <c r="K592" s="93" t="s">
        <v>217</v>
      </c>
      <c r="L592" s="93" t="s">
        <v>217</v>
      </c>
      <c r="M592" s="93" t="s">
        <v>217</v>
      </c>
      <c r="N592" s="93">
        <v>383772</v>
      </c>
      <c r="O592" s="93">
        <v>103816</v>
      </c>
      <c r="P592" s="93" t="s">
        <v>217</v>
      </c>
      <c r="Q592" s="93">
        <v>347642</v>
      </c>
      <c r="R592" s="93">
        <v>287594</v>
      </c>
      <c r="S592" s="93" t="s">
        <v>217</v>
      </c>
      <c r="T592" s="93" t="s">
        <v>217</v>
      </c>
      <c r="U592" s="93">
        <v>8467549</v>
      </c>
      <c r="V592" s="93" t="s">
        <v>217</v>
      </c>
      <c r="W592" s="93" t="s">
        <v>217</v>
      </c>
      <c r="X592" s="93">
        <v>231773</v>
      </c>
      <c r="Y592" s="93" t="s">
        <v>217</v>
      </c>
      <c r="Z592" s="93" t="s">
        <v>217</v>
      </c>
      <c r="AA592" s="93" t="s">
        <v>217</v>
      </c>
      <c r="AB592" s="93">
        <v>89743</v>
      </c>
      <c r="AC592" s="93" t="s">
        <v>217</v>
      </c>
      <c r="AD592" s="93" t="s">
        <v>217</v>
      </c>
      <c r="AE592" s="93" t="s">
        <v>217</v>
      </c>
      <c r="AF592" s="93" t="s">
        <v>217</v>
      </c>
      <c r="AG592" s="93" t="s">
        <v>217</v>
      </c>
      <c r="AH592" s="93" t="s">
        <v>217</v>
      </c>
      <c r="AI592" s="93" t="s">
        <v>217</v>
      </c>
      <c r="AJ592" s="93" t="s">
        <v>217</v>
      </c>
      <c r="AK592" s="93" t="s">
        <v>217</v>
      </c>
      <c r="AL592" s="93">
        <v>23995</v>
      </c>
      <c r="AM592" s="93">
        <v>918057</v>
      </c>
      <c r="AN592" s="93">
        <v>91213</v>
      </c>
      <c r="AO592" s="93">
        <v>826844</v>
      </c>
      <c r="AP592" s="93">
        <v>6004886</v>
      </c>
      <c r="AQ592" s="93" t="s">
        <v>217</v>
      </c>
      <c r="AR592" s="93">
        <v>88491</v>
      </c>
      <c r="AS592" s="93" t="s">
        <v>217</v>
      </c>
      <c r="AT592" s="93">
        <v>446780</v>
      </c>
      <c r="AU592" s="93">
        <v>1373203</v>
      </c>
      <c r="AV592" s="93">
        <v>4096412</v>
      </c>
      <c r="AW592" s="93">
        <v>849882</v>
      </c>
      <c r="AX592" s="93">
        <v>218240</v>
      </c>
      <c r="AY592" s="93">
        <v>631642</v>
      </c>
      <c r="AZ592" s="93">
        <v>7851598</v>
      </c>
      <c r="BA592" s="93" t="s">
        <v>217</v>
      </c>
      <c r="BB592" s="93">
        <v>1738908</v>
      </c>
      <c r="BC592" s="93">
        <v>1111635</v>
      </c>
      <c r="BD592" s="93" t="s">
        <v>217</v>
      </c>
      <c r="BE592" s="93" t="s">
        <v>217</v>
      </c>
      <c r="BF592" s="93">
        <v>523500</v>
      </c>
      <c r="BG592" s="93">
        <v>1473089</v>
      </c>
      <c r="BH592" s="93" t="s">
        <v>217</v>
      </c>
      <c r="BI592" s="93" t="s">
        <v>217</v>
      </c>
      <c r="BJ592" s="93">
        <v>469919</v>
      </c>
      <c r="BK592" s="93" t="s">
        <v>217</v>
      </c>
      <c r="BL592" s="93" t="s">
        <v>217</v>
      </c>
      <c r="BM592" s="93">
        <v>3746</v>
      </c>
      <c r="BN592" s="93" t="s">
        <v>217</v>
      </c>
      <c r="BO592" s="93">
        <v>1848718</v>
      </c>
      <c r="BP592" s="93" t="s">
        <v>217</v>
      </c>
      <c r="BQ592" s="93" t="s">
        <v>217</v>
      </c>
      <c r="BR592" s="93" t="s">
        <v>217</v>
      </c>
      <c r="BS592" s="93" t="s">
        <v>217</v>
      </c>
      <c r="BT592" s="93" t="s">
        <v>217</v>
      </c>
      <c r="BU592" s="93" t="s">
        <v>217</v>
      </c>
      <c r="BV592" s="93" t="s">
        <v>217</v>
      </c>
      <c r="BW592" s="93" t="s">
        <v>217</v>
      </c>
      <c r="BX592" s="93" t="s">
        <v>217</v>
      </c>
      <c r="BY592" s="93" t="s">
        <v>217</v>
      </c>
      <c r="BZ592" s="93" t="s">
        <v>217</v>
      </c>
      <c r="CA592" s="93" t="s">
        <v>217</v>
      </c>
      <c r="CB592" s="93" t="s">
        <v>217</v>
      </c>
      <c r="CC592" s="93" t="s">
        <v>217</v>
      </c>
      <c r="CD592" s="93" t="s">
        <v>217</v>
      </c>
      <c r="CE592" s="93">
        <v>682083</v>
      </c>
      <c r="CF592" s="93" t="s">
        <v>217</v>
      </c>
      <c r="CG592" s="93">
        <v>5245720</v>
      </c>
      <c r="CH592" s="93">
        <v>2249508</v>
      </c>
      <c r="CI592" s="93">
        <v>518741</v>
      </c>
      <c r="CJ592" s="93" t="s">
        <v>217</v>
      </c>
      <c r="CK592" s="93">
        <v>261725</v>
      </c>
      <c r="CL592" s="93">
        <v>310559</v>
      </c>
      <c r="CM592" s="93" t="s">
        <v>217</v>
      </c>
      <c r="CN592" s="93">
        <v>37680</v>
      </c>
      <c r="CO592" s="93" t="s">
        <v>217</v>
      </c>
      <c r="CP592" s="93" t="s">
        <v>217</v>
      </c>
      <c r="CQ592" s="93" t="s">
        <v>217</v>
      </c>
      <c r="CR592" s="93">
        <v>12124</v>
      </c>
      <c r="CS592" s="93" t="s">
        <v>217</v>
      </c>
      <c r="CT592" s="93" t="s">
        <v>217</v>
      </c>
      <c r="CU592" s="93">
        <v>1108679</v>
      </c>
      <c r="CV592" s="93">
        <v>2996212</v>
      </c>
      <c r="CW592" s="93">
        <v>1324827</v>
      </c>
      <c r="CX592" s="93" t="s">
        <v>217</v>
      </c>
      <c r="CY592" s="93" t="s">
        <v>217</v>
      </c>
      <c r="CZ592" s="93">
        <v>1671385</v>
      </c>
      <c r="DA592" s="93">
        <v>1121255</v>
      </c>
      <c r="DB592" s="93">
        <v>1118644</v>
      </c>
      <c r="DC592" s="93">
        <v>2611</v>
      </c>
      <c r="DD592" s="93">
        <v>98798</v>
      </c>
      <c r="DE592" s="93">
        <v>37296</v>
      </c>
      <c r="DF592" s="93" t="s">
        <v>217</v>
      </c>
      <c r="DG592" s="93">
        <v>61502</v>
      </c>
      <c r="DH592" s="93">
        <v>1219250</v>
      </c>
      <c r="DI592" s="93">
        <v>1960925</v>
      </c>
      <c r="DJ592" s="93">
        <v>1739948</v>
      </c>
      <c r="DK592" s="93">
        <v>220977</v>
      </c>
      <c r="DL592" s="93">
        <v>5185091</v>
      </c>
      <c r="DM592" s="93">
        <v>73693</v>
      </c>
      <c r="DN592" s="93">
        <v>160</v>
      </c>
      <c r="DO592" s="93" t="s">
        <v>217</v>
      </c>
      <c r="DP592" s="93">
        <v>1228070</v>
      </c>
      <c r="DQ592" s="93">
        <v>409911</v>
      </c>
      <c r="DR592" s="93">
        <v>100000</v>
      </c>
      <c r="DS592" s="93">
        <v>3373257</v>
      </c>
      <c r="DT592" s="93">
        <v>1179000</v>
      </c>
      <c r="DU592" s="93">
        <v>20143155</v>
      </c>
      <c r="DV592" s="93">
        <v>164599</v>
      </c>
      <c r="DW592" s="93">
        <v>138736</v>
      </c>
      <c r="DX592" s="93">
        <v>79</v>
      </c>
      <c r="DY592" s="93">
        <v>1355</v>
      </c>
      <c r="DZ592" s="93">
        <v>746</v>
      </c>
      <c r="EA592" s="93">
        <v>144</v>
      </c>
      <c r="EB592" s="93" t="s">
        <v>217</v>
      </c>
      <c r="EC592" s="93">
        <v>465</v>
      </c>
      <c r="ED592" s="93">
        <v>922</v>
      </c>
      <c r="EE592" s="93" t="s">
        <v>217</v>
      </c>
      <c r="EF592" s="93">
        <v>23507</v>
      </c>
      <c r="EG592" s="94" t="s">
        <v>217</v>
      </c>
    </row>
    <row r="593" spans="1:137">
      <c r="A593" s="91" t="s">
        <v>659</v>
      </c>
      <c r="B593" s="92" t="s">
        <v>346</v>
      </c>
      <c r="C593" s="102">
        <v>131032</v>
      </c>
      <c r="D593" s="92" t="s">
        <v>347</v>
      </c>
      <c r="E593" s="92" t="s">
        <v>350</v>
      </c>
      <c r="F593" s="93">
        <v>78379327</v>
      </c>
      <c r="G593" s="93">
        <v>72589292</v>
      </c>
      <c r="H593" s="93" t="s">
        <v>217</v>
      </c>
      <c r="I593" s="93" t="s">
        <v>217</v>
      </c>
      <c r="J593" s="93">
        <v>5713291</v>
      </c>
      <c r="K593" s="93" t="s">
        <v>217</v>
      </c>
      <c r="L593" s="93" t="s">
        <v>217</v>
      </c>
      <c r="M593" s="93" t="s">
        <v>217</v>
      </c>
      <c r="N593" s="93">
        <v>441441</v>
      </c>
      <c r="O593" s="93">
        <v>310281</v>
      </c>
      <c r="P593" s="93" t="s">
        <v>217</v>
      </c>
      <c r="Q593" s="93">
        <v>1034002</v>
      </c>
      <c r="R593" s="93">
        <v>844168</v>
      </c>
      <c r="S593" s="93" t="s">
        <v>217</v>
      </c>
      <c r="T593" s="93" t="s">
        <v>217</v>
      </c>
      <c r="U593" s="93">
        <v>12028772</v>
      </c>
      <c r="V593" s="93" t="s">
        <v>217</v>
      </c>
      <c r="W593" s="93" t="s">
        <v>217</v>
      </c>
      <c r="X593" s="93">
        <v>264693</v>
      </c>
      <c r="Y593" s="93" t="s">
        <v>217</v>
      </c>
      <c r="Z593" s="93" t="s">
        <v>217</v>
      </c>
      <c r="AA593" s="93" t="s">
        <v>217</v>
      </c>
      <c r="AB593" s="93">
        <v>55121</v>
      </c>
      <c r="AC593" s="93" t="s">
        <v>217</v>
      </c>
      <c r="AD593" s="93" t="s">
        <v>217</v>
      </c>
      <c r="AE593" s="93" t="s">
        <v>217</v>
      </c>
      <c r="AF593" s="93" t="s">
        <v>217</v>
      </c>
      <c r="AG593" s="93" t="s">
        <v>217</v>
      </c>
      <c r="AH593" s="93" t="s">
        <v>217</v>
      </c>
      <c r="AI593" s="93" t="s">
        <v>217</v>
      </c>
      <c r="AJ593" s="93" t="s">
        <v>217</v>
      </c>
      <c r="AK593" s="93" t="s">
        <v>217</v>
      </c>
      <c r="AL593" s="93">
        <v>36083</v>
      </c>
      <c r="AM593" s="93">
        <v>459784</v>
      </c>
      <c r="AN593" s="93">
        <v>145544</v>
      </c>
      <c r="AO593" s="93">
        <v>314240</v>
      </c>
      <c r="AP593" s="93">
        <v>8374632</v>
      </c>
      <c r="AQ593" s="93" t="s">
        <v>217</v>
      </c>
      <c r="AR593" s="93">
        <v>73256</v>
      </c>
      <c r="AS593" s="93" t="s">
        <v>217</v>
      </c>
      <c r="AT593" s="93">
        <v>1435869</v>
      </c>
      <c r="AU593" s="93">
        <v>809183</v>
      </c>
      <c r="AV593" s="93">
        <v>6056324</v>
      </c>
      <c r="AW593" s="93">
        <v>770734</v>
      </c>
      <c r="AX593" s="93">
        <v>75050</v>
      </c>
      <c r="AY593" s="93">
        <v>695684</v>
      </c>
      <c r="AZ593" s="93">
        <v>12397466</v>
      </c>
      <c r="BA593" s="93" t="s">
        <v>217</v>
      </c>
      <c r="BB593" s="93">
        <v>3328914</v>
      </c>
      <c r="BC593" s="93">
        <v>1456385</v>
      </c>
      <c r="BD593" s="93" t="s">
        <v>217</v>
      </c>
      <c r="BE593" s="93" t="s">
        <v>217</v>
      </c>
      <c r="BF593" s="93">
        <v>1637470</v>
      </c>
      <c r="BG593" s="93">
        <v>2324212</v>
      </c>
      <c r="BH593" s="93" t="s">
        <v>217</v>
      </c>
      <c r="BI593" s="93" t="s">
        <v>217</v>
      </c>
      <c r="BJ593" s="93">
        <v>410559</v>
      </c>
      <c r="BK593" s="93" t="s">
        <v>217</v>
      </c>
      <c r="BL593" s="93" t="s">
        <v>217</v>
      </c>
      <c r="BM593" s="93">
        <v>97045</v>
      </c>
      <c r="BN593" s="93" t="s">
        <v>217</v>
      </c>
      <c r="BO593" s="93">
        <v>1959917</v>
      </c>
      <c r="BP593" s="93" t="s">
        <v>217</v>
      </c>
      <c r="BQ593" s="93" t="s">
        <v>217</v>
      </c>
      <c r="BR593" s="93" t="s">
        <v>217</v>
      </c>
      <c r="BS593" s="93" t="s">
        <v>217</v>
      </c>
      <c r="BT593" s="93" t="s">
        <v>217</v>
      </c>
      <c r="BU593" s="93" t="s">
        <v>217</v>
      </c>
      <c r="BV593" s="93" t="s">
        <v>217</v>
      </c>
      <c r="BW593" s="93" t="s">
        <v>217</v>
      </c>
      <c r="BX593" s="93" t="s">
        <v>217</v>
      </c>
      <c r="BY593" s="93" t="s">
        <v>217</v>
      </c>
      <c r="BZ593" s="93" t="s">
        <v>217</v>
      </c>
      <c r="CA593" s="93" t="s">
        <v>217</v>
      </c>
      <c r="CB593" s="93" t="s">
        <v>217</v>
      </c>
      <c r="CC593" s="93" t="s">
        <v>217</v>
      </c>
      <c r="CD593" s="93" t="s">
        <v>217</v>
      </c>
      <c r="CE593" s="93">
        <v>1182964</v>
      </c>
      <c r="CF593" s="93" t="s">
        <v>217</v>
      </c>
      <c r="CG593" s="93">
        <v>8709650</v>
      </c>
      <c r="CH593" s="93">
        <v>2690341</v>
      </c>
      <c r="CI593" s="93">
        <v>745746</v>
      </c>
      <c r="CJ593" s="93" t="s">
        <v>217</v>
      </c>
      <c r="CK593" s="93">
        <v>789381</v>
      </c>
      <c r="CL593" s="93">
        <v>490265</v>
      </c>
      <c r="CM593" s="93" t="s">
        <v>217</v>
      </c>
      <c r="CN593" s="93">
        <v>68333</v>
      </c>
      <c r="CO593" s="93" t="s">
        <v>217</v>
      </c>
      <c r="CP593" s="93" t="s">
        <v>217</v>
      </c>
      <c r="CQ593" s="93" t="s">
        <v>217</v>
      </c>
      <c r="CR593" s="93">
        <v>14172</v>
      </c>
      <c r="CS593" s="93" t="s">
        <v>217</v>
      </c>
      <c r="CT593" s="93" t="s">
        <v>217</v>
      </c>
      <c r="CU593" s="93">
        <v>582444</v>
      </c>
      <c r="CV593" s="93">
        <v>6019309</v>
      </c>
      <c r="CW593" s="93">
        <v>1419659</v>
      </c>
      <c r="CX593" s="93" t="s">
        <v>217</v>
      </c>
      <c r="CY593" s="93" t="s">
        <v>217</v>
      </c>
      <c r="CZ593" s="93">
        <v>4599650</v>
      </c>
      <c r="DA593" s="93">
        <v>1121379</v>
      </c>
      <c r="DB593" s="93">
        <v>520892</v>
      </c>
      <c r="DC593" s="93">
        <v>600487</v>
      </c>
      <c r="DD593" s="93">
        <v>151446</v>
      </c>
      <c r="DE593" s="93">
        <v>3497</v>
      </c>
      <c r="DF593" s="93" t="s">
        <v>217</v>
      </c>
      <c r="DG593" s="93">
        <v>147949</v>
      </c>
      <c r="DH593" s="93">
        <v>8298624</v>
      </c>
      <c r="DI593" s="93">
        <v>4973619</v>
      </c>
      <c r="DJ593" s="93">
        <v>4969651</v>
      </c>
      <c r="DK593" s="93">
        <v>3968</v>
      </c>
      <c r="DL593" s="93">
        <v>2541635</v>
      </c>
      <c r="DM593" s="93">
        <v>139446</v>
      </c>
      <c r="DN593" s="93">
        <v>1036</v>
      </c>
      <c r="DO593" s="93" t="s">
        <v>217</v>
      </c>
      <c r="DP593" s="93">
        <v>495031</v>
      </c>
      <c r="DQ593" s="93">
        <v>130498</v>
      </c>
      <c r="DR593" s="93">
        <v>100000</v>
      </c>
      <c r="DS593" s="93">
        <v>1675624</v>
      </c>
      <c r="DT593" s="93" t="s">
        <v>217</v>
      </c>
      <c r="DU593" s="93">
        <v>6120260</v>
      </c>
      <c r="DV593" s="93">
        <v>255506</v>
      </c>
      <c r="DW593" s="93">
        <v>215747</v>
      </c>
      <c r="DX593" s="93">
        <v>236</v>
      </c>
      <c r="DY593" s="93">
        <v>5098</v>
      </c>
      <c r="DZ593" s="93" t="s">
        <v>217</v>
      </c>
      <c r="EA593" s="93" t="s">
        <v>217</v>
      </c>
      <c r="EB593" s="93">
        <v>1641</v>
      </c>
      <c r="EC593" s="93">
        <v>3457</v>
      </c>
      <c r="ED593" s="93" t="s">
        <v>217</v>
      </c>
      <c r="EE593" s="93" t="s">
        <v>217</v>
      </c>
      <c r="EF593" s="93">
        <v>34425</v>
      </c>
      <c r="EG593" s="94" t="s">
        <v>217</v>
      </c>
    </row>
    <row r="594" spans="1:137">
      <c r="A594" s="91" t="s">
        <v>659</v>
      </c>
      <c r="B594" s="92" t="s">
        <v>346</v>
      </c>
      <c r="C594" s="102">
        <v>131041</v>
      </c>
      <c r="D594" s="92" t="s">
        <v>347</v>
      </c>
      <c r="E594" s="92" t="s">
        <v>351</v>
      </c>
      <c r="F594" s="93">
        <v>49409385</v>
      </c>
      <c r="G594" s="93">
        <v>43347504</v>
      </c>
      <c r="H594" s="93" t="s">
        <v>217</v>
      </c>
      <c r="I594" s="93" t="s">
        <v>217</v>
      </c>
      <c r="J594" s="93">
        <v>5910206</v>
      </c>
      <c r="K594" s="93" t="s">
        <v>217</v>
      </c>
      <c r="L594" s="93" t="s">
        <v>217</v>
      </c>
      <c r="M594" s="93" t="s">
        <v>217</v>
      </c>
      <c r="N594" s="93">
        <v>473942</v>
      </c>
      <c r="O594" s="93">
        <v>178568</v>
      </c>
      <c r="P594" s="93" t="s">
        <v>217</v>
      </c>
      <c r="Q594" s="93">
        <v>596059</v>
      </c>
      <c r="R594" s="93">
        <v>488847</v>
      </c>
      <c r="S594" s="93" t="s">
        <v>217</v>
      </c>
      <c r="T594" s="93" t="s">
        <v>217</v>
      </c>
      <c r="U594" s="93">
        <v>10629590</v>
      </c>
      <c r="V594" s="93" t="s">
        <v>217</v>
      </c>
      <c r="W594" s="93" t="s">
        <v>217</v>
      </c>
      <c r="X594" s="93">
        <v>281551</v>
      </c>
      <c r="Y594" s="93" t="s">
        <v>217</v>
      </c>
      <c r="Z594" s="93" t="s">
        <v>217</v>
      </c>
      <c r="AA594" s="93" t="s">
        <v>217</v>
      </c>
      <c r="AB594" s="93">
        <v>99189</v>
      </c>
      <c r="AC594" s="93" t="s">
        <v>217</v>
      </c>
      <c r="AD594" s="93" t="s">
        <v>217</v>
      </c>
      <c r="AE594" s="93" t="s">
        <v>217</v>
      </c>
      <c r="AF594" s="93" t="s">
        <v>217</v>
      </c>
      <c r="AG594" s="93" t="s">
        <v>217</v>
      </c>
      <c r="AH594" s="93" t="s">
        <v>217</v>
      </c>
      <c r="AI594" s="93" t="s">
        <v>217</v>
      </c>
      <c r="AJ594" s="93" t="s">
        <v>217</v>
      </c>
      <c r="AK594" s="93" t="s">
        <v>217</v>
      </c>
      <c r="AL594" s="93">
        <v>32841</v>
      </c>
      <c r="AM594" s="93">
        <v>1931749</v>
      </c>
      <c r="AN594" s="93">
        <v>159540</v>
      </c>
      <c r="AO594" s="93">
        <v>1772209</v>
      </c>
      <c r="AP594" s="93">
        <v>3932378</v>
      </c>
      <c r="AQ594" s="93" t="s">
        <v>217</v>
      </c>
      <c r="AR594" s="93">
        <v>112166</v>
      </c>
      <c r="AS594" s="93" t="s">
        <v>217</v>
      </c>
      <c r="AT594" s="93">
        <v>686097</v>
      </c>
      <c r="AU594" s="93">
        <v>671420</v>
      </c>
      <c r="AV594" s="93">
        <v>2462695</v>
      </c>
      <c r="AW594" s="93">
        <v>926212</v>
      </c>
      <c r="AX594" s="93">
        <v>74703</v>
      </c>
      <c r="AY594" s="93">
        <v>851509</v>
      </c>
      <c r="AZ594" s="93">
        <v>26335027</v>
      </c>
      <c r="BA594" s="93" t="s">
        <v>217</v>
      </c>
      <c r="BB594" s="93">
        <v>16271417</v>
      </c>
      <c r="BC594" s="93">
        <v>1800887</v>
      </c>
      <c r="BD594" s="93" t="s">
        <v>217</v>
      </c>
      <c r="BE594" s="93" t="s">
        <v>217</v>
      </c>
      <c r="BF594" s="93">
        <v>2720472</v>
      </c>
      <c r="BG594" s="93">
        <v>2240962</v>
      </c>
      <c r="BH594" s="93" t="s">
        <v>217</v>
      </c>
      <c r="BI594" s="93" t="s">
        <v>217</v>
      </c>
      <c r="BJ594" s="93">
        <v>226375</v>
      </c>
      <c r="BK594" s="93">
        <v>10235</v>
      </c>
      <c r="BL594" s="93" t="s">
        <v>217</v>
      </c>
      <c r="BM594" s="93">
        <v>114248</v>
      </c>
      <c r="BN594" s="93" t="s">
        <v>217</v>
      </c>
      <c r="BO594" s="93">
        <v>925214</v>
      </c>
      <c r="BP594" s="93" t="s">
        <v>217</v>
      </c>
      <c r="BQ594" s="93" t="s">
        <v>217</v>
      </c>
      <c r="BR594" s="93" t="s">
        <v>217</v>
      </c>
      <c r="BS594" s="93" t="s">
        <v>217</v>
      </c>
      <c r="BT594" s="93" t="s">
        <v>217</v>
      </c>
      <c r="BU594" s="93" t="s">
        <v>217</v>
      </c>
      <c r="BV594" s="93" t="s">
        <v>217</v>
      </c>
      <c r="BW594" s="93" t="s">
        <v>217</v>
      </c>
      <c r="BX594" s="93" t="s">
        <v>217</v>
      </c>
      <c r="BY594" s="93" t="s">
        <v>217</v>
      </c>
      <c r="BZ594" s="93" t="s">
        <v>217</v>
      </c>
      <c r="CA594" s="93" t="s">
        <v>217</v>
      </c>
      <c r="CB594" s="93" t="s">
        <v>217</v>
      </c>
      <c r="CC594" s="93" t="s">
        <v>217</v>
      </c>
      <c r="CD594" s="93" t="s">
        <v>217</v>
      </c>
      <c r="CE594" s="93">
        <v>2025217</v>
      </c>
      <c r="CF594" s="93" t="s">
        <v>217</v>
      </c>
      <c r="CG594" s="93">
        <v>10702530</v>
      </c>
      <c r="CH594" s="93">
        <v>6610979</v>
      </c>
      <c r="CI594" s="93">
        <v>833753</v>
      </c>
      <c r="CJ594" s="93" t="s">
        <v>217</v>
      </c>
      <c r="CK594" s="93">
        <v>1360800</v>
      </c>
      <c r="CL594" s="93">
        <v>478271</v>
      </c>
      <c r="CM594" s="93" t="s">
        <v>217</v>
      </c>
      <c r="CN594" s="93">
        <v>277403</v>
      </c>
      <c r="CO594" s="93" t="s">
        <v>217</v>
      </c>
      <c r="CP594" s="93" t="s">
        <v>217</v>
      </c>
      <c r="CQ594" s="93" t="s">
        <v>217</v>
      </c>
      <c r="CR594" s="93">
        <v>16586</v>
      </c>
      <c r="CS594" s="93" t="s">
        <v>217</v>
      </c>
      <c r="CT594" s="93" t="s">
        <v>217</v>
      </c>
      <c r="CU594" s="93">
        <v>3644166</v>
      </c>
      <c r="CV594" s="93">
        <v>4091551</v>
      </c>
      <c r="CW594" s="93">
        <v>1307586</v>
      </c>
      <c r="CX594" s="93" t="s">
        <v>217</v>
      </c>
      <c r="CY594" s="93" t="s">
        <v>217</v>
      </c>
      <c r="CZ594" s="93">
        <v>2783965</v>
      </c>
      <c r="DA594" s="93">
        <v>1422773</v>
      </c>
      <c r="DB594" s="93">
        <v>1325771</v>
      </c>
      <c r="DC594" s="93">
        <v>97002</v>
      </c>
      <c r="DD594" s="93">
        <v>610098</v>
      </c>
      <c r="DE594" s="93">
        <v>4112</v>
      </c>
      <c r="DF594" s="93" t="s">
        <v>217</v>
      </c>
      <c r="DG594" s="93">
        <v>605986</v>
      </c>
      <c r="DH594" s="93">
        <v>278133</v>
      </c>
      <c r="DI594" s="93">
        <v>5662189</v>
      </c>
      <c r="DJ594" s="93">
        <v>5397998</v>
      </c>
      <c r="DK594" s="93">
        <v>264191</v>
      </c>
      <c r="DL594" s="93">
        <v>3033618</v>
      </c>
      <c r="DM594" s="93">
        <v>88656</v>
      </c>
      <c r="DN594" s="93">
        <v>231</v>
      </c>
      <c r="DO594" s="93" t="s">
        <v>217</v>
      </c>
      <c r="DP594" s="93">
        <v>1165773</v>
      </c>
      <c r="DQ594" s="93">
        <v>202499</v>
      </c>
      <c r="DR594" s="93">
        <v>100000</v>
      </c>
      <c r="DS594" s="93">
        <v>1476459</v>
      </c>
      <c r="DT594" s="93">
        <v>903000</v>
      </c>
      <c r="DU594" s="93">
        <v>28527663</v>
      </c>
      <c r="DV594" s="93">
        <v>197623</v>
      </c>
      <c r="DW594" s="93">
        <v>125459</v>
      </c>
      <c r="DX594" s="93">
        <v>3150</v>
      </c>
      <c r="DY594" s="93">
        <v>7672</v>
      </c>
      <c r="DZ594" s="93">
        <v>78</v>
      </c>
      <c r="EA594" s="93">
        <v>3245</v>
      </c>
      <c r="EB594" s="93">
        <v>3030</v>
      </c>
      <c r="EC594" s="93">
        <v>1319</v>
      </c>
      <c r="ED594" s="93" t="s">
        <v>217</v>
      </c>
      <c r="EE594" s="93" t="s">
        <v>217</v>
      </c>
      <c r="EF594" s="93">
        <v>61342</v>
      </c>
      <c r="EG594" s="94" t="s">
        <v>217</v>
      </c>
    </row>
    <row r="595" spans="1:137">
      <c r="A595" s="91" t="s">
        <v>659</v>
      </c>
      <c r="B595" s="92" t="s">
        <v>346</v>
      </c>
      <c r="C595" s="102">
        <v>131059</v>
      </c>
      <c r="D595" s="92" t="s">
        <v>347</v>
      </c>
      <c r="E595" s="92" t="s">
        <v>352</v>
      </c>
      <c r="F595" s="93">
        <v>33665666</v>
      </c>
      <c r="G595" s="93">
        <v>32533787</v>
      </c>
      <c r="H595" s="93" t="s">
        <v>217</v>
      </c>
      <c r="I595" s="93" t="s">
        <v>217</v>
      </c>
      <c r="J595" s="93">
        <v>1050353</v>
      </c>
      <c r="K595" s="93" t="s">
        <v>217</v>
      </c>
      <c r="L595" s="93" t="s">
        <v>217</v>
      </c>
      <c r="M595" s="93" t="s">
        <v>217</v>
      </c>
      <c r="N595" s="93">
        <v>268665</v>
      </c>
      <c r="O595" s="93">
        <v>138189</v>
      </c>
      <c r="P595" s="93" t="s">
        <v>217</v>
      </c>
      <c r="Q595" s="93">
        <v>461111</v>
      </c>
      <c r="R595" s="93">
        <v>377805</v>
      </c>
      <c r="S595" s="93" t="s">
        <v>217</v>
      </c>
      <c r="T595" s="93" t="s">
        <v>217</v>
      </c>
      <c r="U595" s="93">
        <v>5070902</v>
      </c>
      <c r="V595" s="93" t="s">
        <v>217</v>
      </c>
      <c r="W595" s="93" t="s">
        <v>217</v>
      </c>
      <c r="X595" s="93">
        <v>159580</v>
      </c>
      <c r="Y595" s="93" t="s">
        <v>217</v>
      </c>
      <c r="Z595" s="93" t="s">
        <v>217</v>
      </c>
      <c r="AA595" s="93" t="s">
        <v>217</v>
      </c>
      <c r="AB595" s="93">
        <v>55649</v>
      </c>
      <c r="AC595" s="93" t="s">
        <v>217</v>
      </c>
      <c r="AD595" s="93" t="s">
        <v>217</v>
      </c>
      <c r="AE595" s="93" t="s">
        <v>217</v>
      </c>
      <c r="AF595" s="93" t="s">
        <v>217</v>
      </c>
      <c r="AG595" s="93" t="s">
        <v>217</v>
      </c>
      <c r="AH595" s="93" t="s">
        <v>217</v>
      </c>
      <c r="AI595" s="93" t="s">
        <v>217</v>
      </c>
      <c r="AJ595" s="93" t="s">
        <v>217</v>
      </c>
      <c r="AK595" s="93" t="s">
        <v>217</v>
      </c>
      <c r="AL595" s="93">
        <v>15459</v>
      </c>
      <c r="AM595" s="93">
        <v>1374088</v>
      </c>
      <c r="AN595" s="93">
        <v>114087</v>
      </c>
      <c r="AO595" s="93">
        <v>1260001</v>
      </c>
      <c r="AP595" s="93">
        <v>2136463</v>
      </c>
      <c r="AQ595" s="93" t="s">
        <v>217</v>
      </c>
      <c r="AR595" s="93" t="s">
        <v>217</v>
      </c>
      <c r="AS595" s="93" t="s">
        <v>217</v>
      </c>
      <c r="AT595" s="93">
        <v>511843</v>
      </c>
      <c r="AU595" s="93">
        <v>165970</v>
      </c>
      <c r="AV595" s="93">
        <v>1458650</v>
      </c>
      <c r="AW595" s="93">
        <v>471863</v>
      </c>
      <c r="AX595" s="93">
        <v>96662</v>
      </c>
      <c r="AY595" s="93">
        <v>375201</v>
      </c>
      <c r="AZ595" s="93">
        <v>12649353</v>
      </c>
      <c r="BA595" s="93" t="s">
        <v>217</v>
      </c>
      <c r="BB595" s="93">
        <v>3662583</v>
      </c>
      <c r="BC595" s="93">
        <v>1482507</v>
      </c>
      <c r="BD595" s="93" t="s">
        <v>217</v>
      </c>
      <c r="BE595" s="93" t="s">
        <v>217</v>
      </c>
      <c r="BF595" s="93">
        <v>1290009</v>
      </c>
      <c r="BG595" s="93">
        <v>1776940</v>
      </c>
      <c r="BH595" s="93" t="s">
        <v>217</v>
      </c>
      <c r="BI595" s="93" t="s">
        <v>217</v>
      </c>
      <c r="BJ595" s="93">
        <v>965445</v>
      </c>
      <c r="BK595" s="93" t="s">
        <v>217</v>
      </c>
      <c r="BL595" s="93" t="s">
        <v>217</v>
      </c>
      <c r="BM595" s="93">
        <v>67165</v>
      </c>
      <c r="BN595" s="93" t="s">
        <v>217</v>
      </c>
      <c r="BO595" s="93">
        <v>2465653</v>
      </c>
      <c r="BP595" s="93" t="s">
        <v>217</v>
      </c>
      <c r="BQ595" s="93" t="s">
        <v>217</v>
      </c>
      <c r="BR595" s="93" t="s">
        <v>217</v>
      </c>
      <c r="BS595" s="93" t="s">
        <v>217</v>
      </c>
      <c r="BT595" s="93" t="s">
        <v>217</v>
      </c>
      <c r="BU595" s="93" t="s">
        <v>217</v>
      </c>
      <c r="BV595" s="93" t="s">
        <v>217</v>
      </c>
      <c r="BW595" s="93" t="s">
        <v>217</v>
      </c>
      <c r="BX595" s="93" t="s">
        <v>217</v>
      </c>
      <c r="BY595" s="93" t="s">
        <v>217</v>
      </c>
      <c r="BZ595" s="93" t="s">
        <v>217</v>
      </c>
      <c r="CA595" s="93" t="s">
        <v>217</v>
      </c>
      <c r="CB595" s="93" t="s">
        <v>217</v>
      </c>
      <c r="CC595" s="93" t="s">
        <v>217</v>
      </c>
      <c r="CD595" s="93" t="s">
        <v>217</v>
      </c>
      <c r="CE595" s="93">
        <v>939051</v>
      </c>
      <c r="CF595" s="93" t="s">
        <v>217</v>
      </c>
      <c r="CG595" s="93">
        <v>7474407</v>
      </c>
      <c r="CH595" s="93">
        <v>3067910</v>
      </c>
      <c r="CI595" s="93">
        <v>685573</v>
      </c>
      <c r="CJ595" s="93" t="s">
        <v>217</v>
      </c>
      <c r="CK595" s="93">
        <v>645246</v>
      </c>
      <c r="CL595" s="93">
        <v>381378</v>
      </c>
      <c r="CM595" s="93" t="s">
        <v>217</v>
      </c>
      <c r="CN595" s="93">
        <v>96543</v>
      </c>
      <c r="CO595" s="93" t="s">
        <v>217</v>
      </c>
      <c r="CP595" s="93">
        <v>107353</v>
      </c>
      <c r="CQ595" s="93" t="s">
        <v>217</v>
      </c>
      <c r="CR595" s="93">
        <v>14647</v>
      </c>
      <c r="CS595" s="93" t="s">
        <v>217</v>
      </c>
      <c r="CT595" s="93" t="s">
        <v>217</v>
      </c>
      <c r="CU595" s="93">
        <v>1137170</v>
      </c>
      <c r="CV595" s="93">
        <v>4406497</v>
      </c>
      <c r="CW595" s="93">
        <v>2394991</v>
      </c>
      <c r="CX595" s="93" t="s">
        <v>217</v>
      </c>
      <c r="CY595" s="93" t="s">
        <v>217</v>
      </c>
      <c r="CZ595" s="93">
        <v>2011506</v>
      </c>
      <c r="DA595" s="93">
        <v>401343</v>
      </c>
      <c r="DB595" s="93">
        <v>397260</v>
      </c>
      <c r="DC595" s="93">
        <v>4083</v>
      </c>
      <c r="DD595" s="93">
        <v>183751</v>
      </c>
      <c r="DE595" s="93">
        <v>55561</v>
      </c>
      <c r="DF595" s="93" t="s">
        <v>217</v>
      </c>
      <c r="DG595" s="93">
        <v>128190</v>
      </c>
      <c r="DH595" s="93">
        <v>11278696</v>
      </c>
      <c r="DI595" s="93">
        <v>5382246</v>
      </c>
      <c r="DJ595" s="93">
        <v>4904216</v>
      </c>
      <c r="DK595" s="93">
        <v>478030</v>
      </c>
      <c r="DL595" s="93">
        <v>1697081</v>
      </c>
      <c r="DM595" s="93">
        <v>17645</v>
      </c>
      <c r="DN595" s="93">
        <v>93</v>
      </c>
      <c r="DO595" s="93" t="s">
        <v>217</v>
      </c>
      <c r="DP595" s="93">
        <v>23758</v>
      </c>
      <c r="DQ595" s="93">
        <v>483372</v>
      </c>
      <c r="DR595" s="93">
        <v>100000</v>
      </c>
      <c r="DS595" s="93">
        <v>1072213</v>
      </c>
      <c r="DT595" s="93">
        <v>1200000</v>
      </c>
      <c r="DU595" s="93">
        <v>19393678</v>
      </c>
      <c r="DV595" s="93">
        <v>30080</v>
      </c>
      <c r="DW595" s="93">
        <v>19596</v>
      </c>
      <c r="DX595" s="93">
        <v>291</v>
      </c>
      <c r="DY595" s="93" t="s">
        <v>217</v>
      </c>
      <c r="DZ595" s="93" t="s">
        <v>217</v>
      </c>
      <c r="EA595" s="93" t="s">
        <v>217</v>
      </c>
      <c r="EB595" s="93" t="s">
        <v>217</v>
      </c>
      <c r="EC595" s="93" t="s">
        <v>217</v>
      </c>
      <c r="ED595" s="93" t="s">
        <v>217</v>
      </c>
      <c r="EE595" s="93" t="s">
        <v>217</v>
      </c>
      <c r="EF595" s="93">
        <v>10193</v>
      </c>
      <c r="EG595" s="94" t="s">
        <v>217</v>
      </c>
    </row>
    <row r="596" spans="1:137">
      <c r="A596" s="91" t="s">
        <v>659</v>
      </c>
      <c r="B596" s="92" t="s">
        <v>346</v>
      </c>
      <c r="C596" s="102">
        <v>131067</v>
      </c>
      <c r="D596" s="92" t="s">
        <v>347</v>
      </c>
      <c r="E596" s="92" t="s">
        <v>353</v>
      </c>
      <c r="F596" s="93">
        <v>22514786</v>
      </c>
      <c r="G596" s="93">
        <v>18859125</v>
      </c>
      <c r="H596" s="93" t="s">
        <v>217</v>
      </c>
      <c r="I596" s="93" t="s">
        <v>217</v>
      </c>
      <c r="J596" s="93">
        <v>3581673</v>
      </c>
      <c r="K596" s="93" t="s">
        <v>217</v>
      </c>
      <c r="L596" s="93" t="s">
        <v>217</v>
      </c>
      <c r="M596" s="93" t="s">
        <v>217</v>
      </c>
      <c r="N596" s="93">
        <v>329908</v>
      </c>
      <c r="O596" s="93">
        <v>78159</v>
      </c>
      <c r="P596" s="93" t="s">
        <v>217</v>
      </c>
      <c r="Q596" s="93">
        <v>260958</v>
      </c>
      <c r="R596" s="93">
        <v>214160</v>
      </c>
      <c r="S596" s="93" t="s">
        <v>217</v>
      </c>
      <c r="T596" s="93" t="s">
        <v>217</v>
      </c>
      <c r="U596" s="93">
        <v>4930994</v>
      </c>
      <c r="V596" s="93" t="s">
        <v>217</v>
      </c>
      <c r="W596" s="93" t="s">
        <v>217</v>
      </c>
      <c r="X596" s="93">
        <v>196707</v>
      </c>
      <c r="Y596" s="93" t="s">
        <v>217</v>
      </c>
      <c r="Z596" s="93" t="s">
        <v>217</v>
      </c>
      <c r="AA596" s="93" t="s">
        <v>217</v>
      </c>
      <c r="AB596" s="93">
        <v>96081</v>
      </c>
      <c r="AC596" s="93" t="s">
        <v>217</v>
      </c>
      <c r="AD596" s="93" t="s">
        <v>217</v>
      </c>
      <c r="AE596" s="93" t="s">
        <v>217</v>
      </c>
      <c r="AF596" s="93" t="s">
        <v>217</v>
      </c>
      <c r="AG596" s="93" t="s">
        <v>217</v>
      </c>
      <c r="AH596" s="93" t="s">
        <v>217</v>
      </c>
      <c r="AI596" s="93" t="s">
        <v>217</v>
      </c>
      <c r="AJ596" s="93" t="s">
        <v>217</v>
      </c>
      <c r="AK596" s="93" t="s">
        <v>217</v>
      </c>
      <c r="AL596" s="93">
        <v>22752</v>
      </c>
      <c r="AM596" s="93">
        <v>809830</v>
      </c>
      <c r="AN596" s="93">
        <v>44831</v>
      </c>
      <c r="AO596" s="93">
        <v>764999</v>
      </c>
      <c r="AP596" s="93">
        <v>2563700</v>
      </c>
      <c r="AQ596" s="93" t="s">
        <v>217</v>
      </c>
      <c r="AR596" s="93">
        <v>46453</v>
      </c>
      <c r="AS596" s="93" t="s">
        <v>217</v>
      </c>
      <c r="AT596" s="93">
        <v>366797</v>
      </c>
      <c r="AU596" s="93">
        <v>231567</v>
      </c>
      <c r="AV596" s="93">
        <v>1918883</v>
      </c>
      <c r="AW596" s="93">
        <v>672564</v>
      </c>
      <c r="AX596" s="93">
        <v>68561</v>
      </c>
      <c r="AY596" s="93">
        <v>604003</v>
      </c>
      <c r="AZ596" s="93">
        <v>20988843</v>
      </c>
      <c r="BA596" s="93" t="s">
        <v>217</v>
      </c>
      <c r="BB596" s="93">
        <v>14916413</v>
      </c>
      <c r="BC596" s="93">
        <v>1126774</v>
      </c>
      <c r="BD596" s="93" t="s">
        <v>217</v>
      </c>
      <c r="BE596" s="93" t="s">
        <v>217</v>
      </c>
      <c r="BF596" s="93">
        <v>1594070</v>
      </c>
      <c r="BG596" s="93">
        <v>1512698</v>
      </c>
      <c r="BH596" s="93" t="s">
        <v>217</v>
      </c>
      <c r="BI596" s="93" t="s">
        <v>217</v>
      </c>
      <c r="BJ596" s="93">
        <v>509829</v>
      </c>
      <c r="BK596" s="93" t="s">
        <v>217</v>
      </c>
      <c r="BL596" s="93" t="s">
        <v>217</v>
      </c>
      <c r="BM596" s="93">
        <v>63193</v>
      </c>
      <c r="BN596" s="93" t="s">
        <v>217</v>
      </c>
      <c r="BO596" s="93">
        <v>203238</v>
      </c>
      <c r="BP596" s="93" t="s">
        <v>217</v>
      </c>
      <c r="BQ596" s="93" t="s">
        <v>217</v>
      </c>
      <c r="BR596" s="93" t="s">
        <v>217</v>
      </c>
      <c r="BS596" s="93" t="s">
        <v>217</v>
      </c>
      <c r="BT596" s="93" t="s">
        <v>217</v>
      </c>
      <c r="BU596" s="93" t="s">
        <v>217</v>
      </c>
      <c r="BV596" s="93" t="s">
        <v>217</v>
      </c>
      <c r="BW596" s="93" t="s">
        <v>217</v>
      </c>
      <c r="BX596" s="93" t="s">
        <v>217</v>
      </c>
      <c r="BY596" s="93">
        <v>5787</v>
      </c>
      <c r="BZ596" s="93" t="s">
        <v>217</v>
      </c>
      <c r="CA596" s="93" t="s">
        <v>217</v>
      </c>
      <c r="CB596" s="93" t="s">
        <v>217</v>
      </c>
      <c r="CC596" s="93" t="s">
        <v>217</v>
      </c>
      <c r="CD596" s="93" t="s">
        <v>217</v>
      </c>
      <c r="CE596" s="93">
        <v>1056841</v>
      </c>
      <c r="CF596" s="93" t="s">
        <v>217</v>
      </c>
      <c r="CG596" s="93">
        <v>7512684</v>
      </c>
      <c r="CH596" s="93">
        <v>4139586</v>
      </c>
      <c r="CI596" s="93">
        <v>521201</v>
      </c>
      <c r="CJ596" s="93" t="s">
        <v>217</v>
      </c>
      <c r="CK596" s="93">
        <v>796892</v>
      </c>
      <c r="CL596" s="93">
        <v>322396</v>
      </c>
      <c r="CM596" s="93" t="s">
        <v>217</v>
      </c>
      <c r="CN596" s="93">
        <v>96950</v>
      </c>
      <c r="CO596" s="93" t="s">
        <v>217</v>
      </c>
      <c r="CP596" s="93" t="s">
        <v>217</v>
      </c>
      <c r="CQ596" s="93" t="s">
        <v>217</v>
      </c>
      <c r="CR596" s="93">
        <v>14965</v>
      </c>
      <c r="CS596" s="93" t="s">
        <v>217</v>
      </c>
      <c r="CT596" s="93" t="s">
        <v>217</v>
      </c>
      <c r="CU596" s="93">
        <v>2387182</v>
      </c>
      <c r="CV596" s="93">
        <v>3373098</v>
      </c>
      <c r="CW596" s="93">
        <v>854482</v>
      </c>
      <c r="CX596" s="93" t="s">
        <v>217</v>
      </c>
      <c r="CY596" s="93" t="s">
        <v>217</v>
      </c>
      <c r="CZ596" s="93">
        <v>2518616</v>
      </c>
      <c r="DA596" s="93">
        <v>458754</v>
      </c>
      <c r="DB596" s="93">
        <v>457416</v>
      </c>
      <c r="DC596" s="93">
        <v>1338</v>
      </c>
      <c r="DD596" s="93">
        <v>79066</v>
      </c>
      <c r="DE596" s="93">
        <v>8625</v>
      </c>
      <c r="DF596" s="93" t="s">
        <v>217</v>
      </c>
      <c r="DG596" s="93">
        <v>70441</v>
      </c>
      <c r="DH596" s="93">
        <v>1151259</v>
      </c>
      <c r="DI596" s="93">
        <v>4376006</v>
      </c>
      <c r="DJ596" s="93">
        <v>3705585</v>
      </c>
      <c r="DK596" s="93">
        <v>670421</v>
      </c>
      <c r="DL596" s="93">
        <v>3138040</v>
      </c>
      <c r="DM596" s="93">
        <v>26656</v>
      </c>
      <c r="DN596" s="93">
        <v>60</v>
      </c>
      <c r="DO596" s="93" t="s">
        <v>217</v>
      </c>
      <c r="DP596" s="93">
        <v>2069204</v>
      </c>
      <c r="DQ596" s="93">
        <v>176445</v>
      </c>
      <c r="DR596" s="93">
        <v>100000</v>
      </c>
      <c r="DS596" s="93">
        <v>765675</v>
      </c>
      <c r="DT596" s="93">
        <v>2450000</v>
      </c>
      <c r="DU596" s="93">
        <v>29427926</v>
      </c>
      <c r="DV596" s="93">
        <v>191665</v>
      </c>
      <c r="DW596" s="93">
        <v>77931</v>
      </c>
      <c r="DX596" s="93">
        <v>595</v>
      </c>
      <c r="DY596" s="93">
        <v>532</v>
      </c>
      <c r="DZ596" s="93">
        <v>42</v>
      </c>
      <c r="EA596" s="93">
        <v>490</v>
      </c>
      <c r="EB596" s="93" t="s">
        <v>217</v>
      </c>
      <c r="EC596" s="93" t="s">
        <v>217</v>
      </c>
      <c r="ED596" s="93">
        <v>1</v>
      </c>
      <c r="EE596" s="93" t="s">
        <v>217</v>
      </c>
      <c r="EF596" s="93">
        <v>112606</v>
      </c>
      <c r="EG596" s="94" t="s">
        <v>217</v>
      </c>
    </row>
    <row r="597" spans="1:137">
      <c r="A597" s="91" t="s">
        <v>659</v>
      </c>
      <c r="B597" s="92" t="s">
        <v>346</v>
      </c>
      <c r="C597" s="102">
        <v>131075</v>
      </c>
      <c r="D597" s="92" t="s">
        <v>347</v>
      </c>
      <c r="E597" s="92" t="s">
        <v>354</v>
      </c>
      <c r="F597" s="93">
        <v>24635767</v>
      </c>
      <c r="G597" s="93">
        <v>22428961</v>
      </c>
      <c r="H597" s="93" t="s">
        <v>217</v>
      </c>
      <c r="I597" s="93" t="s">
        <v>217</v>
      </c>
      <c r="J597" s="93">
        <v>2079844</v>
      </c>
      <c r="K597" s="93" t="s">
        <v>217</v>
      </c>
      <c r="L597" s="93" t="s">
        <v>217</v>
      </c>
      <c r="M597" s="93" t="s">
        <v>217</v>
      </c>
      <c r="N597" s="93">
        <v>357350</v>
      </c>
      <c r="O597" s="93">
        <v>93320</v>
      </c>
      <c r="P597" s="93" t="s">
        <v>217</v>
      </c>
      <c r="Q597" s="93">
        <v>311430</v>
      </c>
      <c r="R597" s="93">
        <v>255250</v>
      </c>
      <c r="S597" s="93" t="s">
        <v>217</v>
      </c>
      <c r="T597" s="93" t="s">
        <v>217</v>
      </c>
      <c r="U597" s="93">
        <v>5202071</v>
      </c>
      <c r="V597" s="93" t="s">
        <v>217</v>
      </c>
      <c r="W597" s="93" t="s">
        <v>217</v>
      </c>
      <c r="X597" s="93">
        <v>213227</v>
      </c>
      <c r="Y597" s="93" t="s">
        <v>217</v>
      </c>
      <c r="Z597" s="93" t="s">
        <v>217</v>
      </c>
      <c r="AA597" s="93" t="s">
        <v>217</v>
      </c>
      <c r="AB597" s="93">
        <v>184263</v>
      </c>
      <c r="AC597" s="93" t="s">
        <v>217</v>
      </c>
      <c r="AD597" s="93" t="s">
        <v>217</v>
      </c>
      <c r="AE597" s="93" t="s">
        <v>217</v>
      </c>
      <c r="AF597" s="93" t="s">
        <v>217</v>
      </c>
      <c r="AG597" s="93" t="s">
        <v>217</v>
      </c>
      <c r="AH597" s="93" t="s">
        <v>217</v>
      </c>
      <c r="AI597" s="93" t="s">
        <v>217</v>
      </c>
      <c r="AJ597" s="93" t="s">
        <v>217</v>
      </c>
      <c r="AK597" s="93" t="s">
        <v>217</v>
      </c>
      <c r="AL597" s="93">
        <v>23343</v>
      </c>
      <c r="AM597" s="93">
        <v>1571384</v>
      </c>
      <c r="AN597" s="93">
        <v>67409</v>
      </c>
      <c r="AO597" s="93">
        <v>1503975</v>
      </c>
      <c r="AP597" s="93">
        <v>2614699</v>
      </c>
      <c r="AQ597" s="93" t="s">
        <v>217</v>
      </c>
      <c r="AR597" s="93">
        <v>20606</v>
      </c>
      <c r="AS597" s="93" t="s">
        <v>217</v>
      </c>
      <c r="AT597" s="93">
        <v>796360</v>
      </c>
      <c r="AU597" s="93">
        <v>153971</v>
      </c>
      <c r="AV597" s="93">
        <v>1643762</v>
      </c>
      <c r="AW597" s="93">
        <v>518221</v>
      </c>
      <c r="AX597" s="93">
        <v>98849</v>
      </c>
      <c r="AY597" s="93">
        <v>419372</v>
      </c>
      <c r="AZ597" s="93">
        <v>22901692</v>
      </c>
      <c r="BA597" s="93" t="s">
        <v>217</v>
      </c>
      <c r="BB597" s="93">
        <v>12433248</v>
      </c>
      <c r="BC597" s="93">
        <v>1693867</v>
      </c>
      <c r="BD597" s="93" t="s">
        <v>217</v>
      </c>
      <c r="BE597" s="93" t="s">
        <v>217</v>
      </c>
      <c r="BF597" s="93">
        <v>2074386</v>
      </c>
      <c r="BG597" s="93">
        <v>2464309</v>
      </c>
      <c r="BH597" s="93" t="s">
        <v>217</v>
      </c>
      <c r="BI597" s="93" t="s">
        <v>217</v>
      </c>
      <c r="BJ597" s="93">
        <v>796015</v>
      </c>
      <c r="BK597" s="93" t="s">
        <v>217</v>
      </c>
      <c r="BL597" s="93" t="s">
        <v>217</v>
      </c>
      <c r="BM597" s="93">
        <v>92230</v>
      </c>
      <c r="BN597" s="93" t="s">
        <v>217</v>
      </c>
      <c r="BO597" s="93">
        <v>1584060</v>
      </c>
      <c r="BP597" s="93" t="s">
        <v>217</v>
      </c>
      <c r="BQ597" s="93" t="s">
        <v>217</v>
      </c>
      <c r="BR597" s="93" t="s">
        <v>217</v>
      </c>
      <c r="BS597" s="93" t="s">
        <v>217</v>
      </c>
      <c r="BT597" s="93" t="s">
        <v>217</v>
      </c>
      <c r="BU597" s="93" t="s">
        <v>217</v>
      </c>
      <c r="BV597" s="93" t="s">
        <v>217</v>
      </c>
      <c r="BW597" s="93" t="s">
        <v>217</v>
      </c>
      <c r="BX597" s="93" t="s">
        <v>217</v>
      </c>
      <c r="BY597" s="93" t="s">
        <v>217</v>
      </c>
      <c r="BZ597" s="93" t="s">
        <v>217</v>
      </c>
      <c r="CA597" s="93" t="s">
        <v>217</v>
      </c>
      <c r="CB597" s="93" t="s">
        <v>217</v>
      </c>
      <c r="CC597" s="93" t="s">
        <v>217</v>
      </c>
      <c r="CD597" s="93" t="s">
        <v>217</v>
      </c>
      <c r="CE597" s="93">
        <v>1763577</v>
      </c>
      <c r="CF597" s="93" t="s">
        <v>217</v>
      </c>
      <c r="CG597" s="93">
        <v>9012256</v>
      </c>
      <c r="CH597" s="93">
        <v>3944530</v>
      </c>
      <c r="CI597" s="93">
        <v>769721</v>
      </c>
      <c r="CJ597" s="93" t="s">
        <v>217</v>
      </c>
      <c r="CK597" s="93">
        <v>1036190</v>
      </c>
      <c r="CL597" s="93">
        <v>522099</v>
      </c>
      <c r="CM597" s="93" t="s">
        <v>217</v>
      </c>
      <c r="CN597" s="93">
        <v>561291</v>
      </c>
      <c r="CO597" s="93" t="s">
        <v>217</v>
      </c>
      <c r="CP597" s="93" t="s">
        <v>217</v>
      </c>
      <c r="CQ597" s="93" t="s">
        <v>217</v>
      </c>
      <c r="CR597" s="93">
        <v>16035</v>
      </c>
      <c r="CS597" s="93" t="s">
        <v>217</v>
      </c>
      <c r="CT597" s="93" t="s">
        <v>217</v>
      </c>
      <c r="CU597" s="93">
        <v>1039194</v>
      </c>
      <c r="CV597" s="93">
        <v>5067726</v>
      </c>
      <c r="CW597" s="93">
        <v>1567672</v>
      </c>
      <c r="CX597" s="93" t="s">
        <v>217</v>
      </c>
      <c r="CY597" s="93" t="s">
        <v>217</v>
      </c>
      <c r="CZ597" s="93">
        <v>3500054</v>
      </c>
      <c r="DA597" s="93">
        <v>428860</v>
      </c>
      <c r="DB597" s="93">
        <v>187062</v>
      </c>
      <c r="DC597" s="93">
        <v>241798</v>
      </c>
      <c r="DD597" s="93">
        <v>433123</v>
      </c>
      <c r="DE597" s="93">
        <v>191301</v>
      </c>
      <c r="DF597" s="93" t="s">
        <v>217</v>
      </c>
      <c r="DG597" s="93">
        <v>241822</v>
      </c>
      <c r="DH597" s="93">
        <v>1893109</v>
      </c>
      <c r="DI597" s="93">
        <v>3864687</v>
      </c>
      <c r="DJ597" s="93">
        <v>3494866</v>
      </c>
      <c r="DK597" s="93">
        <v>369821</v>
      </c>
      <c r="DL597" s="93">
        <v>1424372</v>
      </c>
      <c r="DM597" s="93">
        <v>36227</v>
      </c>
      <c r="DN597" s="93">
        <v>44</v>
      </c>
      <c r="DO597" s="93" t="s">
        <v>217</v>
      </c>
      <c r="DP597" s="93">
        <v>39883</v>
      </c>
      <c r="DQ597" s="93">
        <v>208387</v>
      </c>
      <c r="DR597" s="93">
        <v>100000</v>
      </c>
      <c r="DS597" s="93">
        <v>1039831</v>
      </c>
      <c r="DT597" s="93">
        <v>3015000</v>
      </c>
      <c r="DU597" s="93">
        <v>42615677</v>
      </c>
      <c r="DV597" s="93">
        <v>168816</v>
      </c>
      <c r="DW597" s="93">
        <v>29882</v>
      </c>
      <c r="DX597" s="93">
        <v>224</v>
      </c>
      <c r="DY597" s="93">
        <v>7195</v>
      </c>
      <c r="DZ597" s="93">
        <v>57</v>
      </c>
      <c r="EA597" s="93">
        <v>6104</v>
      </c>
      <c r="EB597" s="93" t="s">
        <v>217</v>
      </c>
      <c r="EC597" s="93">
        <v>1034</v>
      </c>
      <c r="ED597" s="93" t="s">
        <v>217</v>
      </c>
      <c r="EE597" s="93" t="s">
        <v>217</v>
      </c>
      <c r="EF597" s="93">
        <v>131515</v>
      </c>
      <c r="EG597" s="94" t="s">
        <v>217</v>
      </c>
    </row>
    <row r="598" spans="1:137">
      <c r="A598" s="91" t="s">
        <v>659</v>
      </c>
      <c r="B598" s="92" t="s">
        <v>346</v>
      </c>
      <c r="C598" s="102">
        <v>131083</v>
      </c>
      <c r="D598" s="92" t="s">
        <v>347</v>
      </c>
      <c r="E598" s="92" t="s">
        <v>355</v>
      </c>
      <c r="F598" s="93">
        <v>52174058</v>
      </c>
      <c r="G598" s="93">
        <v>48253732</v>
      </c>
      <c r="H598" s="93" t="s">
        <v>217</v>
      </c>
      <c r="I598" s="93" t="s">
        <v>217</v>
      </c>
      <c r="J598" s="93">
        <v>3668687</v>
      </c>
      <c r="K598" s="93" t="s">
        <v>217</v>
      </c>
      <c r="L598" s="93" t="s">
        <v>217</v>
      </c>
      <c r="M598" s="93" t="s">
        <v>217</v>
      </c>
      <c r="N598" s="93">
        <v>675361</v>
      </c>
      <c r="O598" s="93">
        <v>203105</v>
      </c>
      <c r="P598" s="93" t="s">
        <v>217</v>
      </c>
      <c r="Q598" s="93">
        <v>677676</v>
      </c>
      <c r="R598" s="93">
        <v>555141</v>
      </c>
      <c r="S598" s="93" t="s">
        <v>217</v>
      </c>
      <c r="T598" s="93" t="s">
        <v>217</v>
      </c>
      <c r="U598" s="93">
        <v>10348770</v>
      </c>
      <c r="V598" s="93">
        <v>22764</v>
      </c>
      <c r="W598" s="93" t="s">
        <v>217</v>
      </c>
      <c r="X598" s="93">
        <v>406241</v>
      </c>
      <c r="Y598" s="93" t="s">
        <v>217</v>
      </c>
      <c r="Z598" s="93" t="s">
        <v>217</v>
      </c>
      <c r="AA598" s="93" t="s">
        <v>217</v>
      </c>
      <c r="AB598" s="93">
        <v>367305</v>
      </c>
      <c r="AC598" s="93" t="s">
        <v>217</v>
      </c>
      <c r="AD598" s="93" t="s">
        <v>217</v>
      </c>
      <c r="AE598" s="93" t="s">
        <v>217</v>
      </c>
      <c r="AF598" s="93" t="s">
        <v>217</v>
      </c>
      <c r="AG598" s="93" t="s">
        <v>217</v>
      </c>
      <c r="AH598" s="93" t="s">
        <v>217</v>
      </c>
      <c r="AI598" s="93" t="s">
        <v>217</v>
      </c>
      <c r="AJ598" s="93" t="s">
        <v>217</v>
      </c>
      <c r="AK598" s="93" t="s">
        <v>217</v>
      </c>
      <c r="AL598" s="93">
        <v>42741</v>
      </c>
      <c r="AM598" s="93">
        <v>3658437</v>
      </c>
      <c r="AN598" s="93">
        <v>102301</v>
      </c>
      <c r="AO598" s="93">
        <v>3556136</v>
      </c>
      <c r="AP598" s="93">
        <v>3061902</v>
      </c>
      <c r="AQ598" s="93" t="s">
        <v>217</v>
      </c>
      <c r="AR598" s="93">
        <v>122080</v>
      </c>
      <c r="AS598" s="93" t="s">
        <v>217</v>
      </c>
      <c r="AT598" s="93">
        <v>1204721</v>
      </c>
      <c r="AU598" s="93">
        <v>192924</v>
      </c>
      <c r="AV598" s="93">
        <v>1542177</v>
      </c>
      <c r="AW598" s="93">
        <v>815838</v>
      </c>
      <c r="AX598" s="93">
        <v>64810</v>
      </c>
      <c r="AY598" s="93">
        <v>751028</v>
      </c>
      <c r="AZ598" s="93">
        <v>30593529</v>
      </c>
      <c r="BA598" s="93" t="s">
        <v>217</v>
      </c>
      <c r="BB598" s="93">
        <v>14136861</v>
      </c>
      <c r="BC598" s="93">
        <v>3139278</v>
      </c>
      <c r="BD598" s="93" t="s">
        <v>217</v>
      </c>
      <c r="BE598" s="93" t="s">
        <v>217</v>
      </c>
      <c r="BF598" s="93">
        <v>3588532</v>
      </c>
      <c r="BG598" s="93">
        <v>5251894</v>
      </c>
      <c r="BH598" s="93" t="s">
        <v>217</v>
      </c>
      <c r="BI598" s="93" t="s">
        <v>217</v>
      </c>
      <c r="BJ598" s="93">
        <v>1237717</v>
      </c>
      <c r="BK598" s="93" t="s">
        <v>217</v>
      </c>
      <c r="BL598" s="93" t="s">
        <v>217</v>
      </c>
      <c r="BM598" s="93">
        <v>13981</v>
      </c>
      <c r="BN598" s="93" t="s">
        <v>217</v>
      </c>
      <c r="BO598" s="93">
        <v>172768</v>
      </c>
      <c r="BP598" s="93" t="s">
        <v>217</v>
      </c>
      <c r="BQ598" s="93" t="s">
        <v>217</v>
      </c>
      <c r="BR598" s="93" t="s">
        <v>217</v>
      </c>
      <c r="BS598" s="93" t="s">
        <v>217</v>
      </c>
      <c r="BT598" s="93" t="s">
        <v>217</v>
      </c>
      <c r="BU598" s="93" t="s">
        <v>217</v>
      </c>
      <c r="BV598" s="93" t="s">
        <v>217</v>
      </c>
      <c r="BW598" s="93" t="s">
        <v>217</v>
      </c>
      <c r="BX598" s="93" t="s">
        <v>217</v>
      </c>
      <c r="BY598" s="93" t="s">
        <v>217</v>
      </c>
      <c r="BZ598" s="93" t="s">
        <v>217</v>
      </c>
      <c r="CA598" s="93" t="s">
        <v>217</v>
      </c>
      <c r="CB598" s="93" t="s">
        <v>217</v>
      </c>
      <c r="CC598" s="93" t="s">
        <v>217</v>
      </c>
      <c r="CD598" s="93" t="s">
        <v>217</v>
      </c>
      <c r="CE598" s="93">
        <v>3052498</v>
      </c>
      <c r="CF598" s="93" t="s">
        <v>217</v>
      </c>
      <c r="CG598" s="93">
        <v>13315646</v>
      </c>
      <c r="CH598" s="93">
        <v>6078208</v>
      </c>
      <c r="CI598" s="93">
        <v>1467952</v>
      </c>
      <c r="CJ598" s="93" t="s">
        <v>217</v>
      </c>
      <c r="CK598" s="93">
        <v>1794062</v>
      </c>
      <c r="CL598" s="93">
        <v>1136200</v>
      </c>
      <c r="CM598" s="93" t="s">
        <v>217</v>
      </c>
      <c r="CN598" s="93">
        <v>4407</v>
      </c>
      <c r="CO598" s="93" t="s">
        <v>217</v>
      </c>
      <c r="CP598" s="93" t="s">
        <v>217</v>
      </c>
      <c r="CQ598" s="93" t="s">
        <v>217</v>
      </c>
      <c r="CR598" s="93">
        <v>19395</v>
      </c>
      <c r="CS598" s="93" t="s">
        <v>217</v>
      </c>
      <c r="CT598" s="93" t="s">
        <v>217</v>
      </c>
      <c r="CU598" s="93">
        <v>1656192</v>
      </c>
      <c r="CV598" s="93">
        <v>7237438</v>
      </c>
      <c r="CW598" s="93">
        <v>1629388</v>
      </c>
      <c r="CX598" s="93" t="s">
        <v>217</v>
      </c>
      <c r="CY598" s="93" t="s">
        <v>217</v>
      </c>
      <c r="CZ598" s="93">
        <v>5608050</v>
      </c>
      <c r="DA598" s="93">
        <v>236006</v>
      </c>
      <c r="DB598" s="93">
        <v>196543</v>
      </c>
      <c r="DC598" s="93">
        <v>39463</v>
      </c>
      <c r="DD598" s="93">
        <v>532778</v>
      </c>
      <c r="DE598" s="93">
        <v>12163</v>
      </c>
      <c r="DF598" s="93" t="s">
        <v>217</v>
      </c>
      <c r="DG598" s="93">
        <v>520615</v>
      </c>
      <c r="DH598" s="93">
        <v>8975487</v>
      </c>
      <c r="DI598" s="93">
        <v>4830288</v>
      </c>
      <c r="DJ598" s="93">
        <v>4830288</v>
      </c>
      <c r="DK598" s="93" t="s">
        <v>217</v>
      </c>
      <c r="DL598" s="93">
        <v>2332288</v>
      </c>
      <c r="DM598" s="93">
        <v>60641</v>
      </c>
      <c r="DN598" s="93">
        <v>104</v>
      </c>
      <c r="DO598" s="93" t="s">
        <v>217</v>
      </c>
      <c r="DP598" s="93">
        <v>541696</v>
      </c>
      <c r="DQ598" s="93">
        <v>268810</v>
      </c>
      <c r="DR598" s="93">
        <v>100000</v>
      </c>
      <c r="DS598" s="93">
        <v>1361037</v>
      </c>
      <c r="DT598" s="93">
        <v>563600</v>
      </c>
      <c r="DU598" s="93">
        <v>59602752</v>
      </c>
      <c r="DV598" s="93">
        <v>217295</v>
      </c>
      <c r="DW598" s="93">
        <v>58625</v>
      </c>
      <c r="DX598" s="93">
        <v>465</v>
      </c>
      <c r="DY598" s="93">
        <v>4654</v>
      </c>
      <c r="DZ598" s="93" t="s">
        <v>217</v>
      </c>
      <c r="EA598" s="93">
        <v>4654</v>
      </c>
      <c r="EB598" s="93" t="s">
        <v>217</v>
      </c>
      <c r="EC598" s="93" t="s">
        <v>217</v>
      </c>
      <c r="ED598" s="93" t="s">
        <v>217</v>
      </c>
      <c r="EE598" s="93" t="s">
        <v>217</v>
      </c>
      <c r="EF598" s="93">
        <v>153551</v>
      </c>
      <c r="EG598" s="94" t="s">
        <v>217</v>
      </c>
    </row>
    <row r="599" spans="1:137">
      <c r="A599" s="91" t="s">
        <v>659</v>
      </c>
      <c r="B599" s="92" t="s">
        <v>346</v>
      </c>
      <c r="C599" s="102">
        <v>131091</v>
      </c>
      <c r="D599" s="92" t="s">
        <v>347</v>
      </c>
      <c r="E599" s="92" t="s">
        <v>356</v>
      </c>
      <c r="F599" s="93">
        <v>48566603</v>
      </c>
      <c r="G599" s="93">
        <v>45188174</v>
      </c>
      <c r="H599" s="93" t="s">
        <v>217</v>
      </c>
      <c r="I599" s="93" t="s">
        <v>217</v>
      </c>
      <c r="J599" s="93">
        <v>3249659</v>
      </c>
      <c r="K599" s="93" t="s">
        <v>217</v>
      </c>
      <c r="L599" s="93" t="s">
        <v>217</v>
      </c>
      <c r="M599" s="93" t="s">
        <v>217</v>
      </c>
      <c r="N599" s="93">
        <v>534657</v>
      </c>
      <c r="O599" s="93">
        <v>191081</v>
      </c>
      <c r="P599" s="93" t="s">
        <v>217</v>
      </c>
      <c r="Q599" s="93">
        <v>637020</v>
      </c>
      <c r="R599" s="93">
        <v>520621</v>
      </c>
      <c r="S599" s="93" t="s">
        <v>217</v>
      </c>
      <c r="T599" s="93" t="s">
        <v>217</v>
      </c>
      <c r="U599" s="93">
        <v>9047209</v>
      </c>
      <c r="V599" s="93" t="s">
        <v>217</v>
      </c>
      <c r="W599" s="93" t="s">
        <v>217</v>
      </c>
      <c r="X599" s="93">
        <v>318274</v>
      </c>
      <c r="Y599" s="93" t="s">
        <v>217</v>
      </c>
      <c r="Z599" s="93" t="s">
        <v>217</v>
      </c>
      <c r="AA599" s="93" t="s">
        <v>217</v>
      </c>
      <c r="AB599" s="93">
        <v>191147</v>
      </c>
      <c r="AC599" s="93" t="s">
        <v>217</v>
      </c>
      <c r="AD599" s="93" t="s">
        <v>217</v>
      </c>
      <c r="AE599" s="93" t="s">
        <v>217</v>
      </c>
      <c r="AF599" s="93" t="s">
        <v>217</v>
      </c>
      <c r="AG599" s="93" t="s">
        <v>217</v>
      </c>
      <c r="AH599" s="93" t="s">
        <v>217</v>
      </c>
      <c r="AI599" s="93" t="s">
        <v>217</v>
      </c>
      <c r="AJ599" s="93" t="s">
        <v>217</v>
      </c>
      <c r="AK599" s="93" t="s">
        <v>217</v>
      </c>
      <c r="AL599" s="93">
        <v>28889</v>
      </c>
      <c r="AM599" s="93">
        <v>2316421</v>
      </c>
      <c r="AN599" s="93">
        <v>138633</v>
      </c>
      <c r="AO599" s="93">
        <v>2177788</v>
      </c>
      <c r="AP599" s="93">
        <v>4791509</v>
      </c>
      <c r="AQ599" s="93" t="s">
        <v>217</v>
      </c>
      <c r="AR599" s="93">
        <v>63890</v>
      </c>
      <c r="AS599" s="93" t="s">
        <v>217</v>
      </c>
      <c r="AT599" s="93">
        <v>1409487</v>
      </c>
      <c r="AU599" s="93">
        <v>114297</v>
      </c>
      <c r="AV599" s="93">
        <v>3203835</v>
      </c>
      <c r="AW599" s="93">
        <v>635071</v>
      </c>
      <c r="AX599" s="93">
        <v>4940</v>
      </c>
      <c r="AY599" s="93">
        <v>630131</v>
      </c>
      <c r="AZ599" s="93">
        <v>25519418</v>
      </c>
      <c r="BA599" s="93" t="s">
        <v>217</v>
      </c>
      <c r="BB599" s="93">
        <v>9250521</v>
      </c>
      <c r="BC599" s="93">
        <v>2263881</v>
      </c>
      <c r="BD599" s="93" t="s">
        <v>217</v>
      </c>
      <c r="BE599" s="93" t="s">
        <v>217</v>
      </c>
      <c r="BF599" s="93">
        <v>2292851</v>
      </c>
      <c r="BG599" s="93">
        <v>3481315</v>
      </c>
      <c r="BH599" s="93" t="s">
        <v>217</v>
      </c>
      <c r="BI599" s="93" t="s">
        <v>217</v>
      </c>
      <c r="BJ599" s="93">
        <v>3602481</v>
      </c>
      <c r="BK599" s="93" t="s">
        <v>217</v>
      </c>
      <c r="BL599" s="93" t="s">
        <v>217</v>
      </c>
      <c r="BM599" s="93">
        <v>80991</v>
      </c>
      <c r="BN599" s="93" t="s">
        <v>217</v>
      </c>
      <c r="BO599" s="93">
        <v>2960918</v>
      </c>
      <c r="BP599" s="93" t="s">
        <v>217</v>
      </c>
      <c r="BQ599" s="93" t="s">
        <v>217</v>
      </c>
      <c r="BR599" s="93" t="s">
        <v>217</v>
      </c>
      <c r="BS599" s="93" t="s">
        <v>217</v>
      </c>
      <c r="BT599" s="93" t="s">
        <v>217</v>
      </c>
      <c r="BU599" s="93" t="s">
        <v>217</v>
      </c>
      <c r="BV599" s="93" t="s">
        <v>217</v>
      </c>
      <c r="BW599" s="93" t="s">
        <v>217</v>
      </c>
      <c r="BX599" s="93" t="s">
        <v>217</v>
      </c>
      <c r="BY599" s="93">
        <v>12766</v>
      </c>
      <c r="BZ599" s="93" t="s">
        <v>217</v>
      </c>
      <c r="CA599" s="93" t="s">
        <v>217</v>
      </c>
      <c r="CB599" s="93" t="s">
        <v>217</v>
      </c>
      <c r="CC599" s="93" t="s">
        <v>217</v>
      </c>
      <c r="CD599" s="93" t="s">
        <v>217</v>
      </c>
      <c r="CE599" s="93">
        <v>1573694</v>
      </c>
      <c r="CF599" s="93" t="s">
        <v>217</v>
      </c>
      <c r="CG599" s="93">
        <v>13865741</v>
      </c>
      <c r="CH599" s="93">
        <v>3937686</v>
      </c>
      <c r="CI599" s="93">
        <v>1029491</v>
      </c>
      <c r="CJ599" s="93" t="s">
        <v>217</v>
      </c>
      <c r="CK599" s="93">
        <v>1152242</v>
      </c>
      <c r="CL599" s="93">
        <v>725226</v>
      </c>
      <c r="CM599" s="93" t="s">
        <v>217</v>
      </c>
      <c r="CN599" s="93">
        <v>535350</v>
      </c>
      <c r="CO599" s="93">
        <v>9386</v>
      </c>
      <c r="CP599" s="93" t="s">
        <v>217</v>
      </c>
      <c r="CQ599" s="93" t="s">
        <v>217</v>
      </c>
      <c r="CR599" s="93">
        <v>17177</v>
      </c>
      <c r="CS599" s="93" t="s">
        <v>217</v>
      </c>
      <c r="CT599" s="93" t="s">
        <v>217</v>
      </c>
      <c r="CU599" s="93">
        <v>468814</v>
      </c>
      <c r="CV599" s="93">
        <v>9928055</v>
      </c>
      <c r="CW599" s="93">
        <v>4403073</v>
      </c>
      <c r="CX599" s="93" t="s">
        <v>217</v>
      </c>
      <c r="CY599" s="93" t="s">
        <v>217</v>
      </c>
      <c r="CZ599" s="93">
        <v>5524982</v>
      </c>
      <c r="DA599" s="93">
        <v>928530</v>
      </c>
      <c r="DB599" s="93">
        <v>899687</v>
      </c>
      <c r="DC599" s="93">
        <v>28843</v>
      </c>
      <c r="DD599" s="93">
        <v>173799</v>
      </c>
      <c r="DE599" s="93">
        <v>9710</v>
      </c>
      <c r="DF599" s="93" t="s">
        <v>217</v>
      </c>
      <c r="DG599" s="93">
        <v>164089</v>
      </c>
      <c r="DH599" s="93">
        <v>6141357</v>
      </c>
      <c r="DI599" s="93">
        <v>6201813</v>
      </c>
      <c r="DJ599" s="93">
        <v>6201813</v>
      </c>
      <c r="DK599" s="93" t="s">
        <v>217</v>
      </c>
      <c r="DL599" s="93">
        <v>3386592</v>
      </c>
      <c r="DM599" s="93">
        <v>51373</v>
      </c>
      <c r="DN599" s="93">
        <v>660</v>
      </c>
      <c r="DO599" s="93" t="s">
        <v>217</v>
      </c>
      <c r="DP599" s="93">
        <v>516730</v>
      </c>
      <c r="DQ599" s="93">
        <v>1234624</v>
      </c>
      <c r="DR599" s="93">
        <v>100000</v>
      </c>
      <c r="DS599" s="93">
        <v>1483205</v>
      </c>
      <c r="DT599" s="93" t="s">
        <v>217</v>
      </c>
      <c r="DU599" s="93">
        <v>47692273</v>
      </c>
      <c r="DV599" s="93">
        <v>24741</v>
      </c>
      <c r="DW599" s="93">
        <v>24741</v>
      </c>
      <c r="DX599" s="93" t="s">
        <v>217</v>
      </c>
      <c r="DY599" s="93" t="s">
        <v>217</v>
      </c>
      <c r="DZ599" s="93" t="s">
        <v>217</v>
      </c>
      <c r="EA599" s="93" t="s">
        <v>217</v>
      </c>
      <c r="EB599" s="93" t="s">
        <v>217</v>
      </c>
      <c r="EC599" s="93" t="s">
        <v>217</v>
      </c>
      <c r="ED599" s="93" t="s">
        <v>217</v>
      </c>
      <c r="EE599" s="93" t="s">
        <v>217</v>
      </c>
      <c r="EF599" s="93" t="s">
        <v>217</v>
      </c>
      <c r="EG599" s="94" t="s">
        <v>217</v>
      </c>
    </row>
    <row r="600" spans="1:137">
      <c r="A600" s="91" t="s">
        <v>659</v>
      </c>
      <c r="B600" s="92" t="s">
        <v>346</v>
      </c>
      <c r="C600" s="102">
        <v>131105</v>
      </c>
      <c r="D600" s="92" t="s">
        <v>347</v>
      </c>
      <c r="E600" s="92" t="s">
        <v>357</v>
      </c>
      <c r="F600" s="93">
        <v>45090769</v>
      </c>
      <c r="G600" s="93">
        <v>43126682</v>
      </c>
      <c r="H600" s="93" t="s">
        <v>217</v>
      </c>
      <c r="I600" s="93" t="s">
        <v>217</v>
      </c>
      <c r="J600" s="93">
        <v>1881269</v>
      </c>
      <c r="K600" s="93" t="s">
        <v>217</v>
      </c>
      <c r="L600" s="93" t="s">
        <v>217</v>
      </c>
      <c r="M600" s="93" t="s">
        <v>217</v>
      </c>
      <c r="N600" s="93">
        <v>365848</v>
      </c>
      <c r="O600" s="93">
        <v>186870</v>
      </c>
      <c r="P600" s="93" t="s">
        <v>217</v>
      </c>
      <c r="Q600" s="93">
        <v>622276</v>
      </c>
      <c r="R600" s="93">
        <v>506986</v>
      </c>
      <c r="S600" s="93" t="s">
        <v>217</v>
      </c>
      <c r="T600" s="93" t="s">
        <v>217</v>
      </c>
      <c r="U600" s="93">
        <v>5191984</v>
      </c>
      <c r="V600" s="93" t="s">
        <v>217</v>
      </c>
      <c r="W600" s="93" t="s">
        <v>217</v>
      </c>
      <c r="X600" s="93">
        <v>217561</v>
      </c>
      <c r="Y600" s="93" t="s">
        <v>217</v>
      </c>
      <c r="Z600" s="93" t="s">
        <v>217</v>
      </c>
      <c r="AA600" s="93" t="s">
        <v>217</v>
      </c>
      <c r="AB600" s="93">
        <v>72910</v>
      </c>
      <c r="AC600" s="93" t="s">
        <v>217</v>
      </c>
      <c r="AD600" s="93" t="s">
        <v>217</v>
      </c>
      <c r="AE600" s="93" t="s">
        <v>217</v>
      </c>
      <c r="AF600" s="93" t="s">
        <v>217</v>
      </c>
      <c r="AG600" s="93" t="s">
        <v>217</v>
      </c>
      <c r="AH600" s="93" t="s">
        <v>217</v>
      </c>
      <c r="AI600" s="93" t="s">
        <v>217</v>
      </c>
      <c r="AJ600" s="93" t="s">
        <v>217</v>
      </c>
      <c r="AK600" s="93" t="s">
        <v>217</v>
      </c>
      <c r="AL600" s="93">
        <v>24608</v>
      </c>
      <c r="AM600" s="93">
        <v>1309073</v>
      </c>
      <c r="AN600" s="93">
        <v>129703</v>
      </c>
      <c r="AO600" s="93">
        <v>1179370</v>
      </c>
      <c r="AP600" s="93">
        <v>2336792</v>
      </c>
      <c r="AQ600" s="93" t="s">
        <v>217</v>
      </c>
      <c r="AR600" s="93">
        <v>22349</v>
      </c>
      <c r="AS600" s="93" t="s">
        <v>217</v>
      </c>
      <c r="AT600" s="93">
        <v>620853</v>
      </c>
      <c r="AU600" s="93">
        <v>162740</v>
      </c>
      <c r="AV600" s="93">
        <v>1530850</v>
      </c>
      <c r="AW600" s="93">
        <v>473351</v>
      </c>
      <c r="AX600" s="93">
        <v>46487</v>
      </c>
      <c r="AY600" s="93">
        <v>426864</v>
      </c>
      <c r="AZ600" s="93">
        <v>12021915</v>
      </c>
      <c r="BA600" s="93" t="s">
        <v>217</v>
      </c>
      <c r="BB600" s="93">
        <v>4453999</v>
      </c>
      <c r="BC600" s="93">
        <v>1539129</v>
      </c>
      <c r="BD600" s="93" t="s">
        <v>217</v>
      </c>
      <c r="BE600" s="93" t="s">
        <v>217</v>
      </c>
      <c r="BF600" s="93">
        <v>1629617</v>
      </c>
      <c r="BG600" s="93">
        <v>2063045</v>
      </c>
      <c r="BH600" s="93" t="s">
        <v>217</v>
      </c>
      <c r="BI600" s="93" t="s">
        <v>217</v>
      </c>
      <c r="BJ600" s="93">
        <v>839628</v>
      </c>
      <c r="BK600" s="93" t="s">
        <v>217</v>
      </c>
      <c r="BL600" s="93" t="s">
        <v>217</v>
      </c>
      <c r="BM600" s="93">
        <v>4978</v>
      </c>
      <c r="BN600" s="93" t="s">
        <v>217</v>
      </c>
      <c r="BO600" s="93">
        <v>183396</v>
      </c>
      <c r="BP600" s="93" t="s">
        <v>217</v>
      </c>
      <c r="BQ600" s="93" t="s">
        <v>217</v>
      </c>
      <c r="BR600" s="93" t="s">
        <v>217</v>
      </c>
      <c r="BS600" s="93" t="s">
        <v>217</v>
      </c>
      <c r="BT600" s="93" t="s">
        <v>217</v>
      </c>
      <c r="BU600" s="93" t="s">
        <v>217</v>
      </c>
      <c r="BV600" s="93" t="s">
        <v>217</v>
      </c>
      <c r="BW600" s="93" t="s">
        <v>217</v>
      </c>
      <c r="BX600" s="93" t="s">
        <v>217</v>
      </c>
      <c r="BY600" s="93" t="s">
        <v>217</v>
      </c>
      <c r="BZ600" s="93" t="s">
        <v>217</v>
      </c>
      <c r="CA600" s="93" t="s">
        <v>217</v>
      </c>
      <c r="CB600" s="93" t="s">
        <v>217</v>
      </c>
      <c r="CC600" s="93" t="s">
        <v>217</v>
      </c>
      <c r="CD600" s="93" t="s">
        <v>217</v>
      </c>
      <c r="CE600" s="93">
        <v>1308123</v>
      </c>
      <c r="CF600" s="93" t="s">
        <v>217</v>
      </c>
      <c r="CG600" s="93">
        <v>8497372</v>
      </c>
      <c r="CH600" s="93">
        <v>2774910</v>
      </c>
      <c r="CI600" s="93">
        <v>711522</v>
      </c>
      <c r="CJ600" s="93" t="s">
        <v>217</v>
      </c>
      <c r="CK600" s="93">
        <v>814471</v>
      </c>
      <c r="CL600" s="93">
        <v>448262</v>
      </c>
      <c r="CM600" s="93" t="s">
        <v>217</v>
      </c>
      <c r="CN600" s="93">
        <v>86268</v>
      </c>
      <c r="CO600" s="93" t="s">
        <v>217</v>
      </c>
      <c r="CP600" s="93" t="s">
        <v>217</v>
      </c>
      <c r="CQ600" s="93" t="s">
        <v>217</v>
      </c>
      <c r="CR600" s="93">
        <v>15007</v>
      </c>
      <c r="CS600" s="93" t="s">
        <v>217</v>
      </c>
      <c r="CT600" s="93" t="s">
        <v>217</v>
      </c>
      <c r="CU600" s="93">
        <v>699380</v>
      </c>
      <c r="CV600" s="93">
        <v>5722462</v>
      </c>
      <c r="CW600" s="93">
        <v>2744027</v>
      </c>
      <c r="CX600" s="93" t="s">
        <v>217</v>
      </c>
      <c r="CY600" s="93" t="s">
        <v>217</v>
      </c>
      <c r="CZ600" s="93">
        <v>2978435</v>
      </c>
      <c r="DA600" s="93">
        <v>179759</v>
      </c>
      <c r="DB600" s="93">
        <v>113793</v>
      </c>
      <c r="DC600" s="93">
        <v>65966</v>
      </c>
      <c r="DD600" s="93">
        <v>133209</v>
      </c>
      <c r="DE600" s="93">
        <v>64110</v>
      </c>
      <c r="DF600" s="93" t="s">
        <v>217</v>
      </c>
      <c r="DG600" s="93">
        <v>69099</v>
      </c>
      <c r="DH600" s="93">
        <v>632415</v>
      </c>
      <c r="DI600" s="93">
        <v>4831914</v>
      </c>
      <c r="DJ600" s="93">
        <v>4831914</v>
      </c>
      <c r="DK600" s="93" t="s">
        <v>217</v>
      </c>
      <c r="DL600" s="93">
        <v>812679</v>
      </c>
      <c r="DM600" s="93">
        <v>96747</v>
      </c>
      <c r="DN600" s="93">
        <v>546</v>
      </c>
      <c r="DO600" s="93" t="s">
        <v>217</v>
      </c>
      <c r="DP600" s="93">
        <v>51165</v>
      </c>
      <c r="DQ600" s="93">
        <v>233</v>
      </c>
      <c r="DR600" s="93">
        <v>100000</v>
      </c>
      <c r="DS600" s="93">
        <v>563988</v>
      </c>
      <c r="DT600" s="93">
        <v>429000</v>
      </c>
      <c r="DU600" s="93">
        <v>15523670</v>
      </c>
      <c r="DV600" s="93">
        <v>144423</v>
      </c>
      <c r="DW600" s="93">
        <v>101136</v>
      </c>
      <c r="DX600" s="93">
        <v>287</v>
      </c>
      <c r="DY600" s="93">
        <v>7337</v>
      </c>
      <c r="DZ600" s="93" t="s">
        <v>217</v>
      </c>
      <c r="EA600" s="93">
        <v>577</v>
      </c>
      <c r="EB600" s="93">
        <v>6760</v>
      </c>
      <c r="EC600" s="93" t="s">
        <v>217</v>
      </c>
      <c r="ED600" s="93" t="s">
        <v>217</v>
      </c>
      <c r="EE600" s="93" t="s">
        <v>217</v>
      </c>
      <c r="EF600" s="93">
        <v>35663</v>
      </c>
      <c r="EG600" s="94" t="s">
        <v>217</v>
      </c>
    </row>
    <row r="601" spans="1:137">
      <c r="A601" s="91" t="s">
        <v>659</v>
      </c>
      <c r="B601" s="92" t="s">
        <v>346</v>
      </c>
      <c r="C601" s="102">
        <v>131113</v>
      </c>
      <c r="D601" s="92" t="s">
        <v>347</v>
      </c>
      <c r="E601" s="92" t="s">
        <v>358</v>
      </c>
      <c r="F601" s="93">
        <v>75174817</v>
      </c>
      <c r="G601" s="93">
        <v>70031156</v>
      </c>
      <c r="H601" s="93" t="s">
        <v>217</v>
      </c>
      <c r="I601" s="93" t="s">
        <v>217</v>
      </c>
      <c r="J601" s="93">
        <v>4811974</v>
      </c>
      <c r="K601" s="93" t="s">
        <v>217</v>
      </c>
      <c r="L601" s="93" t="s">
        <v>217</v>
      </c>
      <c r="M601" s="93" t="s">
        <v>217</v>
      </c>
      <c r="N601" s="93">
        <v>1963865</v>
      </c>
      <c r="O601" s="93">
        <v>306174</v>
      </c>
      <c r="P601" s="93" t="s">
        <v>217</v>
      </c>
      <c r="Q601" s="93">
        <v>1021346</v>
      </c>
      <c r="R601" s="93">
        <v>836157</v>
      </c>
      <c r="S601" s="93" t="s">
        <v>217</v>
      </c>
      <c r="T601" s="93" t="s">
        <v>217</v>
      </c>
      <c r="U601" s="93">
        <v>13500021</v>
      </c>
      <c r="V601" s="93" t="s">
        <v>217</v>
      </c>
      <c r="W601" s="93" t="s">
        <v>217</v>
      </c>
      <c r="X601" s="93">
        <v>600863</v>
      </c>
      <c r="Y601" s="93" t="s">
        <v>217</v>
      </c>
      <c r="Z601" s="93" t="s">
        <v>217</v>
      </c>
      <c r="AA601" s="93" t="s">
        <v>217</v>
      </c>
      <c r="AB601" s="93">
        <v>432391</v>
      </c>
      <c r="AC601" s="93" t="s">
        <v>217</v>
      </c>
      <c r="AD601" s="93" t="s">
        <v>217</v>
      </c>
      <c r="AE601" s="93" t="s">
        <v>217</v>
      </c>
      <c r="AF601" s="93" t="s">
        <v>217</v>
      </c>
      <c r="AG601" s="93" t="s">
        <v>217</v>
      </c>
      <c r="AH601" s="93" t="s">
        <v>217</v>
      </c>
      <c r="AI601" s="93" t="s">
        <v>217</v>
      </c>
      <c r="AJ601" s="93" t="s">
        <v>217</v>
      </c>
      <c r="AK601" s="93" t="s">
        <v>217</v>
      </c>
      <c r="AL601" s="93">
        <v>60857</v>
      </c>
      <c r="AM601" s="93">
        <v>3377717</v>
      </c>
      <c r="AN601" s="93">
        <v>366547</v>
      </c>
      <c r="AO601" s="93">
        <v>3011170</v>
      </c>
      <c r="AP601" s="93">
        <v>7054955</v>
      </c>
      <c r="AQ601" s="93" t="s">
        <v>217</v>
      </c>
      <c r="AR601" s="93" t="s">
        <v>217</v>
      </c>
      <c r="AS601" s="93" t="s">
        <v>217</v>
      </c>
      <c r="AT601" s="93">
        <v>1308926</v>
      </c>
      <c r="AU601" s="93">
        <v>792578</v>
      </c>
      <c r="AV601" s="93">
        <v>4953451</v>
      </c>
      <c r="AW601" s="93">
        <v>1107046</v>
      </c>
      <c r="AX601" s="93">
        <v>102718</v>
      </c>
      <c r="AY601" s="93">
        <v>1004328</v>
      </c>
      <c r="AZ601" s="93">
        <v>48016191</v>
      </c>
      <c r="BA601" s="93" t="s">
        <v>217</v>
      </c>
      <c r="BB601" s="93">
        <v>25656619</v>
      </c>
      <c r="BC601" s="93">
        <v>4188626</v>
      </c>
      <c r="BD601" s="93" t="s">
        <v>217</v>
      </c>
      <c r="BE601" s="93" t="s">
        <v>217</v>
      </c>
      <c r="BF601" s="93">
        <v>5253263</v>
      </c>
      <c r="BG601" s="93">
        <v>6509816</v>
      </c>
      <c r="BH601" s="93" t="s">
        <v>217</v>
      </c>
      <c r="BI601" s="93" t="s">
        <v>217</v>
      </c>
      <c r="BJ601" s="93">
        <v>2223615</v>
      </c>
      <c r="BK601" s="93" t="s">
        <v>217</v>
      </c>
      <c r="BL601" s="93" t="s">
        <v>217</v>
      </c>
      <c r="BM601" s="93">
        <v>11859</v>
      </c>
      <c r="BN601" s="93" t="s">
        <v>217</v>
      </c>
      <c r="BO601" s="93">
        <v>904421</v>
      </c>
      <c r="BP601" s="93" t="s">
        <v>217</v>
      </c>
      <c r="BQ601" s="93" t="s">
        <v>217</v>
      </c>
      <c r="BR601" s="93" t="s">
        <v>217</v>
      </c>
      <c r="BS601" s="93" t="s">
        <v>217</v>
      </c>
      <c r="BT601" s="93" t="s">
        <v>217</v>
      </c>
      <c r="BU601" s="93" t="s">
        <v>217</v>
      </c>
      <c r="BV601" s="93" t="s">
        <v>217</v>
      </c>
      <c r="BW601" s="93" t="s">
        <v>217</v>
      </c>
      <c r="BX601" s="93" t="s">
        <v>217</v>
      </c>
      <c r="BY601" s="93">
        <v>64476</v>
      </c>
      <c r="BZ601" s="93" t="s">
        <v>217</v>
      </c>
      <c r="CA601" s="93" t="s">
        <v>217</v>
      </c>
      <c r="CB601" s="93" t="s">
        <v>217</v>
      </c>
      <c r="CC601" s="93" t="s">
        <v>217</v>
      </c>
      <c r="CD601" s="93" t="s">
        <v>217</v>
      </c>
      <c r="CE601" s="93">
        <v>3203496</v>
      </c>
      <c r="CF601" s="93" t="s">
        <v>217</v>
      </c>
      <c r="CG601" s="93">
        <v>20205065</v>
      </c>
      <c r="CH601" s="93">
        <v>9317965</v>
      </c>
      <c r="CI601" s="93">
        <v>2276088</v>
      </c>
      <c r="CJ601" s="93" t="s">
        <v>217</v>
      </c>
      <c r="CK601" s="93">
        <v>2625283</v>
      </c>
      <c r="CL601" s="93">
        <v>1417293</v>
      </c>
      <c r="CM601" s="93" t="s">
        <v>217</v>
      </c>
      <c r="CN601" s="93">
        <v>17403</v>
      </c>
      <c r="CO601" s="93" t="s">
        <v>217</v>
      </c>
      <c r="CP601" s="93" t="s">
        <v>217</v>
      </c>
      <c r="CQ601" s="93" t="s">
        <v>217</v>
      </c>
      <c r="CR601" s="93">
        <v>37349</v>
      </c>
      <c r="CS601" s="93" t="s">
        <v>217</v>
      </c>
      <c r="CT601" s="93" t="s">
        <v>217</v>
      </c>
      <c r="CU601" s="93">
        <v>2944549</v>
      </c>
      <c r="CV601" s="93">
        <v>10887100</v>
      </c>
      <c r="CW601" s="93">
        <v>4056995</v>
      </c>
      <c r="CX601" s="93" t="s">
        <v>217</v>
      </c>
      <c r="CY601" s="93" t="s">
        <v>217</v>
      </c>
      <c r="CZ601" s="93">
        <v>6830105</v>
      </c>
      <c r="DA601" s="93">
        <v>592274</v>
      </c>
      <c r="DB601" s="93">
        <v>528357</v>
      </c>
      <c r="DC601" s="93">
        <v>63917</v>
      </c>
      <c r="DD601" s="93">
        <v>45080</v>
      </c>
      <c r="DE601" s="93">
        <v>23550</v>
      </c>
      <c r="DF601" s="93" t="s">
        <v>217</v>
      </c>
      <c r="DG601" s="93">
        <v>21530</v>
      </c>
      <c r="DH601" s="93">
        <v>23224162</v>
      </c>
      <c r="DI601" s="93">
        <v>5378376</v>
      </c>
      <c r="DJ601" s="93">
        <v>4820237</v>
      </c>
      <c r="DK601" s="93">
        <v>558139</v>
      </c>
      <c r="DL601" s="93">
        <v>4163101</v>
      </c>
      <c r="DM601" s="93">
        <v>171821</v>
      </c>
      <c r="DN601" s="93">
        <v>367</v>
      </c>
      <c r="DO601" s="93" t="s">
        <v>217</v>
      </c>
      <c r="DP601" s="93">
        <v>1512335</v>
      </c>
      <c r="DQ601" s="93">
        <v>548549</v>
      </c>
      <c r="DR601" s="93">
        <v>100000</v>
      </c>
      <c r="DS601" s="93">
        <v>1830029</v>
      </c>
      <c r="DT601" s="93">
        <v>333000</v>
      </c>
      <c r="DU601" s="93">
        <v>75152902</v>
      </c>
      <c r="DV601" s="93">
        <v>470936</v>
      </c>
      <c r="DW601" s="93">
        <v>138830</v>
      </c>
      <c r="DX601" s="93">
        <v>437</v>
      </c>
      <c r="DY601" s="93">
        <v>2134</v>
      </c>
      <c r="DZ601" s="93" t="s">
        <v>217</v>
      </c>
      <c r="EA601" s="93">
        <v>45</v>
      </c>
      <c r="EB601" s="93" t="s">
        <v>217</v>
      </c>
      <c r="EC601" s="93">
        <v>2089</v>
      </c>
      <c r="ED601" s="93" t="s">
        <v>217</v>
      </c>
      <c r="EE601" s="93" t="s">
        <v>217</v>
      </c>
      <c r="EF601" s="93">
        <v>329535</v>
      </c>
      <c r="EG601" s="94" t="s">
        <v>217</v>
      </c>
    </row>
    <row r="602" spans="1:137">
      <c r="A602" s="91" t="s">
        <v>659</v>
      </c>
      <c r="B602" s="92" t="s">
        <v>346</v>
      </c>
      <c r="C602" s="102">
        <v>131121</v>
      </c>
      <c r="D602" s="92" t="s">
        <v>347</v>
      </c>
      <c r="E602" s="92" t="s">
        <v>359</v>
      </c>
      <c r="F602" s="93">
        <v>122430224</v>
      </c>
      <c r="G602" s="93">
        <v>117953934</v>
      </c>
      <c r="H602" s="93" t="s">
        <v>217</v>
      </c>
      <c r="I602" s="93" t="s">
        <v>217</v>
      </c>
      <c r="J602" s="93">
        <v>4154218</v>
      </c>
      <c r="K602" s="93" t="s">
        <v>217</v>
      </c>
      <c r="L602" s="93" t="s">
        <v>217</v>
      </c>
      <c r="M602" s="93" t="s">
        <v>217</v>
      </c>
      <c r="N602" s="93">
        <v>1269424</v>
      </c>
      <c r="O602" s="93">
        <v>511765</v>
      </c>
      <c r="P602" s="93" t="s">
        <v>217</v>
      </c>
      <c r="Q602" s="93">
        <v>1705356</v>
      </c>
      <c r="R602" s="93">
        <v>1392080</v>
      </c>
      <c r="S602" s="93" t="s">
        <v>217</v>
      </c>
      <c r="T602" s="93" t="s">
        <v>217</v>
      </c>
      <c r="U602" s="93">
        <v>15462475</v>
      </c>
      <c r="V602" s="93" t="s">
        <v>217</v>
      </c>
      <c r="W602" s="93" t="s">
        <v>217</v>
      </c>
      <c r="X602" s="93">
        <v>755087</v>
      </c>
      <c r="Y602" s="93" t="s">
        <v>217</v>
      </c>
      <c r="Z602" s="93" t="s">
        <v>217</v>
      </c>
      <c r="AA602" s="93" t="s">
        <v>217</v>
      </c>
      <c r="AB602" s="93">
        <v>340668</v>
      </c>
      <c r="AC602" s="93" t="s">
        <v>217</v>
      </c>
      <c r="AD602" s="93" t="s">
        <v>217</v>
      </c>
      <c r="AE602" s="93" t="s">
        <v>217</v>
      </c>
      <c r="AF602" s="93" t="s">
        <v>217</v>
      </c>
      <c r="AG602" s="93" t="s">
        <v>217</v>
      </c>
      <c r="AH602" s="93" t="s">
        <v>217</v>
      </c>
      <c r="AI602" s="93" t="s">
        <v>217</v>
      </c>
      <c r="AJ602" s="93" t="s">
        <v>217</v>
      </c>
      <c r="AK602" s="93" t="s">
        <v>217</v>
      </c>
      <c r="AL602" s="93">
        <v>82635</v>
      </c>
      <c r="AM602" s="93">
        <v>3561858</v>
      </c>
      <c r="AN602" s="93">
        <v>29422</v>
      </c>
      <c r="AO602" s="93">
        <v>3532436</v>
      </c>
      <c r="AP602" s="93">
        <v>5914552</v>
      </c>
      <c r="AQ602" s="93" t="s">
        <v>217</v>
      </c>
      <c r="AR602" s="93">
        <v>80924</v>
      </c>
      <c r="AS602" s="93" t="s">
        <v>217</v>
      </c>
      <c r="AT602" s="93">
        <v>1682639</v>
      </c>
      <c r="AU602" s="93">
        <v>563367</v>
      </c>
      <c r="AV602" s="93">
        <v>3587622</v>
      </c>
      <c r="AW602" s="93">
        <v>1386642</v>
      </c>
      <c r="AX602" s="93">
        <v>197220</v>
      </c>
      <c r="AY602" s="93">
        <v>1189422</v>
      </c>
      <c r="AZ602" s="93">
        <v>45216662</v>
      </c>
      <c r="BA602" s="93" t="s">
        <v>217</v>
      </c>
      <c r="BB602" s="93">
        <v>15659040</v>
      </c>
      <c r="BC602" s="93">
        <v>4947392</v>
      </c>
      <c r="BD602" s="93" t="s">
        <v>217</v>
      </c>
      <c r="BE602" s="93" t="s">
        <v>217</v>
      </c>
      <c r="BF602" s="93">
        <v>6466269</v>
      </c>
      <c r="BG602" s="93">
        <v>7863546</v>
      </c>
      <c r="BH602" s="93" t="s">
        <v>217</v>
      </c>
      <c r="BI602" s="93" t="s">
        <v>217</v>
      </c>
      <c r="BJ602" s="93">
        <v>2729756</v>
      </c>
      <c r="BK602" s="93" t="s">
        <v>217</v>
      </c>
      <c r="BL602" s="93" t="s">
        <v>217</v>
      </c>
      <c r="BM602" s="93">
        <v>96122</v>
      </c>
      <c r="BN602" s="93" t="s">
        <v>217</v>
      </c>
      <c r="BO602" s="93">
        <v>3489763</v>
      </c>
      <c r="BP602" s="93" t="s">
        <v>217</v>
      </c>
      <c r="BQ602" s="93" t="s">
        <v>217</v>
      </c>
      <c r="BR602" s="93" t="s">
        <v>217</v>
      </c>
      <c r="BS602" s="93" t="s">
        <v>217</v>
      </c>
      <c r="BT602" s="93" t="s">
        <v>217</v>
      </c>
      <c r="BU602" s="93" t="s">
        <v>217</v>
      </c>
      <c r="BV602" s="93" t="s">
        <v>217</v>
      </c>
      <c r="BW602" s="93" t="s">
        <v>217</v>
      </c>
      <c r="BX602" s="93" t="s">
        <v>217</v>
      </c>
      <c r="BY602" s="93" t="s">
        <v>217</v>
      </c>
      <c r="BZ602" s="93" t="s">
        <v>217</v>
      </c>
      <c r="CA602" s="93" t="s">
        <v>217</v>
      </c>
      <c r="CB602" s="93" t="s">
        <v>217</v>
      </c>
      <c r="CC602" s="93" t="s">
        <v>217</v>
      </c>
      <c r="CD602" s="93" t="s">
        <v>217</v>
      </c>
      <c r="CE602" s="93">
        <v>3964774</v>
      </c>
      <c r="CF602" s="93" t="s">
        <v>217</v>
      </c>
      <c r="CG602" s="93">
        <v>23580324</v>
      </c>
      <c r="CH602" s="93">
        <v>8836617</v>
      </c>
      <c r="CI602" s="93">
        <v>2361031</v>
      </c>
      <c r="CJ602" s="93" t="s">
        <v>217</v>
      </c>
      <c r="CK602" s="93">
        <v>3233135</v>
      </c>
      <c r="CL602" s="93">
        <v>1693287</v>
      </c>
      <c r="CM602" s="93" t="s">
        <v>217</v>
      </c>
      <c r="CN602" s="93">
        <v>271142</v>
      </c>
      <c r="CO602" s="93" t="s">
        <v>217</v>
      </c>
      <c r="CP602" s="93">
        <v>39144</v>
      </c>
      <c r="CQ602" s="93" t="s">
        <v>217</v>
      </c>
      <c r="CR602" s="93">
        <v>26735</v>
      </c>
      <c r="CS602" s="93" t="s">
        <v>217</v>
      </c>
      <c r="CT602" s="93" t="s">
        <v>217</v>
      </c>
      <c r="CU602" s="93">
        <v>1212143</v>
      </c>
      <c r="CV602" s="93">
        <v>14743707</v>
      </c>
      <c r="CW602" s="93">
        <v>4607360</v>
      </c>
      <c r="CX602" s="93" t="s">
        <v>217</v>
      </c>
      <c r="CY602" s="93" t="s">
        <v>217</v>
      </c>
      <c r="CZ602" s="93">
        <v>10136347</v>
      </c>
      <c r="DA602" s="93">
        <v>1355092</v>
      </c>
      <c r="DB602" s="93">
        <v>735334</v>
      </c>
      <c r="DC602" s="93">
        <v>619758</v>
      </c>
      <c r="DD602" s="93">
        <v>137598</v>
      </c>
      <c r="DE602" s="93">
        <v>83353</v>
      </c>
      <c r="DF602" s="93" t="s">
        <v>217</v>
      </c>
      <c r="DG602" s="93">
        <v>54245</v>
      </c>
      <c r="DH602" s="93">
        <v>172345</v>
      </c>
      <c r="DI602" s="93">
        <v>7487488</v>
      </c>
      <c r="DJ602" s="93">
        <v>6003204</v>
      </c>
      <c r="DK602" s="93">
        <v>1484284</v>
      </c>
      <c r="DL602" s="93">
        <v>8981648</v>
      </c>
      <c r="DM602" s="93">
        <v>448637</v>
      </c>
      <c r="DN602" s="93">
        <v>804</v>
      </c>
      <c r="DO602" s="93" t="s">
        <v>217</v>
      </c>
      <c r="DP602" s="93">
        <v>1436725</v>
      </c>
      <c r="DQ602" s="93">
        <v>1349488</v>
      </c>
      <c r="DR602" s="93">
        <v>100000</v>
      </c>
      <c r="DS602" s="93">
        <v>5645994</v>
      </c>
      <c r="DT602" s="93">
        <v>8506000</v>
      </c>
      <c r="DU602" s="93">
        <v>58716504</v>
      </c>
      <c r="DV602" s="93">
        <v>394856</v>
      </c>
      <c r="DW602" s="93">
        <v>354419</v>
      </c>
      <c r="DX602" s="93" t="s">
        <v>217</v>
      </c>
      <c r="DY602" s="93">
        <v>23408</v>
      </c>
      <c r="DZ602" s="93" t="s">
        <v>217</v>
      </c>
      <c r="EA602" s="93">
        <v>6191</v>
      </c>
      <c r="EB602" s="93">
        <v>5342</v>
      </c>
      <c r="EC602" s="93">
        <v>11875</v>
      </c>
      <c r="ED602" s="93">
        <v>1</v>
      </c>
      <c r="EE602" s="93" t="s">
        <v>217</v>
      </c>
      <c r="EF602" s="93">
        <v>16347</v>
      </c>
      <c r="EG602" s="94">
        <v>681</v>
      </c>
    </row>
    <row r="603" spans="1:137">
      <c r="A603" s="91" t="s">
        <v>659</v>
      </c>
      <c r="B603" s="92" t="s">
        <v>346</v>
      </c>
      <c r="C603" s="102">
        <v>131130</v>
      </c>
      <c r="D603" s="92" t="s">
        <v>347</v>
      </c>
      <c r="E603" s="92" t="s">
        <v>360</v>
      </c>
      <c r="F603" s="93">
        <v>52599024</v>
      </c>
      <c r="G603" s="93">
        <v>49232345</v>
      </c>
      <c r="H603" s="93" t="s">
        <v>217</v>
      </c>
      <c r="I603" s="93" t="s">
        <v>217</v>
      </c>
      <c r="J603" s="93">
        <v>3295008</v>
      </c>
      <c r="K603" s="93" t="s">
        <v>217</v>
      </c>
      <c r="L603" s="93" t="s">
        <v>217</v>
      </c>
      <c r="M603" s="93" t="s">
        <v>217</v>
      </c>
      <c r="N603" s="93">
        <v>401421</v>
      </c>
      <c r="O603" s="93">
        <v>200890</v>
      </c>
      <c r="P603" s="93" t="s">
        <v>217</v>
      </c>
      <c r="Q603" s="93">
        <v>670669</v>
      </c>
      <c r="R603" s="93">
        <v>550256</v>
      </c>
      <c r="S603" s="93" t="s">
        <v>217</v>
      </c>
      <c r="T603" s="93" t="s">
        <v>217</v>
      </c>
      <c r="U603" s="93">
        <v>7467762</v>
      </c>
      <c r="V603" s="93" t="s">
        <v>217</v>
      </c>
      <c r="W603" s="93" t="s">
        <v>217</v>
      </c>
      <c r="X603" s="93">
        <v>239219</v>
      </c>
      <c r="Y603" s="93" t="s">
        <v>217</v>
      </c>
      <c r="Z603" s="93" t="s">
        <v>217</v>
      </c>
      <c r="AA603" s="93" t="s">
        <v>217</v>
      </c>
      <c r="AB603" s="93">
        <v>49867</v>
      </c>
      <c r="AC603" s="93" t="s">
        <v>217</v>
      </c>
      <c r="AD603" s="93" t="s">
        <v>217</v>
      </c>
      <c r="AE603" s="93" t="s">
        <v>217</v>
      </c>
      <c r="AF603" s="93" t="s">
        <v>217</v>
      </c>
      <c r="AG603" s="93" t="s">
        <v>217</v>
      </c>
      <c r="AH603" s="93" t="s">
        <v>217</v>
      </c>
      <c r="AI603" s="93" t="s">
        <v>217</v>
      </c>
      <c r="AJ603" s="93" t="s">
        <v>217</v>
      </c>
      <c r="AK603" s="93" t="s">
        <v>217</v>
      </c>
      <c r="AL603" s="93">
        <v>25425</v>
      </c>
      <c r="AM603" s="93">
        <v>930007</v>
      </c>
      <c r="AN603" s="93">
        <v>152350</v>
      </c>
      <c r="AO603" s="93">
        <v>777657</v>
      </c>
      <c r="AP603" s="93">
        <v>3521542</v>
      </c>
      <c r="AQ603" s="93" t="s">
        <v>217</v>
      </c>
      <c r="AR603" s="93">
        <v>10205</v>
      </c>
      <c r="AS603" s="93" t="s">
        <v>217</v>
      </c>
      <c r="AT603" s="93">
        <v>325406</v>
      </c>
      <c r="AU603" s="93">
        <v>204035</v>
      </c>
      <c r="AV603" s="93">
        <v>2981896</v>
      </c>
      <c r="AW603" s="93">
        <v>758390</v>
      </c>
      <c r="AX603" s="93">
        <v>57247</v>
      </c>
      <c r="AY603" s="93">
        <v>701143</v>
      </c>
      <c r="AZ603" s="93">
        <v>11195426</v>
      </c>
      <c r="BA603" s="93" t="s">
        <v>217</v>
      </c>
      <c r="BB603" s="93">
        <v>4928550</v>
      </c>
      <c r="BC603" s="93">
        <v>1304192</v>
      </c>
      <c r="BD603" s="93" t="s">
        <v>217</v>
      </c>
      <c r="BE603" s="93" t="s">
        <v>217</v>
      </c>
      <c r="BF603" s="93">
        <v>1133909</v>
      </c>
      <c r="BG603" s="93">
        <v>1520263</v>
      </c>
      <c r="BH603" s="93" t="s">
        <v>217</v>
      </c>
      <c r="BI603" s="93" t="s">
        <v>217</v>
      </c>
      <c r="BJ603" s="93">
        <v>350938</v>
      </c>
      <c r="BK603" s="93" t="s">
        <v>217</v>
      </c>
      <c r="BL603" s="93" t="s">
        <v>217</v>
      </c>
      <c r="BM603" s="93">
        <v>21863</v>
      </c>
      <c r="BN603" s="93" t="s">
        <v>217</v>
      </c>
      <c r="BO603" s="93">
        <v>755587</v>
      </c>
      <c r="BP603" s="93" t="s">
        <v>217</v>
      </c>
      <c r="BQ603" s="93" t="s">
        <v>217</v>
      </c>
      <c r="BR603" s="93" t="s">
        <v>217</v>
      </c>
      <c r="BS603" s="93" t="s">
        <v>217</v>
      </c>
      <c r="BT603" s="93" t="s">
        <v>217</v>
      </c>
      <c r="BU603" s="93" t="s">
        <v>217</v>
      </c>
      <c r="BV603" s="93" t="s">
        <v>217</v>
      </c>
      <c r="BW603" s="93" t="s">
        <v>217</v>
      </c>
      <c r="BX603" s="93" t="s">
        <v>217</v>
      </c>
      <c r="BY603" s="93" t="s">
        <v>217</v>
      </c>
      <c r="BZ603" s="93" t="s">
        <v>217</v>
      </c>
      <c r="CA603" s="93" t="s">
        <v>217</v>
      </c>
      <c r="CB603" s="93" t="s">
        <v>217</v>
      </c>
      <c r="CC603" s="93" t="s">
        <v>217</v>
      </c>
      <c r="CD603" s="93" t="s">
        <v>217</v>
      </c>
      <c r="CE603" s="93">
        <v>1180124</v>
      </c>
      <c r="CF603" s="93" t="s">
        <v>217</v>
      </c>
      <c r="CG603" s="93">
        <v>6020299</v>
      </c>
      <c r="CH603" s="93">
        <v>3136988</v>
      </c>
      <c r="CI603" s="93">
        <v>652897</v>
      </c>
      <c r="CJ603" s="93" t="s">
        <v>217</v>
      </c>
      <c r="CK603" s="93">
        <v>566977</v>
      </c>
      <c r="CL603" s="93">
        <v>348194</v>
      </c>
      <c r="CM603" s="93" t="s">
        <v>217</v>
      </c>
      <c r="CN603" s="93">
        <v>218098</v>
      </c>
      <c r="CO603" s="93">
        <v>295</v>
      </c>
      <c r="CP603" s="93">
        <v>13895</v>
      </c>
      <c r="CQ603" s="93" t="s">
        <v>217</v>
      </c>
      <c r="CR603" s="93" t="s">
        <v>217</v>
      </c>
      <c r="CS603" s="93" t="s">
        <v>217</v>
      </c>
      <c r="CT603" s="93" t="s">
        <v>217</v>
      </c>
      <c r="CU603" s="93">
        <v>1336632</v>
      </c>
      <c r="CV603" s="93">
        <v>2883311</v>
      </c>
      <c r="CW603" s="93">
        <v>886678</v>
      </c>
      <c r="CX603" s="93" t="s">
        <v>217</v>
      </c>
      <c r="CY603" s="93" t="s">
        <v>217</v>
      </c>
      <c r="CZ603" s="93">
        <v>1996633</v>
      </c>
      <c r="DA603" s="93">
        <v>795013</v>
      </c>
      <c r="DB603" s="93">
        <v>554274</v>
      </c>
      <c r="DC603" s="93">
        <v>240739</v>
      </c>
      <c r="DD603" s="93">
        <v>51974</v>
      </c>
      <c r="DE603" s="93">
        <v>1514</v>
      </c>
      <c r="DF603" s="93" t="s">
        <v>217</v>
      </c>
      <c r="DG603" s="93">
        <v>50460</v>
      </c>
      <c r="DH603" s="93" t="s">
        <v>217</v>
      </c>
      <c r="DI603" s="93">
        <v>11559354</v>
      </c>
      <c r="DJ603" s="93">
        <v>10574244</v>
      </c>
      <c r="DK603" s="93">
        <v>985110</v>
      </c>
      <c r="DL603" s="93">
        <v>939441</v>
      </c>
      <c r="DM603" s="93">
        <v>80815</v>
      </c>
      <c r="DN603" s="93">
        <v>418</v>
      </c>
      <c r="DO603" s="93" t="s">
        <v>217</v>
      </c>
      <c r="DP603" s="93">
        <v>27232</v>
      </c>
      <c r="DQ603" s="93" t="s">
        <v>217</v>
      </c>
      <c r="DR603" s="93">
        <v>100000</v>
      </c>
      <c r="DS603" s="93">
        <v>730976</v>
      </c>
      <c r="DT603" s="93" t="s">
        <v>217</v>
      </c>
      <c r="DU603" s="93">
        <v>7356501</v>
      </c>
      <c r="DV603" s="93">
        <v>78066</v>
      </c>
      <c r="DW603" s="93">
        <v>71419</v>
      </c>
      <c r="DX603" s="93">
        <v>1351</v>
      </c>
      <c r="DY603" s="93" t="s">
        <v>217</v>
      </c>
      <c r="DZ603" s="93" t="s">
        <v>217</v>
      </c>
      <c r="EA603" s="93" t="s">
        <v>217</v>
      </c>
      <c r="EB603" s="93" t="s">
        <v>217</v>
      </c>
      <c r="EC603" s="93" t="s">
        <v>217</v>
      </c>
      <c r="ED603" s="93" t="s">
        <v>217</v>
      </c>
      <c r="EE603" s="93" t="s">
        <v>217</v>
      </c>
      <c r="EF603" s="93">
        <v>5296</v>
      </c>
      <c r="EG603" s="94" t="s">
        <v>217</v>
      </c>
    </row>
    <row r="604" spans="1:137">
      <c r="A604" s="91" t="s">
        <v>659</v>
      </c>
      <c r="B604" s="92" t="s">
        <v>346</v>
      </c>
      <c r="C604" s="102">
        <v>131148</v>
      </c>
      <c r="D604" s="92" t="s">
        <v>347</v>
      </c>
      <c r="E604" s="92" t="s">
        <v>361</v>
      </c>
      <c r="F604" s="93">
        <v>34253903</v>
      </c>
      <c r="G604" s="93">
        <v>32261553</v>
      </c>
      <c r="H604" s="93" t="s">
        <v>217</v>
      </c>
      <c r="I604" s="93" t="s">
        <v>217</v>
      </c>
      <c r="J604" s="93">
        <v>1883042</v>
      </c>
      <c r="K604" s="93" t="s">
        <v>217</v>
      </c>
      <c r="L604" s="93" t="s">
        <v>217</v>
      </c>
      <c r="M604" s="93" t="s">
        <v>217</v>
      </c>
      <c r="N604" s="93">
        <v>418177</v>
      </c>
      <c r="O604" s="93">
        <v>139582</v>
      </c>
      <c r="P604" s="93" t="s">
        <v>217</v>
      </c>
      <c r="Q604" s="93">
        <v>465061</v>
      </c>
      <c r="R604" s="93">
        <v>379473</v>
      </c>
      <c r="S604" s="93" t="s">
        <v>217</v>
      </c>
      <c r="T604" s="93" t="s">
        <v>217</v>
      </c>
      <c r="U604" s="93">
        <v>5812878</v>
      </c>
      <c r="V604" s="93" t="s">
        <v>217</v>
      </c>
      <c r="W604" s="93" t="s">
        <v>217</v>
      </c>
      <c r="X604" s="93">
        <v>247983</v>
      </c>
      <c r="Y604" s="93" t="s">
        <v>217</v>
      </c>
      <c r="Z604" s="93" t="s">
        <v>217</v>
      </c>
      <c r="AA604" s="93" t="s">
        <v>217</v>
      </c>
      <c r="AB604" s="93">
        <v>127365</v>
      </c>
      <c r="AC604" s="93" t="s">
        <v>217</v>
      </c>
      <c r="AD604" s="93" t="s">
        <v>217</v>
      </c>
      <c r="AE604" s="93" t="s">
        <v>217</v>
      </c>
      <c r="AF604" s="93" t="s">
        <v>217</v>
      </c>
      <c r="AG604" s="93" t="s">
        <v>217</v>
      </c>
      <c r="AH604" s="93" t="s">
        <v>217</v>
      </c>
      <c r="AI604" s="93" t="s">
        <v>217</v>
      </c>
      <c r="AJ604" s="93" t="s">
        <v>217</v>
      </c>
      <c r="AK604" s="93" t="s">
        <v>217</v>
      </c>
      <c r="AL604" s="93">
        <v>22583</v>
      </c>
      <c r="AM604" s="93">
        <v>1024876</v>
      </c>
      <c r="AN604" s="93">
        <v>146090</v>
      </c>
      <c r="AO604" s="93">
        <v>878786</v>
      </c>
      <c r="AP604" s="93">
        <v>1777205</v>
      </c>
      <c r="AQ604" s="93" t="s">
        <v>217</v>
      </c>
      <c r="AR604" s="93">
        <v>10491</v>
      </c>
      <c r="AS604" s="93" t="s">
        <v>217</v>
      </c>
      <c r="AT604" s="93">
        <v>564984</v>
      </c>
      <c r="AU604" s="93">
        <v>127762</v>
      </c>
      <c r="AV604" s="93">
        <v>1073968</v>
      </c>
      <c r="AW604" s="93">
        <v>580570</v>
      </c>
      <c r="AX604" s="93">
        <v>53980</v>
      </c>
      <c r="AY604" s="93">
        <v>526590</v>
      </c>
      <c r="AZ604" s="93">
        <v>24216170</v>
      </c>
      <c r="BA604" s="93" t="s">
        <v>217</v>
      </c>
      <c r="BB604" s="93">
        <v>11938553</v>
      </c>
      <c r="BC604" s="93">
        <v>1960553</v>
      </c>
      <c r="BD604" s="93" t="s">
        <v>217</v>
      </c>
      <c r="BE604" s="93" t="s">
        <v>217</v>
      </c>
      <c r="BF604" s="93">
        <v>2425041</v>
      </c>
      <c r="BG604" s="93">
        <v>2282751</v>
      </c>
      <c r="BH604" s="93" t="s">
        <v>217</v>
      </c>
      <c r="BI604" s="93" t="s">
        <v>217</v>
      </c>
      <c r="BJ604" s="93">
        <v>817206</v>
      </c>
      <c r="BK604" s="93" t="s">
        <v>217</v>
      </c>
      <c r="BL604" s="93" t="s">
        <v>217</v>
      </c>
      <c r="BM604" s="93">
        <v>11344</v>
      </c>
      <c r="BN604" s="93" t="s">
        <v>217</v>
      </c>
      <c r="BO604" s="93">
        <v>2617173</v>
      </c>
      <c r="BP604" s="93" t="s">
        <v>217</v>
      </c>
      <c r="BQ604" s="93" t="s">
        <v>217</v>
      </c>
      <c r="BR604" s="93" t="s">
        <v>217</v>
      </c>
      <c r="BS604" s="93" t="s">
        <v>217</v>
      </c>
      <c r="BT604" s="93" t="s">
        <v>217</v>
      </c>
      <c r="BU604" s="93" t="s">
        <v>217</v>
      </c>
      <c r="BV604" s="93" t="s">
        <v>217</v>
      </c>
      <c r="BW604" s="93" t="s">
        <v>217</v>
      </c>
      <c r="BX604" s="93" t="s">
        <v>217</v>
      </c>
      <c r="BY604" s="93" t="s">
        <v>217</v>
      </c>
      <c r="BZ604" s="93" t="s">
        <v>217</v>
      </c>
      <c r="CA604" s="93" t="s">
        <v>217</v>
      </c>
      <c r="CB604" s="93" t="s">
        <v>217</v>
      </c>
      <c r="CC604" s="93" t="s">
        <v>217</v>
      </c>
      <c r="CD604" s="93" t="s">
        <v>217</v>
      </c>
      <c r="CE604" s="93">
        <v>2163549</v>
      </c>
      <c r="CF604" s="93" t="s">
        <v>217</v>
      </c>
      <c r="CG604" s="93">
        <v>12146807</v>
      </c>
      <c r="CH604" s="93">
        <v>3684654</v>
      </c>
      <c r="CI604" s="93">
        <v>925315</v>
      </c>
      <c r="CJ604" s="93" t="s">
        <v>217</v>
      </c>
      <c r="CK604" s="93">
        <v>1212659</v>
      </c>
      <c r="CL604" s="93">
        <v>482082</v>
      </c>
      <c r="CM604" s="93" t="s">
        <v>217</v>
      </c>
      <c r="CN604" s="93">
        <v>45191</v>
      </c>
      <c r="CO604" s="93" t="s">
        <v>217</v>
      </c>
      <c r="CP604" s="93" t="s">
        <v>217</v>
      </c>
      <c r="CQ604" s="93" t="s">
        <v>217</v>
      </c>
      <c r="CR604" s="93">
        <v>16329</v>
      </c>
      <c r="CS604" s="93" t="s">
        <v>217</v>
      </c>
      <c r="CT604" s="93" t="s">
        <v>217</v>
      </c>
      <c r="CU604" s="93">
        <v>1003078</v>
      </c>
      <c r="CV604" s="93">
        <v>8462153</v>
      </c>
      <c r="CW604" s="93">
        <v>3072580</v>
      </c>
      <c r="CX604" s="93" t="s">
        <v>217</v>
      </c>
      <c r="CY604" s="93" t="s">
        <v>217</v>
      </c>
      <c r="CZ604" s="93">
        <v>5389573</v>
      </c>
      <c r="DA604" s="93">
        <v>242131</v>
      </c>
      <c r="DB604" s="93">
        <v>225915</v>
      </c>
      <c r="DC604" s="93">
        <v>16216</v>
      </c>
      <c r="DD604" s="93">
        <v>36102</v>
      </c>
      <c r="DE604" s="93">
        <v>25223</v>
      </c>
      <c r="DF604" s="93" t="s">
        <v>217</v>
      </c>
      <c r="DG604" s="93">
        <v>10879</v>
      </c>
      <c r="DH604" s="93">
        <v>15729229</v>
      </c>
      <c r="DI604" s="93">
        <v>3155363</v>
      </c>
      <c r="DJ604" s="93">
        <v>2473372</v>
      </c>
      <c r="DK604" s="93">
        <v>681991</v>
      </c>
      <c r="DL604" s="93">
        <v>1241792</v>
      </c>
      <c r="DM604" s="93">
        <v>77150</v>
      </c>
      <c r="DN604" s="93">
        <v>65</v>
      </c>
      <c r="DO604" s="93" t="s">
        <v>217</v>
      </c>
      <c r="DP604" s="93">
        <v>19928</v>
      </c>
      <c r="DQ604" s="93">
        <v>222512</v>
      </c>
      <c r="DR604" s="93">
        <v>100000</v>
      </c>
      <c r="DS604" s="93">
        <v>822137</v>
      </c>
      <c r="DT604" s="93" t="s">
        <v>217</v>
      </c>
      <c r="DU604" s="93">
        <v>38807792</v>
      </c>
      <c r="DV604" s="93">
        <v>250128</v>
      </c>
      <c r="DW604" s="93">
        <v>185885</v>
      </c>
      <c r="DX604" s="93" t="s">
        <v>217</v>
      </c>
      <c r="DY604" s="93">
        <v>6379</v>
      </c>
      <c r="DZ604" s="93" t="s">
        <v>217</v>
      </c>
      <c r="EA604" s="93">
        <v>1826</v>
      </c>
      <c r="EB604" s="93">
        <v>4373</v>
      </c>
      <c r="EC604" s="93">
        <v>180</v>
      </c>
      <c r="ED604" s="93" t="s">
        <v>217</v>
      </c>
      <c r="EE604" s="93" t="s">
        <v>217</v>
      </c>
      <c r="EF604" s="93">
        <v>57864</v>
      </c>
      <c r="EG604" s="94" t="s">
        <v>217</v>
      </c>
    </row>
    <row r="605" spans="1:137">
      <c r="A605" s="91" t="s">
        <v>659</v>
      </c>
      <c r="B605" s="92" t="s">
        <v>346</v>
      </c>
      <c r="C605" s="102">
        <v>131156</v>
      </c>
      <c r="D605" s="92" t="s">
        <v>347</v>
      </c>
      <c r="E605" s="92" t="s">
        <v>362</v>
      </c>
      <c r="F605" s="93">
        <v>66080519</v>
      </c>
      <c r="G605" s="93">
        <v>63217156</v>
      </c>
      <c r="H605" s="93" t="s">
        <v>217</v>
      </c>
      <c r="I605" s="93" t="s">
        <v>217</v>
      </c>
      <c r="J605" s="93">
        <v>2665872</v>
      </c>
      <c r="K605" s="93" t="s">
        <v>217</v>
      </c>
      <c r="L605" s="93" t="s">
        <v>217</v>
      </c>
      <c r="M605" s="93" t="s">
        <v>217</v>
      </c>
      <c r="N605" s="93">
        <v>742532</v>
      </c>
      <c r="O605" s="93">
        <v>270820</v>
      </c>
      <c r="P605" s="93" t="s">
        <v>217</v>
      </c>
      <c r="Q605" s="93">
        <v>902659</v>
      </c>
      <c r="R605" s="93">
        <v>737299</v>
      </c>
      <c r="S605" s="93" t="s">
        <v>217</v>
      </c>
      <c r="T605" s="93" t="s">
        <v>217</v>
      </c>
      <c r="U605" s="93">
        <v>9601033</v>
      </c>
      <c r="V605" s="93" t="s">
        <v>217</v>
      </c>
      <c r="W605" s="93" t="s">
        <v>217</v>
      </c>
      <c r="X605" s="93">
        <v>440412</v>
      </c>
      <c r="Y605" s="93" t="s">
        <v>217</v>
      </c>
      <c r="Z605" s="93" t="s">
        <v>217</v>
      </c>
      <c r="AA605" s="93" t="s">
        <v>217</v>
      </c>
      <c r="AB605" s="93">
        <v>239686</v>
      </c>
      <c r="AC605" s="93" t="s">
        <v>217</v>
      </c>
      <c r="AD605" s="93" t="s">
        <v>217</v>
      </c>
      <c r="AE605" s="93" t="s">
        <v>217</v>
      </c>
      <c r="AF605" s="93" t="s">
        <v>217</v>
      </c>
      <c r="AG605" s="93" t="s">
        <v>217</v>
      </c>
      <c r="AH605" s="93" t="s">
        <v>217</v>
      </c>
      <c r="AI605" s="93" t="s">
        <v>217</v>
      </c>
      <c r="AJ605" s="93" t="s">
        <v>217</v>
      </c>
      <c r="AK605" s="93" t="s">
        <v>217</v>
      </c>
      <c r="AL605" s="93">
        <v>49276</v>
      </c>
      <c r="AM605" s="93">
        <v>2060945</v>
      </c>
      <c r="AN605" s="93">
        <v>167534</v>
      </c>
      <c r="AO605" s="93">
        <v>1893411</v>
      </c>
      <c r="AP605" s="93">
        <v>4272869</v>
      </c>
      <c r="AQ605" s="93" t="s">
        <v>217</v>
      </c>
      <c r="AR605" s="93" t="s">
        <v>217</v>
      </c>
      <c r="AS605" s="93">
        <v>67922</v>
      </c>
      <c r="AT605" s="93">
        <v>1250621</v>
      </c>
      <c r="AU605" s="93">
        <v>440528</v>
      </c>
      <c r="AV605" s="93">
        <v>2513798</v>
      </c>
      <c r="AW605" s="93">
        <v>827434</v>
      </c>
      <c r="AX605" s="93">
        <v>80100</v>
      </c>
      <c r="AY605" s="93">
        <v>747334</v>
      </c>
      <c r="AZ605" s="93">
        <v>28247760</v>
      </c>
      <c r="BA605" s="93" t="s">
        <v>217</v>
      </c>
      <c r="BB605" s="93">
        <v>11336380</v>
      </c>
      <c r="BC605" s="93">
        <v>2469696</v>
      </c>
      <c r="BD605" s="93" t="s">
        <v>217</v>
      </c>
      <c r="BE605" s="93" t="s">
        <v>217</v>
      </c>
      <c r="BF605" s="93">
        <v>3412653</v>
      </c>
      <c r="BG605" s="93">
        <v>4431336</v>
      </c>
      <c r="BH605" s="93" t="s">
        <v>217</v>
      </c>
      <c r="BI605" s="93" t="s">
        <v>217</v>
      </c>
      <c r="BJ605" s="93">
        <v>2125660</v>
      </c>
      <c r="BK605" s="93" t="s">
        <v>217</v>
      </c>
      <c r="BL605" s="93" t="s">
        <v>217</v>
      </c>
      <c r="BM605" s="93">
        <v>124890</v>
      </c>
      <c r="BN605" s="93" t="s">
        <v>217</v>
      </c>
      <c r="BO605" s="93">
        <v>732196</v>
      </c>
      <c r="BP605" s="93" t="s">
        <v>217</v>
      </c>
      <c r="BQ605" s="93" t="s">
        <v>217</v>
      </c>
      <c r="BR605" s="93" t="s">
        <v>217</v>
      </c>
      <c r="BS605" s="93" t="s">
        <v>217</v>
      </c>
      <c r="BT605" s="93" t="s">
        <v>217</v>
      </c>
      <c r="BU605" s="93" t="s">
        <v>217</v>
      </c>
      <c r="BV605" s="93" t="s">
        <v>217</v>
      </c>
      <c r="BW605" s="93" t="s">
        <v>217</v>
      </c>
      <c r="BX605" s="93" t="s">
        <v>217</v>
      </c>
      <c r="BY605" s="93" t="s">
        <v>217</v>
      </c>
      <c r="BZ605" s="93" t="s">
        <v>217</v>
      </c>
      <c r="CA605" s="93" t="s">
        <v>217</v>
      </c>
      <c r="CB605" s="93" t="s">
        <v>217</v>
      </c>
      <c r="CC605" s="93" t="s">
        <v>217</v>
      </c>
      <c r="CD605" s="93" t="s">
        <v>217</v>
      </c>
      <c r="CE605" s="93">
        <v>3614949</v>
      </c>
      <c r="CF605" s="93" t="s">
        <v>217</v>
      </c>
      <c r="CG605" s="93">
        <v>14431025</v>
      </c>
      <c r="CH605" s="93">
        <v>6245365</v>
      </c>
      <c r="CI605" s="93">
        <v>1667003</v>
      </c>
      <c r="CJ605" s="93" t="s">
        <v>217</v>
      </c>
      <c r="CK605" s="93">
        <v>1528728</v>
      </c>
      <c r="CL605" s="93">
        <v>939087</v>
      </c>
      <c r="CM605" s="93" t="s">
        <v>217</v>
      </c>
      <c r="CN605" s="93">
        <v>314520</v>
      </c>
      <c r="CO605" s="93">
        <v>588</v>
      </c>
      <c r="CP605" s="93" t="s">
        <v>217</v>
      </c>
      <c r="CQ605" s="93" t="s">
        <v>217</v>
      </c>
      <c r="CR605" s="93">
        <v>20662</v>
      </c>
      <c r="CS605" s="93" t="s">
        <v>217</v>
      </c>
      <c r="CT605" s="93" t="s">
        <v>217</v>
      </c>
      <c r="CU605" s="93">
        <v>1774777</v>
      </c>
      <c r="CV605" s="93">
        <v>8185660</v>
      </c>
      <c r="CW605" s="93">
        <v>2293547</v>
      </c>
      <c r="CX605" s="93" t="s">
        <v>217</v>
      </c>
      <c r="CY605" s="93" t="s">
        <v>217</v>
      </c>
      <c r="CZ605" s="93">
        <v>5892113</v>
      </c>
      <c r="DA605" s="93">
        <v>2165410</v>
      </c>
      <c r="DB605" s="93">
        <v>2065412</v>
      </c>
      <c r="DC605" s="93">
        <v>99998</v>
      </c>
      <c r="DD605" s="93">
        <v>32614</v>
      </c>
      <c r="DE605" s="93">
        <v>16144</v>
      </c>
      <c r="DF605" s="93" t="s">
        <v>217</v>
      </c>
      <c r="DG605" s="93">
        <v>16470</v>
      </c>
      <c r="DH605" s="93">
        <v>5254195</v>
      </c>
      <c r="DI605" s="93">
        <v>8966092</v>
      </c>
      <c r="DJ605" s="93">
        <v>8781699</v>
      </c>
      <c r="DK605" s="93">
        <v>184393</v>
      </c>
      <c r="DL605" s="93">
        <v>2088347</v>
      </c>
      <c r="DM605" s="93">
        <v>139246</v>
      </c>
      <c r="DN605" s="93">
        <v>431</v>
      </c>
      <c r="DO605" s="93" t="s">
        <v>217</v>
      </c>
      <c r="DP605" s="93">
        <v>471727</v>
      </c>
      <c r="DQ605" s="93" t="s">
        <v>217</v>
      </c>
      <c r="DR605" s="93">
        <v>100000</v>
      </c>
      <c r="DS605" s="93">
        <v>1376943</v>
      </c>
      <c r="DT605" s="93">
        <v>3580000</v>
      </c>
      <c r="DU605" s="93">
        <v>44669350</v>
      </c>
      <c r="DV605" s="93">
        <v>305709</v>
      </c>
      <c r="DW605" s="93">
        <v>215184</v>
      </c>
      <c r="DX605" s="93">
        <v>1981</v>
      </c>
      <c r="DY605" s="93">
        <v>2136</v>
      </c>
      <c r="DZ605" s="93">
        <v>266</v>
      </c>
      <c r="EA605" s="93">
        <v>1870</v>
      </c>
      <c r="EB605" s="93" t="s">
        <v>217</v>
      </c>
      <c r="EC605" s="93" t="s">
        <v>217</v>
      </c>
      <c r="ED605" s="93">
        <v>13</v>
      </c>
      <c r="EE605" s="93" t="s">
        <v>217</v>
      </c>
      <c r="EF605" s="93">
        <v>86395</v>
      </c>
      <c r="EG605" s="94" t="s">
        <v>217</v>
      </c>
    </row>
    <row r="606" spans="1:137">
      <c r="A606" s="91" t="s">
        <v>659</v>
      </c>
      <c r="B606" s="92" t="s">
        <v>346</v>
      </c>
      <c r="C606" s="102">
        <v>131164</v>
      </c>
      <c r="D606" s="92" t="s">
        <v>347</v>
      </c>
      <c r="E606" s="92" t="s">
        <v>363</v>
      </c>
      <c r="F606" s="93">
        <v>33054714</v>
      </c>
      <c r="G606" s="93">
        <v>29355472</v>
      </c>
      <c r="H606" s="93" t="s">
        <v>217</v>
      </c>
      <c r="I606" s="93" t="s">
        <v>217</v>
      </c>
      <c r="J606" s="93">
        <v>3132540</v>
      </c>
      <c r="K606" s="93" t="s">
        <v>217</v>
      </c>
      <c r="L606" s="93" t="s">
        <v>217</v>
      </c>
      <c r="M606" s="93" t="s">
        <v>217</v>
      </c>
      <c r="N606" s="93">
        <v>425942</v>
      </c>
      <c r="O606" s="93">
        <v>124604</v>
      </c>
      <c r="P606" s="93" t="s">
        <v>217</v>
      </c>
      <c r="Q606" s="93">
        <v>415624</v>
      </c>
      <c r="R606" s="93">
        <v>340175</v>
      </c>
      <c r="S606" s="93" t="s">
        <v>217</v>
      </c>
      <c r="T606" s="93" t="s">
        <v>217</v>
      </c>
      <c r="U606" s="93">
        <v>6549051</v>
      </c>
      <c r="V606" s="93" t="s">
        <v>217</v>
      </c>
      <c r="W606" s="93" t="s">
        <v>217</v>
      </c>
      <c r="X606" s="93">
        <v>253075</v>
      </c>
      <c r="Y606" s="93" t="s">
        <v>217</v>
      </c>
      <c r="Z606" s="93" t="s">
        <v>217</v>
      </c>
      <c r="AA606" s="93" t="s">
        <v>217</v>
      </c>
      <c r="AB606" s="93">
        <v>107514</v>
      </c>
      <c r="AC606" s="93" t="s">
        <v>217</v>
      </c>
      <c r="AD606" s="93" t="s">
        <v>217</v>
      </c>
      <c r="AE606" s="93" t="s">
        <v>217</v>
      </c>
      <c r="AF606" s="93" t="s">
        <v>217</v>
      </c>
      <c r="AG606" s="93" t="s">
        <v>217</v>
      </c>
      <c r="AH606" s="93" t="s">
        <v>217</v>
      </c>
      <c r="AI606" s="93" t="s">
        <v>217</v>
      </c>
      <c r="AJ606" s="93" t="s">
        <v>217</v>
      </c>
      <c r="AK606" s="93" t="s">
        <v>217</v>
      </c>
      <c r="AL606" s="93">
        <v>24367</v>
      </c>
      <c r="AM606" s="93">
        <v>1513418</v>
      </c>
      <c r="AN606" s="93">
        <v>216836</v>
      </c>
      <c r="AO606" s="93">
        <v>1296582</v>
      </c>
      <c r="AP606" s="93">
        <v>2696838</v>
      </c>
      <c r="AQ606" s="93" t="s">
        <v>217</v>
      </c>
      <c r="AR606" s="93">
        <v>11080</v>
      </c>
      <c r="AS606" s="93" t="s">
        <v>217</v>
      </c>
      <c r="AT606" s="93">
        <v>678100</v>
      </c>
      <c r="AU606" s="93">
        <v>120692</v>
      </c>
      <c r="AV606" s="93">
        <v>1886966</v>
      </c>
      <c r="AW606" s="93">
        <v>625335</v>
      </c>
      <c r="AX606" s="93">
        <v>72913</v>
      </c>
      <c r="AY606" s="93">
        <v>552422</v>
      </c>
      <c r="AZ606" s="93">
        <v>21091234</v>
      </c>
      <c r="BA606" s="93" t="s">
        <v>217</v>
      </c>
      <c r="BB606" s="93">
        <v>10966408</v>
      </c>
      <c r="BC606" s="93">
        <v>2084936</v>
      </c>
      <c r="BD606" s="93" t="s">
        <v>217</v>
      </c>
      <c r="BE606" s="93" t="s">
        <v>217</v>
      </c>
      <c r="BF606" s="93">
        <v>1772430</v>
      </c>
      <c r="BG606" s="93">
        <v>1974304</v>
      </c>
      <c r="BH606" s="93" t="s">
        <v>217</v>
      </c>
      <c r="BI606" s="93" t="s">
        <v>217</v>
      </c>
      <c r="BJ606" s="93">
        <v>816812</v>
      </c>
      <c r="BK606" s="93" t="s">
        <v>217</v>
      </c>
      <c r="BL606" s="93" t="s">
        <v>217</v>
      </c>
      <c r="BM606" s="93">
        <v>113847</v>
      </c>
      <c r="BN606" s="93" t="s">
        <v>217</v>
      </c>
      <c r="BO606" s="93">
        <v>1425142</v>
      </c>
      <c r="BP606" s="93" t="s">
        <v>217</v>
      </c>
      <c r="BQ606" s="93" t="s">
        <v>217</v>
      </c>
      <c r="BR606" s="93" t="s">
        <v>217</v>
      </c>
      <c r="BS606" s="93" t="s">
        <v>217</v>
      </c>
      <c r="BT606" s="93" t="s">
        <v>217</v>
      </c>
      <c r="BU606" s="93" t="s">
        <v>217</v>
      </c>
      <c r="BV606" s="93" t="s">
        <v>217</v>
      </c>
      <c r="BW606" s="93" t="s">
        <v>217</v>
      </c>
      <c r="BX606" s="93" t="s">
        <v>217</v>
      </c>
      <c r="BY606" s="93" t="s">
        <v>217</v>
      </c>
      <c r="BZ606" s="93" t="s">
        <v>217</v>
      </c>
      <c r="CA606" s="93" t="s">
        <v>217</v>
      </c>
      <c r="CB606" s="93" t="s">
        <v>217</v>
      </c>
      <c r="CC606" s="93" t="s">
        <v>217</v>
      </c>
      <c r="CD606" s="93" t="s">
        <v>217</v>
      </c>
      <c r="CE606" s="93">
        <v>1937355</v>
      </c>
      <c r="CF606" s="93" t="s">
        <v>217</v>
      </c>
      <c r="CG606" s="93">
        <v>9921061</v>
      </c>
      <c r="CH606" s="93">
        <v>4366758</v>
      </c>
      <c r="CI606" s="93">
        <v>925783</v>
      </c>
      <c r="CJ606" s="93" t="s">
        <v>217</v>
      </c>
      <c r="CK606" s="93">
        <v>886215</v>
      </c>
      <c r="CL606" s="93">
        <v>421636</v>
      </c>
      <c r="CM606" s="93" t="s">
        <v>217</v>
      </c>
      <c r="CN606" s="93" t="s">
        <v>217</v>
      </c>
      <c r="CO606" s="93" t="s">
        <v>217</v>
      </c>
      <c r="CP606" s="93" t="s">
        <v>217</v>
      </c>
      <c r="CQ606" s="93" t="s">
        <v>217</v>
      </c>
      <c r="CR606" s="93">
        <v>15846</v>
      </c>
      <c r="CS606" s="93" t="s">
        <v>217</v>
      </c>
      <c r="CT606" s="93" t="s">
        <v>217</v>
      </c>
      <c r="CU606" s="93">
        <v>2117278</v>
      </c>
      <c r="CV606" s="93">
        <v>5554303</v>
      </c>
      <c r="CW606" s="93">
        <v>2622651</v>
      </c>
      <c r="CX606" s="93" t="s">
        <v>217</v>
      </c>
      <c r="CY606" s="93" t="s">
        <v>217</v>
      </c>
      <c r="CZ606" s="93">
        <v>2931652</v>
      </c>
      <c r="DA606" s="93">
        <v>524474</v>
      </c>
      <c r="DB606" s="93">
        <v>407479</v>
      </c>
      <c r="DC606" s="93">
        <v>116995</v>
      </c>
      <c r="DD606" s="93">
        <v>305110</v>
      </c>
      <c r="DE606" s="93">
        <v>109851</v>
      </c>
      <c r="DF606" s="93">
        <v>183425</v>
      </c>
      <c r="DG606" s="93">
        <v>11834</v>
      </c>
      <c r="DH606" s="93">
        <v>16410333</v>
      </c>
      <c r="DI606" s="93">
        <v>243499</v>
      </c>
      <c r="DJ606" s="93" t="s">
        <v>217</v>
      </c>
      <c r="DK606" s="93">
        <v>243499</v>
      </c>
      <c r="DL606" s="93">
        <v>3636370</v>
      </c>
      <c r="DM606" s="93">
        <v>58324</v>
      </c>
      <c r="DN606" s="93">
        <v>2657</v>
      </c>
      <c r="DO606" s="93" t="s">
        <v>217</v>
      </c>
      <c r="DP606" s="93">
        <v>107312</v>
      </c>
      <c r="DQ606" s="93">
        <v>241818</v>
      </c>
      <c r="DR606" s="93">
        <v>100000</v>
      </c>
      <c r="DS606" s="93">
        <v>3126259</v>
      </c>
      <c r="DT606" s="93">
        <v>399700</v>
      </c>
      <c r="DU606" s="93">
        <v>32664959</v>
      </c>
      <c r="DV606" s="93">
        <v>216263</v>
      </c>
      <c r="DW606" s="93">
        <v>142784</v>
      </c>
      <c r="DX606" s="93">
        <v>30</v>
      </c>
      <c r="DY606" s="93">
        <v>1229</v>
      </c>
      <c r="DZ606" s="93" t="s">
        <v>217</v>
      </c>
      <c r="EA606" s="93">
        <v>681</v>
      </c>
      <c r="EB606" s="93" t="s">
        <v>217</v>
      </c>
      <c r="EC606" s="93">
        <v>548</v>
      </c>
      <c r="ED606" s="93" t="s">
        <v>217</v>
      </c>
      <c r="EE606" s="93">
        <v>126</v>
      </c>
      <c r="EF606" s="93">
        <v>72094</v>
      </c>
      <c r="EG606" s="94" t="s">
        <v>217</v>
      </c>
    </row>
    <row r="607" spans="1:137">
      <c r="A607" s="91" t="s">
        <v>659</v>
      </c>
      <c r="B607" s="92" t="s">
        <v>346</v>
      </c>
      <c r="C607" s="102">
        <v>131172</v>
      </c>
      <c r="D607" s="92" t="s">
        <v>347</v>
      </c>
      <c r="E607" s="92" t="s">
        <v>364</v>
      </c>
      <c r="F607" s="93">
        <v>29391945</v>
      </c>
      <c r="G607" s="93">
        <v>27155154</v>
      </c>
      <c r="H607" s="93" t="s">
        <v>217</v>
      </c>
      <c r="I607" s="93" t="s">
        <v>217</v>
      </c>
      <c r="J607" s="93">
        <v>2115954</v>
      </c>
      <c r="K607" s="93" t="s">
        <v>217</v>
      </c>
      <c r="L607" s="93" t="s">
        <v>217</v>
      </c>
      <c r="M607" s="93" t="s">
        <v>217</v>
      </c>
      <c r="N607" s="93">
        <v>453652</v>
      </c>
      <c r="O607" s="93">
        <v>115066</v>
      </c>
      <c r="P607" s="93" t="s">
        <v>217</v>
      </c>
      <c r="Q607" s="93">
        <v>383971</v>
      </c>
      <c r="R607" s="93">
        <v>314642</v>
      </c>
      <c r="S607" s="93" t="s">
        <v>217</v>
      </c>
      <c r="T607" s="93" t="s">
        <v>217</v>
      </c>
      <c r="U607" s="93">
        <v>6116754</v>
      </c>
      <c r="V607" s="93">
        <v>8535</v>
      </c>
      <c r="W607" s="93" t="s">
        <v>217</v>
      </c>
      <c r="X607" s="93">
        <v>270344</v>
      </c>
      <c r="Y607" s="93" t="s">
        <v>217</v>
      </c>
      <c r="Z607" s="93" t="s">
        <v>217</v>
      </c>
      <c r="AA607" s="93" t="s">
        <v>217</v>
      </c>
      <c r="AB607" s="93">
        <v>204150</v>
      </c>
      <c r="AC607" s="93" t="s">
        <v>217</v>
      </c>
      <c r="AD607" s="93" t="s">
        <v>217</v>
      </c>
      <c r="AE607" s="93" t="s">
        <v>217</v>
      </c>
      <c r="AF607" s="93" t="s">
        <v>217</v>
      </c>
      <c r="AG607" s="93" t="s">
        <v>217</v>
      </c>
      <c r="AH607" s="93" t="s">
        <v>217</v>
      </c>
      <c r="AI607" s="93" t="s">
        <v>217</v>
      </c>
      <c r="AJ607" s="93" t="s">
        <v>217</v>
      </c>
      <c r="AK607" s="93" t="s">
        <v>217</v>
      </c>
      <c r="AL607" s="93">
        <v>23395</v>
      </c>
      <c r="AM607" s="93">
        <v>1752660</v>
      </c>
      <c r="AN607" s="93">
        <v>116385</v>
      </c>
      <c r="AO607" s="93">
        <v>1636275</v>
      </c>
      <c r="AP607" s="93">
        <v>2800761</v>
      </c>
      <c r="AQ607" s="93" t="s">
        <v>217</v>
      </c>
      <c r="AR607" s="93">
        <v>25862</v>
      </c>
      <c r="AS607" s="93" t="s">
        <v>217</v>
      </c>
      <c r="AT607" s="93">
        <v>1202428</v>
      </c>
      <c r="AU607" s="93">
        <v>203810</v>
      </c>
      <c r="AV607" s="93">
        <v>1368661</v>
      </c>
      <c r="AW607" s="93">
        <v>569351</v>
      </c>
      <c r="AX607" s="93">
        <v>75686</v>
      </c>
      <c r="AY607" s="93">
        <v>493665</v>
      </c>
      <c r="AZ607" s="93">
        <v>25602655</v>
      </c>
      <c r="BA607" s="93" t="s">
        <v>217</v>
      </c>
      <c r="BB607" s="93">
        <v>13927445</v>
      </c>
      <c r="BC607" s="93">
        <v>2154956</v>
      </c>
      <c r="BD607" s="93" t="s">
        <v>217</v>
      </c>
      <c r="BE607" s="93" t="s">
        <v>217</v>
      </c>
      <c r="BF607" s="93">
        <v>3218130</v>
      </c>
      <c r="BG607" s="93">
        <v>2863748</v>
      </c>
      <c r="BH607" s="93" t="s">
        <v>217</v>
      </c>
      <c r="BI607" s="93" t="s">
        <v>217</v>
      </c>
      <c r="BJ607" s="93">
        <v>602087</v>
      </c>
      <c r="BK607" s="93" t="s">
        <v>217</v>
      </c>
      <c r="BL607" s="93" t="s">
        <v>217</v>
      </c>
      <c r="BM607" s="93">
        <v>91623</v>
      </c>
      <c r="BN607" s="93" t="s">
        <v>217</v>
      </c>
      <c r="BO607" s="93">
        <v>877958</v>
      </c>
      <c r="BP607" s="93" t="s">
        <v>217</v>
      </c>
      <c r="BQ607" s="93" t="s">
        <v>217</v>
      </c>
      <c r="BR607" s="93" t="s">
        <v>217</v>
      </c>
      <c r="BS607" s="93" t="s">
        <v>217</v>
      </c>
      <c r="BT607" s="93" t="s">
        <v>217</v>
      </c>
      <c r="BU607" s="93" t="s">
        <v>217</v>
      </c>
      <c r="BV607" s="93" t="s">
        <v>217</v>
      </c>
      <c r="BW607" s="93" t="s">
        <v>217</v>
      </c>
      <c r="BX607" s="93" t="s">
        <v>217</v>
      </c>
      <c r="BY607" s="93" t="s">
        <v>217</v>
      </c>
      <c r="BZ607" s="93" t="s">
        <v>217</v>
      </c>
      <c r="CA607" s="93" t="s">
        <v>217</v>
      </c>
      <c r="CB607" s="93" t="s">
        <v>217</v>
      </c>
      <c r="CC607" s="93" t="s">
        <v>217</v>
      </c>
      <c r="CD607" s="93" t="s">
        <v>217</v>
      </c>
      <c r="CE607" s="93">
        <v>1866708</v>
      </c>
      <c r="CF607" s="93" t="s">
        <v>217</v>
      </c>
      <c r="CG607" s="93">
        <v>9607286</v>
      </c>
      <c r="CH607" s="93">
        <v>4999623</v>
      </c>
      <c r="CI607" s="93">
        <v>997989</v>
      </c>
      <c r="CJ607" s="93" t="s">
        <v>217</v>
      </c>
      <c r="CK607" s="93">
        <v>1608717</v>
      </c>
      <c r="CL607" s="93">
        <v>603558</v>
      </c>
      <c r="CM607" s="93" t="s">
        <v>217</v>
      </c>
      <c r="CN607" s="93">
        <v>568672</v>
      </c>
      <c r="CO607" s="93" t="s">
        <v>217</v>
      </c>
      <c r="CP607" s="93" t="s">
        <v>217</v>
      </c>
      <c r="CQ607" s="93" t="s">
        <v>217</v>
      </c>
      <c r="CR607" s="93">
        <v>17427</v>
      </c>
      <c r="CS607" s="93" t="s">
        <v>217</v>
      </c>
      <c r="CT607" s="93" t="s">
        <v>217</v>
      </c>
      <c r="CU607" s="93">
        <v>1203260</v>
      </c>
      <c r="CV607" s="93">
        <v>4607663</v>
      </c>
      <c r="CW607" s="93">
        <v>1009316</v>
      </c>
      <c r="CX607" s="93" t="s">
        <v>217</v>
      </c>
      <c r="CY607" s="93" t="s">
        <v>217</v>
      </c>
      <c r="CZ607" s="93">
        <v>3598347</v>
      </c>
      <c r="DA607" s="93">
        <v>139488</v>
      </c>
      <c r="DB607" s="93">
        <v>136326</v>
      </c>
      <c r="DC607" s="93">
        <v>3162</v>
      </c>
      <c r="DD607" s="93">
        <v>15067</v>
      </c>
      <c r="DE607" s="93">
        <v>2326</v>
      </c>
      <c r="DF607" s="93" t="s">
        <v>217</v>
      </c>
      <c r="DG607" s="93">
        <v>12741</v>
      </c>
      <c r="DH607" s="93">
        <v>5476150</v>
      </c>
      <c r="DI607" s="93">
        <v>2365142</v>
      </c>
      <c r="DJ607" s="93">
        <v>2297246</v>
      </c>
      <c r="DK607" s="93">
        <v>67896</v>
      </c>
      <c r="DL607" s="93">
        <v>3343163</v>
      </c>
      <c r="DM607" s="93">
        <v>94364</v>
      </c>
      <c r="DN607" s="93">
        <v>59</v>
      </c>
      <c r="DO607" s="93" t="s">
        <v>217</v>
      </c>
      <c r="DP607" s="93">
        <v>2025797</v>
      </c>
      <c r="DQ607" s="93">
        <v>287447</v>
      </c>
      <c r="DR607" s="93">
        <v>100000</v>
      </c>
      <c r="DS607" s="93">
        <v>835496</v>
      </c>
      <c r="DT607" s="93">
        <v>4003000</v>
      </c>
      <c r="DU607" s="93">
        <v>56461749</v>
      </c>
      <c r="DV607" s="93">
        <v>183815</v>
      </c>
      <c r="DW607" s="93">
        <v>121853</v>
      </c>
      <c r="DX607" s="93">
        <v>821</v>
      </c>
      <c r="DY607" s="93">
        <v>2246</v>
      </c>
      <c r="DZ607" s="93">
        <v>210</v>
      </c>
      <c r="EA607" s="93">
        <v>1405</v>
      </c>
      <c r="EB607" s="93">
        <v>245</v>
      </c>
      <c r="EC607" s="93">
        <v>386</v>
      </c>
      <c r="ED607" s="93" t="s">
        <v>217</v>
      </c>
      <c r="EE607" s="93" t="s">
        <v>217</v>
      </c>
      <c r="EF607" s="93">
        <v>58895</v>
      </c>
      <c r="EG607" s="94" t="s">
        <v>217</v>
      </c>
    </row>
    <row r="608" spans="1:137">
      <c r="A608" s="91" t="s">
        <v>659</v>
      </c>
      <c r="B608" s="92" t="s">
        <v>346</v>
      </c>
      <c r="C608" s="102">
        <v>131181</v>
      </c>
      <c r="D608" s="92" t="s">
        <v>347</v>
      </c>
      <c r="E608" s="92" t="s">
        <v>365</v>
      </c>
      <c r="F608" s="93">
        <v>17553888</v>
      </c>
      <c r="G608" s="93">
        <v>15981674</v>
      </c>
      <c r="H608" s="93" t="s">
        <v>217</v>
      </c>
      <c r="I608" s="93" t="s">
        <v>217</v>
      </c>
      <c r="J608" s="93">
        <v>1496692</v>
      </c>
      <c r="K608" s="93" t="s">
        <v>217</v>
      </c>
      <c r="L608" s="93" t="s">
        <v>217</v>
      </c>
      <c r="M608" s="93" t="s">
        <v>217</v>
      </c>
      <c r="N608" s="93">
        <v>273522</v>
      </c>
      <c r="O608" s="93">
        <v>67458</v>
      </c>
      <c r="P608" s="93" t="s">
        <v>217</v>
      </c>
      <c r="Q608" s="93">
        <v>224929</v>
      </c>
      <c r="R608" s="93">
        <v>183918</v>
      </c>
      <c r="S608" s="93" t="s">
        <v>217</v>
      </c>
      <c r="T608" s="93" t="s">
        <v>217</v>
      </c>
      <c r="U608" s="93">
        <v>3778479</v>
      </c>
      <c r="V608" s="93" t="s">
        <v>217</v>
      </c>
      <c r="W608" s="93" t="s">
        <v>217</v>
      </c>
      <c r="X608" s="93">
        <v>162694</v>
      </c>
      <c r="Y608" s="93" t="s">
        <v>217</v>
      </c>
      <c r="Z608" s="93" t="s">
        <v>217</v>
      </c>
      <c r="AA608" s="93" t="s">
        <v>217</v>
      </c>
      <c r="AB608" s="93">
        <v>164121</v>
      </c>
      <c r="AC608" s="93" t="s">
        <v>217</v>
      </c>
      <c r="AD608" s="93" t="s">
        <v>217</v>
      </c>
      <c r="AE608" s="93" t="s">
        <v>217</v>
      </c>
      <c r="AF608" s="93" t="s">
        <v>217</v>
      </c>
      <c r="AG608" s="93" t="s">
        <v>217</v>
      </c>
      <c r="AH608" s="93" t="s">
        <v>217</v>
      </c>
      <c r="AI608" s="93" t="s">
        <v>217</v>
      </c>
      <c r="AJ608" s="93" t="s">
        <v>217</v>
      </c>
      <c r="AK608" s="93" t="s">
        <v>217</v>
      </c>
      <c r="AL608" s="93">
        <v>16960</v>
      </c>
      <c r="AM608" s="93">
        <v>1358909</v>
      </c>
      <c r="AN608" s="93">
        <v>88821</v>
      </c>
      <c r="AO608" s="93">
        <v>1270088</v>
      </c>
      <c r="AP608" s="93">
        <v>1817975</v>
      </c>
      <c r="AQ608" s="93" t="s">
        <v>217</v>
      </c>
      <c r="AR608" s="93">
        <v>30566</v>
      </c>
      <c r="AS608" s="93" t="s">
        <v>217</v>
      </c>
      <c r="AT608" s="93">
        <v>615102</v>
      </c>
      <c r="AU608" s="93">
        <v>161177</v>
      </c>
      <c r="AV608" s="93">
        <v>1011130</v>
      </c>
      <c r="AW608" s="93">
        <v>356896</v>
      </c>
      <c r="AX608" s="93">
        <v>54441</v>
      </c>
      <c r="AY608" s="93">
        <v>302455</v>
      </c>
      <c r="AZ608" s="93">
        <v>17191072</v>
      </c>
      <c r="BA608" s="93" t="s">
        <v>217</v>
      </c>
      <c r="BB608" s="93">
        <v>9725018</v>
      </c>
      <c r="BC608" s="93">
        <v>1310574</v>
      </c>
      <c r="BD608" s="93" t="s">
        <v>217</v>
      </c>
      <c r="BE608" s="93" t="s">
        <v>217</v>
      </c>
      <c r="BF608" s="93">
        <v>1643345</v>
      </c>
      <c r="BG608" s="93">
        <v>2102599</v>
      </c>
      <c r="BH608" s="93" t="s">
        <v>217</v>
      </c>
      <c r="BI608" s="93" t="s">
        <v>217</v>
      </c>
      <c r="BJ608" s="93">
        <v>375990</v>
      </c>
      <c r="BK608" s="93" t="s">
        <v>217</v>
      </c>
      <c r="BL608" s="93" t="s">
        <v>217</v>
      </c>
      <c r="BM608" s="93">
        <v>94693</v>
      </c>
      <c r="BN608" s="93" t="s">
        <v>217</v>
      </c>
      <c r="BO608" s="93">
        <v>693012</v>
      </c>
      <c r="BP608" s="93" t="s">
        <v>217</v>
      </c>
      <c r="BQ608" s="93" t="s">
        <v>217</v>
      </c>
      <c r="BR608" s="93" t="s">
        <v>217</v>
      </c>
      <c r="BS608" s="93" t="s">
        <v>217</v>
      </c>
      <c r="BT608" s="93" t="s">
        <v>217</v>
      </c>
      <c r="BU608" s="93" t="s">
        <v>217</v>
      </c>
      <c r="BV608" s="93" t="s">
        <v>217</v>
      </c>
      <c r="BW608" s="93" t="s">
        <v>217</v>
      </c>
      <c r="BX608" s="93" t="s">
        <v>217</v>
      </c>
      <c r="BY608" s="93">
        <v>23105</v>
      </c>
      <c r="BZ608" s="93" t="s">
        <v>217</v>
      </c>
      <c r="CA608" s="93" t="s">
        <v>217</v>
      </c>
      <c r="CB608" s="93" t="s">
        <v>217</v>
      </c>
      <c r="CC608" s="93" t="s">
        <v>217</v>
      </c>
      <c r="CD608" s="93" t="s">
        <v>217</v>
      </c>
      <c r="CE608" s="93">
        <v>1222736</v>
      </c>
      <c r="CF608" s="93" t="s">
        <v>217</v>
      </c>
      <c r="CG608" s="93">
        <v>6316661</v>
      </c>
      <c r="CH608" s="93">
        <v>3216740</v>
      </c>
      <c r="CI608" s="93">
        <v>609077</v>
      </c>
      <c r="CJ608" s="93" t="s">
        <v>217</v>
      </c>
      <c r="CK608" s="93">
        <v>821622</v>
      </c>
      <c r="CL608" s="93">
        <v>445845</v>
      </c>
      <c r="CM608" s="93" t="s">
        <v>217</v>
      </c>
      <c r="CN608" s="93">
        <v>522667</v>
      </c>
      <c r="CO608" s="93" t="s">
        <v>217</v>
      </c>
      <c r="CP608" s="93" t="s">
        <v>217</v>
      </c>
      <c r="CQ608" s="93" t="s">
        <v>217</v>
      </c>
      <c r="CR608" s="93">
        <v>11774</v>
      </c>
      <c r="CS608" s="93" t="s">
        <v>217</v>
      </c>
      <c r="CT608" s="93" t="s">
        <v>217</v>
      </c>
      <c r="CU608" s="93">
        <v>805755</v>
      </c>
      <c r="CV608" s="93">
        <v>3099921</v>
      </c>
      <c r="CW608" s="93">
        <v>670435</v>
      </c>
      <c r="CX608" s="93" t="s">
        <v>217</v>
      </c>
      <c r="CY608" s="93" t="s">
        <v>217</v>
      </c>
      <c r="CZ608" s="93">
        <v>2429486</v>
      </c>
      <c r="DA608" s="93">
        <v>266796</v>
      </c>
      <c r="DB608" s="93">
        <v>248619</v>
      </c>
      <c r="DC608" s="93">
        <v>18177</v>
      </c>
      <c r="DD608" s="93">
        <v>9702</v>
      </c>
      <c r="DE608" s="93" t="s">
        <v>217</v>
      </c>
      <c r="DF608" s="93" t="s">
        <v>217</v>
      </c>
      <c r="DG608" s="93">
        <v>9702</v>
      </c>
      <c r="DH608" s="93">
        <v>357765</v>
      </c>
      <c r="DI608" s="93">
        <v>2351278</v>
      </c>
      <c r="DJ608" s="93">
        <v>2313166</v>
      </c>
      <c r="DK608" s="93">
        <v>38112</v>
      </c>
      <c r="DL608" s="93">
        <v>1771951</v>
      </c>
      <c r="DM608" s="93">
        <v>68578</v>
      </c>
      <c r="DN608" s="93">
        <v>33</v>
      </c>
      <c r="DO608" s="93" t="s">
        <v>217</v>
      </c>
      <c r="DP608" s="93">
        <v>1026707</v>
      </c>
      <c r="DQ608" s="93">
        <v>90819</v>
      </c>
      <c r="DR608" s="93">
        <v>100000</v>
      </c>
      <c r="DS608" s="93">
        <v>485814</v>
      </c>
      <c r="DT608" s="93">
        <v>1598000</v>
      </c>
      <c r="DU608" s="93">
        <v>39889429</v>
      </c>
      <c r="DV608" s="93">
        <v>225624</v>
      </c>
      <c r="DW608" s="93">
        <v>152111</v>
      </c>
      <c r="DX608" s="93">
        <v>610</v>
      </c>
      <c r="DY608" s="93">
        <v>2098</v>
      </c>
      <c r="DZ608" s="93" t="s">
        <v>217</v>
      </c>
      <c r="EA608" s="93">
        <v>2010</v>
      </c>
      <c r="EB608" s="93">
        <v>59</v>
      </c>
      <c r="EC608" s="93">
        <v>29</v>
      </c>
      <c r="ED608" s="93" t="s">
        <v>217</v>
      </c>
      <c r="EE608" s="93" t="s">
        <v>217</v>
      </c>
      <c r="EF608" s="93">
        <v>70805</v>
      </c>
      <c r="EG608" s="94" t="s">
        <v>217</v>
      </c>
    </row>
    <row r="609" spans="1:137">
      <c r="A609" s="91" t="s">
        <v>659</v>
      </c>
      <c r="B609" s="92" t="s">
        <v>346</v>
      </c>
      <c r="C609" s="102">
        <v>131199</v>
      </c>
      <c r="D609" s="92" t="s">
        <v>347</v>
      </c>
      <c r="E609" s="92" t="s">
        <v>366</v>
      </c>
      <c r="F609" s="93">
        <v>46593465</v>
      </c>
      <c r="G609" s="93">
        <v>42910142</v>
      </c>
      <c r="H609" s="93" t="s">
        <v>217</v>
      </c>
      <c r="I609" s="93" t="s">
        <v>217</v>
      </c>
      <c r="J609" s="93">
        <v>3425416</v>
      </c>
      <c r="K609" s="93" t="s">
        <v>217</v>
      </c>
      <c r="L609" s="93" t="s">
        <v>217</v>
      </c>
      <c r="M609" s="93" t="s">
        <v>217</v>
      </c>
      <c r="N609" s="93">
        <v>782167</v>
      </c>
      <c r="O609" s="93">
        <v>184181</v>
      </c>
      <c r="P609" s="93" t="s">
        <v>217</v>
      </c>
      <c r="Q609" s="93">
        <v>613918</v>
      </c>
      <c r="R609" s="93">
        <v>501519</v>
      </c>
      <c r="S609" s="93" t="s">
        <v>217</v>
      </c>
      <c r="T609" s="93" t="s">
        <v>217</v>
      </c>
      <c r="U609" s="93">
        <v>9902362</v>
      </c>
      <c r="V609" s="93">
        <v>4058</v>
      </c>
      <c r="W609" s="93" t="s">
        <v>217</v>
      </c>
      <c r="X609" s="93">
        <v>466139</v>
      </c>
      <c r="Y609" s="93" t="s">
        <v>217</v>
      </c>
      <c r="Z609" s="93" t="s">
        <v>217</v>
      </c>
      <c r="AA609" s="93" t="s">
        <v>217</v>
      </c>
      <c r="AB609" s="93">
        <v>403241</v>
      </c>
      <c r="AC609" s="93" t="s">
        <v>217</v>
      </c>
      <c r="AD609" s="93" t="s">
        <v>217</v>
      </c>
      <c r="AE609" s="93" t="s">
        <v>217</v>
      </c>
      <c r="AF609" s="93" t="s">
        <v>217</v>
      </c>
      <c r="AG609" s="93" t="s">
        <v>217</v>
      </c>
      <c r="AH609" s="93" t="s">
        <v>217</v>
      </c>
      <c r="AI609" s="93" t="s">
        <v>217</v>
      </c>
      <c r="AJ609" s="93" t="s">
        <v>217</v>
      </c>
      <c r="AK609" s="93" t="s">
        <v>217</v>
      </c>
      <c r="AL609" s="93">
        <v>50214</v>
      </c>
      <c r="AM609" s="93">
        <v>3542120</v>
      </c>
      <c r="AN609" s="93">
        <v>136379</v>
      </c>
      <c r="AO609" s="93">
        <v>3405741</v>
      </c>
      <c r="AP609" s="93">
        <v>3871477</v>
      </c>
      <c r="AQ609" s="93" t="s">
        <v>217</v>
      </c>
      <c r="AR609" s="93">
        <v>8041</v>
      </c>
      <c r="AS609" s="93" t="s">
        <v>217</v>
      </c>
      <c r="AT609" s="93">
        <v>880597</v>
      </c>
      <c r="AU609" s="93">
        <v>210275</v>
      </c>
      <c r="AV609" s="93">
        <v>2772564</v>
      </c>
      <c r="AW609" s="93">
        <v>851745</v>
      </c>
      <c r="AX609" s="93">
        <v>121970</v>
      </c>
      <c r="AY609" s="93">
        <v>729775</v>
      </c>
      <c r="AZ609" s="93">
        <v>45124599</v>
      </c>
      <c r="BA609" s="93" t="s">
        <v>217</v>
      </c>
      <c r="BB609" s="93">
        <v>25670583</v>
      </c>
      <c r="BC609" s="93">
        <v>4368727</v>
      </c>
      <c r="BD609" s="93" t="s">
        <v>217</v>
      </c>
      <c r="BE609" s="93" t="s">
        <v>217</v>
      </c>
      <c r="BF609" s="93">
        <v>5592805</v>
      </c>
      <c r="BG609" s="93">
        <v>5227921</v>
      </c>
      <c r="BH609" s="93" t="s">
        <v>217</v>
      </c>
      <c r="BI609" s="93" t="s">
        <v>217</v>
      </c>
      <c r="BJ609" s="93">
        <v>583072</v>
      </c>
      <c r="BK609" s="93" t="s">
        <v>217</v>
      </c>
      <c r="BL609" s="93" t="s">
        <v>217</v>
      </c>
      <c r="BM609" s="93">
        <v>373738</v>
      </c>
      <c r="BN609" s="93" t="s">
        <v>217</v>
      </c>
      <c r="BO609" s="93">
        <v>490637</v>
      </c>
      <c r="BP609" s="93" t="s">
        <v>217</v>
      </c>
      <c r="BQ609" s="93" t="s">
        <v>217</v>
      </c>
      <c r="BR609" s="93" t="s">
        <v>217</v>
      </c>
      <c r="BS609" s="93" t="s">
        <v>217</v>
      </c>
      <c r="BT609" s="93" t="s">
        <v>217</v>
      </c>
      <c r="BU609" s="93" t="s">
        <v>217</v>
      </c>
      <c r="BV609" s="93" t="s">
        <v>217</v>
      </c>
      <c r="BW609" s="93" t="s">
        <v>217</v>
      </c>
      <c r="BX609" s="93" t="s">
        <v>217</v>
      </c>
      <c r="BY609" s="93" t="s">
        <v>217</v>
      </c>
      <c r="BZ609" s="93" t="s">
        <v>217</v>
      </c>
      <c r="CA609" s="93" t="s">
        <v>217</v>
      </c>
      <c r="CB609" s="93" t="s">
        <v>217</v>
      </c>
      <c r="CC609" s="93" t="s">
        <v>217</v>
      </c>
      <c r="CD609" s="93" t="s">
        <v>217</v>
      </c>
      <c r="CE609" s="93">
        <v>2817116</v>
      </c>
      <c r="CF609" s="93" t="s">
        <v>217</v>
      </c>
      <c r="CG609" s="93">
        <v>14917622</v>
      </c>
      <c r="CH609" s="93">
        <v>10035356</v>
      </c>
      <c r="CI609" s="93">
        <v>1411822</v>
      </c>
      <c r="CJ609" s="93" t="s">
        <v>217</v>
      </c>
      <c r="CK609" s="93">
        <v>2794944</v>
      </c>
      <c r="CL609" s="93">
        <v>1113070</v>
      </c>
      <c r="CM609" s="93" t="s">
        <v>217</v>
      </c>
      <c r="CN609" s="93">
        <v>868755</v>
      </c>
      <c r="CO609" s="93" t="s">
        <v>217</v>
      </c>
      <c r="CP609" s="93" t="s">
        <v>217</v>
      </c>
      <c r="CQ609" s="93" t="s">
        <v>217</v>
      </c>
      <c r="CR609" s="93">
        <v>36159</v>
      </c>
      <c r="CS609" s="93" t="s">
        <v>217</v>
      </c>
      <c r="CT609" s="93" t="s">
        <v>217</v>
      </c>
      <c r="CU609" s="93">
        <v>3810606</v>
      </c>
      <c r="CV609" s="93">
        <v>4882266</v>
      </c>
      <c r="CW609" s="93">
        <v>766437</v>
      </c>
      <c r="CX609" s="93" t="s">
        <v>217</v>
      </c>
      <c r="CY609" s="93" t="s">
        <v>217</v>
      </c>
      <c r="CZ609" s="93">
        <v>4115829</v>
      </c>
      <c r="DA609" s="93">
        <v>258886</v>
      </c>
      <c r="DB609" s="93">
        <v>234248</v>
      </c>
      <c r="DC609" s="93">
        <v>24638</v>
      </c>
      <c r="DD609" s="93">
        <v>19315</v>
      </c>
      <c r="DE609" s="93">
        <v>6857</v>
      </c>
      <c r="DF609" s="93" t="s">
        <v>217</v>
      </c>
      <c r="DG609" s="93">
        <v>12458</v>
      </c>
      <c r="DH609" s="93">
        <v>5413716</v>
      </c>
      <c r="DI609" s="93">
        <v>5578151</v>
      </c>
      <c r="DJ609" s="93">
        <v>5578151</v>
      </c>
      <c r="DK609" s="93" t="s">
        <v>217</v>
      </c>
      <c r="DL609" s="93">
        <v>2451235</v>
      </c>
      <c r="DM609" s="93">
        <v>187549</v>
      </c>
      <c r="DN609" s="93">
        <v>600</v>
      </c>
      <c r="DO609" s="93" t="s">
        <v>217</v>
      </c>
      <c r="DP609" s="93">
        <v>149330</v>
      </c>
      <c r="DQ609" s="93">
        <v>389536</v>
      </c>
      <c r="DR609" s="93">
        <v>100000</v>
      </c>
      <c r="DS609" s="93">
        <v>1624220</v>
      </c>
      <c r="DT609" s="93">
        <v>3056000</v>
      </c>
      <c r="DU609" s="93">
        <v>69565173</v>
      </c>
      <c r="DV609" s="93">
        <v>486346</v>
      </c>
      <c r="DW609" s="93">
        <v>208693</v>
      </c>
      <c r="DX609" s="93">
        <v>1987</v>
      </c>
      <c r="DY609" s="93">
        <v>3275</v>
      </c>
      <c r="DZ609" s="93" t="s">
        <v>217</v>
      </c>
      <c r="EA609" s="93">
        <v>2840</v>
      </c>
      <c r="EB609" s="93" t="s">
        <v>217</v>
      </c>
      <c r="EC609" s="93">
        <v>435</v>
      </c>
      <c r="ED609" s="93" t="s">
        <v>217</v>
      </c>
      <c r="EE609" s="93" t="s">
        <v>217</v>
      </c>
      <c r="EF609" s="93">
        <v>272391</v>
      </c>
      <c r="EG609" s="94" t="s">
        <v>217</v>
      </c>
    </row>
    <row r="610" spans="1:137">
      <c r="A610" s="91" t="s">
        <v>659</v>
      </c>
      <c r="B610" s="92" t="s">
        <v>346</v>
      </c>
      <c r="C610" s="102">
        <v>131202</v>
      </c>
      <c r="D610" s="92" t="s">
        <v>347</v>
      </c>
      <c r="E610" s="92" t="s">
        <v>367</v>
      </c>
      <c r="F610" s="93">
        <v>67357129</v>
      </c>
      <c r="G610" s="93">
        <v>63604624</v>
      </c>
      <c r="H610" s="93" t="s">
        <v>217</v>
      </c>
      <c r="I610" s="93" t="s">
        <v>217</v>
      </c>
      <c r="J610" s="93">
        <v>3373797</v>
      </c>
      <c r="K610" s="93" t="s">
        <v>217</v>
      </c>
      <c r="L610" s="93" t="s">
        <v>217</v>
      </c>
      <c r="M610" s="93" t="s">
        <v>217</v>
      </c>
      <c r="N610" s="93">
        <v>1011631</v>
      </c>
      <c r="O610" s="93">
        <v>275634</v>
      </c>
      <c r="P610" s="93" t="s">
        <v>217</v>
      </c>
      <c r="Q610" s="93">
        <v>918379</v>
      </c>
      <c r="R610" s="93">
        <v>749403</v>
      </c>
      <c r="S610" s="93" t="s">
        <v>217</v>
      </c>
      <c r="T610" s="93" t="s">
        <v>217</v>
      </c>
      <c r="U610" s="93">
        <v>12060686</v>
      </c>
      <c r="V610" s="93" t="s">
        <v>217</v>
      </c>
      <c r="W610" s="93" t="s">
        <v>217</v>
      </c>
      <c r="X610" s="93">
        <v>601156</v>
      </c>
      <c r="Y610" s="93" t="s">
        <v>217</v>
      </c>
      <c r="Z610" s="93" t="s">
        <v>217</v>
      </c>
      <c r="AA610" s="93" t="s">
        <v>217</v>
      </c>
      <c r="AB610" s="93">
        <v>447653</v>
      </c>
      <c r="AC610" s="93" t="s">
        <v>217</v>
      </c>
      <c r="AD610" s="93" t="s">
        <v>217</v>
      </c>
      <c r="AE610" s="93" t="s">
        <v>217</v>
      </c>
      <c r="AF610" s="93" t="s">
        <v>217</v>
      </c>
      <c r="AG610" s="93" t="s">
        <v>217</v>
      </c>
      <c r="AH610" s="93" t="s">
        <v>217</v>
      </c>
      <c r="AI610" s="93" t="s">
        <v>217</v>
      </c>
      <c r="AJ610" s="93" t="s">
        <v>217</v>
      </c>
      <c r="AK610" s="93" t="s">
        <v>217</v>
      </c>
      <c r="AL610" s="93">
        <v>64957</v>
      </c>
      <c r="AM610" s="93">
        <v>1945017</v>
      </c>
      <c r="AN610" s="93">
        <v>116952</v>
      </c>
      <c r="AO610" s="93">
        <v>1828065</v>
      </c>
      <c r="AP610" s="93">
        <v>4317602</v>
      </c>
      <c r="AQ610" s="93" t="s">
        <v>217</v>
      </c>
      <c r="AR610" s="93">
        <v>20193</v>
      </c>
      <c r="AS610" s="93" t="s">
        <v>217</v>
      </c>
      <c r="AT610" s="93">
        <v>1588902</v>
      </c>
      <c r="AU610" s="93">
        <v>331388</v>
      </c>
      <c r="AV610" s="93">
        <v>2377119</v>
      </c>
      <c r="AW610" s="93">
        <v>896285</v>
      </c>
      <c r="AX610" s="93">
        <v>150609</v>
      </c>
      <c r="AY610" s="93">
        <v>745676</v>
      </c>
      <c r="AZ610" s="93">
        <v>48512679</v>
      </c>
      <c r="BA610" s="93" t="s">
        <v>217</v>
      </c>
      <c r="BB610" s="93">
        <v>23801583</v>
      </c>
      <c r="BC610" s="93">
        <v>4051172</v>
      </c>
      <c r="BD610" s="93" t="s">
        <v>217</v>
      </c>
      <c r="BE610" s="93" t="s">
        <v>217</v>
      </c>
      <c r="BF610" s="93">
        <v>5860716</v>
      </c>
      <c r="BG610" s="93">
        <v>6962953</v>
      </c>
      <c r="BH610" s="93" t="s">
        <v>217</v>
      </c>
      <c r="BI610" s="93" t="s">
        <v>217</v>
      </c>
      <c r="BJ610" s="93">
        <v>1167004</v>
      </c>
      <c r="BK610" s="93" t="s">
        <v>217</v>
      </c>
      <c r="BL610" s="93" t="s">
        <v>217</v>
      </c>
      <c r="BM610" s="93">
        <v>178209</v>
      </c>
      <c r="BN610" s="93" t="s">
        <v>217</v>
      </c>
      <c r="BO610" s="93">
        <v>1108002</v>
      </c>
      <c r="BP610" s="93" t="s">
        <v>217</v>
      </c>
      <c r="BQ610" s="93" t="s">
        <v>217</v>
      </c>
      <c r="BR610" s="93" t="s">
        <v>217</v>
      </c>
      <c r="BS610" s="93" t="s">
        <v>217</v>
      </c>
      <c r="BT610" s="93" t="s">
        <v>217</v>
      </c>
      <c r="BU610" s="93" t="s">
        <v>217</v>
      </c>
      <c r="BV610" s="93" t="s">
        <v>217</v>
      </c>
      <c r="BW610" s="93" t="s">
        <v>217</v>
      </c>
      <c r="BX610" s="93" t="s">
        <v>217</v>
      </c>
      <c r="BY610" s="93" t="s">
        <v>217</v>
      </c>
      <c r="BZ610" s="93" t="s">
        <v>217</v>
      </c>
      <c r="CA610" s="93" t="s">
        <v>217</v>
      </c>
      <c r="CB610" s="93" t="s">
        <v>217</v>
      </c>
      <c r="CC610" s="93" t="s">
        <v>217</v>
      </c>
      <c r="CD610" s="93" t="s">
        <v>217</v>
      </c>
      <c r="CE610" s="93">
        <v>5383040</v>
      </c>
      <c r="CF610" s="93" t="s">
        <v>217</v>
      </c>
      <c r="CG610" s="93">
        <v>21811781</v>
      </c>
      <c r="CH610" s="93">
        <v>11787432</v>
      </c>
      <c r="CI610" s="93">
        <v>1948587</v>
      </c>
      <c r="CJ610" s="93" t="s">
        <v>217</v>
      </c>
      <c r="CK610" s="93">
        <v>2930054</v>
      </c>
      <c r="CL610" s="93">
        <v>1489347</v>
      </c>
      <c r="CM610" s="93" t="s">
        <v>217</v>
      </c>
      <c r="CN610" s="93">
        <v>527323</v>
      </c>
      <c r="CO610" s="93" t="s">
        <v>217</v>
      </c>
      <c r="CP610" s="93" t="s">
        <v>217</v>
      </c>
      <c r="CQ610" s="93" t="s">
        <v>217</v>
      </c>
      <c r="CR610" s="93">
        <v>23165</v>
      </c>
      <c r="CS610" s="93" t="s">
        <v>217</v>
      </c>
      <c r="CT610" s="93" t="s">
        <v>217</v>
      </c>
      <c r="CU610" s="93">
        <v>4868956</v>
      </c>
      <c r="CV610" s="93">
        <v>10024349</v>
      </c>
      <c r="CW610" s="93">
        <v>3467712</v>
      </c>
      <c r="CX610" s="93" t="s">
        <v>217</v>
      </c>
      <c r="CY610" s="93" t="s">
        <v>217</v>
      </c>
      <c r="CZ610" s="93">
        <v>6556637</v>
      </c>
      <c r="DA610" s="93">
        <v>385821</v>
      </c>
      <c r="DB610" s="93">
        <v>244081</v>
      </c>
      <c r="DC610" s="93">
        <v>141740</v>
      </c>
      <c r="DD610" s="93">
        <v>210552</v>
      </c>
      <c r="DE610" s="93">
        <v>142126</v>
      </c>
      <c r="DF610" s="93" t="s">
        <v>217</v>
      </c>
      <c r="DG610" s="93">
        <v>68426</v>
      </c>
      <c r="DH610" s="93">
        <v>2971112</v>
      </c>
      <c r="DI610" s="93">
        <v>4060172</v>
      </c>
      <c r="DJ610" s="93">
        <v>4060172</v>
      </c>
      <c r="DK610" s="93" t="s">
        <v>217</v>
      </c>
      <c r="DL610" s="93">
        <v>4282484</v>
      </c>
      <c r="DM610" s="93">
        <v>230563</v>
      </c>
      <c r="DN610" s="93">
        <v>7</v>
      </c>
      <c r="DO610" s="93" t="s">
        <v>217</v>
      </c>
      <c r="DP610" s="93">
        <v>1745658</v>
      </c>
      <c r="DQ610" s="93">
        <v>467718</v>
      </c>
      <c r="DR610" s="93">
        <v>100000</v>
      </c>
      <c r="DS610" s="93">
        <v>1738538</v>
      </c>
      <c r="DT610" s="93">
        <v>5506500</v>
      </c>
      <c r="DU610" s="93">
        <v>86639139</v>
      </c>
      <c r="DV610" s="93">
        <v>426618</v>
      </c>
      <c r="DW610" s="93">
        <v>277277</v>
      </c>
      <c r="DX610" s="93">
        <v>1637</v>
      </c>
      <c r="DY610" s="93">
        <v>5782</v>
      </c>
      <c r="DZ610" s="93" t="s">
        <v>217</v>
      </c>
      <c r="EA610" s="93">
        <v>3815</v>
      </c>
      <c r="EB610" s="93">
        <v>1412</v>
      </c>
      <c r="EC610" s="93">
        <v>555</v>
      </c>
      <c r="ED610" s="93" t="s">
        <v>217</v>
      </c>
      <c r="EE610" s="93" t="s">
        <v>217</v>
      </c>
      <c r="EF610" s="93">
        <v>141922</v>
      </c>
      <c r="EG610" s="94" t="s">
        <v>217</v>
      </c>
    </row>
    <row r="611" spans="1:137">
      <c r="A611" s="91" t="s">
        <v>659</v>
      </c>
      <c r="B611" s="92" t="s">
        <v>346</v>
      </c>
      <c r="C611" s="102">
        <v>131211</v>
      </c>
      <c r="D611" s="92" t="s">
        <v>347</v>
      </c>
      <c r="E611" s="92" t="s">
        <v>368</v>
      </c>
      <c r="F611" s="93">
        <v>49217015</v>
      </c>
      <c r="G611" s="93">
        <v>43751083</v>
      </c>
      <c r="H611" s="93" t="s">
        <v>217</v>
      </c>
      <c r="I611" s="93" t="s">
        <v>217</v>
      </c>
      <c r="J611" s="93">
        <v>4987637</v>
      </c>
      <c r="K611" s="93" t="s">
        <v>217</v>
      </c>
      <c r="L611" s="93" t="s">
        <v>217</v>
      </c>
      <c r="M611" s="93" t="s">
        <v>217</v>
      </c>
      <c r="N611" s="93">
        <v>1012644</v>
      </c>
      <c r="O611" s="93">
        <v>187246</v>
      </c>
      <c r="P611" s="93" t="s">
        <v>217</v>
      </c>
      <c r="Q611" s="93">
        <v>624295</v>
      </c>
      <c r="R611" s="93">
        <v>510358</v>
      </c>
      <c r="S611" s="93" t="s">
        <v>217</v>
      </c>
      <c r="T611" s="93" t="s">
        <v>217</v>
      </c>
      <c r="U611" s="93">
        <v>11657256</v>
      </c>
      <c r="V611" s="93">
        <v>2264</v>
      </c>
      <c r="W611" s="93" t="s">
        <v>217</v>
      </c>
      <c r="X611" s="93">
        <v>604728</v>
      </c>
      <c r="Y611" s="93" t="s">
        <v>217</v>
      </c>
      <c r="Z611" s="93" t="s">
        <v>217</v>
      </c>
      <c r="AA611" s="93" t="s">
        <v>217</v>
      </c>
      <c r="AB611" s="93">
        <v>633872</v>
      </c>
      <c r="AC611" s="93" t="s">
        <v>217</v>
      </c>
      <c r="AD611" s="93" t="s">
        <v>217</v>
      </c>
      <c r="AE611" s="93" t="s">
        <v>217</v>
      </c>
      <c r="AF611" s="93" t="s">
        <v>217</v>
      </c>
      <c r="AG611" s="93" t="s">
        <v>217</v>
      </c>
      <c r="AH611" s="93" t="s">
        <v>217</v>
      </c>
      <c r="AI611" s="93" t="s">
        <v>217</v>
      </c>
      <c r="AJ611" s="93" t="s">
        <v>217</v>
      </c>
      <c r="AK611" s="93" t="s">
        <v>217</v>
      </c>
      <c r="AL611" s="93">
        <v>70675</v>
      </c>
      <c r="AM611" s="93">
        <v>3069437</v>
      </c>
      <c r="AN611" s="93">
        <v>111028</v>
      </c>
      <c r="AO611" s="93">
        <v>2958409</v>
      </c>
      <c r="AP611" s="93">
        <v>4179652</v>
      </c>
      <c r="AQ611" s="93" t="s">
        <v>217</v>
      </c>
      <c r="AR611" s="93">
        <v>8889</v>
      </c>
      <c r="AS611" s="93" t="s">
        <v>217</v>
      </c>
      <c r="AT611" s="93">
        <v>585056</v>
      </c>
      <c r="AU611" s="93">
        <v>232810</v>
      </c>
      <c r="AV611" s="93">
        <v>3352897</v>
      </c>
      <c r="AW611" s="93">
        <v>788715</v>
      </c>
      <c r="AX611" s="93">
        <v>77667</v>
      </c>
      <c r="AY611" s="93">
        <v>711048</v>
      </c>
      <c r="AZ611" s="93">
        <v>62045178</v>
      </c>
      <c r="BA611" s="93" t="s">
        <v>217</v>
      </c>
      <c r="BB611" s="93">
        <v>34195388</v>
      </c>
      <c r="BC611" s="93">
        <v>4888207</v>
      </c>
      <c r="BD611" s="93" t="s">
        <v>217</v>
      </c>
      <c r="BE611" s="93" t="s">
        <v>217</v>
      </c>
      <c r="BF611" s="93">
        <v>7185546</v>
      </c>
      <c r="BG611" s="93">
        <v>7013803</v>
      </c>
      <c r="BH611" s="93" t="s">
        <v>217</v>
      </c>
      <c r="BI611" s="93" t="s">
        <v>217</v>
      </c>
      <c r="BJ611" s="93">
        <v>2243761</v>
      </c>
      <c r="BK611" s="93" t="s">
        <v>217</v>
      </c>
      <c r="BL611" s="93" t="s">
        <v>217</v>
      </c>
      <c r="BM611" s="93">
        <v>189562</v>
      </c>
      <c r="BN611" s="93" t="s">
        <v>217</v>
      </c>
      <c r="BO611" s="93">
        <v>2172979</v>
      </c>
      <c r="BP611" s="93" t="s">
        <v>217</v>
      </c>
      <c r="BQ611" s="93" t="s">
        <v>217</v>
      </c>
      <c r="BR611" s="93" t="s">
        <v>217</v>
      </c>
      <c r="BS611" s="93" t="s">
        <v>217</v>
      </c>
      <c r="BT611" s="93" t="s">
        <v>217</v>
      </c>
      <c r="BU611" s="93" t="s">
        <v>217</v>
      </c>
      <c r="BV611" s="93" t="s">
        <v>217</v>
      </c>
      <c r="BW611" s="93" t="s">
        <v>217</v>
      </c>
      <c r="BX611" s="93" t="s">
        <v>217</v>
      </c>
      <c r="BY611" s="93">
        <v>2322</v>
      </c>
      <c r="BZ611" s="93" t="s">
        <v>217</v>
      </c>
      <c r="CA611" s="93" t="s">
        <v>217</v>
      </c>
      <c r="CB611" s="93" t="s">
        <v>217</v>
      </c>
      <c r="CC611" s="93" t="s">
        <v>217</v>
      </c>
      <c r="CD611" s="93" t="s">
        <v>217</v>
      </c>
      <c r="CE611" s="93">
        <v>4153610</v>
      </c>
      <c r="CF611" s="93" t="s">
        <v>217</v>
      </c>
      <c r="CG611" s="93">
        <v>19611934</v>
      </c>
      <c r="CH611" s="93">
        <v>11973993</v>
      </c>
      <c r="CI611" s="93">
        <v>2270111</v>
      </c>
      <c r="CJ611" s="93" t="s">
        <v>217</v>
      </c>
      <c r="CK611" s="93">
        <v>3592573</v>
      </c>
      <c r="CL611" s="93">
        <v>1553975</v>
      </c>
      <c r="CM611" s="93" t="s">
        <v>217</v>
      </c>
      <c r="CN611" s="93">
        <v>747153</v>
      </c>
      <c r="CO611" s="93" t="s">
        <v>217</v>
      </c>
      <c r="CP611" s="93" t="s">
        <v>217</v>
      </c>
      <c r="CQ611" s="93" t="s">
        <v>217</v>
      </c>
      <c r="CR611" s="93">
        <v>21946</v>
      </c>
      <c r="CS611" s="93" t="s">
        <v>217</v>
      </c>
      <c r="CT611" s="93" t="s">
        <v>217</v>
      </c>
      <c r="CU611" s="93">
        <v>3788235</v>
      </c>
      <c r="CV611" s="93">
        <v>7637941</v>
      </c>
      <c r="CW611" s="93">
        <v>2105423</v>
      </c>
      <c r="CX611" s="93" t="s">
        <v>217</v>
      </c>
      <c r="CY611" s="93" t="s">
        <v>217</v>
      </c>
      <c r="CZ611" s="93">
        <v>5532518</v>
      </c>
      <c r="DA611" s="93">
        <v>653968</v>
      </c>
      <c r="DB611" s="93">
        <v>441031</v>
      </c>
      <c r="DC611" s="93">
        <v>212937</v>
      </c>
      <c r="DD611" s="93">
        <v>28964</v>
      </c>
      <c r="DE611" s="93">
        <v>11105</v>
      </c>
      <c r="DF611" s="93" t="s">
        <v>217</v>
      </c>
      <c r="DG611" s="93">
        <v>17859</v>
      </c>
      <c r="DH611" s="93">
        <v>17538786</v>
      </c>
      <c r="DI611" s="93">
        <v>3640789</v>
      </c>
      <c r="DJ611" s="93">
        <v>3390942</v>
      </c>
      <c r="DK611" s="93">
        <v>249847</v>
      </c>
      <c r="DL611" s="93">
        <v>2542519</v>
      </c>
      <c r="DM611" s="93">
        <v>96298</v>
      </c>
      <c r="DN611" s="93">
        <v>139</v>
      </c>
      <c r="DO611" s="93" t="s">
        <v>217</v>
      </c>
      <c r="DP611" s="93">
        <v>309389</v>
      </c>
      <c r="DQ611" s="93">
        <v>113075</v>
      </c>
      <c r="DR611" s="93">
        <v>100000</v>
      </c>
      <c r="DS611" s="93">
        <v>1923618</v>
      </c>
      <c r="DT611" s="93">
        <v>1579000</v>
      </c>
      <c r="DU611" s="93">
        <v>110791773</v>
      </c>
      <c r="DV611" s="93">
        <v>561587</v>
      </c>
      <c r="DW611" s="93">
        <v>319865</v>
      </c>
      <c r="DX611" s="93">
        <v>31106</v>
      </c>
      <c r="DY611" s="93">
        <v>2640</v>
      </c>
      <c r="DZ611" s="93">
        <v>564</v>
      </c>
      <c r="EA611" s="93">
        <v>290</v>
      </c>
      <c r="EB611" s="93">
        <v>1786</v>
      </c>
      <c r="EC611" s="93" t="s">
        <v>217</v>
      </c>
      <c r="ED611" s="93" t="s">
        <v>217</v>
      </c>
      <c r="EE611" s="93">
        <v>4666</v>
      </c>
      <c r="EF611" s="93">
        <v>203310</v>
      </c>
      <c r="EG611" s="94" t="s">
        <v>217</v>
      </c>
    </row>
    <row r="612" spans="1:137">
      <c r="A612" s="91" t="s">
        <v>659</v>
      </c>
      <c r="B612" s="92" t="s">
        <v>346</v>
      </c>
      <c r="C612" s="102">
        <v>131229</v>
      </c>
      <c r="D612" s="92" t="s">
        <v>347</v>
      </c>
      <c r="E612" s="92" t="s">
        <v>369</v>
      </c>
      <c r="F612" s="93">
        <v>34143571</v>
      </c>
      <c r="G612" s="93">
        <v>30837513</v>
      </c>
      <c r="H612" s="93" t="s">
        <v>217</v>
      </c>
      <c r="I612" s="93" t="s">
        <v>217</v>
      </c>
      <c r="J612" s="93">
        <v>3047717</v>
      </c>
      <c r="K612" s="93" t="s">
        <v>217</v>
      </c>
      <c r="L612" s="93" t="s">
        <v>217</v>
      </c>
      <c r="M612" s="93" t="s">
        <v>217</v>
      </c>
      <c r="N612" s="93">
        <v>661223</v>
      </c>
      <c r="O612" s="93">
        <v>132214</v>
      </c>
      <c r="P612" s="93" t="s">
        <v>217</v>
      </c>
      <c r="Q612" s="93">
        <v>440649</v>
      </c>
      <c r="R612" s="93">
        <v>359859</v>
      </c>
      <c r="S612" s="93" t="s">
        <v>217</v>
      </c>
      <c r="T612" s="93" t="s">
        <v>217</v>
      </c>
      <c r="U612" s="93">
        <v>7593124</v>
      </c>
      <c r="V612" s="93" t="s">
        <v>217</v>
      </c>
      <c r="W612" s="93" t="s">
        <v>217</v>
      </c>
      <c r="X612" s="93">
        <v>394178</v>
      </c>
      <c r="Y612" s="93" t="s">
        <v>217</v>
      </c>
      <c r="Z612" s="93" t="s">
        <v>217</v>
      </c>
      <c r="AA612" s="93" t="s">
        <v>217</v>
      </c>
      <c r="AB612" s="93">
        <v>439850</v>
      </c>
      <c r="AC612" s="93" t="s">
        <v>217</v>
      </c>
      <c r="AD612" s="93" t="s">
        <v>217</v>
      </c>
      <c r="AE612" s="93" t="s">
        <v>217</v>
      </c>
      <c r="AF612" s="93" t="s">
        <v>217</v>
      </c>
      <c r="AG612" s="93" t="s">
        <v>217</v>
      </c>
      <c r="AH612" s="93" t="s">
        <v>217</v>
      </c>
      <c r="AI612" s="93" t="s">
        <v>217</v>
      </c>
      <c r="AJ612" s="93" t="s">
        <v>217</v>
      </c>
      <c r="AK612" s="93" t="s">
        <v>217</v>
      </c>
      <c r="AL612" s="93">
        <v>41816</v>
      </c>
      <c r="AM612" s="93">
        <v>1841062</v>
      </c>
      <c r="AN612" s="93">
        <v>95359</v>
      </c>
      <c r="AO612" s="93">
        <v>1745703</v>
      </c>
      <c r="AP612" s="93">
        <v>2534459</v>
      </c>
      <c r="AQ612" s="93" t="s">
        <v>217</v>
      </c>
      <c r="AR612" s="93">
        <v>8655</v>
      </c>
      <c r="AS612" s="93" t="s">
        <v>217</v>
      </c>
      <c r="AT612" s="93">
        <v>728624</v>
      </c>
      <c r="AU612" s="93">
        <v>143274</v>
      </c>
      <c r="AV612" s="93">
        <v>1653906</v>
      </c>
      <c r="AW612" s="93">
        <v>526013</v>
      </c>
      <c r="AX612" s="93">
        <v>4071</v>
      </c>
      <c r="AY612" s="93">
        <v>521942</v>
      </c>
      <c r="AZ612" s="93">
        <v>37309810</v>
      </c>
      <c r="BA612" s="93" t="s">
        <v>217</v>
      </c>
      <c r="BB612" s="93">
        <v>19458147</v>
      </c>
      <c r="BC612" s="93">
        <v>3814267</v>
      </c>
      <c r="BD612" s="93" t="s">
        <v>217</v>
      </c>
      <c r="BE612" s="93" t="s">
        <v>217</v>
      </c>
      <c r="BF612" s="93">
        <v>3881342</v>
      </c>
      <c r="BG612" s="93">
        <v>4674138</v>
      </c>
      <c r="BH612" s="93" t="s">
        <v>217</v>
      </c>
      <c r="BI612" s="93" t="s">
        <v>217</v>
      </c>
      <c r="BJ612" s="93">
        <v>777010</v>
      </c>
      <c r="BK612" s="93" t="s">
        <v>217</v>
      </c>
      <c r="BL612" s="93" t="s">
        <v>217</v>
      </c>
      <c r="BM612" s="93">
        <v>7726</v>
      </c>
      <c r="BN612" s="93" t="s">
        <v>217</v>
      </c>
      <c r="BO612" s="93">
        <v>2012988</v>
      </c>
      <c r="BP612" s="93" t="s">
        <v>217</v>
      </c>
      <c r="BQ612" s="93" t="s">
        <v>217</v>
      </c>
      <c r="BR612" s="93" t="s">
        <v>217</v>
      </c>
      <c r="BS612" s="93" t="s">
        <v>217</v>
      </c>
      <c r="BT612" s="93" t="s">
        <v>217</v>
      </c>
      <c r="BU612" s="93" t="s">
        <v>217</v>
      </c>
      <c r="BV612" s="93" t="s">
        <v>217</v>
      </c>
      <c r="BW612" s="93" t="s">
        <v>217</v>
      </c>
      <c r="BX612" s="93" t="s">
        <v>217</v>
      </c>
      <c r="BY612" s="93" t="s">
        <v>217</v>
      </c>
      <c r="BZ612" s="93" t="s">
        <v>217</v>
      </c>
      <c r="CA612" s="93" t="s">
        <v>217</v>
      </c>
      <c r="CB612" s="93" t="s">
        <v>217</v>
      </c>
      <c r="CC612" s="93" t="s">
        <v>217</v>
      </c>
      <c r="CD612" s="93" t="s">
        <v>217</v>
      </c>
      <c r="CE612" s="93">
        <v>2684192</v>
      </c>
      <c r="CF612" s="93" t="s">
        <v>217</v>
      </c>
      <c r="CG612" s="93">
        <v>14567330</v>
      </c>
      <c r="CH612" s="93">
        <v>7531647</v>
      </c>
      <c r="CI612" s="93">
        <v>1888672</v>
      </c>
      <c r="CJ612" s="93" t="s">
        <v>217</v>
      </c>
      <c r="CK612" s="93">
        <v>1940465</v>
      </c>
      <c r="CL612" s="93">
        <v>1003368</v>
      </c>
      <c r="CM612" s="93" t="s">
        <v>217</v>
      </c>
      <c r="CN612" s="93">
        <v>828390</v>
      </c>
      <c r="CO612" s="93" t="s">
        <v>217</v>
      </c>
      <c r="CP612" s="93" t="s">
        <v>217</v>
      </c>
      <c r="CQ612" s="93" t="s">
        <v>217</v>
      </c>
      <c r="CR612" s="93">
        <v>119987</v>
      </c>
      <c r="CS612" s="93" t="s">
        <v>217</v>
      </c>
      <c r="CT612" s="93" t="s">
        <v>217</v>
      </c>
      <c r="CU612" s="93">
        <v>1750765</v>
      </c>
      <c r="CV612" s="93">
        <v>7035683</v>
      </c>
      <c r="CW612" s="93">
        <v>2556006</v>
      </c>
      <c r="CX612" s="93" t="s">
        <v>217</v>
      </c>
      <c r="CY612" s="93" t="s">
        <v>217</v>
      </c>
      <c r="CZ612" s="93">
        <v>4479677</v>
      </c>
      <c r="DA612" s="93">
        <v>340921</v>
      </c>
      <c r="DB612" s="93">
        <v>244831</v>
      </c>
      <c r="DC612" s="93">
        <v>96090</v>
      </c>
      <c r="DD612" s="93">
        <v>96808</v>
      </c>
      <c r="DE612" s="93">
        <v>85050</v>
      </c>
      <c r="DF612" s="93" t="s">
        <v>217</v>
      </c>
      <c r="DG612" s="93">
        <v>11758</v>
      </c>
      <c r="DH612" s="93">
        <v>5694480</v>
      </c>
      <c r="DI612" s="93">
        <v>11906836</v>
      </c>
      <c r="DJ612" s="93">
        <v>11847845</v>
      </c>
      <c r="DK612" s="93">
        <v>58991</v>
      </c>
      <c r="DL612" s="93">
        <v>4951488</v>
      </c>
      <c r="DM612" s="93">
        <v>153955</v>
      </c>
      <c r="DN612" s="93">
        <v>628</v>
      </c>
      <c r="DO612" s="93" t="s">
        <v>217</v>
      </c>
      <c r="DP612" s="93">
        <v>3606308</v>
      </c>
      <c r="DQ612" s="93">
        <v>261609</v>
      </c>
      <c r="DR612" s="93">
        <v>100000</v>
      </c>
      <c r="DS612" s="93">
        <v>828988</v>
      </c>
      <c r="DT612" s="93">
        <v>1282000</v>
      </c>
      <c r="DU612" s="93">
        <v>77554205</v>
      </c>
      <c r="DV612" s="93">
        <v>345253</v>
      </c>
      <c r="DW612" s="93">
        <v>118601</v>
      </c>
      <c r="DX612" s="93">
        <v>10383</v>
      </c>
      <c r="DY612" s="93">
        <v>4557</v>
      </c>
      <c r="DZ612" s="93" t="s">
        <v>217</v>
      </c>
      <c r="EA612" s="93" t="s">
        <v>217</v>
      </c>
      <c r="EB612" s="93" t="s">
        <v>217</v>
      </c>
      <c r="EC612" s="93">
        <v>4557</v>
      </c>
      <c r="ED612" s="93" t="s">
        <v>217</v>
      </c>
      <c r="EE612" s="93" t="s">
        <v>217</v>
      </c>
      <c r="EF612" s="93">
        <v>211712</v>
      </c>
      <c r="EG612" s="94" t="s">
        <v>217</v>
      </c>
    </row>
    <row r="613" spans="1:137">
      <c r="A613" s="91" t="s">
        <v>659</v>
      </c>
      <c r="B613" s="92" t="s">
        <v>346</v>
      </c>
      <c r="C613" s="102">
        <v>131237</v>
      </c>
      <c r="D613" s="92" t="s">
        <v>347</v>
      </c>
      <c r="E613" s="92" t="s">
        <v>370</v>
      </c>
      <c r="F613" s="93">
        <v>54758518</v>
      </c>
      <c r="G613" s="93">
        <v>49748173</v>
      </c>
      <c r="H613" s="93" t="s">
        <v>217</v>
      </c>
      <c r="I613" s="93" t="s">
        <v>217</v>
      </c>
      <c r="J613" s="93">
        <v>4584924</v>
      </c>
      <c r="K613" s="93" t="s">
        <v>217</v>
      </c>
      <c r="L613" s="93" t="s">
        <v>217</v>
      </c>
      <c r="M613" s="93" t="s">
        <v>217</v>
      </c>
      <c r="N613" s="93">
        <v>1033098</v>
      </c>
      <c r="O613" s="93">
        <v>212412</v>
      </c>
      <c r="P613" s="93" t="s">
        <v>217</v>
      </c>
      <c r="Q613" s="93">
        <v>707996</v>
      </c>
      <c r="R613" s="93">
        <v>578328</v>
      </c>
      <c r="S613" s="93" t="s">
        <v>217</v>
      </c>
      <c r="T613" s="93" t="s">
        <v>217</v>
      </c>
      <c r="U613" s="93">
        <v>11488077</v>
      </c>
      <c r="V613" s="93" t="s">
        <v>217</v>
      </c>
      <c r="W613" s="93" t="s">
        <v>217</v>
      </c>
      <c r="X613" s="93">
        <v>615850</v>
      </c>
      <c r="Y613" s="93" t="s">
        <v>217</v>
      </c>
      <c r="Z613" s="93" t="s">
        <v>217</v>
      </c>
      <c r="AA613" s="93" t="s">
        <v>217</v>
      </c>
      <c r="AB613" s="93">
        <v>564428</v>
      </c>
      <c r="AC613" s="93" t="s">
        <v>217</v>
      </c>
      <c r="AD613" s="93" t="s">
        <v>217</v>
      </c>
      <c r="AE613" s="93" t="s">
        <v>217</v>
      </c>
      <c r="AF613" s="93" t="s">
        <v>217</v>
      </c>
      <c r="AG613" s="93" t="s">
        <v>217</v>
      </c>
      <c r="AH613" s="93" t="s">
        <v>217</v>
      </c>
      <c r="AI613" s="93" t="s">
        <v>217</v>
      </c>
      <c r="AJ613" s="93" t="s">
        <v>217</v>
      </c>
      <c r="AK613" s="93" t="s">
        <v>217</v>
      </c>
      <c r="AL613" s="93">
        <v>63681</v>
      </c>
      <c r="AM613" s="93">
        <v>2765747</v>
      </c>
      <c r="AN613" s="93">
        <v>161400</v>
      </c>
      <c r="AO613" s="93">
        <v>2604347</v>
      </c>
      <c r="AP613" s="93">
        <v>4237650</v>
      </c>
      <c r="AQ613" s="93" t="s">
        <v>217</v>
      </c>
      <c r="AR613" s="93">
        <v>9635</v>
      </c>
      <c r="AS613" s="93" t="s">
        <v>217</v>
      </c>
      <c r="AT613" s="93">
        <v>842503</v>
      </c>
      <c r="AU613" s="93">
        <v>20246</v>
      </c>
      <c r="AV613" s="93">
        <v>3365266</v>
      </c>
      <c r="AW613" s="93">
        <v>785422</v>
      </c>
      <c r="AX613" s="93">
        <v>79080</v>
      </c>
      <c r="AY613" s="93">
        <v>706342</v>
      </c>
      <c r="AZ613" s="93">
        <v>53022660</v>
      </c>
      <c r="BA613" s="93" t="s">
        <v>217</v>
      </c>
      <c r="BB613" s="93">
        <v>27734873</v>
      </c>
      <c r="BC613" s="93">
        <v>4667520</v>
      </c>
      <c r="BD613" s="93" t="s">
        <v>217</v>
      </c>
      <c r="BE613" s="93" t="s">
        <v>217</v>
      </c>
      <c r="BF613" s="93">
        <v>4945322</v>
      </c>
      <c r="BG613" s="93">
        <v>7833225</v>
      </c>
      <c r="BH613" s="93" t="s">
        <v>217</v>
      </c>
      <c r="BI613" s="93" t="s">
        <v>217</v>
      </c>
      <c r="BJ613" s="93">
        <v>1414307</v>
      </c>
      <c r="BK613" s="93" t="s">
        <v>217</v>
      </c>
      <c r="BL613" s="93" t="s">
        <v>217</v>
      </c>
      <c r="BM613" s="93">
        <v>181142</v>
      </c>
      <c r="BN613" s="93" t="s">
        <v>217</v>
      </c>
      <c r="BO613" s="93">
        <v>2869210</v>
      </c>
      <c r="BP613" s="93" t="s">
        <v>217</v>
      </c>
      <c r="BQ613" s="93" t="s">
        <v>217</v>
      </c>
      <c r="BR613" s="93" t="s">
        <v>217</v>
      </c>
      <c r="BS613" s="93" t="s">
        <v>217</v>
      </c>
      <c r="BT613" s="93" t="s">
        <v>217</v>
      </c>
      <c r="BU613" s="93" t="s">
        <v>217</v>
      </c>
      <c r="BV613" s="93" t="s">
        <v>217</v>
      </c>
      <c r="BW613" s="93" t="s">
        <v>217</v>
      </c>
      <c r="BX613" s="93" t="s">
        <v>217</v>
      </c>
      <c r="BY613" s="93" t="s">
        <v>217</v>
      </c>
      <c r="BZ613" s="93" t="s">
        <v>217</v>
      </c>
      <c r="CA613" s="93" t="s">
        <v>217</v>
      </c>
      <c r="CB613" s="93" t="s">
        <v>217</v>
      </c>
      <c r="CC613" s="93" t="s">
        <v>217</v>
      </c>
      <c r="CD613" s="93" t="s">
        <v>217</v>
      </c>
      <c r="CE613" s="93">
        <v>3377061</v>
      </c>
      <c r="CF613" s="93" t="s">
        <v>217</v>
      </c>
      <c r="CG613" s="93">
        <v>18082667</v>
      </c>
      <c r="CH613" s="93">
        <v>8174690</v>
      </c>
      <c r="CI613" s="93">
        <v>639350</v>
      </c>
      <c r="CJ613" s="93" t="s">
        <v>217</v>
      </c>
      <c r="CK613" s="93">
        <v>2472067</v>
      </c>
      <c r="CL613" s="93">
        <v>1688613</v>
      </c>
      <c r="CM613" s="93" t="s">
        <v>217</v>
      </c>
      <c r="CN613" s="93">
        <v>208638</v>
      </c>
      <c r="CO613" s="93" t="s">
        <v>217</v>
      </c>
      <c r="CP613" s="93" t="s">
        <v>217</v>
      </c>
      <c r="CQ613" s="93" t="s">
        <v>217</v>
      </c>
      <c r="CR613" s="93">
        <v>20707</v>
      </c>
      <c r="CS613" s="93" t="s">
        <v>217</v>
      </c>
      <c r="CT613" s="93" t="s">
        <v>217</v>
      </c>
      <c r="CU613" s="93">
        <v>3145315</v>
      </c>
      <c r="CV613" s="93">
        <v>9907977</v>
      </c>
      <c r="CW613" s="93">
        <v>3648698</v>
      </c>
      <c r="CX613" s="93" t="s">
        <v>217</v>
      </c>
      <c r="CY613" s="93" t="s">
        <v>217</v>
      </c>
      <c r="CZ613" s="93">
        <v>6259279</v>
      </c>
      <c r="DA613" s="93">
        <v>696278</v>
      </c>
      <c r="DB613" s="93">
        <v>391677</v>
      </c>
      <c r="DC613" s="93">
        <v>304601</v>
      </c>
      <c r="DD613" s="93">
        <v>97732</v>
      </c>
      <c r="DE613" s="93">
        <v>35815</v>
      </c>
      <c r="DF613" s="93" t="s">
        <v>217</v>
      </c>
      <c r="DG613" s="93">
        <v>61917</v>
      </c>
      <c r="DH613" s="93">
        <v>5645321</v>
      </c>
      <c r="DI613" s="93">
        <v>11884250</v>
      </c>
      <c r="DJ613" s="93">
        <v>8445945</v>
      </c>
      <c r="DK613" s="93">
        <v>3438305</v>
      </c>
      <c r="DL613" s="93">
        <v>2579993</v>
      </c>
      <c r="DM613" s="93">
        <v>71447</v>
      </c>
      <c r="DN613" s="93">
        <v>750</v>
      </c>
      <c r="DO613" s="93" t="s">
        <v>217</v>
      </c>
      <c r="DP613" s="93">
        <v>434615</v>
      </c>
      <c r="DQ613" s="93">
        <v>411693</v>
      </c>
      <c r="DR613" s="93">
        <v>100000</v>
      </c>
      <c r="DS613" s="93">
        <v>1561488</v>
      </c>
      <c r="DT613" s="93">
        <v>1256000</v>
      </c>
      <c r="DU613" s="93">
        <v>94428225</v>
      </c>
      <c r="DV613" s="93">
        <v>564351</v>
      </c>
      <c r="DW613" s="93">
        <v>294764</v>
      </c>
      <c r="DX613" s="93">
        <v>4459</v>
      </c>
      <c r="DY613" s="93">
        <v>5950</v>
      </c>
      <c r="DZ613" s="93" t="s">
        <v>217</v>
      </c>
      <c r="EA613" s="93">
        <v>5950</v>
      </c>
      <c r="EB613" s="93" t="s">
        <v>217</v>
      </c>
      <c r="EC613" s="93" t="s">
        <v>217</v>
      </c>
      <c r="ED613" s="93" t="s">
        <v>217</v>
      </c>
      <c r="EE613" s="93" t="s">
        <v>217</v>
      </c>
      <c r="EF613" s="93">
        <v>259178</v>
      </c>
      <c r="EG613" s="94" t="s">
        <v>217</v>
      </c>
    </row>
    <row r="614" spans="1:137">
      <c r="A614" s="91" t="s">
        <v>659</v>
      </c>
      <c r="B614" s="92" t="s">
        <v>218</v>
      </c>
      <c r="C614" s="102">
        <v>132012</v>
      </c>
      <c r="D614" s="92" t="s">
        <v>347</v>
      </c>
      <c r="E614" s="92" t="s">
        <v>371</v>
      </c>
      <c r="F614" s="93">
        <v>90602914</v>
      </c>
      <c r="G614" s="93">
        <v>36573844</v>
      </c>
      <c r="H614" s="93">
        <v>5380560</v>
      </c>
      <c r="I614" s="93">
        <v>35728309</v>
      </c>
      <c r="J614" s="93">
        <v>3182156</v>
      </c>
      <c r="K614" s="93" t="s">
        <v>217</v>
      </c>
      <c r="L614" s="93" t="s">
        <v>217</v>
      </c>
      <c r="M614" s="93">
        <v>6949074</v>
      </c>
      <c r="N614" s="93">
        <v>984226</v>
      </c>
      <c r="O614" s="93">
        <v>162532</v>
      </c>
      <c r="P614" s="93" t="s">
        <v>217</v>
      </c>
      <c r="Q614" s="93">
        <v>540717</v>
      </c>
      <c r="R614" s="93">
        <v>439377</v>
      </c>
      <c r="S614" s="93" t="s">
        <v>217</v>
      </c>
      <c r="T614" s="93" t="s">
        <v>217</v>
      </c>
      <c r="U614" s="93">
        <v>10283659</v>
      </c>
      <c r="V614" s="93">
        <v>93579</v>
      </c>
      <c r="W614" s="93" t="s">
        <v>217</v>
      </c>
      <c r="X614" s="93">
        <v>588146</v>
      </c>
      <c r="Y614" s="93" t="s">
        <v>217</v>
      </c>
      <c r="Z614" s="93" t="s">
        <v>217</v>
      </c>
      <c r="AA614" s="93" t="s">
        <v>217</v>
      </c>
      <c r="AB614" s="93">
        <v>473880</v>
      </c>
      <c r="AC614" s="93" t="s">
        <v>217</v>
      </c>
      <c r="AD614" s="93" t="s">
        <v>217</v>
      </c>
      <c r="AE614" s="93" t="s">
        <v>217</v>
      </c>
      <c r="AF614" s="93" t="s">
        <v>217</v>
      </c>
      <c r="AG614" s="93" t="s">
        <v>217</v>
      </c>
      <c r="AH614" s="93">
        <v>4688374</v>
      </c>
      <c r="AI614" s="93">
        <v>4368073</v>
      </c>
      <c r="AJ614" s="93">
        <v>319512</v>
      </c>
      <c r="AK614" s="93">
        <v>789</v>
      </c>
      <c r="AL614" s="93">
        <v>70385</v>
      </c>
      <c r="AM614" s="93">
        <v>2020929</v>
      </c>
      <c r="AN614" s="93">
        <v>11549</v>
      </c>
      <c r="AO614" s="93">
        <v>2009380</v>
      </c>
      <c r="AP614" s="93">
        <v>1956572</v>
      </c>
      <c r="AQ614" s="93" t="s">
        <v>217</v>
      </c>
      <c r="AR614" s="93" t="s">
        <v>217</v>
      </c>
      <c r="AS614" s="93">
        <v>16000</v>
      </c>
      <c r="AT614" s="93">
        <v>291896</v>
      </c>
      <c r="AU614" s="93">
        <v>380518</v>
      </c>
      <c r="AV614" s="93">
        <v>1268158</v>
      </c>
      <c r="AW614" s="93">
        <v>2460571</v>
      </c>
      <c r="AX614" s="93">
        <v>57773</v>
      </c>
      <c r="AY614" s="93">
        <v>2402798</v>
      </c>
      <c r="AZ614" s="93">
        <v>37254383</v>
      </c>
      <c r="BA614" s="93" t="s">
        <v>217</v>
      </c>
      <c r="BB614" s="93">
        <v>14140654</v>
      </c>
      <c r="BC614" s="93">
        <v>5050907</v>
      </c>
      <c r="BD614" s="93" t="s">
        <v>217</v>
      </c>
      <c r="BE614" s="93" t="s">
        <v>217</v>
      </c>
      <c r="BF614" s="93">
        <v>5564985</v>
      </c>
      <c r="BG614" s="93">
        <v>5614403</v>
      </c>
      <c r="BH614" s="93" t="s">
        <v>217</v>
      </c>
      <c r="BI614" s="93" t="s">
        <v>217</v>
      </c>
      <c r="BJ614" s="93">
        <v>2473857</v>
      </c>
      <c r="BK614" s="93">
        <v>93908</v>
      </c>
      <c r="BL614" s="93" t="s">
        <v>217</v>
      </c>
      <c r="BM614" s="93">
        <v>163782</v>
      </c>
      <c r="BN614" s="93" t="s">
        <v>217</v>
      </c>
      <c r="BO614" s="93">
        <v>803707</v>
      </c>
      <c r="BP614" s="93" t="s">
        <v>217</v>
      </c>
      <c r="BQ614" s="93" t="s">
        <v>217</v>
      </c>
      <c r="BR614" s="93" t="s">
        <v>217</v>
      </c>
      <c r="BS614" s="93" t="s">
        <v>217</v>
      </c>
      <c r="BT614" s="93" t="s">
        <v>217</v>
      </c>
      <c r="BU614" s="93" t="s">
        <v>217</v>
      </c>
      <c r="BV614" s="93" t="s">
        <v>217</v>
      </c>
      <c r="BW614" s="93" t="s">
        <v>217</v>
      </c>
      <c r="BX614" s="93" t="s">
        <v>217</v>
      </c>
      <c r="BY614" s="93" t="s">
        <v>217</v>
      </c>
      <c r="BZ614" s="93" t="s">
        <v>217</v>
      </c>
      <c r="CA614" s="93" t="s">
        <v>217</v>
      </c>
      <c r="CB614" s="93" t="s">
        <v>217</v>
      </c>
      <c r="CC614" s="93" t="s">
        <v>217</v>
      </c>
      <c r="CD614" s="93" t="s">
        <v>217</v>
      </c>
      <c r="CE614" s="93">
        <v>3348180</v>
      </c>
      <c r="CF614" s="93" t="s">
        <v>217</v>
      </c>
      <c r="CG614" s="93">
        <v>26329482</v>
      </c>
      <c r="CH614" s="93">
        <v>7004341</v>
      </c>
      <c r="CI614" s="93">
        <v>2339007</v>
      </c>
      <c r="CJ614" s="93" t="s">
        <v>217</v>
      </c>
      <c r="CK614" s="93">
        <v>2781446</v>
      </c>
      <c r="CL614" s="93">
        <v>1237246</v>
      </c>
      <c r="CM614" s="93" t="s">
        <v>217</v>
      </c>
      <c r="CN614" s="93">
        <v>123956</v>
      </c>
      <c r="CO614" s="93" t="s">
        <v>217</v>
      </c>
      <c r="CP614" s="93" t="s">
        <v>217</v>
      </c>
      <c r="CQ614" s="93" t="s">
        <v>217</v>
      </c>
      <c r="CR614" s="93">
        <v>22219</v>
      </c>
      <c r="CS614" s="93" t="s">
        <v>217</v>
      </c>
      <c r="CT614" s="93" t="s">
        <v>217</v>
      </c>
      <c r="CU614" s="93">
        <v>500467</v>
      </c>
      <c r="CV614" s="93">
        <v>19325141</v>
      </c>
      <c r="CW614" s="93">
        <v>2423990</v>
      </c>
      <c r="CX614" s="93">
        <v>49564</v>
      </c>
      <c r="CY614" s="93" t="s">
        <v>217</v>
      </c>
      <c r="CZ614" s="93">
        <v>16851587</v>
      </c>
      <c r="DA614" s="93">
        <v>275486</v>
      </c>
      <c r="DB614" s="93">
        <v>113538</v>
      </c>
      <c r="DC614" s="93">
        <v>161948</v>
      </c>
      <c r="DD614" s="93">
        <v>60730</v>
      </c>
      <c r="DE614" s="93">
        <v>19233</v>
      </c>
      <c r="DF614" s="93" t="s">
        <v>217</v>
      </c>
      <c r="DG614" s="93">
        <v>41497</v>
      </c>
      <c r="DH614" s="93">
        <v>3723935</v>
      </c>
      <c r="DI614" s="93">
        <v>4043248</v>
      </c>
      <c r="DJ614" s="93">
        <v>3532060</v>
      </c>
      <c r="DK614" s="93">
        <v>511188</v>
      </c>
      <c r="DL614" s="93">
        <v>1365332</v>
      </c>
      <c r="DM614" s="93">
        <v>81565</v>
      </c>
      <c r="DN614" s="93">
        <v>637</v>
      </c>
      <c r="DO614" s="93" t="s">
        <v>217</v>
      </c>
      <c r="DP614" s="93">
        <v>101499</v>
      </c>
      <c r="DQ614" s="93" t="s">
        <v>217</v>
      </c>
      <c r="DR614" s="93">
        <v>19000</v>
      </c>
      <c r="DS614" s="93">
        <v>1162631</v>
      </c>
      <c r="DT614" s="93">
        <v>12179700</v>
      </c>
      <c r="DU614" s="93" t="s">
        <v>217</v>
      </c>
      <c r="DV614" s="93">
        <v>632536</v>
      </c>
      <c r="DW614" s="93">
        <v>336005</v>
      </c>
      <c r="DX614" s="93">
        <v>1086</v>
      </c>
      <c r="DY614" s="93">
        <v>1872</v>
      </c>
      <c r="DZ614" s="93" t="s">
        <v>217</v>
      </c>
      <c r="EA614" s="93" t="s">
        <v>217</v>
      </c>
      <c r="EB614" s="93">
        <v>831</v>
      </c>
      <c r="EC614" s="93">
        <v>1041</v>
      </c>
      <c r="ED614" s="93">
        <v>364</v>
      </c>
      <c r="EE614" s="93" t="s">
        <v>217</v>
      </c>
      <c r="EF614" s="93">
        <v>293209</v>
      </c>
      <c r="EG614" s="94" t="s">
        <v>217</v>
      </c>
    </row>
    <row r="615" spans="1:137">
      <c r="A615" s="91" t="s">
        <v>659</v>
      </c>
      <c r="B615" s="92" t="s">
        <v>220</v>
      </c>
      <c r="C615" s="102">
        <v>132021</v>
      </c>
      <c r="D615" s="92" t="s">
        <v>347</v>
      </c>
      <c r="E615" s="92" t="s">
        <v>372</v>
      </c>
      <c r="F615" s="93">
        <v>40307881</v>
      </c>
      <c r="G615" s="93">
        <v>13245014</v>
      </c>
      <c r="H615" s="93">
        <v>4942467</v>
      </c>
      <c r="I615" s="93">
        <v>17646039</v>
      </c>
      <c r="J615" s="93">
        <v>1243809</v>
      </c>
      <c r="K615" s="93" t="s">
        <v>217</v>
      </c>
      <c r="L615" s="93" t="s">
        <v>217</v>
      </c>
      <c r="M615" s="93">
        <v>3046389</v>
      </c>
      <c r="N615" s="93">
        <v>267551</v>
      </c>
      <c r="O615" s="93">
        <v>56900</v>
      </c>
      <c r="P615" s="93" t="s">
        <v>217</v>
      </c>
      <c r="Q615" s="93">
        <v>189647</v>
      </c>
      <c r="R615" s="93">
        <v>154891</v>
      </c>
      <c r="S615" s="93" t="s">
        <v>217</v>
      </c>
      <c r="T615" s="93" t="s">
        <v>217</v>
      </c>
      <c r="U615" s="93">
        <v>3544673</v>
      </c>
      <c r="V615" s="93" t="s">
        <v>217</v>
      </c>
      <c r="W615" s="93" t="s">
        <v>217</v>
      </c>
      <c r="X615" s="93">
        <v>159444</v>
      </c>
      <c r="Y615" s="93" t="s">
        <v>217</v>
      </c>
      <c r="Z615" s="93" t="s">
        <v>217</v>
      </c>
      <c r="AA615" s="93" t="s">
        <v>217</v>
      </c>
      <c r="AB615" s="93">
        <v>163369</v>
      </c>
      <c r="AC615" s="93" t="s">
        <v>217</v>
      </c>
      <c r="AD615" s="93" t="s">
        <v>217</v>
      </c>
      <c r="AE615" s="93" t="s">
        <v>217</v>
      </c>
      <c r="AF615" s="93" t="s">
        <v>217</v>
      </c>
      <c r="AG615" s="93" t="s">
        <v>217</v>
      </c>
      <c r="AH615" s="93">
        <v>27058</v>
      </c>
      <c r="AI615" s="93" t="s">
        <v>217</v>
      </c>
      <c r="AJ615" s="93">
        <v>26997</v>
      </c>
      <c r="AK615" s="93">
        <v>61</v>
      </c>
      <c r="AL615" s="93">
        <v>22279</v>
      </c>
      <c r="AM615" s="93">
        <v>718669</v>
      </c>
      <c r="AN615" s="93">
        <v>54759</v>
      </c>
      <c r="AO615" s="93">
        <v>663910</v>
      </c>
      <c r="AP615" s="93">
        <v>903193</v>
      </c>
      <c r="AQ615" s="93" t="s">
        <v>217</v>
      </c>
      <c r="AR615" s="93" t="s">
        <v>217</v>
      </c>
      <c r="AS615" s="93" t="s">
        <v>217</v>
      </c>
      <c r="AT615" s="93">
        <v>147437</v>
      </c>
      <c r="AU615" s="93">
        <v>120326</v>
      </c>
      <c r="AV615" s="93">
        <v>635430</v>
      </c>
      <c r="AW615" s="93">
        <v>561723</v>
      </c>
      <c r="AX615" s="93">
        <v>18967</v>
      </c>
      <c r="AY615" s="93">
        <v>542756</v>
      </c>
      <c r="AZ615" s="93">
        <v>14518798</v>
      </c>
      <c r="BA615" s="93" t="s">
        <v>217</v>
      </c>
      <c r="BB615" s="93">
        <v>7305259</v>
      </c>
      <c r="BC615" s="93">
        <v>1318881</v>
      </c>
      <c r="BD615" s="93" t="s">
        <v>217</v>
      </c>
      <c r="BE615" s="93" t="s">
        <v>217</v>
      </c>
      <c r="BF615" s="93">
        <v>2121771</v>
      </c>
      <c r="BG615" s="93">
        <v>1768321</v>
      </c>
      <c r="BH615" s="93" t="s">
        <v>217</v>
      </c>
      <c r="BI615" s="93" t="s">
        <v>217</v>
      </c>
      <c r="BJ615" s="93">
        <v>198820</v>
      </c>
      <c r="BK615" s="93" t="s">
        <v>217</v>
      </c>
      <c r="BL615" s="93" t="s">
        <v>217</v>
      </c>
      <c r="BM615" s="93">
        <v>52487</v>
      </c>
      <c r="BN615" s="93" t="s">
        <v>217</v>
      </c>
      <c r="BO615" s="93">
        <v>133151</v>
      </c>
      <c r="BP615" s="93" t="s">
        <v>217</v>
      </c>
      <c r="BQ615" s="93" t="s">
        <v>217</v>
      </c>
      <c r="BR615" s="93" t="s">
        <v>217</v>
      </c>
      <c r="BS615" s="93">
        <v>179798</v>
      </c>
      <c r="BT615" s="93" t="s">
        <v>217</v>
      </c>
      <c r="BU615" s="93" t="s">
        <v>217</v>
      </c>
      <c r="BV615" s="93" t="s">
        <v>217</v>
      </c>
      <c r="BW615" s="93" t="s">
        <v>217</v>
      </c>
      <c r="BX615" s="93" t="s">
        <v>217</v>
      </c>
      <c r="BY615" s="93">
        <v>7617</v>
      </c>
      <c r="BZ615" s="93" t="s">
        <v>217</v>
      </c>
      <c r="CA615" s="93" t="s">
        <v>217</v>
      </c>
      <c r="CB615" s="93" t="s">
        <v>217</v>
      </c>
      <c r="CC615" s="93" t="s">
        <v>217</v>
      </c>
      <c r="CD615" s="93" t="s">
        <v>217</v>
      </c>
      <c r="CE615" s="93">
        <v>1432693</v>
      </c>
      <c r="CF615" s="93">
        <v>256434</v>
      </c>
      <c r="CG615" s="93">
        <v>8921841</v>
      </c>
      <c r="CH615" s="93">
        <v>2951113</v>
      </c>
      <c r="CI615" s="93">
        <v>602644</v>
      </c>
      <c r="CJ615" s="93" t="s">
        <v>217</v>
      </c>
      <c r="CK615" s="93">
        <v>1060885</v>
      </c>
      <c r="CL615" s="93">
        <v>381820</v>
      </c>
      <c r="CM615" s="93" t="s">
        <v>217</v>
      </c>
      <c r="CN615" s="93">
        <v>89030</v>
      </c>
      <c r="CO615" s="93" t="s">
        <v>217</v>
      </c>
      <c r="CP615" s="93" t="s">
        <v>217</v>
      </c>
      <c r="CQ615" s="93" t="s">
        <v>217</v>
      </c>
      <c r="CR615" s="93">
        <v>9028</v>
      </c>
      <c r="CS615" s="93" t="s">
        <v>217</v>
      </c>
      <c r="CT615" s="93" t="s">
        <v>217</v>
      </c>
      <c r="CU615" s="93">
        <v>807706</v>
      </c>
      <c r="CV615" s="93">
        <v>5970728</v>
      </c>
      <c r="CW615" s="93">
        <v>1001898</v>
      </c>
      <c r="CX615" s="93" t="s">
        <v>217</v>
      </c>
      <c r="CY615" s="93" t="s">
        <v>217</v>
      </c>
      <c r="CZ615" s="93">
        <v>4968830</v>
      </c>
      <c r="DA615" s="93">
        <v>64230</v>
      </c>
      <c r="DB615" s="93">
        <v>35906</v>
      </c>
      <c r="DC615" s="93">
        <v>28324</v>
      </c>
      <c r="DD615" s="93">
        <v>97101</v>
      </c>
      <c r="DE615" s="93">
        <v>13563</v>
      </c>
      <c r="DF615" s="93" t="s">
        <v>217</v>
      </c>
      <c r="DG615" s="93">
        <v>83538</v>
      </c>
      <c r="DH615" s="93">
        <v>124335</v>
      </c>
      <c r="DI615" s="93">
        <v>5121034</v>
      </c>
      <c r="DJ615" s="93">
        <v>3913244</v>
      </c>
      <c r="DK615" s="93">
        <v>1207790</v>
      </c>
      <c r="DL615" s="93">
        <v>578988</v>
      </c>
      <c r="DM615" s="93">
        <v>52439</v>
      </c>
      <c r="DN615" s="93">
        <v>58</v>
      </c>
      <c r="DO615" s="93" t="s">
        <v>217</v>
      </c>
      <c r="DP615" s="93">
        <v>54077</v>
      </c>
      <c r="DQ615" s="93" t="s">
        <v>217</v>
      </c>
      <c r="DR615" s="93">
        <v>100000</v>
      </c>
      <c r="DS615" s="93">
        <v>372414</v>
      </c>
      <c r="DT615" s="93">
        <v>2142600</v>
      </c>
      <c r="DU615" s="93" t="s">
        <v>217</v>
      </c>
      <c r="DV615" s="93">
        <v>62462</v>
      </c>
      <c r="DW615" s="93">
        <v>29971</v>
      </c>
      <c r="DX615" s="93">
        <v>171</v>
      </c>
      <c r="DY615" s="93">
        <v>366</v>
      </c>
      <c r="DZ615" s="93" t="s">
        <v>217</v>
      </c>
      <c r="EA615" s="93">
        <v>75</v>
      </c>
      <c r="EB615" s="93" t="s">
        <v>217</v>
      </c>
      <c r="EC615" s="93">
        <v>291</v>
      </c>
      <c r="ED615" s="93" t="s">
        <v>217</v>
      </c>
      <c r="EE615" s="93" t="s">
        <v>217</v>
      </c>
      <c r="EF615" s="93">
        <v>31954</v>
      </c>
      <c r="EG615" s="94" t="s">
        <v>217</v>
      </c>
    </row>
    <row r="616" spans="1:137">
      <c r="A616" s="91" t="s">
        <v>659</v>
      </c>
      <c r="B616" s="92" t="s">
        <v>220</v>
      </c>
      <c r="C616" s="102">
        <v>132039</v>
      </c>
      <c r="D616" s="92" t="s">
        <v>347</v>
      </c>
      <c r="E616" s="92" t="s">
        <v>373</v>
      </c>
      <c r="F616" s="93">
        <v>40813468</v>
      </c>
      <c r="G616" s="93">
        <v>17669827</v>
      </c>
      <c r="H616" s="93">
        <v>3011870</v>
      </c>
      <c r="I616" s="93">
        <v>15981077</v>
      </c>
      <c r="J616" s="93">
        <v>878320</v>
      </c>
      <c r="K616" s="93" t="s">
        <v>217</v>
      </c>
      <c r="L616" s="93" t="s">
        <v>217</v>
      </c>
      <c r="M616" s="93">
        <v>2603855</v>
      </c>
      <c r="N616" s="93">
        <v>183940</v>
      </c>
      <c r="O616" s="93">
        <v>77681</v>
      </c>
      <c r="P616" s="93" t="s">
        <v>217</v>
      </c>
      <c r="Q616" s="93">
        <v>258859</v>
      </c>
      <c r="R616" s="93">
        <v>211307</v>
      </c>
      <c r="S616" s="93" t="s">
        <v>217</v>
      </c>
      <c r="T616" s="93" t="s">
        <v>217</v>
      </c>
      <c r="U616" s="93">
        <v>2827272</v>
      </c>
      <c r="V616" s="93" t="s">
        <v>217</v>
      </c>
      <c r="W616" s="93" t="s">
        <v>217</v>
      </c>
      <c r="X616" s="93">
        <v>109368</v>
      </c>
      <c r="Y616" s="93" t="s">
        <v>217</v>
      </c>
      <c r="Z616" s="93" t="s">
        <v>217</v>
      </c>
      <c r="AA616" s="93" t="s">
        <v>217</v>
      </c>
      <c r="AB616" s="93">
        <v>46086</v>
      </c>
      <c r="AC616" s="93" t="s">
        <v>217</v>
      </c>
      <c r="AD616" s="93" t="s">
        <v>217</v>
      </c>
      <c r="AE616" s="93" t="s">
        <v>217</v>
      </c>
      <c r="AF616" s="93" t="s">
        <v>217</v>
      </c>
      <c r="AG616" s="93" t="s">
        <v>217</v>
      </c>
      <c r="AH616" s="93">
        <v>33209</v>
      </c>
      <c r="AI616" s="93" t="s">
        <v>217</v>
      </c>
      <c r="AJ616" s="93">
        <v>33044</v>
      </c>
      <c r="AK616" s="93">
        <v>165</v>
      </c>
      <c r="AL616" s="93">
        <v>12718</v>
      </c>
      <c r="AM616" s="93">
        <v>539353</v>
      </c>
      <c r="AN616" s="93">
        <v>30461</v>
      </c>
      <c r="AO616" s="93">
        <v>508892</v>
      </c>
      <c r="AP616" s="93">
        <v>921707</v>
      </c>
      <c r="AQ616" s="93" t="s">
        <v>217</v>
      </c>
      <c r="AR616" s="93" t="s">
        <v>217</v>
      </c>
      <c r="AS616" s="93" t="s">
        <v>217</v>
      </c>
      <c r="AT616" s="93">
        <v>111860</v>
      </c>
      <c r="AU616" s="93">
        <v>38960</v>
      </c>
      <c r="AV616" s="93">
        <v>770887</v>
      </c>
      <c r="AW616" s="93">
        <v>713078</v>
      </c>
      <c r="AX616" s="93">
        <v>31741</v>
      </c>
      <c r="AY616" s="93">
        <v>681337</v>
      </c>
      <c r="AZ616" s="93">
        <v>8067174</v>
      </c>
      <c r="BA616" s="93" t="s">
        <v>217</v>
      </c>
      <c r="BB616" s="93">
        <v>2622395</v>
      </c>
      <c r="BC616" s="93">
        <v>1071164</v>
      </c>
      <c r="BD616" s="93" t="s">
        <v>217</v>
      </c>
      <c r="BE616" s="93" t="s">
        <v>217</v>
      </c>
      <c r="BF616" s="93">
        <v>1388631</v>
      </c>
      <c r="BG616" s="93">
        <v>1259279</v>
      </c>
      <c r="BH616" s="93" t="s">
        <v>217</v>
      </c>
      <c r="BI616" s="93" t="s">
        <v>217</v>
      </c>
      <c r="BJ616" s="93">
        <v>585665</v>
      </c>
      <c r="BK616" s="93" t="s">
        <v>217</v>
      </c>
      <c r="BL616" s="93" t="s">
        <v>217</v>
      </c>
      <c r="BM616" s="93">
        <v>31689</v>
      </c>
      <c r="BN616" s="93" t="s">
        <v>217</v>
      </c>
      <c r="BO616" s="93">
        <v>143577</v>
      </c>
      <c r="BP616" s="93" t="s">
        <v>217</v>
      </c>
      <c r="BQ616" s="93" t="s">
        <v>217</v>
      </c>
      <c r="BR616" s="93" t="s">
        <v>217</v>
      </c>
      <c r="BS616" s="93" t="s">
        <v>217</v>
      </c>
      <c r="BT616" s="93" t="s">
        <v>217</v>
      </c>
      <c r="BU616" s="93" t="s">
        <v>217</v>
      </c>
      <c r="BV616" s="93" t="s">
        <v>217</v>
      </c>
      <c r="BW616" s="93" t="s">
        <v>217</v>
      </c>
      <c r="BX616" s="93" t="s">
        <v>217</v>
      </c>
      <c r="BY616" s="93">
        <v>1672</v>
      </c>
      <c r="BZ616" s="93" t="s">
        <v>217</v>
      </c>
      <c r="CA616" s="93" t="s">
        <v>217</v>
      </c>
      <c r="CB616" s="93" t="s">
        <v>217</v>
      </c>
      <c r="CC616" s="93" t="s">
        <v>217</v>
      </c>
      <c r="CD616" s="93" t="s">
        <v>217</v>
      </c>
      <c r="CE616" s="93">
        <v>963102</v>
      </c>
      <c r="CF616" s="93" t="s">
        <v>217</v>
      </c>
      <c r="CG616" s="93">
        <v>7229454</v>
      </c>
      <c r="CH616" s="93">
        <v>2192384</v>
      </c>
      <c r="CI616" s="93">
        <v>517784</v>
      </c>
      <c r="CJ616" s="93" t="s">
        <v>217</v>
      </c>
      <c r="CK616" s="93">
        <v>658831</v>
      </c>
      <c r="CL616" s="93">
        <v>266578</v>
      </c>
      <c r="CM616" s="93" t="s">
        <v>217</v>
      </c>
      <c r="CN616" s="93">
        <v>152419</v>
      </c>
      <c r="CO616" s="93" t="s">
        <v>217</v>
      </c>
      <c r="CP616" s="93" t="s">
        <v>217</v>
      </c>
      <c r="CQ616" s="93" t="s">
        <v>217</v>
      </c>
      <c r="CR616" s="93">
        <v>9759</v>
      </c>
      <c r="CS616" s="93" t="s">
        <v>217</v>
      </c>
      <c r="CT616" s="93" t="s">
        <v>217</v>
      </c>
      <c r="CU616" s="93">
        <v>587013</v>
      </c>
      <c r="CV616" s="93">
        <v>5037070</v>
      </c>
      <c r="CW616" s="93">
        <v>991510</v>
      </c>
      <c r="CX616" s="93" t="s">
        <v>217</v>
      </c>
      <c r="CY616" s="93" t="s">
        <v>217</v>
      </c>
      <c r="CZ616" s="93">
        <v>4045560</v>
      </c>
      <c r="DA616" s="93">
        <v>151153</v>
      </c>
      <c r="DB616" s="93">
        <v>119886</v>
      </c>
      <c r="DC616" s="93">
        <v>31267</v>
      </c>
      <c r="DD616" s="93">
        <v>48801</v>
      </c>
      <c r="DE616" s="93">
        <v>10357</v>
      </c>
      <c r="DF616" s="93" t="s">
        <v>217</v>
      </c>
      <c r="DG616" s="93">
        <v>38444</v>
      </c>
      <c r="DH616" s="93">
        <v>722868</v>
      </c>
      <c r="DI616" s="93">
        <v>2875671</v>
      </c>
      <c r="DJ616" s="93">
        <v>2861157</v>
      </c>
      <c r="DK616" s="93">
        <v>14514</v>
      </c>
      <c r="DL616" s="93">
        <v>559115</v>
      </c>
      <c r="DM616" s="93">
        <v>47738</v>
      </c>
      <c r="DN616" s="93">
        <v>369</v>
      </c>
      <c r="DO616" s="93" t="s">
        <v>217</v>
      </c>
      <c r="DP616" s="93">
        <v>41094</v>
      </c>
      <c r="DQ616" s="93" t="s">
        <v>217</v>
      </c>
      <c r="DR616" s="93">
        <v>19000</v>
      </c>
      <c r="DS616" s="93">
        <v>450914</v>
      </c>
      <c r="DT616" s="93">
        <v>76600</v>
      </c>
      <c r="DU616" s="93" t="s">
        <v>217</v>
      </c>
      <c r="DV616" s="93">
        <v>117214</v>
      </c>
      <c r="DW616" s="93">
        <v>89523</v>
      </c>
      <c r="DX616" s="93">
        <v>158</v>
      </c>
      <c r="DY616" s="93">
        <v>273</v>
      </c>
      <c r="DZ616" s="93" t="s">
        <v>217</v>
      </c>
      <c r="EA616" s="93">
        <v>22</v>
      </c>
      <c r="EB616" s="93" t="s">
        <v>217</v>
      </c>
      <c r="EC616" s="93">
        <v>251</v>
      </c>
      <c r="ED616" s="93" t="s">
        <v>217</v>
      </c>
      <c r="EE616" s="93" t="s">
        <v>217</v>
      </c>
      <c r="EF616" s="93">
        <v>27260</v>
      </c>
      <c r="EG616" s="94" t="s">
        <v>217</v>
      </c>
    </row>
    <row r="617" spans="1:137">
      <c r="A617" s="91" t="s">
        <v>659</v>
      </c>
      <c r="B617" s="92" t="s">
        <v>220</v>
      </c>
      <c r="C617" s="102">
        <v>132047</v>
      </c>
      <c r="D617" s="92" t="s">
        <v>347</v>
      </c>
      <c r="E617" s="92" t="s">
        <v>374</v>
      </c>
      <c r="F617" s="93">
        <v>38294322</v>
      </c>
      <c r="G617" s="93">
        <v>18025161</v>
      </c>
      <c r="H617" s="93">
        <v>2606234</v>
      </c>
      <c r="I617" s="93">
        <v>13828676</v>
      </c>
      <c r="J617" s="93">
        <v>748121</v>
      </c>
      <c r="K617" s="93" t="s">
        <v>217</v>
      </c>
      <c r="L617" s="93" t="s">
        <v>217</v>
      </c>
      <c r="M617" s="93">
        <v>2610541</v>
      </c>
      <c r="N617" s="93">
        <v>262746</v>
      </c>
      <c r="O617" s="93">
        <v>77854</v>
      </c>
      <c r="P617" s="93" t="s">
        <v>217</v>
      </c>
      <c r="Q617" s="93">
        <v>259299</v>
      </c>
      <c r="R617" s="93">
        <v>211351</v>
      </c>
      <c r="S617" s="93" t="s">
        <v>217</v>
      </c>
      <c r="T617" s="93" t="s">
        <v>217</v>
      </c>
      <c r="U617" s="93">
        <v>3211430</v>
      </c>
      <c r="V617" s="93" t="s">
        <v>217</v>
      </c>
      <c r="W617" s="93" t="s">
        <v>217</v>
      </c>
      <c r="X617" s="93">
        <v>155205</v>
      </c>
      <c r="Y617" s="93" t="s">
        <v>217</v>
      </c>
      <c r="Z617" s="93" t="s">
        <v>217</v>
      </c>
      <c r="AA617" s="93" t="s">
        <v>217</v>
      </c>
      <c r="AB617" s="93">
        <v>123129</v>
      </c>
      <c r="AC617" s="93" t="s">
        <v>217</v>
      </c>
      <c r="AD617" s="93" t="s">
        <v>217</v>
      </c>
      <c r="AE617" s="93" t="s">
        <v>217</v>
      </c>
      <c r="AF617" s="93" t="s">
        <v>217</v>
      </c>
      <c r="AG617" s="93" t="s">
        <v>217</v>
      </c>
      <c r="AH617" s="93">
        <v>41042</v>
      </c>
      <c r="AI617" s="93" t="s">
        <v>217</v>
      </c>
      <c r="AJ617" s="93">
        <v>40919</v>
      </c>
      <c r="AK617" s="93">
        <v>123</v>
      </c>
      <c r="AL617" s="93">
        <v>18561</v>
      </c>
      <c r="AM617" s="93">
        <v>678042</v>
      </c>
      <c r="AN617" s="93">
        <v>41287</v>
      </c>
      <c r="AO617" s="93">
        <v>636755</v>
      </c>
      <c r="AP617" s="93">
        <v>1013908</v>
      </c>
      <c r="AQ617" s="93" t="s">
        <v>217</v>
      </c>
      <c r="AR617" s="93" t="s">
        <v>217</v>
      </c>
      <c r="AS617" s="93" t="s">
        <v>217</v>
      </c>
      <c r="AT617" s="93">
        <v>344065</v>
      </c>
      <c r="AU617" s="93">
        <v>74451</v>
      </c>
      <c r="AV617" s="93">
        <v>595392</v>
      </c>
      <c r="AW617" s="93">
        <v>464590</v>
      </c>
      <c r="AX617" s="93">
        <v>17895</v>
      </c>
      <c r="AY617" s="93">
        <v>446695</v>
      </c>
      <c r="AZ617" s="93">
        <v>10805592</v>
      </c>
      <c r="BA617" s="93" t="s">
        <v>217</v>
      </c>
      <c r="BB617" s="93">
        <v>4680070</v>
      </c>
      <c r="BC617" s="93">
        <v>1134140</v>
      </c>
      <c r="BD617" s="93" t="s">
        <v>217</v>
      </c>
      <c r="BE617" s="93" t="s">
        <v>217</v>
      </c>
      <c r="BF617" s="93">
        <v>1563541</v>
      </c>
      <c r="BG617" s="93">
        <v>1850764</v>
      </c>
      <c r="BH617" s="93" t="s">
        <v>217</v>
      </c>
      <c r="BI617" s="93" t="s">
        <v>217</v>
      </c>
      <c r="BJ617" s="93">
        <v>410153</v>
      </c>
      <c r="BK617" s="93" t="s">
        <v>217</v>
      </c>
      <c r="BL617" s="93" t="s">
        <v>217</v>
      </c>
      <c r="BM617" s="93">
        <v>47446</v>
      </c>
      <c r="BN617" s="93" t="s">
        <v>217</v>
      </c>
      <c r="BO617" s="93">
        <v>152210</v>
      </c>
      <c r="BP617" s="93" t="s">
        <v>217</v>
      </c>
      <c r="BQ617" s="93" t="s">
        <v>217</v>
      </c>
      <c r="BR617" s="93" t="s">
        <v>217</v>
      </c>
      <c r="BS617" s="93" t="s">
        <v>217</v>
      </c>
      <c r="BT617" s="93" t="s">
        <v>217</v>
      </c>
      <c r="BU617" s="93" t="s">
        <v>217</v>
      </c>
      <c r="BV617" s="93" t="s">
        <v>217</v>
      </c>
      <c r="BW617" s="93" t="s">
        <v>217</v>
      </c>
      <c r="BX617" s="93" t="s">
        <v>217</v>
      </c>
      <c r="BY617" s="93">
        <v>5323</v>
      </c>
      <c r="BZ617" s="93" t="s">
        <v>217</v>
      </c>
      <c r="CA617" s="93" t="s">
        <v>217</v>
      </c>
      <c r="CB617" s="93" t="s">
        <v>217</v>
      </c>
      <c r="CC617" s="93" t="s">
        <v>217</v>
      </c>
      <c r="CD617" s="93" t="s">
        <v>217</v>
      </c>
      <c r="CE617" s="93">
        <v>961945</v>
      </c>
      <c r="CF617" s="93" t="s">
        <v>217</v>
      </c>
      <c r="CG617" s="93">
        <v>8489803</v>
      </c>
      <c r="CH617" s="93">
        <v>2461492</v>
      </c>
      <c r="CI617" s="93">
        <v>532180</v>
      </c>
      <c r="CJ617" s="93" t="s">
        <v>217</v>
      </c>
      <c r="CK617" s="93">
        <v>782035</v>
      </c>
      <c r="CL617" s="93">
        <v>398873</v>
      </c>
      <c r="CM617" s="93" t="s">
        <v>217</v>
      </c>
      <c r="CN617" s="93">
        <v>8219</v>
      </c>
      <c r="CO617" s="93" t="s">
        <v>217</v>
      </c>
      <c r="CP617" s="93" t="s">
        <v>217</v>
      </c>
      <c r="CQ617" s="93" t="s">
        <v>217</v>
      </c>
      <c r="CR617" s="93">
        <v>18317</v>
      </c>
      <c r="CS617" s="93" t="s">
        <v>217</v>
      </c>
      <c r="CT617" s="93" t="s">
        <v>217</v>
      </c>
      <c r="CU617" s="93">
        <v>721868</v>
      </c>
      <c r="CV617" s="93">
        <v>6028311</v>
      </c>
      <c r="CW617" s="93">
        <v>998482</v>
      </c>
      <c r="CX617" s="93" t="s">
        <v>217</v>
      </c>
      <c r="CY617" s="93" t="s">
        <v>217</v>
      </c>
      <c r="CZ617" s="93">
        <v>5029829</v>
      </c>
      <c r="DA617" s="93">
        <v>1106708</v>
      </c>
      <c r="DB617" s="93">
        <v>34951</v>
      </c>
      <c r="DC617" s="93">
        <v>1071757</v>
      </c>
      <c r="DD617" s="93">
        <v>53155</v>
      </c>
      <c r="DE617" s="93">
        <v>10839</v>
      </c>
      <c r="DF617" s="93" t="s">
        <v>217</v>
      </c>
      <c r="DG617" s="93">
        <v>42316</v>
      </c>
      <c r="DH617" s="93">
        <v>49811</v>
      </c>
      <c r="DI617" s="93">
        <v>1827520</v>
      </c>
      <c r="DJ617" s="93">
        <v>1706547</v>
      </c>
      <c r="DK617" s="93">
        <v>120973</v>
      </c>
      <c r="DL617" s="93">
        <v>539076</v>
      </c>
      <c r="DM617" s="93">
        <v>61056</v>
      </c>
      <c r="DN617" s="93">
        <v>128</v>
      </c>
      <c r="DO617" s="93" t="s">
        <v>217</v>
      </c>
      <c r="DP617" s="93">
        <v>10000</v>
      </c>
      <c r="DQ617" s="93" t="s">
        <v>217</v>
      </c>
      <c r="DR617" s="93" t="s">
        <v>217</v>
      </c>
      <c r="DS617" s="93">
        <v>467892</v>
      </c>
      <c r="DT617" s="93">
        <v>1834800</v>
      </c>
      <c r="DU617" s="93" t="s">
        <v>217</v>
      </c>
      <c r="DV617" s="93">
        <v>64549</v>
      </c>
      <c r="DW617" s="93">
        <v>43691</v>
      </c>
      <c r="DX617" s="93">
        <v>452</v>
      </c>
      <c r="DY617" s="93">
        <v>8802</v>
      </c>
      <c r="DZ617" s="93" t="s">
        <v>217</v>
      </c>
      <c r="EA617" s="93">
        <v>2023</v>
      </c>
      <c r="EB617" s="93">
        <v>17</v>
      </c>
      <c r="EC617" s="93">
        <v>6762</v>
      </c>
      <c r="ED617" s="93" t="s">
        <v>217</v>
      </c>
      <c r="EE617" s="93" t="s">
        <v>217</v>
      </c>
      <c r="EF617" s="93">
        <v>11604</v>
      </c>
      <c r="EG617" s="94" t="s">
        <v>217</v>
      </c>
    </row>
    <row r="618" spans="1:137">
      <c r="A618" s="91" t="s">
        <v>659</v>
      </c>
      <c r="B618" s="92" t="s">
        <v>220</v>
      </c>
      <c r="C618" s="102">
        <v>132055</v>
      </c>
      <c r="D618" s="92" t="s">
        <v>347</v>
      </c>
      <c r="E618" s="92" t="s">
        <v>375</v>
      </c>
      <c r="F618" s="93">
        <v>19841468</v>
      </c>
      <c r="G618" s="93">
        <v>7740745</v>
      </c>
      <c r="H618" s="93">
        <v>1077037</v>
      </c>
      <c r="I618" s="93">
        <v>8406231</v>
      </c>
      <c r="J618" s="93">
        <v>830069</v>
      </c>
      <c r="K618" s="93" t="s">
        <v>217</v>
      </c>
      <c r="L618" s="93" t="s">
        <v>217</v>
      </c>
      <c r="M618" s="93">
        <v>1515786</v>
      </c>
      <c r="N618" s="93">
        <v>269175</v>
      </c>
      <c r="O618" s="93">
        <v>35096</v>
      </c>
      <c r="P618" s="93" t="s">
        <v>217</v>
      </c>
      <c r="Q618" s="93">
        <v>116674</v>
      </c>
      <c r="R618" s="93">
        <v>94607</v>
      </c>
      <c r="S618" s="93" t="s">
        <v>217</v>
      </c>
      <c r="T618" s="93" t="s">
        <v>217</v>
      </c>
      <c r="U618" s="93">
        <v>2449004</v>
      </c>
      <c r="V618" s="93">
        <v>52341</v>
      </c>
      <c r="W618" s="93" t="s">
        <v>217</v>
      </c>
      <c r="X618" s="93">
        <v>160430</v>
      </c>
      <c r="Y618" s="93" t="s">
        <v>217</v>
      </c>
      <c r="Z618" s="93" t="s">
        <v>217</v>
      </c>
      <c r="AA618" s="93" t="s">
        <v>217</v>
      </c>
      <c r="AB618" s="93">
        <v>111188</v>
      </c>
      <c r="AC618" s="93" t="s">
        <v>217</v>
      </c>
      <c r="AD618" s="93" t="s">
        <v>217</v>
      </c>
      <c r="AE618" s="93" t="s">
        <v>217</v>
      </c>
      <c r="AF618" s="93" t="s">
        <v>217</v>
      </c>
      <c r="AG618" s="93" t="s">
        <v>217</v>
      </c>
      <c r="AH618" s="93">
        <v>2926777</v>
      </c>
      <c r="AI618" s="93">
        <v>2691528</v>
      </c>
      <c r="AJ618" s="93">
        <v>235046</v>
      </c>
      <c r="AK618" s="93">
        <v>203</v>
      </c>
      <c r="AL618" s="93">
        <v>17651</v>
      </c>
      <c r="AM618" s="93">
        <v>1089564</v>
      </c>
      <c r="AN618" s="93">
        <v>205322</v>
      </c>
      <c r="AO618" s="93">
        <v>884242</v>
      </c>
      <c r="AP618" s="93">
        <v>492952</v>
      </c>
      <c r="AQ618" s="93" t="s">
        <v>217</v>
      </c>
      <c r="AR618" s="93" t="s">
        <v>217</v>
      </c>
      <c r="AS618" s="93" t="s">
        <v>217</v>
      </c>
      <c r="AT618" s="93" t="s">
        <v>217</v>
      </c>
      <c r="AU618" s="93">
        <v>142584</v>
      </c>
      <c r="AV618" s="93">
        <v>350368</v>
      </c>
      <c r="AW618" s="93">
        <v>556525</v>
      </c>
      <c r="AX618" s="93">
        <v>16464</v>
      </c>
      <c r="AY618" s="93">
        <v>540061</v>
      </c>
      <c r="AZ618" s="93">
        <v>8453051</v>
      </c>
      <c r="BA618" s="93" t="s">
        <v>217</v>
      </c>
      <c r="BB618" s="93">
        <v>3473009</v>
      </c>
      <c r="BC618" s="93">
        <v>1448214</v>
      </c>
      <c r="BD618" s="93" t="s">
        <v>217</v>
      </c>
      <c r="BE618" s="93" t="s">
        <v>217</v>
      </c>
      <c r="BF618" s="93">
        <v>1199939</v>
      </c>
      <c r="BG618" s="93">
        <v>1309171</v>
      </c>
      <c r="BH618" s="93" t="s">
        <v>217</v>
      </c>
      <c r="BI618" s="93" t="s">
        <v>217</v>
      </c>
      <c r="BJ618" s="93">
        <v>74344</v>
      </c>
      <c r="BK618" s="93">
        <v>3016</v>
      </c>
      <c r="BL618" s="93" t="s">
        <v>217</v>
      </c>
      <c r="BM618" s="93">
        <v>30891</v>
      </c>
      <c r="BN618" s="93" t="s">
        <v>217</v>
      </c>
      <c r="BO618" s="93">
        <v>37449</v>
      </c>
      <c r="BP618" s="93" t="s">
        <v>217</v>
      </c>
      <c r="BQ618" s="93" t="s">
        <v>217</v>
      </c>
      <c r="BR618" s="93" t="s">
        <v>217</v>
      </c>
      <c r="BS618" s="93" t="s">
        <v>217</v>
      </c>
      <c r="BT618" s="93" t="s">
        <v>217</v>
      </c>
      <c r="BU618" s="93" t="s">
        <v>217</v>
      </c>
      <c r="BV618" s="93" t="s">
        <v>217</v>
      </c>
      <c r="BW618" s="93" t="s">
        <v>217</v>
      </c>
      <c r="BX618" s="93" t="s">
        <v>217</v>
      </c>
      <c r="BY618" s="93">
        <v>8216</v>
      </c>
      <c r="BZ618" s="93" t="s">
        <v>217</v>
      </c>
      <c r="CA618" s="93" t="s">
        <v>217</v>
      </c>
      <c r="CB618" s="93" t="s">
        <v>217</v>
      </c>
      <c r="CC618" s="93" t="s">
        <v>217</v>
      </c>
      <c r="CD618" s="93" t="s">
        <v>217</v>
      </c>
      <c r="CE618" s="93">
        <v>868802</v>
      </c>
      <c r="CF618" s="93" t="s">
        <v>217</v>
      </c>
      <c r="CG618" s="93">
        <v>7240831</v>
      </c>
      <c r="CH618" s="93">
        <v>2223876</v>
      </c>
      <c r="CI618" s="93">
        <v>648300</v>
      </c>
      <c r="CJ618" s="93" t="s">
        <v>217</v>
      </c>
      <c r="CK618" s="93">
        <v>599974</v>
      </c>
      <c r="CL618" s="93">
        <v>291216</v>
      </c>
      <c r="CM618" s="93" t="s">
        <v>217</v>
      </c>
      <c r="CN618" s="93">
        <v>10061</v>
      </c>
      <c r="CO618" s="93" t="s">
        <v>217</v>
      </c>
      <c r="CP618" s="93" t="s">
        <v>217</v>
      </c>
      <c r="CQ618" s="93" t="s">
        <v>217</v>
      </c>
      <c r="CR618" s="93">
        <v>7019</v>
      </c>
      <c r="CS618" s="93">
        <v>4400</v>
      </c>
      <c r="CT618" s="93" t="s">
        <v>217</v>
      </c>
      <c r="CU618" s="93">
        <v>662906</v>
      </c>
      <c r="CV618" s="93">
        <v>5016955</v>
      </c>
      <c r="CW618" s="93">
        <v>761737</v>
      </c>
      <c r="CX618" s="93">
        <v>6971</v>
      </c>
      <c r="CY618" s="93" t="s">
        <v>217</v>
      </c>
      <c r="CZ618" s="93">
        <v>4248247</v>
      </c>
      <c r="DA618" s="93">
        <v>203335</v>
      </c>
      <c r="DB618" s="93">
        <v>58323</v>
      </c>
      <c r="DC618" s="93">
        <v>145012</v>
      </c>
      <c r="DD618" s="93">
        <v>44964</v>
      </c>
      <c r="DE618" s="93">
        <v>31877</v>
      </c>
      <c r="DF618" s="93">
        <v>4700</v>
      </c>
      <c r="DG618" s="93">
        <v>8387</v>
      </c>
      <c r="DH618" s="93">
        <v>766487</v>
      </c>
      <c r="DI618" s="93">
        <v>1561561</v>
      </c>
      <c r="DJ618" s="93">
        <v>1531470</v>
      </c>
      <c r="DK618" s="93">
        <v>30091</v>
      </c>
      <c r="DL618" s="93">
        <v>1284086</v>
      </c>
      <c r="DM618" s="93">
        <v>32349</v>
      </c>
      <c r="DN618" s="93" t="s">
        <v>217</v>
      </c>
      <c r="DO618" s="93" t="s">
        <v>217</v>
      </c>
      <c r="DP618" s="93">
        <v>41000</v>
      </c>
      <c r="DQ618" s="93" t="s">
        <v>217</v>
      </c>
      <c r="DR618" s="93">
        <v>909000</v>
      </c>
      <c r="DS618" s="93">
        <v>301737</v>
      </c>
      <c r="DT618" s="93">
        <v>3652378</v>
      </c>
      <c r="DU618" s="93" t="s">
        <v>217</v>
      </c>
      <c r="DV618" s="93">
        <v>140873</v>
      </c>
      <c r="DW618" s="93">
        <v>134026</v>
      </c>
      <c r="DX618" s="93">
        <v>1117</v>
      </c>
      <c r="DY618" s="93">
        <v>321</v>
      </c>
      <c r="DZ618" s="93" t="s">
        <v>217</v>
      </c>
      <c r="EA618" s="93" t="s">
        <v>217</v>
      </c>
      <c r="EB618" s="93">
        <v>321</v>
      </c>
      <c r="EC618" s="93" t="s">
        <v>217</v>
      </c>
      <c r="ED618" s="93">
        <v>62</v>
      </c>
      <c r="EE618" s="93" t="s">
        <v>217</v>
      </c>
      <c r="EF618" s="93">
        <v>5347</v>
      </c>
      <c r="EG618" s="94" t="s">
        <v>217</v>
      </c>
    </row>
    <row r="619" spans="1:137">
      <c r="A619" s="91" t="s">
        <v>659</v>
      </c>
      <c r="B619" s="92" t="s">
        <v>220</v>
      </c>
      <c r="C619" s="102">
        <v>132063</v>
      </c>
      <c r="D619" s="92" t="s">
        <v>347</v>
      </c>
      <c r="E619" s="92" t="s">
        <v>376</v>
      </c>
      <c r="F619" s="93">
        <v>52827215</v>
      </c>
      <c r="G619" s="93">
        <v>20210673</v>
      </c>
      <c r="H619" s="93">
        <v>5834522</v>
      </c>
      <c r="I619" s="93">
        <v>21950990</v>
      </c>
      <c r="J619" s="93">
        <v>1336751</v>
      </c>
      <c r="K619" s="93" t="s">
        <v>217</v>
      </c>
      <c r="L619" s="93" t="s">
        <v>217</v>
      </c>
      <c r="M619" s="93">
        <v>3315355</v>
      </c>
      <c r="N619" s="93">
        <v>379596</v>
      </c>
      <c r="O619" s="93">
        <v>89124</v>
      </c>
      <c r="P619" s="93" t="s">
        <v>217</v>
      </c>
      <c r="Q619" s="93">
        <v>296757</v>
      </c>
      <c r="R619" s="93">
        <v>241716</v>
      </c>
      <c r="S619" s="93" t="s">
        <v>217</v>
      </c>
      <c r="T619" s="93" t="s">
        <v>217</v>
      </c>
      <c r="U619" s="93">
        <v>4747751</v>
      </c>
      <c r="V619" s="93" t="s">
        <v>217</v>
      </c>
      <c r="W619" s="93" t="s">
        <v>217</v>
      </c>
      <c r="X619" s="93">
        <v>226144</v>
      </c>
      <c r="Y619" s="93" t="s">
        <v>217</v>
      </c>
      <c r="Z619" s="93" t="s">
        <v>217</v>
      </c>
      <c r="AA619" s="93" t="s">
        <v>217</v>
      </c>
      <c r="AB619" s="93">
        <v>241633</v>
      </c>
      <c r="AC619" s="93" t="s">
        <v>217</v>
      </c>
      <c r="AD619" s="93" t="s">
        <v>217</v>
      </c>
      <c r="AE619" s="93" t="s">
        <v>217</v>
      </c>
      <c r="AF619" s="93" t="s">
        <v>217</v>
      </c>
      <c r="AG619" s="93" t="s">
        <v>217</v>
      </c>
      <c r="AH619" s="93">
        <v>42586</v>
      </c>
      <c r="AI619" s="93" t="s">
        <v>217</v>
      </c>
      <c r="AJ619" s="93">
        <v>42412</v>
      </c>
      <c r="AK619" s="93">
        <v>174</v>
      </c>
      <c r="AL619" s="93">
        <v>22499</v>
      </c>
      <c r="AM619" s="93">
        <v>970367</v>
      </c>
      <c r="AN619" s="93">
        <v>10353</v>
      </c>
      <c r="AO619" s="93">
        <v>960014</v>
      </c>
      <c r="AP619" s="93">
        <v>1497943</v>
      </c>
      <c r="AQ619" s="93" t="s">
        <v>217</v>
      </c>
      <c r="AR619" s="93">
        <v>12725</v>
      </c>
      <c r="AS619" s="93" t="s">
        <v>217</v>
      </c>
      <c r="AT619" s="93">
        <v>359764</v>
      </c>
      <c r="AU619" s="93">
        <v>288963</v>
      </c>
      <c r="AV619" s="93">
        <v>836491</v>
      </c>
      <c r="AW619" s="93">
        <v>1056716</v>
      </c>
      <c r="AX619" s="93">
        <v>29480</v>
      </c>
      <c r="AY619" s="93">
        <v>1027236</v>
      </c>
      <c r="AZ619" s="93">
        <v>16514813</v>
      </c>
      <c r="BA619" s="93" t="s">
        <v>217</v>
      </c>
      <c r="BB619" s="93">
        <v>6974222</v>
      </c>
      <c r="BC619" s="93">
        <v>1938555</v>
      </c>
      <c r="BD619" s="93" t="s">
        <v>217</v>
      </c>
      <c r="BE619" s="93" t="s">
        <v>217</v>
      </c>
      <c r="BF619" s="93">
        <v>2357472</v>
      </c>
      <c r="BG619" s="93">
        <v>2801390</v>
      </c>
      <c r="BH619" s="93" t="s">
        <v>217</v>
      </c>
      <c r="BI619" s="93" t="s">
        <v>217</v>
      </c>
      <c r="BJ619" s="93">
        <v>320027</v>
      </c>
      <c r="BK619" s="93" t="s">
        <v>217</v>
      </c>
      <c r="BL619" s="93" t="s">
        <v>217</v>
      </c>
      <c r="BM619" s="93">
        <v>95850</v>
      </c>
      <c r="BN619" s="93">
        <v>268991</v>
      </c>
      <c r="BO619" s="93">
        <v>458436</v>
      </c>
      <c r="BP619" s="93" t="s">
        <v>217</v>
      </c>
      <c r="BQ619" s="93" t="s">
        <v>217</v>
      </c>
      <c r="BR619" s="93" t="s">
        <v>217</v>
      </c>
      <c r="BS619" s="93" t="s">
        <v>217</v>
      </c>
      <c r="BT619" s="93" t="s">
        <v>217</v>
      </c>
      <c r="BU619" s="93" t="s">
        <v>217</v>
      </c>
      <c r="BV619" s="93" t="s">
        <v>217</v>
      </c>
      <c r="BW619" s="93" t="s">
        <v>217</v>
      </c>
      <c r="BX619" s="93" t="s">
        <v>217</v>
      </c>
      <c r="BY619" s="93">
        <v>37234</v>
      </c>
      <c r="BZ619" s="93" t="s">
        <v>217</v>
      </c>
      <c r="CA619" s="93" t="s">
        <v>217</v>
      </c>
      <c r="CB619" s="93" t="s">
        <v>217</v>
      </c>
      <c r="CC619" s="93" t="s">
        <v>217</v>
      </c>
      <c r="CD619" s="93" t="s">
        <v>217</v>
      </c>
      <c r="CE619" s="93">
        <v>1262636</v>
      </c>
      <c r="CF619" s="93">
        <v>4288</v>
      </c>
      <c r="CG619" s="93">
        <v>11034419</v>
      </c>
      <c r="CH619" s="93">
        <v>3952547</v>
      </c>
      <c r="CI619" s="93">
        <v>934862</v>
      </c>
      <c r="CJ619" s="93" t="s">
        <v>217</v>
      </c>
      <c r="CK619" s="93">
        <v>1178710</v>
      </c>
      <c r="CL619" s="93">
        <v>603862</v>
      </c>
      <c r="CM619" s="93" t="s">
        <v>217</v>
      </c>
      <c r="CN619" s="93">
        <v>113286</v>
      </c>
      <c r="CO619" s="93" t="s">
        <v>217</v>
      </c>
      <c r="CP619" s="93" t="s">
        <v>217</v>
      </c>
      <c r="CQ619" s="93" t="s">
        <v>217</v>
      </c>
      <c r="CR619" s="93">
        <v>12292</v>
      </c>
      <c r="CS619" s="93" t="s">
        <v>217</v>
      </c>
      <c r="CT619" s="93" t="s">
        <v>217</v>
      </c>
      <c r="CU619" s="93">
        <v>1109535</v>
      </c>
      <c r="CV619" s="93">
        <v>7081872</v>
      </c>
      <c r="CW619" s="93">
        <v>908468</v>
      </c>
      <c r="CX619" s="93" t="s">
        <v>217</v>
      </c>
      <c r="CY619" s="93" t="s">
        <v>217</v>
      </c>
      <c r="CZ619" s="93">
        <v>6173404</v>
      </c>
      <c r="DA619" s="93">
        <v>563212</v>
      </c>
      <c r="DB619" s="93">
        <v>110037</v>
      </c>
      <c r="DC619" s="93">
        <v>453175</v>
      </c>
      <c r="DD619" s="93">
        <v>932007</v>
      </c>
      <c r="DE619" s="93">
        <v>28628</v>
      </c>
      <c r="DF619" s="93" t="s">
        <v>217</v>
      </c>
      <c r="DG619" s="93">
        <v>903379</v>
      </c>
      <c r="DH619" s="93">
        <v>2355360</v>
      </c>
      <c r="DI619" s="93">
        <v>2588772</v>
      </c>
      <c r="DJ619" s="93">
        <v>2545965</v>
      </c>
      <c r="DK619" s="93">
        <v>42807</v>
      </c>
      <c r="DL619" s="93">
        <v>4030842</v>
      </c>
      <c r="DM619" s="93">
        <v>93257</v>
      </c>
      <c r="DN619" s="93">
        <v>716</v>
      </c>
      <c r="DO619" s="93" t="s">
        <v>217</v>
      </c>
      <c r="DP619" s="93">
        <v>52257</v>
      </c>
      <c r="DQ619" s="93">
        <v>162</v>
      </c>
      <c r="DR619" s="93">
        <v>2300000</v>
      </c>
      <c r="DS619" s="93">
        <v>1584450</v>
      </c>
      <c r="DT619" s="93">
        <v>1730400</v>
      </c>
      <c r="DU619" s="93" t="s">
        <v>217</v>
      </c>
      <c r="DV619" s="93">
        <v>78944</v>
      </c>
      <c r="DW619" s="93">
        <v>69650</v>
      </c>
      <c r="DX619" s="93">
        <v>860</v>
      </c>
      <c r="DY619" s="93" t="s">
        <v>217</v>
      </c>
      <c r="DZ619" s="93" t="s">
        <v>217</v>
      </c>
      <c r="EA619" s="93" t="s">
        <v>217</v>
      </c>
      <c r="EB619" s="93" t="s">
        <v>217</v>
      </c>
      <c r="EC619" s="93" t="s">
        <v>217</v>
      </c>
      <c r="ED619" s="93" t="s">
        <v>217</v>
      </c>
      <c r="EE619" s="93" t="s">
        <v>217</v>
      </c>
      <c r="EF619" s="93">
        <v>8434</v>
      </c>
      <c r="EG619" s="94" t="s">
        <v>217</v>
      </c>
    </row>
    <row r="620" spans="1:137">
      <c r="A620" s="91" t="s">
        <v>659</v>
      </c>
      <c r="B620" s="92" t="s">
        <v>220</v>
      </c>
      <c r="C620" s="102">
        <v>132071</v>
      </c>
      <c r="D620" s="92" t="s">
        <v>347</v>
      </c>
      <c r="E620" s="92" t="s">
        <v>377</v>
      </c>
      <c r="F620" s="93">
        <v>19847428</v>
      </c>
      <c r="G620" s="93">
        <v>7037694</v>
      </c>
      <c r="H620" s="93">
        <v>1740925</v>
      </c>
      <c r="I620" s="93">
        <v>8662054</v>
      </c>
      <c r="J620" s="93">
        <v>745987</v>
      </c>
      <c r="K620" s="93" t="s">
        <v>217</v>
      </c>
      <c r="L620" s="93" t="s">
        <v>217</v>
      </c>
      <c r="M620" s="93">
        <v>1537445</v>
      </c>
      <c r="N620" s="93">
        <v>171005</v>
      </c>
      <c r="O620" s="93">
        <v>31336</v>
      </c>
      <c r="P620" s="93" t="s">
        <v>217</v>
      </c>
      <c r="Q620" s="93">
        <v>104317</v>
      </c>
      <c r="R620" s="93">
        <v>84912</v>
      </c>
      <c r="S620" s="93" t="s">
        <v>217</v>
      </c>
      <c r="T620" s="93" t="s">
        <v>217</v>
      </c>
      <c r="U620" s="93">
        <v>2038676</v>
      </c>
      <c r="V620" s="93">
        <v>26768</v>
      </c>
      <c r="W620" s="93" t="s">
        <v>217</v>
      </c>
      <c r="X620" s="93">
        <v>101946</v>
      </c>
      <c r="Y620" s="93" t="s">
        <v>217</v>
      </c>
      <c r="Z620" s="93" t="s">
        <v>217</v>
      </c>
      <c r="AA620" s="93" t="s">
        <v>217</v>
      </c>
      <c r="AB620" s="93">
        <v>110017</v>
      </c>
      <c r="AC620" s="93" t="s">
        <v>217</v>
      </c>
      <c r="AD620" s="93" t="s">
        <v>217</v>
      </c>
      <c r="AE620" s="93" t="s">
        <v>217</v>
      </c>
      <c r="AF620" s="93" t="s">
        <v>217</v>
      </c>
      <c r="AG620" s="93" t="s">
        <v>217</v>
      </c>
      <c r="AH620" s="93">
        <v>781343</v>
      </c>
      <c r="AI620" s="93">
        <v>468664</v>
      </c>
      <c r="AJ620" s="93">
        <v>312679</v>
      </c>
      <c r="AK620" s="93" t="s">
        <v>217</v>
      </c>
      <c r="AL620" s="93">
        <v>12629</v>
      </c>
      <c r="AM620" s="93">
        <v>633714</v>
      </c>
      <c r="AN620" s="93">
        <v>101</v>
      </c>
      <c r="AO620" s="93">
        <v>633613</v>
      </c>
      <c r="AP620" s="93">
        <v>440092</v>
      </c>
      <c r="AQ620" s="93" t="s">
        <v>217</v>
      </c>
      <c r="AR620" s="93" t="s">
        <v>217</v>
      </c>
      <c r="AS620" s="93" t="s">
        <v>217</v>
      </c>
      <c r="AT620" s="93" t="s">
        <v>217</v>
      </c>
      <c r="AU620" s="93" t="s">
        <v>217</v>
      </c>
      <c r="AV620" s="93">
        <v>440092</v>
      </c>
      <c r="AW620" s="93">
        <v>441951</v>
      </c>
      <c r="AX620" s="93">
        <v>11891</v>
      </c>
      <c r="AY620" s="93">
        <v>430060</v>
      </c>
      <c r="AZ620" s="93">
        <v>8842842</v>
      </c>
      <c r="BA620" s="93" t="s">
        <v>217</v>
      </c>
      <c r="BB620" s="93">
        <v>3232259</v>
      </c>
      <c r="BC620" s="93">
        <v>1238042</v>
      </c>
      <c r="BD620" s="93" t="s">
        <v>217</v>
      </c>
      <c r="BE620" s="93" t="s">
        <v>217</v>
      </c>
      <c r="BF620" s="93">
        <v>925122</v>
      </c>
      <c r="BG620" s="93">
        <v>1186564</v>
      </c>
      <c r="BH620" s="93" t="s">
        <v>217</v>
      </c>
      <c r="BI620" s="93" t="s">
        <v>217</v>
      </c>
      <c r="BJ620" s="93">
        <v>1227306</v>
      </c>
      <c r="BK620" s="93" t="s">
        <v>217</v>
      </c>
      <c r="BL620" s="93" t="s">
        <v>217</v>
      </c>
      <c r="BM620" s="93">
        <v>29155</v>
      </c>
      <c r="BN620" s="93" t="s">
        <v>217</v>
      </c>
      <c r="BO620" s="93">
        <v>57556</v>
      </c>
      <c r="BP620" s="93" t="s">
        <v>217</v>
      </c>
      <c r="BQ620" s="93" t="s">
        <v>217</v>
      </c>
      <c r="BR620" s="93" t="s">
        <v>217</v>
      </c>
      <c r="BS620" s="93">
        <v>341793</v>
      </c>
      <c r="BT620" s="93" t="s">
        <v>217</v>
      </c>
      <c r="BU620" s="93" t="s">
        <v>217</v>
      </c>
      <c r="BV620" s="93" t="s">
        <v>217</v>
      </c>
      <c r="BW620" s="93" t="s">
        <v>217</v>
      </c>
      <c r="BX620" s="93" t="s">
        <v>217</v>
      </c>
      <c r="BY620" s="93" t="s">
        <v>217</v>
      </c>
      <c r="BZ620" s="93" t="s">
        <v>217</v>
      </c>
      <c r="CA620" s="93" t="s">
        <v>217</v>
      </c>
      <c r="CB620" s="93" t="s">
        <v>217</v>
      </c>
      <c r="CC620" s="93" t="s">
        <v>217</v>
      </c>
      <c r="CD620" s="93" t="s">
        <v>217</v>
      </c>
      <c r="CE620" s="93">
        <v>605045</v>
      </c>
      <c r="CF620" s="93">
        <v>13349</v>
      </c>
      <c r="CG620" s="93">
        <v>6015645</v>
      </c>
      <c r="CH620" s="93">
        <v>1603561</v>
      </c>
      <c r="CI620" s="93">
        <v>573050</v>
      </c>
      <c r="CJ620" s="93" t="s">
        <v>217</v>
      </c>
      <c r="CK620" s="93">
        <v>462518</v>
      </c>
      <c r="CL620" s="93">
        <v>257300</v>
      </c>
      <c r="CM620" s="93" t="s">
        <v>217</v>
      </c>
      <c r="CN620" s="93" t="s">
        <v>217</v>
      </c>
      <c r="CO620" s="93" t="s">
        <v>217</v>
      </c>
      <c r="CP620" s="93" t="s">
        <v>217</v>
      </c>
      <c r="CQ620" s="93" t="s">
        <v>217</v>
      </c>
      <c r="CR620" s="93">
        <v>5965</v>
      </c>
      <c r="CS620" s="93" t="s">
        <v>217</v>
      </c>
      <c r="CT620" s="93" t="s">
        <v>217</v>
      </c>
      <c r="CU620" s="93">
        <v>304728</v>
      </c>
      <c r="CV620" s="93">
        <v>4412084</v>
      </c>
      <c r="CW620" s="93">
        <v>809067</v>
      </c>
      <c r="CX620" s="93">
        <v>17100</v>
      </c>
      <c r="CY620" s="93" t="s">
        <v>217</v>
      </c>
      <c r="CZ620" s="93">
        <v>3585917</v>
      </c>
      <c r="DA620" s="93">
        <v>119361</v>
      </c>
      <c r="DB620" s="93">
        <v>4326</v>
      </c>
      <c r="DC620" s="93">
        <v>115035</v>
      </c>
      <c r="DD620" s="93">
        <v>17997</v>
      </c>
      <c r="DE620" s="93">
        <v>5065</v>
      </c>
      <c r="DF620" s="93" t="s">
        <v>217</v>
      </c>
      <c r="DG620" s="93">
        <v>12932</v>
      </c>
      <c r="DH620" s="93">
        <v>1487655</v>
      </c>
      <c r="DI620" s="93">
        <v>1358720</v>
      </c>
      <c r="DJ620" s="93">
        <v>1335546</v>
      </c>
      <c r="DK620" s="93">
        <v>23174</v>
      </c>
      <c r="DL620" s="93">
        <v>444215</v>
      </c>
      <c r="DM620" s="93">
        <v>34378</v>
      </c>
      <c r="DN620" s="93">
        <v>157</v>
      </c>
      <c r="DO620" s="93" t="s">
        <v>217</v>
      </c>
      <c r="DP620" s="93">
        <v>106015</v>
      </c>
      <c r="DQ620" s="93" t="s">
        <v>217</v>
      </c>
      <c r="DR620" s="93">
        <v>19000</v>
      </c>
      <c r="DS620" s="93">
        <v>284665</v>
      </c>
      <c r="DT620" s="93">
        <v>1641800</v>
      </c>
      <c r="DU620" s="93" t="s">
        <v>217</v>
      </c>
      <c r="DV620" s="93">
        <v>40430</v>
      </c>
      <c r="DW620" s="93">
        <v>37447</v>
      </c>
      <c r="DX620" s="93">
        <v>298</v>
      </c>
      <c r="DY620" s="93">
        <v>204</v>
      </c>
      <c r="DZ620" s="93" t="s">
        <v>217</v>
      </c>
      <c r="EA620" s="93" t="s">
        <v>217</v>
      </c>
      <c r="EB620" s="93" t="s">
        <v>217</v>
      </c>
      <c r="EC620" s="93">
        <v>204</v>
      </c>
      <c r="ED620" s="93" t="s">
        <v>217</v>
      </c>
      <c r="EE620" s="93" t="s">
        <v>217</v>
      </c>
      <c r="EF620" s="93">
        <v>2481</v>
      </c>
      <c r="EG620" s="94" t="s">
        <v>217</v>
      </c>
    </row>
    <row r="621" spans="1:137">
      <c r="A621" s="91" t="s">
        <v>659</v>
      </c>
      <c r="B621" s="92" t="s">
        <v>220</v>
      </c>
      <c r="C621" s="102">
        <v>132080</v>
      </c>
      <c r="D621" s="92" t="s">
        <v>347</v>
      </c>
      <c r="E621" s="92" t="s">
        <v>378</v>
      </c>
      <c r="F621" s="93">
        <v>44352156</v>
      </c>
      <c r="G621" s="93">
        <v>20333045</v>
      </c>
      <c r="H621" s="93">
        <v>2541306</v>
      </c>
      <c r="I621" s="93">
        <v>16917987</v>
      </c>
      <c r="J621" s="93">
        <v>1216140</v>
      </c>
      <c r="K621" s="93" t="s">
        <v>217</v>
      </c>
      <c r="L621" s="93" t="s">
        <v>217</v>
      </c>
      <c r="M621" s="93">
        <v>3220821</v>
      </c>
      <c r="N621" s="93">
        <v>332846</v>
      </c>
      <c r="O621" s="93">
        <v>88024</v>
      </c>
      <c r="P621" s="93" t="s">
        <v>217</v>
      </c>
      <c r="Q621" s="93">
        <v>293393</v>
      </c>
      <c r="R621" s="93">
        <v>239648</v>
      </c>
      <c r="S621" s="93" t="s">
        <v>217</v>
      </c>
      <c r="T621" s="93" t="s">
        <v>217</v>
      </c>
      <c r="U621" s="93">
        <v>3968225</v>
      </c>
      <c r="V621" s="93">
        <v>10202</v>
      </c>
      <c r="W621" s="93" t="s">
        <v>217</v>
      </c>
      <c r="X621" s="93">
        <v>197392</v>
      </c>
      <c r="Y621" s="93" t="s">
        <v>217</v>
      </c>
      <c r="Z621" s="93" t="s">
        <v>217</v>
      </c>
      <c r="AA621" s="93" t="s">
        <v>217</v>
      </c>
      <c r="AB621" s="93">
        <v>189451</v>
      </c>
      <c r="AC621" s="93" t="s">
        <v>217</v>
      </c>
      <c r="AD621" s="93" t="s">
        <v>217</v>
      </c>
      <c r="AE621" s="93" t="s">
        <v>217</v>
      </c>
      <c r="AF621" s="93" t="s">
        <v>217</v>
      </c>
      <c r="AG621" s="93" t="s">
        <v>217</v>
      </c>
      <c r="AH621" s="93">
        <v>51273</v>
      </c>
      <c r="AI621" s="93" t="s">
        <v>217</v>
      </c>
      <c r="AJ621" s="93">
        <v>50991</v>
      </c>
      <c r="AK621" s="93">
        <v>282</v>
      </c>
      <c r="AL621" s="93">
        <v>20509</v>
      </c>
      <c r="AM621" s="93">
        <v>1483681</v>
      </c>
      <c r="AN621" s="93">
        <v>161503</v>
      </c>
      <c r="AO621" s="93">
        <v>1322178</v>
      </c>
      <c r="AP621" s="93">
        <v>1287636</v>
      </c>
      <c r="AQ621" s="93" t="s">
        <v>217</v>
      </c>
      <c r="AR621" s="93" t="s">
        <v>217</v>
      </c>
      <c r="AS621" s="93" t="s">
        <v>217</v>
      </c>
      <c r="AT621" s="93">
        <v>314277</v>
      </c>
      <c r="AU621" s="93">
        <v>91232</v>
      </c>
      <c r="AV621" s="93">
        <v>882127</v>
      </c>
      <c r="AW621" s="93">
        <v>664239</v>
      </c>
      <c r="AX621" s="93">
        <v>32989</v>
      </c>
      <c r="AY621" s="93">
        <v>631250</v>
      </c>
      <c r="AZ621" s="93">
        <v>14980733</v>
      </c>
      <c r="BA621" s="93" t="s">
        <v>217</v>
      </c>
      <c r="BB621" s="93">
        <v>4668853</v>
      </c>
      <c r="BC621" s="93">
        <v>2680311</v>
      </c>
      <c r="BD621" s="93" t="s">
        <v>217</v>
      </c>
      <c r="BE621" s="93" t="s">
        <v>217</v>
      </c>
      <c r="BF621" s="93">
        <v>1900266</v>
      </c>
      <c r="BG621" s="93">
        <v>2390550</v>
      </c>
      <c r="BH621" s="93" t="s">
        <v>217</v>
      </c>
      <c r="BI621" s="93" t="s">
        <v>217</v>
      </c>
      <c r="BJ621" s="93">
        <v>721242</v>
      </c>
      <c r="BK621" s="93" t="s">
        <v>217</v>
      </c>
      <c r="BL621" s="93" t="s">
        <v>217</v>
      </c>
      <c r="BM621" s="93">
        <v>68685</v>
      </c>
      <c r="BN621" s="93" t="s">
        <v>217</v>
      </c>
      <c r="BO621" s="93">
        <v>1407604</v>
      </c>
      <c r="BP621" s="93" t="s">
        <v>217</v>
      </c>
      <c r="BQ621" s="93" t="s">
        <v>217</v>
      </c>
      <c r="BR621" s="93" t="s">
        <v>217</v>
      </c>
      <c r="BS621" s="93" t="s">
        <v>217</v>
      </c>
      <c r="BT621" s="93" t="s">
        <v>217</v>
      </c>
      <c r="BU621" s="93" t="s">
        <v>217</v>
      </c>
      <c r="BV621" s="93" t="s">
        <v>217</v>
      </c>
      <c r="BW621" s="93" t="s">
        <v>217</v>
      </c>
      <c r="BX621" s="93" t="s">
        <v>217</v>
      </c>
      <c r="BY621" s="93">
        <v>12201</v>
      </c>
      <c r="BZ621" s="93" t="s">
        <v>217</v>
      </c>
      <c r="CA621" s="93" t="s">
        <v>217</v>
      </c>
      <c r="CB621" s="93" t="s">
        <v>217</v>
      </c>
      <c r="CC621" s="93" t="s">
        <v>217</v>
      </c>
      <c r="CD621" s="93" t="s">
        <v>217</v>
      </c>
      <c r="CE621" s="93">
        <v>1131021</v>
      </c>
      <c r="CF621" s="93" t="s">
        <v>217</v>
      </c>
      <c r="CG621" s="93">
        <v>12059632</v>
      </c>
      <c r="CH621" s="93">
        <v>3566817</v>
      </c>
      <c r="CI621" s="93">
        <v>1247499</v>
      </c>
      <c r="CJ621" s="93" t="s">
        <v>217</v>
      </c>
      <c r="CK621" s="93">
        <v>949996</v>
      </c>
      <c r="CL621" s="93">
        <v>506100</v>
      </c>
      <c r="CM621" s="93" t="s">
        <v>217</v>
      </c>
      <c r="CN621" s="93">
        <v>59487</v>
      </c>
      <c r="CO621" s="93" t="s">
        <v>217</v>
      </c>
      <c r="CP621" s="93" t="s">
        <v>217</v>
      </c>
      <c r="CQ621" s="93" t="s">
        <v>217</v>
      </c>
      <c r="CR621" s="93">
        <v>9499</v>
      </c>
      <c r="CS621" s="93" t="s">
        <v>217</v>
      </c>
      <c r="CT621" s="93" t="s">
        <v>217</v>
      </c>
      <c r="CU621" s="93">
        <v>794236</v>
      </c>
      <c r="CV621" s="93">
        <v>8492815</v>
      </c>
      <c r="CW621" s="93">
        <v>2203312</v>
      </c>
      <c r="CX621" s="93" t="s">
        <v>217</v>
      </c>
      <c r="CY621" s="93" t="s">
        <v>217</v>
      </c>
      <c r="CZ621" s="93">
        <v>6289503</v>
      </c>
      <c r="DA621" s="93">
        <v>181113</v>
      </c>
      <c r="DB621" s="93">
        <v>19024</v>
      </c>
      <c r="DC621" s="93">
        <v>162089</v>
      </c>
      <c r="DD621" s="93">
        <v>571717</v>
      </c>
      <c r="DE621" s="93">
        <v>220530</v>
      </c>
      <c r="DF621" s="93" t="s">
        <v>217</v>
      </c>
      <c r="DG621" s="93">
        <v>351187</v>
      </c>
      <c r="DH621" s="93">
        <v>4588549</v>
      </c>
      <c r="DI621" s="93">
        <v>4477232</v>
      </c>
      <c r="DJ621" s="93">
        <v>3837801</v>
      </c>
      <c r="DK621" s="93">
        <v>639431</v>
      </c>
      <c r="DL621" s="93">
        <v>606571</v>
      </c>
      <c r="DM621" s="93">
        <v>39756</v>
      </c>
      <c r="DN621" s="93">
        <v>151</v>
      </c>
      <c r="DO621" s="93" t="s">
        <v>217</v>
      </c>
      <c r="DP621" s="93">
        <v>27285</v>
      </c>
      <c r="DQ621" s="93" t="s">
        <v>217</v>
      </c>
      <c r="DR621" s="93">
        <v>19000</v>
      </c>
      <c r="DS621" s="93">
        <v>520379</v>
      </c>
      <c r="DT621" s="93">
        <v>4612000</v>
      </c>
      <c r="DU621" s="93" t="s">
        <v>217</v>
      </c>
      <c r="DV621" s="93">
        <v>197224</v>
      </c>
      <c r="DW621" s="93">
        <v>189853</v>
      </c>
      <c r="DX621" s="93">
        <v>968</v>
      </c>
      <c r="DY621" s="93">
        <v>760</v>
      </c>
      <c r="DZ621" s="93" t="s">
        <v>217</v>
      </c>
      <c r="EA621" s="93" t="s">
        <v>217</v>
      </c>
      <c r="EB621" s="93" t="s">
        <v>217</v>
      </c>
      <c r="EC621" s="93">
        <v>760</v>
      </c>
      <c r="ED621" s="93" t="s">
        <v>217</v>
      </c>
      <c r="EE621" s="93" t="s">
        <v>217</v>
      </c>
      <c r="EF621" s="93">
        <v>5643</v>
      </c>
      <c r="EG621" s="94" t="s">
        <v>217</v>
      </c>
    </row>
    <row r="622" spans="1:137">
      <c r="A622" s="91" t="s">
        <v>659</v>
      </c>
      <c r="B622" s="92" t="s">
        <v>220</v>
      </c>
      <c r="C622" s="102">
        <v>132098</v>
      </c>
      <c r="D622" s="92" t="s">
        <v>347</v>
      </c>
      <c r="E622" s="92" t="s">
        <v>379</v>
      </c>
      <c r="F622" s="93">
        <v>68407085</v>
      </c>
      <c r="G622" s="93">
        <v>30900465</v>
      </c>
      <c r="H622" s="93">
        <v>3562498</v>
      </c>
      <c r="I622" s="93">
        <v>25723631</v>
      </c>
      <c r="J622" s="93">
        <v>2140300</v>
      </c>
      <c r="K622" s="93" t="s">
        <v>217</v>
      </c>
      <c r="L622" s="93" t="s">
        <v>217</v>
      </c>
      <c r="M622" s="93">
        <v>4797217</v>
      </c>
      <c r="N622" s="93">
        <v>722368</v>
      </c>
      <c r="O622" s="93">
        <v>139024</v>
      </c>
      <c r="P622" s="93" t="s">
        <v>217</v>
      </c>
      <c r="Q622" s="93">
        <v>462593</v>
      </c>
      <c r="R622" s="93">
        <v>376089</v>
      </c>
      <c r="S622" s="93" t="s">
        <v>217</v>
      </c>
      <c r="T622" s="93" t="s">
        <v>217</v>
      </c>
      <c r="U622" s="93">
        <v>7444362</v>
      </c>
      <c r="V622" s="93">
        <v>41131</v>
      </c>
      <c r="W622" s="93" t="s">
        <v>217</v>
      </c>
      <c r="X622" s="93">
        <v>430984</v>
      </c>
      <c r="Y622" s="93" t="s">
        <v>217</v>
      </c>
      <c r="Z622" s="93" t="s">
        <v>217</v>
      </c>
      <c r="AA622" s="93" t="s">
        <v>217</v>
      </c>
      <c r="AB622" s="93">
        <v>409784</v>
      </c>
      <c r="AC622" s="93" t="s">
        <v>217</v>
      </c>
      <c r="AD622" s="93" t="s">
        <v>217</v>
      </c>
      <c r="AE622" s="93" t="s">
        <v>217</v>
      </c>
      <c r="AF622" s="93" t="s">
        <v>217</v>
      </c>
      <c r="AG622" s="93" t="s">
        <v>217</v>
      </c>
      <c r="AH622" s="93">
        <v>2490412</v>
      </c>
      <c r="AI622" s="93">
        <v>2352685</v>
      </c>
      <c r="AJ622" s="93">
        <v>136964</v>
      </c>
      <c r="AK622" s="93">
        <v>763</v>
      </c>
      <c r="AL622" s="93">
        <v>47076</v>
      </c>
      <c r="AM622" s="93">
        <v>1685749</v>
      </c>
      <c r="AN622" s="93">
        <v>45581</v>
      </c>
      <c r="AO622" s="93">
        <v>1640168</v>
      </c>
      <c r="AP622" s="93">
        <v>1026692</v>
      </c>
      <c r="AQ622" s="93" t="s">
        <v>217</v>
      </c>
      <c r="AR622" s="93" t="s">
        <v>217</v>
      </c>
      <c r="AS622" s="93" t="s">
        <v>217</v>
      </c>
      <c r="AT622" s="93">
        <v>143923</v>
      </c>
      <c r="AU622" s="93">
        <v>180145</v>
      </c>
      <c r="AV622" s="93">
        <v>702624</v>
      </c>
      <c r="AW622" s="93">
        <v>1872787</v>
      </c>
      <c r="AX622" s="93">
        <v>62930</v>
      </c>
      <c r="AY622" s="93">
        <v>1809857</v>
      </c>
      <c r="AZ622" s="93">
        <v>28000288</v>
      </c>
      <c r="BA622" s="93" t="s">
        <v>217</v>
      </c>
      <c r="BB622" s="93">
        <v>10158996</v>
      </c>
      <c r="BC622" s="93">
        <v>4112130</v>
      </c>
      <c r="BD622" s="93" t="s">
        <v>217</v>
      </c>
      <c r="BE622" s="93" t="s">
        <v>217</v>
      </c>
      <c r="BF622" s="93">
        <v>4575464</v>
      </c>
      <c r="BG622" s="93">
        <v>4488481</v>
      </c>
      <c r="BH622" s="93" t="s">
        <v>217</v>
      </c>
      <c r="BI622" s="93" t="s">
        <v>217</v>
      </c>
      <c r="BJ622" s="93">
        <v>1155248</v>
      </c>
      <c r="BK622" s="93" t="s">
        <v>217</v>
      </c>
      <c r="BL622" s="93" t="s">
        <v>217</v>
      </c>
      <c r="BM622" s="93">
        <v>99255</v>
      </c>
      <c r="BN622" s="93" t="s">
        <v>217</v>
      </c>
      <c r="BO622" s="93">
        <v>1340553</v>
      </c>
      <c r="BP622" s="93" t="s">
        <v>217</v>
      </c>
      <c r="BQ622" s="93" t="s">
        <v>217</v>
      </c>
      <c r="BR622" s="93" t="s">
        <v>217</v>
      </c>
      <c r="BS622" s="93" t="s">
        <v>217</v>
      </c>
      <c r="BT622" s="93" t="s">
        <v>217</v>
      </c>
      <c r="BU622" s="93" t="s">
        <v>217</v>
      </c>
      <c r="BV622" s="93" t="s">
        <v>217</v>
      </c>
      <c r="BW622" s="93" t="s">
        <v>217</v>
      </c>
      <c r="BX622" s="93" t="s">
        <v>217</v>
      </c>
      <c r="BY622" s="93" t="s">
        <v>217</v>
      </c>
      <c r="BZ622" s="93" t="s">
        <v>217</v>
      </c>
      <c r="CA622" s="93" t="s">
        <v>217</v>
      </c>
      <c r="CB622" s="93" t="s">
        <v>217</v>
      </c>
      <c r="CC622" s="93" t="s">
        <v>217</v>
      </c>
      <c r="CD622" s="93" t="s">
        <v>217</v>
      </c>
      <c r="CE622" s="93">
        <v>2070161</v>
      </c>
      <c r="CF622" s="93" t="s">
        <v>217</v>
      </c>
      <c r="CG622" s="93">
        <v>20043204</v>
      </c>
      <c r="CH622" s="93">
        <v>6153878</v>
      </c>
      <c r="CI622" s="93">
        <v>2141916</v>
      </c>
      <c r="CJ622" s="93" t="s">
        <v>217</v>
      </c>
      <c r="CK622" s="93">
        <v>2287732</v>
      </c>
      <c r="CL622" s="93">
        <v>992911</v>
      </c>
      <c r="CM622" s="93" t="s">
        <v>217</v>
      </c>
      <c r="CN622" s="93">
        <v>24122</v>
      </c>
      <c r="CO622" s="93" t="s">
        <v>217</v>
      </c>
      <c r="CP622" s="93" t="s">
        <v>217</v>
      </c>
      <c r="CQ622" s="93" t="s">
        <v>217</v>
      </c>
      <c r="CR622" s="93">
        <v>34930</v>
      </c>
      <c r="CS622" s="93" t="s">
        <v>217</v>
      </c>
      <c r="CT622" s="93" t="s">
        <v>217</v>
      </c>
      <c r="CU622" s="93">
        <v>672267</v>
      </c>
      <c r="CV622" s="93">
        <v>13889326</v>
      </c>
      <c r="CW622" s="93">
        <v>1988170</v>
      </c>
      <c r="CX622" s="93" t="s">
        <v>217</v>
      </c>
      <c r="CY622" s="93" t="s">
        <v>217</v>
      </c>
      <c r="CZ622" s="93">
        <v>11901156</v>
      </c>
      <c r="DA622" s="93">
        <v>362181</v>
      </c>
      <c r="DB622" s="93">
        <v>257473</v>
      </c>
      <c r="DC622" s="93">
        <v>104708</v>
      </c>
      <c r="DD622" s="93">
        <v>64486</v>
      </c>
      <c r="DE622" s="93">
        <v>49657</v>
      </c>
      <c r="DF622" s="93" t="s">
        <v>217</v>
      </c>
      <c r="DG622" s="93">
        <v>14829</v>
      </c>
      <c r="DH622" s="93">
        <v>6278248</v>
      </c>
      <c r="DI622" s="93">
        <v>4872011</v>
      </c>
      <c r="DJ622" s="93">
        <v>4609734</v>
      </c>
      <c r="DK622" s="93">
        <v>262277</v>
      </c>
      <c r="DL622" s="93">
        <v>1020879</v>
      </c>
      <c r="DM622" s="93">
        <v>137639</v>
      </c>
      <c r="DN622" s="93">
        <v>866</v>
      </c>
      <c r="DO622" s="93" t="s">
        <v>217</v>
      </c>
      <c r="DP622" s="93">
        <v>5301</v>
      </c>
      <c r="DQ622" s="93" t="s">
        <v>217</v>
      </c>
      <c r="DR622" s="93">
        <v>19000</v>
      </c>
      <c r="DS622" s="93">
        <v>858073</v>
      </c>
      <c r="DT622" s="93">
        <v>7209500</v>
      </c>
      <c r="DU622" s="93" t="s">
        <v>217</v>
      </c>
      <c r="DV622" s="93">
        <v>137106</v>
      </c>
      <c r="DW622" s="93">
        <v>74949</v>
      </c>
      <c r="DX622" s="93">
        <v>4234</v>
      </c>
      <c r="DY622" s="93">
        <v>363</v>
      </c>
      <c r="DZ622" s="93" t="s">
        <v>217</v>
      </c>
      <c r="EA622" s="93" t="s">
        <v>217</v>
      </c>
      <c r="EB622" s="93" t="s">
        <v>217</v>
      </c>
      <c r="EC622" s="93">
        <v>363</v>
      </c>
      <c r="ED622" s="93">
        <v>2</v>
      </c>
      <c r="EE622" s="93" t="s">
        <v>217</v>
      </c>
      <c r="EF622" s="93">
        <v>57558</v>
      </c>
      <c r="EG622" s="94" t="s">
        <v>217</v>
      </c>
    </row>
    <row r="623" spans="1:137">
      <c r="A623" s="91" t="s">
        <v>659</v>
      </c>
      <c r="B623" s="92" t="s">
        <v>220</v>
      </c>
      <c r="C623" s="102">
        <v>132101</v>
      </c>
      <c r="D623" s="92" t="s">
        <v>347</v>
      </c>
      <c r="E623" s="92" t="s">
        <v>380</v>
      </c>
      <c r="F623" s="93">
        <v>21451213</v>
      </c>
      <c r="G623" s="93">
        <v>10818289</v>
      </c>
      <c r="H623" s="93">
        <v>774758</v>
      </c>
      <c r="I623" s="93">
        <v>7486440</v>
      </c>
      <c r="J623" s="93">
        <v>484698</v>
      </c>
      <c r="K623" s="93" t="s">
        <v>217</v>
      </c>
      <c r="L623" s="93" t="s">
        <v>217</v>
      </c>
      <c r="M623" s="93">
        <v>1827546</v>
      </c>
      <c r="N623" s="93">
        <v>162933</v>
      </c>
      <c r="O623" s="93">
        <v>48199</v>
      </c>
      <c r="P623" s="93" t="s">
        <v>217</v>
      </c>
      <c r="Q623" s="93">
        <v>160460</v>
      </c>
      <c r="R623" s="93">
        <v>130628</v>
      </c>
      <c r="S623" s="93" t="s">
        <v>217</v>
      </c>
      <c r="T623" s="93" t="s">
        <v>217</v>
      </c>
      <c r="U623" s="93">
        <v>2012268</v>
      </c>
      <c r="V623" s="93" t="s">
        <v>217</v>
      </c>
      <c r="W623" s="93" t="s">
        <v>217</v>
      </c>
      <c r="X623" s="93">
        <v>96708</v>
      </c>
      <c r="Y623" s="93" t="s">
        <v>217</v>
      </c>
      <c r="Z623" s="93" t="s">
        <v>217</v>
      </c>
      <c r="AA623" s="93" t="s">
        <v>217</v>
      </c>
      <c r="AB623" s="93">
        <v>87766</v>
      </c>
      <c r="AC623" s="93" t="s">
        <v>217</v>
      </c>
      <c r="AD623" s="93" t="s">
        <v>217</v>
      </c>
      <c r="AE623" s="93" t="s">
        <v>217</v>
      </c>
      <c r="AF623" s="93" t="s">
        <v>217</v>
      </c>
      <c r="AG623" s="93" t="s">
        <v>217</v>
      </c>
      <c r="AH623" s="93">
        <v>39155</v>
      </c>
      <c r="AI623" s="93" t="s">
        <v>217</v>
      </c>
      <c r="AJ623" s="93">
        <v>38981</v>
      </c>
      <c r="AK623" s="93">
        <v>174</v>
      </c>
      <c r="AL623" s="93">
        <v>8515</v>
      </c>
      <c r="AM623" s="93">
        <v>420869</v>
      </c>
      <c r="AN623" s="93">
        <v>10201</v>
      </c>
      <c r="AO623" s="93">
        <v>410668</v>
      </c>
      <c r="AP623" s="93">
        <v>543879</v>
      </c>
      <c r="AQ623" s="93" t="s">
        <v>217</v>
      </c>
      <c r="AR623" s="93" t="s">
        <v>217</v>
      </c>
      <c r="AS623" s="93" t="s">
        <v>217</v>
      </c>
      <c r="AT623" s="93">
        <v>150986</v>
      </c>
      <c r="AU623" s="93">
        <v>65992</v>
      </c>
      <c r="AV623" s="93">
        <v>326901</v>
      </c>
      <c r="AW623" s="93">
        <v>437132</v>
      </c>
      <c r="AX623" s="93">
        <v>13397</v>
      </c>
      <c r="AY623" s="93">
        <v>423735</v>
      </c>
      <c r="AZ623" s="93">
        <v>8258629</v>
      </c>
      <c r="BA623" s="93" t="s">
        <v>217</v>
      </c>
      <c r="BB623" s="93">
        <v>2624601</v>
      </c>
      <c r="BC623" s="93">
        <v>973534</v>
      </c>
      <c r="BD623" s="93" t="s">
        <v>217</v>
      </c>
      <c r="BE623" s="93" t="s">
        <v>217</v>
      </c>
      <c r="BF623" s="93">
        <v>764367</v>
      </c>
      <c r="BG623" s="93">
        <v>1092829</v>
      </c>
      <c r="BH623" s="93" t="s">
        <v>217</v>
      </c>
      <c r="BI623" s="93" t="s">
        <v>217</v>
      </c>
      <c r="BJ623" s="93">
        <v>361015</v>
      </c>
      <c r="BK623" s="93" t="s">
        <v>217</v>
      </c>
      <c r="BL623" s="93" t="s">
        <v>217</v>
      </c>
      <c r="BM623" s="93">
        <v>30271</v>
      </c>
      <c r="BN623" s="93" t="s">
        <v>217</v>
      </c>
      <c r="BO623" s="93">
        <v>1573661</v>
      </c>
      <c r="BP623" s="93" t="s">
        <v>217</v>
      </c>
      <c r="BQ623" s="93" t="s">
        <v>217</v>
      </c>
      <c r="BR623" s="93" t="s">
        <v>217</v>
      </c>
      <c r="BS623" s="93" t="s">
        <v>217</v>
      </c>
      <c r="BT623" s="93" t="s">
        <v>217</v>
      </c>
      <c r="BU623" s="93" t="s">
        <v>217</v>
      </c>
      <c r="BV623" s="93" t="s">
        <v>217</v>
      </c>
      <c r="BW623" s="93" t="s">
        <v>217</v>
      </c>
      <c r="BX623" s="93" t="s">
        <v>217</v>
      </c>
      <c r="BY623" s="93">
        <v>2249</v>
      </c>
      <c r="BZ623" s="93" t="s">
        <v>217</v>
      </c>
      <c r="CA623" s="93" t="s">
        <v>217</v>
      </c>
      <c r="CB623" s="93" t="s">
        <v>217</v>
      </c>
      <c r="CC623" s="93" t="s">
        <v>217</v>
      </c>
      <c r="CD623" s="93" t="s">
        <v>217</v>
      </c>
      <c r="CE623" s="93">
        <v>836102</v>
      </c>
      <c r="CF623" s="93" t="s">
        <v>217</v>
      </c>
      <c r="CG623" s="93">
        <v>7067857</v>
      </c>
      <c r="CH623" s="93">
        <v>1541916</v>
      </c>
      <c r="CI623" s="93">
        <v>474895</v>
      </c>
      <c r="CJ623" s="93" t="s">
        <v>217</v>
      </c>
      <c r="CK623" s="93">
        <v>382183</v>
      </c>
      <c r="CL623" s="93">
        <v>230688</v>
      </c>
      <c r="CM623" s="93" t="s">
        <v>217</v>
      </c>
      <c r="CN623" s="93">
        <v>4860</v>
      </c>
      <c r="CO623" s="93" t="s">
        <v>217</v>
      </c>
      <c r="CP623" s="93" t="s">
        <v>217</v>
      </c>
      <c r="CQ623" s="93" t="s">
        <v>217</v>
      </c>
      <c r="CR623" s="93">
        <v>6816</v>
      </c>
      <c r="CS623" s="93" t="s">
        <v>217</v>
      </c>
      <c r="CT623" s="93" t="s">
        <v>217</v>
      </c>
      <c r="CU623" s="93">
        <v>442474</v>
      </c>
      <c r="CV623" s="93">
        <v>5525941</v>
      </c>
      <c r="CW623" s="93">
        <v>1747738</v>
      </c>
      <c r="CX623" s="93" t="s">
        <v>217</v>
      </c>
      <c r="CY623" s="93" t="s">
        <v>217</v>
      </c>
      <c r="CZ623" s="93">
        <v>3778203</v>
      </c>
      <c r="DA623" s="93">
        <v>16519</v>
      </c>
      <c r="DB623" s="93">
        <v>9186</v>
      </c>
      <c r="DC623" s="93">
        <v>7333</v>
      </c>
      <c r="DD623" s="93">
        <v>15296</v>
      </c>
      <c r="DE623" s="93">
        <v>12658</v>
      </c>
      <c r="DF623" s="93" t="s">
        <v>217</v>
      </c>
      <c r="DG623" s="93">
        <v>2638</v>
      </c>
      <c r="DH623" s="93">
        <v>1597006</v>
      </c>
      <c r="DI623" s="93">
        <v>2636811</v>
      </c>
      <c r="DJ623" s="93">
        <v>2465167</v>
      </c>
      <c r="DK623" s="93">
        <v>171644</v>
      </c>
      <c r="DL623" s="93">
        <v>270332</v>
      </c>
      <c r="DM623" s="93">
        <v>33726</v>
      </c>
      <c r="DN623" s="93">
        <v>62</v>
      </c>
      <c r="DO623" s="93" t="s">
        <v>217</v>
      </c>
      <c r="DP623" s="93">
        <v>516</v>
      </c>
      <c r="DQ623" s="93">
        <v>636</v>
      </c>
      <c r="DR623" s="93">
        <v>19000</v>
      </c>
      <c r="DS623" s="93">
        <v>216392</v>
      </c>
      <c r="DT623" s="93">
        <v>1913500</v>
      </c>
      <c r="DU623" s="93" t="s">
        <v>217</v>
      </c>
      <c r="DV623" s="93">
        <v>22065</v>
      </c>
      <c r="DW623" s="93">
        <v>20559</v>
      </c>
      <c r="DX623" s="93">
        <v>846</v>
      </c>
      <c r="DY623" s="93">
        <v>660</v>
      </c>
      <c r="DZ623" s="93" t="s">
        <v>217</v>
      </c>
      <c r="EA623" s="93">
        <v>443</v>
      </c>
      <c r="EB623" s="93" t="s">
        <v>217</v>
      </c>
      <c r="EC623" s="93">
        <v>217</v>
      </c>
      <c r="ED623" s="93" t="s">
        <v>217</v>
      </c>
      <c r="EE623" s="93" t="s">
        <v>217</v>
      </c>
      <c r="EF623" s="93" t="s">
        <v>217</v>
      </c>
      <c r="EG623" s="94" t="s">
        <v>217</v>
      </c>
    </row>
    <row r="624" spans="1:137">
      <c r="A624" s="91" t="s">
        <v>659</v>
      </c>
      <c r="B624" s="92" t="s">
        <v>220</v>
      </c>
      <c r="C624" s="102">
        <v>132110</v>
      </c>
      <c r="D624" s="92" t="s">
        <v>347</v>
      </c>
      <c r="E624" s="92" t="s">
        <v>381</v>
      </c>
      <c r="F624" s="93">
        <v>31652178</v>
      </c>
      <c r="G624" s="93">
        <v>13968979</v>
      </c>
      <c r="H624" s="93">
        <v>2496436</v>
      </c>
      <c r="I624" s="93">
        <v>11927877</v>
      </c>
      <c r="J624" s="93">
        <v>794474</v>
      </c>
      <c r="K624" s="93" t="s">
        <v>217</v>
      </c>
      <c r="L624" s="93" t="s">
        <v>217</v>
      </c>
      <c r="M624" s="93">
        <v>2327191</v>
      </c>
      <c r="N624" s="93">
        <v>261675</v>
      </c>
      <c r="O624" s="93">
        <v>60602</v>
      </c>
      <c r="P624" s="93" t="s">
        <v>217</v>
      </c>
      <c r="Q624" s="93">
        <v>201855</v>
      </c>
      <c r="R624" s="93">
        <v>164567</v>
      </c>
      <c r="S624" s="93" t="s">
        <v>217</v>
      </c>
      <c r="T624" s="93" t="s">
        <v>217</v>
      </c>
      <c r="U624" s="93">
        <v>3264001</v>
      </c>
      <c r="V624" s="93">
        <v>14863</v>
      </c>
      <c r="W624" s="93" t="s">
        <v>217</v>
      </c>
      <c r="X624" s="93">
        <v>155896</v>
      </c>
      <c r="Y624" s="93" t="s">
        <v>217</v>
      </c>
      <c r="Z624" s="93" t="s">
        <v>217</v>
      </c>
      <c r="AA624" s="93" t="s">
        <v>217</v>
      </c>
      <c r="AB624" s="93">
        <v>199509</v>
      </c>
      <c r="AC624" s="93" t="s">
        <v>217</v>
      </c>
      <c r="AD624" s="93" t="s">
        <v>217</v>
      </c>
      <c r="AE624" s="93" t="s">
        <v>217</v>
      </c>
      <c r="AF624" s="93" t="s">
        <v>217</v>
      </c>
      <c r="AG624" s="93" t="s">
        <v>217</v>
      </c>
      <c r="AH624" s="93">
        <v>956973</v>
      </c>
      <c r="AI624" s="93">
        <v>834453</v>
      </c>
      <c r="AJ624" s="93">
        <v>121989</v>
      </c>
      <c r="AK624" s="93">
        <v>531</v>
      </c>
      <c r="AL624" s="93">
        <v>17944</v>
      </c>
      <c r="AM624" s="93">
        <v>664405</v>
      </c>
      <c r="AN624" s="93">
        <v>6631</v>
      </c>
      <c r="AO624" s="93">
        <v>657774</v>
      </c>
      <c r="AP624" s="93">
        <v>772442</v>
      </c>
      <c r="AQ624" s="93" t="s">
        <v>217</v>
      </c>
      <c r="AR624" s="93" t="s">
        <v>217</v>
      </c>
      <c r="AS624" s="93" t="s">
        <v>217</v>
      </c>
      <c r="AT624" s="93">
        <v>262311</v>
      </c>
      <c r="AU624" s="93" t="s">
        <v>217</v>
      </c>
      <c r="AV624" s="93">
        <v>510131</v>
      </c>
      <c r="AW624" s="93">
        <v>431589</v>
      </c>
      <c r="AX624" s="93">
        <v>19161</v>
      </c>
      <c r="AY624" s="93">
        <v>412428</v>
      </c>
      <c r="AZ624" s="93">
        <v>11696346</v>
      </c>
      <c r="BA624" s="93" t="s">
        <v>217</v>
      </c>
      <c r="BB624" s="93">
        <v>4272005</v>
      </c>
      <c r="BC624" s="93">
        <v>1519060</v>
      </c>
      <c r="BD624" s="93" t="s">
        <v>217</v>
      </c>
      <c r="BE624" s="93" t="s">
        <v>217</v>
      </c>
      <c r="BF624" s="93">
        <v>1846714</v>
      </c>
      <c r="BG624" s="93">
        <v>2013261</v>
      </c>
      <c r="BH624" s="93" t="s">
        <v>217</v>
      </c>
      <c r="BI624" s="93" t="s">
        <v>217</v>
      </c>
      <c r="BJ624" s="93">
        <v>962658</v>
      </c>
      <c r="BK624" s="93" t="s">
        <v>217</v>
      </c>
      <c r="BL624" s="93" t="s">
        <v>217</v>
      </c>
      <c r="BM624" s="93">
        <v>48826</v>
      </c>
      <c r="BN624" s="93" t="s">
        <v>217</v>
      </c>
      <c r="BO624" s="93">
        <v>17488</v>
      </c>
      <c r="BP624" s="93" t="s">
        <v>217</v>
      </c>
      <c r="BQ624" s="93" t="s">
        <v>217</v>
      </c>
      <c r="BR624" s="93" t="s">
        <v>217</v>
      </c>
      <c r="BS624" s="93" t="s">
        <v>217</v>
      </c>
      <c r="BT624" s="93" t="s">
        <v>217</v>
      </c>
      <c r="BU624" s="93" t="s">
        <v>217</v>
      </c>
      <c r="BV624" s="93" t="s">
        <v>217</v>
      </c>
      <c r="BW624" s="93" t="s">
        <v>217</v>
      </c>
      <c r="BX624" s="93" t="s">
        <v>217</v>
      </c>
      <c r="BY624" s="93">
        <v>5067</v>
      </c>
      <c r="BZ624" s="93" t="s">
        <v>217</v>
      </c>
      <c r="CA624" s="93" t="s">
        <v>217</v>
      </c>
      <c r="CB624" s="93" t="s">
        <v>217</v>
      </c>
      <c r="CC624" s="93" t="s">
        <v>217</v>
      </c>
      <c r="CD624" s="93" t="s">
        <v>217</v>
      </c>
      <c r="CE624" s="93">
        <v>1011267</v>
      </c>
      <c r="CF624" s="93" t="s">
        <v>217</v>
      </c>
      <c r="CG624" s="93">
        <v>8945995</v>
      </c>
      <c r="CH624" s="93">
        <v>2920097</v>
      </c>
      <c r="CI624" s="93">
        <v>703807</v>
      </c>
      <c r="CJ624" s="93" t="s">
        <v>217</v>
      </c>
      <c r="CK624" s="93">
        <v>923037</v>
      </c>
      <c r="CL624" s="93">
        <v>426908</v>
      </c>
      <c r="CM624" s="93" t="s">
        <v>217</v>
      </c>
      <c r="CN624" s="93" t="s">
        <v>217</v>
      </c>
      <c r="CO624" s="93" t="s">
        <v>217</v>
      </c>
      <c r="CP624" s="93" t="s">
        <v>217</v>
      </c>
      <c r="CQ624" s="93" t="s">
        <v>217</v>
      </c>
      <c r="CR624" s="93">
        <v>13822</v>
      </c>
      <c r="CS624" s="93" t="s">
        <v>217</v>
      </c>
      <c r="CT624" s="93" t="s">
        <v>217</v>
      </c>
      <c r="CU624" s="93">
        <v>852523</v>
      </c>
      <c r="CV624" s="93">
        <v>6025898</v>
      </c>
      <c r="CW624" s="93">
        <v>723796</v>
      </c>
      <c r="CX624" s="93" t="s">
        <v>217</v>
      </c>
      <c r="CY624" s="93" t="s">
        <v>217</v>
      </c>
      <c r="CZ624" s="93">
        <v>5302102</v>
      </c>
      <c r="DA624" s="93">
        <v>42760</v>
      </c>
      <c r="DB624" s="93">
        <v>22570</v>
      </c>
      <c r="DC624" s="93">
        <v>20190</v>
      </c>
      <c r="DD624" s="93">
        <v>5030</v>
      </c>
      <c r="DE624" s="93">
        <v>3161</v>
      </c>
      <c r="DF624" s="93" t="s">
        <v>217</v>
      </c>
      <c r="DG624" s="93">
        <v>1869</v>
      </c>
      <c r="DH624" s="93">
        <v>1343559</v>
      </c>
      <c r="DI624" s="93">
        <v>1546699</v>
      </c>
      <c r="DJ624" s="93">
        <v>1546699</v>
      </c>
      <c r="DK624" s="93" t="s">
        <v>217</v>
      </c>
      <c r="DL624" s="93">
        <v>574946</v>
      </c>
      <c r="DM624" s="93">
        <v>46866</v>
      </c>
      <c r="DN624" s="93">
        <v>99</v>
      </c>
      <c r="DO624" s="93" t="s">
        <v>217</v>
      </c>
      <c r="DP624" s="93" t="s">
        <v>217</v>
      </c>
      <c r="DQ624" s="93">
        <v>2573</v>
      </c>
      <c r="DR624" s="93">
        <v>54000</v>
      </c>
      <c r="DS624" s="93">
        <v>471408</v>
      </c>
      <c r="DT624" s="93">
        <v>3335890</v>
      </c>
      <c r="DU624" s="93" t="s">
        <v>217</v>
      </c>
      <c r="DV624" s="93">
        <v>70068</v>
      </c>
      <c r="DW624" s="93">
        <v>32196</v>
      </c>
      <c r="DX624" s="93">
        <v>1691</v>
      </c>
      <c r="DY624" s="93">
        <v>4979</v>
      </c>
      <c r="DZ624" s="93" t="s">
        <v>217</v>
      </c>
      <c r="EA624" s="93">
        <v>4558</v>
      </c>
      <c r="EB624" s="93" t="s">
        <v>217</v>
      </c>
      <c r="EC624" s="93">
        <v>421</v>
      </c>
      <c r="ED624" s="93">
        <v>46</v>
      </c>
      <c r="EE624" s="93" t="s">
        <v>217</v>
      </c>
      <c r="EF624" s="93">
        <v>31156</v>
      </c>
      <c r="EG624" s="94" t="s">
        <v>217</v>
      </c>
    </row>
    <row r="625" spans="1:137">
      <c r="A625" s="91" t="s">
        <v>659</v>
      </c>
      <c r="B625" s="92" t="s">
        <v>220</v>
      </c>
      <c r="C625" s="102">
        <v>132128</v>
      </c>
      <c r="D625" s="92" t="s">
        <v>347</v>
      </c>
      <c r="E625" s="92" t="s">
        <v>382</v>
      </c>
      <c r="F625" s="93">
        <v>30880647</v>
      </c>
      <c r="G625" s="93">
        <v>13279473</v>
      </c>
      <c r="H625" s="93">
        <v>2216327</v>
      </c>
      <c r="I625" s="93">
        <v>11879629</v>
      </c>
      <c r="J625" s="93">
        <v>835541</v>
      </c>
      <c r="K625" s="93" t="s">
        <v>217</v>
      </c>
      <c r="L625" s="93" t="s">
        <v>217</v>
      </c>
      <c r="M625" s="93">
        <v>2508900</v>
      </c>
      <c r="N625" s="93">
        <v>298564</v>
      </c>
      <c r="O625" s="93">
        <v>58308</v>
      </c>
      <c r="P625" s="93" t="s">
        <v>217</v>
      </c>
      <c r="Q625" s="93">
        <v>194256</v>
      </c>
      <c r="R625" s="93">
        <v>158465</v>
      </c>
      <c r="S625" s="93" t="s">
        <v>217</v>
      </c>
      <c r="T625" s="93" t="s">
        <v>217</v>
      </c>
      <c r="U625" s="93">
        <v>3202666</v>
      </c>
      <c r="V625" s="93" t="s">
        <v>217</v>
      </c>
      <c r="W625" s="93" t="s">
        <v>217</v>
      </c>
      <c r="X625" s="93">
        <v>178065</v>
      </c>
      <c r="Y625" s="93" t="s">
        <v>217</v>
      </c>
      <c r="Z625" s="93" t="s">
        <v>217</v>
      </c>
      <c r="AA625" s="93" t="s">
        <v>217</v>
      </c>
      <c r="AB625" s="93">
        <v>176774</v>
      </c>
      <c r="AC625" s="93" t="s">
        <v>217</v>
      </c>
      <c r="AD625" s="93" t="s">
        <v>217</v>
      </c>
      <c r="AE625" s="93" t="s">
        <v>217</v>
      </c>
      <c r="AF625" s="93" t="s">
        <v>217</v>
      </c>
      <c r="AG625" s="93" t="s">
        <v>217</v>
      </c>
      <c r="AH625" s="93">
        <v>683539</v>
      </c>
      <c r="AI625" s="93">
        <v>539557</v>
      </c>
      <c r="AJ625" s="93">
        <v>143837</v>
      </c>
      <c r="AK625" s="93">
        <v>145</v>
      </c>
      <c r="AL625" s="93">
        <v>19324</v>
      </c>
      <c r="AM625" s="93">
        <v>632153</v>
      </c>
      <c r="AN625" s="93">
        <v>32208</v>
      </c>
      <c r="AO625" s="93">
        <v>599945</v>
      </c>
      <c r="AP625" s="93">
        <v>744875</v>
      </c>
      <c r="AQ625" s="93" t="s">
        <v>217</v>
      </c>
      <c r="AR625" s="93">
        <v>23410</v>
      </c>
      <c r="AS625" s="93" t="s">
        <v>217</v>
      </c>
      <c r="AT625" s="93">
        <v>212426</v>
      </c>
      <c r="AU625" s="93">
        <v>167038</v>
      </c>
      <c r="AV625" s="93">
        <v>342001</v>
      </c>
      <c r="AW625" s="93">
        <v>720637</v>
      </c>
      <c r="AX625" s="93">
        <v>18110</v>
      </c>
      <c r="AY625" s="93">
        <v>702527</v>
      </c>
      <c r="AZ625" s="93">
        <v>11444262</v>
      </c>
      <c r="BA625" s="93" t="s">
        <v>217</v>
      </c>
      <c r="BB625" s="93">
        <v>3434191</v>
      </c>
      <c r="BC625" s="93">
        <v>1416938</v>
      </c>
      <c r="BD625" s="93" t="s">
        <v>217</v>
      </c>
      <c r="BE625" s="93" t="s">
        <v>217</v>
      </c>
      <c r="BF625" s="93">
        <v>1536649</v>
      </c>
      <c r="BG625" s="93">
        <v>1940912</v>
      </c>
      <c r="BH625" s="93" t="s">
        <v>217</v>
      </c>
      <c r="BI625" s="93" t="s">
        <v>217</v>
      </c>
      <c r="BJ625" s="93">
        <v>1190731</v>
      </c>
      <c r="BK625" s="93" t="s">
        <v>217</v>
      </c>
      <c r="BL625" s="93" t="s">
        <v>217</v>
      </c>
      <c r="BM625" s="93">
        <v>303234</v>
      </c>
      <c r="BN625" s="93" t="s">
        <v>217</v>
      </c>
      <c r="BO625" s="93">
        <v>795892</v>
      </c>
      <c r="BP625" s="93" t="s">
        <v>217</v>
      </c>
      <c r="BQ625" s="93" t="s">
        <v>217</v>
      </c>
      <c r="BR625" s="93" t="s">
        <v>217</v>
      </c>
      <c r="BS625" s="93" t="s">
        <v>217</v>
      </c>
      <c r="BT625" s="93" t="s">
        <v>217</v>
      </c>
      <c r="BU625" s="93" t="s">
        <v>217</v>
      </c>
      <c r="BV625" s="93" t="s">
        <v>217</v>
      </c>
      <c r="BW625" s="93" t="s">
        <v>217</v>
      </c>
      <c r="BX625" s="93" t="s">
        <v>217</v>
      </c>
      <c r="BY625" s="93">
        <v>2772</v>
      </c>
      <c r="BZ625" s="93" t="s">
        <v>217</v>
      </c>
      <c r="CA625" s="93" t="s">
        <v>217</v>
      </c>
      <c r="CB625" s="93" t="s">
        <v>217</v>
      </c>
      <c r="CC625" s="93" t="s">
        <v>217</v>
      </c>
      <c r="CD625" s="93" t="s">
        <v>217</v>
      </c>
      <c r="CE625" s="93">
        <v>822943</v>
      </c>
      <c r="CF625" s="93" t="s">
        <v>217</v>
      </c>
      <c r="CG625" s="93">
        <v>9626806</v>
      </c>
      <c r="CH625" s="93">
        <v>2772047</v>
      </c>
      <c r="CI625" s="93">
        <v>658322</v>
      </c>
      <c r="CJ625" s="93" t="s">
        <v>217</v>
      </c>
      <c r="CK625" s="93">
        <v>768136</v>
      </c>
      <c r="CL625" s="93">
        <v>415156</v>
      </c>
      <c r="CM625" s="93" t="s">
        <v>217</v>
      </c>
      <c r="CN625" s="93">
        <v>309880</v>
      </c>
      <c r="CO625" s="93" t="s">
        <v>217</v>
      </c>
      <c r="CP625" s="93" t="s">
        <v>217</v>
      </c>
      <c r="CQ625" s="93" t="s">
        <v>217</v>
      </c>
      <c r="CR625" s="93">
        <v>8921</v>
      </c>
      <c r="CS625" s="93" t="s">
        <v>217</v>
      </c>
      <c r="CT625" s="93" t="s">
        <v>217</v>
      </c>
      <c r="CU625" s="93">
        <v>611632</v>
      </c>
      <c r="CV625" s="93">
        <v>6854759</v>
      </c>
      <c r="CW625" s="93">
        <v>1256154</v>
      </c>
      <c r="CX625" s="93">
        <v>6420</v>
      </c>
      <c r="CY625" s="93" t="s">
        <v>217</v>
      </c>
      <c r="CZ625" s="93">
        <v>5592185</v>
      </c>
      <c r="DA625" s="93">
        <v>303532</v>
      </c>
      <c r="DB625" s="93">
        <v>112072</v>
      </c>
      <c r="DC625" s="93">
        <v>191460</v>
      </c>
      <c r="DD625" s="93">
        <v>111739</v>
      </c>
      <c r="DE625" s="93">
        <v>7483</v>
      </c>
      <c r="DF625" s="93" t="s">
        <v>217</v>
      </c>
      <c r="DG625" s="93">
        <v>104256</v>
      </c>
      <c r="DH625" s="93">
        <v>3314290</v>
      </c>
      <c r="DI625" s="93">
        <v>3208325</v>
      </c>
      <c r="DJ625" s="93">
        <v>2918692</v>
      </c>
      <c r="DK625" s="93">
        <v>289633</v>
      </c>
      <c r="DL625" s="93">
        <v>1380757</v>
      </c>
      <c r="DM625" s="93">
        <v>25999</v>
      </c>
      <c r="DN625" s="93">
        <v>95</v>
      </c>
      <c r="DO625" s="93">
        <v>46152</v>
      </c>
      <c r="DP625" s="93">
        <v>2500</v>
      </c>
      <c r="DQ625" s="93" t="s">
        <v>217</v>
      </c>
      <c r="DR625" s="93">
        <v>54000</v>
      </c>
      <c r="DS625" s="93">
        <v>1252011</v>
      </c>
      <c r="DT625" s="93">
        <v>3224300</v>
      </c>
      <c r="DU625" s="93" t="s">
        <v>217</v>
      </c>
      <c r="DV625" s="93">
        <v>35682</v>
      </c>
      <c r="DW625" s="93">
        <v>22562</v>
      </c>
      <c r="DX625" s="93">
        <v>16</v>
      </c>
      <c r="DY625" s="93">
        <v>173</v>
      </c>
      <c r="DZ625" s="93" t="s">
        <v>217</v>
      </c>
      <c r="EA625" s="93" t="s">
        <v>217</v>
      </c>
      <c r="EB625" s="93" t="s">
        <v>217</v>
      </c>
      <c r="EC625" s="93">
        <v>173</v>
      </c>
      <c r="ED625" s="93" t="s">
        <v>217</v>
      </c>
      <c r="EE625" s="93" t="s">
        <v>217</v>
      </c>
      <c r="EF625" s="93">
        <v>12931</v>
      </c>
      <c r="EG625" s="94" t="s">
        <v>217</v>
      </c>
    </row>
    <row r="626" spans="1:137">
      <c r="A626" s="91" t="s">
        <v>659</v>
      </c>
      <c r="B626" s="92" t="s">
        <v>220</v>
      </c>
      <c r="C626" s="102">
        <v>132136</v>
      </c>
      <c r="D626" s="92" t="s">
        <v>347</v>
      </c>
      <c r="E626" s="92" t="s">
        <v>383</v>
      </c>
      <c r="F626" s="93">
        <v>20965800</v>
      </c>
      <c r="G626" s="93">
        <v>9473791</v>
      </c>
      <c r="H626" s="93">
        <v>925144</v>
      </c>
      <c r="I626" s="93">
        <v>7999659</v>
      </c>
      <c r="J626" s="93">
        <v>668761</v>
      </c>
      <c r="K626" s="93" t="s">
        <v>217</v>
      </c>
      <c r="L626" s="93" t="s">
        <v>217</v>
      </c>
      <c r="M626" s="93">
        <v>1762408</v>
      </c>
      <c r="N626" s="93">
        <v>230134</v>
      </c>
      <c r="O626" s="93">
        <v>42000</v>
      </c>
      <c r="P626" s="93" t="s">
        <v>217</v>
      </c>
      <c r="Q626" s="93">
        <v>139695</v>
      </c>
      <c r="R626" s="93">
        <v>113439</v>
      </c>
      <c r="S626" s="93" t="s">
        <v>217</v>
      </c>
      <c r="T626" s="93" t="s">
        <v>217</v>
      </c>
      <c r="U626" s="93">
        <v>2511858</v>
      </c>
      <c r="V626" s="93" t="s">
        <v>217</v>
      </c>
      <c r="W626" s="93" t="s">
        <v>217</v>
      </c>
      <c r="X626" s="93">
        <v>137126</v>
      </c>
      <c r="Y626" s="93" t="s">
        <v>217</v>
      </c>
      <c r="Z626" s="93" t="s">
        <v>217</v>
      </c>
      <c r="AA626" s="93" t="s">
        <v>217</v>
      </c>
      <c r="AB626" s="93">
        <v>132529</v>
      </c>
      <c r="AC626" s="93" t="s">
        <v>217</v>
      </c>
      <c r="AD626" s="93" t="s">
        <v>217</v>
      </c>
      <c r="AE626" s="93" t="s">
        <v>217</v>
      </c>
      <c r="AF626" s="93" t="s">
        <v>217</v>
      </c>
      <c r="AG626" s="93" t="s">
        <v>217</v>
      </c>
      <c r="AH626" s="93">
        <v>4264285</v>
      </c>
      <c r="AI626" s="93">
        <v>4132808</v>
      </c>
      <c r="AJ626" s="93">
        <v>131295</v>
      </c>
      <c r="AK626" s="93">
        <v>182</v>
      </c>
      <c r="AL626" s="93">
        <v>14157</v>
      </c>
      <c r="AM626" s="93">
        <v>356358</v>
      </c>
      <c r="AN626" s="93">
        <v>4284</v>
      </c>
      <c r="AO626" s="93">
        <v>352074</v>
      </c>
      <c r="AP626" s="93">
        <v>693596</v>
      </c>
      <c r="AQ626" s="93" t="s">
        <v>217</v>
      </c>
      <c r="AR626" s="93" t="s">
        <v>217</v>
      </c>
      <c r="AS626" s="93" t="s">
        <v>217</v>
      </c>
      <c r="AT626" s="93">
        <v>181636</v>
      </c>
      <c r="AU626" s="93">
        <v>34081</v>
      </c>
      <c r="AV626" s="93">
        <v>477879</v>
      </c>
      <c r="AW626" s="93">
        <v>556825</v>
      </c>
      <c r="AX626" s="93">
        <v>51873</v>
      </c>
      <c r="AY626" s="93">
        <v>504952</v>
      </c>
      <c r="AZ626" s="93">
        <v>10296678</v>
      </c>
      <c r="BA626" s="93" t="s">
        <v>217</v>
      </c>
      <c r="BB626" s="93">
        <v>4648275</v>
      </c>
      <c r="BC626" s="93">
        <v>1162044</v>
      </c>
      <c r="BD626" s="93" t="s">
        <v>217</v>
      </c>
      <c r="BE626" s="93" t="s">
        <v>217</v>
      </c>
      <c r="BF626" s="93">
        <v>1560369</v>
      </c>
      <c r="BG626" s="93">
        <v>1495606</v>
      </c>
      <c r="BH626" s="93" t="s">
        <v>217</v>
      </c>
      <c r="BI626" s="93" t="s">
        <v>217</v>
      </c>
      <c r="BJ626" s="93">
        <v>421502</v>
      </c>
      <c r="BK626" s="93" t="s">
        <v>217</v>
      </c>
      <c r="BL626" s="93" t="s">
        <v>217</v>
      </c>
      <c r="BM626" s="93">
        <v>41964</v>
      </c>
      <c r="BN626" s="93" t="s">
        <v>217</v>
      </c>
      <c r="BO626" s="93">
        <v>142579</v>
      </c>
      <c r="BP626" s="93" t="s">
        <v>217</v>
      </c>
      <c r="BQ626" s="93" t="s">
        <v>217</v>
      </c>
      <c r="BR626" s="93" t="s">
        <v>217</v>
      </c>
      <c r="BS626" s="93" t="s">
        <v>217</v>
      </c>
      <c r="BT626" s="93" t="s">
        <v>217</v>
      </c>
      <c r="BU626" s="93" t="s">
        <v>217</v>
      </c>
      <c r="BV626" s="93" t="s">
        <v>217</v>
      </c>
      <c r="BW626" s="93" t="s">
        <v>217</v>
      </c>
      <c r="BX626" s="93" t="s">
        <v>217</v>
      </c>
      <c r="BY626" s="93">
        <v>8653</v>
      </c>
      <c r="BZ626" s="93" t="s">
        <v>217</v>
      </c>
      <c r="CA626" s="93" t="s">
        <v>217</v>
      </c>
      <c r="CB626" s="93" t="s">
        <v>217</v>
      </c>
      <c r="CC626" s="93" t="s">
        <v>217</v>
      </c>
      <c r="CD626" s="93" t="s">
        <v>217</v>
      </c>
      <c r="CE626" s="93">
        <v>815686</v>
      </c>
      <c r="CF626" s="93" t="s">
        <v>217</v>
      </c>
      <c r="CG626" s="93">
        <v>8154044</v>
      </c>
      <c r="CH626" s="93">
        <v>2578954</v>
      </c>
      <c r="CI626" s="93">
        <v>541039</v>
      </c>
      <c r="CJ626" s="93" t="s">
        <v>217</v>
      </c>
      <c r="CK626" s="93">
        <v>780014</v>
      </c>
      <c r="CL626" s="93">
        <v>327504</v>
      </c>
      <c r="CM626" s="93" t="s">
        <v>217</v>
      </c>
      <c r="CN626" s="93">
        <v>53370</v>
      </c>
      <c r="CO626" s="93" t="s">
        <v>217</v>
      </c>
      <c r="CP626" s="93" t="s">
        <v>217</v>
      </c>
      <c r="CQ626" s="93" t="s">
        <v>217</v>
      </c>
      <c r="CR626" s="93">
        <v>13264</v>
      </c>
      <c r="CS626" s="93" t="s">
        <v>217</v>
      </c>
      <c r="CT626" s="93" t="s">
        <v>217</v>
      </c>
      <c r="CU626" s="93">
        <v>863763</v>
      </c>
      <c r="CV626" s="93">
        <v>5575090</v>
      </c>
      <c r="CW626" s="93">
        <v>1024538</v>
      </c>
      <c r="CX626" s="93" t="s">
        <v>217</v>
      </c>
      <c r="CY626" s="93" t="s">
        <v>217</v>
      </c>
      <c r="CZ626" s="93">
        <v>4550552</v>
      </c>
      <c r="DA626" s="93">
        <v>96828</v>
      </c>
      <c r="DB626" s="93">
        <v>3403</v>
      </c>
      <c r="DC626" s="93">
        <v>93425</v>
      </c>
      <c r="DD626" s="93">
        <v>79544</v>
      </c>
      <c r="DE626" s="93">
        <v>5600</v>
      </c>
      <c r="DF626" s="93" t="s">
        <v>217</v>
      </c>
      <c r="DG626" s="93">
        <v>73944</v>
      </c>
      <c r="DH626" s="93">
        <v>1776705</v>
      </c>
      <c r="DI626" s="93">
        <v>1336062</v>
      </c>
      <c r="DJ626" s="93">
        <v>779573</v>
      </c>
      <c r="DK626" s="93">
        <v>556489</v>
      </c>
      <c r="DL626" s="93">
        <v>415313</v>
      </c>
      <c r="DM626" s="93">
        <v>33156</v>
      </c>
      <c r="DN626" s="93" t="s">
        <v>217</v>
      </c>
      <c r="DO626" s="93" t="s">
        <v>217</v>
      </c>
      <c r="DP626" s="93">
        <v>15000</v>
      </c>
      <c r="DQ626" s="93">
        <v>7560</v>
      </c>
      <c r="DR626" s="93">
        <v>54000</v>
      </c>
      <c r="DS626" s="93">
        <v>305597</v>
      </c>
      <c r="DT626" s="93">
        <v>3690306</v>
      </c>
      <c r="DU626" s="93" t="s">
        <v>217</v>
      </c>
      <c r="DV626" s="93">
        <v>78993</v>
      </c>
      <c r="DW626" s="93">
        <v>75101</v>
      </c>
      <c r="DX626" s="93">
        <v>348</v>
      </c>
      <c r="DY626" s="93">
        <v>32</v>
      </c>
      <c r="DZ626" s="93" t="s">
        <v>217</v>
      </c>
      <c r="EA626" s="93" t="s">
        <v>217</v>
      </c>
      <c r="EB626" s="93" t="s">
        <v>217</v>
      </c>
      <c r="EC626" s="93">
        <v>32</v>
      </c>
      <c r="ED626" s="93">
        <v>4</v>
      </c>
      <c r="EE626" s="93" t="s">
        <v>217</v>
      </c>
      <c r="EF626" s="93">
        <v>3508</v>
      </c>
      <c r="EG626" s="94" t="s">
        <v>217</v>
      </c>
    </row>
    <row r="627" spans="1:137">
      <c r="A627" s="91" t="s">
        <v>659</v>
      </c>
      <c r="B627" s="92" t="s">
        <v>220</v>
      </c>
      <c r="C627" s="102">
        <v>132144</v>
      </c>
      <c r="D627" s="92" t="s">
        <v>347</v>
      </c>
      <c r="E627" s="92" t="s">
        <v>384</v>
      </c>
      <c r="F627" s="93">
        <v>23054347</v>
      </c>
      <c r="G627" s="93">
        <v>11204173</v>
      </c>
      <c r="H627" s="93">
        <v>1078347</v>
      </c>
      <c r="I627" s="93">
        <v>8059291</v>
      </c>
      <c r="J627" s="93">
        <v>775018</v>
      </c>
      <c r="K627" s="93" t="s">
        <v>217</v>
      </c>
      <c r="L627" s="93" t="s">
        <v>217</v>
      </c>
      <c r="M627" s="93">
        <v>1870044</v>
      </c>
      <c r="N627" s="93">
        <v>177959</v>
      </c>
      <c r="O627" s="93">
        <v>49079</v>
      </c>
      <c r="P627" s="93" t="s">
        <v>217</v>
      </c>
      <c r="Q627" s="93">
        <v>163419</v>
      </c>
      <c r="R627" s="93">
        <v>133113</v>
      </c>
      <c r="S627" s="93" t="s">
        <v>217</v>
      </c>
      <c r="T627" s="93" t="s">
        <v>217</v>
      </c>
      <c r="U627" s="93">
        <v>2083635</v>
      </c>
      <c r="V627" s="93" t="s">
        <v>217</v>
      </c>
      <c r="W627" s="93" t="s">
        <v>217</v>
      </c>
      <c r="X627" s="93">
        <v>105884</v>
      </c>
      <c r="Y627" s="93" t="s">
        <v>217</v>
      </c>
      <c r="Z627" s="93" t="s">
        <v>217</v>
      </c>
      <c r="AA627" s="93" t="s">
        <v>217</v>
      </c>
      <c r="AB627" s="93">
        <v>85443</v>
      </c>
      <c r="AC627" s="93" t="s">
        <v>217</v>
      </c>
      <c r="AD627" s="93" t="s">
        <v>217</v>
      </c>
      <c r="AE627" s="93" t="s">
        <v>217</v>
      </c>
      <c r="AF627" s="93" t="s">
        <v>217</v>
      </c>
      <c r="AG627" s="93" t="s">
        <v>217</v>
      </c>
      <c r="AH627" s="93">
        <v>40266</v>
      </c>
      <c r="AI627" s="93" t="s">
        <v>217</v>
      </c>
      <c r="AJ627" s="93">
        <v>40219</v>
      </c>
      <c r="AK627" s="93">
        <v>47</v>
      </c>
      <c r="AL627" s="93">
        <v>9013</v>
      </c>
      <c r="AM627" s="93">
        <v>706752</v>
      </c>
      <c r="AN627" s="93">
        <v>164611</v>
      </c>
      <c r="AO627" s="93">
        <v>542141</v>
      </c>
      <c r="AP627" s="93">
        <v>656932</v>
      </c>
      <c r="AQ627" s="93" t="s">
        <v>217</v>
      </c>
      <c r="AR627" s="93" t="s">
        <v>217</v>
      </c>
      <c r="AS627" s="93" t="s">
        <v>217</v>
      </c>
      <c r="AT627" s="93">
        <v>135944</v>
      </c>
      <c r="AU627" s="93">
        <v>9299</v>
      </c>
      <c r="AV627" s="93">
        <v>511689</v>
      </c>
      <c r="AW627" s="93">
        <v>434926</v>
      </c>
      <c r="AX627" s="93">
        <v>13382</v>
      </c>
      <c r="AY627" s="93">
        <v>421544</v>
      </c>
      <c r="AZ627" s="93">
        <v>6247621</v>
      </c>
      <c r="BA627" s="93" t="s">
        <v>217</v>
      </c>
      <c r="BB627" s="93">
        <v>1661016</v>
      </c>
      <c r="BC627" s="93">
        <v>1024177</v>
      </c>
      <c r="BD627" s="93" t="s">
        <v>217</v>
      </c>
      <c r="BE627" s="93" t="s">
        <v>217</v>
      </c>
      <c r="BF627" s="93">
        <v>1018065</v>
      </c>
      <c r="BG627" s="93">
        <v>1153164</v>
      </c>
      <c r="BH627" s="93" t="s">
        <v>217</v>
      </c>
      <c r="BI627" s="93" t="s">
        <v>217</v>
      </c>
      <c r="BJ627" s="93">
        <v>634490</v>
      </c>
      <c r="BK627" s="93" t="s">
        <v>217</v>
      </c>
      <c r="BL627" s="93" t="s">
        <v>217</v>
      </c>
      <c r="BM627" s="93">
        <v>28744</v>
      </c>
      <c r="BN627" s="93">
        <v>136619</v>
      </c>
      <c r="BO627" s="93">
        <v>169198</v>
      </c>
      <c r="BP627" s="93" t="s">
        <v>217</v>
      </c>
      <c r="BQ627" s="93" t="s">
        <v>217</v>
      </c>
      <c r="BR627" s="93" t="s">
        <v>217</v>
      </c>
      <c r="BS627" s="93" t="s">
        <v>217</v>
      </c>
      <c r="BT627" s="93" t="s">
        <v>217</v>
      </c>
      <c r="BU627" s="93" t="s">
        <v>217</v>
      </c>
      <c r="BV627" s="93" t="s">
        <v>217</v>
      </c>
      <c r="BW627" s="93" t="s">
        <v>217</v>
      </c>
      <c r="BX627" s="93" t="s">
        <v>217</v>
      </c>
      <c r="BY627" s="93">
        <v>2414</v>
      </c>
      <c r="BZ627" s="93" t="s">
        <v>217</v>
      </c>
      <c r="CA627" s="93" t="s">
        <v>217</v>
      </c>
      <c r="CB627" s="93" t="s">
        <v>217</v>
      </c>
      <c r="CC627" s="93" t="s">
        <v>217</v>
      </c>
      <c r="CD627" s="93" t="s">
        <v>217</v>
      </c>
      <c r="CE627" s="93">
        <v>419734</v>
      </c>
      <c r="CF627" s="93" t="s">
        <v>217</v>
      </c>
      <c r="CG627" s="93">
        <v>6047228</v>
      </c>
      <c r="CH627" s="93">
        <v>1829857</v>
      </c>
      <c r="CI627" s="93">
        <v>474185</v>
      </c>
      <c r="CJ627" s="93" t="s">
        <v>217</v>
      </c>
      <c r="CK627" s="93">
        <v>509029</v>
      </c>
      <c r="CL627" s="93">
        <v>244257</v>
      </c>
      <c r="CM627" s="93" t="s">
        <v>217</v>
      </c>
      <c r="CN627" s="93">
        <v>161150</v>
      </c>
      <c r="CO627" s="93" t="s">
        <v>217</v>
      </c>
      <c r="CP627" s="93" t="s">
        <v>217</v>
      </c>
      <c r="CQ627" s="93" t="s">
        <v>217</v>
      </c>
      <c r="CR627" s="93">
        <v>6358</v>
      </c>
      <c r="CS627" s="93" t="s">
        <v>217</v>
      </c>
      <c r="CT627" s="93" t="s">
        <v>217</v>
      </c>
      <c r="CU627" s="93">
        <v>434878</v>
      </c>
      <c r="CV627" s="93">
        <v>4217371</v>
      </c>
      <c r="CW627" s="93">
        <v>706748</v>
      </c>
      <c r="CX627" s="93">
        <v>11576</v>
      </c>
      <c r="CY627" s="93" t="s">
        <v>217</v>
      </c>
      <c r="CZ627" s="93">
        <v>3499047</v>
      </c>
      <c r="DA627" s="93">
        <v>104844</v>
      </c>
      <c r="DB627" s="93">
        <v>87164</v>
      </c>
      <c r="DC627" s="93">
        <v>17680</v>
      </c>
      <c r="DD627" s="93">
        <v>31839</v>
      </c>
      <c r="DE627" s="93">
        <v>25415</v>
      </c>
      <c r="DF627" s="93">
        <v>192</v>
      </c>
      <c r="DG627" s="93">
        <v>6232</v>
      </c>
      <c r="DH627" s="93">
        <v>2142648</v>
      </c>
      <c r="DI627" s="93">
        <v>1376440</v>
      </c>
      <c r="DJ627" s="93">
        <v>1355698</v>
      </c>
      <c r="DK627" s="93">
        <v>20742</v>
      </c>
      <c r="DL627" s="93">
        <v>1448333</v>
      </c>
      <c r="DM627" s="93">
        <v>26448</v>
      </c>
      <c r="DN627" s="93">
        <v>50</v>
      </c>
      <c r="DO627" s="93" t="s">
        <v>217</v>
      </c>
      <c r="DP627" s="93">
        <v>47862</v>
      </c>
      <c r="DQ627" s="93" t="s">
        <v>217</v>
      </c>
      <c r="DR627" s="93">
        <v>54000</v>
      </c>
      <c r="DS627" s="93">
        <v>1319973</v>
      </c>
      <c r="DT627" s="93">
        <v>1489500</v>
      </c>
      <c r="DU627" s="93" t="s">
        <v>217</v>
      </c>
      <c r="DV627" s="93">
        <v>21865</v>
      </c>
      <c r="DW627" s="93">
        <v>21865</v>
      </c>
      <c r="DX627" s="93" t="s">
        <v>217</v>
      </c>
      <c r="DY627" s="93" t="s">
        <v>217</v>
      </c>
      <c r="DZ627" s="93" t="s">
        <v>217</v>
      </c>
      <c r="EA627" s="93" t="s">
        <v>217</v>
      </c>
      <c r="EB627" s="93" t="s">
        <v>217</v>
      </c>
      <c r="EC627" s="93" t="s">
        <v>217</v>
      </c>
      <c r="ED627" s="93" t="s">
        <v>217</v>
      </c>
      <c r="EE627" s="93" t="s">
        <v>217</v>
      </c>
      <c r="EF627" s="93" t="s">
        <v>217</v>
      </c>
      <c r="EG627" s="94" t="s">
        <v>217</v>
      </c>
    </row>
    <row r="628" spans="1:137">
      <c r="A628" s="91" t="s">
        <v>659</v>
      </c>
      <c r="B628" s="92" t="s">
        <v>220</v>
      </c>
      <c r="C628" s="102">
        <v>132225</v>
      </c>
      <c r="D628" s="92" t="s">
        <v>347</v>
      </c>
      <c r="E628" s="92" t="s">
        <v>385</v>
      </c>
      <c r="F628" s="93">
        <v>17055283</v>
      </c>
      <c r="G628" s="93">
        <v>7693811</v>
      </c>
      <c r="H628" s="93">
        <v>637835</v>
      </c>
      <c r="I628" s="93">
        <v>6741254</v>
      </c>
      <c r="J628" s="93">
        <v>557949</v>
      </c>
      <c r="K628" s="93" t="s">
        <v>217</v>
      </c>
      <c r="L628" s="93" t="s">
        <v>217</v>
      </c>
      <c r="M628" s="93">
        <v>1320203</v>
      </c>
      <c r="N628" s="93">
        <v>185312</v>
      </c>
      <c r="O628" s="93">
        <v>33594</v>
      </c>
      <c r="P628" s="93" t="s">
        <v>217</v>
      </c>
      <c r="Q628" s="93">
        <v>111748</v>
      </c>
      <c r="R628" s="93">
        <v>90766</v>
      </c>
      <c r="S628" s="93" t="s">
        <v>217</v>
      </c>
      <c r="T628" s="93" t="s">
        <v>217</v>
      </c>
      <c r="U628" s="93">
        <v>1941837</v>
      </c>
      <c r="V628" s="93" t="s">
        <v>217</v>
      </c>
      <c r="W628" s="93" t="s">
        <v>217</v>
      </c>
      <c r="X628" s="93">
        <v>110344</v>
      </c>
      <c r="Y628" s="93" t="s">
        <v>217</v>
      </c>
      <c r="Z628" s="93" t="s">
        <v>217</v>
      </c>
      <c r="AA628" s="93" t="s">
        <v>217</v>
      </c>
      <c r="AB628" s="93">
        <v>111716</v>
      </c>
      <c r="AC628" s="93" t="s">
        <v>217</v>
      </c>
      <c r="AD628" s="93" t="s">
        <v>217</v>
      </c>
      <c r="AE628" s="93" t="s">
        <v>217</v>
      </c>
      <c r="AF628" s="93" t="s">
        <v>217</v>
      </c>
      <c r="AG628" s="93" t="s">
        <v>217</v>
      </c>
      <c r="AH628" s="93">
        <v>2836539</v>
      </c>
      <c r="AI628" s="93">
        <v>2737982</v>
      </c>
      <c r="AJ628" s="93">
        <v>98557</v>
      </c>
      <c r="AK628" s="93" t="s">
        <v>217</v>
      </c>
      <c r="AL628" s="93">
        <v>12214</v>
      </c>
      <c r="AM628" s="93">
        <v>391819</v>
      </c>
      <c r="AN628" s="93">
        <v>23617</v>
      </c>
      <c r="AO628" s="93">
        <v>368202</v>
      </c>
      <c r="AP628" s="93">
        <v>402530</v>
      </c>
      <c r="AQ628" s="93" t="s">
        <v>217</v>
      </c>
      <c r="AR628" s="93" t="s">
        <v>217</v>
      </c>
      <c r="AS628" s="93" t="s">
        <v>217</v>
      </c>
      <c r="AT628" s="93">
        <v>120756</v>
      </c>
      <c r="AU628" s="93" t="s">
        <v>217</v>
      </c>
      <c r="AV628" s="93">
        <v>281774</v>
      </c>
      <c r="AW628" s="93">
        <v>335524</v>
      </c>
      <c r="AX628" s="93">
        <v>14463</v>
      </c>
      <c r="AY628" s="93">
        <v>321061</v>
      </c>
      <c r="AZ628" s="93">
        <v>7545466</v>
      </c>
      <c r="BA628" s="93" t="s">
        <v>217</v>
      </c>
      <c r="BB628" s="93">
        <v>2786569</v>
      </c>
      <c r="BC628" s="93">
        <v>639990</v>
      </c>
      <c r="BD628" s="93" t="s">
        <v>217</v>
      </c>
      <c r="BE628" s="93" t="s">
        <v>217</v>
      </c>
      <c r="BF628" s="93">
        <v>1224872</v>
      </c>
      <c r="BG628" s="93">
        <v>1172731</v>
      </c>
      <c r="BH628" s="93" t="s">
        <v>217</v>
      </c>
      <c r="BI628" s="93" t="s">
        <v>217</v>
      </c>
      <c r="BJ628" s="93">
        <v>593213</v>
      </c>
      <c r="BK628" s="93" t="s">
        <v>217</v>
      </c>
      <c r="BL628" s="93" t="s">
        <v>217</v>
      </c>
      <c r="BM628" s="93">
        <v>100506</v>
      </c>
      <c r="BN628" s="93" t="s">
        <v>217</v>
      </c>
      <c r="BO628" s="93">
        <v>157526</v>
      </c>
      <c r="BP628" s="93" t="s">
        <v>217</v>
      </c>
      <c r="BQ628" s="93" t="s">
        <v>217</v>
      </c>
      <c r="BR628" s="93" t="s">
        <v>217</v>
      </c>
      <c r="BS628" s="93" t="s">
        <v>217</v>
      </c>
      <c r="BT628" s="93" t="s">
        <v>217</v>
      </c>
      <c r="BU628" s="93" t="s">
        <v>217</v>
      </c>
      <c r="BV628" s="93" t="s">
        <v>217</v>
      </c>
      <c r="BW628" s="93" t="s">
        <v>217</v>
      </c>
      <c r="BX628" s="93" t="s">
        <v>217</v>
      </c>
      <c r="BY628" s="93">
        <v>10469</v>
      </c>
      <c r="BZ628" s="93" t="s">
        <v>217</v>
      </c>
      <c r="CA628" s="93" t="s">
        <v>217</v>
      </c>
      <c r="CB628" s="93" t="s">
        <v>217</v>
      </c>
      <c r="CC628" s="93" t="s">
        <v>217</v>
      </c>
      <c r="CD628" s="93" t="s">
        <v>217</v>
      </c>
      <c r="CE628" s="93">
        <v>859590</v>
      </c>
      <c r="CF628" s="93" t="s">
        <v>217</v>
      </c>
      <c r="CG628" s="93">
        <v>6184287</v>
      </c>
      <c r="CH628" s="93">
        <v>1754346</v>
      </c>
      <c r="CI628" s="93">
        <v>303389</v>
      </c>
      <c r="CJ628" s="93" t="s">
        <v>217</v>
      </c>
      <c r="CK628" s="93">
        <v>612400</v>
      </c>
      <c r="CL628" s="93">
        <v>256827</v>
      </c>
      <c r="CM628" s="93" t="s">
        <v>217</v>
      </c>
      <c r="CN628" s="93" t="s">
        <v>217</v>
      </c>
      <c r="CO628" s="93" t="s">
        <v>217</v>
      </c>
      <c r="CP628" s="93" t="s">
        <v>217</v>
      </c>
      <c r="CQ628" s="93" t="s">
        <v>217</v>
      </c>
      <c r="CR628" s="93">
        <v>5768</v>
      </c>
      <c r="CS628" s="93" t="s">
        <v>217</v>
      </c>
      <c r="CT628" s="93" t="s">
        <v>217</v>
      </c>
      <c r="CU628" s="93">
        <v>575962</v>
      </c>
      <c r="CV628" s="93">
        <v>4429941</v>
      </c>
      <c r="CW628" s="93">
        <v>899795</v>
      </c>
      <c r="CX628" s="93" t="s">
        <v>217</v>
      </c>
      <c r="CY628" s="93" t="s">
        <v>217</v>
      </c>
      <c r="CZ628" s="93">
        <v>3530146</v>
      </c>
      <c r="DA628" s="93">
        <v>41877</v>
      </c>
      <c r="DB628" s="93">
        <v>4498</v>
      </c>
      <c r="DC628" s="93">
        <v>37379</v>
      </c>
      <c r="DD628" s="93">
        <v>73122</v>
      </c>
      <c r="DE628" s="93">
        <v>190</v>
      </c>
      <c r="DF628" s="93" t="s">
        <v>217</v>
      </c>
      <c r="DG628" s="93">
        <v>72932</v>
      </c>
      <c r="DH628" s="93">
        <v>1744238</v>
      </c>
      <c r="DI628" s="93">
        <v>830535</v>
      </c>
      <c r="DJ628" s="93">
        <v>686828</v>
      </c>
      <c r="DK628" s="93">
        <v>143707</v>
      </c>
      <c r="DL628" s="93">
        <v>329407</v>
      </c>
      <c r="DM628" s="93">
        <v>17507</v>
      </c>
      <c r="DN628" s="93" t="s">
        <v>217</v>
      </c>
      <c r="DO628" s="93" t="s">
        <v>217</v>
      </c>
      <c r="DP628" s="93">
        <v>302</v>
      </c>
      <c r="DQ628" s="93" t="s">
        <v>217</v>
      </c>
      <c r="DR628" s="93" t="s">
        <v>217</v>
      </c>
      <c r="DS628" s="93">
        <v>311598</v>
      </c>
      <c r="DT628" s="93">
        <v>2698600</v>
      </c>
      <c r="DU628" s="93" t="s">
        <v>217</v>
      </c>
      <c r="DV628" s="93">
        <v>45729</v>
      </c>
      <c r="DW628" s="93">
        <v>13277</v>
      </c>
      <c r="DX628" s="93" t="s">
        <v>217</v>
      </c>
      <c r="DY628" s="93">
        <v>254</v>
      </c>
      <c r="DZ628" s="93" t="s">
        <v>217</v>
      </c>
      <c r="EA628" s="93">
        <v>254</v>
      </c>
      <c r="EB628" s="93" t="s">
        <v>217</v>
      </c>
      <c r="EC628" s="93" t="s">
        <v>217</v>
      </c>
      <c r="ED628" s="93" t="s">
        <v>217</v>
      </c>
      <c r="EE628" s="93" t="s">
        <v>217</v>
      </c>
      <c r="EF628" s="93">
        <v>32198</v>
      </c>
      <c r="EG628" s="94" t="s">
        <v>217</v>
      </c>
    </row>
    <row r="629" spans="1:137">
      <c r="A629" s="91" t="s">
        <v>659</v>
      </c>
      <c r="B629" s="92" t="s">
        <v>220</v>
      </c>
      <c r="C629" s="102">
        <v>132241</v>
      </c>
      <c r="D629" s="92" t="s">
        <v>347</v>
      </c>
      <c r="E629" s="92" t="s">
        <v>386</v>
      </c>
      <c r="F629" s="93">
        <v>29237529</v>
      </c>
      <c r="G629" s="93">
        <v>10624891</v>
      </c>
      <c r="H629" s="93">
        <v>2181601</v>
      </c>
      <c r="I629" s="93">
        <v>13823059</v>
      </c>
      <c r="J629" s="93">
        <v>763150</v>
      </c>
      <c r="K629" s="93" t="s">
        <v>217</v>
      </c>
      <c r="L629" s="93" t="s">
        <v>217</v>
      </c>
      <c r="M629" s="93">
        <v>1728154</v>
      </c>
      <c r="N629" s="93">
        <v>251237</v>
      </c>
      <c r="O629" s="93">
        <v>47849</v>
      </c>
      <c r="P629" s="93" t="s">
        <v>217</v>
      </c>
      <c r="Q629" s="93">
        <v>159145</v>
      </c>
      <c r="R629" s="93">
        <v>129223</v>
      </c>
      <c r="S629" s="93" t="s">
        <v>217</v>
      </c>
      <c r="T629" s="93" t="s">
        <v>217</v>
      </c>
      <c r="U629" s="93">
        <v>2667494</v>
      </c>
      <c r="V629" s="93">
        <v>33234</v>
      </c>
      <c r="W629" s="93" t="s">
        <v>217</v>
      </c>
      <c r="X629" s="93">
        <v>150536</v>
      </c>
      <c r="Y629" s="93" t="s">
        <v>217</v>
      </c>
      <c r="Z629" s="93" t="s">
        <v>217</v>
      </c>
      <c r="AA629" s="93" t="s">
        <v>217</v>
      </c>
      <c r="AB629" s="93">
        <v>120469</v>
      </c>
      <c r="AC629" s="93" t="s">
        <v>217</v>
      </c>
      <c r="AD629" s="93" t="s">
        <v>217</v>
      </c>
      <c r="AE629" s="93" t="s">
        <v>217</v>
      </c>
      <c r="AF629" s="93" t="s">
        <v>217</v>
      </c>
      <c r="AG629" s="93" t="s">
        <v>217</v>
      </c>
      <c r="AH629" s="93">
        <v>61201</v>
      </c>
      <c r="AI629" s="93" t="s">
        <v>217</v>
      </c>
      <c r="AJ629" s="93">
        <v>61113</v>
      </c>
      <c r="AK629" s="93">
        <v>88</v>
      </c>
      <c r="AL629" s="93">
        <v>13645</v>
      </c>
      <c r="AM629" s="93">
        <v>638131</v>
      </c>
      <c r="AN629" s="93">
        <v>8220</v>
      </c>
      <c r="AO629" s="93">
        <v>629911</v>
      </c>
      <c r="AP629" s="93">
        <v>341795</v>
      </c>
      <c r="AQ629" s="93" t="s">
        <v>217</v>
      </c>
      <c r="AR629" s="93" t="s">
        <v>217</v>
      </c>
      <c r="AS629" s="93" t="s">
        <v>217</v>
      </c>
      <c r="AT629" s="93">
        <v>30033</v>
      </c>
      <c r="AU629" s="93">
        <v>45906</v>
      </c>
      <c r="AV629" s="93">
        <v>265856</v>
      </c>
      <c r="AW629" s="93">
        <v>662873</v>
      </c>
      <c r="AX629" s="93">
        <v>15405</v>
      </c>
      <c r="AY629" s="93">
        <v>647468</v>
      </c>
      <c r="AZ629" s="93">
        <v>8347793</v>
      </c>
      <c r="BA629" s="93" t="s">
        <v>217</v>
      </c>
      <c r="BB629" s="93">
        <v>3193915</v>
      </c>
      <c r="BC629" s="93">
        <v>1156583</v>
      </c>
      <c r="BD629" s="93" t="s">
        <v>217</v>
      </c>
      <c r="BE629" s="93" t="s">
        <v>217</v>
      </c>
      <c r="BF629" s="93">
        <v>1433873</v>
      </c>
      <c r="BG629" s="93">
        <v>1447108</v>
      </c>
      <c r="BH629" s="93" t="s">
        <v>217</v>
      </c>
      <c r="BI629" s="93" t="s">
        <v>217</v>
      </c>
      <c r="BJ629" s="93">
        <v>112064</v>
      </c>
      <c r="BK629" s="93" t="s">
        <v>217</v>
      </c>
      <c r="BL629" s="93" t="s">
        <v>217</v>
      </c>
      <c r="BM629" s="93">
        <v>35991</v>
      </c>
      <c r="BN629" s="93" t="s">
        <v>217</v>
      </c>
      <c r="BO629" s="93">
        <v>117762</v>
      </c>
      <c r="BP629" s="93" t="s">
        <v>217</v>
      </c>
      <c r="BQ629" s="93" t="s">
        <v>217</v>
      </c>
      <c r="BR629" s="93" t="s">
        <v>217</v>
      </c>
      <c r="BS629" s="93" t="s">
        <v>217</v>
      </c>
      <c r="BT629" s="93" t="s">
        <v>217</v>
      </c>
      <c r="BU629" s="93" t="s">
        <v>217</v>
      </c>
      <c r="BV629" s="93" t="s">
        <v>217</v>
      </c>
      <c r="BW629" s="93" t="s">
        <v>217</v>
      </c>
      <c r="BX629" s="93" t="s">
        <v>217</v>
      </c>
      <c r="BY629" s="93" t="s">
        <v>217</v>
      </c>
      <c r="BZ629" s="93" t="s">
        <v>217</v>
      </c>
      <c r="CA629" s="93" t="s">
        <v>217</v>
      </c>
      <c r="CB629" s="93" t="s">
        <v>217</v>
      </c>
      <c r="CC629" s="93" t="s">
        <v>217</v>
      </c>
      <c r="CD629" s="93" t="s">
        <v>217</v>
      </c>
      <c r="CE629" s="93">
        <v>850497</v>
      </c>
      <c r="CF629" s="93">
        <v>24324</v>
      </c>
      <c r="CG629" s="93">
        <v>7051530</v>
      </c>
      <c r="CH629" s="93">
        <v>2197809</v>
      </c>
      <c r="CI629" s="93">
        <v>537987</v>
      </c>
      <c r="CJ629" s="93" t="s">
        <v>217</v>
      </c>
      <c r="CK629" s="93">
        <v>681950</v>
      </c>
      <c r="CL629" s="93">
        <v>317869</v>
      </c>
      <c r="CM629" s="93" t="s">
        <v>217</v>
      </c>
      <c r="CN629" s="93">
        <v>28500</v>
      </c>
      <c r="CO629" s="93" t="s">
        <v>217</v>
      </c>
      <c r="CP629" s="93" t="s">
        <v>217</v>
      </c>
      <c r="CQ629" s="93" t="s">
        <v>217</v>
      </c>
      <c r="CR629" s="93">
        <v>11566</v>
      </c>
      <c r="CS629" s="93" t="s">
        <v>217</v>
      </c>
      <c r="CT629" s="93" t="s">
        <v>217</v>
      </c>
      <c r="CU629" s="93">
        <v>619937</v>
      </c>
      <c r="CV629" s="93">
        <v>4853721</v>
      </c>
      <c r="CW629" s="93">
        <v>542306</v>
      </c>
      <c r="CX629" s="93">
        <v>737</v>
      </c>
      <c r="CY629" s="93" t="s">
        <v>217</v>
      </c>
      <c r="CZ629" s="93">
        <v>4310678</v>
      </c>
      <c r="DA629" s="93">
        <v>1176809</v>
      </c>
      <c r="DB629" s="93">
        <v>50611</v>
      </c>
      <c r="DC629" s="93">
        <v>1126198</v>
      </c>
      <c r="DD629" s="93">
        <v>64693</v>
      </c>
      <c r="DE629" s="93">
        <v>64453</v>
      </c>
      <c r="DF629" s="93" t="s">
        <v>217</v>
      </c>
      <c r="DG629" s="93">
        <v>240</v>
      </c>
      <c r="DH629" s="93">
        <v>1169537</v>
      </c>
      <c r="DI629" s="93">
        <v>1567927</v>
      </c>
      <c r="DJ629" s="93">
        <v>1479846</v>
      </c>
      <c r="DK629" s="93">
        <v>88081</v>
      </c>
      <c r="DL629" s="93">
        <v>441740</v>
      </c>
      <c r="DM629" s="93">
        <v>28135</v>
      </c>
      <c r="DN629" s="93">
        <v>120</v>
      </c>
      <c r="DO629" s="93" t="s">
        <v>217</v>
      </c>
      <c r="DP629" s="93">
        <v>67</v>
      </c>
      <c r="DQ629" s="93" t="s">
        <v>217</v>
      </c>
      <c r="DR629" s="93">
        <v>20000</v>
      </c>
      <c r="DS629" s="93">
        <v>393418</v>
      </c>
      <c r="DT629" s="93">
        <v>571100</v>
      </c>
      <c r="DU629" s="93" t="s">
        <v>217</v>
      </c>
      <c r="DV629" s="93">
        <v>65032</v>
      </c>
      <c r="DW629" s="93">
        <v>45963</v>
      </c>
      <c r="DX629" s="93">
        <v>1138</v>
      </c>
      <c r="DY629" s="93">
        <v>186</v>
      </c>
      <c r="DZ629" s="93" t="s">
        <v>217</v>
      </c>
      <c r="EA629" s="93" t="s">
        <v>217</v>
      </c>
      <c r="EB629" s="93" t="s">
        <v>217</v>
      </c>
      <c r="EC629" s="93">
        <v>186</v>
      </c>
      <c r="ED629" s="93" t="s">
        <v>217</v>
      </c>
      <c r="EE629" s="93" t="s">
        <v>217</v>
      </c>
      <c r="EF629" s="93">
        <v>17745</v>
      </c>
      <c r="EG629" s="94" t="s">
        <v>217</v>
      </c>
    </row>
    <row r="630" spans="1:137">
      <c r="A630" s="91" t="s">
        <v>659</v>
      </c>
      <c r="B630" s="92" t="s">
        <v>220</v>
      </c>
      <c r="C630" s="102">
        <v>132292</v>
      </c>
      <c r="D630" s="92" t="s">
        <v>347</v>
      </c>
      <c r="E630" s="92" t="s">
        <v>387</v>
      </c>
      <c r="F630" s="93">
        <v>32106197</v>
      </c>
      <c r="G630" s="93">
        <v>15131604</v>
      </c>
      <c r="H630" s="93">
        <v>1466218</v>
      </c>
      <c r="I630" s="93">
        <v>11972539</v>
      </c>
      <c r="J630" s="93">
        <v>944768</v>
      </c>
      <c r="K630" s="93" t="s">
        <v>217</v>
      </c>
      <c r="L630" s="93" t="s">
        <v>217</v>
      </c>
      <c r="M630" s="93">
        <v>2476221</v>
      </c>
      <c r="N630" s="93">
        <v>261509</v>
      </c>
      <c r="O630" s="93">
        <v>66481</v>
      </c>
      <c r="P630" s="93" t="s">
        <v>217</v>
      </c>
      <c r="Q630" s="93">
        <v>221301</v>
      </c>
      <c r="R630" s="93">
        <v>180112</v>
      </c>
      <c r="S630" s="93" t="s">
        <v>217</v>
      </c>
      <c r="T630" s="93" t="s">
        <v>217</v>
      </c>
      <c r="U630" s="93">
        <v>3323924</v>
      </c>
      <c r="V630" s="93" t="s">
        <v>217</v>
      </c>
      <c r="W630" s="93" t="s">
        <v>217</v>
      </c>
      <c r="X630" s="93">
        <v>155515</v>
      </c>
      <c r="Y630" s="93" t="s">
        <v>217</v>
      </c>
      <c r="Z630" s="93" t="s">
        <v>217</v>
      </c>
      <c r="AA630" s="93" t="s">
        <v>217</v>
      </c>
      <c r="AB630" s="93">
        <v>175408</v>
      </c>
      <c r="AC630" s="93" t="s">
        <v>217</v>
      </c>
      <c r="AD630" s="93" t="s">
        <v>217</v>
      </c>
      <c r="AE630" s="93" t="s">
        <v>217</v>
      </c>
      <c r="AF630" s="93" t="s">
        <v>217</v>
      </c>
      <c r="AG630" s="93" t="s">
        <v>217</v>
      </c>
      <c r="AH630" s="93">
        <v>3086694</v>
      </c>
      <c r="AI630" s="93">
        <v>2731316</v>
      </c>
      <c r="AJ630" s="93">
        <v>355119</v>
      </c>
      <c r="AK630" s="93">
        <v>259</v>
      </c>
      <c r="AL630" s="93">
        <v>16870</v>
      </c>
      <c r="AM630" s="93">
        <v>630108</v>
      </c>
      <c r="AN630" s="93">
        <v>28359</v>
      </c>
      <c r="AO630" s="93">
        <v>601749</v>
      </c>
      <c r="AP630" s="93">
        <v>648127</v>
      </c>
      <c r="AQ630" s="93" t="s">
        <v>217</v>
      </c>
      <c r="AR630" s="93" t="s">
        <v>217</v>
      </c>
      <c r="AS630" s="93" t="s">
        <v>217</v>
      </c>
      <c r="AT630" s="93">
        <v>487409</v>
      </c>
      <c r="AU630" s="93">
        <v>9261</v>
      </c>
      <c r="AV630" s="93">
        <v>151457</v>
      </c>
      <c r="AW630" s="93">
        <v>434853</v>
      </c>
      <c r="AX630" s="93">
        <v>18531</v>
      </c>
      <c r="AY630" s="93">
        <v>416322</v>
      </c>
      <c r="AZ630" s="93">
        <v>12390946</v>
      </c>
      <c r="BA630" s="93" t="s">
        <v>217</v>
      </c>
      <c r="BB630" s="93">
        <v>5619673</v>
      </c>
      <c r="BC630" s="93">
        <v>1036545</v>
      </c>
      <c r="BD630" s="93" t="s">
        <v>217</v>
      </c>
      <c r="BE630" s="93" t="s">
        <v>217</v>
      </c>
      <c r="BF630" s="93">
        <v>1571324</v>
      </c>
      <c r="BG630" s="93">
        <v>2012288</v>
      </c>
      <c r="BH630" s="93" t="s">
        <v>217</v>
      </c>
      <c r="BI630" s="93" t="s">
        <v>217</v>
      </c>
      <c r="BJ630" s="93">
        <v>771427</v>
      </c>
      <c r="BK630" s="93" t="s">
        <v>217</v>
      </c>
      <c r="BL630" s="93" t="s">
        <v>217</v>
      </c>
      <c r="BM630" s="93">
        <v>55739</v>
      </c>
      <c r="BN630" s="93">
        <v>109078</v>
      </c>
      <c r="BO630" s="93">
        <v>83886</v>
      </c>
      <c r="BP630" s="93" t="s">
        <v>217</v>
      </c>
      <c r="BQ630" s="93" t="s">
        <v>217</v>
      </c>
      <c r="BR630" s="93" t="s">
        <v>217</v>
      </c>
      <c r="BS630" s="93" t="s">
        <v>217</v>
      </c>
      <c r="BT630" s="93" t="s">
        <v>217</v>
      </c>
      <c r="BU630" s="93" t="s">
        <v>217</v>
      </c>
      <c r="BV630" s="93" t="s">
        <v>217</v>
      </c>
      <c r="BW630" s="93" t="s">
        <v>217</v>
      </c>
      <c r="BX630" s="93" t="s">
        <v>217</v>
      </c>
      <c r="BY630" s="93">
        <v>7059</v>
      </c>
      <c r="BZ630" s="93" t="s">
        <v>217</v>
      </c>
      <c r="CA630" s="93" t="s">
        <v>217</v>
      </c>
      <c r="CB630" s="93" t="s">
        <v>217</v>
      </c>
      <c r="CC630" s="93" t="s">
        <v>217</v>
      </c>
      <c r="CD630" s="93" t="s">
        <v>217</v>
      </c>
      <c r="CE630" s="93">
        <v>1123927</v>
      </c>
      <c r="CF630" s="93" t="s">
        <v>217</v>
      </c>
      <c r="CG630" s="93">
        <v>9178969</v>
      </c>
      <c r="CH630" s="93">
        <v>2144226</v>
      </c>
      <c r="CI630" s="93">
        <v>562825</v>
      </c>
      <c r="CJ630" s="93" t="s">
        <v>217</v>
      </c>
      <c r="CK630" s="93">
        <v>784870</v>
      </c>
      <c r="CL630" s="93">
        <v>431437</v>
      </c>
      <c r="CM630" s="93" t="s">
        <v>217</v>
      </c>
      <c r="CN630" s="93">
        <v>13579</v>
      </c>
      <c r="CO630" s="93" t="s">
        <v>217</v>
      </c>
      <c r="CP630" s="93" t="s">
        <v>217</v>
      </c>
      <c r="CQ630" s="93" t="s">
        <v>217</v>
      </c>
      <c r="CR630" s="93">
        <v>12197</v>
      </c>
      <c r="CS630" s="93" t="s">
        <v>217</v>
      </c>
      <c r="CT630" s="93" t="s">
        <v>217</v>
      </c>
      <c r="CU630" s="93">
        <v>339318</v>
      </c>
      <c r="CV630" s="93">
        <v>7034743</v>
      </c>
      <c r="CW630" s="93">
        <v>788610</v>
      </c>
      <c r="CX630" s="93" t="s">
        <v>217</v>
      </c>
      <c r="CY630" s="93" t="s">
        <v>217</v>
      </c>
      <c r="CZ630" s="93">
        <v>6246133</v>
      </c>
      <c r="DA630" s="93">
        <v>560195</v>
      </c>
      <c r="DB630" s="93">
        <v>63650</v>
      </c>
      <c r="DC630" s="93">
        <v>496545</v>
      </c>
      <c r="DD630" s="93">
        <v>115802</v>
      </c>
      <c r="DE630" s="93">
        <v>3789</v>
      </c>
      <c r="DF630" s="93" t="s">
        <v>217</v>
      </c>
      <c r="DG630" s="93">
        <v>112013</v>
      </c>
      <c r="DH630" s="93">
        <v>2327728</v>
      </c>
      <c r="DI630" s="93">
        <v>1657571</v>
      </c>
      <c r="DJ630" s="93">
        <v>1537877</v>
      </c>
      <c r="DK630" s="93">
        <v>119694</v>
      </c>
      <c r="DL630" s="93">
        <v>446427</v>
      </c>
      <c r="DM630" s="93">
        <v>82814</v>
      </c>
      <c r="DN630" s="93">
        <v>72</v>
      </c>
      <c r="DO630" s="93" t="s">
        <v>217</v>
      </c>
      <c r="DP630" s="93">
        <v>4783</v>
      </c>
      <c r="DQ630" s="93">
        <v>5534</v>
      </c>
      <c r="DR630" s="93" t="s">
        <v>217</v>
      </c>
      <c r="DS630" s="93">
        <v>353224</v>
      </c>
      <c r="DT630" s="93">
        <v>7758604</v>
      </c>
      <c r="DU630" s="93" t="s">
        <v>217</v>
      </c>
      <c r="DV630" s="93">
        <v>72448</v>
      </c>
      <c r="DW630" s="93">
        <v>30804</v>
      </c>
      <c r="DX630" s="93">
        <v>156</v>
      </c>
      <c r="DY630" s="93">
        <v>24</v>
      </c>
      <c r="DZ630" s="93" t="s">
        <v>217</v>
      </c>
      <c r="EA630" s="93" t="s">
        <v>217</v>
      </c>
      <c r="EB630" s="93" t="s">
        <v>217</v>
      </c>
      <c r="EC630" s="93">
        <v>24</v>
      </c>
      <c r="ED630" s="93" t="s">
        <v>217</v>
      </c>
      <c r="EE630" s="93" t="s">
        <v>217</v>
      </c>
      <c r="EF630" s="93">
        <v>41464</v>
      </c>
      <c r="EG630" s="94" t="s">
        <v>217</v>
      </c>
    </row>
    <row r="631" spans="1:137">
      <c r="A631" s="87" t="s">
        <v>769</v>
      </c>
      <c r="B631" s="88" t="s">
        <v>214</v>
      </c>
      <c r="C631" s="101">
        <v>141003</v>
      </c>
      <c r="D631" s="88" t="s">
        <v>388</v>
      </c>
      <c r="E631" s="88" t="s">
        <v>389</v>
      </c>
      <c r="F631" s="89">
        <v>867276496</v>
      </c>
      <c r="G631" s="89">
        <v>422899693</v>
      </c>
      <c r="H631" s="89">
        <v>50341819</v>
      </c>
      <c r="I631" s="89">
        <v>286771799</v>
      </c>
      <c r="J631" s="89">
        <v>23241198</v>
      </c>
      <c r="K631" s="89" t="s">
        <v>217</v>
      </c>
      <c r="L631" s="89" t="s">
        <v>217</v>
      </c>
      <c r="M631" s="89">
        <v>61613628</v>
      </c>
      <c r="N631" s="89">
        <v>8790714</v>
      </c>
      <c r="O631" s="89">
        <v>250682</v>
      </c>
      <c r="P631" s="89" t="s">
        <v>217</v>
      </c>
      <c r="Q631" s="89">
        <v>5041258</v>
      </c>
      <c r="R631" s="89">
        <v>3863928</v>
      </c>
      <c r="S631" s="89">
        <v>1116653</v>
      </c>
      <c r="T631" s="89" t="s">
        <v>217</v>
      </c>
      <c r="U631" s="89">
        <v>88673768</v>
      </c>
      <c r="V631" s="89">
        <v>151235</v>
      </c>
      <c r="W631" s="89" t="s">
        <v>217</v>
      </c>
      <c r="X631" s="89">
        <v>18658</v>
      </c>
      <c r="Y631" s="89">
        <v>12156398</v>
      </c>
      <c r="Z631" s="89">
        <v>2432339</v>
      </c>
      <c r="AA631" s="89">
        <v>9536484</v>
      </c>
      <c r="AB631" s="89">
        <v>5457678</v>
      </c>
      <c r="AC631" s="89">
        <v>5429891</v>
      </c>
      <c r="AD631" s="89" t="s">
        <v>217</v>
      </c>
      <c r="AE631" s="89" t="s">
        <v>217</v>
      </c>
      <c r="AF631" s="89" t="s">
        <v>217</v>
      </c>
      <c r="AG631" s="89">
        <v>27787</v>
      </c>
      <c r="AH631" s="89">
        <v>40086854</v>
      </c>
      <c r="AI631" s="89">
        <v>38528505</v>
      </c>
      <c r="AJ631" s="89">
        <v>1556299</v>
      </c>
      <c r="AK631" s="89">
        <v>2050</v>
      </c>
      <c r="AL631" s="89">
        <v>826779</v>
      </c>
      <c r="AM631" s="89">
        <v>27849982</v>
      </c>
      <c r="AN631" s="89">
        <v>33120</v>
      </c>
      <c r="AO631" s="89">
        <v>27816862</v>
      </c>
      <c r="AP631" s="89">
        <v>31878761</v>
      </c>
      <c r="AQ631" s="89">
        <v>808650</v>
      </c>
      <c r="AR631" s="89" t="s">
        <v>217</v>
      </c>
      <c r="AS631" s="89" t="s">
        <v>217</v>
      </c>
      <c r="AT631" s="89">
        <v>842633</v>
      </c>
      <c r="AU631" s="89">
        <v>9568655</v>
      </c>
      <c r="AV631" s="89">
        <v>20658823</v>
      </c>
      <c r="AW631" s="89">
        <v>8662061</v>
      </c>
      <c r="AX631" s="89">
        <v>329660</v>
      </c>
      <c r="AY631" s="89">
        <v>8332401</v>
      </c>
      <c r="AZ631" s="89">
        <v>465663425</v>
      </c>
      <c r="BA631" s="89">
        <v>36856991</v>
      </c>
      <c r="BB631" s="89">
        <v>96149129</v>
      </c>
      <c r="BC631" s="89">
        <v>48728596</v>
      </c>
      <c r="BD631" s="89" t="s">
        <v>217</v>
      </c>
      <c r="BE631" s="89" t="s">
        <v>217</v>
      </c>
      <c r="BF631" s="89">
        <v>41038392</v>
      </c>
      <c r="BG631" s="89">
        <v>34007373</v>
      </c>
      <c r="BH631" s="89" t="s">
        <v>217</v>
      </c>
      <c r="BI631" s="89" t="s">
        <v>217</v>
      </c>
      <c r="BJ631" s="89">
        <v>20019395</v>
      </c>
      <c r="BK631" s="89" t="s">
        <v>217</v>
      </c>
      <c r="BL631" s="89" t="s">
        <v>217</v>
      </c>
      <c r="BM631" s="89">
        <v>6620893</v>
      </c>
      <c r="BN631" s="89" t="s">
        <v>217</v>
      </c>
      <c r="BO631" s="89">
        <v>6588180</v>
      </c>
      <c r="BP631" s="89" t="s">
        <v>217</v>
      </c>
      <c r="BQ631" s="89" t="s">
        <v>217</v>
      </c>
      <c r="BR631" s="89" t="s">
        <v>217</v>
      </c>
      <c r="BS631" s="89" t="s">
        <v>217</v>
      </c>
      <c r="BT631" s="89" t="s">
        <v>217</v>
      </c>
      <c r="BU631" s="89" t="s">
        <v>217</v>
      </c>
      <c r="BV631" s="89" t="s">
        <v>217</v>
      </c>
      <c r="BW631" s="89" t="s">
        <v>217</v>
      </c>
      <c r="BX631" s="89" t="s">
        <v>217</v>
      </c>
      <c r="BY631" s="89">
        <v>194767</v>
      </c>
      <c r="BZ631" s="89" t="s">
        <v>217</v>
      </c>
      <c r="CA631" s="89">
        <v>24623419</v>
      </c>
      <c r="CB631" s="89" t="s">
        <v>217</v>
      </c>
      <c r="CC631" s="89">
        <v>34211527</v>
      </c>
      <c r="CD631" s="89">
        <v>22631420</v>
      </c>
      <c r="CE631" s="89">
        <v>93993343</v>
      </c>
      <c r="CF631" s="89">
        <v>499538</v>
      </c>
      <c r="CG631" s="89">
        <v>103556594</v>
      </c>
      <c r="CH631" s="89">
        <v>54495041</v>
      </c>
      <c r="CI631" s="89">
        <v>21087527</v>
      </c>
      <c r="CJ631" s="89" t="s">
        <v>217</v>
      </c>
      <c r="CK631" s="89">
        <v>18021710</v>
      </c>
      <c r="CL631" s="89">
        <v>7335407</v>
      </c>
      <c r="CM631" s="89" t="s">
        <v>217</v>
      </c>
      <c r="CN631" s="89" t="s">
        <v>217</v>
      </c>
      <c r="CO631" s="89" t="s">
        <v>217</v>
      </c>
      <c r="CP631" s="89" t="s">
        <v>217</v>
      </c>
      <c r="CQ631" s="89" t="s">
        <v>217</v>
      </c>
      <c r="CR631" s="89">
        <v>49134</v>
      </c>
      <c r="CS631" s="89" t="s">
        <v>217</v>
      </c>
      <c r="CT631" s="89">
        <v>6885006</v>
      </c>
      <c r="CU631" s="89">
        <v>1116257</v>
      </c>
      <c r="CV631" s="89">
        <v>49061553</v>
      </c>
      <c r="CW631" s="89">
        <v>4279820</v>
      </c>
      <c r="CX631" s="89" t="s">
        <v>217</v>
      </c>
      <c r="CY631" s="89">
        <v>1158928</v>
      </c>
      <c r="CZ631" s="89">
        <v>43622805</v>
      </c>
      <c r="DA631" s="89">
        <v>43306765</v>
      </c>
      <c r="DB631" s="89">
        <v>6899179</v>
      </c>
      <c r="DC631" s="89">
        <v>36407586</v>
      </c>
      <c r="DD631" s="89">
        <v>730429</v>
      </c>
      <c r="DE631" s="89">
        <v>162566</v>
      </c>
      <c r="DF631" s="89" t="s">
        <v>217</v>
      </c>
      <c r="DG631" s="89">
        <v>567863</v>
      </c>
      <c r="DH631" s="89">
        <v>41780809</v>
      </c>
      <c r="DI631" s="89">
        <v>22025353</v>
      </c>
      <c r="DJ631" s="89">
        <v>8373843</v>
      </c>
      <c r="DK631" s="89">
        <v>13651510</v>
      </c>
      <c r="DL631" s="89">
        <v>174236584</v>
      </c>
      <c r="DM631" s="89">
        <v>272680</v>
      </c>
      <c r="DN631" s="89">
        <v>2549</v>
      </c>
      <c r="DO631" s="89" t="s">
        <v>217</v>
      </c>
      <c r="DP631" s="89">
        <v>151130879</v>
      </c>
      <c r="DQ631" s="89" t="s">
        <v>217</v>
      </c>
      <c r="DR631" s="89">
        <v>8293315</v>
      </c>
      <c r="DS631" s="89">
        <v>14537161</v>
      </c>
      <c r="DT631" s="89">
        <v>142108096</v>
      </c>
      <c r="DU631" s="89" t="s">
        <v>217</v>
      </c>
      <c r="DV631" s="89">
        <v>1768921</v>
      </c>
      <c r="DW631" s="89">
        <v>1133646</v>
      </c>
      <c r="DX631" s="89">
        <v>476524</v>
      </c>
      <c r="DY631" s="89">
        <v>7364</v>
      </c>
      <c r="DZ631" s="89" t="s">
        <v>217</v>
      </c>
      <c r="EA631" s="89">
        <v>703</v>
      </c>
      <c r="EB631" s="89">
        <v>5850</v>
      </c>
      <c r="EC631" s="89">
        <v>811</v>
      </c>
      <c r="ED631" s="89" t="s">
        <v>217</v>
      </c>
      <c r="EE631" s="89">
        <v>499</v>
      </c>
      <c r="EF631" s="89">
        <v>150888</v>
      </c>
      <c r="EG631" s="90" t="s">
        <v>217</v>
      </c>
    </row>
    <row r="632" spans="1:137">
      <c r="A632" s="91" t="s">
        <v>769</v>
      </c>
      <c r="B632" s="92" t="s">
        <v>214</v>
      </c>
      <c r="C632" s="102">
        <v>141305</v>
      </c>
      <c r="D632" s="92" t="s">
        <v>388</v>
      </c>
      <c r="E632" s="92" t="s">
        <v>390</v>
      </c>
      <c r="F632" s="93">
        <v>378170636</v>
      </c>
      <c r="G632" s="93">
        <v>180941717</v>
      </c>
      <c r="H632" s="93">
        <v>17970135</v>
      </c>
      <c r="I632" s="93">
        <v>131573609</v>
      </c>
      <c r="J632" s="93">
        <v>9938069</v>
      </c>
      <c r="K632" s="93" t="s">
        <v>217</v>
      </c>
      <c r="L632" s="93" t="s">
        <v>217</v>
      </c>
      <c r="M632" s="93">
        <v>27504855</v>
      </c>
      <c r="N632" s="93">
        <v>3455698</v>
      </c>
      <c r="O632" s="93">
        <v>109345</v>
      </c>
      <c r="P632" s="93" t="s">
        <v>217</v>
      </c>
      <c r="Q632" s="93">
        <v>2206549</v>
      </c>
      <c r="R632" s="93">
        <v>1697307</v>
      </c>
      <c r="S632" s="93">
        <v>429649</v>
      </c>
      <c r="T632" s="93" t="s">
        <v>217</v>
      </c>
      <c r="U632" s="93">
        <v>35367530</v>
      </c>
      <c r="V632" s="93">
        <v>34690</v>
      </c>
      <c r="W632" s="93" t="s">
        <v>217</v>
      </c>
      <c r="X632" s="93">
        <v>7003</v>
      </c>
      <c r="Y632" s="93">
        <v>3792229</v>
      </c>
      <c r="Z632" s="93">
        <v>933619</v>
      </c>
      <c r="AA632" s="93">
        <v>3395150</v>
      </c>
      <c r="AB632" s="93">
        <v>2209026</v>
      </c>
      <c r="AC632" s="93">
        <v>2200020</v>
      </c>
      <c r="AD632" s="93" t="s">
        <v>217</v>
      </c>
      <c r="AE632" s="93" t="s">
        <v>217</v>
      </c>
      <c r="AF632" s="93" t="s">
        <v>217</v>
      </c>
      <c r="AG632" s="93">
        <v>9006</v>
      </c>
      <c r="AH632" s="93">
        <v>339619</v>
      </c>
      <c r="AI632" s="93" t="s">
        <v>217</v>
      </c>
      <c r="AJ632" s="93">
        <v>339288</v>
      </c>
      <c r="AK632" s="93">
        <v>331</v>
      </c>
      <c r="AL632" s="93">
        <v>309414</v>
      </c>
      <c r="AM632" s="93">
        <v>8651794</v>
      </c>
      <c r="AN632" s="93">
        <v>56754</v>
      </c>
      <c r="AO632" s="93">
        <v>8595040</v>
      </c>
      <c r="AP632" s="93">
        <v>12516199</v>
      </c>
      <c r="AQ632" s="93">
        <v>441748</v>
      </c>
      <c r="AR632" s="93" t="s">
        <v>217</v>
      </c>
      <c r="AS632" s="93">
        <v>98419</v>
      </c>
      <c r="AT632" s="93">
        <v>371542</v>
      </c>
      <c r="AU632" s="93">
        <v>5014753</v>
      </c>
      <c r="AV632" s="93">
        <v>6589737</v>
      </c>
      <c r="AW632" s="93">
        <v>3370917</v>
      </c>
      <c r="AX632" s="93">
        <v>147630</v>
      </c>
      <c r="AY632" s="93">
        <v>3223287</v>
      </c>
      <c r="AZ632" s="93">
        <v>191053563</v>
      </c>
      <c r="BA632" s="93">
        <v>14239721</v>
      </c>
      <c r="BB632" s="93">
        <v>41494709</v>
      </c>
      <c r="BC632" s="93">
        <v>28734718</v>
      </c>
      <c r="BD632" s="93" t="s">
        <v>217</v>
      </c>
      <c r="BE632" s="93" t="s">
        <v>217</v>
      </c>
      <c r="BF632" s="93">
        <v>11319290</v>
      </c>
      <c r="BG632" s="93">
        <v>14541413</v>
      </c>
      <c r="BH632" s="93" t="s">
        <v>217</v>
      </c>
      <c r="BI632" s="93" t="s">
        <v>217</v>
      </c>
      <c r="BJ632" s="93">
        <v>8598170</v>
      </c>
      <c r="BK632" s="93" t="s">
        <v>217</v>
      </c>
      <c r="BL632" s="93" t="s">
        <v>217</v>
      </c>
      <c r="BM632" s="93">
        <v>550234</v>
      </c>
      <c r="BN632" s="93" t="s">
        <v>217</v>
      </c>
      <c r="BO632" s="93">
        <v>6263862</v>
      </c>
      <c r="BP632" s="93" t="s">
        <v>217</v>
      </c>
      <c r="BQ632" s="93" t="s">
        <v>217</v>
      </c>
      <c r="BR632" s="93" t="s">
        <v>217</v>
      </c>
      <c r="BS632" s="93" t="s">
        <v>217</v>
      </c>
      <c r="BT632" s="93" t="s">
        <v>217</v>
      </c>
      <c r="BU632" s="93" t="s">
        <v>217</v>
      </c>
      <c r="BV632" s="93" t="s">
        <v>217</v>
      </c>
      <c r="BW632" s="93" t="s">
        <v>217</v>
      </c>
      <c r="BX632" s="93" t="s">
        <v>217</v>
      </c>
      <c r="BY632" s="93">
        <v>94949</v>
      </c>
      <c r="BZ632" s="93" t="s">
        <v>217</v>
      </c>
      <c r="CA632" s="93">
        <v>9862036</v>
      </c>
      <c r="CB632" s="93" t="s">
        <v>217</v>
      </c>
      <c r="CC632" s="93">
        <v>16361083</v>
      </c>
      <c r="CD632" s="93">
        <v>20647714</v>
      </c>
      <c r="CE632" s="93">
        <v>18345664</v>
      </c>
      <c r="CF632" s="93" t="s">
        <v>217</v>
      </c>
      <c r="CG632" s="93">
        <v>40350020</v>
      </c>
      <c r="CH632" s="93">
        <v>34226322</v>
      </c>
      <c r="CI632" s="93">
        <v>11016473</v>
      </c>
      <c r="CJ632" s="93" t="s">
        <v>217</v>
      </c>
      <c r="CK632" s="93">
        <v>6214205</v>
      </c>
      <c r="CL632" s="93">
        <v>3092594</v>
      </c>
      <c r="CM632" s="93" t="s">
        <v>217</v>
      </c>
      <c r="CN632" s="93">
        <v>951674</v>
      </c>
      <c r="CO632" s="93" t="s">
        <v>217</v>
      </c>
      <c r="CP632" s="93" t="s">
        <v>217</v>
      </c>
      <c r="CQ632" s="93" t="s">
        <v>217</v>
      </c>
      <c r="CR632" s="93">
        <v>491470</v>
      </c>
      <c r="CS632" s="93" t="s">
        <v>217</v>
      </c>
      <c r="CT632" s="93">
        <v>4071917</v>
      </c>
      <c r="CU632" s="93">
        <v>8387989</v>
      </c>
      <c r="CV632" s="93">
        <v>6123698</v>
      </c>
      <c r="CW632" s="93">
        <v>254613</v>
      </c>
      <c r="CX632" s="93" t="s">
        <v>217</v>
      </c>
      <c r="CY632" s="93">
        <v>1247617</v>
      </c>
      <c r="CZ632" s="93">
        <v>4621468</v>
      </c>
      <c r="DA632" s="93">
        <v>9620702</v>
      </c>
      <c r="DB632" s="93">
        <v>2658398</v>
      </c>
      <c r="DC632" s="93">
        <v>6962304</v>
      </c>
      <c r="DD632" s="93">
        <v>1334904</v>
      </c>
      <c r="DE632" s="93">
        <v>630089</v>
      </c>
      <c r="DF632" s="93" t="s">
        <v>217</v>
      </c>
      <c r="DG632" s="93">
        <v>704815</v>
      </c>
      <c r="DH632" s="93">
        <v>5727406</v>
      </c>
      <c r="DI632" s="93">
        <v>5375801</v>
      </c>
      <c r="DJ632" s="93">
        <v>3215208</v>
      </c>
      <c r="DK632" s="93">
        <v>2160593</v>
      </c>
      <c r="DL632" s="93">
        <v>33391693</v>
      </c>
      <c r="DM632" s="93">
        <v>125700</v>
      </c>
      <c r="DN632" s="93">
        <v>918</v>
      </c>
      <c r="DO632" s="93" t="s">
        <v>217</v>
      </c>
      <c r="DP632" s="93">
        <v>21595404</v>
      </c>
      <c r="DQ632" s="93">
        <v>990877</v>
      </c>
      <c r="DR632" s="93">
        <v>4326331</v>
      </c>
      <c r="DS632" s="93">
        <v>6352463</v>
      </c>
      <c r="DT632" s="93">
        <v>61491000</v>
      </c>
      <c r="DU632" s="93" t="s">
        <v>217</v>
      </c>
      <c r="DV632" s="93">
        <v>694750</v>
      </c>
      <c r="DW632" s="93">
        <v>320204</v>
      </c>
      <c r="DX632" s="93">
        <v>4081</v>
      </c>
      <c r="DY632" s="93">
        <v>73476</v>
      </c>
      <c r="DZ632" s="93" t="s">
        <v>217</v>
      </c>
      <c r="EA632" s="93">
        <v>421</v>
      </c>
      <c r="EB632" s="93">
        <v>72128</v>
      </c>
      <c r="EC632" s="93">
        <v>927</v>
      </c>
      <c r="ED632" s="93">
        <v>1819</v>
      </c>
      <c r="EE632" s="93" t="s">
        <v>217</v>
      </c>
      <c r="EF632" s="93">
        <v>276283</v>
      </c>
      <c r="EG632" s="94">
        <v>18887</v>
      </c>
    </row>
    <row r="633" spans="1:137">
      <c r="A633" s="91" t="s">
        <v>769</v>
      </c>
      <c r="B633" s="92" t="s">
        <v>214</v>
      </c>
      <c r="C633" s="102">
        <v>141500</v>
      </c>
      <c r="D633" s="92" t="s">
        <v>388</v>
      </c>
      <c r="E633" s="92" t="s">
        <v>391</v>
      </c>
      <c r="F633" s="93">
        <v>134401563</v>
      </c>
      <c r="G633" s="93">
        <v>62201512</v>
      </c>
      <c r="H633" s="93">
        <v>6083602</v>
      </c>
      <c r="I633" s="93">
        <v>47274803</v>
      </c>
      <c r="J633" s="93">
        <v>4970966</v>
      </c>
      <c r="K633" s="93" t="s">
        <v>217</v>
      </c>
      <c r="L633" s="93" t="s">
        <v>217</v>
      </c>
      <c r="M633" s="93">
        <v>9503221</v>
      </c>
      <c r="N633" s="93">
        <v>1727090</v>
      </c>
      <c r="O633" s="93">
        <v>38491</v>
      </c>
      <c r="P633" s="93" t="s">
        <v>217</v>
      </c>
      <c r="Q633" s="93">
        <v>774032</v>
      </c>
      <c r="R633" s="93">
        <v>593238</v>
      </c>
      <c r="S633" s="93">
        <v>114325</v>
      </c>
      <c r="T633" s="93" t="s">
        <v>217</v>
      </c>
      <c r="U633" s="93">
        <v>16546722</v>
      </c>
      <c r="V633" s="93">
        <v>163593</v>
      </c>
      <c r="W633" s="93" t="s">
        <v>217</v>
      </c>
      <c r="X633" s="93">
        <v>4187</v>
      </c>
      <c r="Y633" s="93">
        <v>3047960</v>
      </c>
      <c r="Z633" s="93">
        <v>570026</v>
      </c>
      <c r="AA633" s="93">
        <v>1404137</v>
      </c>
      <c r="AB633" s="93">
        <v>1151527</v>
      </c>
      <c r="AC633" s="93">
        <v>1136840</v>
      </c>
      <c r="AD633" s="93" t="s">
        <v>217</v>
      </c>
      <c r="AE633" s="93" t="s">
        <v>217</v>
      </c>
      <c r="AF633" s="93" t="s">
        <v>217</v>
      </c>
      <c r="AG633" s="93">
        <v>14687</v>
      </c>
      <c r="AH633" s="93">
        <v>23649389</v>
      </c>
      <c r="AI633" s="93">
        <v>22556555</v>
      </c>
      <c r="AJ633" s="93">
        <v>1092698</v>
      </c>
      <c r="AK633" s="93">
        <v>136</v>
      </c>
      <c r="AL633" s="93">
        <v>200727</v>
      </c>
      <c r="AM633" s="93">
        <v>877128</v>
      </c>
      <c r="AN633" s="93">
        <v>21616</v>
      </c>
      <c r="AO633" s="93">
        <v>855512</v>
      </c>
      <c r="AP633" s="93">
        <v>3238890</v>
      </c>
      <c r="AQ633" s="93" t="s">
        <v>217</v>
      </c>
      <c r="AR633" s="93">
        <v>56</v>
      </c>
      <c r="AS633" s="93" t="s">
        <v>217</v>
      </c>
      <c r="AT633" s="93">
        <v>221868</v>
      </c>
      <c r="AU633" s="93">
        <v>861532</v>
      </c>
      <c r="AV633" s="93">
        <v>2155434</v>
      </c>
      <c r="AW633" s="93">
        <v>1989613</v>
      </c>
      <c r="AX633" s="93">
        <v>98269</v>
      </c>
      <c r="AY633" s="93">
        <v>1891344</v>
      </c>
      <c r="AZ633" s="93">
        <v>84630573</v>
      </c>
      <c r="BA633" s="93">
        <v>6928672</v>
      </c>
      <c r="BB633" s="93">
        <v>18355992</v>
      </c>
      <c r="BC633" s="93">
        <v>13000129</v>
      </c>
      <c r="BD633" s="93" t="s">
        <v>217</v>
      </c>
      <c r="BE633" s="93" t="s">
        <v>217</v>
      </c>
      <c r="BF633" s="93">
        <v>8848237</v>
      </c>
      <c r="BG633" s="93">
        <v>6686434</v>
      </c>
      <c r="BH633" s="93" t="s">
        <v>217</v>
      </c>
      <c r="BI633" s="93" t="s">
        <v>217</v>
      </c>
      <c r="BJ633" s="93">
        <v>552107</v>
      </c>
      <c r="BK633" s="93">
        <v>113838</v>
      </c>
      <c r="BL633" s="93" t="s">
        <v>217</v>
      </c>
      <c r="BM633" s="93">
        <v>251663</v>
      </c>
      <c r="BN633" s="93" t="s">
        <v>217</v>
      </c>
      <c r="BO633" s="93">
        <v>1646569</v>
      </c>
      <c r="BP633" s="93" t="s">
        <v>217</v>
      </c>
      <c r="BQ633" s="93" t="s">
        <v>217</v>
      </c>
      <c r="BR633" s="93" t="s">
        <v>217</v>
      </c>
      <c r="BS633" s="93">
        <v>77131</v>
      </c>
      <c r="BT633" s="93" t="s">
        <v>217</v>
      </c>
      <c r="BU633" s="93" t="s">
        <v>217</v>
      </c>
      <c r="BV633" s="93" t="s">
        <v>217</v>
      </c>
      <c r="BW633" s="93" t="s">
        <v>217</v>
      </c>
      <c r="BX633" s="93" t="s">
        <v>217</v>
      </c>
      <c r="BY633" s="93" t="s">
        <v>217</v>
      </c>
      <c r="BZ633" s="93" t="s">
        <v>217</v>
      </c>
      <c r="CA633" s="93">
        <v>6888190</v>
      </c>
      <c r="CB633" s="93" t="s">
        <v>217</v>
      </c>
      <c r="CC633" s="93">
        <v>8755591</v>
      </c>
      <c r="CD633" s="93">
        <v>5770008</v>
      </c>
      <c r="CE633" s="93">
        <v>6756012</v>
      </c>
      <c r="CF633" s="93">
        <v>1342760</v>
      </c>
      <c r="CG633" s="93">
        <v>20924927</v>
      </c>
      <c r="CH633" s="93">
        <v>15827721</v>
      </c>
      <c r="CI633" s="93">
        <v>4737019</v>
      </c>
      <c r="CJ633" s="93" t="s">
        <v>217</v>
      </c>
      <c r="CK633" s="93">
        <v>3966263</v>
      </c>
      <c r="CL633" s="93">
        <v>1468520</v>
      </c>
      <c r="CM633" s="93" t="s">
        <v>217</v>
      </c>
      <c r="CN633" s="93">
        <v>19000</v>
      </c>
      <c r="CO633" s="93" t="s">
        <v>217</v>
      </c>
      <c r="CP633" s="93" t="s">
        <v>217</v>
      </c>
      <c r="CQ633" s="93" t="s">
        <v>217</v>
      </c>
      <c r="CR633" s="93">
        <v>233813</v>
      </c>
      <c r="CS633" s="93">
        <v>28958</v>
      </c>
      <c r="CT633" s="93">
        <v>2561702</v>
      </c>
      <c r="CU633" s="93">
        <v>2812446</v>
      </c>
      <c r="CV633" s="93">
        <v>5097206</v>
      </c>
      <c r="CW633" s="93">
        <v>356882</v>
      </c>
      <c r="CX633" s="93" t="s">
        <v>217</v>
      </c>
      <c r="CY633" s="93" t="s">
        <v>217</v>
      </c>
      <c r="CZ633" s="93">
        <v>4740324</v>
      </c>
      <c r="DA633" s="93">
        <v>747115</v>
      </c>
      <c r="DB633" s="93">
        <v>193542</v>
      </c>
      <c r="DC633" s="93">
        <v>553573</v>
      </c>
      <c r="DD633" s="93">
        <v>945424</v>
      </c>
      <c r="DE633" s="93">
        <v>914908</v>
      </c>
      <c r="DF633" s="93">
        <v>7034</v>
      </c>
      <c r="DG633" s="93">
        <v>23482</v>
      </c>
      <c r="DH633" s="93">
        <v>8470340</v>
      </c>
      <c r="DI633" s="93">
        <v>13313282</v>
      </c>
      <c r="DJ633" s="93">
        <v>12210502</v>
      </c>
      <c r="DK633" s="93">
        <v>1102780</v>
      </c>
      <c r="DL633" s="93">
        <v>13147341</v>
      </c>
      <c r="DM633" s="93">
        <v>175474</v>
      </c>
      <c r="DN633" s="93">
        <v>331</v>
      </c>
      <c r="DO633" s="93" t="s">
        <v>217</v>
      </c>
      <c r="DP633" s="93">
        <v>7961219</v>
      </c>
      <c r="DQ633" s="93">
        <v>505767</v>
      </c>
      <c r="DR633" s="93">
        <v>1156260</v>
      </c>
      <c r="DS633" s="93">
        <v>3348290</v>
      </c>
      <c r="DT633" s="93">
        <v>20079100</v>
      </c>
      <c r="DU633" s="93" t="s">
        <v>217</v>
      </c>
      <c r="DV633" s="93">
        <v>132976</v>
      </c>
      <c r="DW633" s="93">
        <v>132976</v>
      </c>
      <c r="DX633" s="93" t="s">
        <v>217</v>
      </c>
      <c r="DY633" s="93" t="s">
        <v>217</v>
      </c>
      <c r="DZ633" s="93" t="s">
        <v>217</v>
      </c>
      <c r="EA633" s="93" t="s">
        <v>217</v>
      </c>
      <c r="EB633" s="93" t="s">
        <v>217</v>
      </c>
      <c r="EC633" s="93" t="s">
        <v>217</v>
      </c>
      <c r="ED633" s="93" t="s">
        <v>217</v>
      </c>
      <c r="EE633" s="93" t="s">
        <v>217</v>
      </c>
      <c r="EF633" s="93" t="s">
        <v>217</v>
      </c>
      <c r="EG633" s="94" t="s">
        <v>217</v>
      </c>
    </row>
    <row r="634" spans="1:137">
      <c r="A634" s="91" t="s">
        <v>769</v>
      </c>
      <c r="B634" s="92" t="s">
        <v>218</v>
      </c>
      <c r="C634" s="102">
        <v>142018</v>
      </c>
      <c r="D634" s="92" t="s">
        <v>388</v>
      </c>
      <c r="E634" s="92" t="s">
        <v>392</v>
      </c>
      <c r="F634" s="93">
        <v>59138443</v>
      </c>
      <c r="G634" s="93">
        <v>23310348</v>
      </c>
      <c r="H634" s="93">
        <v>2902262</v>
      </c>
      <c r="I634" s="93">
        <v>23138573</v>
      </c>
      <c r="J634" s="93">
        <v>2921218</v>
      </c>
      <c r="K634" s="93" t="s">
        <v>217</v>
      </c>
      <c r="L634" s="93" t="s">
        <v>217</v>
      </c>
      <c r="M634" s="93">
        <v>4542411</v>
      </c>
      <c r="N634" s="93">
        <v>673302</v>
      </c>
      <c r="O634" s="93">
        <v>19455</v>
      </c>
      <c r="P634" s="93" t="s">
        <v>217</v>
      </c>
      <c r="Q634" s="93">
        <v>390335</v>
      </c>
      <c r="R634" s="93">
        <v>298432</v>
      </c>
      <c r="S634" s="93" t="s">
        <v>217</v>
      </c>
      <c r="T634" s="93" t="s">
        <v>217</v>
      </c>
      <c r="U634" s="93">
        <v>8938049</v>
      </c>
      <c r="V634" s="93">
        <v>21378</v>
      </c>
      <c r="W634" s="93" t="s">
        <v>217</v>
      </c>
      <c r="X634" s="93">
        <v>1363</v>
      </c>
      <c r="Y634" s="93" t="s">
        <v>217</v>
      </c>
      <c r="Z634" s="93">
        <v>142976</v>
      </c>
      <c r="AA634" s="93">
        <v>809636</v>
      </c>
      <c r="AB634" s="93">
        <v>390563</v>
      </c>
      <c r="AC634" s="93">
        <v>386375</v>
      </c>
      <c r="AD634" s="93" t="s">
        <v>217</v>
      </c>
      <c r="AE634" s="93" t="s">
        <v>217</v>
      </c>
      <c r="AF634" s="93" t="s">
        <v>217</v>
      </c>
      <c r="AG634" s="93">
        <v>4188</v>
      </c>
      <c r="AH634" s="93">
        <v>18325022</v>
      </c>
      <c r="AI634" s="93">
        <v>17275742</v>
      </c>
      <c r="AJ634" s="93">
        <v>1049280</v>
      </c>
      <c r="AK634" s="93" t="s">
        <v>217</v>
      </c>
      <c r="AL634" s="93">
        <v>45678</v>
      </c>
      <c r="AM634" s="93">
        <v>928750</v>
      </c>
      <c r="AN634" s="93">
        <v>673944</v>
      </c>
      <c r="AO634" s="93">
        <v>254806</v>
      </c>
      <c r="AP634" s="93">
        <v>3455063</v>
      </c>
      <c r="AQ634" s="93">
        <v>120901</v>
      </c>
      <c r="AR634" s="93">
        <v>48</v>
      </c>
      <c r="AS634" s="93">
        <v>15262</v>
      </c>
      <c r="AT634" s="93">
        <v>53934</v>
      </c>
      <c r="AU634" s="93">
        <v>1009880</v>
      </c>
      <c r="AV634" s="93">
        <v>2255038</v>
      </c>
      <c r="AW634" s="93">
        <v>919055</v>
      </c>
      <c r="AX634" s="93">
        <v>5331</v>
      </c>
      <c r="AY634" s="93">
        <v>913724</v>
      </c>
      <c r="AZ634" s="93">
        <v>42102316</v>
      </c>
      <c r="BA634" s="93" t="s">
        <v>217</v>
      </c>
      <c r="BB634" s="93">
        <v>6926287</v>
      </c>
      <c r="BC634" s="93">
        <v>2499326</v>
      </c>
      <c r="BD634" s="93" t="s">
        <v>217</v>
      </c>
      <c r="BE634" s="93" t="s">
        <v>217</v>
      </c>
      <c r="BF634" s="93">
        <v>3716256</v>
      </c>
      <c r="BG634" s="93">
        <v>2952736</v>
      </c>
      <c r="BH634" s="93" t="s">
        <v>217</v>
      </c>
      <c r="BI634" s="93" t="s">
        <v>217</v>
      </c>
      <c r="BJ634" s="93">
        <v>835219</v>
      </c>
      <c r="BK634" s="93" t="s">
        <v>217</v>
      </c>
      <c r="BL634" s="93" t="s">
        <v>217</v>
      </c>
      <c r="BM634" s="93">
        <v>143521</v>
      </c>
      <c r="BN634" s="93" t="s">
        <v>217</v>
      </c>
      <c r="BO634" s="93">
        <v>2354669</v>
      </c>
      <c r="BP634" s="93" t="s">
        <v>217</v>
      </c>
      <c r="BQ634" s="93" t="s">
        <v>217</v>
      </c>
      <c r="BR634" s="93" t="s">
        <v>217</v>
      </c>
      <c r="BS634" s="93">
        <v>431690</v>
      </c>
      <c r="BT634" s="93" t="s">
        <v>217</v>
      </c>
      <c r="BU634" s="93" t="s">
        <v>217</v>
      </c>
      <c r="BV634" s="93" t="s">
        <v>217</v>
      </c>
      <c r="BW634" s="93" t="s">
        <v>217</v>
      </c>
      <c r="BX634" s="93" t="s">
        <v>217</v>
      </c>
      <c r="BY634" s="93">
        <v>66315</v>
      </c>
      <c r="BZ634" s="93" t="s">
        <v>217</v>
      </c>
      <c r="CA634" s="93">
        <v>3538142</v>
      </c>
      <c r="CB634" s="93" t="s">
        <v>217</v>
      </c>
      <c r="CC634" s="93">
        <v>4338190</v>
      </c>
      <c r="CD634" s="93">
        <v>7484902</v>
      </c>
      <c r="CE634" s="93">
        <v>6815063</v>
      </c>
      <c r="CF634" s="93">
        <v>2332711</v>
      </c>
      <c r="CG634" s="93">
        <v>11245106</v>
      </c>
      <c r="CH634" s="93">
        <v>7843969</v>
      </c>
      <c r="CI634" s="93">
        <v>1097942</v>
      </c>
      <c r="CJ634" s="93" t="s">
        <v>217</v>
      </c>
      <c r="CK634" s="93">
        <v>1804721</v>
      </c>
      <c r="CL634" s="93">
        <v>662315</v>
      </c>
      <c r="CM634" s="93" t="s">
        <v>217</v>
      </c>
      <c r="CN634" s="93">
        <v>200315</v>
      </c>
      <c r="CO634" s="93" t="s">
        <v>217</v>
      </c>
      <c r="CP634" s="93" t="s">
        <v>217</v>
      </c>
      <c r="CQ634" s="93" t="s">
        <v>217</v>
      </c>
      <c r="CR634" s="93">
        <v>155175</v>
      </c>
      <c r="CS634" s="93" t="s">
        <v>217</v>
      </c>
      <c r="CT634" s="93">
        <v>1091733</v>
      </c>
      <c r="CU634" s="93">
        <v>2831768</v>
      </c>
      <c r="CV634" s="93">
        <v>3401137</v>
      </c>
      <c r="CW634" s="93" t="s">
        <v>217</v>
      </c>
      <c r="CX634" s="93" t="s">
        <v>217</v>
      </c>
      <c r="CY634" s="93" t="s">
        <v>217</v>
      </c>
      <c r="CZ634" s="93">
        <v>3401137</v>
      </c>
      <c r="DA634" s="93">
        <v>497517</v>
      </c>
      <c r="DB634" s="93">
        <v>186528</v>
      </c>
      <c r="DC634" s="93">
        <v>310989</v>
      </c>
      <c r="DD634" s="93">
        <v>428364</v>
      </c>
      <c r="DE634" s="93">
        <v>259049</v>
      </c>
      <c r="DF634" s="93">
        <v>30000</v>
      </c>
      <c r="DG634" s="93">
        <v>139315</v>
      </c>
      <c r="DH634" s="93">
        <v>4079762</v>
      </c>
      <c r="DI634" s="93">
        <v>4800317</v>
      </c>
      <c r="DJ634" s="93">
        <v>4256545</v>
      </c>
      <c r="DK634" s="93">
        <v>543772</v>
      </c>
      <c r="DL634" s="93">
        <v>5740154</v>
      </c>
      <c r="DM634" s="93">
        <v>97398</v>
      </c>
      <c r="DN634" s="93">
        <v>22</v>
      </c>
      <c r="DO634" s="93" t="s">
        <v>217</v>
      </c>
      <c r="DP634" s="93">
        <v>1912480</v>
      </c>
      <c r="DQ634" s="93">
        <v>225962</v>
      </c>
      <c r="DR634" s="93" t="s">
        <v>217</v>
      </c>
      <c r="DS634" s="93">
        <v>3504292</v>
      </c>
      <c r="DT634" s="93">
        <v>15063700</v>
      </c>
      <c r="DU634" s="93" t="s">
        <v>217</v>
      </c>
      <c r="DV634" s="93">
        <v>152072</v>
      </c>
      <c r="DW634" s="93">
        <v>125769</v>
      </c>
      <c r="DX634" s="93">
        <v>1236</v>
      </c>
      <c r="DY634" s="93">
        <v>9004</v>
      </c>
      <c r="DZ634" s="93" t="s">
        <v>217</v>
      </c>
      <c r="EA634" s="93">
        <v>177</v>
      </c>
      <c r="EB634" s="93">
        <v>8817</v>
      </c>
      <c r="EC634" s="93">
        <v>10</v>
      </c>
      <c r="ED634" s="93">
        <v>1340</v>
      </c>
      <c r="EE634" s="93" t="s">
        <v>217</v>
      </c>
      <c r="EF634" s="93">
        <v>14723</v>
      </c>
      <c r="EG634" s="94" t="s">
        <v>217</v>
      </c>
    </row>
    <row r="635" spans="1:137">
      <c r="A635" s="91" t="s">
        <v>769</v>
      </c>
      <c r="B635" s="92" t="s">
        <v>231</v>
      </c>
      <c r="C635" s="102">
        <v>142034</v>
      </c>
      <c r="D635" s="92" t="s">
        <v>388</v>
      </c>
      <c r="E635" s="92" t="s">
        <v>393</v>
      </c>
      <c r="F635" s="93">
        <v>43787467</v>
      </c>
      <c r="G635" s="93">
        <v>15916055</v>
      </c>
      <c r="H635" s="93">
        <v>2897921</v>
      </c>
      <c r="I635" s="93">
        <v>19869286</v>
      </c>
      <c r="J635" s="93">
        <v>1897162</v>
      </c>
      <c r="K635" s="93" t="s">
        <v>217</v>
      </c>
      <c r="L635" s="93" t="s">
        <v>217</v>
      </c>
      <c r="M635" s="93">
        <v>2662477</v>
      </c>
      <c r="N635" s="93">
        <v>518569</v>
      </c>
      <c r="O635" s="93">
        <v>13172</v>
      </c>
      <c r="P635" s="93" t="s">
        <v>217</v>
      </c>
      <c r="Q635" s="93">
        <v>264650</v>
      </c>
      <c r="R635" s="93">
        <v>202632</v>
      </c>
      <c r="S635" s="93" t="s">
        <v>217</v>
      </c>
      <c r="T635" s="93" t="s">
        <v>217</v>
      </c>
      <c r="U635" s="93">
        <v>6125009</v>
      </c>
      <c r="V635" s="93">
        <v>42752</v>
      </c>
      <c r="W635" s="93" t="s">
        <v>217</v>
      </c>
      <c r="X635" s="93">
        <v>1083</v>
      </c>
      <c r="Y635" s="93" t="s">
        <v>217</v>
      </c>
      <c r="Z635" s="93">
        <v>113575</v>
      </c>
      <c r="AA635" s="93">
        <v>651736</v>
      </c>
      <c r="AB635" s="93">
        <v>303794</v>
      </c>
      <c r="AC635" s="93">
        <v>298492</v>
      </c>
      <c r="AD635" s="93" t="s">
        <v>217</v>
      </c>
      <c r="AE635" s="93" t="s">
        <v>217</v>
      </c>
      <c r="AF635" s="93" t="s">
        <v>217</v>
      </c>
      <c r="AG635" s="93">
        <v>5302</v>
      </c>
      <c r="AH635" s="93">
        <v>2276896</v>
      </c>
      <c r="AI635" s="93">
        <v>2007801</v>
      </c>
      <c r="AJ635" s="93">
        <v>269095</v>
      </c>
      <c r="AK635" s="93" t="s">
        <v>217</v>
      </c>
      <c r="AL635" s="93">
        <v>36199</v>
      </c>
      <c r="AM635" s="93">
        <v>828500</v>
      </c>
      <c r="AN635" s="93">
        <v>366808</v>
      </c>
      <c r="AO635" s="93">
        <v>461692</v>
      </c>
      <c r="AP635" s="93">
        <v>1008710</v>
      </c>
      <c r="AQ635" s="93" t="s">
        <v>217</v>
      </c>
      <c r="AR635" s="93">
        <v>120</v>
      </c>
      <c r="AS635" s="93" t="s">
        <v>217</v>
      </c>
      <c r="AT635" s="93">
        <v>78141</v>
      </c>
      <c r="AU635" s="93">
        <v>300388</v>
      </c>
      <c r="AV635" s="93">
        <v>630061</v>
      </c>
      <c r="AW635" s="93">
        <v>669277</v>
      </c>
      <c r="AX635" s="93">
        <v>30787</v>
      </c>
      <c r="AY635" s="93">
        <v>638490</v>
      </c>
      <c r="AZ635" s="93">
        <v>22418806</v>
      </c>
      <c r="BA635" s="93" t="s">
        <v>217</v>
      </c>
      <c r="BB635" s="93">
        <v>4951695</v>
      </c>
      <c r="BC635" s="93">
        <v>2608205</v>
      </c>
      <c r="BD635" s="93" t="s">
        <v>217</v>
      </c>
      <c r="BE635" s="93" t="s">
        <v>217</v>
      </c>
      <c r="BF635" s="93">
        <v>2622188</v>
      </c>
      <c r="BG635" s="93">
        <v>2354349</v>
      </c>
      <c r="BH635" s="93" t="s">
        <v>217</v>
      </c>
      <c r="BI635" s="93" t="s">
        <v>217</v>
      </c>
      <c r="BJ635" s="93">
        <v>430039</v>
      </c>
      <c r="BK635" s="93" t="s">
        <v>217</v>
      </c>
      <c r="BL635" s="93" t="s">
        <v>217</v>
      </c>
      <c r="BM635" s="93">
        <v>57280</v>
      </c>
      <c r="BN635" s="93" t="s">
        <v>217</v>
      </c>
      <c r="BO635" s="93">
        <v>239080</v>
      </c>
      <c r="BP635" s="93" t="s">
        <v>217</v>
      </c>
      <c r="BQ635" s="93" t="s">
        <v>217</v>
      </c>
      <c r="BR635" s="93" t="s">
        <v>217</v>
      </c>
      <c r="BS635" s="93" t="s">
        <v>217</v>
      </c>
      <c r="BT635" s="93" t="s">
        <v>217</v>
      </c>
      <c r="BU635" s="93" t="s">
        <v>217</v>
      </c>
      <c r="BV635" s="93" t="s">
        <v>217</v>
      </c>
      <c r="BW635" s="93" t="s">
        <v>217</v>
      </c>
      <c r="BX635" s="93" t="s">
        <v>217</v>
      </c>
      <c r="BY635" s="93">
        <v>4800</v>
      </c>
      <c r="BZ635" s="93" t="s">
        <v>217</v>
      </c>
      <c r="CA635" s="93">
        <v>1745998</v>
      </c>
      <c r="CB635" s="93" t="s">
        <v>217</v>
      </c>
      <c r="CC635" s="93">
        <v>2227941</v>
      </c>
      <c r="CD635" s="93">
        <v>2821354</v>
      </c>
      <c r="CE635" s="93">
        <v>2355877</v>
      </c>
      <c r="CF635" s="93" t="s">
        <v>217</v>
      </c>
      <c r="CG635" s="93">
        <v>6441809</v>
      </c>
      <c r="CH635" s="93">
        <v>4073761</v>
      </c>
      <c r="CI635" s="93">
        <v>1110009</v>
      </c>
      <c r="CJ635" s="93" t="s">
        <v>217</v>
      </c>
      <c r="CK635" s="93">
        <v>1307592</v>
      </c>
      <c r="CL635" s="93">
        <v>519226</v>
      </c>
      <c r="CM635" s="93" t="s">
        <v>217</v>
      </c>
      <c r="CN635" s="93">
        <v>29700</v>
      </c>
      <c r="CO635" s="93" t="s">
        <v>217</v>
      </c>
      <c r="CP635" s="93" t="s">
        <v>217</v>
      </c>
      <c r="CQ635" s="93" t="s">
        <v>217</v>
      </c>
      <c r="CR635" s="93">
        <v>99947</v>
      </c>
      <c r="CS635" s="93" t="s">
        <v>217</v>
      </c>
      <c r="CT635" s="93" t="s">
        <v>217</v>
      </c>
      <c r="CU635" s="93">
        <v>1007287</v>
      </c>
      <c r="CV635" s="93">
        <v>2368048</v>
      </c>
      <c r="CW635" s="93" t="s">
        <v>217</v>
      </c>
      <c r="CX635" s="93" t="s">
        <v>217</v>
      </c>
      <c r="CY635" s="93" t="s">
        <v>217</v>
      </c>
      <c r="CZ635" s="93">
        <v>2368048</v>
      </c>
      <c r="DA635" s="93">
        <v>861730</v>
      </c>
      <c r="DB635" s="93">
        <v>125277</v>
      </c>
      <c r="DC635" s="93">
        <v>736453</v>
      </c>
      <c r="DD635" s="93">
        <v>148148</v>
      </c>
      <c r="DE635" s="93">
        <v>91543</v>
      </c>
      <c r="DF635" s="93">
        <v>31000</v>
      </c>
      <c r="DG635" s="93">
        <v>25605</v>
      </c>
      <c r="DH635" s="93">
        <v>2538936</v>
      </c>
      <c r="DI635" s="93">
        <v>4339906</v>
      </c>
      <c r="DJ635" s="93">
        <v>3330431</v>
      </c>
      <c r="DK635" s="93">
        <v>1009475</v>
      </c>
      <c r="DL635" s="93">
        <v>3847059</v>
      </c>
      <c r="DM635" s="93">
        <v>120998</v>
      </c>
      <c r="DN635" s="93" t="s">
        <v>217</v>
      </c>
      <c r="DO635" s="93">
        <v>3350</v>
      </c>
      <c r="DP635" s="93">
        <v>2102377</v>
      </c>
      <c r="DQ635" s="93" t="s">
        <v>217</v>
      </c>
      <c r="DR635" s="93">
        <v>450000</v>
      </c>
      <c r="DS635" s="93">
        <v>1170334</v>
      </c>
      <c r="DT635" s="93">
        <v>2977831</v>
      </c>
      <c r="DU635" s="93" t="s">
        <v>217</v>
      </c>
      <c r="DV635" s="93">
        <v>113067</v>
      </c>
      <c r="DW635" s="93">
        <v>74942</v>
      </c>
      <c r="DX635" s="93">
        <v>2958</v>
      </c>
      <c r="DY635" s="93" t="s">
        <v>217</v>
      </c>
      <c r="DZ635" s="93" t="s">
        <v>217</v>
      </c>
      <c r="EA635" s="93" t="s">
        <v>217</v>
      </c>
      <c r="EB635" s="93" t="s">
        <v>217</v>
      </c>
      <c r="EC635" s="93" t="s">
        <v>217</v>
      </c>
      <c r="ED635" s="93">
        <v>150</v>
      </c>
      <c r="EE635" s="93" t="s">
        <v>217</v>
      </c>
      <c r="EF635" s="93">
        <v>35017</v>
      </c>
      <c r="EG635" s="94" t="s">
        <v>217</v>
      </c>
    </row>
    <row r="636" spans="1:137">
      <c r="A636" s="91" t="s">
        <v>769</v>
      </c>
      <c r="B636" s="92" t="s">
        <v>220</v>
      </c>
      <c r="C636" s="102">
        <v>142042</v>
      </c>
      <c r="D636" s="92" t="s">
        <v>388</v>
      </c>
      <c r="E636" s="92" t="s">
        <v>394</v>
      </c>
      <c r="F636" s="93">
        <v>37555623</v>
      </c>
      <c r="G636" s="93">
        <v>17767826</v>
      </c>
      <c r="H636" s="93">
        <v>1988809</v>
      </c>
      <c r="I636" s="93">
        <v>13490552</v>
      </c>
      <c r="J636" s="93">
        <v>817804</v>
      </c>
      <c r="K636" s="93" t="s">
        <v>217</v>
      </c>
      <c r="L636" s="93" t="s">
        <v>217</v>
      </c>
      <c r="M636" s="93">
        <v>3303355</v>
      </c>
      <c r="N636" s="93">
        <v>308744</v>
      </c>
      <c r="O636" s="93">
        <v>13756</v>
      </c>
      <c r="P636" s="93" t="s">
        <v>217</v>
      </c>
      <c r="Q636" s="93">
        <v>277093</v>
      </c>
      <c r="R636" s="93">
        <v>212740</v>
      </c>
      <c r="S636" s="93" t="s">
        <v>217</v>
      </c>
      <c r="T636" s="93" t="s">
        <v>217</v>
      </c>
      <c r="U636" s="93">
        <v>4067735</v>
      </c>
      <c r="V636" s="93">
        <v>23527</v>
      </c>
      <c r="W636" s="93" t="s">
        <v>217</v>
      </c>
      <c r="X636" s="93">
        <v>639</v>
      </c>
      <c r="Y636" s="93" t="s">
        <v>217</v>
      </c>
      <c r="Z636" s="93">
        <v>67016</v>
      </c>
      <c r="AA636" s="93">
        <v>395664</v>
      </c>
      <c r="AB636" s="93">
        <v>156423</v>
      </c>
      <c r="AC636" s="93">
        <v>155909</v>
      </c>
      <c r="AD636" s="93" t="s">
        <v>217</v>
      </c>
      <c r="AE636" s="93" t="s">
        <v>217</v>
      </c>
      <c r="AF636" s="93" t="s">
        <v>217</v>
      </c>
      <c r="AG636" s="93">
        <v>514</v>
      </c>
      <c r="AH636" s="93">
        <v>34336</v>
      </c>
      <c r="AI636" s="93" t="s">
        <v>217</v>
      </c>
      <c r="AJ636" s="93">
        <v>34186</v>
      </c>
      <c r="AK636" s="93">
        <v>150</v>
      </c>
      <c r="AL636" s="93">
        <v>18981</v>
      </c>
      <c r="AM636" s="93">
        <v>269099</v>
      </c>
      <c r="AN636" s="93">
        <v>11741</v>
      </c>
      <c r="AO636" s="93">
        <v>257358</v>
      </c>
      <c r="AP636" s="93">
        <v>481100</v>
      </c>
      <c r="AQ636" s="93" t="s">
        <v>217</v>
      </c>
      <c r="AR636" s="93" t="s">
        <v>217</v>
      </c>
      <c r="AS636" s="93" t="s">
        <v>217</v>
      </c>
      <c r="AT636" s="93">
        <v>74977</v>
      </c>
      <c r="AU636" s="93">
        <v>108197</v>
      </c>
      <c r="AV636" s="93">
        <v>297926</v>
      </c>
      <c r="AW636" s="93">
        <v>740710</v>
      </c>
      <c r="AX636" s="93">
        <v>43815</v>
      </c>
      <c r="AY636" s="93">
        <v>696895</v>
      </c>
      <c r="AZ636" s="93">
        <v>13609835</v>
      </c>
      <c r="BA636" s="93" t="s">
        <v>217</v>
      </c>
      <c r="BB636" s="93">
        <v>1626822</v>
      </c>
      <c r="BC636" s="93">
        <v>1836884</v>
      </c>
      <c r="BD636" s="93" t="s">
        <v>217</v>
      </c>
      <c r="BE636" s="93" t="s">
        <v>217</v>
      </c>
      <c r="BF636" s="93">
        <v>1588615</v>
      </c>
      <c r="BG636" s="93">
        <v>1353348</v>
      </c>
      <c r="BH636" s="93" t="s">
        <v>217</v>
      </c>
      <c r="BI636" s="93" t="s">
        <v>217</v>
      </c>
      <c r="BJ636" s="93">
        <v>482371</v>
      </c>
      <c r="BK636" s="93" t="s">
        <v>217</v>
      </c>
      <c r="BL636" s="93" t="s">
        <v>217</v>
      </c>
      <c r="BM636" s="93">
        <v>40813</v>
      </c>
      <c r="BN636" s="93" t="s">
        <v>217</v>
      </c>
      <c r="BO636" s="93">
        <v>189494</v>
      </c>
      <c r="BP636" s="93" t="s">
        <v>217</v>
      </c>
      <c r="BQ636" s="93" t="s">
        <v>217</v>
      </c>
      <c r="BR636" s="93" t="s">
        <v>217</v>
      </c>
      <c r="BS636" s="93" t="s">
        <v>217</v>
      </c>
      <c r="BT636" s="93" t="s">
        <v>217</v>
      </c>
      <c r="BU636" s="93" t="s">
        <v>217</v>
      </c>
      <c r="BV636" s="93" t="s">
        <v>217</v>
      </c>
      <c r="BW636" s="93" t="s">
        <v>217</v>
      </c>
      <c r="BX636" s="93" t="s">
        <v>217</v>
      </c>
      <c r="BY636" s="93">
        <v>5824</v>
      </c>
      <c r="BZ636" s="93" t="s">
        <v>217</v>
      </c>
      <c r="CA636" s="93">
        <v>1084156</v>
      </c>
      <c r="CB636" s="93" t="s">
        <v>217</v>
      </c>
      <c r="CC636" s="93">
        <v>1362175</v>
      </c>
      <c r="CD636" s="93">
        <v>2277578</v>
      </c>
      <c r="CE636" s="93">
        <v>1761755</v>
      </c>
      <c r="CF636" s="93" t="s">
        <v>217</v>
      </c>
      <c r="CG636" s="93">
        <v>4232096</v>
      </c>
      <c r="CH636" s="93">
        <v>2779943</v>
      </c>
      <c r="CI636" s="93">
        <v>815156</v>
      </c>
      <c r="CJ636" s="93" t="s">
        <v>217</v>
      </c>
      <c r="CK636" s="93">
        <v>808113</v>
      </c>
      <c r="CL636" s="93">
        <v>300299</v>
      </c>
      <c r="CM636" s="93" t="s">
        <v>217</v>
      </c>
      <c r="CN636" s="93">
        <v>44267</v>
      </c>
      <c r="CO636" s="93" t="s">
        <v>217</v>
      </c>
      <c r="CP636" s="93" t="s">
        <v>217</v>
      </c>
      <c r="CQ636" s="93" t="s">
        <v>217</v>
      </c>
      <c r="CR636" s="93">
        <v>75010</v>
      </c>
      <c r="CS636" s="93" t="s">
        <v>217</v>
      </c>
      <c r="CT636" s="93">
        <v>610</v>
      </c>
      <c r="CU636" s="93">
        <v>736488</v>
      </c>
      <c r="CV636" s="93">
        <v>1452153</v>
      </c>
      <c r="CW636" s="93" t="s">
        <v>217</v>
      </c>
      <c r="CX636" s="93" t="s">
        <v>217</v>
      </c>
      <c r="CY636" s="93" t="s">
        <v>217</v>
      </c>
      <c r="CZ636" s="93">
        <v>1452153</v>
      </c>
      <c r="DA636" s="93">
        <v>603638</v>
      </c>
      <c r="DB636" s="93">
        <v>138543</v>
      </c>
      <c r="DC636" s="93">
        <v>465095</v>
      </c>
      <c r="DD636" s="93">
        <v>2431071</v>
      </c>
      <c r="DE636" s="93">
        <v>2405331</v>
      </c>
      <c r="DF636" s="93" t="s">
        <v>217</v>
      </c>
      <c r="DG636" s="93">
        <v>25740</v>
      </c>
      <c r="DH636" s="93">
        <v>263662</v>
      </c>
      <c r="DI636" s="93">
        <v>4920553</v>
      </c>
      <c r="DJ636" s="93">
        <v>4560901</v>
      </c>
      <c r="DK636" s="93">
        <v>359652</v>
      </c>
      <c r="DL636" s="93">
        <v>1086031</v>
      </c>
      <c r="DM636" s="93">
        <v>49865</v>
      </c>
      <c r="DN636" s="93">
        <v>68</v>
      </c>
      <c r="DO636" s="93" t="s">
        <v>217</v>
      </c>
      <c r="DP636" s="93">
        <v>337000</v>
      </c>
      <c r="DQ636" s="93" t="s">
        <v>217</v>
      </c>
      <c r="DR636" s="93" t="s">
        <v>217</v>
      </c>
      <c r="DS636" s="93">
        <v>699098</v>
      </c>
      <c r="DT636" s="93">
        <v>3141100</v>
      </c>
      <c r="DU636" s="93" t="s">
        <v>217</v>
      </c>
      <c r="DV636" s="93">
        <v>62672</v>
      </c>
      <c r="DW636" s="93">
        <v>50967</v>
      </c>
      <c r="DX636" s="93">
        <v>439</v>
      </c>
      <c r="DY636" s="93">
        <v>223</v>
      </c>
      <c r="DZ636" s="93" t="s">
        <v>217</v>
      </c>
      <c r="EA636" s="93" t="s">
        <v>217</v>
      </c>
      <c r="EB636" s="93" t="s">
        <v>217</v>
      </c>
      <c r="EC636" s="93">
        <v>223</v>
      </c>
      <c r="ED636" s="93">
        <v>31</v>
      </c>
      <c r="EE636" s="93" t="s">
        <v>217</v>
      </c>
      <c r="EF636" s="93">
        <v>11012</v>
      </c>
      <c r="EG636" s="94" t="s">
        <v>217</v>
      </c>
    </row>
    <row r="637" spans="1:137">
      <c r="A637" s="91" t="s">
        <v>769</v>
      </c>
      <c r="B637" s="92" t="s">
        <v>220</v>
      </c>
      <c r="C637" s="102">
        <v>142051</v>
      </c>
      <c r="D637" s="92" t="s">
        <v>388</v>
      </c>
      <c r="E637" s="92" t="s">
        <v>395</v>
      </c>
      <c r="F637" s="93">
        <v>84341380</v>
      </c>
      <c r="G637" s="93">
        <v>35295318</v>
      </c>
      <c r="H637" s="93">
        <v>4443950</v>
      </c>
      <c r="I637" s="93">
        <v>32754079</v>
      </c>
      <c r="J637" s="93">
        <v>2714339</v>
      </c>
      <c r="K637" s="93" t="s">
        <v>217</v>
      </c>
      <c r="L637" s="93" t="s">
        <v>217</v>
      </c>
      <c r="M637" s="93">
        <v>6078315</v>
      </c>
      <c r="N637" s="93">
        <v>836999</v>
      </c>
      <c r="O637" s="93">
        <v>28359</v>
      </c>
      <c r="P637" s="93" t="s">
        <v>217</v>
      </c>
      <c r="Q637" s="93">
        <v>571270</v>
      </c>
      <c r="R637" s="93">
        <v>438604</v>
      </c>
      <c r="S637" s="93" t="s">
        <v>217</v>
      </c>
      <c r="T637" s="93" t="s">
        <v>217</v>
      </c>
      <c r="U637" s="93">
        <v>10086701</v>
      </c>
      <c r="V637" s="93">
        <v>18085</v>
      </c>
      <c r="W637" s="93" t="s">
        <v>217</v>
      </c>
      <c r="X637" s="93">
        <v>1741</v>
      </c>
      <c r="Y637" s="93" t="s">
        <v>217</v>
      </c>
      <c r="Z637" s="93">
        <v>182662</v>
      </c>
      <c r="AA637" s="93">
        <v>944937</v>
      </c>
      <c r="AB637" s="93">
        <v>560273</v>
      </c>
      <c r="AC637" s="93">
        <v>557698</v>
      </c>
      <c r="AD637" s="93" t="s">
        <v>217</v>
      </c>
      <c r="AE637" s="93" t="s">
        <v>217</v>
      </c>
      <c r="AF637" s="93" t="s">
        <v>217</v>
      </c>
      <c r="AG637" s="93">
        <v>2575</v>
      </c>
      <c r="AH637" s="93">
        <v>54671</v>
      </c>
      <c r="AI637" s="93" t="s">
        <v>217</v>
      </c>
      <c r="AJ637" s="93">
        <v>54629</v>
      </c>
      <c r="AK637" s="93">
        <v>42</v>
      </c>
      <c r="AL637" s="93">
        <v>47114</v>
      </c>
      <c r="AM637" s="93">
        <v>1226916</v>
      </c>
      <c r="AN637" s="93">
        <v>126209</v>
      </c>
      <c r="AO637" s="93">
        <v>1100707</v>
      </c>
      <c r="AP637" s="93">
        <v>1743951</v>
      </c>
      <c r="AQ637" s="93" t="s">
        <v>217</v>
      </c>
      <c r="AR637" s="93" t="s">
        <v>217</v>
      </c>
      <c r="AS637" s="93">
        <v>19134</v>
      </c>
      <c r="AT637" s="93">
        <v>239323</v>
      </c>
      <c r="AU637" s="93">
        <v>341574</v>
      </c>
      <c r="AV637" s="93">
        <v>1143920</v>
      </c>
      <c r="AW637" s="93">
        <v>2137070</v>
      </c>
      <c r="AX637" s="93">
        <v>97992</v>
      </c>
      <c r="AY637" s="93">
        <v>2039078</v>
      </c>
      <c r="AZ637" s="93">
        <v>38019705</v>
      </c>
      <c r="BA637" s="93" t="s">
        <v>217</v>
      </c>
      <c r="BB637" s="93">
        <v>7125354</v>
      </c>
      <c r="BC637" s="93">
        <v>5929895</v>
      </c>
      <c r="BD637" s="93" t="s">
        <v>217</v>
      </c>
      <c r="BE637" s="93" t="s">
        <v>217</v>
      </c>
      <c r="BF637" s="93">
        <v>4014893</v>
      </c>
      <c r="BG637" s="93">
        <v>4338915</v>
      </c>
      <c r="BH637" s="93" t="s">
        <v>217</v>
      </c>
      <c r="BI637" s="93" t="s">
        <v>217</v>
      </c>
      <c r="BJ637" s="93">
        <v>1512483</v>
      </c>
      <c r="BK637" s="93" t="s">
        <v>217</v>
      </c>
      <c r="BL637" s="93" t="s">
        <v>217</v>
      </c>
      <c r="BM637" s="93">
        <v>133558</v>
      </c>
      <c r="BN637" s="93" t="s">
        <v>217</v>
      </c>
      <c r="BO637" s="93">
        <v>749300</v>
      </c>
      <c r="BP637" s="93" t="s">
        <v>217</v>
      </c>
      <c r="BQ637" s="93" t="s">
        <v>217</v>
      </c>
      <c r="BR637" s="93" t="s">
        <v>217</v>
      </c>
      <c r="BS637" s="93">
        <v>117121</v>
      </c>
      <c r="BT637" s="93" t="s">
        <v>217</v>
      </c>
      <c r="BU637" s="93" t="s">
        <v>217</v>
      </c>
      <c r="BV637" s="93" t="s">
        <v>217</v>
      </c>
      <c r="BW637" s="93" t="s">
        <v>217</v>
      </c>
      <c r="BX637" s="93" t="s">
        <v>217</v>
      </c>
      <c r="BY637" s="93" t="s">
        <v>217</v>
      </c>
      <c r="BZ637" s="93" t="s">
        <v>217</v>
      </c>
      <c r="CA637" s="93">
        <v>2570089</v>
      </c>
      <c r="CB637" s="93" t="s">
        <v>217</v>
      </c>
      <c r="CC637" s="93">
        <v>2878497</v>
      </c>
      <c r="CD637" s="93">
        <v>3297086</v>
      </c>
      <c r="CE637" s="93">
        <v>5352514</v>
      </c>
      <c r="CF637" s="93" t="s">
        <v>217</v>
      </c>
      <c r="CG637" s="93">
        <v>11616281</v>
      </c>
      <c r="CH637" s="93">
        <v>8418419</v>
      </c>
      <c r="CI637" s="93">
        <v>2688939</v>
      </c>
      <c r="CJ637" s="93" t="s">
        <v>217</v>
      </c>
      <c r="CK637" s="93">
        <v>2018362</v>
      </c>
      <c r="CL637" s="93">
        <v>943990</v>
      </c>
      <c r="CM637" s="93" t="s">
        <v>217</v>
      </c>
      <c r="CN637" s="93">
        <v>79418</v>
      </c>
      <c r="CO637" s="93" t="s">
        <v>217</v>
      </c>
      <c r="CP637" s="93" t="s">
        <v>217</v>
      </c>
      <c r="CQ637" s="93" t="s">
        <v>217</v>
      </c>
      <c r="CR637" s="93">
        <v>151598</v>
      </c>
      <c r="CS637" s="93" t="s">
        <v>217</v>
      </c>
      <c r="CT637" s="93">
        <v>1009273</v>
      </c>
      <c r="CU637" s="93">
        <v>1526839</v>
      </c>
      <c r="CV637" s="93">
        <v>3197862</v>
      </c>
      <c r="CW637" s="93" t="s">
        <v>217</v>
      </c>
      <c r="CX637" s="93" t="s">
        <v>217</v>
      </c>
      <c r="CY637" s="93" t="s">
        <v>217</v>
      </c>
      <c r="CZ637" s="93">
        <v>3197862</v>
      </c>
      <c r="DA637" s="93">
        <v>1518812</v>
      </c>
      <c r="DB637" s="93">
        <v>199422</v>
      </c>
      <c r="DC637" s="93">
        <v>1319390</v>
      </c>
      <c r="DD637" s="93">
        <v>468921</v>
      </c>
      <c r="DE637" s="93">
        <v>369767</v>
      </c>
      <c r="DF637" s="93" t="s">
        <v>217</v>
      </c>
      <c r="DG637" s="93">
        <v>99154</v>
      </c>
      <c r="DH637" s="93">
        <v>5390431</v>
      </c>
      <c r="DI637" s="93">
        <v>7059124</v>
      </c>
      <c r="DJ637" s="93">
        <v>6754389</v>
      </c>
      <c r="DK637" s="93">
        <v>304735</v>
      </c>
      <c r="DL637" s="93">
        <v>3450183</v>
      </c>
      <c r="DM637" s="93">
        <v>154099</v>
      </c>
      <c r="DN637" s="93">
        <v>41</v>
      </c>
      <c r="DO637" s="93" t="s">
        <v>217</v>
      </c>
      <c r="DP637" s="93">
        <v>981167</v>
      </c>
      <c r="DQ637" s="93" t="s">
        <v>217</v>
      </c>
      <c r="DR637" s="93" t="s">
        <v>217</v>
      </c>
      <c r="DS637" s="93">
        <v>2314876</v>
      </c>
      <c r="DT637" s="93">
        <v>9796400</v>
      </c>
      <c r="DU637" s="93" t="s">
        <v>217</v>
      </c>
      <c r="DV637" s="93">
        <v>167792</v>
      </c>
      <c r="DW637" s="93">
        <v>167792</v>
      </c>
      <c r="DX637" s="93" t="s">
        <v>217</v>
      </c>
      <c r="DY637" s="93" t="s">
        <v>217</v>
      </c>
      <c r="DZ637" s="93" t="s">
        <v>217</v>
      </c>
      <c r="EA637" s="93" t="s">
        <v>217</v>
      </c>
      <c r="EB637" s="93" t="s">
        <v>217</v>
      </c>
      <c r="EC637" s="93" t="s">
        <v>217</v>
      </c>
      <c r="ED637" s="93" t="s">
        <v>217</v>
      </c>
      <c r="EE637" s="93" t="s">
        <v>217</v>
      </c>
      <c r="EF637" s="93" t="s">
        <v>217</v>
      </c>
      <c r="EG637" s="94" t="s">
        <v>217</v>
      </c>
    </row>
    <row r="638" spans="1:137">
      <c r="A638" s="91" t="s">
        <v>769</v>
      </c>
      <c r="B638" s="92" t="s">
        <v>231</v>
      </c>
      <c r="C638" s="102">
        <v>142069</v>
      </c>
      <c r="D638" s="92" t="s">
        <v>388</v>
      </c>
      <c r="E638" s="92" t="s">
        <v>396</v>
      </c>
      <c r="F638" s="93">
        <v>32600581</v>
      </c>
      <c r="G638" s="93">
        <v>11685173</v>
      </c>
      <c r="H638" s="93">
        <v>1894468</v>
      </c>
      <c r="I638" s="93">
        <v>15270621</v>
      </c>
      <c r="J638" s="93">
        <v>1405350</v>
      </c>
      <c r="K638" s="93" t="s">
        <v>217</v>
      </c>
      <c r="L638" s="93" t="s">
        <v>217</v>
      </c>
      <c r="M638" s="93">
        <v>1883259</v>
      </c>
      <c r="N638" s="93">
        <v>375486</v>
      </c>
      <c r="O638" s="93">
        <v>9629</v>
      </c>
      <c r="P638" s="93" t="s">
        <v>217</v>
      </c>
      <c r="Q638" s="93">
        <v>193445</v>
      </c>
      <c r="R638" s="93">
        <v>148076</v>
      </c>
      <c r="S638" s="93" t="s">
        <v>217</v>
      </c>
      <c r="T638" s="93" t="s">
        <v>217</v>
      </c>
      <c r="U638" s="93">
        <v>4577418</v>
      </c>
      <c r="V638" s="93">
        <v>15162</v>
      </c>
      <c r="W638" s="93" t="s">
        <v>217</v>
      </c>
      <c r="X638" s="93">
        <v>763</v>
      </c>
      <c r="Y638" s="93" t="s">
        <v>217</v>
      </c>
      <c r="Z638" s="93">
        <v>80019</v>
      </c>
      <c r="AA638" s="93">
        <v>492156</v>
      </c>
      <c r="AB638" s="93">
        <v>200040</v>
      </c>
      <c r="AC638" s="93">
        <v>195915</v>
      </c>
      <c r="AD638" s="93" t="s">
        <v>217</v>
      </c>
      <c r="AE638" s="93" t="s">
        <v>217</v>
      </c>
      <c r="AF638" s="93" t="s">
        <v>217</v>
      </c>
      <c r="AG638" s="93">
        <v>4125</v>
      </c>
      <c r="AH638" s="93">
        <v>2852208</v>
      </c>
      <c r="AI638" s="93">
        <v>2588407</v>
      </c>
      <c r="AJ638" s="93">
        <v>263706</v>
      </c>
      <c r="AK638" s="93">
        <v>95</v>
      </c>
      <c r="AL638" s="93">
        <v>24860</v>
      </c>
      <c r="AM638" s="93">
        <v>2308937</v>
      </c>
      <c r="AN638" s="93">
        <v>1857609</v>
      </c>
      <c r="AO638" s="93">
        <v>451328</v>
      </c>
      <c r="AP638" s="93">
        <v>648828</v>
      </c>
      <c r="AQ638" s="93" t="s">
        <v>217</v>
      </c>
      <c r="AR638" s="93">
        <v>332</v>
      </c>
      <c r="AS638" s="93" t="s">
        <v>217</v>
      </c>
      <c r="AT638" s="93">
        <v>29579</v>
      </c>
      <c r="AU638" s="93">
        <v>231279</v>
      </c>
      <c r="AV638" s="93">
        <v>387638</v>
      </c>
      <c r="AW638" s="93">
        <v>759952</v>
      </c>
      <c r="AX638" s="93">
        <v>49008</v>
      </c>
      <c r="AY638" s="93">
        <v>710944</v>
      </c>
      <c r="AZ638" s="93">
        <v>19340561</v>
      </c>
      <c r="BA638" s="93" t="s">
        <v>217</v>
      </c>
      <c r="BB638" s="93">
        <v>4446055</v>
      </c>
      <c r="BC638" s="93">
        <v>2025433</v>
      </c>
      <c r="BD638" s="93" t="s">
        <v>217</v>
      </c>
      <c r="BE638" s="93" t="s">
        <v>217</v>
      </c>
      <c r="BF638" s="93">
        <v>2034963</v>
      </c>
      <c r="BG638" s="93">
        <v>1642268</v>
      </c>
      <c r="BH638" s="93" t="s">
        <v>217</v>
      </c>
      <c r="BI638" s="93" t="s">
        <v>217</v>
      </c>
      <c r="BJ638" s="93">
        <v>221586</v>
      </c>
      <c r="BK638" s="93" t="s">
        <v>217</v>
      </c>
      <c r="BL638" s="93" t="s">
        <v>217</v>
      </c>
      <c r="BM638" s="93">
        <v>47859</v>
      </c>
      <c r="BN638" s="93" t="s">
        <v>217</v>
      </c>
      <c r="BO638" s="93">
        <v>490760</v>
      </c>
      <c r="BP638" s="93" t="s">
        <v>217</v>
      </c>
      <c r="BQ638" s="93" t="s">
        <v>217</v>
      </c>
      <c r="BR638" s="93" t="s">
        <v>217</v>
      </c>
      <c r="BS638" s="93" t="s">
        <v>217</v>
      </c>
      <c r="BT638" s="93" t="s">
        <v>217</v>
      </c>
      <c r="BU638" s="93" t="s">
        <v>217</v>
      </c>
      <c r="BV638" s="93" t="s">
        <v>217</v>
      </c>
      <c r="BW638" s="93" t="s">
        <v>217</v>
      </c>
      <c r="BX638" s="93" t="s">
        <v>217</v>
      </c>
      <c r="BY638" s="93">
        <v>76584</v>
      </c>
      <c r="BZ638" s="93" t="s">
        <v>217</v>
      </c>
      <c r="CA638" s="93">
        <v>1514077</v>
      </c>
      <c r="CB638" s="93" t="s">
        <v>217</v>
      </c>
      <c r="CC638" s="93">
        <v>1621370</v>
      </c>
      <c r="CD638" s="93">
        <v>3071420</v>
      </c>
      <c r="CE638" s="93">
        <v>2148186</v>
      </c>
      <c r="CF638" s="93" t="s">
        <v>217</v>
      </c>
      <c r="CG638" s="93">
        <v>5123466</v>
      </c>
      <c r="CH638" s="93">
        <v>3255709</v>
      </c>
      <c r="CI638" s="93">
        <v>977449</v>
      </c>
      <c r="CJ638" s="93" t="s">
        <v>217</v>
      </c>
      <c r="CK638" s="93">
        <v>1011174</v>
      </c>
      <c r="CL638" s="93">
        <v>361716</v>
      </c>
      <c r="CM638" s="93" t="s">
        <v>217</v>
      </c>
      <c r="CN638" s="93" t="s">
        <v>217</v>
      </c>
      <c r="CO638" s="93">
        <v>42574</v>
      </c>
      <c r="CP638" s="93" t="s">
        <v>217</v>
      </c>
      <c r="CQ638" s="93" t="s">
        <v>217</v>
      </c>
      <c r="CR638" s="93">
        <v>84957</v>
      </c>
      <c r="CS638" s="93">
        <v>2917</v>
      </c>
      <c r="CT638" s="93">
        <v>969</v>
      </c>
      <c r="CU638" s="93">
        <v>773953</v>
      </c>
      <c r="CV638" s="93">
        <v>1867757</v>
      </c>
      <c r="CW638" s="93">
        <v>17704</v>
      </c>
      <c r="CX638" s="93" t="s">
        <v>217</v>
      </c>
      <c r="CY638" s="93">
        <v>748</v>
      </c>
      <c r="CZ638" s="93">
        <v>1849305</v>
      </c>
      <c r="DA638" s="93">
        <v>299099</v>
      </c>
      <c r="DB638" s="93">
        <v>284293</v>
      </c>
      <c r="DC638" s="93">
        <v>14806</v>
      </c>
      <c r="DD638" s="93">
        <v>1089783</v>
      </c>
      <c r="DE638" s="93">
        <v>1055993</v>
      </c>
      <c r="DF638" s="93" t="s">
        <v>217</v>
      </c>
      <c r="DG638" s="93">
        <v>33790</v>
      </c>
      <c r="DH638" s="93">
        <v>2018192</v>
      </c>
      <c r="DI638" s="93">
        <v>4919028</v>
      </c>
      <c r="DJ638" s="93">
        <v>4732247</v>
      </c>
      <c r="DK638" s="93">
        <v>186781</v>
      </c>
      <c r="DL638" s="93">
        <v>2223476</v>
      </c>
      <c r="DM638" s="93">
        <v>44852</v>
      </c>
      <c r="DN638" s="93" t="s">
        <v>217</v>
      </c>
      <c r="DO638" s="93" t="s">
        <v>217</v>
      </c>
      <c r="DP638" s="93">
        <v>800933</v>
      </c>
      <c r="DQ638" s="93">
        <v>14193</v>
      </c>
      <c r="DR638" s="93">
        <v>100000</v>
      </c>
      <c r="DS638" s="93">
        <v>1263498</v>
      </c>
      <c r="DT638" s="93">
        <v>4209137</v>
      </c>
      <c r="DU638" s="93" t="s">
        <v>217</v>
      </c>
      <c r="DV638" s="93">
        <v>97759</v>
      </c>
      <c r="DW638" s="93">
        <v>48917</v>
      </c>
      <c r="DX638" s="93">
        <v>1239</v>
      </c>
      <c r="DY638" s="93">
        <v>696</v>
      </c>
      <c r="DZ638" s="93" t="s">
        <v>217</v>
      </c>
      <c r="EA638" s="93">
        <v>230</v>
      </c>
      <c r="EB638" s="93">
        <v>466</v>
      </c>
      <c r="EC638" s="93" t="s">
        <v>217</v>
      </c>
      <c r="ED638" s="93">
        <v>630</v>
      </c>
      <c r="EE638" s="93" t="s">
        <v>217</v>
      </c>
      <c r="EF638" s="93">
        <v>46277</v>
      </c>
      <c r="EG638" s="94" t="s">
        <v>217</v>
      </c>
    </row>
    <row r="639" spans="1:137">
      <c r="A639" s="91" t="s">
        <v>769</v>
      </c>
      <c r="B639" s="92" t="s">
        <v>231</v>
      </c>
      <c r="C639" s="102">
        <v>142077</v>
      </c>
      <c r="D639" s="92" t="s">
        <v>388</v>
      </c>
      <c r="E639" s="92" t="s">
        <v>397</v>
      </c>
      <c r="F639" s="93">
        <v>38237629</v>
      </c>
      <c r="G639" s="93">
        <v>17482479</v>
      </c>
      <c r="H639" s="93">
        <v>1271464</v>
      </c>
      <c r="I639" s="93">
        <v>14459676</v>
      </c>
      <c r="J639" s="93">
        <v>1195299</v>
      </c>
      <c r="K639" s="93" t="s">
        <v>217</v>
      </c>
      <c r="L639" s="93" t="s">
        <v>217</v>
      </c>
      <c r="M639" s="93">
        <v>3478431</v>
      </c>
      <c r="N639" s="93">
        <v>392736</v>
      </c>
      <c r="O639" s="93">
        <v>14081</v>
      </c>
      <c r="P639" s="93" t="s">
        <v>217</v>
      </c>
      <c r="Q639" s="93">
        <v>283329</v>
      </c>
      <c r="R639" s="93">
        <v>217269</v>
      </c>
      <c r="S639" s="93" t="s">
        <v>217</v>
      </c>
      <c r="T639" s="93" t="s">
        <v>217</v>
      </c>
      <c r="U639" s="93">
        <v>5194019</v>
      </c>
      <c r="V639" s="93">
        <v>51710</v>
      </c>
      <c r="W639" s="93" t="s">
        <v>217</v>
      </c>
      <c r="X639" s="93">
        <v>808</v>
      </c>
      <c r="Y639" s="93" t="s">
        <v>217</v>
      </c>
      <c r="Z639" s="93">
        <v>84795</v>
      </c>
      <c r="AA639" s="93">
        <v>315104</v>
      </c>
      <c r="AB639" s="93">
        <v>353266</v>
      </c>
      <c r="AC639" s="93">
        <v>352640</v>
      </c>
      <c r="AD639" s="93" t="s">
        <v>217</v>
      </c>
      <c r="AE639" s="93" t="s">
        <v>217</v>
      </c>
      <c r="AF639" s="93" t="s">
        <v>217</v>
      </c>
      <c r="AG639" s="93">
        <v>626</v>
      </c>
      <c r="AH639" s="93">
        <v>3533273</v>
      </c>
      <c r="AI639" s="93">
        <v>3259420</v>
      </c>
      <c r="AJ639" s="93">
        <v>273853</v>
      </c>
      <c r="AK639" s="93" t="s">
        <v>217</v>
      </c>
      <c r="AL639" s="93">
        <v>23564</v>
      </c>
      <c r="AM639" s="93">
        <v>1399638</v>
      </c>
      <c r="AN639" s="93">
        <v>793748</v>
      </c>
      <c r="AO639" s="93">
        <v>605890</v>
      </c>
      <c r="AP639" s="93">
        <v>520258</v>
      </c>
      <c r="AQ639" s="93" t="s">
        <v>217</v>
      </c>
      <c r="AR639" s="93" t="s">
        <v>217</v>
      </c>
      <c r="AS639" s="93">
        <v>10017</v>
      </c>
      <c r="AT639" s="93">
        <v>110734</v>
      </c>
      <c r="AU639" s="93">
        <v>122723</v>
      </c>
      <c r="AV639" s="93">
        <v>276784</v>
      </c>
      <c r="AW639" s="93">
        <v>1159487</v>
      </c>
      <c r="AX639" s="93">
        <v>25767</v>
      </c>
      <c r="AY639" s="93">
        <v>1133720</v>
      </c>
      <c r="AZ639" s="93">
        <v>20575346</v>
      </c>
      <c r="BA639" s="93" t="s">
        <v>217</v>
      </c>
      <c r="BB639" s="93">
        <v>2978123</v>
      </c>
      <c r="BC639" s="93">
        <v>3093746</v>
      </c>
      <c r="BD639" s="93" t="s">
        <v>217</v>
      </c>
      <c r="BE639" s="93" t="s">
        <v>217</v>
      </c>
      <c r="BF639" s="93">
        <v>1819002</v>
      </c>
      <c r="BG639" s="93">
        <v>2391334</v>
      </c>
      <c r="BH639" s="93" t="s">
        <v>217</v>
      </c>
      <c r="BI639" s="93" t="s">
        <v>217</v>
      </c>
      <c r="BJ639" s="93">
        <v>10002</v>
      </c>
      <c r="BK639" s="93" t="s">
        <v>217</v>
      </c>
      <c r="BL639" s="93" t="s">
        <v>217</v>
      </c>
      <c r="BM639" s="93">
        <v>62103</v>
      </c>
      <c r="BN639" s="93" t="s">
        <v>217</v>
      </c>
      <c r="BO639" s="93">
        <v>295844</v>
      </c>
      <c r="BP639" s="93" t="s">
        <v>217</v>
      </c>
      <c r="BQ639" s="93" t="s">
        <v>217</v>
      </c>
      <c r="BR639" s="93" t="s">
        <v>217</v>
      </c>
      <c r="BS639" s="93" t="s">
        <v>217</v>
      </c>
      <c r="BT639" s="93" t="s">
        <v>217</v>
      </c>
      <c r="BU639" s="93" t="s">
        <v>217</v>
      </c>
      <c r="BV639" s="93" t="s">
        <v>217</v>
      </c>
      <c r="BW639" s="93" t="s">
        <v>217</v>
      </c>
      <c r="BX639" s="93" t="s">
        <v>217</v>
      </c>
      <c r="BY639" s="93" t="s">
        <v>217</v>
      </c>
      <c r="BZ639" s="93" t="s">
        <v>217</v>
      </c>
      <c r="CA639" s="93">
        <v>2009971</v>
      </c>
      <c r="CB639" s="93" t="s">
        <v>217</v>
      </c>
      <c r="CC639" s="93">
        <v>2831567</v>
      </c>
      <c r="CD639" s="93">
        <v>2637191</v>
      </c>
      <c r="CE639" s="93">
        <v>2446463</v>
      </c>
      <c r="CF639" s="93" t="s">
        <v>217</v>
      </c>
      <c r="CG639" s="93">
        <v>6493897</v>
      </c>
      <c r="CH639" s="93">
        <v>4334179</v>
      </c>
      <c r="CI639" s="93">
        <v>1326857</v>
      </c>
      <c r="CJ639" s="93" t="s">
        <v>217</v>
      </c>
      <c r="CK639" s="93">
        <v>899074</v>
      </c>
      <c r="CL639" s="93">
        <v>526493</v>
      </c>
      <c r="CM639" s="93" t="s">
        <v>217</v>
      </c>
      <c r="CN639" s="93">
        <v>221</v>
      </c>
      <c r="CO639" s="93" t="s">
        <v>217</v>
      </c>
      <c r="CP639" s="93" t="s">
        <v>217</v>
      </c>
      <c r="CQ639" s="93" t="s">
        <v>217</v>
      </c>
      <c r="CR639" s="93">
        <v>101106</v>
      </c>
      <c r="CS639" s="93" t="s">
        <v>217</v>
      </c>
      <c r="CT639" s="93">
        <v>522752</v>
      </c>
      <c r="CU639" s="93">
        <v>957676</v>
      </c>
      <c r="CV639" s="93">
        <v>2159718</v>
      </c>
      <c r="CW639" s="93" t="s">
        <v>217</v>
      </c>
      <c r="CX639" s="93" t="s">
        <v>217</v>
      </c>
      <c r="CY639" s="93" t="s">
        <v>217</v>
      </c>
      <c r="CZ639" s="93">
        <v>2159718</v>
      </c>
      <c r="DA639" s="93">
        <v>226535</v>
      </c>
      <c r="DB639" s="93">
        <v>149967</v>
      </c>
      <c r="DC639" s="93">
        <v>76568</v>
      </c>
      <c r="DD639" s="93">
        <v>173195</v>
      </c>
      <c r="DE639" s="93">
        <v>140010</v>
      </c>
      <c r="DF639" s="93">
        <v>15200</v>
      </c>
      <c r="DG639" s="93">
        <v>17985</v>
      </c>
      <c r="DH639" s="93">
        <v>3593092</v>
      </c>
      <c r="DI639" s="93">
        <v>7748831</v>
      </c>
      <c r="DJ639" s="93">
        <v>7149462</v>
      </c>
      <c r="DK639" s="93">
        <v>599369</v>
      </c>
      <c r="DL639" s="93">
        <v>2875537</v>
      </c>
      <c r="DM639" s="93">
        <v>46432</v>
      </c>
      <c r="DN639" s="93">
        <v>26</v>
      </c>
      <c r="DO639" s="93" t="s">
        <v>217</v>
      </c>
      <c r="DP639" s="93">
        <v>1808947</v>
      </c>
      <c r="DQ639" s="93">
        <v>118478</v>
      </c>
      <c r="DR639" s="93" t="s">
        <v>217</v>
      </c>
      <c r="DS639" s="93">
        <v>901654</v>
      </c>
      <c r="DT639" s="93">
        <v>2941605</v>
      </c>
      <c r="DU639" s="93" t="s">
        <v>217</v>
      </c>
      <c r="DV639" s="93">
        <v>44596</v>
      </c>
      <c r="DW639" s="93">
        <v>32996</v>
      </c>
      <c r="DX639" s="93">
        <v>849</v>
      </c>
      <c r="DY639" s="93" t="s">
        <v>217</v>
      </c>
      <c r="DZ639" s="93" t="s">
        <v>217</v>
      </c>
      <c r="EA639" s="93" t="s">
        <v>217</v>
      </c>
      <c r="EB639" s="93" t="s">
        <v>217</v>
      </c>
      <c r="EC639" s="93" t="s">
        <v>217</v>
      </c>
      <c r="ED639" s="93">
        <v>403</v>
      </c>
      <c r="EE639" s="93" t="s">
        <v>217</v>
      </c>
      <c r="EF639" s="93">
        <v>10348</v>
      </c>
      <c r="EG639" s="94" t="s">
        <v>217</v>
      </c>
    </row>
    <row r="640" spans="1:137">
      <c r="A640" s="91" t="s">
        <v>769</v>
      </c>
      <c r="B640" s="92" t="s">
        <v>220</v>
      </c>
      <c r="C640" s="102">
        <v>142115</v>
      </c>
      <c r="D640" s="92" t="s">
        <v>388</v>
      </c>
      <c r="E640" s="92" t="s">
        <v>398</v>
      </c>
      <c r="F640" s="93">
        <v>22599345</v>
      </c>
      <c r="G640" s="93">
        <v>9121889</v>
      </c>
      <c r="H640" s="93">
        <v>921860</v>
      </c>
      <c r="I640" s="93">
        <v>9551857</v>
      </c>
      <c r="J640" s="93">
        <v>1050698</v>
      </c>
      <c r="K640" s="93" t="s">
        <v>217</v>
      </c>
      <c r="L640" s="93" t="s">
        <v>217</v>
      </c>
      <c r="M640" s="93">
        <v>1579699</v>
      </c>
      <c r="N640" s="93">
        <v>361859</v>
      </c>
      <c r="O640" s="93">
        <v>7632</v>
      </c>
      <c r="P640" s="93" t="s">
        <v>217</v>
      </c>
      <c r="Q640" s="93">
        <v>153030</v>
      </c>
      <c r="R640" s="93">
        <v>116921</v>
      </c>
      <c r="S640" s="93" t="s">
        <v>217</v>
      </c>
      <c r="T640" s="93" t="s">
        <v>217</v>
      </c>
      <c r="U640" s="93">
        <v>3661906</v>
      </c>
      <c r="V640" s="93">
        <v>88052</v>
      </c>
      <c r="W640" s="93" t="s">
        <v>217</v>
      </c>
      <c r="X640" s="93">
        <v>733</v>
      </c>
      <c r="Y640" s="93" t="s">
        <v>217</v>
      </c>
      <c r="Z640" s="93">
        <v>76862</v>
      </c>
      <c r="AA640" s="93">
        <v>279217</v>
      </c>
      <c r="AB640" s="93">
        <v>164391</v>
      </c>
      <c r="AC640" s="93">
        <v>160939</v>
      </c>
      <c r="AD640" s="93" t="s">
        <v>217</v>
      </c>
      <c r="AE640" s="93" t="s">
        <v>217</v>
      </c>
      <c r="AF640" s="93" t="s">
        <v>217</v>
      </c>
      <c r="AG640" s="93">
        <v>3452</v>
      </c>
      <c r="AH640" s="93">
        <v>5313498</v>
      </c>
      <c r="AI640" s="93">
        <v>5171364</v>
      </c>
      <c r="AJ640" s="93">
        <v>142126</v>
      </c>
      <c r="AK640" s="93">
        <v>8</v>
      </c>
      <c r="AL640" s="93">
        <v>18737</v>
      </c>
      <c r="AM640" s="93">
        <v>269228</v>
      </c>
      <c r="AN640" s="93">
        <v>8769</v>
      </c>
      <c r="AO640" s="93">
        <v>260459</v>
      </c>
      <c r="AP640" s="93">
        <v>353694</v>
      </c>
      <c r="AQ640" s="93" t="s">
        <v>217</v>
      </c>
      <c r="AR640" s="93" t="s">
        <v>217</v>
      </c>
      <c r="AS640" s="93" t="s">
        <v>217</v>
      </c>
      <c r="AT640" s="93">
        <v>54559</v>
      </c>
      <c r="AU640" s="93">
        <v>36770</v>
      </c>
      <c r="AV640" s="93">
        <v>262365</v>
      </c>
      <c r="AW640" s="93">
        <v>149863</v>
      </c>
      <c r="AX640" s="93">
        <v>17504</v>
      </c>
      <c r="AY640" s="93">
        <v>132359</v>
      </c>
      <c r="AZ640" s="93">
        <v>13107964</v>
      </c>
      <c r="BA640" s="93" t="s">
        <v>217</v>
      </c>
      <c r="BB640" s="93">
        <v>2542183</v>
      </c>
      <c r="BC640" s="93">
        <v>1661515</v>
      </c>
      <c r="BD640" s="93" t="s">
        <v>217</v>
      </c>
      <c r="BE640" s="93" t="s">
        <v>217</v>
      </c>
      <c r="BF640" s="93">
        <v>1832385</v>
      </c>
      <c r="BG640" s="93">
        <v>1431798</v>
      </c>
      <c r="BH640" s="93" t="s">
        <v>217</v>
      </c>
      <c r="BI640" s="93" t="s">
        <v>217</v>
      </c>
      <c r="BJ640" s="93">
        <v>140609</v>
      </c>
      <c r="BK640" s="93" t="s">
        <v>217</v>
      </c>
      <c r="BL640" s="93" t="s">
        <v>217</v>
      </c>
      <c r="BM640" s="93">
        <v>47767</v>
      </c>
      <c r="BN640" s="93" t="s">
        <v>217</v>
      </c>
      <c r="BO640" s="93">
        <v>249845</v>
      </c>
      <c r="BP640" s="93" t="s">
        <v>217</v>
      </c>
      <c r="BQ640" s="93" t="s">
        <v>217</v>
      </c>
      <c r="BR640" s="93" t="s">
        <v>217</v>
      </c>
      <c r="BS640" s="93" t="s">
        <v>217</v>
      </c>
      <c r="BT640" s="93" t="s">
        <v>217</v>
      </c>
      <c r="BU640" s="93" t="s">
        <v>217</v>
      </c>
      <c r="BV640" s="93" t="s">
        <v>217</v>
      </c>
      <c r="BW640" s="93" t="s">
        <v>217</v>
      </c>
      <c r="BX640" s="93" t="s">
        <v>217</v>
      </c>
      <c r="BY640" s="93">
        <v>14885</v>
      </c>
      <c r="BZ640" s="93" t="s">
        <v>217</v>
      </c>
      <c r="CA640" s="93">
        <v>961580</v>
      </c>
      <c r="CB640" s="93" t="s">
        <v>217</v>
      </c>
      <c r="CC640" s="93">
        <v>1294431</v>
      </c>
      <c r="CD640" s="93">
        <v>1776589</v>
      </c>
      <c r="CE640" s="93">
        <v>1154377</v>
      </c>
      <c r="CF640" s="93" t="s">
        <v>217</v>
      </c>
      <c r="CG640" s="93">
        <v>4085888</v>
      </c>
      <c r="CH640" s="93">
        <v>2517171</v>
      </c>
      <c r="CI640" s="93">
        <v>723011</v>
      </c>
      <c r="CJ640" s="93" t="s">
        <v>217</v>
      </c>
      <c r="CK640" s="93">
        <v>914578</v>
      </c>
      <c r="CL640" s="93">
        <v>318781</v>
      </c>
      <c r="CM640" s="93" t="s">
        <v>217</v>
      </c>
      <c r="CN640" s="93">
        <v>481</v>
      </c>
      <c r="CO640" s="93" t="s">
        <v>217</v>
      </c>
      <c r="CP640" s="93" t="s">
        <v>217</v>
      </c>
      <c r="CQ640" s="93" t="s">
        <v>217</v>
      </c>
      <c r="CR640" s="93">
        <v>59837</v>
      </c>
      <c r="CS640" s="93" t="s">
        <v>217</v>
      </c>
      <c r="CT640" s="93">
        <v>1566</v>
      </c>
      <c r="CU640" s="93">
        <v>498917</v>
      </c>
      <c r="CV640" s="93">
        <v>1568717</v>
      </c>
      <c r="CW640" s="93" t="s">
        <v>217</v>
      </c>
      <c r="CX640" s="93" t="s">
        <v>217</v>
      </c>
      <c r="CY640" s="93" t="s">
        <v>217</v>
      </c>
      <c r="CZ640" s="93">
        <v>1568717</v>
      </c>
      <c r="DA640" s="93">
        <v>139207</v>
      </c>
      <c r="DB640" s="93">
        <v>42981</v>
      </c>
      <c r="DC640" s="93">
        <v>96226</v>
      </c>
      <c r="DD640" s="93">
        <v>423868</v>
      </c>
      <c r="DE640" s="93">
        <v>393413</v>
      </c>
      <c r="DF640" s="93">
        <v>11211</v>
      </c>
      <c r="DG640" s="93">
        <v>19244</v>
      </c>
      <c r="DH640" s="93">
        <v>1156168</v>
      </c>
      <c r="DI640" s="93">
        <v>2368545</v>
      </c>
      <c r="DJ640" s="93">
        <v>1942196</v>
      </c>
      <c r="DK640" s="93">
        <v>426349</v>
      </c>
      <c r="DL640" s="93">
        <v>1503558</v>
      </c>
      <c r="DM640" s="93">
        <v>37869</v>
      </c>
      <c r="DN640" s="93" t="s">
        <v>217</v>
      </c>
      <c r="DO640" s="93" t="s">
        <v>217</v>
      </c>
      <c r="DP640" s="93">
        <v>311721</v>
      </c>
      <c r="DQ640" s="93">
        <v>63575</v>
      </c>
      <c r="DR640" s="93" t="s">
        <v>217</v>
      </c>
      <c r="DS640" s="93">
        <v>1090393</v>
      </c>
      <c r="DT640" s="93">
        <v>1528100</v>
      </c>
      <c r="DU640" s="93" t="s">
        <v>217</v>
      </c>
      <c r="DV640" s="93">
        <v>97146</v>
      </c>
      <c r="DW640" s="93">
        <v>93561</v>
      </c>
      <c r="DX640" s="93">
        <v>104</v>
      </c>
      <c r="DY640" s="93" t="s">
        <v>217</v>
      </c>
      <c r="DZ640" s="93" t="s">
        <v>217</v>
      </c>
      <c r="EA640" s="93" t="s">
        <v>217</v>
      </c>
      <c r="EB640" s="93" t="s">
        <v>217</v>
      </c>
      <c r="EC640" s="93" t="s">
        <v>217</v>
      </c>
      <c r="ED640" s="93" t="s">
        <v>217</v>
      </c>
      <c r="EE640" s="93" t="s">
        <v>217</v>
      </c>
      <c r="EF640" s="93">
        <v>3481</v>
      </c>
      <c r="EG640" s="94" t="s">
        <v>217</v>
      </c>
    </row>
    <row r="641" spans="1:137">
      <c r="A641" s="91" t="s">
        <v>769</v>
      </c>
      <c r="B641" s="92" t="s">
        <v>231</v>
      </c>
      <c r="C641" s="102">
        <v>142123</v>
      </c>
      <c r="D641" s="92" t="s">
        <v>388</v>
      </c>
      <c r="E641" s="92" t="s">
        <v>399</v>
      </c>
      <c r="F641" s="93">
        <v>46733501</v>
      </c>
      <c r="G641" s="93">
        <v>15277000</v>
      </c>
      <c r="H641" s="93">
        <v>5972026</v>
      </c>
      <c r="I641" s="93">
        <v>20502776</v>
      </c>
      <c r="J641" s="93">
        <v>1996335</v>
      </c>
      <c r="K641" s="93" t="s">
        <v>217</v>
      </c>
      <c r="L641" s="93" t="s">
        <v>217</v>
      </c>
      <c r="M641" s="93">
        <v>2462047</v>
      </c>
      <c r="N641" s="93">
        <v>527799</v>
      </c>
      <c r="O641" s="93">
        <v>12453</v>
      </c>
      <c r="P641" s="93" t="s">
        <v>217</v>
      </c>
      <c r="Q641" s="93">
        <v>250483</v>
      </c>
      <c r="R641" s="93">
        <v>192015</v>
      </c>
      <c r="S641" s="93" t="s">
        <v>217</v>
      </c>
      <c r="T641" s="93" t="s">
        <v>217</v>
      </c>
      <c r="U641" s="93">
        <v>5997953</v>
      </c>
      <c r="V641" s="93">
        <v>150168</v>
      </c>
      <c r="W641" s="93" t="s">
        <v>217</v>
      </c>
      <c r="X641" s="93">
        <v>1108</v>
      </c>
      <c r="Y641" s="93" t="s">
        <v>217</v>
      </c>
      <c r="Z641" s="93">
        <v>115735</v>
      </c>
      <c r="AA641" s="93">
        <v>1136618</v>
      </c>
      <c r="AB641" s="93">
        <v>239429</v>
      </c>
      <c r="AC641" s="93">
        <v>234450</v>
      </c>
      <c r="AD641" s="93" t="s">
        <v>217</v>
      </c>
      <c r="AE641" s="93" t="s">
        <v>217</v>
      </c>
      <c r="AF641" s="93" t="s">
        <v>217</v>
      </c>
      <c r="AG641" s="93">
        <v>4979</v>
      </c>
      <c r="AH641" s="93">
        <v>35304</v>
      </c>
      <c r="AI641" s="93" t="s">
        <v>217</v>
      </c>
      <c r="AJ641" s="93">
        <v>35304</v>
      </c>
      <c r="AK641" s="93" t="s">
        <v>217</v>
      </c>
      <c r="AL641" s="93">
        <v>34485</v>
      </c>
      <c r="AM641" s="93">
        <v>874986</v>
      </c>
      <c r="AN641" s="93">
        <v>497042</v>
      </c>
      <c r="AO641" s="93">
        <v>377944</v>
      </c>
      <c r="AP641" s="93">
        <v>664364</v>
      </c>
      <c r="AQ641" s="93" t="s">
        <v>217</v>
      </c>
      <c r="AR641" s="93" t="s">
        <v>217</v>
      </c>
      <c r="AS641" s="93" t="s">
        <v>217</v>
      </c>
      <c r="AT641" s="93">
        <v>37453</v>
      </c>
      <c r="AU641" s="93">
        <v>157829</v>
      </c>
      <c r="AV641" s="93">
        <v>469082</v>
      </c>
      <c r="AW641" s="93">
        <v>585241</v>
      </c>
      <c r="AX641" s="93">
        <v>22608</v>
      </c>
      <c r="AY641" s="93">
        <v>562633</v>
      </c>
      <c r="AZ641" s="93">
        <v>19393620</v>
      </c>
      <c r="BA641" s="93" t="s">
        <v>217</v>
      </c>
      <c r="BB641" s="93">
        <v>4553088</v>
      </c>
      <c r="BC641" s="93">
        <v>3447724</v>
      </c>
      <c r="BD641" s="93" t="s">
        <v>217</v>
      </c>
      <c r="BE641" s="93" t="s">
        <v>217</v>
      </c>
      <c r="BF641" s="93">
        <v>2107262</v>
      </c>
      <c r="BG641" s="93">
        <v>2143394</v>
      </c>
      <c r="BH641" s="93" t="s">
        <v>217</v>
      </c>
      <c r="BI641" s="93" t="s">
        <v>217</v>
      </c>
      <c r="BJ641" s="93">
        <v>543272</v>
      </c>
      <c r="BK641" s="93" t="s">
        <v>217</v>
      </c>
      <c r="BL641" s="93" t="s">
        <v>217</v>
      </c>
      <c r="BM641" s="93">
        <v>59633</v>
      </c>
      <c r="BN641" s="93" t="s">
        <v>217</v>
      </c>
      <c r="BO641" s="93">
        <v>265602</v>
      </c>
      <c r="BP641" s="93" t="s">
        <v>217</v>
      </c>
      <c r="BQ641" s="93" t="s">
        <v>217</v>
      </c>
      <c r="BR641" s="93" t="s">
        <v>217</v>
      </c>
      <c r="BS641" s="93" t="s">
        <v>217</v>
      </c>
      <c r="BT641" s="93" t="s">
        <v>217</v>
      </c>
      <c r="BU641" s="93" t="s">
        <v>217</v>
      </c>
      <c r="BV641" s="93" t="s">
        <v>217</v>
      </c>
      <c r="BW641" s="93" t="s">
        <v>217</v>
      </c>
      <c r="BX641" s="93" t="s">
        <v>217</v>
      </c>
      <c r="BY641" s="93" t="s">
        <v>217</v>
      </c>
      <c r="BZ641" s="93" t="s">
        <v>217</v>
      </c>
      <c r="CA641" s="93">
        <v>744051</v>
      </c>
      <c r="CB641" s="93" t="s">
        <v>217</v>
      </c>
      <c r="CC641" s="93">
        <v>1505277</v>
      </c>
      <c r="CD641" s="93">
        <v>2407113</v>
      </c>
      <c r="CE641" s="93">
        <v>1617204</v>
      </c>
      <c r="CF641" s="93" t="s">
        <v>217</v>
      </c>
      <c r="CG641" s="93">
        <v>5784066</v>
      </c>
      <c r="CH641" s="93">
        <v>3568239</v>
      </c>
      <c r="CI641" s="93">
        <v>1509898</v>
      </c>
      <c r="CJ641" s="93" t="s">
        <v>217</v>
      </c>
      <c r="CK641" s="93">
        <v>1014352</v>
      </c>
      <c r="CL641" s="93">
        <v>476416</v>
      </c>
      <c r="CM641" s="93" t="s">
        <v>217</v>
      </c>
      <c r="CN641" s="93" t="s">
        <v>217</v>
      </c>
      <c r="CO641" s="93" t="s">
        <v>217</v>
      </c>
      <c r="CP641" s="93" t="s">
        <v>217</v>
      </c>
      <c r="CQ641" s="93" t="s">
        <v>217</v>
      </c>
      <c r="CR641" s="93">
        <v>76566</v>
      </c>
      <c r="CS641" s="93" t="s">
        <v>217</v>
      </c>
      <c r="CT641" s="93" t="s">
        <v>217</v>
      </c>
      <c r="CU641" s="93">
        <v>491007</v>
      </c>
      <c r="CV641" s="93">
        <v>2215827</v>
      </c>
      <c r="CW641" s="93">
        <v>42534</v>
      </c>
      <c r="CX641" s="93" t="s">
        <v>217</v>
      </c>
      <c r="CY641" s="93" t="s">
        <v>217</v>
      </c>
      <c r="CZ641" s="93">
        <v>2173293</v>
      </c>
      <c r="DA641" s="93">
        <v>1252551</v>
      </c>
      <c r="DB641" s="93">
        <v>216495</v>
      </c>
      <c r="DC641" s="93">
        <v>1036056</v>
      </c>
      <c r="DD641" s="93">
        <v>1445025</v>
      </c>
      <c r="DE641" s="93">
        <v>1438609</v>
      </c>
      <c r="DF641" s="93" t="s">
        <v>217</v>
      </c>
      <c r="DG641" s="93">
        <v>6416</v>
      </c>
      <c r="DH641" s="93">
        <v>4031132</v>
      </c>
      <c r="DI641" s="93">
        <v>5877715</v>
      </c>
      <c r="DJ641" s="93">
        <v>5564835</v>
      </c>
      <c r="DK641" s="93">
        <v>312880</v>
      </c>
      <c r="DL641" s="93">
        <v>3403653</v>
      </c>
      <c r="DM641" s="93">
        <v>60119</v>
      </c>
      <c r="DN641" s="93">
        <v>69</v>
      </c>
      <c r="DO641" s="93">
        <v>33576</v>
      </c>
      <c r="DP641" s="93">
        <v>1847155</v>
      </c>
      <c r="DQ641" s="93" t="s">
        <v>217</v>
      </c>
      <c r="DR641" s="93" t="s">
        <v>217</v>
      </c>
      <c r="DS641" s="93">
        <v>1462734</v>
      </c>
      <c r="DT641" s="93">
        <v>8606200</v>
      </c>
      <c r="DU641" s="93" t="s">
        <v>217</v>
      </c>
      <c r="DV641" s="93">
        <v>47159</v>
      </c>
      <c r="DW641" s="93">
        <v>38318</v>
      </c>
      <c r="DX641" s="93">
        <v>824</v>
      </c>
      <c r="DY641" s="93" t="s">
        <v>217</v>
      </c>
      <c r="DZ641" s="93" t="s">
        <v>217</v>
      </c>
      <c r="EA641" s="93" t="s">
        <v>217</v>
      </c>
      <c r="EB641" s="93" t="s">
        <v>217</v>
      </c>
      <c r="EC641" s="93" t="s">
        <v>217</v>
      </c>
      <c r="ED641" s="93">
        <v>36</v>
      </c>
      <c r="EE641" s="93" t="s">
        <v>217</v>
      </c>
      <c r="EF641" s="93">
        <v>7981</v>
      </c>
      <c r="EG641" s="94" t="s">
        <v>217</v>
      </c>
    </row>
    <row r="642" spans="1:137">
      <c r="A642" s="91" t="s">
        <v>769</v>
      </c>
      <c r="B642" s="92" t="s">
        <v>231</v>
      </c>
      <c r="C642" s="102">
        <v>142131</v>
      </c>
      <c r="D642" s="92" t="s">
        <v>388</v>
      </c>
      <c r="E642" s="92" t="s">
        <v>400</v>
      </c>
      <c r="F642" s="93">
        <v>37803993</v>
      </c>
      <c r="G642" s="93">
        <v>16735293</v>
      </c>
      <c r="H642" s="93">
        <v>1711604</v>
      </c>
      <c r="I642" s="93">
        <v>15033515</v>
      </c>
      <c r="J642" s="93">
        <v>1842248</v>
      </c>
      <c r="K642" s="93" t="s">
        <v>217</v>
      </c>
      <c r="L642" s="93" t="s">
        <v>217</v>
      </c>
      <c r="M642" s="93">
        <v>2175458</v>
      </c>
      <c r="N642" s="93">
        <v>407707</v>
      </c>
      <c r="O642" s="93">
        <v>13356</v>
      </c>
      <c r="P642" s="93" t="s">
        <v>217</v>
      </c>
      <c r="Q642" s="93">
        <v>269076</v>
      </c>
      <c r="R642" s="93">
        <v>206618</v>
      </c>
      <c r="S642" s="93" t="s">
        <v>217</v>
      </c>
      <c r="T642" s="93" t="s">
        <v>217</v>
      </c>
      <c r="U642" s="93">
        <v>5406191</v>
      </c>
      <c r="V642" s="93">
        <v>11823</v>
      </c>
      <c r="W642" s="93" t="s">
        <v>217</v>
      </c>
      <c r="X642" s="93">
        <v>845</v>
      </c>
      <c r="Y642" s="93" t="s">
        <v>217</v>
      </c>
      <c r="Z642" s="93">
        <v>88612</v>
      </c>
      <c r="AA642" s="93">
        <v>429970</v>
      </c>
      <c r="AB642" s="93">
        <v>353346</v>
      </c>
      <c r="AC642" s="93">
        <v>350008</v>
      </c>
      <c r="AD642" s="93" t="s">
        <v>217</v>
      </c>
      <c r="AE642" s="93" t="s">
        <v>217</v>
      </c>
      <c r="AF642" s="93" t="s">
        <v>217</v>
      </c>
      <c r="AG642" s="93">
        <v>3338</v>
      </c>
      <c r="AH642" s="93">
        <v>2674067</v>
      </c>
      <c r="AI642" s="93">
        <v>2379427</v>
      </c>
      <c r="AJ642" s="93">
        <v>294640</v>
      </c>
      <c r="AK642" s="93" t="s">
        <v>217</v>
      </c>
      <c r="AL642" s="93">
        <v>31778</v>
      </c>
      <c r="AM642" s="93">
        <v>827952</v>
      </c>
      <c r="AN642" s="93">
        <v>53826</v>
      </c>
      <c r="AO642" s="93">
        <v>774126</v>
      </c>
      <c r="AP642" s="93">
        <v>592612</v>
      </c>
      <c r="AQ642" s="93" t="s">
        <v>217</v>
      </c>
      <c r="AR642" s="93" t="s">
        <v>217</v>
      </c>
      <c r="AS642" s="93" t="s">
        <v>217</v>
      </c>
      <c r="AT642" s="93">
        <v>49134</v>
      </c>
      <c r="AU642" s="93">
        <v>212321</v>
      </c>
      <c r="AV642" s="93">
        <v>331157</v>
      </c>
      <c r="AW642" s="93">
        <v>941088</v>
      </c>
      <c r="AX642" s="93">
        <v>23117</v>
      </c>
      <c r="AY642" s="93">
        <v>917971</v>
      </c>
      <c r="AZ642" s="93">
        <v>23179948</v>
      </c>
      <c r="BA642" s="93" t="s">
        <v>217</v>
      </c>
      <c r="BB642" s="93">
        <v>4929096</v>
      </c>
      <c r="BC642" s="93">
        <v>3690716</v>
      </c>
      <c r="BD642" s="93" t="s">
        <v>217</v>
      </c>
      <c r="BE642" s="93" t="s">
        <v>217</v>
      </c>
      <c r="BF642" s="93">
        <v>2391374</v>
      </c>
      <c r="BG642" s="93">
        <v>2441294</v>
      </c>
      <c r="BH642" s="93" t="s">
        <v>217</v>
      </c>
      <c r="BI642" s="93" t="s">
        <v>217</v>
      </c>
      <c r="BJ642" s="93">
        <v>1123366</v>
      </c>
      <c r="BK642" s="93" t="s">
        <v>217</v>
      </c>
      <c r="BL642" s="93" t="s">
        <v>217</v>
      </c>
      <c r="BM642" s="93">
        <v>67857</v>
      </c>
      <c r="BN642" s="93" t="s">
        <v>217</v>
      </c>
      <c r="BO642" s="93">
        <v>45139</v>
      </c>
      <c r="BP642" s="93" t="s">
        <v>217</v>
      </c>
      <c r="BQ642" s="93" t="s">
        <v>217</v>
      </c>
      <c r="BR642" s="93" t="s">
        <v>217</v>
      </c>
      <c r="BS642" s="93">
        <v>381976</v>
      </c>
      <c r="BT642" s="93" t="s">
        <v>217</v>
      </c>
      <c r="BU642" s="93" t="s">
        <v>217</v>
      </c>
      <c r="BV642" s="93" t="s">
        <v>217</v>
      </c>
      <c r="BW642" s="93" t="s">
        <v>217</v>
      </c>
      <c r="BX642" s="93" t="s">
        <v>217</v>
      </c>
      <c r="BY642" s="93" t="s">
        <v>217</v>
      </c>
      <c r="BZ642" s="93" t="s">
        <v>217</v>
      </c>
      <c r="CA642" s="93">
        <v>1553955</v>
      </c>
      <c r="CB642" s="93" t="s">
        <v>217</v>
      </c>
      <c r="CC642" s="93">
        <v>1946965</v>
      </c>
      <c r="CD642" s="93">
        <v>2027854</v>
      </c>
      <c r="CE642" s="93">
        <v>2580356</v>
      </c>
      <c r="CF642" s="93">
        <v>367533</v>
      </c>
      <c r="CG642" s="93">
        <v>6231227</v>
      </c>
      <c r="CH642" s="93">
        <v>4358191</v>
      </c>
      <c r="CI642" s="93">
        <v>1564404</v>
      </c>
      <c r="CJ642" s="93" t="s">
        <v>217</v>
      </c>
      <c r="CK642" s="93">
        <v>1153115</v>
      </c>
      <c r="CL642" s="93">
        <v>525350</v>
      </c>
      <c r="CM642" s="93" t="s">
        <v>217</v>
      </c>
      <c r="CN642" s="93" t="s">
        <v>217</v>
      </c>
      <c r="CO642" s="93" t="s">
        <v>217</v>
      </c>
      <c r="CP642" s="93" t="s">
        <v>217</v>
      </c>
      <c r="CQ642" s="93" t="s">
        <v>217</v>
      </c>
      <c r="CR642" s="93">
        <v>83696</v>
      </c>
      <c r="CS642" s="93" t="s">
        <v>217</v>
      </c>
      <c r="CT642" s="93">
        <v>2486</v>
      </c>
      <c r="CU642" s="93">
        <v>1029140</v>
      </c>
      <c r="CV642" s="93">
        <v>1873036</v>
      </c>
      <c r="CW642" s="93" t="s">
        <v>217</v>
      </c>
      <c r="CX642" s="93" t="s">
        <v>217</v>
      </c>
      <c r="CY642" s="93">
        <v>6437</v>
      </c>
      <c r="CZ642" s="93">
        <v>1866599</v>
      </c>
      <c r="DA642" s="93">
        <v>97760</v>
      </c>
      <c r="DB642" s="93">
        <v>84012</v>
      </c>
      <c r="DC642" s="93">
        <v>13748</v>
      </c>
      <c r="DD642" s="93">
        <v>129428</v>
      </c>
      <c r="DE642" s="93">
        <v>126457</v>
      </c>
      <c r="DF642" s="93">
        <v>1000</v>
      </c>
      <c r="DG642" s="93">
        <v>1971</v>
      </c>
      <c r="DH642" s="93">
        <v>1426484</v>
      </c>
      <c r="DI642" s="93">
        <v>2150775</v>
      </c>
      <c r="DJ642" s="93">
        <v>2080601</v>
      </c>
      <c r="DK642" s="93">
        <v>70174</v>
      </c>
      <c r="DL642" s="93">
        <v>2362755</v>
      </c>
      <c r="DM642" s="93">
        <v>55088</v>
      </c>
      <c r="DN642" s="93">
        <v>28</v>
      </c>
      <c r="DO642" s="93">
        <v>300</v>
      </c>
      <c r="DP642" s="93">
        <v>1195000</v>
      </c>
      <c r="DQ642" s="93" t="s">
        <v>217</v>
      </c>
      <c r="DR642" s="93" t="s">
        <v>217</v>
      </c>
      <c r="DS642" s="93">
        <v>1112339</v>
      </c>
      <c r="DT642" s="93">
        <v>5594700</v>
      </c>
      <c r="DU642" s="93" t="s">
        <v>217</v>
      </c>
      <c r="DV642" s="93">
        <v>134684</v>
      </c>
      <c r="DW642" s="93">
        <v>98550</v>
      </c>
      <c r="DX642" s="93">
        <v>467</v>
      </c>
      <c r="DY642" s="93" t="s">
        <v>217</v>
      </c>
      <c r="DZ642" s="93" t="s">
        <v>217</v>
      </c>
      <c r="EA642" s="93" t="s">
        <v>217</v>
      </c>
      <c r="EB642" s="93" t="s">
        <v>217</v>
      </c>
      <c r="EC642" s="93" t="s">
        <v>217</v>
      </c>
      <c r="ED642" s="93" t="s">
        <v>217</v>
      </c>
      <c r="EE642" s="93" t="s">
        <v>217</v>
      </c>
      <c r="EF642" s="93" t="s">
        <v>217</v>
      </c>
      <c r="EG642" s="94">
        <v>35667</v>
      </c>
    </row>
    <row r="643" spans="1:137">
      <c r="A643" s="91" t="s">
        <v>769</v>
      </c>
      <c r="B643" s="92" t="s">
        <v>220</v>
      </c>
      <c r="C643" s="102">
        <v>142140</v>
      </c>
      <c r="D643" s="92" t="s">
        <v>388</v>
      </c>
      <c r="E643" s="92" t="s">
        <v>401</v>
      </c>
      <c r="F643" s="93">
        <v>17118692</v>
      </c>
      <c r="G643" s="93">
        <v>6749375</v>
      </c>
      <c r="H643" s="93">
        <v>1137935</v>
      </c>
      <c r="I643" s="93">
        <v>7400608</v>
      </c>
      <c r="J643" s="93">
        <v>712671</v>
      </c>
      <c r="K643" s="93" t="s">
        <v>217</v>
      </c>
      <c r="L643" s="93" t="s">
        <v>217</v>
      </c>
      <c r="M643" s="93">
        <v>886938</v>
      </c>
      <c r="N643" s="93">
        <v>225769</v>
      </c>
      <c r="O643" s="93">
        <v>5586</v>
      </c>
      <c r="P643" s="93" t="s">
        <v>217</v>
      </c>
      <c r="Q643" s="93">
        <v>112271</v>
      </c>
      <c r="R643" s="93">
        <v>85978</v>
      </c>
      <c r="S643" s="93" t="s">
        <v>217</v>
      </c>
      <c r="T643" s="93" t="s">
        <v>217</v>
      </c>
      <c r="U643" s="93">
        <v>2414313</v>
      </c>
      <c r="V643" s="93">
        <v>21301</v>
      </c>
      <c r="W643" s="93" t="s">
        <v>217</v>
      </c>
      <c r="X643" s="93">
        <v>466</v>
      </c>
      <c r="Y643" s="93" t="s">
        <v>217</v>
      </c>
      <c r="Z643" s="93">
        <v>48913</v>
      </c>
      <c r="AA643" s="93">
        <v>253864</v>
      </c>
      <c r="AB643" s="93">
        <v>115035</v>
      </c>
      <c r="AC643" s="93">
        <v>110726</v>
      </c>
      <c r="AD643" s="93" t="s">
        <v>217</v>
      </c>
      <c r="AE643" s="93" t="s">
        <v>217</v>
      </c>
      <c r="AF643" s="93" t="s">
        <v>217</v>
      </c>
      <c r="AG643" s="93">
        <v>4309</v>
      </c>
      <c r="AH643" s="93">
        <v>1512426</v>
      </c>
      <c r="AI643" s="93">
        <v>1371431</v>
      </c>
      <c r="AJ643" s="93">
        <v>140995</v>
      </c>
      <c r="AK643" s="93" t="s">
        <v>217</v>
      </c>
      <c r="AL643" s="93">
        <v>13317</v>
      </c>
      <c r="AM643" s="93">
        <v>240044</v>
      </c>
      <c r="AN643" s="93">
        <v>41518</v>
      </c>
      <c r="AO643" s="93">
        <v>198526</v>
      </c>
      <c r="AP643" s="93">
        <v>261819</v>
      </c>
      <c r="AQ643" s="93" t="s">
        <v>217</v>
      </c>
      <c r="AR643" s="93" t="s">
        <v>217</v>
      </c>
      <c r="AS643" s="93" t="s">
        <v>217</v>
      </c>
      <c r="AT643" s="93">
        <v>7745</v>
      </c>
      <c r="AU643" s="93">
        <v>43909</v>
      </c>
      <c r="AV643" s="93">
        <v>210165</v>
      </c>
      <c r="AW643" s="93">
        <v>77584</v>
      </c>
      <c r="AX643" s="93">
        <v>11739</v>
      </c>
      <c r="AY643" s="93">
        <v>65845</v>
      </c>
      <c r="AZ643" s="93">
        <v>8774229</v>
      </c>
      <c r="BA643" s="93" t="s">
        <v>217</v>
      </c>
      <c r="BB643" s="93">
        <v>1651574</v>
      </c>
      <c r="BC643" s="93">
        <v>1362785</v>
      </c>
      <c r="BD643" s="93" t="s">
        <v>217</v>
      </c>
      <c r="BE643" s="93" t="s">
        <v>217</v>
      </c>
      <c r="BF643" s="93">
        <v>922280</v>
      </c>
      <c r="BG643" s="93">
        <v>938764</v>
      </c>
      <c r="BH643" s="93" t="s">
        <v>217</v>
      </c>
      <c r="BI643" s="93" t="s">
        <v>217</v>
      </c>
      <c r="BJ643" s="93">
        <v>40845</v>
      </c>
      <c r="BK643" s="93">
        <v>7234</v>
      </c>
      <c r="BL643" s="93" t="s">
        <v>217</v>
      </c>
      <c r="BM643" s="93">
        <v>29319</v>
      </c>
      <c r="BN643" s="93" t="s">
        <v>217</v>
      </c>
      <c r="BO643" s="93">
        <v>317857</v>
      </c>
      <c r="BP643" s="93" t="s">
        <v>217</v>
      </c>
      <c r="BQ643" s="93" t="s">
        <v>217</v>
      </c>
      <c r="BR643" s="93" t="s">
        <v>217</v>
      </c>
      <c r="BS643" s="93" t="s">
        <v>217</v>
      </c>
      <c r="BT643" s="93" t="s">
        <v>217</v>
      </c>
      <c r="BU643" s="93" t="s">
        <v>217</v>
      </c>
      <c r="BV643" s="93" t="s">
        <v>217</v>
      </c>
      <c r="BW643" s="93" t="s">
        <v>217</v>
      </c>
      <c r="BX643" s="93" t="s">
        <v>217</v>
      </c>
      <c r="BY643" s="93" t="s">
        <v>217</v>
      </c>
      <c r="BZ643" s="93" t="s">
        <v>217</v>
      </c>
      <c r="CA643" s="93">
        <v>589779</v>
      </c>
      <c r="CB643" s="93" t="s">
        <v>217</v>
      </c>
      <c r="CC643" s="93">
        <v>716262</v>
      </c>
      <c r="CD643" s="93">
        <v>1080188</v>
      </c>
      <c r="CE643" s="93">
        <v>1117342</v>
      </c>
      <c r="CF643" s="93" t="s">
        <v>217</v>
      </c>
      <c r="CG643" s="93">
        <v>2722049</v>
      </c>
      <c r="CH643" s="93">
        <v>1842123</v>
      </c>
      <c r="CI643" s="93">
        <v>597951</v>
      </c>
      <c r="CJ643" s="93" t="s">
        <v>217</v>
      </c>
      <c r="CK643" s="93">
        <v>492732</v>
      </c>
      <c r="CL643" s="93">
        <v>204268</v>
      </c>
      <c r="CM643" s="93" t="s">
        <v>217</v>
      </c>
      <c r="CN643" s="93">
        <v>421</v>
      </c>
      <c r="CO643" s="93" t="s">
        <v>217</v>
      </c>
      <c r="CP643" s="93" t="s">
        <v>217</v>
      </c>
      <c r="CQ643" s="93" t="s">
        <v>217</v>
      </c>
      <c r="CR643" s="93">
        <v>44895</v>
      </c>
      <c r="CS643" s="93" t="s">
        <v>217</v>
      </c>
      <c r="CT643" s="93">
        <v>973</v>
      </c>
      <c r="CU643" s="93">
        <v>500883</v>
      </c>
      <c r="CV643" s="93">
        <v>879926</v>
      </c>
      <c r="CW643" s="93" t="s">
        <v>217</v>
      </c>
      <c r="CX643" s="93" t="s">
        <v>217</v>
      </c>
      <c r="CY643" s="93" t="s">
        <v>217</v>
      </c>
      <c r="CZ643" s="93">
        <v>879926</v>
      </c>
      <c r="DA643" s="93">
        <v>11737</v>
      </c>
      <c r="DB643" s="93">
        <v>9673</v>
      </c>
      <c r="DC643" s="93">
        <v>2064</v>
      </c>
      <c r="DD643" s="93">
        <v>79740</v>
      </c>
      <c r="DE643" s="93">
        <v>54180</v>
      </c>
      <c r="DF643" s="93">
        <v>8000</v>
      </c>
      <c r="DG643" s="93">
        <v>17560</v>
      </c>
      <c r="DH643" s="93">
        <v>205430</v>
      </c>
      <c r="DI643" s="93">
        <v>2491881</v>
      </c>
      <c r="DJ643" s="93">
        <v>2440297</v>
      </c>
      <c r="DK643" s="93">
        <v>51584</v>
      </c>
      <c r="DL643" s="93">
        <v>637599</v>
      </c>
      <c r="DM643" s="93">
        <v>27146</v>
      </c>
      <c r="DN643" s="93">
        <v>42</v>
      </c>
      <c r="DO643" s="93" t="s">
        <v>217</v>
      </c>
      <c r="DP643" s="93">
        <v>277694</v>
      </c>
      <c r="DQ643" s="93" t="s">
        <v>217</v>
      </c>
      <c r="DR643" s="93" t="s">
        <v>217</v>
      </c>
      <c r="DS643" s="93">
        <v>332717</v>
      </c>
      <c r="DT643" s="93">
        <v>1113400</v>
      </c>
      <c r="DU643" s="93" t="s">
        <v>217</v>
      </c>
      <c r="DV643" s="93">
        <v>34949</v>
      </c>
      <c r="DW643" s="93">
        <v>24331</v>
      </c>
      <c r="DX643" s="93">
        <v>698</v>
      </c>
      <c r="DY643" s="93" t="s">
        <v>217</v>
      </c>
      <c r="DZ643" s="93" t="s">
        <v>217</v>
      </c>
      <c r="EA643" s="93" t="s">
        <v>217</v>
      </c>
      <c r="EB643" s="93" t="s">
        <v>217</v>
      </c>
      <c r="EC643" s="93" t="s">
        <v>217</v>
      </c>
      <c r="ED643" s="93" t="s">
        <v>217</v>
      </c>
      <c r="EE643" s="93" t="s">
        <v>217</v>
      </c>
      <c r="EF643" s="93">
        <v>9920</v>
      </c>
      <c r="EG643" s="94" t="s">
        <v>217</v>
      </c>
    </row>
    <row r="644" spans="1:137">
      <c r="A644" s="91" t="s">
        <v>769</v>
      </c>
      <c r="B644" s="92" t="s">
        <v>220</v>
      </c>
      <c r="C644" s="102">
        <v>142158</v>
      </c>
      <c r="D644" s="92" t="s">
        <v>388</v>
      </c>
      <c r="E644" s="92" t="s">
        <v>402</v>
      </c>
      <c r="F644" s="93">
        <v>24646937</v>
      </c>
      <c r="G644" s="93">
        <v>9570568</v>
      </c>
      <c r="H644" s="93">
        <v>1358201</v>
      </c>
      <c r="I644" s="93">
        <v>11044668</v>
      </c>
      <c r="J644" s="93">
        <v>975087</v>
      </c>
      <c r="K644" s="93" t="s">
        <v>217</v>
      </c>
      <c r="L644" s="93" t="s">
        <v>217</v>
      </c>
      <c r="M644" s="93">
        <v>1482694</v>
      </c>
      <c r="N644" s="93">
        <v>276639</v>
      </c>
      <c r="O644" s="93">
        <v>7543</v>
      </c>
      <c r="P644" s="93" t="s">
        <v>217</v>
      </c>
      <c r="Q644" s="93">
        <v>151675</v>
      </c>
      <c r="R644" s="93">
        <v>116211</v>
      </c>
      <c r="S644" s="93" t="s">
        <v>217</v>
      </c>
      <c r="T644" s="93" t="s">
        <v>217</v>
      </c>
      <c r="U644" s="93">
        <v>3243566</v>
      </c>
      <c r="V644" s="93" t="s">
        <v>217</v>
      </c>
      <c r="W644" s="93" t="s">
        <v>217</v>
      </c>
      <c r="X644" s="93">
        <v>582</v>
      </c>
      <c r="Y644" s="93" t="s">
        <v>217</v>
      </c>
      <c r="Z644" s="93">
        <v>61041</v>
      </c>
      <c r="AA644" s="93">
        <v>324766</v>
      </c>
      <c r="AB644" s="93">
        <v>206624</v>
      </c>
      <c r="AC644" s="93">
        <v>204841</v>
      </c>
      <c r="AD644" s="93" t="s">
        <v>217</v>
      </c>
      <c r="AE644" s="93" t="s">
        <v>217</v>
      </c>
      <c r="AF644" s="93" t="s">
        <v>217</v>
      </c>
      <c r="AG644" s="93">
        <v>1783</v>
      </c>
      <c r="AH644" s="93">
        <v>45569</v>
      </c>
      <c r="AI644" s="93" t="s">
        <v>217</v>
      </c>
      <c r="AJ644" s="93">
        <v>45569</v>
      </c>
      <c r="AK644" s="93" t="s">
        <v>217</v>
      </c>
      <c r="AL644" s="93">
        <v>17913</v>
      </c>
      <c r="AM644" s="93">
        <v>438737</v>
      </c>
      <c r="AN644" s="93">
        <v>115643</v>
      </c>
      <c r="AO644" s="93">
        <v>323094</v>
      </c>
      <c r="AP644" s="93">
        <v>255945</v>
      </c>
      <c r="AQ644" s="93" t="s">
        <v>217</v>
      </c>
      <c r="AR644" s="93" t="s">
        <v>217</v>
      </c>
      <c r="AS644" s="93" t="s">
        <v>217</v>
      </c>
      <c r="AT644" s="93">
        <v>76247</v>
      </c>
      <c r="AU644" s="93">
        <v>42653</v>
      </c>
      <c r="AV644" s="93">
        <v>137045</v>
      </c>
      <c r="AW644" s="93">
        <v>318229</v>
      </c>
      <c r="AX644" s="93">
        <v>14533</v>
      </c>
      <c r="AY644" s="93">
        <v>303696</v>
      </c>
      <c r="AZ644" s="93">
        <v>10907753</v>
      </c>
      <c r="BA644" s="93" t="s">
        <v>217</v>
      </c>
      <c r="BB644" s="93">
        <v>1564690</v>
      </c>
      <c r="BC644" s="93">
        <v>1695477</v>
      </c>
      <c r="BD644" s="93" t="s">
        <v>217</v>
      </c>
      <c r="BE644" s="93" t="s">
        <v>217</v>
      </c>
      <c r="BF644" s="93">
        <v>1161722</v>
      </c>
      <c r="BG644" s="93">
        <v>1393709</v>
      </c>
      <c r="BH644" s="93" t="s">
        <v>217</v>
      </c>
      <c r="BI644" s="93" t="s">
        <v>217</v>
      </c>
      <c r="BJ644" s="93">
        <v>234995</v>
      </c>
      <c r="BK644" s="93" t="s">
        <v>217</v>
      </c>
      <c r="BL644" s="93" t="s">
        <v>217</v>
      </c>
      <c r="BM644" s="93">
        <v>31196</v>
      </c>
      <c r="BN644" s="93" t="s">
        <v>217</v>
      </c>
      <c r="BO644" s="93">
        <v>1046758</v>
      </c>
      <c r="BP644" s="93" t="s">
        <v>217</v>
      </c>
      <c r="BQ644" s="93" t="s">
        <v>217</v>
      </c>
      <c r="BR644" s="93" t="s">
        <v>217</v>
      </c>
      <c r="BS644" s="93" t="s">
        <v>217</v>
      </c>
      <c r="BT644" s="93" t="s">
        <v>217</v>
      </c>
      <c r="BU644" s="93" t="s">
        <v>217</v>
      </c>
      <c r="BV644" s="93" t="s">
        <v>217</v>
      </c>
      <c r="BW644" s="93" t="s">
        <v>217</v>
      </c>
      <c r="BX644" s="93" t="s">
        <v>217</v>
      </c>
      <c r="BY644" s="93" t="s">
        <v>217</v>
      </c>
      <c r="BZ644" s="93" t="s">
        <v>217</v>
      </c>
      <c r="CA644" s="93">
        <v>360487</v>
      </c>
      <c r="CB644" s="93" t="s">
        <v>217</v>
      </c>
      <c r="CC644" s="93">
        <v>747795</v>
      </c>
      <c r="CD644" s="93">
        <v>1221586</v>
      </c>
      <c r="CE644" s="93">
        <v>1449338</v>
      </c>
      <c r="CF644" s="93" t="s">
        <v>217</v>
      </c>
      <c r="CG644" s="93">
        <v>3408444</v>
      </c>
      <c r="CH644" s="93">
        <v>2322925</v>
      </c>
      <c r="CI644" s="93">
        <v>742276</v>
      </c>
      <c r="CJ644" s="93" t="s">
        <v>217</v>
      </c>
      <c r="CK644" s="93">
        <v>573140</v>
      </c>
      <c r="CL644" s="93">
        <v>299168</v>
      </c>
      <c r="CM644" s="93" t="s">
        <v>217</v>
      </c>
      <c r="CN644" s="93" t="s">
        <v>217</v>
      </c>
      <c r="CO644" s="93" t="s">
        <v>217</v>
      </c>
      <c r="CP644" s="93" t="s">
        <v>217</v>
      </c>
      <c r="CQ644" s="93" t="s">
        <v>217</v>
      </c>
      <c r="CR644" s="93">
        <v>56188</v>
      </c>
      <c r="CS644" s="93" t="s">
        <v>217</v>
      </c>
      <c r="CT644" s="93">
        <v>15572</v>
      </c>
      <c r="CU644" s="93">
        <v>636581</v>
      </c>
      <c r="CV644" s="93">
        <v>1085519</v>
      </c>
      <c r="CW644" s="93">
        <v>1610</v>
      </c>
      <c r="CX644" s="93" t="s">
        <v>217</v>
      </c>
      <c r="CY644" s="93">
        <v>1509</v>
      </c>
      <c r="CZ644" s="93">
        <v>1082400</v>
      </c>
      <c r="DA644" s="93">
        <v>91418</v>
      </c>
      <c r="DB644" s="93">
        <v>19960</v>
      </c>
      <c r="DC644" s="93">
        <v>71458</v>
      </c>
      <c r="DD644" s="93">
        <v>927524</v>
      </c>
      <c r="DE644" s="93">
        <v>922015</v>
      </c>
      <c r="DF644" s="93" t="s">
        <v>217</v>
      </c>
      <c r="DG644" s="93">
        <v>5509</v>
      </c>
      <c r="DH644" s="93">
        <v>2615370</v>
      </c>
      <c r="DI644" s="93">
        <v>3335452</v>
      </c>
      <c r="DJ644" s="93">
        <v>2765176</v>
      </c>
      <c r="DK644" s="93">
        <v>570276</v>
      </c>
      <c r="DL644" s="93">
        <v>980439</v>
      </c>
      <c r="DM644" s="93">
        <v>23723</v>
      </c>
      <c r="DN644" s="93">
        <v>13</v>
      </c>
      <c r="DO644" s="93" t="s">
        <v>217</v>
      </c>
      <c r="DP644" s="93">
        <v>136800</v>
      </c>
      <c r="DQ644" s="93" t="s">
        <v>217</v>
      </c>
      <c r="DR644" s="93" t="s">
        <v>217</v>
      </c>
      <c r="DS644" s="93">
        <v>819903</v>
      </c>
      <c r="DT644" s="93">
        <v>2806900</v>
      </c>
      <c r="DU644" s="93" t="s">
        <v>217</v>
      </c>
      <c r="DV644" s="93">
        <v>78690</v>
      </c>
      <c r="DW644" s="93">
        <v>62731</v>
      </c>
      <c r="DX644" s="93">
        <v>1002</v>
      </c>
      <c r="DY644" s="93">
        <v>256</v>
      </c>
      <c r="DZ644" s="93" t="s">
        <v>217</v>
      </c>
      <c r="EA644" s="93">
        <v>256</v>
      </c>
      <c r="EB644" s="93" t="s">
        <v>217</v>
      </c>
      <c r="EC644" s="93" t="s">
        <v>217</v>
      </c>
      <c r="ED644" s="93">
        <v>5</v>
      </c>
      <c r="EE644" s="93" t="s">
        <v>217</v>
      </c>
      <c r="EF644" s="93">
        <v>14696</v>
      </c>
      <c r="EG644" s="94" t="s">
        <v>217</v>
      </c>
    </row>
    <row r="645" spans="1:137">
      <c r="A645" s="91" t="s">
        <v>769</v>
      </c>
      <c r="B645" s="92" t="s">
        <v>220</v>
      </c>
      <c r="C645" s="102">
        <v>142166</v>
      </c>
      <c r="D645" s="92" t="s">
        <v>388</v>
      </c>
      <c r="E645" s="92" t="s">
        <v>403</v>
      </c>
      <c r="F645" s="93">
        <v>19429311</v>
      </c>
      <c r="G645" s="93">
        <v>8056232</v>
      </c>
      <c r="H645" s="93">
        <v>954079</v>
      </c>
      <c r="I645" s="93">
        <v>8218827</v>
      </c>
      <c r="J645" s="93">
        <v>803912</v>
      </c>
      <c r="K645" s="93" t="s">
        <v>217</v>
      </c>
      <c r="L645" s="93" t="s">
        <v>217</v>
      </c>
      <c r="M645" s="93">
        <v>1195202</v>
      </c>
      <c r="N645" s="93">
        <v>229103</v>
      </c>
      <c r="O645" s="93">
        <v>6577</v>
      </c>
      <c r="P645" s="93" t="s">
        <v>217</v>
      </c>
      <c r="Q645" s="93">
        <v>132292</v>
      </c>
      <c r="R645" s="93">
        <v>101408</v>
      </c>
      <c r="S645" s="93" t="s">
        <v>217</v>
      </c>
      <c r="T645" s="93" t="s">
        <v>217</v>
      </c>
      <c r="U645" s="93">
        <v>2916302</v>
      </c>
      <c r="V645" s="93" t="s">
        <v>217</v>
      </c>
      <c r="W645" s="93" t="s">
        <v>217</v>
      </c>
      <c r="X645" s="93">
        <v>474</v>
      </c>
      <c r="Y645" s="93" t="s">
        <v>217</v>
      </c>
      <c r="Z645" s="93">
        <v>49781</v>
      </c>
      <c r="AA645" s="93">
        <v>218936</v>
      </c>
      <c r="AB645" s="93">
        <v>201319</v>
      </c>
      <c r="AC645" s="93">
        <v>199083</v>
      </c>
      <c r="AD645" s="93" t="s">
        <v>217</v>
      </c>
      <c r="AE645" s="93" t="s">
        <v>217</v>
      </c>
      <c r="AF645" s="93" t="s">
        <v>217</v>
      </c>
      <c r="AG645" s="93">
        <v>2236</v>
      </c>
      <c r="AH645" s="93">
        <v>3566318</v>
      </c>
      <c r="AI645" s="93">
        <v>3411884</v>
      </c>
      <c r="AJ645" s="93">
        <v>154434</v>
      </c>
      <c r="AK645" s="93" t="s">
        <v>217</v>
      </c>
      <c r="AL645" s="93">
        <v>14594</v>
      </c>
      <c r="AM645" s="93">
        <v>184169</v>
      </c>
      <c r="AN645" s="93">
        <v>11395</v>
      </c>
      <c r="AO645" s="93">
        <v>172774</v>
      </c>
      <c r="AP645" s="93">
        <v>318726</v>
      </c>
      <c r="AQ645" s="93" t="s">
        <v>217</v>
      </c>
      <c r="AR645" s="93" t="s">
        <v>217</v>
      </c>
      <c r="AS645" s="93" t="s">
        <v>217</v>
      </c>
      <c r="AT645" s="93">
        <v>57560</v>
      </c>
      <c r="AU645" s="93">
        <v>74315</v>
      </c>
      <c r="AV645" s="93">
        <v>186851</v>
      </c>
      <c r="AW645" s="93">
        <v>128522</v>
      </c>
      <c r="AX645" s="93">
        <v>16750</v>
      </c>
      <c r="AY645" s="93">
        <v>111772</v>
      </c>
      <c r="AZ645" s="93">
        <v>13282220</v>
      </c>
      <c r="BA645" s="93" t="s">
        <v>217</v>
      </c>
      <c r="BB645" s="93">
        <v>3121861</v>
      </c>
      <c r="BC645" s="93">
        <v>1223857</v>
      </c>
      <c r="BD645" s="93" t="s">
        <v>217</v>
      </c>
      <c r="BE645" s="93" t="s">
        <v>217</v>
      </c>
      <c r="BF645" s="93">
        <v>1225134</v>
      </c>
      <c r="BG645" s="93">
        <v>1265990</v>
      </c>
      <c r="BH645" s="93" t="s">
        <v>217</v>
      </c>
      <c r="BI645" s="93" t="s">
        <v>217</v>
      </c>
      <c r="BJ645" s="93">
        <v>329272</v>
      </c>
      <c r="BK645" s="93" t="s">
        <v>217</v>
      </c>
      <c r="BL645" s="93" t="s">
        <v>217</v>
      </c>
      <c r="BM645" s="93">
        <v>34492</v>
      </c>
      <c r="BN645" s="93" t="s">
        <v>217</v>
      </c>
      <c r="BO645" s="93">
        <v>96567</v>
      </c>
      <c r="BP645" s="93" t="s">
        <v>217</v>
      </c>
      <c r="BQ645" s="93" t="s">
        <v>217</v>
      </c>
      <c r="BR645" s="93" t="s">
        <v>217</v>
      </c>
      <c r="BS645" s="93">
        <v>76057</v>
      </c>
      <c r="BT645" s="93" t="s">
        <v>217</v>
      </c>
      <c r="BU645" s="93" t="s">
        <v>217</v>
      </c>
      <c r="BV645" s="93" t="s">
        <v>217</v>
      </c>
      <c r="BW645" s="93" t="s">
        <v>217</v>
      </c>
      <c r="BX645" s="93" t="s">
        <v>217</v>
      </c>
      <c r="BY645" s="93" t="s">
        <v>217</v>
      </c>
      <c r="BZ645" s="93" t="s">
        <v>217</v>
      </c>
      <c r="CA645" s="93">
        <v>854372</v>
      </c>
      <c r="CB645" s="93" t="s">
        <v>217</v>
      </c>
      <c r="CC645" s="93">
        <v>1314684</v>
      </c>
      <c r="CD645" s="93">
        <v>2255043</v>
      </c>
      <c r="CE645" s="93">
        <v>1484891</v>
      </c>
      <c r="CF645" s="93">
        <v>261881</v>
      </c>
      <c r="CG645" s="93">
        <v>3086249</v>
      </c>
      <c r="CH645" s="93">
        <v>2111637</v>
      </c>
      <c r="CI645" s="93">
        <v>529406</v>
      </c>
      <c r="CJ645" s="93" t="s">
        <v>217</v>
      </c>
      <c r="CK645" s="93">
        <v>594374</v>
      </c>
      <c r="CL645" s="93">
        <v>276982</v>
      </c>
      <c r="CM645" s="93" t="s">
        <v>217</v>
      </c>
      <c r="CN645" s="93" t="s">
        <v>217</v>
      </c>
      <c r="CO645" s="93" t="s">
        <v>217</v>
      </c>
      <c r="CP645" s="93" t="s">
        <v>217</v>
      </c>
      <c r="CQ645" s="93" t="s">
        <v>217</v>
      </c>
      <c r="CR645" s="93">
        <v>53597</v>
      </c>
      <c r="CS645" s="93" t="s">
        <v>217</v>
      </c>
      <c r="CT645" s="93" t="s">
        <v>217</v>
      </c>
      <c r="CU645" s="93">
        <v>657278</v>
      </c>
      <c r="CV645" s="93">
        <v>974612</v>
      </c>
      <c r="CW645" s="93" t="s">
        <v>217</v>
      </c>
      <c r="CX645" s="93" t="s">
        <v>217</v>
      </c>
      <c r="CY645" s="93" t="s">
        <v>217</v>
      </c>
      <c r="CZ645" s="93">
        <v>974612</v>
      </c>
      <c r="DA645" s="93">
        <v>194803</v>
      </c>
      <c r="DB645" s="93">
        <v>22458</v>
      </c>
      <c r="DC645" s="93">
        <v>172345</v>
      </c>
      <c r="DD645" s="93">
        <v>45386</v>
      </c>
      <c r="DE645" s="93">
        <v>39990</v>
      </c>
      <c r="DF645" s="93" t="s">
        <v>217</v>
      </c>
      <c r="DG645" s="93">
        <v>5396</v>
      </c>
      <c r="DH645" s="93">
        <v>3459863</v>
      </c>
      <c r="DI645" s="93">
        <v>2442270</v>
      </c>
      <c r="DJ645" s="93">
        <v>2242887</v>
      </c>
      <c r="DK645" s="93">
        <v>199383</v>
      </c>
      <c r="DL645" s="93">
        <v>608721</v>
      </c>
      <c r="DM645" s="93">
        <v>33660</v>
      </c>
      <c r="DN645" s="93">
        <v>63</v>
      </c>
      <c r="DO645" s="93" t="s">
        <v>217</v>
      </c>
      <c r="DP645" s="93">
        <v>66970</v>
      </c>
      <c r="DQ645" s="93" t="s">
        <v>217</v>
      </c>
      <c r="DR645" s="93" t="s">
        <v>217</v>
      </c>
      <c r="DS645" s="93">
        <v>508028</v>
      </c>
      <c r="DT645" s="93">
        <v>237400</v>
      </c>
      <c r="DU645" s="93" t="s">
        <v>217</v>
      </c>
      <c r="DV645" s="93">
        <v>97219</v>
      </c>
      <c r="DW645" s="93">
        <v>63109</v>
      </c>
      <c r="DX645" s="93">
        <v>4566</v>
      </c>
      <c r="DY645" s="93" t="s">
        <v>217</v>
      </c>
      <c r="DZ645" s="93" t="s">
        <v>217</v>
      </c>
      <c r="EA645" s="93" t="s">
        <v>217</v>
      </c>
      <c r="EB645" s="93" t="s">
        <v>217</v>
      </c>
      <c r="EC645" s="93" t="s">
        <v>217</v>
      </c>
      <c r="ED645" s="93">
        <v>755</v>
      </c>
      <c r="EE645" s="93" t="s">
        <v>217</v>
      </c>
      <c r="EF645" s="93">
        <v>28789</v>
      </c>
      <c r="EG645" s="94" t="s">
        <v>217</v>
      </c>
    </row>
    <row r="646" spans="1:137">
      <c r="A646" s="91" t="s">
        <v>754</v>
      </c>
      <c r="B646" s="92" t="s">
        <v>214</v>
      </c>
      <c r="C646" s="102">
        <v>141003</v>
      </c>
      <c r="D646" s="92" t="s">
        <v>388</v>
      </c>
      <c r="E646" s="92" t="s">
        <v>389</v>
      </c>
      <c r="F646" s="93">
        <v>838901732</v>
      </c>
      <c r="G646" s="93">
        <v>411280002</v>
      </c>
      <c r="H646" s="93">
        <v>45427510</v>
      </c>
      <c r="I646" s="93">
        <v>278334411</v>
      </c>
      <c r="J646" s="93">
        <v>22024644</v>
      </c>
      <c r="K646" s="93" t="s">
        <v>217</v>
      </c>
      <c r="L646" s="93" t="s">
        <v>217</v>
      </c>
      <c r="M646" s="93">
        <v>59761986</v>
      </c>
      <c r="N646" s="93">
        <v>8329739</v>
      </c>
      <c r="O646" s="93">
        <v>359495</v>
      </c>
      <c r="P646" s="93" t="s">
        <v>217</v>
      </c>
      <c r="Q646" s="93">
        <v>5347258</v>
      </c>
      <c r="R646" s="93">
        <v>6797027</v>
      </c>
      <c r="S646" s="93">
        <v>1126797</v>
      </c>
      <c r="T646" s="93" t="s">
        <v>217</v>
      </c>
      <c r="U646" s="93">
        <v>84234692</v>
      </c>
      <c r="V646" s="93">
        <v>146740</v>
      </c>
      <c r="W646" s="93" t="s">
        <v>217</v>
      </c>
      <c r="X646" s="93">
        <v>1271</v>
      </c>
      <c r="Y646" s="93">
        <v>11680539</v>
      </c>
      <c r="Z646" s="93">
        <v>1868559</v>
      </c>
      <c r="AA646" s="93">
        <v>8362591</v>
      </c>
      <c r="AB646" s="93">
        <v>9517058</v>
      </c>
      <c r="AC646" s="93">
        <v>4596989</v>
      </c>
      <c r="AD646" s="93">
        <v>587372</v>
      </c>
      <c r="AE646" s="93">
        <v>61237</v>
      </c>
      <c r="AF646" s="93" t="s">
        <v>217</v>
      </c>
      <c r="AG646" s="93">
        <v>4271460</v>
      </c>
      <c r="AH646" s="93">
        <v>52092786</v>
      </c>
      <c r="AI646" s="93">
        <v>50867122</v>
      </c>
      <c r="AJ646" s="93">
        <v>1223101</v>
      </c>
      <c r="AK646" s="93">
        <v>2563</v>
      </c>
      <c r="AL646" s="93">
        <v>882624</v>
      </c>
      <c r="AM646" s="93">
        <v>26573131</v>
      </c>
      <c r="AN646" s="93">
        <v>54554</v>
      </c>
      <c r="AO646" s="93">
        <v>26518577</v>
      </c>
      <c r="AP646" s="93">
        <v>31751203</v>
      </c>
      <c r="AQ646" s="93">
        <v>810647</v>
      </c>
      <c r="AR646" s="93" t="s">
        <v>217</v>
      </c>
      <c r="AS646" s="93" t="s">
        <v>217</v>
      </c>
      <c r="AT646" s="93">
        <v>843743</v>
      </c>
      <c r="AU646" s="93">
        <v>9696297</v>
      </c>
      <c r="AV646" s="93">
        <v>20400516</v>
      </c>
      <c r="AW646" s="93">
        <v>8825341</v>
      </c>
      <c r="AX646" s="93">
        <v>329456</v>
      </c>
      <c r="AY646" s="93">
        <v>8495885</v>
      </c>
      <c r="AZ646" s="93">
        <v>484137620</v>
      </c>
      <c r="BA646" s="93">
        <v>36063801</v>
      </c>
      <c r="BB646" s="93">
        <v>94719018</v>
      </c>
      <c r="BC646" s="93">
        <v>46725936</v>
      </c>
      <c r="BD646" s="93" t="s">
        <v>217</v>
      </c>
      <c r="BE646" s="93" t="s">
        <v>217</v>
      </c>
      <c r="BF646" s="93">
        <v>39400124</v>
      </c>
      <c r="BG646" s="93">
        <v>35260756</v>
      </c>
      <c r="BH646" s="93" t="s">
        <v>217</v>
      </c>
      <c r="BI646" s="93" t="s">
        <v>217</v>
      </c>
      <c r="BJ646" s="93">
        <v>27079922</v>
      </c>
      <c r="BK646" s="93" t="s">
        <v>217</v>
      </c>
      <c r="BL646" s="93" t="s">
        <v>217</v>
      </c>
      <c r="BM646" s="93">
        <v>7065334</v>
      </c>
      <c r="BN646" s="93" t="s">
        <v>217</v>
      </c>
      <c r="BO646" s="93">
        <v>6331291</v>
      </c>
      <c r="BP646" s="93" t="s">
        <v>217</v>
      </c>
      <c r="BQ646" s="93" t="s">
        <v>217</v>
      </c>
      <c r="BR646" s="93" t="s">
        <v>217</v>
      </c>
      <c r="BS646" s="93" t="s">
        <v>217</v>
      </c>
      <c r="BT646" s="93" t="s">
        <v>217</v>
      </c>
      <c r="BU646" s="93" t="s">
        <v>217</v>
      </c>
      <c r="BV646" s="93" t="s">
        <v>217</v>
      </c>
      <c r="BW646" s="93" t="s">
        <v>217</v>
      </c>
      <c r="BX646" s="93" t="s">
        <v>217</v>
      </c>
      <c r="BY646" s="93">
        <v>136833</v>
      </c>
      <c r="BZ646" s="93" t="s">
        <v>217</v>
      </c>
      <c r="CA646" s="93">
        <v>16712257</v>
      </c>
      <c r="CB646" s="93" t="s">
        <v>217</v>
      </c>
      <c r="CC646" s="93">
        <v>46466778</v>
      </c>
      <c r="CD646" s="93">
        <v>72202238</v>
      </c>
      <c r="CE646" s="93">
        <v>55973332</v>
      </c>
      <c r="CF646" s="93">
        <v>484857</v>
      </c>
      <c r="CG646" s="93">
        <v>93547729</v>
      </c>
      <c r="CH646" s="93">
        <v>50188314</v>
      </c>
      <c r="CI646" s="93">
        <v>19996270</v>
      </c>
      <c r="CJ646" s="93" t="s">
        <v>217</v>
      </c>
      <c r="CK646" s="93">
        <v>17341324</v>
      </c>
      <c r="CL646" s="93">
        <v>7725017</v>
      </c>
      <c r="CM646" s="93" t="s">
        <v>217</v>
      </c>
      <c r="CN646" s="93" t="s">
        <v>217</v>
      </c>
      <c r="CO646" s="93" t="s">
        <v>217</v>
      </c>
      <c r="CP646" s="93" t="s">
        <v>217</v>
      </c>
      <c r="CQ646" s="93" t="s">
        <v>217</v>
      </c>
      <c r="CR646" s="93">
        <v>113254</v>
      </c>
      <c r="CS646" s="93" t="s">
        <v>217</v>
      </c>
      <c r="CT646" s="93">
        <v>3929528</v>
      </c>
      <c r="CU646" s="93">
        <v>1082921</v>
      </c>
      <c r="CV646" s="93">
        <v>43359415</v>
      </c>
      <c r="CW646" s="93">
        <v>1935273</v>
      </c>
      <c r="CX646" s="93" t="s">
        <v>217</v>
      </c>
      <c r="CY646" s="93">
        <v>1502805</v>
      </c>
      <c r="CZ646" s="93">
        <v>39921337</v>
      </c>
      <c r="DA646" s="93">
        <v>60609319</v>
      </c>
      <c r="DB646" s="93">
        <v>6524267</v>
      </c>
      <c r="DC646" s="93">
        <v>54085052</v>
      </c>
      <c r="DD646" s="93">
        <v>1222591</v>
      </c>
      <c r="DE646" s="93">
        <v>76289</v>
      </c>
      <c r="DF646" s="93" t="s">
        <v>217</v>
      </c>
      <c r="DG646" s="93">
        <v>1146302</v>
      </c>
      <c r="DH646" s="93">
        <v>56364295</v>
      </c>
      <c r="DI646" s="93">
        <v>18706931</v>
      </c>
      <c r="DJ646" s="93">
        <v>4038309</v>
      </c>
      <c r="DK646" s="93">
        <v>14668622</v>
      </c>
      <c r="DL646" s="93">
        <v>250153765</v>
      </c>
      <c r="DM646" s="93">
        <v>302491</v>
      </c>
      <c r="DN646" s="93">
        <v>1095</v>
      </c>
      <c r="DO646" s="93" t="s">
        <v>217</v>
      </c>
      <c r="DP646" s="93">
        <v>229246683</v>
      </c>
      <c r="DQ646" s="93" t="s">
        <v>217</v>
      </c>
      <c r="DR646" s="93">
        <v>8405837</v>
      </c>
      <c r="DS646" s="93">
        <v>12197659</v>
      </c>
      <c r="DT646" s="93">
        <v>168264820</v>
      </c>
      <c r="DU646" s="93" t="s">
        <v>217</v>
      </c>
      <c r="DV646" s="93">
        <v>1716127</v>
      </c>
      <c r="DW646" s="93">
        <v>983406</v>
      </c>
      <c r="DX646" s="93">
        <v>548252</v>
      </c>
      <c r="DY646" s="93">
        <v>19081</v>
      </c>
      <c r="DZ646" s="93" t="s">
        <v>217</v>
      </c>
      <c r="EA646" s="93">
        <v>4670</v>
      </c>
      <c r="EB646" s="93">
        <v>13139</v>
      </c>
      <c r="EC646" s="93">
        <v>1272</v>
      </c>
      <c r="ED646" s="93" t="s">
        <v>217</v>
      </c>
      <c r="EE646" s="93">
        <v>2246</v>
      </c>
      <c r="EF646" s="93">
        <v>163142</v>
      </c>
      <c r="EG646" s="94" t="s">
        <v>217</v>
      </c>
    </row>
    <row r="647" spans="1:137">
      <c r="A647" s="91" t="s">
        <v>754</v>
      </c>
      <c r="B647" s="92" t="s">
        <v>214</v>
      </c>
      <c r="C647" s="102">
        <v>141305</v>
      </c>
      <c r="D647" s="92" t="s">
        <v>388</v>
      </c>
      <c r="E647" s="92" t="s">
        <v>390</v>
      </c>
      <c r="F647" s="93">
        <v>364605509</v>
      </c>
      <c r="G647" s="93">
        <v>175844851</v>
      </c>
      <c r="H647" s="93">
        <v>15149150</v>
      </c>
      <c r="I647" s="93">
        <v>127213019</v>
      </c>
      <c r="J647" s="93">
        <v>9425875</v>
      </c>
      <c r="K647" s="93" t="s">
        <v>217</v>
      </c>
      <c r="L647" s="93" t="s">
        <v>217</v>
      </c>
      <c r="M647" s="93">
        <v>26580933</v>
      </c>
      <c r="N647" s="93">
        <v>3074336</v>
      </c>
      <c r="O647" s="93">
        <v>154130</v>
      </c>
      <c r="P647" s="93" t="s">
        <v>217</v>
      </c>
      <c r="Q647" s="93">
        <v>2304241</v>
      </c>
      <c r="R647" s="93">
        <v>2940102</v>
      </c>
      <c r="S647" s="93">
        <v>403007</v>
      </c>
      <c r="T647" s="93" t="s">
        <v>217</v>
      </c>
      <c r="U647" s="93">
        <v>33062714</v>
      </c>
      <c r="V647" s="93">
        <v>33917</v>
      </c>
      <c r="W647" s="93" t="s">
        <v>217</v>
      </c>
      <c r="X647" s="93" t="s">
        <v>217</v>
      </c>
      <c r="Y647" s="93">
        <v>3726586</v>
      </c>
      <c r="Z647" s="93">
        <v>719855</v>
      </c>
      <c r="AA647" s="93">
        <v>2943778</v>
      </c>
      <c r="AB647" s="93">
        <v>3352715</v>
      </c>
      <c r="AC647" s="93">
        <v>1895302</v>
      </c>
      <c r="AD647" s="93">
        <v>228004</v>
      </c>
      <c r="AE647" s="93">
        <v>16534</v>
      </c>
      <c r="AF647" s="93" t="s">
        <v>217</v>
      </c>
      <c r="AG647" s="93">
        <v>1212875</v>
      </c>
      <c r="AH647" s="93">
        <v>3732290</v>
      </c>
      <c r="AI647" s="93">
        <v>3088254</v>
      </c>
      <c r="AJ647" s="93">
        <v>643366</v>
      </c>
      <c r="AK647" s="93">
        <v>670</v>
      </c>
      <c r="AL647" s="93">
        <v>331064</v>
      </c>
      <c r="AM647" s="93">
        <v>10876186</v>
      </c>
      <c r="AN647" s="93">
        <v>26079</v>
      </c>
      <c r="AO647" s="93">
        <v>10850107</v>
      </c>
      <c r="AP647" s="93">
        <v>12278638</v>
      </c>
      <c r="AQ647" s="93">
        <v>448622</v>
      </c>
      <c r="AR647" s="93" t="s">
        <v>217</v>
      </c>
      <c r="AS647" s="93">
        <v>76440</v>
      </c>
      <c r="AT647" s="93">
        <v>369101</v>
      </c>
      <c r="AU647" s="93">
        <v>5017395</v>
      </c>
      <c r="AV647" s="93">
        <v>6367080</v>
      </c>
      <c r="AW647" s="93">
        <v>3713472</v>
      </c>
      <c r="AX647" s="93">
        <v>155422</v>
      </c>
      <c r="AY647" s="93">
        <v>3558050</v>
      </c>
      <c r="AZ647" s="93">
        <v>203067438</v>
      </c>
      <c r="BA647" s="93">
        <v>14023915</v>
      </c>
      <c r="BB647" s="93">
        <v>42543919</v>
      </c>
      <c r="BC647" s="93">
        <v>26903874</v>
      </c>
      <c r="BD647" s="93" t="s">
        <v>217</v>
      </c>
      <c r="BE647" s="93" t="s">
        <v>217</v>
      </c>
      <c r="BF647" s="93">
        <v>10349841</v>
      </c>
      <c r="BG647" s="93">
        <v>15456682</v>
      </c>
      <c r="BH647" s="93" t="s">
        <v>217</v>
      </c>
      <c r="BI647" s="93" t="s">
        <v>217</v>
      </c>
      <c r="BJ647" s="93">
        <v>11447172</v>
      </c>
      <c r="BK647" s="93">
        <v>8650</v>
      </c>
      <c r="BL647" s="93" t="s">
        <v>217</v>
      </c>
      <c r="BM647" s="93">
        <v>459171</v>
      </c>
      <c r="BN647" s="93" t="s">
        <v>217</v>
      </c>
      <c r="BO647" s="93">
        <v>6798913</v>
      </c>
      <c r="BP647" s="93" t="s">
        <v>217</v>
      </c>
      <c r="BQ647" s="93" t="s">
        <v>217</v>
      </c>
      <c r="BR647" s="93" t="s">
        <v>217</v>
      </c>
      <c r="BS647" s="93" t="s">
        <v>217</v>
      </c>
      <c r="BT647" s="93" t="s">
        <v>217</v>
      </c>
      <c r="BU647" s="93" t="s">
        <v>217</v>
      </c>
      <c r="BV647" s="93" t="s">
        <v>217</v>
      </c>
      <c r="BW647" s="93" t="s">
        <v>217</v>
      </c>
      <c r="BX647" s="93" t="s">
        <v>217</v>
      </c>
      <c r="BY647" s="93">
        <v>107206</v>
      </c>
      <c r="BZ647" s="93" t="s">
        <v>217</v>
      </c>
      <c r="CA647" s="93">
        <v>5478839</v>
      </c>
      <c r="CB647" s="93" t="s">
        <v>217</v>
      </c>
      <c r="CC647" s="93">
        <v>17179291</v>
      </c>
      <c r="CD647" s="93">
        <v>35594365</v>
      </c>
      <c r="CE647" s="93">
        <v>16715600</v>
      </c>
      <c r="CF647" s="93" t="s">
        <v>217</v>
      </c>
      <c r="CG647" s="93">
        <v>37224694</v>
      </c>
      <c r="CH647" s="93">
        <v>31273315</v>
      </c>
      <c r="CI647" s="93">
        <v>10255780</v>
      </c>
      <c r="CJ647" s="93" t="s">
        <v>217</v>
      </c>
      <c r="CK647" s="93">
        <v>5682694</v>
      </c>
      <c r="CL647" s="93">
        <v>3295214</v>
      </c>
      <c r="CM647" s="93" t="s">
        <v>217</v>
      </c>
      <c r="CN647" s="93">
        <v>1070613</v>
      </c>
      <c r="CO647" s="93" t="s">
        <v>217</v>
      </c>
      <c r="CP647" s="93" t="s">
        <v>217</v>
      </c>
      <c r="CQ647" s="93" t="s">
        <v>217</v>
      </c>
      <c r="CR647" s="93">
        <v>526626</v>
      </c>
      <c r="CS647" s="93" t="s">
        <v>217</v>
      </c>
      <c r="CT647" s="93">
        <v>2403079</v>
      </c>
      <c r="CU647" s="93">
        <v>8039309</v>
      </c>
      <c r="CV647" s="93">
        <v>5951379</v>
      </c>
      <c r="CW647" s="93">
        <v>289090</v>
      </c>
      <c r="CX647" s="93" t="s">
        <v>217</v>
      </c>
      <c r="CY647" s="93">
        <v>1198458</v>
      </c>
      <c r="CZ647" s="93">
        <v>4463831</v>
      </c>
      <c r="DA647" s="93">
        <v>9203486</v>
      </c>
      <c r="DB647" s="93">
        <v>2692812</v>
      </c>
      <c r="DC647" s="93">
        <v>6510674</v>
      </c>
      <c r="DD647" s="93">
        <v>1194873</v>
      </c>
      <c r="DE647" s="93">
        <v>926317</v>
      </c>
      <c r="DF647" s="93" t="s">
        <v>217</v>
      </c>
      <c r="DG647" s="93">
        <v>268556</v>
      </c>
      <c r="DH647" s="93">
        <v>2913991</v>
      </c>
      <c r="DI647" s="93">
        <v>3872322</v>
      </c>
      <c r="DJ647" s="93">
        <v>447861</v>
      </c>
      <c r="DK647" s="93">
        <v>3424461</v>
      </c>
      <c r="DL647" s="93">
        <v>32786708</v>
      </c>
      <c r="DM647" s="93">
        <v>169041</v>
      </c>
      <c r="DN647" s="93">
        <v>649</v>
      </c>
      <c r="DO647" s="93" t="s">
        <v>217</v>
      </c>
      <c r="DP647" s="93">
        <v>20537772</v>
      </c>
      <c r="DQ647" s="93">
        <v>475965</v>
      </c>
      <c r="DR647" s="93">
        <v>4468510</v>
      </c>
      <c r="DS647" s="93">
        <v>7134771</v>
      </c>
      <c r="DT647" s="93">
        <v>56857500</v>
      </c>
      <c r="DU647" s="93" t="s">
        <v>217</v>
      </c>
      <c r="DV647" s="93">
        <v>812250</v>
      </c>
      <c r="DW647" s="93">
        <v>381071</v>
      </c>
      <c r="DX647" s="93">
        <v>7597</v>
      </c>
      <c r="DY647" s="93">
        <v>79458</v>
      </c>
      <c r="DZ647" s="93" t="s">
        <v>217</v>
      </c>
      <c r="EA647" s="93">
        <v>4197</v>
      </c>
      <c r="EB647" s="93">
        <v>75178</v>
      </c>
      <c r="EC647" s="93">
        <v>83</v>
      </c>
      <c r="ED647" s="93">
        <v>1938</v>
      </c>
      <c r="EE647" s="93" t="s">
        <v>217</v>
      </c>
      <c r="EF647" s="93">
        <v>328727</v>
      </c>
      <c r="EG647" s="94">
        <v>13459</v>
      </c>
    </row>
    <row r="648" spans="1:137">
      <c r="A648" s="91" t="s">
        <v>754</v>
      </c>
      <c r="B648" s="92" t="s">
        <v>214</v>
      </c>
      <c r="C648" s="102">
        <v>141500</v>
      </c>
      <c r="D648" s="92" t="s">
        <v>388</v>
      </c>
      <c r="E648" s="92" t="s">
        <v>391</v>
      </c>
      <c r="F648" s="93">
        <v>129575345</v>
      </c>
      <c r="G648" s="93">
        <v>61083671</v>
      </c>
      <c r="H648" s="93">
        <v>4880943</v>
      </c>
      <c r="I648" s="93">
        <v>45519327</v>
      </c>
      <c r="J648" s="93">
        <v>4628473</v>
      </c>
      <c r="K648" s="93" t="s">
        <v>217</v>
      </c>
      <c r="L648" s="93" t="s">
        <v>217</v>
      </c>
      <c r="M648" s="93">
        <v>9157177</v>
      </c>
      <c r="N648" s="93">
        <v>1742078</v>
      </c>
      <c r="O648" s="93">
        <v>55091</v>
      </c>
      <c r="P648" s="93" t="s">
        <v>217</v>
      </c>
      <c r="Q648" s="93">
        <v>820426</v>
      </c>
      <c r="R648" s="93">
        <v>1043778</v>
      </c>
      <c r="S648" s="93">
        <v>140228</v>
      </c>
      <c r="T648" s="93" t="s">
        <v>217</v>
      </c>
      <c r="U648" s="93">
        <v>15787089</v>
      </c>
      <c r="V648" s="93">
        <v>158959</v>
      </c>
      <c r="W648" s="93" t="s">
        <v>217</v>
      </c>
      <c r="X648" s="93">
        <v>91</v>
      </c>
      <c r="Y648" s="93">
        <v>3124406</v>
      </c>
      <c r="Z648" s="93">
        <v>457929</v>
      </c>
      <c r="AA648" s="93">
        <v>1074508</v>
      </c>
      <c r="AB648" s="93">
        <v>1806642</v>
      </c>
      <c r="AC648" s="93">
        <v>958744</v>
      </c>
      <c r="AD648" s="93">
        <v>144062</v>
      </c>
      <c r="AE648" s="93">
        <v>26983</v>
      </c>
      <c r="AF648" s="93" t="s">
        <v>217</v>
      </c>
      <c r="AG648" s="93">
        <v>676853</v>
      </c>
      <c r="AH648" s="93">
        <v>24545286</v>
      </c>
      <c r="AI648" s="93">
        <v>23495502</v>
      </c>
      <c r="AJ648" s="93">
        <v>1049642</v>
      </c>
      <c r="AK648" s="93">
        <v>142</v>
      </c>
      <c r="AL648" s="93">
        <v>213597</v>
      </c>
      <c r="AM648" s="93">
        <v>776082</v>
      </c>
      <c r="AN648" s="93">
        <v>26212</v>
      </c>
      <c r="AO648" s="93">
        <v>749870</v>
      </c>
      <c r="AP648" s="93">
        <v>3097468</v>
      </c>
      <c r="AQ648" s="93" t="s">
        <v>217</v>
      </c>
      <c r="AR648" s="93">
        <v>121</v>
      </c>
      <c r="AS648" s="93" t="s">
        <v>217</v>
      </c>
      <c r="AT648" s="93">
        <v>202247</v>
      </c>
      <c r="AU648" s="93">
        <v>885525</v>
      </c>
      <c r="AV648" s="93">
        <v>2009575</v>
      </c>
      <c r="AW648" s="93">
        <v>2017939</v>
      </c>
      <c r="AX648" s="93">
        <v>106913</v>
      </c>
      <c r="AY648" s="93">
        <v>1911026</v>
      </c>
      <c r="AZ648" s="93">
        <v>89621341</v>
      </c>
      <c r="BA648" s="93">
        <v>6874043</v>
      </c>
      <c r="BB648" s="93">
        <v>17726366</v>
      </c>
      <c r="BC648" s="93">
        <v>12696637</v>
      </c>
      <c r="BD648" s="93" t="s">
        <v>217</v>
      </c>
      <c r="BE648" s="93" t="s">
        <v>217</v>
      </c>
      <c r="BF648" s="93">
        <v>8521127</v>
      </c>
      <c r="BG648" s="93">
        <v>6922609</v>
      </c>
      <c r="BH648" s="93" t="s">
        <v>217</v>
      </c>
      <c r="BI648" s="93" t="s">
        <v>217</v>
      </c>
      <c r="BJ648" s="93">
        <v>262098</v>
      </c>
      <c r="BK648" s="93">
        <v>453317</v>
      </c>
      <c r="BL648" s="93" t="s">
        <v>217</v>
      </c>
      <c r="BM648" s="93">
        <v>467407</v>
      </c>
      <c r="BN648" s="93" t="s">
        <v>217</v>
      </c>
      <c r="BO648" s="93">
        <v>2700324</v>
      </c>
      <c r="BP648" s="93" t="s">
        <v>217</v>
      </c>
      <c r="BQ648" s="93" t="s">
        <v>217</v>
      </c>
      <c r="BR648" s="93" t="s">
        <v>217</v>
      </c>
      <c r="BS648" s="93">
        <v>80403</v>
      </c>
      <c r="BT648" s="93" t="s">
        <v>217</v>
      </c>
      <c r="BU648" s="93" t="s">
        <v>217</v>
      </c>
      <c r="BV648" s="93" t="s">
        <v>217</v>
      </c>
      <c r="BW648" s="93" t="s">
        <v>217</v>
      </c>
      <c r="BX648" s="93" t="s">
        <v>217</v>
      </c>
      <c r="BY648" s="93" t="s">
        <v>217</v>
      </c>
      <c r="BZ648" s="93" t="s">
        <v>217</v>
      </c>
      <c r="CA648" s="93">
        <v>3875917</v>
      </c>
      <c r="CB648" s="93" t="s">
        <v>217</v>
      </c>
      <c r="CC648" s="93">
        <v>10208356</v>
      </c>
      <c r="CD648" s="93">
        <v>12706581</v>
      </c>
      <c r="CE648" s="93">
        <v>6126156</v>
      </c>
      <c r="CF648" s="93">
        <v>1302150</v>
      </c>
      <c r="CG648" s="93">
        <v>18901634</v>
      </c>
      <c r="CH648" s="93">
        <v>12970305</v>
      </c>
      <c r="CI648" s="93">
        <v>4701820</v>
      </c>
      <c r="CJ648" s="93" t="s">
        <v>217</v>
      </c>
      <c r="CK648" s="93">
        <v>3812174</v>
      </c>
      <c r="CL648" s="93">
        <v>1511917</v>
      </c>
      <c r="CM648" s="93" t="s">
        <v>217</v>
      </c>
      <c r="CN648" s="93">
        <v>51597</v>
      </c>
      <c r="CO648" s="93" t="s">
        <v>217</v>
      </c>
      <c r="CP648" s="93" t="s">
        <v>217</v>
      </c>
      <c r="CQ648" s="93" t="s">
        <v>217</v>
      </c>
      <c r="CR648" s="93">
        <v>236738</v>
      </c>
      <c r="CS648" s="93" t="s">
        <v>217</v>
      </c>
      <c r="CT648" s="93">
        <v>1344173</v>
      </c>
      <c r="CU648" s="93">
        <v>1311886</v>
      </c>
      <c r="CV648" s="93">
        <v>5931329</v>
      </c>
      <c r="CW648" s="93">
        <v>330606</v>
      </c>
      <c r="CX648" s="93" t="s">
        <v>217</v>
      </c>
      <c r="CY648" s="93" t="s">
        <v>217</v>
      </c>
      <c r="CZ648" s="93">
        <v>5600723</v>
      </c>
      <c r="DA648" s="93">
        <v>1005312</v>
      </c>
      <c r="DB648" s="93">
        <v>153166</v>
      </c>
      <c r="DC648" s="93">
        <v>852146</v>
      </c>
      <c r="DD648" s="93">
        <v>957428</v>
      </c>
      <c r="DE648" s="93">
        <v>911848</v>
      </c>
      <c r="DF648" s="93">
        <v>2200</v>
      </c>
      <c r="DG648" s="93">
        <v>43380</v>
      </c>
      <c r="DH648" s="93">
        <v>1109022</v>
      </c>
      <c r="DI648" s="93">
        <v>6164317</v>
      </c>
      <c r="DJ648" s="93">
        <v>4989124</v>
      </c>
      <c r="DK648" s="93">
        <v>1175193</v>
      </c>
      <c r="DL648" s="93">
        <v>11221498</v>
      </c>
      <c r="DM648" s="93">
        <v>198978</v>
      </c>
      <c r="DN648" s="93">
        <v>239</v>
      </c>
      <c r="DO648" s="93" t="s">
        <v>217</v>
      </c>
      <c r="DP648" s="93">
        <v>7068626</v>
      </c>
      <c r="DQ648" s="93">
        <v>365063</v>
      </c>
      <c r="DR648" s="93">
        <v>1190254</v>
      </c>
      <c r="DS648" s="93">
        <v>2398338</v>
      </c>
      <c r="DT648" s="93">
        <v>26521800</v>
      </c>
      <c r="DU648" s="93" t="s">
        <v>217</v>
      </c>
      <c r="DV648" s="93">
        <v>158653</v>
      </c>
      <c r="DW648" s="93">
        <v>158653</v>
      </c>
      <c r="DX648" s="93" t="s">
        <v>217</v>
      </c>
      <c r="DY648" s="93" t="s">
        <v>217</v>
      </c>
      <c r="DZ648" s="93" t="s">
        <v>217</v>
      </c>
      <c r="EA648" s="93" t="s">
        <v>217</v>
      </c>
      <c r="EB648" s="93" t="s">
        <v>217</v>
      </c>
      <c r="EC648" s="93" t="s">
        <v>217</v>
      </c>
      <c r="ED648" s="93" t="s">
        <v>217</v>
      </c>
      <c r="EE648" s="93" t="s">
        <v>217</v>
      </c>
      <c r="EF648" s="93" t="s">
        <v>217</v>
      </c>
      <c r="EG648" s="94" t="s">
        <v>217</v>
      </c>
    </row>
    <row r="649" spans="1:137">
      <c r="A649" s="91" t="s">
        <v>754</v>
      </c>
      <c r="B649" s="92" t="s">
        <v>218</v>
      </c>
      <c r="C649" s="102">
        <v>142018</v>
      </c>
      <c r="D649" s="92" t="s">
        <v>388</v>
      </c>
      <c r="E649" s="92" t="s">
        <v>392</v>
      </c>
      <c r="F649" s="93">
        <v>57302300</v>
      </c>
      <c r="G649" s="93">
        <v>22955288</v>
      </c>
      <c r="H649" s="93">
        <v>2418793</v>
      </c>
      <c r="I649" s="93">
        <v>22550151</v>
      </c>
      <c r="J649" s="93">
        <v>2794294</v>
      </c>
      <c r="K649" s="93" t="s">
        <v>217</v>
      </c>
      <c r="L649" s="93" t="s">
        <v>217</v>
      </c>
      <c r="M649" s="93">
        <v>4496713</v>
      </c>
      <c r="N649" s="93">
        <v>725044</v>
      </c>
      <c r="O649" s="93">
        <v>28098</v>
      </c>
      <c r="P649" s="93" t="s">
        <v>217</v>
      </c>
      <c r="Q649" s="93">
        <v>417641</v>
      </c>
      <c r="R649" s="93">
        <v>530570</v>
      </c>
      <c r="S649" s="93" t="s">
        <v>217</v>
      </c>
      <c r="T649" s="93" t="s">
        <v>217</v>
      </c>
      <c r="U649" s="93">
        <v>8797091</v>
      </c>
      <c r="V649" s="93">
        <v>19279</v>
      </c>
      <c r="W649" s="93" t="s">
        <v>217</v>
      </c>
      <c r="X649" s="93">
        <v>1</v>
      </c>
      <c r="Y649" s="93" t="s">
        <v>217</v>
      </c>
      <c r="Z649" s="93">
        <v>130860</v>
      </c>
      <c r="AA649" s="93">
        <v>680074</v>
      </c>
      <c r="AB649" s="93">
        <v>778160</v>
      </c>
      <c r="AC649" s="93">
        <v>333347</v>
      </c>
      <c r="AD649" s="93">
        <v>41180</v>
      </c>
      <c r="AE649" s="93">
        <v>13680</v>
      </c>
      <c r="AF649" s="93" t="s">
        <v>217</v>
      </c>
      <c r="AG649" s="93">
        <v>389953</v>
      </c>
      <c r="AH649" s="93">
        <v>17073873</v>
      </c>
      <c r="AI649" s="93">
        <v>16026342</v>
      </c>
      <c r="AJ649" s="93">
        <v>1047485</v>
      </c>
      <c r="AK649" s="93">
        <v>46</v>
      </c>
      <c r="AL649" s="93">
        <v>49689</v>
      </c>
      <c r="AM649" s="93">
        <v>1021844</v>
      </c>
      <c r="AN649" s="93">
        <v>726794</v>
      </c>
      <c r="AO649" s="93">
        <v>295050</v>
      </c>
      <c r="AP649" s="93">
        <v>2971453</v>
      </c>
      <c r="AQ649" s="93">
        <v>120939</v>
      </c>
      <c r="AR649" s="93">
        <v>104</v>
      </c>
      <c r="AS649" s="93">
        <v>17175</v>
      </c>
      <c r="AT649" s="93">
        <v>74748</v>
      </c>
      <c r="AU649" s="93">
        <v>1044229</v>
      </c>
      <c r="AV649" s="93">
        <v>1714258</v>
      </c>
      <c r="AW649" s="93">
        <v>911232</v>
      </c>
      <c r="AX649" s="93">
        <v>5759</v>
      </c>
      <c r="AY649" s="93">
        <v>905473</v>
      </c>
      <c r="AZ649" s="93">
        <v>47517679</v>
      </c>
      <c r="BA649" s="93" t="s">
        <v>217</v>
      </c>
      <c r="BB649" s="93">
        <v>6843466</v>
      </c>
      <c r="BC649" s="93">
        <v>2447011</v>
      </c>
      <c r="BD649" s="93" t="s">
        <v>217</v>
      </c>
      <c r="BE649" s="93" t="s">
        <v>217</v>
      </c>
      <c r="BF649" s="93">
        <v>3636757</v>
      </c>
      <c r="BG649" s="93">
        <v>3090649</v>
      </c>
      <c r="BH649" s="93" t="s">
        <v>217</v>
      </c>
      <c r="BI649" s="93" t="s">
        <v>217</v>
      </c>
      <c r="BJ649" s="93">
        <v>2499970</v>
      </c>
      <c r="BK649" s="93" t="s">
        <v>217</v>
      </c>
      <c r="BL649" s="93" t="s">
        <v>217</v>
      </c>
      <c r="BM649" s="93">
        <v>129163</v>
      </c>
      <c r="BN649" s="93" t="s">
        <v>217</v>
      </c>
      <c r="BO649" s="93">
        <v>1522258</v>
      </c>
      <c r="BP649" s="93" t="s">
        <v>217</v>
      </c>
      <c r="BQ649" s="93" t="s">
        <v>217</v>
      </c>
      <c r="BR649" s="93" t="s">
        <v>217</v>
      </c>
      <c r="BS649" s="93">
        <v>416115</v>
      </c>
      <c r="BT649" s="93" t="s">
        <v>217</v>
      </c>
      <c r="BU649" s="93" t="s">
        <v>217</v>
      </c>
      <c r="BV649" s="93" t="s">
        <v>217</v>
      </c>
      <c r="BW649" s="93" t="s">
        <v>217</v>
      </c>
      <c r="BX649" s="93" t="s">
        <v>217</v>
      </c>
      <c r="BY649" s="93">
        <v>45145</v>
      </c>
      <c r="BZ649" s="93" t="s">
        <v>217</v>
      </c>
      <c r="CA649" s="93">
        <v>2787614</v>
      </c>
      <c r="CB649" s="93" t="s">
        <v>217</v>
      </c>
      <c r="CC649" s="93">
        <v>5455279</v>
      </c>
      <c r="CD649" s="93">
        <v>11900383</v>
      </c>
      <c r="CE649" s="93">
        <v>6743869</v>
      </c>
      <c r="CF649" s="93">
        <v>2306563</v>
      </c>
      <c r="CG649" s="93">
        <v>10107009</v>
      </c>
      <c r="CH649" s="93">
        <v>6766605</v>
      </c>
      <c r="CI649" s="93">
        <v>1368149</v>
      </c>
      <c r="CJ649" s="93" t="s">
        <v>217</v>
      </c>
      <c r="CK649" s="93">
        <v>1804173</v>
      </c>
      <c r="CL649" s="93">
        <v>693263</v>
      </c>
      <c r="CM649" s="93" t="s">
        <v>217</v>
      </c>
      <c r="CN649" s="93">
        <v>360724</v>
      </c>
      <c r="CO649" s="93" t="s">
        <v>217</v>
      </c>
      <c r="CP649" s="93" t="s">
        <v>217</v>
      </c>
      <c r="CQ649" s="93" t="s">
        <v>217</v>
      </c>
      <c r="CR649" s="93">
        <v>143515</v>
      </c>
      <c r="CS649" s="93" t="s">
        <v>217</v>
      </c>
      <c r="CT649" s="93">
        <v>533454</v>
      </c>
      <c r="CU649" s="93">
        <v>1863327</v>
      </c>
      <c r="CV649" s="93">
        <v>3340404</v>
      </c>
      <c r="CW649" s="93" t="s">
        <v>217</v>
      </c>
      <c r="CX649" s="93" t="s">
        <v>217</v>
      </c>
      <c r="CY649" s="93" t="s">
        <v>217</v>
      </c>
      <c r="CZ649" s="93">
        <v>3340404</v>
      </c>
      <c r="DA649" s="93">
        <v>537790</v>
      </c>
      <c r="DB649" s="93">
        <v>180376</v>
      </c>
      <c r="DC649" s="93">
        <v>357414</v>
      </c>
      <c r="DD649" s="93">
        <v>563090</v>
      </c>
      <c r="DE649" s="93">
        <v>286402</v>
      </c>
      <c r="DF649" s="93" t="s">
        <v>217</v>
      </c>
      <c r="DG649" s="93">
        <v>276688</v>
      </c>
      <c r="DH649" s="93">
        <v>1600992</v>
      </c>
      <c r="DI649" s="93">
        <v>2627583</v>
      </c>
      <c r="DJ649" s="93">
        <v>1141757</v>
      </c>
      <c r="DK649" s="93">
        <v>1485826</v>
      </c>
      <c r="DL649" s="93">
        <v>5347998</v>
      </c>
      <c r="DM649" s="93">
        <v>108893</v>
      </c>
      <c r="DN649" s="93">
        <v>6</v>
      </c>
      <c r="DO649" s="93" t="s">
        <v>217</v>
      </c>
      <c r="DP649" s="93">
        <v>1879985</v>
      </c>
      <c r="DQ649" s="93">
        <v>138920</v>
      </c>
      <c r="DR649" s="93" t="s">
        <v>217</v>
      </c>
      <c r="DS649" s="93">
        <v>3220194</v>
      </c>
      <c r="DT649" s="93">
        <v>21636065</v>
      </c>
      <c r="DU649" s="93" t="s">
        <v>217</v>
      </c>
      <c r="DV649" s="93">
        <v>238032</v>
      </c>
      <c r="DW649" s="93">
        <v>141626</v>
      </c>
      <c r="DX649" s="93">
        <v>1076</v>
      </c>
      <c r="DY649" s="93">
        <v>1868</v>
      </c>
      <c r="DZ649" s="93" t="s">
        <v>217</v>
      </c>
      <c r="EA649" s="93">
        <v>150</v>
      </c>
      <c r="EB649" s="93">
        <v>1715</v>
      </c>
      <c r="EC649" s="93">
        <v>3</v>
      </c>
      <c r="ED649" s="93">
        <v>1742</v>
      </c>
      <c r="EE649" s="93" t="s">
        <v>217</v>
      </c>
      <c r="EF649" s="93">
        <v>91720</v>
      </c>
      <c r="EG649" s="94" t="s">
        <v>217</v>
      </c>
    </row>
    <row r="650" spans="1:137">
      <c r="A650" s="91" t="s">
        <v>754</v>
      </c>
      <c r="B650" s="92" t="s">
        <v>231</v>
      </c>
      <c r="C650" s="102">
        <v>142034</v>
      </c>
      <c r="D650" s="92" t="s">
        <v>388</v>
      </c>
      <c r="E650" s="92" t="s">
        <v>393</v>
      </c>
      <c r="F650" s="93">
        <v>42692869</v>
      </c>
      <c r="G650" s="93">
        <v>15500780</v>
      </c>
      <c r="H650" s="93">
        <v>2880874</v>
      </c>
      <c r="I650" s="93">
        <v>19385528</v>
      </c>
      <c r="J650" s="93">
        <v>1792475</v>
      </c>
      <c r="K650" s="93" t="s">
        <v>217</v>
      </c>
      <c r="L650" s="93" t="s">
        <v>217</v>
      </c>
      <c r="M650" s="93">
        <v>2616045</v>
      </c>
      <c r="N650" s="93">
        <v>518715</v>
      </c>
      <c r="O650" s="93">
        <v>18893</v>
      </c>
      <c r="P650" s="93" t="s">
        <v>217</v>
      </c>
      <c r="Q650" s="93">
        <v>281407</v>
      </c>
      <c r="R650" s="93">
        <v>358046</v>
      </c>
      <c r="S650" s="93" t="s">
        <v>217</v>
      </c>
      <c r="T650" s="93" t="s">
        <v>217</v>
      </c>
      <c r="U650" s="93">
        <v>5862127</v>
      </c>
      <c r="V650" s="93">
        <v>40386</v>
      </c>
      <c r="W650" s="93" t="s">
        <v>217</v>
      </c>
      <c r="X650" s="93" t="s">
        <v>217</v>
      </c>
      <c r="Y650" s="93" t="s">
        <v>217</v>
      </c>
      <c r="Z650" s="93">
        <v>96058</v>
      </c>
      <c r="AA650" s="93">
        <v>554804</v>
      </c>
      <c r="AB650" s="93">
        <v>543501</v>
      </c>
      <c r="AC650" s="93">
        <v>253670</v>
      </c>
      <c r="AD650" s="93">
        <v>30228</v>
      </c>
      <c r="AE650" s="93">
        <v>11925</v>
      </c>
      <c r="AF650" s="93" t="s">
        <v>217</v>
      </c>
      <c r="AG650" s="93">
        <v>247678</v>
      </c>
      <c r="AH650" s="93">
        <v>2840935</v>
      </c>
      <c r="AI650" s="93">
        <v>2552641</v>
      </c>
      <c r="AJ650" s="93">
        <v>288256</v>
      </c>
      <c r="AK650" s="93">
        <v>38</v>
      </c>
      <c r="AL650" s="93">
        <v>36162</v>
      </c>
      <c r="AM650" s="93">
        <v>684636</v>
      </c>
      <c r="AN650" s="93">
        <v>246681</v>
      </c>
      <c r="AO650" s="93">
        <v>437955</v>
      </c>
      <c r="AP650" s="93">
        <v>931977</v>
      </c>
      <c r="AQ650" s="93" t="s">
        <v>217</v>
      </c>
      <c r="AR650" s="93">
        <v>174</v>
      </c>
      <c r="AS650" s="93" t="s">
        <v>217</v>
      </c>
      <c r="AT650" s="93">
        <v>78525</v>
      </c>
      <c r="AU650" s="93">
        <v>307602</v>
      </c>
      <c r="AV650" s="93">
        <v>545676</v>
      </c>
      <c r="AW650" s="93">
        <v>660040</v>
      </c>
      <c r="AX650" s="93">
        <v>28367</v>
      </c>
      <c r="AY650" s="93">
        <v>631673</v>
      </c>
      <c r="AZ650" s="93">
        <v>24954672</v>
      </c>
      <c r="BA650" s="93" t="s">
        <v>217</v>
      </c>
      <c r="BB650" s="93">
        <v>4875587</v>
      </c>
      <c r="BC650" s="93">
        <v>2949435</v>
      </c>
      <c r="BD650" s="93" t="s">
        <v>217</v>
      </c>
      <c r="BE650" s="93" t="s">
        <v>217</v>
      </c>
      <c r="BF650" s="93">
        <v>2471774</v>
      </c>
      <c r="BG650" s="93">
        <v>2452643</v>
      </c>
      <c r="BH650" s="93" t="s">
        <v>217</v>
      </c>
      <c r="BI650" s="93" t="s">
        <v>217</v>
      </c>
      <c r="BJ650" s="93">
        <v>263944</v>
      </c>
      <c r="BK650" s="93" t="s">
        <v>217</v>
      </c>
      <c r="BL650" s="93" t="s">
        <v>217</v>
      </c>
      <c r="BM650" s="93">
        <v>57253</v>
      </c>
      <c r="BN650" s="93" t="s">
        <v>217</v>
      </c>
      <c r="BO650" s="93">
        <v>434454</v>
      </c>
      <c r="BP650" s="93" t="s">
        <v>217</v>
      </c>
      <c r="BQ650" s="93" t="s">
        <v>217</v>
      </c>
      <c r="BR650" s="93" t="s">
        <v>217</v>
      </c>
      <c r="BS650" s="93" t="s">
        <v>217</v>
      </c>
      <c r="BT650" s="93" t="s">
        <v>217</v>
      </c>
      <c r="BU650" s="93" t="s">
        <v>217</v>
      </c>
      <c r="BV650" s="93" t="s">
        <v>217</v>
      </c>
      <c r="BW650" s="93" t="s">
        <v>217</v>
      </c>
      <c r="BX650" s="93" t="s">
        <v>217</v>
      </c>
      <c r="BY650" s="93">
        <v>5353</v>
      </c>
      <c r="BZ650" s="93" t="s">
        <v>217</v>
      </c>
      <c r="CA650" s="93">
        <v>596172</v>
      </c>
      <c r="CB650" s="93" t="s">
        <v>217</v>
      </c>
      <c r="CC650" s="93">
        <v>3458943</v>
      </c>
      <c r="CD650" s="93">
        <v>5071997</v>
      </c>
      <c r="CE650" s="93">
        <v>2317117</v>
      </c>
      <c r="CF650" s="93" t="s">
        <v>217</v>
      </c>
      <c r="CG650" s="93">
        <v>6268902</v>
      </c>
      <c r="CH650" s="93">
        <v>3985243</v>
      </c>
      <c r="CI650" s="93">
        <v>1088032</v>
      </c>
      <c r="CJ650" s="93" t="s">
        <v>217</v>
      </c>
      <c r="CK650" s="93">
        <v>1234703</v>
      </c>
      <c r="CL650" s="93">
        <v>540706</v>
      </c>
      <c r="CM650" s="93" t="s">
        <v>217</v>
      </c>
      <c r="CN650" s="93">
        <v>37875</v>
      </c>
      <c r="CO650" s="93" t="s">
        <v>217</v>
      </c>
      <c r="CP650" s="93" t="s">
        <v>217</v>
      </c>
      <c r="CQ650" s="93" t="s">
        <v>217</v>
      </c>
      <c r="CR650" s="93">
        <v>107118</v>
      </c>
      <c r="CS650" s="93" t="s">
        <v>217</v>
      </c>
      <c r="CT650" s="93">
        <v>3294</v>
      </c>
      <c r="CU650" s="93">
        <v>973515</v>
      </c>
      <c r="CV650" s="93">
        <v>2283659</v>
      </c>
      <c r="CW650" s="93">
        <v>40609</v>
      </c>
      <c r="CX650" s="93" t="s">
        <v>217</v>
      </c>
      <c r="CY650" s="93" t="s">
        <v>217</v>
      </c>
      <c r="CZ650" s="93">
        <v>2243050</v>
      </c>
      <c r="DA650" s="93">
        <v>297111</v>
      </c>
      <c r="DB650" s="93">
        <v>113500</v>
      </c>
      <c r="DC650" s="93">
        <v>183611</v>
      </c>
      <c r="DD650" s="93">
        <v>107921</v>
      </c>
      <c r="DE650" s="93">
        <v>67551</v>
      </c>
      <c r="DF650" s="93">
        <v>25100</v>
      </c>
      <c r="DG650" s="93">
        <v>15270</v>
      </c>
      <c r="DH650" s="93">
        <v>846425</v>
      </c>
      <c r="DI650" s="93">
        <v>5294966</v>
      </c>
      <c r="DJ650" s="93">
        <v>3074387</v>
      </c>
      <c r="DK650" s="93">
        <v>2220579</v>
      </c>
      <c r="DL650" s="93">
        <v>3240809</v>
      </c>
      <c r="DM650" s="93">
        <v>140799</v>
      </c>
      <c r="DN650" s="93" t="s">
        <v>217</v>
      </c>
      <c r="DO650" s="93">
        <v>3453</v>
      </c>
      <c r="DP650" s="93">
        <v>1806406</v>
      </c>
      <c r="DQ650" s="93" t="s">
        <v>217</v>
      </c>
      <c r="DR650" s="93">
        <v>200000</v>
      </c>
      <c r="DS650" s="93">
        <v>1090151</v>
      </c>
      <c r="DT650" s="93">
        <v>9159469</v>
      </c>
      <c r="DU650" s="93" t="s">
        <v>217</v>
      </c>
      <c r="DV650" s="93">
        <v>118679</v>
      </c>
      <c r="DW650" s="93">
        <v>64257</v>
      </c>
      <c r="DX650" s="93">
        <v>4113</v>
      </c>
      <c r="DY650" s="93" t="s">
        <v>217</v>
      </c>
      <c r="DZ650" s="93" t="s">
        <v>217</v>
      </c>
      <c r="EA650" s="93" t="s">
        <v>217</v>
      </c>
      <c r="EB650" s="93" t="s">
        <v>217</v>
      </c>
      <c r="EC650" s="93" t="s">
        <v>217</v>
      </c>
      <c r="ED650" s="93">
        <v>2842</v>
      </c>
      <c r="EE650" s="93" t="s">
        <v>217</v>
      </c>
      <c r="EF650" s="93">
        <v>47467</v>
      </c>
      <c r="EG650" s="94" t="s">
        <v>217</v>
      </c>
    </row>
    <row r="651" spans="1:137">
      <c r="A651" s="91" t="s">
        <v>754</v>
      </c>
      <c r="B651" s="92" t="s">
        <v>220</v>
      </c>
      <c r="C651" s="102">
        <v>142042</v>
      </c>
      <c r="D651" s="92" t="s">
        <v>388</v>
      </c>
      <c r="E651" s="92" t="s">
        <v>394</v>
      </c>
      <c r="F651" s="93">
        <v>36524342</v>
      </c>
      <c r="G651" s="93">
        <v>16669167</v>
      </c>
      <c r="H651" s="93">
        <v>1872210</v>
      </c>
      <c r="I651" s="93">
        <v>13632658</v>
      </c>
      <c r="J651" s="93">
        <v>783034</v>
      </c>
      <c r="K651" s="93" t="s">
        <v>217</v>
      </c>
      <c r="L651" s="93" t="s">
        <v>217</v>
      </c>
      <c r="M651" s="93">
        <v>3389266</v>
      </c>
      <c r="N651" s="93">
        <v>308056</v>
      </c>
      <c r="O651" s="93">
        <v>19564</v>
      </c>
      <c r="P651" s="93" t="s">
        <v>217</v>
      </c>
      <c r="Q651" s="93">
        <v>291750</v>
      </c>
      <c r="R651" s="93">
        <v>371543</v>
      </c>
      <c r="S651" s="93" t="s">
        <v>217</v>
      </c>
      <c r="T651" s="93" t="s">
        <v>217</v>
      </c>
      <c r="U651" s="93">
        <v>3898942</v>
      </c>
      <c r="V651" s="93">
        <v>22988</v>
      </c>
      <c r="W651" s="93" t="s">
        <v>217</v>
      </c>
      <c r="X651" s="93" t="s">
        <v>217</v>
      </c>
      <c r="Y651" s="93" t="s">
        <v>217</v>
      </c>
      <c r="Z651" s="93">
        <v>56729</v>
      </c>
      <c r="AA651" s="93">
        <v>287908</v>
      </c>
      <c r="AB651" s="93">
        <v>322171</v>
      </c>
      <c r="AC651" s="93">
        <v>129662</v>
      </c>
      <c r="AD651" s="93">
        <v>17852</v>
      </c>
      <c r="AE651" s="93">
        <v>3232</v>
      </c>
      <c r="AF651" s="93" t="s">
        <v>217</v>
      </c>
      <c r="AG651" s="93">
        <v>171425</v>
      </c>
      <c r="AH651" s="93">
        <v>26709</v>
      </c>
      <c r="AI651" s="93" t="s">
        <v>217</v>
      </c>
      <c r="AJ651" s="93">
        <v>26282</v>
      </c>
      <c r="AK651" s="93">
        <v>427</v>
      </c>
      <c r="AL651" s="93">
        <v>20907</v>
      </c>
      <c r="AM651" s="93">
        <v>256707</v>
      </c>
      <c r="AN651" s="93">
        <v>9365</v>
      </c>
      <c r="AO651" s="93">
        <v>247342</v>
      </c>
      <c r="AP651" s="93">
        <v>440349</v>
      </c>
      <c r="AQ651" s="93" t="s">
        <v>217</v>
      </c>
      <c r="AR651" s="93" t="s">
        <v>217</v>
      </c>
      <c r="AS651" s="93" t="s">
        <v>217</v>
      </c>
      <c r="AT651" s="93">
        <v>60742</v>
      </c>
      <c r="AU651" s="93">
        <v>114935</v>
      </c>
      <c r="AV651" s="93">
        <v>264672</v>
      </c>
      <c r="AW651" s="93">
        <v>750651</v>
      </c>
      <c r="AX651" s="93">
        <v>31945</v>
      </c>
      <c r="AY651" s="93">
        <v>718706</v>
      </c>
      <c r="AZ651" s="93">
        <v>14542443</v>
      </c>
      <c r="BA651" s="93" t="s">
        <v>217</v>
      </c>
      <c r="BB651" s="93">
        <v>1551313</v>
      </c>
      <c r="BC651" s="93">
        <v>1433845</v>
      </c>
      <c r="BD651" s="93" t="s">
        <v>217</v>
      </c>
      <c r="BE651" s="93" t="s">
        <v>217</v>
      </c>
      <c r="BF651" s="93">
        <v>1436458</v>
      </c>
      <c r="BG651" s="93">
        <v>1469509</v>
      </c>
      <c r="BH651" s="93" t="s">
        <v>217</v>
      </c>
      <c r="BI651" s="93" t="s">
        <v>217</v>
      </c>
      <c r="BJ651" s="93">
        <v>34849</v>
      </c>
      <c r="BK651" s="93" t="s">
        <v>217</v>
      </c>
      <c r="BL651" s="93" t="s">
        <v>217</v>
      </c>
      <c r="BM651" s="93">
        <v>58959</v>
      </c>
      <c r="BN651" s="93" t="s">
        <v>217</v>
      </c>
      <c r="BO651" s="93">
        <v>95630</v>
      </c>
      <c r="BP651" s="93" t="s">
        <v>217</v>
      </c>
      <c r="BQ651" s="93" t="s">
        <v>217</v>
      </c>
      <c r="BR651" s="93" t="s">
        <v>217</v>
      </c>
      <c r="BS651" s="93" t="s">
        <v>217</v>
      </c>
      <c r="BT651" s="93" t="s">
        <v>217</v>
      </c>
      <c r="BU651" s="93" t="s">
        <v>217</v>
      </c>
      <c r="BV651" s="93" t="s">
        <v>217</v>
      </c>
      <c r="BW651" s="93" t="s">
        <v>217</v>
      </c>
      <c r="BX651" s="93" t="s">
        <v>217</v>
      </c>
      <c r="BY651" s="93">
        <v>1664</v>
      </c>
      <c r="BZ651" s="93" t="s">
        <v>217</v>
      </c>
      <c r="CA651" s="93">
        <v>576469</v>
      </c>
      <c r="CB651" s="93" t="s">
        <v>217</v>
      </c>
      <c r="CC651" s="93">
        <v>1965759</v>
      </c>
      <c r="CD651" s="93">
        <v>4087602</v>
      </c>
      <c r="CE651" s="93">
        <v>1830386</v>
      </c>
      <c r="CF651" s="93" t="s">
        <v>217</v>
      </c>
      <c r="CG651" s="93">
        <v>3957957</v>
      </c>
      <c r="CH651" s="93">
        <v>2535391</v>
      </c>
      <c r="CI651" s="93">
        <v>620228</v>
      </c>
      <c r="CJ651" s="93" t="s">
        <v>217</v>
      </c>
      <c r="CK651" s="93">
        <v>736591</v>
      </c>
      <c r="CL651" s="93">
        <v>328230</v>
      </c>
      <c r="CM651" s="93" t="s">
        <v>217</v>
      </c>
      <c r="CN651" s="93">
        <v>20582</v>
      </c>
      <c r="CO651" s="93" t="s">
        <v>217</v>
      </c>
      <c r="CP651" s="93" t="s">
        <v>217</v>
      </c>
      <c r="CQ651" s="93" t="s">
        <v>217</v>
      </c>
      <c r="CR651" s="93">
        <v>71245</v>
      </c>
      <c r="CS651" s="93" t="s">
        <v>217</v>
      </c>
      <c r="CT651" s="93">
        <v>145568</v>
      </c>
      <c r="CU651" s="93">
        <v>612947</v>
      </c>
      <c r="CV651" s="93">
        <v>1422566</v>
      </c>
      <c r="CW651" s="93" t="s">
        <v>217</v>
      </c>
      <c r="CX651" s="93" t="s">
        <v>217</v>
      </c>
      <c r="CY651" s="93" t="s">
        <v>217</v>
      </c>
      <c r="CZ651" s="93">
        <v>1422566</v>
      </c>
      <c r="DA651" s="93">
        <v>140901</v>
      </c>
      <c r="DB651" s="93">
        <v>129543</v>
      </c>
      <c r="DC651" s="93">
        <v>11358</v>
      </c>
      <c r="DD651" s="93">
        <v>1739838</v>
      </c>
      <c r="DE651" s="93">
        <v>1703948</v>
      </c>
      <c r="DF651" s="93" t="s">
        <v>217</v>
      </c>
      <c r="DG651" s="93">
        <v>35890</v>
      </c>
      <c r="DH651" s="93">
        <v>148957</v>
      </c>
      <c r="DI651" s="93">
        <v>3656797</v>
      </c>
      <c r="DJ651" s="93">
        <v>3225014</v>
      </c>
      <c r="DK651" s="93">
        <v>431783</v>
      </c>
      <c r="DL651" s="93">
        <v>822461</v>
      </c>
      <c r="DM651" s="93">
        <v>48946</v>
      </c>
      <c r="DN651" s="93">
        <v>66</v>
      </c>
      <c r="DO651" s="93" t="s">
        <v>217</v>
      </c>
      <c r="DP651" s="93">
        <v>337000</v>
      </c>
      <c r="DQ651" s="93" t="s">
        <v>217</v>
      </c>
      <c r="DR651" s="93" t="s">
        <v>217</v>
      </c>
      <c r="DS651" s="93">
        <v>436449</v>
      </c>
      <c r="DT651" s="93">
        <v>1260300</v>
      </c>
      <c r="DU651" s="93" t="s">
        <v>217</v>
      </c>
      <c r="DV651" s="93">
        <v>105492</v>
      </c>
      <c r="DW651" s="93">
        <v>75932</v>
      </c>
      <c r="DX651" s="93">
        <v>982</v>
      </c>
      <c r="DY651" s="93">
        <v>22028</v>
      </c>
      <c r="DZ651" s="93" t="s">
        <v>217</v>
      </c>
      <c r="EA651" s="93" t="s">
        <v>217</v>
      </c>
      <c r="EB651" s="93">
        <v>21871</v>
      </c>
      <c r="EC651" s="93">
        <v>157</v>
      </c>
      <c r="ED651" s="93">
        <v>44</v>
      </c>
      <c r="EE651" s="93" t="s">
        <v>217</v>
      </c>
      <c r="EF651" s="93">
        <v>6506</v>
      </c>
      <c r="EG651" s="94" t="s">
        <v>217</v>
      </c>
    </row>
    <row r="652" spans="1:137">
      <c r="A652" s="91" t="s">
        <v>754</v>
      </c>
      <c r="B652" s="92" t="s">
        <v>220</v>
      </c>
      <c r="C652" s="102">
        <v>142051</v>
      </c>
      <c r="D652" s="92" t="s">
        <v>388</v>
      </c>
      <c r="E652" s="92" t="s">
        <v>395</v>
      </c>
      <c r="F652" s="93">
        <v>81339202</v>
      </c>
      <c r="G652" s="93">
        <v>34212509</v>
      </c>
      <c r="H652" s="93">
        <v>3496964</v>
      </c>
      <c r="I652" s="93">
        <v>32063402</v>
      </c>
      <c r="J652" s="93">
        <v>2541902</v>
      </c>
      <c r="K652" s="93">
        <v>5556</v>
      </c>
      <c r="L652" s="93" t="s">
        <v>217</v>
      </c>
      <c r="M652" s="93">
        <v>5986364</v>
      </c>
      <c r="N652" s="93">
        <v>788480</v>
      </c>
      <c r="O652" s="93">
        <v>40264</v>
      </c>
      <c r="P652" s="93" t="s">
        <v>217</v>
      </c>
      <c r="Q652" s="93">
        <v>600997</v>
      </c>
      <c r="R652" s="93">
        <v>765930</v>
      </c>
      <c r="S652" s="93" t="s">
        <v>217</v>
      </c>
      <c r="T652" s="93" t="s">
        <v>217</v>
      </c>
      <c r="U652" s="93">
        <v>9492827</v>
      </c>
      <c r="V652" s="93">
        <v>16754</v>
      </c>
      <c r="W652" s="93" t="s">
        <v>217</v>
      </c>
      <c r="X652" s="93">
        <v>1</v>
      </c>
      <c r="Y652" s="93" t="s">
        <v>217</v>
      </c>
      <c r="Z652" s="93">
        <v>145518</v>
      </c>
      <c r="AA652" s="93">
        <v>797879</v>
      </c>
      <c r="AB652" s="93">
        <v>971223</v>
      </c>
      <c r="AC652" s="93">
        <v>484546</v>
      </c>
      <c r="AD652" s="93">
        <v>45792</v>
      </c>
      <c r="AE652" s="93">
        <v>11243</v>
      </c>
      <c r="AF652" s="93" t="s">
        <v>217</v>
      </c>
      <c r="AG652" s="93">
        <v>429642</v>
      </c>
      <c r="AH652" s="93">
        <v>47929</v>
      </c>
      <c r="AI652" s="93" t="s">
        <v>217</v>
      </c>
      <c r="AJ652" s="93">
        <v>47905</v>
      </c>
      <c r="AK652" s="93">
        <v>24</v>
      </c>
      <c r="AL652" s="93">
        <v>51716</v>
      </c>
      <c r="AM652" s="93">
        <v>1135115</v>
      </c>
      <c r="AN652" s="93">
        <v>113607</v>
      </c>
      <c r="AO652" s="93">
        <v>1021508</v>
      </c>
      <c r="AP652" s="93">
        <v>1546871</v>
      </c>
      <c r="AQ652" s="93" t="s">
        <v>217</v>
      </c>
      <c r="AR652" s="93" t="s">
        <v>217</v>
      </c>
      <c r="AS652" s="93">
        <v>18711</v>
      </c>
      <c r="AT652" s="93">
        <v>235404</v>
      </c>
      <c r="AU652" s="93">
        <v>345109</v>
      </c>
      <c r="AV652" s="93">
        <v>947647</v>
      </c>
      <c r="AW652" s="93">
        <v>2125657</v>
      </c>
      <c r="AX652" s="93">
        <v>95546</v>
      </c>
      <c r="AY652" s="93">
        <v>2030111</v>
      </c>
      <c r="AZ652" s="93">
        <v>44792698</v>
      </c>
      <c r="BA652" s="93" t="s">
        <v>217</v>
      </c>
      <c r="BB652" s="93">
        <v>7358620</v>
      </c>
      <c r="BC652" s="93">
        <v>5705376</v>
      </c>
      <c r="BD652" s="93" t="s">
        <v>217</v>
      </c>
      <c r="BE652" s="93" t="s">
        <v>217</v>
      </c>
      <c r="BF652" s="93">
        <v>3640118</v>
      </c>
      <c r="BG652" s="93">
        <v>4532303</v>
      </c>
      <c r="BH652" s="93" t="s">
        <v>217</v>
      </c>
      <c r="BI652" s="93" t="s">
        <v>217</v>
      </c>
      <c r="BJ652" s="93">
        <v>2944476</v>
      </c>
      <c r="BK652" s="93" t="s">
        <v>217</v>
      </c>
      <c r="BL652" s="93" t="s">
        <v>217</v>
      </c>
      <c r="BM652" s="93">
        <v>131588</v>
      </c>
      <c r="BN652" s="93" t="s">
        <v>217</v>
      </c>
      <c r="BO652" s="93">
        <v>819736</v>
      </c>
      <c r="BP652" s="93" t="s">
        <v>217</v>
      </c>
      <c r="BQ652" s="93" t="s">
        <v>217</v>
      </c>
      <c r="BR652" s="93" t="s">
        <v>217</v>
      </c>
      <c r="BS652" s="93">
        <v>125225</v>
      </c>
      <c r="BT652" s="93" t="s">
        <v>217</v>
      </c>
      <c r="BU652" s="93" t="s">
        <v>217</v>
      </c>
      <c r="BV652" s="93" t="s">
        <v>217</v>
      </c>
      <c r="BW652" s="93" t="s">
        <v>217</v>
      </c>
      <c r="BX652" s="93" t="s">
        <v>217</v>
      </c>
      <c r="BY652" s="93">
        <v>2248</v>
      </c>
      <c r="BZ652" s="93" t="s">
        <v>217</v>
      </c>
      <c r="CA652" s="93">
        <v>1375004</v>
      </c>
      <c r="CB652" s="93" t="s">
        <v>217</v>
      </c>
      <c r="CC652" s="93">
        <v>6199669</v>
      </c>
      <c r="CD652" s="93">
        <v>7888924</v>
      </c>
      <c r="CE652" s="93">
        <v>4069411</v>
      </c>
      <c r="CF652" s="93" t="s">
        <v>217</v>
      </c>
      <c r="CG652" s="93">
        <v>10732418</v>
      </c>
      <c r="CH652" s="93">
        <v>7462391</v>
      </c>
      <c r="CI652" s="93">
        <v>2553811</v>
      </c>
      <c r="CJ652" s="93" t="s">
        <v>217</v>
      </c>
      <c r="CK652" s="93">
        <v>1798985</v>
      </c>
      <c r="CL652" s="93">
        <v>991191</v>
      </c>
      <c r="CM652" s="93" t="s">
        <v>217</v>
      </c>
      <c r="CN652" s="93">
        <v>174809</v>
      </c>
      <c r="CO652" s="93" t="s">
        <v>217</v>
      </c>
      <c r="CP652" s="93" t="s">
        <v>217</v>
      </c>
      <c r="CQ652" s="93" t="s">
        <v>217</v>
      </c>
      <c r="CR652" s="93">
        <v>164004</v>
      </c>
      <c r="CS652" s="93" t="s">
        <v>217</v>
      </c>
      <c r="CT652" s="93">
        <v>461945</v>
      </c>
      <c r="CU652" s="93">
        <v>1317646</v>
      </c>
      <c r="CV652" s="93">
        <v>3270027</v>
      </c>
      <c r="CW652" s="93" t="s">
        <v>217</v>
      </c>
      <c r="CX652" s="93" t="s">
        <v>217</v>
      </c>
      <c r="CY652" s="93" t="s">
        <v>217</v>
      </c>
      <c r="CZ652" s="93">
        <v>3270027</v>
      </c>
      <c r="DA652" s="93">
        <v>484332</v>
      </c>
      <c r="DB652" s="93">
        <v>186753</v>
      </c>
      <c r="DC652" s="93">
        <v>297579</v>
      </c>
      <c r="DD652" s="93">
        <v>446886</v>
      </c>
      <c r="DE652" s="93">
        <v>182375</v>
      </c>
      <c r="DF652" s="93" t="s">
        <v>217</v>
      </c>
      <c r="DG652" s="93">
        <v>264511</v>
      </c>
      <c r="DH652" s="93">
        <v>6945661</v>
      </c>
      <c r="DI652" s="93">
        <v>5853887</v>
      </c>
      <c r="DJ652" s="93">
        <v>4962098</v>
      </c>
      <c r="DK652" s="93">
        <v>891789</v>
      </c>
      <c r="DL652" s="93">
        <v>3612310</v>
      </c>
      <c r="DM652" s="93">
        <v>148447</v>
      </c>
      <c r="DN652" s="93">
        <v>20</v>
      </c>
      <c r="DO652" s="93" t="s">
        <v>217</v>
      </c>
      <c r="DP652" s="93">
        <v>1264175</v>
      </c>
      <c r="DQ652" s="93" t="s">
        <v>217</v>
      </c>
      <c r="DR652" s="93" t="s">
        <v>217</v>
      </c>
      <c r="DS652" s="93">
        <v>2199668</v>
      </c>
      <c r="DT652" s="93">
        <v>11502700</v>
      </c>
      <c r="DU652" s="93" t="s">
        <v>217</v>
      </c>
      <c r="DV652" s="93">
        <v>104411</v>
      </c>
      <c r="DW652" s="93">
        <v>104411</v>
      </c>
      <c r="DX652" s="93" t="s">
        <v>217</v>
      </c>
      <c r="DY652" s="93" t="s">
        <v>217</v>
      </c>
      <c r="DZ652" s="93" t="s">
        <v>217</v>
      </c>
      <c r="EA652" s="93" t="s">
        <v>217</v>
      </c>
      <c r="EB652" s="93" t="s">
        <v>217</v>
      </c>
      <c r="EC652" s="93" t="s">
        <v>217</v>
      </c>
      <c r="ED652" s="93" t="s">
        <v>217</v>
      </c>
      <c r="EE652" s="93" t="s">
        <v>217</v>
      </c>
      <c r="EF652" s="93" t="s">
        <v>217</v>
      </c>
      <c r="EG652" s="94" t="s">
        <v>217</v>
      </c>
    </row>
    <row r="653" spans="1:137">
      <c r="A653" s="91" t="s">
        <v>754</v>
      </c>
      <c r="B653" s="92" t="s">
        <v>231</v>
      </c>
      <c r="C653" s="102">
        <v>142069</v>
      </c>
      <c r="D653" s="92" t="s">
        <v>388</v>
      </c>
      <c r="E653" s="92" t="s">
        <v>396</v>
      </c>
      <c r="F653" s="93">
        <v>31935361</v>
      </c>
      <c r="G653" s="93">
        <v>11359839</v>
      </c>
      <c r="H653" s="93">
        <v>1825223</v>
      </c>
      <c r="I653" s="93">
        <v>15120841</v>
      </c>
      <c r="J653" s="93">
        <v>1324569</v>
      </c>
      <c r="K653" s="93" t="s">
        <v>217</v>
      </c>
      <c r="L653" s="93" t="s">
        <v>217</v>
      </c>
      <c r="M653" s="93">
        <v>1875146</v>
      </c>
      <c r="N653" s="93">
        <v>394246</v>
      </c>
      <c r="O653" s="93">
        <v>13830</v>
      </c>
      <c r="P653" s="93" t="s">
        <v>217</v>
      </c>
      <c r="Q653" s="93">
        <v>205920</v>
      </c>
      <c r="R653" s="93">
        <v>261931</v>
      </c>
      <c r="S653" s="93" t="s">
        <v>217</v>
      </c>
      <c r="T653" s="93" t="s">
        <v>217</v>
      </c>
      <c r="U653" s="93">
        <v>4449224</v>
      </c>
      <c r="V653" s="93">
        <v>15064</v>
      </c>
      <c r="W653" s="93" t="s">
        <v>217</v>
      </c>
      <c r="X653" s="93" t="s">
        <v>217</v>
      </c>
      <c r="Y653" s="93" t="s">
        <v>217</v>
      </c>
      <c r="Z653" s="93">
        <v>71713</v>
      </c>
      <c r="AA653" s="93">
        <v>393463</v>
      </c>
      <c r="AB653" s="93">
        <v>580408</v>
      </c>
      <c r="AC653" s="93">
        <v>168046</v>
      </c>
      <c r="AD653" s="93">
        <v>22571</v>
      </c>
      <c r="AE653" s="93">
        <v>9874</v>
      </c>
      <c r="AF653" s="93" t="s">
        <v>217</v>
      </c>
      <c r="AG653" s="93">
        <v>379917</v>
      </c>
      <c r="AH653" s="93">
        <v>2703257</v>
      </c>
      <c r="AI653" s="93">
        <v>2443687</v>
      </c>
      <c r="AJ653" s="93">
        <v>259446</v>
      </c>
      <c r="AK653" s="93">
        <v>124</v>
      </c>
      <c r="AL653" s="93">
        <v>26059</v>
      </c>
      <c r="AM653" s="93">
        <v>2256588</v>
      </c>
      <c r="AN653" s="93">
        <v>1801480</v>
      </c>
      <c r="AO653" s="93">
        <v>455108</v>
      </c>
      <c r="AP653" s="93">
        <v>642331</v>
      </c>
      <c r="AQ653" s="93" t="s">
        <v>217</v>
      </c>
      <c r="AR653" s="93">
        <v>377</v>
      </c>
      <c r="AS653" s="93" t="s">
        <v>217</v>
      </c>
      <c r="AT653" s="93">
        <v>33550</v>
      </c>
      <c r="AU653" s="93">
        <v>235435</v>
      </c>
      <c r="AV653" s="93">
        <v>372969</v>
      </c>
      <c r="AW653" s="93">
        <v>748487</v>
      </c>
      <c r="AX653" s="93">
        <v>45188</v>
      </c>
      <c r="AY653" s="93">
        <v>703299</v>
      </c>
      <c r="AZ653" s="93">
        <v>20507621</v>
      </c>
      <c r="BA653" s="93" t="s">
        <v>217</v>
      </c>
      <c r="BB653" s="93">
        <v>4564734</v>
      </c>
      <c r="BC653" s="93">
        <v>2279790</v>
      </c>
      <c r="BD653" s="93" t="s">
        <v>217</v>
      </c>
      <c r="BE653" s="93" t="s">
        <v>217</v>
      </c>
      <c r="BF653" s="93">
        <v>1938559</v>
      </c>
      <c r="BG653" s="93">
        <v>1714085</v>
      </c>
      <c r="BH653" s="93" t="s">
        <v>217</v>
      </c>
      <c r="BI653" s="93" t="s">
        <v>217</v>
      </c>
      <c r="BJ653" s="93">
        <v>113994</v>
      </c>
      <c r="BK653" s="93">
        <v>10425</v>
      </c>
      <c r="BL653" s="93" t="s">
        <v>217</v>
      </c>
      <c r="BM653" s="93">
        <v>44769</v>
      </c>
      <c r="BN653" s="93" t="s">
        <v>217</v>
      </c>
      <c r="BO653" s="93">
        <v>776483</v>
      </c>
      <c r="BP653" s="93" t="s">
        <v>217</v>
      </c>
      <c r="BQ653" s="93" t="s">
        <v>217</v>
      </c>
      <c r="BR653" s="93" t="s">
        <v>217</v>
      </c>
      <c r="BS653" s="93" t="s">
        <v>217</v>
      </c>
      <c r="BT653" s="93" t="s">
        <v>217</v>
      </c>
      <c r="BU653" s="93" t="s">
        <v>217</v>
      </c>
      <c r="BV653" s="93" t="s">
        <v>217</v>
      </c>
      <c r="BW653" s="93" t="s">
        <v>217</v>
      </c>
      <c r="BX653" s="93" t="s">
        <v>217</v>
      </c>
      <c r="BY653" s="93">
        <v>34155</v>
      </c>
      <c r="BZ653" s="93" t="s">
        <v>217</v>
      </c>
      <c r="CA653" s="93">
        <v>547592</v>
      </c>
      <c r="CB653" s="93" t="s">
        <v>217</v>
      </c>
      <c r="CC653" s="93">
        <v>2408559</v>
      </c>
      <c r="CD653" s="93">
        <v>3927015</v>
      </c>
      <c r="CE653" s="93">
        <v>2147461</v>
      </c>
      <c r="CF653" s="93" t="s">
        <v>217</v>
      </c>
      <c r="CG653" s="93">
        <v>4989684</v>
      </c>
      <c r="CH653" s="93">
        <v>3151992</v>
      </c>
      <c r="CI653" s="93">
        <v>954137</v>
      </c>
      <c r="CJ653" s="93" t="s">
        <v>217</v>
      </c>
      <c r="CK653" s="93">
        <v>964910</v>
      </c>
      <c r="CL653" s="93">
        <v>377391</v>
      </c>
      <c r="CM653" s="93" t="s">
        <v>217</v>
      </c>
      <c r="CN653" s="93" t="s">
        <v>217</v>
      </c>
      <c r="CO653" s="93">
        <v>9518</v>
      </c>
      <c r="CP653" s="93" t="s">
        <v>217</v>
      </c>
      <c r="CQ653" s="93" t="s">
        <v>217</v>
      </c>
      <c r="CR653" s="93">
        <v>75639</v>
      </c>
      <c r="CS653" s="93">
        <v>4400</v>
      </c>
      <c r="CT653" s="93">
        <v>44520</v>
      </c>
      <c r="CU653" s="93">
        <v>721477</v>
      </c>
      <c r="CV653" s="93">
        <v>1837692</v>
      </c>
      <c r="CW653" s="93">
        <v>74515</v>
      </c>
      <c r="CX653" s="93" t="s">
        <v>217</v>
      </c>
      <c r="CY653" s="93" t="s">
        <v>217</v>
      </c>
      <c r="CZ653" s="93">
        <v>1763177</v>
      </c>
      <c r="DA653" s="93">
        <v>373327</v>
      </c>
      <c r="DB653" s="93">
        <v>245814</v>
      </c>
      <c r="DC653" s="93">
        <v>127513</v>
      </c>
      <c r="DD653" s="93">
        <v>1015492</v>
      </c>
      <c r="DE653" s="93">
        <v>985831</v>
      </c>
      <c r="DF653" s="93" t="s">
        <v>217</v>
      </c>
      <c r="DG653" s="93">
        <v>29661</v>
      </c>
      <c r="DH653" s="93">
        <v>1778775</v>
      </c>
      <c r="DI653" s="93">
        <v>3810449</v>
      </c>
      <c r="DJ653" s="93">
        <v>3469252</v>
      </c>
      <c r="DK653" s="93">
        <v>341197</v>
      </c>
      <c r="DL653" s="93">
        <v>2214417</v>
      </c>
      <c r="DM653" s="93">
        <v>78519</v>
      </c>
      <c r="DN653" s="93" t="s">
        <v>217</v>
      </c>
      <c r="DO653" s="93" t="s">
        <v>217</v>
      </c>
      <c r="DP653" s="93">
        <v>818052</v>
      </c>
      <c r="DQ653" s="93">
        <v>28905</v>
      </c>
      <c r="DR653" s="93">
        <v>100000</v>
      </c>
      <c r="DS653" s="93">
        <v>1188941</v>
      </c>
      <c r="DT653" s="93">
        <v>4607682</v>
      </c>
      <c r="DU653" s="93" t="s">
        <v>217</v>
      </c>
      <c r="DV653" s="93">
        <v>51199</v>
      </c>
      <c r="DW653" s="93">
        <v>28217</v>
      </c>
      <c r="DX653" s="93">
        <v>8951</v>
      </c>
      <c r="DY653" s="93">
        <v>671</v>
      </c>
      <c r="DZ653" s="93" t="s">
        <v>217</v>
      </c>
      <c r="EA653" s="93">
        <v>628</v>
      </c>
      <c r="EB653" s="93">
        <v>43</v>
      </c>
      <c r="EC653" s="93" t="s">
        <v>217</v>
      </c>
      <c r="ED653" s="93">
        <v>676</v>
      </c>
      <c r="EE653" s="93" t="s">
        <v>217</v>
      </c>
      <c r="EF653" s="93">
        <v>12684</v>
      </c>
      <c r="EG653" s="94" t="s">
        <v>217</v>
      </c>
    </row>
    <row r="654" spans="1:137">
      <c r="A654" s="91" t="s">
        <v>754</v>
      </c>
      <c r="B654" s="92" t="s">
        <v>231</v>
      </c>
      <c r="C654" s="102">
        <v>142077</v>
      </c>
      <c r="D654" s="92" t="s">
        <v>388</v>
      </c>
      <c r="E654" s="92" t="s">
        <v>397</v>
      </c>
      <c r="F654" s="93">
        <v>36779348</v>
      </c>
      <c r="G654" s="93">
        <v>16801565</v>
      </c>
      <c r="H654" s="93">
        <v>1143017</v>
      </c>
      <c r="I654" s="93">
        <v>14004339</v>
      </c>
      <c r="J654" s="93">
        <v>1121201</v>
      </c>
      <c r="K654" s="93" t="s">
        <v>217</v>
      </c>
      <c r="L654" s="93" t="s">
        <v>217</v>
      </c>
      <c r="M654" s="93">
        <v>3383320</v>
      </c>
      <c r="N654" s="93">
        <v>390836</v>
      </c>
      <c r="O654" s="93">
        <v>20057</v>
      </c>
      <c r="P654" s="93" t="s">
        <v>217</v>
      </c>
      <c r="Q654" s="93">
        <v>299321</v>
      </c>
      <c r="R654" s="93">
        <v>381391</v>
      </c>
      <c r="S654" s="93" t="s">
        <v>217</v>
      </c>
      <c r="T654" s="93" t="s">
        <v>217</v>
      </c>
      <c r="U654" s="93">
        <v>4937819</v>
      </c>
      <c r="V654" s="93">
        <v>47633</v>
      </c>
      <c r="W654" s="93" t="s">
        <v>217</v>
      </c>
      <c r="X654" s="93" t="s">
        <v>217</v>
      </c>
      <c r="Y654" s="93" t="s">
        <v>217</v>
      </c>
      <c r="Z654" s="93">
        <v>71652</v>
      </c>
      <c r="AA654" s="93">
        <v>249109</v>
      </c>
      <c r="AB654" s="93">
        <v>468114</v>
      </c>
      <c r="AC654" s="93">
        <v>293168</v>
      </c>
      <c r="AD654" s="93">
        <v>22548</v>
      </c>
      <c r="AE654" s="93">
        <v>7021</v>
      </c>
      <c r="AF654" s="93" t="s">
        <v>217</v>
      </c>
      <c r="AG654" s="93">
        <v>145377</v>
      </c>
      <c r="AH654" s="93">
        <v>3693794</v>
      </c>
      <c r="AI654" s="93">
        <v>3428220</v>
      </c>
      <c r="AJ654" s="93">
        <v>265574</v>
      </c>
      <c r="AK654" s="93" t="s">
        <v>217</v>
      </c>
      <c r="AL654" s="93">
        <v>24302</v>
      </c>
      <c r="AM654" s="93">
        <v>751524</v>
      </c>
      <c r="AN654" s="93">
        <v>221634</v>
      </c>
      <c r="AO654" s="93">
        <v>529890</v>
      </c>
      <c r="AP654" s="93">
        <v>457296</v>
      </c>
      <c r="AQ654" s="93" t="s">
        <v>217</v>
      </c>
      <c r="AR654" s="93" t="s">
        <v>217</v>
      </c>
      <c r="AS654" s="93">
        <v>4023</v>
      </c>
      <c r="AT654" s="93">
        <v>98926</v>
      </c>
      <c r="AU654" s="93">
        <v>124849</v>
      </c>
      <c r="AV654" s="93">
        <v>229498</v>
      </c>
      <c r="AW654" s="93">
        <v>689271</v>
      </c>
      <c r="AX654" s="93">
        <v>22621</v>
      </c>
      <c r="AY654" s="93">
        <v>666650</v>
      </c>
      <c r="AZ654" s="93">
        <v>22420284</v>
      </c>
      <c r="BA654" s="93" t="s">
        <v>217</v>
      </c>
      <c r="BB654" s="93">
        <v>3044838</v>
      </c>
      <c r="BC654" s="93">
        <v>3241624</v>
      </c>
      <c r="BD654" s="93" t="s">
        <v>217</v>
      </c>
      <c r="BE654" s="93" t="s">
        <v>217</v>
      </c>
      <c r="BF654" s="93">
        <v>1730598</v>
      </c>
      <c r="BG654" s="93">
        <v>2476725</v>
      </c>
      <c r="BH654" s="93" t="s">
        <v>217</v>
      </c>
      <c r="BI654" s="93" t="s">
        <v>217</v>
      </c>
      <c r="BJ654" s="93">
        <v>10344</v>
      </c>
      <c r="BK654" s="93" t="s">
        <v>217</v>
      </c>
      <c r="BL654" s="93" t="s">
        <v>217</v>
      </c>
      <c r="BM654" s="93">
        <v>64334</v>
      </c>
      <c r="BN654" s="93" t="s">
        <v>217</v>
      </c>
      <c r="BO654" s="93">
        <v>541261</v>
      </c>
      <c r="BP654" s="93" t="s">
        <v>217</v>
      </c>
      <c r="BQ654" s="93" t="s">
        <v>217</v>
      </c>
      <c r="BR654" s="93" t="s">
        <v>217</v>
      </c>
      <c r="BS654" s="93" t="s">
        <v>217</v>
      </c>
      <c r="BT654" s="93" t="s">
        <v>217</v>
      </c>
      <c r="BU654" s="93" t="s">
        <v>217</v>
      </c>
      <c r="BV654" s="93" t="s">
        <v>217</v>
      </c>
      <c r="BW654" s="93" t="s">
        <v>217</v>
      </c>
      <c r="BX654" s="93" t="s">
        <v>217</v>
      </c>
      <c r="BY654" s="93" t="s">
        <v>217</v>
      </c>
      <c r="BZ654" s="93" t="s">
        <v>217</v>
      </c>
      <c r="CA654" s="93">
        <v>1291443</v>
      </c>
      <c r="CB654" s="93" t="s">
        <v>217</v>
      </c>
      <c r="CC654" s="93">
        <v>3452315</v>
      </c>
      <c r="CD654" s="93">
        <v>4858500</v>
      </c>
      <c r="CE654" s="93">
        <v>1708302</v>
      </c>
      <c r="CF654" s="93" t="s">
        <v>217</v>
      </c>
      <c r="CG654" s="93">
        <v>6060270</v>
      </c>
      <c r="CH654" s="93">
        <v>4020504</v>
      </c>
      <c r="CI654" s="93">
        <v>1293090</v>
      </c>
      <c r="CJ654" s="93" t="s">
        <v>217</v>
      </c>
      <c r="CK654" s="93">
        <v>832490</v>
      </c>
      <c r="CL654" s="93">
        <v>546255</v>
      </c>
      <c r="CM654" s="93" t="s">
        <v>217</v>
      </c>
      <c r="CN654" s="93">
        <v>110</v>
      </c>
      <c r="CO654" s="93" t="s">
        <v>217</v>
      </c>
      <c r="CP654" s="93" t="s">
        <v>217</v>
      </c>
      <c r="CQ654" s="93" t="s">
        <v>217</v>
      </c>
      <c r="CR654" s="93">
        <v>88312</v>
      </c>
      <c r="CS654" s="93" t="s">
        <v>217</v>
      </c>
      <c r="CT654" s="93">
        <v>346116</v>
      </c>
      <c r="CU654" s="93">
        <v>914131</v>
      </c>
      <c r="CV654" s="93">
        <v>2039766</v>
      </c>
      <c r="CW654" s="93" t="s">
        <v>217</v>
      </c>
      <c r="CX654" s="93" t="s">
        <v>217</v>
      </c>
      <c r="CY654" s="93" t="s">
        <v>217</v>
      </c>
      <c r="CZ654" s="93">
        <v>2039766</v>
      </c>
      <c r="DA654" s="93">
        <v>183228</v>
      </c>
      <c r="DB654" s="93">
        <v>115751</v>
      </c>
      <c r="DC654" s="93">
        <v>67477</v>
      </c>
      <c r="DD654" s="93">
        <v>167502</v>
      </c>
      <c r="DE654" s="93">
        <v>139359</v>
      </c>
      <c r="DF654" s="93">
        <v>12200</v>
      </c>
      <c r="DG654" s="93">
        <v>15943</v>
      </c>
      <c r="DH654" s="93">
        <v>572259</v>
      </c>
      <c r="DI654" s="93">
        <v>6742862</v>
      </c>
      <c r="DJ654" s="93">
        <v>6477775</v>
      </c>
      <c r="DK654" s="93">
        <v>265087</v>
      </c>
      <c r="DL654" s="93">
        <v>2597321</v>
      </c>
      <c r="DM654" s="93">
        <v>57987</v>
      </c>
      <c r="DN654" s="93">
        <v>9</v>
      </c>
      <c r="DO654" s="93" t="s">
        <v>217</v>
      </c>
      <c r="DP654" s="93">
        <v>1808947</v>
      </c>
      <c r="DQ654" s="93">
        <v>99799</v>
      </c>
      <c r="DR654" s="93" t="s">
        <v>217</v>
      </c>
      <c r="DS654" s="93">
        <v>630579</v>
      </c>
      <c r="DT654" s="93">
        <v>3056027</v>
      </c>
      <c r="DU654" s="93" t="s">
        <v>217</v>
      </c>
      <c r="DV654" s="93">
        <v>61229</v>
      </c>
      <c r="DW654" s="93">
        <v>39836</v>
      </c>
      <c r="DX654" s="93">
        <v>2412</v>
      </c>
      <c r="DY654" s="93">
        <v>890</v>
      </c>
      <c r="DZ654" s="93" t="s">
        <v>217</v>
      </c>
      <c r="EA654" s="93" t="s">
        <v>217</v>
      </c>
      <c r="EB654" s="93">
        <v>890</v>
      </c>
      <c r="EC654" s="93" t="s">
        <v>217</v>
      </c>
      <c r="ED654" s="93">
        <v>291</v>
      </c>
      <c r="EE654" s="93" t="s">
        <v>217</v>
      </c>
      <c r="EF654" s="93">
        <v>17800</v>
      </c>
      <c r="EG654" s="94" t="s">
        <v>217</v>
      </c>
    </row>
    <row r="655" spans="1:137">
      <c r="A655" s="91" t="s">
        <v>754</v>
      </c>
      <c r="B655" s="92" t="s">
        <v>220</v>
      </c>
      <c r="C655" s="102">
        <v>142115</v>
      </c>
      <c r="D655" s="92" t="s">
        <v>388</v>
      </c>
      <c r="E655" s="92" t="s">
        <v>398</v>
      </c>
      <c r="F655" s="93">
        <v>22063548</v>
      </c>
      <c r="G655" s="93">
        <v>8903241</v>
      </c>
      <c r="H655" s="93">
        <v>849218</v>
      </c>
      <c r="I655" s="93">
        <v>9395765</v>
      </c>
      <c r="J655" s="93">
        <v>1007143</v>
      </c>
      <c r="K655" s="93" t="s">
        <v>217</v>
      </c>
      <c r="L655" s="93" t="s">
        <v>217</v>
      </c>
      <c r="M655" s="93">
        <v>1559552</v>
      </c>
      <c r="N655" s="93">
        <v>357677</v>
      </c>
      <c r="O655" s="93">
        <v>11034</v>
      </c>
      <c r="P655" s="93" t="s">
        <v>217</v>
      </c>
      <c r="Q655" s="93">
        <v>164067</v>
      </c>
      <c r="R655" s="93">
        <v>208467</v>
      </c>
      <c r="S655" s="93" t="s">
        <v>217</v>
      </c>
      <c r="T655" s="93" t="s">
        <v>217</v>
      </c>
      <c r="U655" s="93">
        <v>3570789</v>
      </c>
      <c r="V655" s="93">
        <v>87784</v>
      </c>
      <c r="W655" s="93" t="s">
        <v>217</v>
      </c>
      <c r="X655" s="93" t="s">
        <v>217</v>
      </c>
      <c r="Y655" s="93" t="s">
        <v>217</v>
      </c>
      <c r="Z655" s="93">
        <v>65050</v>
      </c>
      <c r="AA655" s="93">
        <v>205401</v>
      </c>
      <c r="AB655" s="93">
        <v>335798</v>
      </c>
      <c r="AC655" s="93">
        <v>137271</v>
      </c>
      <c r="AD655" s="93">
        <v>20470</v>
      </c>
      <c r="AE655" s="93">
        <v>8563</v>
      </c>
      <c r="AF655" s="93" t="s">
        <v>217</v>
      </c>
      <c r="AG655" s="93">
        <v>169494</v>
      </c>
      <c r="AH655" s="93">
        <v>4749118</v>
      </c>
      <c r="AI655" s="93">
        <v>4604755</v>
      </c>
      <c r="AJ655" s="93">
        <v>144313</v>
      </c>
      <c r="AK655" s="93">
        <v>50</v>
      </c>
      <c r="AL655" s="93">
        <v>20857</v>
      </c>
      <c r="AM655" s="93">
        <v>238770</v>
      </c>
      <c r="AN655" s="93">
        <v>5981</v>
      </c>
      <c r="AO655" s="93">
        <v>232789</v>
      </c>
      <c r="AP655" s="93">
        <v>413575</v>
      </c>
      <c r="AQ655" s="93" t="s">
        <v>217</v>
      </c>
      <c r="AR655" s="93">
        <v>80</v>
      </c>
      <c r="AS655" s="93" t="s">
        <v>217</v>
      </c>
      <c r="AT655" s="93">
        <v>46661</v>
      </c>
      <c r="AU655" s="93">
        <v>37541</v>
      </c>
      <c r="AV655" s="93">
        <v>329293</v>
      </c>
      <c r="AW655" s="93">
        <v>153229</v>
      </c>
      <c r="AX655" s="93">
        <v>15949</v>
      </c>
      <c r="AY655" s="93">
        <v>137280</v>
      </c>
      <c r="AZ655" s="93">
        <v>15866068</v>
      </c>
      <c r="BA655" s="93" t="s">
        <v>217</v>
      </c>
      <c r="BB655" s="93">
        <v>2692184</v>
      </c>
      <c r="BC655" s="93">
        <v>1572939</v>
      </c>
      <c r="BD655" s="93" t="s">
        <v>217</v>
      </c>
      <c r="BE655" s="93" t="s">
        <v>217</v>
      </c>
      <c r="BF655" s="93">
        <v>1727006</v>
      </c>
      <c r="BG655" s="93">
        <v>1495531</v>
      </c>
      <c r="BH655" s="93" t="s">
        <v>217</v>
      </c>
      <c r="BI655" s="93" t="s">
        <v>217</v>
      </c>
      <c r="BJ655" s="93">
        <v>517129</v>
      </c>
      <c r="BK655" s="93" t="s">
        <v>217</v>
      </c>
      <c r="BL655" s="93" t="s">
        <v>217</v>
      </c>
      <c r="BM655" s="93">
        <v>41714</v>
      </c>
      <c r="BN655" s="93" t="s">
        <v>217</v>
      </c>
      <c r="BO655" s="93">
        <v>488913</v>
      </c>
      <c r="BP655" s="93" t="s">
        <v>217</v>
      </c>
      <c r="BQ655" s="93" t="s">
        <v>217</v>
      </c>
      <c r="BR655" s="93" t="s">
        <v>217</v>
      </c>
      <c r="BS655" s="93" t="s">
        <v>217</v>
      </c>
      <c r="BT655" s="93" t="s">
        <v>217</v>
      </c>
      <c r="BU655" s="93" t="s">
        <v>217</v>
      </c>
      <c r="BV655" s="93" t="s">
        <v>217</v>
      </c>
      <c r="BW655" s="93" t="s">
        <v>217</v>
      </c>
      <c r="BX655" s="93" t="s">
        <v>217</v>
      </c>
      <c r="BY655" s="93">
        <v>5814</v>
      </c>
      <c r="BZ655" s="93" t="s">
        <v>217</v>
      </c>
      <c r="CA655" s="93">
        <v>763673</v>
      </c>
      <c r="CB655" s="93" t="s">
        <v>217</v>
      </c>
      <c r="CC655" s="93">
        <v>2118619</v>
      </c>
      <c r="CD655" s="93">
        <v>3404479</v>
      </c>
      <c r="CE655" s="93">
        <v>1038067</v>
      </c>
      <c r="CF655" s="93" t="s">
        <v>217</v>
      </c>
      <c r="CG655" s="93">
        <v>3934115</v>
      </c>
      <c r="CH655" s="93">
        <v>2442779</v>
      </c>
      <c r="CI655" s="93">
        <v>670887</v>
      </c>
      <c r="CJ655" s="93" t="s">
        <v>217</v>
      </c>
      <c r="CK655" s="93">
        <v>863660</v>
      </c>
      <c r="CL655" s="93">
        <v>333687</v>
      </c>
      <c r="CM655" s="93" t="s">
        <v>217</v>
      </c>
      <c r="CN655" s="93">
        <v>1360</v>
      </c>
      <c r="CO655" s="93" t="s">
        <v>217</v>
      </c>
      <c r="CP655" s="93" t="s">
        <v>217</v>
      </c>
      <c r="CQ655" s="93" t="s">
        <v>217</v>
      </c>
      <c r="CR655" s="93">
        <v>59735</v>
      </c>
      <c r="CS655" s="93" t="s">
        <v>217</v>
      </c>
      <c r="CT655" s="93">
        <v>3197</v>
      </c>
      <c r="CU655" s="93">
        <v>510253</v>
      </c>
      <c r="CV655" s="93">
        <v>1491336</v>
      </c>
      <c r="CW655" s="93">
        <v>40381</v>
      </c>
      <c r="CX655" s="93" t="s">
        <v>217</v>
      </c>
      <c r="CY655" s="93" t="s">
        <v>217</v>
      </c>
      <c r="CZ655" s="93">
        <v>1450955</v>
      </c>
      <c r="DA655" s="93">
        <v>68992</v>
      </c>
      <c r="DB655" s="93">
        <v>49419</v>
      </c>
      <c r="DC655" s="93">
        <v>19573</v>
      </c>
      <c r="DD655" s="93">
        <v>369353</v>
      </c>
      <c r="DE655" s="93">
        <v>313822</v>
      </c>
      <c r="DF655" s="93">
        <v>8450</v>
      </c>
      <c r="DG655" s="93">
        <v>47081</v>
      </c>
      <c r="DH655" s="93">
        <v>1118268</v>
      </c>
      <c r="DI655" s="93">
        <v>1415197</v>
      </c>
      <c r="DJ655" s="93">
        <v>1055185</v>
      </c>
      <c r="DK655" s="93">
        <v>360012</v>
      </c>
      <c r="DL655" s="93">
        <v>860988</v>
      </c>
      <c r="DM655" s="93">
        <v>71661</v>
      </c>
      <c r="DN655" s="93">
        <v>1</v>
      </c>
      <c r="DO655" s="93" t="s">
        <v>217</v>
      </c>
      <c r="DP655" s="93">
        <v>302121</v>
      </c>
      <c r="DQ655" s="93">
        <v>5862</v>
      </c>
      <c r="DR655" s="93" t="s">
        <v>217</v>
      </c>
      <c r="DS655" s="93">
        <v>481343</v>
      </c>
      <c r="DT655" s="93">
        <v>4149800</v>
      </c>
      <c r="DU655" s="93" t="s">
        <v>217</v>
      </c>
      <c r="DV655" s="93">
        <v>87904</v>
      </c>
      <c r="DW655" s="93">
        <v>77076</v>
      </c>
      <c r="DX655" s="93">
        <v>327</v>
      </c>
      <c r="DY655" s="93" t="s">
        <v>217</v>
      </c>
      <c r="DZ655" s="93" t="s">
        <v>217</v>
      </c>
      <c r="EA655" s="93" t="s">
        <v>217</v>
      </c>
      <c r="EB655" s="93" t="s">
        <v>217</v>
      </c>
      <c r="EC655" s="93" t="s">
        <v>217</v>
      </c>
      <c r="ED655" s="93" t="s">
        <v>217</v>
      </c>
      <c r="EE655" s="93" t="s">
        <v>217</v>
      </c>
      <c r="EF655" s="93">
        <v>10501</v>
      </c>
      <c r="EG655" s="94" t="s">
        <v>217</v>
      </c>
    </row>
    <row r="656" spans="1:137">
      <c r="A656" s="91" t="s">
        <v>754</v>
      </c>
      <c r="B656" s="92" t="s">
        <v>231</v>
      </c>
      <c r="C656" s="102">
        <v>142123</v>
      </c>
      <c r="D656" s="92" t="s">
        <v>388</v>
      </c>
      <c r="E656" s="92" t="s">
        <v>399</v>
      </c>
      <c r="F656" s="93">
        <v>44195557</v>
      </c>
      <c r="G656" s="93">
        <v>14742739</v>
      </c>
      <c r="H656" s="93">
        <v>4713959</v>
      </c>
      <c r="I656" s="93">
        <v>19962927</v>
      </c>
      <c r="J656" s="93">
        <v>1883658</v>
      </c>
      <c r="K656" s="93" t="s">
        <v>217</v>
      </c>
      <c r="L656" s="93" t="s">
        <v>217</v>
      </c>
      <c r="M656" s="93">
        <v>2410044</v>
      </c>
      <c r="N656" s="93">
        <v>530993</v>
      </c>
      <c r="O656" s="93">
        <v>17805</v>
      </c>
      <c r="P656" s="93" t="s">
        <v>217</v>
      </c>
      <c r="Q656" s="93">
        <v>265253</v>
      </c>
      <c r="R656" s="93">
        <v>337549</v>
      </c>
      <c r="S656" s="93" t="s">
        <v>217</v>
      </c>
      <c r="T656" s="93" t="s">
        <v>217</v>
      </c>
      <c r="U656" s="93">
        <v>5764190</v>
      </c>
      <c r="V656" s="93">
        <v>146227</v>
      </c>
      <c r="W656" s="93" t="s">
        <v>217</v>
      </c>
      <c r="X656" s="93" t="s">
        <v>217</v>
      </c>
      <c r="Y656" s="93" t="s">
        <v>217</v>
      </c>
      <c r="Z656" s="93">
        <v>98294</v>
      </c>
      <c r="AA656" s="93">
        <v>1220506</v>
      </c>
      <c r="AB656" s="93">
        <v>579340</v>
      </c>
      <c r="AC656" s="93">
        <v>198001</v>
      </c>
      <c r="AD656" s="93">
        <v>30932</v>
      </c>
      <c r="AE656" s="93">
        <v>10957</v>
      </c>
      <c r="AF656" s="93" t="s">
        <v>217</v>
      </c>
      <c r="AG656" s="93">
        <v>339450</v>
      </c>
      <c r="AH656" s="93">
        <v>37934</v>
      </c>
      <c r="AI656" s="93" t="s">
        <v>217</v>
      </c>
      <c r="AJ656" s="93">
        <v>37903</v>
      </c>
      <c r="AK656" s="93">
        <v>31</v>
      </c>
      <c r="AL656" s="93">
        <v>38068</v>
      </c>
      <c r="AM656" s="93">
        <v>819368</v>
      </c>
      <c r="AN656" s="93">
        <v>490333</v>
      </c>
      <c r="AO656" s="93">
        <v>329035</v>
      </c>
      <c r="AP656" s="93">
        <v>619248</v>
      </c>
      <c r="AQ656" s="93" t="s">
        <v>217</v>
      </c>
      <c r="AR656" s="93" t="s">
        <v>217</v>
      </c>
      <c r="AS656" s="93" t="s">
        <v>217</v>
      </c>
      <c r="AT656" s="93">
        <v>35976</v>
      </c>
      <c r="AU656" s="93">
        <v>156849</v>
      </c>
      <c r="AV656" s="93">
        <v>426423</v>
      </c>
      <c r="AW656" s="93">
        <v>586016</v>
      </c>
      <c r="AX656" s="93">
        <v>21446</v>
      </c>
      <c r="AY656" s="93">
        <v>564570</v>
      </c>
      <c r="AZ656" s="93">
        <v>22809823</v>
      </c>
      <c r="BA656" s="93" t="s">
        <v>217</v>
      </c>
      <c r="BB656" s="93">
        <v>4502111</v>
      </c>
      <c r="BC656" s="93">
        <v>2833401</v>
      </c>
      <c r="BD656" s="93" t="s">
        <v>217</v>
      </c>
      <c r="BE656" s="93" t="s">
        <v>217</v>
      </c>
      <c r="BF656" s="93">
        <v>1995180</v>
      </c>
      <c r="BG656" s="93">
        <v>2243147</v>
      </c>
      <c r="BH656" s="93" t="s">
        <v>217</v>
      </c>
      <c r="BI656" s="93" t="s">
        <v>217</v>
      </c>
      <c r="BJ656" s="93">
        <v>70782</v>
      </c>
      <c r="BK656" s="93" t="s">
        <v>217</v>
      </c>
      <c r="BL656" s="93" t="s">
        <v>217</v>
      </c>
      <c r="BM656" s="93">
        <v>60788</v>
      </c>
      <c r="BN656" s="93" t="s">
        <v>217</v>
      </c>
      <c r="BO656" s="93">
        <v>544738</v>
      </c>
      <c r="BP656" s="93" t="s">
        <v>217</v>
      </c>
      <c r="BQ656" s="93" t="s">
        <v>217</v>
      </c>
      <c r="BR656" s="93" t="s">
        <v>217</v>
      </c>
      <c r="BS656" s="93" t="s">
        <v>217</v>
      </c>
      <c r="BT656" s="93" t="s">
        <v>217</v>
      </c>
      <c r="BU656" s="93" t="s">
        <v>217</v>
      </c>
      <c r="BV656" s="93" t="s">
        <v>217</v>
      </c>
      <c r="BW656" s="93" t="s">
        <v>217</v>
      </c>
      <c r="BX656" s="93" t="s">
        <v>217</v>
      </c>
      <c r="BY656" s="93" t="s">
        <v>217</v>
      </c>
      <c r="BZ656" s="93" t="s">
        <v>217</v>
      </c>
      <c r="CA656" s="93">
        <v>553944</v>
      </c>
      <c r="CB656" s="93" t="s">
        <v>217</v>
      </c>
      <c r="CC656" s="93">
        <v>3127779</v>
      </c>
      <c r="CD656" s="93">
        <v>4861307</v>
      </c>
      <c r="CE656" s="93">
        <v>2016646</v>
      </c>
      <c r="CF656" s="93" t="s">
        <v>217</v>
      </c>
      <c r="CG656" s="93">
        <v>5586811</v>
      </c>
      <c r="CH656" s="93">
        <v>3496644</v>
      </c>
      <c r="CI656" s="93">
        <v>1286028</v>
      </c>
      <c r="CJ656" s="93" t="s">
        <v>217</v>
      </c>
      <c r="CK656" s="93">
        <v>995946</v>
      </c>
      <c r="CL656" s="93">
        <v>497342</v>
      </c>
      <c r="CM656" s="93" t="s">
        <v>217</v>
      </c>
      <c r="CN656" s="93" t="s">
        <v>217</v>
      </c>
      <c r="CO656" s="93" t="s">
        <v>217</v>
      </c>
      <c r="CP656" s="93" t="s">
        <v>217</v>
      </c>
      <c r="CQ656" s="93" t="s">
        <v>217</v>
      </c>
      <c r="CR656" s="93">
        <v>73958</v>
      </c>
      <c r="CS656" s="93" t="s">
        <v>217</v>
      </c>
      <c r="CT656" s="93">
        <v>8291</v>
      </c>
      <c r="CU656" s="93">
        <v>635079</v>
      </c>
      <c r="CV656" s="93">
        <v>2090167</v>
      </c>
      <c r="CW656" s="93" t="s">
        <v>217</v>
      </c>
      <c r="CX656" s="93" t="s">
        <v>217</v>
      </c>
      <c r="CY656" s="93" t="s">
        <v>217</v>
      </c>
      <c r="CZ656" s="93">
        <v>2090167</v>
      </c>
      <c r="DA656" s="93">
        <v>973611</v>
      </c>
      <c r="DB656" s="93">
        <v>220760</v>
      </c>
      <c r="DC656" s="93">
        <v>752851</v>
      </c>
      <c r="DD656" s="93">
        <v>1016704</v>
      </c>
      <c r="DE656" s="93">
        <v>990127</v>
      </c>
      <c r="DF656" s="93" t="s">
        <v>217</v>
      </c>
      <c r="DG656" s="93">
        <v>26577</v>
      </c>
      <c r="DH656" s="93">
        <v>2652085</v>
      </c>
      <c r="DI656" s="93">
        <v>5435503</v>
      </c>
      <c r="DJ656" s="93">
        <v>4801336</v>
      </c>
      <c r="DK656" s="93">
        <v>634167</v>
      </c>
      <c r="DL656" s="93">
        <v>3279232</v>
      </c>
      <c r="DM656" s="93">
        <v>84536</v>
      </c>
      <c r="DN656" s="93">
        <v>66</v>
      </c>
      <c r="DO656" s="93">
        <v>33576</v>
      </c>
      <c r="DP656" s="93">
        <v>1849212</v>
      </c>
      <c r="DQ656" s="93" t="s">
        <v>217</v>
      </c>
      <c r="DR656" s="93" t="s">
        <v>217</v>
      </c>
      <c r="DS656" s="93">
        <v>1311842</v>
      </c>
      <c r="DT656" s="93">
        <v>7586700</v>
      </c>
      <c r="DU656" s="93" t="s">
        <v>217</v>
      </c>
      <c r="DV656" s="93">
        <v>37054</v>
      </c>
      <c r="DW656" s="93">
        <v>24499</v>
      </c>
      <c r="DX656" s="93">
        <v>825</v>
      </c>
      <c r="DY656" s="93" t="s">
        <v>217</v>
      </c>
      <c r="DZ656" s="93" t="s">
        <v>217</v>
      </c>
      <c r="EA656" s="93" t="s">
        <v>217</v>
      </c>
      <c r="EB656" s="93" t="s">
        <v>217</v>
      </c>
      <c r="EC656" s="93" t="s">
        <v>217</v>
      </c>
      <c r="ED656" s="93">
        <v>45</v>
      </c>
      <c r="EE656" s="93" t="s">
        <v>217</v>
      </c>
      <c r="EF656" s="93">
        <v>11685</v>
      </c>
      <c r="EG656" s="94" t="s">
        <v>217</v>
      </c>
    </row>
    <row r="657" spans="1:137">
      <c r="A657" s="91" t="s">
        <v>754</v>
      </c>
      <c r="B657" s="92" t="s">
        <v>231</v>
      </c>
      <c r="C657" s="102">
        <v>142131</v>
      </c>
      <c r="D657" s="92" t="s">
        <v>388</v>
      </c>
      <c r="E657" s="92" t="s">
        <v>400</v>
      </c>
      <c r="F657" s="93">
        <v>36638738</v>
      </c>
      <c r="G657" s="93">
        <v>16164557</v>
      </c>
      <c r="H657" s="93">
        <v>1663183</v>
      </c>
      <c r="I657" s="93">
        <v>14668256</v>
      </c>
      <c r="J657" s="93">
        <v>1731516</v>
      </c>
      <c r="K657" s="93" t="s">
        <v>217</v>
      </c>
      <c r="L657" s="93" t="s">
        <v>217</v>
      </c>
      <c r="M657" s="93">
        <v>2127581</v>
      </c>
      <c r="N657" s="93">
        <v>405717</v>
      </c>
      <c r="O657" s="93">
        <v>18993</v>
      </c>
      <c r="P657" s="93" t="s">
        <v>217</v>
      </c>
      <c r="Q657" s="93">
        <v>283190</v>
      </c>
      <c r="R657" s="93">
        <v>360601</v>
      </c>
      <c r="S657" s="93" t="s">
        <v>217</v>
      </c>
      <c r="T657" s="93" t="s">
        <v>217</v>
      </c>
      <c r="U657" s="93">
        <v>5097981</v>
      </c>
      <c r="V657" s="93">
        <v>11546</v>
      </c>
      <c r="W657" s="93" t="s">
        <v>217</v>
      </c>
      <c r="X657" s="93" t="s">
        <v>217</v>
      </c>
      <c r="Y657" s="93" t="s">
        <v>217</v>
      </c>
      <c r="Z657" s="93">
        <v>74759</v>
      </c>
      <c r="AA657" s="93">
        <v>310449</v>
      </c>
      <c r="AB657" s="93">
        <v>507338</v>
      </c>
      <c r="AC657" s="93">
        <v>277863</v>
      </c>
      <c r="AD657" s="93">
        <v>23527</v>
      </c>
      <c r="AE657" s="93">
        <v>6544</v>
      </c>
      <c r="AF657" s="93" t="s">
        <v>217</v>
      </c>
      <c r="AG657" s="93">
        <v>199404</v>
      </c>
      <c r="AH657" s="93">
        <v>2776968</v>
      </c>
      <c r="AI657" s="93">
        <v>2467602</v>
      </c>
      <c r="AJ657" s="93">
        <v>309366</v>
      </c>
      <c r="AK657" s="93" t="s">
        <v>217</v>
      </c>
      <c r="AL657" s="93">
        <v>34410</v>
      </c>
      <c r="AM657" s="93">
        <v>810576</v>
      </c>
      <c r="AN657" s="93">
        <v>88032</v>
      </c>
      <c r="AO657" s="93">
        <v>722544</v>
      </c>
      <c r="AP657" s="93">
        <v>558568</v>
      </c>
      <c r="AQ657" s="93" t="s">
        <v>217</v>
      </c>
      <c r="AR657" s="93" t="s">
        <v>217</v>
      </c>
      <c r="AS657" s="93" t="s">
        <v>217</v>
      </c>
      <c r="AT657" s="93">
        <v>54356</v>
      </c>
      <c r="AU657" s="93">
        <v>206828</v>
      </c>
      <c r="AV657" s="93">
        <v>297384</v>
      </c>
      <c r="AW657" s="93">
        <v>950450</v>
      </c>
      <c r="AX657" s="93">
        <v>20871</v>
      </c>
      <c r="AY657" s="93">
        <v>929579</v>
      </c>
      <c r="AZ657" s="93">
        <v>26379997</v>
      </c>
      <c r="BA657" s="93" t="s">
        <v>217</v>
      </c>
      <c r="BB657" s="93">
        <v>4989408</v>
      </c>
      <c r="BC657" s="93">
        <v>3460653</v>
      </c>
      <c r="BD657" s="93" t="s">
        <v>217</v>
      </c>
      <c r="BE657" s="93" t="s">
        <v>217</v>
      </c>
      <c r="BF657" s="93">
        <v>2264373</v>
      </c>
      <c r="BG657" s="93">
        <v>2488704</v>
      </c>
      <c r="BH657" s="93" t="s">
        <v>217</v>
      </c>
      <c r="BI657" s="93" t="s">
        <v>217</v>
      </c>
      <c r="BJ657" s="93">
        <v>1346243</v>
      </c>
      <c r="BK657" s="93" t="s">
        <v>217</v>
      </c>
      <c r="BL657" s="93" t="s">
        <v>217</v>
      </c>
      <c r="BM657" s="93">
        <v>68729</v>
      </c>
      <c r="BN657" s="93" t="s">
        <v>217</v>
      </c>
      <c r="BO657" s="93">
        <v>198252</v>
      </c>
      <c r="BP657" s="93" t="s">
        <v>217</v>
      </c>
      <c r="BQ657" s="93" t="s">
        <v>217</v>
      </c>
      <c r="BR657" s="93" t="s">
        <v>217</v>
      </c>
      <c r="BS657" s="93">
        <v>409121</v>
      </c>
      <c r="BT657" s="93" t="s">
        <v>217</v>
      </c>
      <c r="BU657" s="93" t="s">
        <v>217</v>
      </c>
      <c r="BV657" s="93" t="s">
        <v>217</v>
      </c>
      <c r="BW657" s="93" t="s">
        <v>217</v>
      </c>
      <c r="BX657" s="93" t="s">
        <v>217</v>
      </c>
      <c r="BY657" s="93" t="s">
        <v>217</v>
      </c>
      <c r="BZ657" s="93" t="s">
        <v>217</v>
      </c>
      <c r="CA657" s="93">
        <v>738539</v>
      </c>
      <c r="CB657" s="93" t="s">
        <v>217</v>
      </c>
      <c r="CC657" s="93">
        <v>3346243</v>
      </c>
      <c r="CD657" s="93">
        <v>4704743</v>
      </c>
      <c r="CE657" s="93">
        <v>2364989</v>
      </c>
      <c r="CF657" s="93">
        <v>359992</v>
      </c>
      <c r="CG657" s="93">
        <v>6022868</v>
      </c>
      <c r="CH657" s="93">
        <v>4188902</v>
      </c>
      <c r="CI657" s="93">
        <v>1486677</v>
      </c>
      <c r="CJ657" s="93" t="s">
        <v>217</v>
      </c>
      <c r="CK657" s="93">
        <v>1107278</v>
      </c>
      <c r="CL657" s="93">
        <v>535757</v>
      </c>
      <c r="CM657" s="93" t="s">
        <v>217</v>
      </c>
      <c r="CN657" s="93">
        <v>248</v>
      </c>
      <c r="CO657" s="93" t="s">
        <v>217</v>
      </c>
      <c r="CP657" s="93" t="s">
        <v>217</v>
      </c>
      <c r="CQ657" s="93" t="s">
        <v>217</v>
      </c>
      <c r="CR657" s="93">
        <v>82626</v>
      </c>
      <c r="CS657" s="93" t="s">
        <v>217</v>
      </c>
      <c r="CT657" s="93">
        <v>1752</v>
      </c>
      <c r="CU657" s="93">
        <v>974564</v>
      </c>
      <c r="CV657" s="93">
        <v>1833966</v>
      </c>
      <c r="CW657" s="93" t="s">
        <v>217</v>
      </c>
      <c r="CX657" s="93" t="s">
        <v>217</v>
      </c>
      <c r="CY657" s="93" t="s">
        <v>217</v>
      </c>
      <c r="CZ657" s="93">
        <v>1833966</v>
      </c>
      <c r="DA657" s="93">
        <v>275451</v>
      </c>
      <c r="DB657" s="93">
        <v>83140</v>
      </c>
      <c r="DC657" s="93">
        <v>192311</v>
      </c>
      <c r="DD657" s="93">
        <v>130235</v>
      </c>
      <c r="DE657" s="93">
        <v>125664</v>
      </c>
      <c r="DF657" s="93" t="s">
        <v>217</v>
      </c>
      <c r="DG657" s="93">
        <v>4571</v>
      </c>
      <c r="DH657" s="93">
        <v>392438</v>
      </c>
      <c r="DI657" s="93">
        <v>1658143</v>
      </c>
      <c r="DJ657" s="93">
        <v>1417056</v>
      </c>
      <c r="DK657" s="93">
        <v>241087</v>
      </c>
      <c r="DL657" s="93">
        <v>2103851</v>
      </c>
      <c r="DM657" s="93">
        <v>78382</v>
      </c>
      <c r="DN657" s="93">
        <v>18</v>
      </c>
      <c r="DO657" s="93">
        <v>300</v>
      </c>
      <c r="DP657" s="93">
        <v>1195000</v>
      </c>
      <c r="DQ657" s="93" t="s">
        <v>217</v>
      </c>
      <c r="DR657" s="93" t="s">
        <v>217</v>
      </c>
      <c r="DS657" s="93">
        <v>830151</v>
      </c>
      <c r="DT657" s="93">
        <v>6909700</v>
      </c>
      <c r="DU657" s="93" t="s">
        <v>217</v>
      </c>
      <c r="DV657" s="93">
        <v>121705</v>
      </c>
      <c r="DW657" s="93">
        <v>99638</v>
      </c>
      <c r="DX657" s="93">
        <v>1129</v>
      </c>
      <c r="DY657" s="93">
        <v>3088</v>
      </c>
      <c r="DZ657" s="93" t="s">
        <v>217</v>
      </c>
      <c r="EA657" s="93" t="s">
        <v>217</v>
      </c>
      <c r="EB657" s="93">
        <v>3088</v>
      </c>
      <c r="EC657" s="93" t="s">
        <v>217</v>
      </c>
      <c r="ED657" s="93" t="s">
        <v>217</v>
      </c>
      <c r="EE657" s="93" t="s">
        <v>217</v>
      </c>
      <c r="EF657" s="93" t="s">
        <v>217</v>
      </c>
      <c r="EG657" s="94">
        <v>17850</v>
      </c>
    </row>
    <row r="658" spans="1:137">
      <c r="A658" s="91" t="s">
        <v>754</v>
      </c>
      <c r="B658" s="92" t="s">
        <v>220</v>
      </c>
      <c r="C658" s="102">
        <v>142140</v>
      </c>
      <c r="D658" s="92" t="s">
        <v>388</v>
      </c>
      <c r="E658" s="92" t="s">
        <v>401</v>
      </c>
      <c r="F658" s="93">
        <v>16556288</v>
      </c>
      <c r="G658" s="93">
        <v>6570406</v>
      </c>
      <c r="H658" s="93">
        <v>963583</v>
      </c>
      <c r="I658" s="93">
        <v>7258967</v>
      </c>
      <c r="J658" s="93">
        <v>683235</v>
      </c>
      <c r="K658" s="93" t="s">
        <v>217</v>
      </c>
      <c r="L658" s="93" t="s">
        <v>217</v>
      </c>
      <c r="M658" s="93">
        <v>866130</v>
      </c>
      <c r="N658" s="93">
        <v>225057</v>
      </c>
      <c r="O658" s="93">
        <v>7994</v>
      </c>
      <c r="P658" s="93" t="s">
        <v>217</v>
      </c>
      <c r="Q658" s="93">
        <v>119212</v>
      </c>
      <c r="R658" s="93">
        <v>151801</v>
      </c>
      <c r="S658" s="93" t="s">
        <v>217</v>
      </c>
      <c r="T658" s="93" t="s">
        <v>217</v>
      </c>
      <c r="U658" s="93">
        <v>2308255</v>
      </c>
      <c r="V658" s="93">
        <v>20877</v>
      </c>
      <c r="W658" s="93" t="s">
        <v>217</v>
      </c>
      <c r="X658" s="93" t="s">
        <v>217</v>
      </c>
      <c r="Y658" s="93" t="s">
        <v>217</v>
      </c>
      <c r="Z658" s="93">
        <v>41421</v>
      </c>
      <c r="AA658" s="93">
        <v>236148</v>
      </c>
      <c r="AB658" s="93">
        <v>224576</v>
      </c>
      <c r="AC658" s="93">
        <v>95336</v>
      </c>
      <c r="AD658" s="93">
        <v>13035</v>
      </c>
      <c r="AE658" s="93">
        <v>5039</v>
      </c>
      <c r="AF658" s="93" t="s">
        <v>217</v>
      </c>
      <c r="AG658" s="93">
        <v>111166</v>
      </c>
      <c r="AH658" s="93">
        <v>1513972</v>
      </c>
      <c r="AI658" s="93">
        <v>1378735</v>
      </c>
      <c r="AJ658" s="93">
        <v>135231</v>
      </c>
      <c r="AK658" s="93">
        <v>6</v>
      </c>
      <c r="AL658" s="93">
        <v>13737</v>
      </c>
      <c r="AM658" s="93">
        <v>261007</v>
      </c>
      <c r="AN658" s="93">
        <v>49195</v>
      </c>
      <c r="AO658" s="93">
        <v>211812</v>
      </c>
      <c r="AP658" s="93">
        <v>250601</v>
      </c>
      <c r="AQ658" s="93" t="s">
        <v>217</v>
      </c>
      <c r="AR658" s="93" t="s">
        <v>217</v>
      </c>
      <c r="AS658" s="93" t="s">
        <v>217</v>
      </c>
      <c r="AT658" s="93">
        <v>9331</v>
      </c>
      <c r="AU658" s="93">
        <v>43404</v>
      </c>
      <c r="AV658" s="93">
        <v>197866</v>
      </c>
      <c r="AW658" s="93">
        <v>77825</v>
      </c>
      <c r="AX658" s="93">
        <v>10638</v>
      </c>
      <c r="AY658" s="93">
        <v>67187</v>
      </c>
      <c r="AZ658" s="93">
        <v>9977758</v>
      </c>
      <c r="BA658" s="93" t="s">
        <v>217</v>
      </c>
      <c r="BB658" s="93">
        <v>1669584</v>
      </c>
      <c r="BC658" s="93">
        <v>1269791</v>
      </c>
      <c r="BD658" s="93" t="s">
        <v>217</v>
      </c>
      <c r="BE658" s="93" t="s">
        <v>217</v>
      </c>
      <c r="BF658" s="93">
        <v>857441</v>
      </c>
      <c r="BG658" s="93">
        <v>977490</v>
      </c>
      <c r="BH658" s="93" t="s">
        <v>217</v>
      </c>
      <c r="BI658" s="93" t="s">
        <v>217</v>
      </c>
      <c r="BJ658" s="93">
        <v>48939</v>
      </c>
      <c r="BK658" s="93" t="s">
        <v>217</v>
      </c>
      <c r="BL658" s="93" t="s">
        <v>217</v>
      </c>
      <c r="BM658" s="93">
        <v>33013</v>
      </c>
      <c r="BN658" s="93" t="s">
        <v>217</v>
      </c>
      <c r="BO658" s="93">
        <v>381155</v>
      </c>
      <c r="BP658" s="93" t="s">
        <v>217</v>
      </c>
      <c r="BQ658" s="93" t="s">
        <v>217</v>
      </c>
      <c r="BR658" s="93" t="s">
        <v>217</v>
      </c>
      <c r="BS658" s="93" t="s">
        <v>217</v>
      </c>
      <c r="BT658" s="93" t="s">
        <v>217</v>
      </c>
      <c r="BU658" s="93" t="s">
        <v>217</v>
      </c>
      <c r="BV658" s="93" t="s">
        <v>217</v>
      </c>
      <c r="BW658" s="93" t="s">
        <v>217</v>
      </c>
      <c r="BX658" s="93" t="s">
        <v>217</v>
      </c>
      <c r="BY658" s="93" t="s">
        <v>217</v>
      </c>
      <c r="BZ658" s="93" t="s">
        <v>217</v>
      </c>
      <c r="CA658" s="93">
        <v>346998</v>
      </c>
      <c r="CB658" s="93" t="s">
        <v>217</v>
      </c>
      <c r="CC658" s="93">
        <v>1339741</v>
      </c>
      <c r="CD658" s="93">
        <v>2177080</v>
      </c>
      <c r="CE658" s="93">
        <v>876526</v>
      </c>
      <c r="CF658" s="93" t="s">
        <v>217</v>
      </c>
      <c r="CG658" s="93">
        <v>2599108</v>
      </c>
      <c r="CH658" s="93">
        <v>1746822</v>
      </c>
      <c r="CI658" s="93">
        <v>565883</v>
      </c>
      <c r="CJ658" s="93" t="s">
        <v>217</v>
      </c>
      <c r="CK658" s="93">
        <v>452448</v>
      </c>
      <c r="CL658" s="93">
        <v>211999</v>
      </c>
      <c r="CM658" s="93" t="s">
        <v>217</v>
      </c>
      <c r="CN658" s="93">
        <v>44255</v>
      </c>
      <c r="CO658" s="93" t="s">
        <v>217</v>
      </c>
      <c r="CP658" s="93" t="s">
        <v>217</v>
      </c>
      <c r="CQ658" s="93" t="s">
        <v>217</v>
      </c>
      <c r="CR658" s="93">
        <v>46208</v>
      </c>
      <c r="CS658" s="93" t="s">
        <v>217</v>
      </c>
      <c r="CT658" s="93">
        <v>933</v>
      </c>
      <c r="CU658" s="93">
        <v>425096</v>
      </c>
      <c r="CV658" s="93">
        <v>852286</v>
      </c>
      <c r="CW658" s="93" t="s">
        <v>217</v>
      </c>
      <c r="CX658" s="93" t="s">
        <v>217</v>
      </c>
      <c r="CY658" s="93" t="s">
        <v>217</v>
      </c>
      <c r="CZ658" s="93">
        <v>852286</v>
      </c>
      <c r="DA658" s="93">
        <v>15024</v>
      </c>
      <c r="DB658" s="93">
        <v>11384</v>
      </c>
      <c r="DC658" s="93">
        <v>3640</v>
      </c>
      <c r="DD658" s="93">
        <v>47160</v>
      </c>
      <c r="DE658" s="93">
        <v>41096</v>
      </c>
      <c r="DF658" s="93">
        <v>2800</v>
      </c>
      <c r="DG658" s="93">
        <v>3264</v>
      </c>
      <c r="DH658" s="93">
        <v>99412</v>
      </c>
      <c r="DI658" s="93">
        <v>1209306</v>
      </c>
      <c r="DJ658" s="93">
        <v>1186412</v>
      </c>
      <c r="DK658" s="93">
        <v>22894</v>
      </c>
      <c r="DL658" s="93">
        <v>602834</v>
      </c>
      <c r="DM658" s="93">
        <v>26087</v>
      </c>
      <c r="DN658" s="93">
        <v>31</v>
      </c>
      <c r="DO658" s="93" t="s">
        <v>217</v>
      </c>
      <c r="DP658" s="93">
        <v>283655</v>
      </c>
      <c r="DQ658" s="93" t="s">
        <v>217</v>
      </c>
      <c r="DR658" s="93" t="s">
        <v>217</v>
      </c>
      <c r="DS658" s="93">
        <v>293061</v>
      </c>
      <c r="DT658" s="93">
        <v>2034000</v>
      </c>
      <c r="DU658" s="93" t="s">
        <v>217</v>
      </c>
      <c r="DV658" s="93">
        <v>669619</v>
      </c>
      <c r="DW658" s="93">
        <v>19060</v>
      </c>
      <c r="DX658" s="93">
        <v>1663</v>
      </c>
      <c r="DY658" s="93" t="s">
        <v>217</v>
      </c>
      <c r="DZ658" s="93" t="s">
        <v>217</v>
      </c>
      <c r="EA658" s="93" t="s">
        <v>217</v>
      </c>
      <c r="EB658" s="93" t="s">
        <v>217</v>
      </c>
      <c r="EC658" s="93" t="s">
        <v>217</v>
      </c>
      <c r="ED658" s="93" t="s">
        <v>217</v>
      </c>
      <c r="EE658" s="93" t="s">
        <v>217</v>
      </c>
      <c r="EF658" s="93">
        <v>648896</v>
      </c>
      <c r="EG658" s="94" t="s">
        <v>217</v>
      </c>
    </row>
    <row r="659" spans="1:137">
      <c r="A659" s="91" t="s">
        <v>754</v>
      </c>
      <c r="B659" s="92" t="s">
        <v>220</v>
      </c>
      <c r="C659" s="102">
        <v>142158</v>
      </c>
      <c r="D659" s="92" t="s">
        <v>388</v>
      </c>
      <c r="E659" s="92" t="s">
        <v>402</v>
      </c>
      <c r="F659" s="93">
        <v>23749673</v>
      </c>
      <c r="G659" s="93">
        <v>9274626</v>
      </c>
      <c r="H659" s="93">
        <v>1252290</v>
      </c>
      <c r="I659" s="93">
        <v>10679152</v>
      </c>
      <c r="J659" s="93">
        <v>902120</v>
      </c>
      <c r="K659" s="93" t="s">
        <v>217</v>
      </c>
      <c r="L659" s="93" t="s">
        <v>217</v>
      </c>
      <c r="M659" s="93">
        <v>1440382</v>
      </c>
      <c r="N659" s="93">
        <v>276526</v>
      </c>
      <c r="O659" s="93">
        <v>10731</v>
      </c>
      <c r="P659" s="93" t="s">
        <v>217</v>
      </c>
      <c r="Q659" s="93">
        <v>160458</v>
      </c>
      <c r="R659" s="93">
        <v>204739</v>
      </c>
      <c r="S659" s="93" t="s">
        <v>217</v>
      </c>
      <c r="T659" s="93" t="s">
        <v>217</v>
      </c>
      <c r="U659" s="93">
        <v>3024512</v>
      </c>
      <c r="V659" s="93" t="s">
        <v>217</v>
      </c>
      <c r="W659" s="93" t="s">
        <v>217</v>
      </c>
      <c r="X659" s="93" t="s">
        <v>217</v>
      </c>
      <c r="Y659" s="93" t="s">
        <v>217</v>
      </c>
      <c r="Z659" s="93">
        <v>51559</v>
      </c>
      <c r="AA659" s="93">
        <v>257452</v>
      </c>
      <c r="AB659" s="93">
        <v>307385</v>
      </c>
      <c r="AC659" s="93">
        <v>160702</v>
      </c>
      <c r="AD659" s="93">
        <v>16225</v>
      </c>
      <c r="AE659" s="93">
        <v>4917</v>
      </c>
      <c r="AF659" s="93" t="s">
        <v>217</v>
      </c>
      <c r="AG659" s="93">
        <v>125541</v>
      </c>
      <c r="AH659" s="93">
        <v>420304</v>
      </c>
      <c r="AI659" s="93">
        <v>290916</v>
      </c>
      <c r="AJ659" s="93">
        <v>129388</v>
      </c>
      <c r="AK659" s="93" t="s">
        <v>217</v>
      </c>
      <c r="AL659" s="93">
        <v>17932</v>
      </c>
      <c r="AM659" s="93">
        <v>368369</v>
      </c>
      <c r="AN659" s="93">
        <v>110999</v>
      </c>
      <c r="AO659" s="93">
        <v>257370</v>
      </c>
      <c r="AP659" s="93">
        <v>242688</v>
      </c>
      <c r="AQ659" s="93" t="s">
        <v>217</v>
      </c>
      <c r="AR659" s="93" t="s">
        <v>217</v>
      </c>
      <c r="AS659" s="93" t="s">
        <v>217</v>
      </c>
      <c r="AT659" s="93">
        <v>68228</v>
      </c>
      <c r="AU659" s="93">
        <v>43035</v>
      </c>
      <c r="AV659" s="93">
        <v>131425</v>
      </c>
      <c r="AW659" s="93">
        <v>319567</v>
      </c>
      <c r="AX659" s="93">
        <v>13713</v>
      </c>
      <c r="AY659" s="93">
        <v>305854</v>
      </c>
      <c r="AZ659" s="93">
        <v>13890285</v>
      </c>
      <c r="BA659" s="93" t="s">
        <v>217</v>
      </c>
      <c r="BB659" s="93">
        <v>1605836</v>
      </c>
      <c r="BC659" s="93">
        <v>1521929</v>
      </c>
      <c r="BD659" s="93" t="s">
        <v>217</v>
      </c>
      <c r="BE659" s="93" t="s">
        <v>217</v>
      </c>
      <c r="BF659" s="93">
        <v>1111627</v>
      </c>
      <c r="BG659" s="93">
        <v>1426962</v>
      </c>
      <c r="BH659" s="93" t="s">
        <v>217</v>
      </c>
      <c r="BI659" s="93" t="s">
        <v>217</v>
      </c>
      <c r="BJ659" s="93">
        <v>353128</v>
      </c>
      <c r="BK659" s="93" t="s">
        <v>217</v>
      </c>
      <c r="BL659" s="93" t="s">
        <v>217</v>
      </c>
      <c r="BM659" s="93">
        <v>30028</v>
      </c>
      <c r="BN659" s="93" t="s">
        <v>217</v>
      </c>
      <c r="BO659" s="93">
        <v>719679</v>
      </c>
      <c r="BP659" s="93" t="s">
        <v>217</v>
      </c>
      <c r="BQ659" s="93" t="s">
        <v>217</v>
      </c>
      <c r="BR659" s="93" t="s">
        <v>217</v>
      </c>
      <c r="BS659" s="93" t="s">
        <v>217</v>
      </c>
      <c r="BT659" s="93" t="s">
        <v>217</v>
      </c>
      <c r="BU659" s="93" t="s">
        <v>217</v>
      </c>
      <c r="BV659" s="93" t="s">
        <v>217</v>
      </c>
      <c r="BW659" s="93" t="s">
        <v>217</v>
      </c>
      <c r="BX659" s="93" t="s">
        <v>217</v>
      </c>
      <c r="BY659" s="93" t="s">
        <v>217</v>
      </c>
      <c r="BZ659" s="93" t="s">
        <v>217</v>
      </c>
      <c r="CA659" s="93">
        <v>659232</v>
      </c>
      <c r="CB659" s="93" t="s">
        <v>217</v>
      </c>
      <c r="CC659" s="93">
        <v>1980739</v>
      </c>
      <c r="CD659" s="93">
        <v>3031904</v>
      </c>
      <c r="CE659" s="93">
        <v>1449221</v>
      </c>
      <c r="CF659" s="93" t="s">
        <v>217</v>
      </c>
      <c r="CG659" s="93">
        <v>3130129</v>
      </c>
      <c r="CH659" s="93">
        <v>2150099</v>
      </c>
      <c r="CI659" s="93">
        <v>667515</v>
      </c>
      <c r="CJ659" s="93" t="s">
        <v>217</v>
      </c>
      <c r="CK659" s="93">
        <v>547021</v>
      </c>
      <c r="CL659" s="93">
        <v>307266</v>
      </c>
      <c r="CM659" s="93" t="s">
        <v>217</v>
      </c>
      <c r="CN659" s="93">
        <v>9762</v>
      </c>
      <c r="CO659" s="93" t="s">
        <v>217</v>
      </c>
      <c r="CP659" s="93" t="s">
        <v>217</v>
      </c>
      <c r="CQ659" s="93" t="s">
        <v>217</v>
      </c>
      <c r="CR659" s="93">
        <v>60207</v>
      </c>
      <c r="CS659" s="93" t="s">
        <v>217</v>
      </c>
      <c r="CT659" s="93">
        <v>15995</v>
      </c>
      <c r="CU659" s="93">
        <v>542333</v>
      </c>
      <c r="CV659" s="93">
        <v>980030</v>
      </c>
      <c r="CW659" s="93" t="s">
        <v>217</v>
      </c>
      <c r="CX659" s="93" t="s">
        <v>217</v>
      </c>
      <c r="CY659" s="93">
        <v>6869</v>
      </c>
      <c r="CZ659" s="93">
        <v>973161</v>
      </c>
      <c r="DA659" s="93">
        <v>272410</v>
      </c>
      <c r="DB659" s="93">
        <v>22448</v>
      </c>
      <c r="DC659" s="93">
        <v>249962</v>
      </c>
      <c r="DD659" s="93">
        <v>933909</v>
      </c>
      <c r="DE659" s="93">
        <v>923305</v>
      </c>
      <c r="DF659" s="93" t="s">
        <v>217</v>
      </c>
      <c r="DG659" s="93">
        <v>10604</v>
      </c>
      <c r="DH659" s="93">
        <v>1731865</v>
      </c>
      <c r="DI659" s="93">
        <v>2828378</v>
      </c>
      <c r="DJ659" s="93">
        <v>1988166</v>
      </c>
      <c r="DK659" s="93">
        <v>840212</v>
      </c>
      <c r="DL659" s="93">
        <v>3105379</v>
      </c>
      <c r="DM659" s="93">
        <v>15788</v>
      </c>
      <c r="DN659" s="93">
        <v>37</v>
      </c>
      <c r="DO659" s="93" t="s">
        <v>217</v>
      </c>
      <c r="DP659" s="93">
        <v>136800</v>
      </c>
      <c r="DQ659" s="93" t="s">
        <v>217</v>
      </c>
      <c r="DR659" s="93" t="s">
        <v>217</v>
      </c>
      <c r="DS659" s="93">
        <v>2952754</v>
      </c>
      <c r="DT659" s="93">
        <v>2443138</v>
      </c>
      <c r="DU659" s="93" t="s">
        <v>217</v>
      </c>
      <c r="DV659" s="93">
        <v>81351</v>
      </c>
      <c r="DW659" s="93">
        <v>60840</v>
      </c>
      <c r="DX659" s="93">
        <v>1325</v>
      </c>
      <c r="DY659" s="93">
        <v>850</v>
      </c>
      <c r="DZ659" s="93" t="s">
        <v>217</v>
      </c>
      <c r="EA659" s="93">
        <v>850</v>
      </c>
      <c r="EB659" s="93" t="s">
        <v>217</v>
      </c>
      <c r="EC659" s="93" t="s">
        <v>217</v>
      </c>
      <c r="ED659" s="93">
        <v>5</v>
      </c>
      <c r="EE659" s="93" t="s">
        <v>217</v>
      </c>
      <c r="EF659" s="93">
        <v>18331</v>
      </c>
      <c r="EG659" s="94" t="s">
        <v>217</v>
      </c>
    </row>
    <row r="660" spans="1:137">
      <c r="A660" s="91" t="s">
        <v>754</v>
      </c>
      <c r="B660" s="92" t="s">
        <v>220</v>
      </c>
      <c r="C660" s="102">
        <v>142166</v>
      </c>
      <c r="D660" s="92" t="s">
        <v>388</v>
      </c>
      <c r="E660" s="92" t="s">
        <v>403</v>
      </c>
      <c r="F660" s="93">
        <v>18971133</v>
      </c>
      <c r="G660" s="93">
        <v>7846274</v>
      </c>
      <c r="H660" s="93">
        <v>762018</v>
      </c>
      <c r="I660" s="93">
        <v>8224372</v>
      </c>
      <c r="J660" s="93">
        <v>761230</v>
      </c>
      <c r="K660" s="93" t="s">
        <v>217</v>
      </c>
      <c r="L660" s="93" t="s">
        <v>217</v>
      </c>
      <c r="M660" s="93">
        <v>1187742</v>
      </c>
      <c r="N660" s="93">
        <v>228052</v>
      </c>
      <c r="O660" s="93">
        <v>9394</v>
      </c>
      <c r="P660" s="93" t="s">
        <v>217</v>
      </c>
      <c r="Q660" s="93">
        <v>140052</v>
      </c>
      <c r="R660" s="93">
        <v>178303</v>
      </c>
      <c r="S660" s="93" t="s">
        <v>217</v>
      </c>
      <c r="T660" s="93" t="s">
        <v>217</v>
      </c>
      <c r="U660" s="93">
        <v>2747756</v>
      </c>
      <c r="V660" s="93" t="s">
        <v>217</v>
      </c>
      <c r="W660" s="93" t="s">
        <v>217</v>
      </c>
      <c r="X660" s="93" t="s">
        <v>217</v>
      </c>
      <c r="Y660" s="93" t="s">
        <v>217</v>
      </c>
      <c r="Z660" s="93">
        <v>42050</v>
      </c>
      <c r="AA660" s="93">
        <v>187278</v>
      </c>
      <c r="AB660" s="93">
        <v>281612</v>
      </c>
      <c r="AC660" s="93">
        <v>166963</v>
      </c>
      <c r="AD660" s="93">
        <v>13233</v>
      </c>
      <c r="AE660" s="93">
        <v>4359</v>
      </c>
      <c r="AF660" s="93" t="s">
        <v>217</v>
      </c>
      <c r="AG660" s="93">
        <v>97057</v>
      </c>
      <c r="AH660" s="93">
        <v>3280194</v>
      </c>
      <c r="AI660" s="93">
        <v>3133403</v>
      </c>
      <c r="AJ660" s="93">
        <v>146791</v>
      </c>
      <c r="AK660" s="93" t="s">
        <v>217</v>
      </c>
      <c r="AL660" s="93">
        <v>16393</v>
      </c>
      <c r="AM660" s="93">
        <v>144502</v>
      </c>
      <c r="AN660" s="93">
        <v>4225</v>
      </c>
      <c r="AO660" s="93">
        <v>140277</v>
      </c>
      <c r="AP660" s="93">
        <v>303710</v>
      </c>
      <c r="AQ660" s="93" t="s">
        <v>217</v>
      </c>
      <c r="AR660" s="93" t="s">
        <v>217</v>
      </c>
      <c r="AS660" s="93" t="s">
        <v>217</v>
      </c>
      <c r="AT660" s="93">
        <v>52922</v>
      </c>
      <c r="AU660" s="93">
        <v>78716</v>
      </c>
      <c r="AV660" s="93">
        <v>172072</v>
      </c>
      <c r="AW660" s="93">
        <v>125580</v>
      </c>
      <c r="AX660" s="93">
        <v>15858</v>
      </c>
      <c r="AY660" s="93">
        <v>109722</v>
      </c>
      <c r="AZ660" s="93">
        <v>13449299</v>
      </c>
      <c r="BA660" s="93" t="s">
        <v>217</v>
      </c>
      <c r="BB660" s="93">
        <v>2904177</v>
      </c>
      <c r="BC660" s="93">
        <v>1177398</v>
      </c>
      <c r="BD660" s="93" t="s">
        <v>217</v>
      </c>
      <c r="BE660" s="93" t="s">
        <v>217</v>
      </c>
      <c r="BF660" s="93">
        <v>1221602</v>
      </c>
      <c r="BG660" s="93">
        <v>1283753</v>
      </c>
      <c r="BH660" s="93" t="s">
        <v>217</v>
      </c>
      <c r="BI660" s="93" t="s">
        <v>217</v>
      </c>
      <c r="BJ660" s="93">
        <v>101574</v>
      </c>
      <c r="BK660" s="93" t="s">
        <v>217</v>
      </c>
      <c r="BL660" s="93" t="s">
        <v>217</v>
      </c>
      <c r="BM660" s="93">
        <v>35762</v>
      </c>
      <c r="BN660" s="93" t="s">
        <v>217</v>
      </c>
      <c r="BO660" s="93">
        <v>81079</v>
      </c>
      <c r="BP660" s="93" t="s">
        <v>217</v>
      </c>
      <c r="BQ660" s="93" t="s">
        <v>217</v>
      </c>
      <c r="BR660" s="93" t="s">
        <v>217</v>
      </c>
      <c r="BS660" s="93">
        <v>78718</v>
      </c>
      <c r="BT660" s="93" t="s">
        <v>217</v>
      </c>
      <c r="BU660" s="93" t="s">
        <v>217</v>
      </c>
      <c r="BV660" s="93" t="s">
        <v>217</v>
      </c>
      <c r="BW660" s="93" t="s">
        <v>217</v>
      </c>
      <c r="BX660" s="93" t="s">
        <v>217</v>
      </c>
      <c r="BY660" s="93" t="s">
        <v>217</v>
      </c>
      <c r="BZ660" s="93" t="s">
        <v>217</v>
      </c>
      <c r="CA660" s="93">
        <v>342369</v>
      </c>
      <c r="CB660" s="93" t="s">
        <v>217</v>
      </c>
      <c r="CC660" s="93">
        <v>1826198</v>
      </c>
      <c r="CD660" s="93">
        <v>2460790</v>
      </c>
      <c r="CE660" s="93">
        <v>1935879</v>
      </c>
      <c r="CF660" s="93">
        <v>257578</v>
      </c>
      <c r="CG660" s="93">
        <v>3028516</v>
      </c>
      <c r="CH660" s="93">
        <v>2092494</v>
      </c>
      <c r="CI660" s="93">
        <v>508718</v>
      </c>
      <c r="CJ660" s="93" t="s">
        <v>217</v>
      </c>
      <c r="CK660" s="93">
        <v>610753</v>
      </c>
      <c r="CL660" s="93">
        <v>280695</v>
      </c>
      <c r="CM660" s="93" t="s">
        <v>217</v>
      </c>
      <c r="CN660" s="93">
        <v>2321</v>
      </c>
      <c r="CO660" s="93" t="s">
        <v>217</v>
      </c>
      <c r="CP660" s="93" t="s">
        <v>217</v>
      </c>
      <c r="CQ660" s="93" t="s">
        <v>217</v>
      </c>
      <c r="CR660" s="93">
        <v>55550</v>
      </c>
      <c r="CS660" s="93" t="s">
        <v>217</v>
      </c>
      <c r="CT660" s="93">
        <v>2753</v>
      </c>
      <c r="CU660" s="93">
        <v>631704</v>
      </c>
      <c r="CV660" s="93">
        <v>936022</v>
      </c>
      <c r="CW660" s="93" t="s">
        <v>217</v>
      </c>
      <c r="CX660" s="93" t="s">
        <v>217</v>
      </c>
      <c r="CY660" s="93">
        <v>1132</v>
      </c>
      <c r="CZ660" s="93">
        <v>934890</v>
      </c>
      <c r="DA660" s="93">
        <v>18983</v>
      </c>
      <c r="DB660" s="93">
        <v>8230</v>
      </c>
      <c r="DC660" s="93">
        <v>10753</v>
      </c>
      <c r="DD660" s="93">
        <v>4211</v>
      </c>
      <c r="DE660" s="93">
        <v>338</v>
      </c>
      <c r="DF660" s="93" t="s">
        <v>217</v>
      </c>
      <c r="DG660" s="93">
        <v>3873</v>
      </c>
      <c r="DH660" s="93">
        <v>3314523</v>
      </c>
      <c r="DI660" s="93">
        <v>1918884</v>
      </c>
      <c r="DJ660" s="93">
        <v>1788855</v>
      </c>
      <c r="DK660" s="93">
        <v>130029</v>
      </c>
      <c r="DL660" s="93">
        <v>582363</v>
      </c>
      <c r="DM660" s="93">
        <v>32389</v>
      </c>
      <c r="DN660" s="93">
        <v>41</v>
      </c>
      <c r="DO660" s="93" t="s">
        <v>217</v>
      </c>
      <c r="DP660" s="93">
        <v>65970</v>
      </c>
      <c r="DQ660" s="93" t="s">
        <v>217</v>
      </c>
      <c r="DR660" s="93" t="s">
        <v>217</v>
      </c>
      <c r="DS660" s="93">
        <v>483963</v>
      </c>
      <c r="DT660" s="93">
        <v>2359088</v>
      </c>
      <c r="DU660" s="93" t="s">
        <v>217</v>
      </c>
      <c r="DV660" s="93">
        <v>173622</v>
      </c>
      <c r="DW660" s="93">
        <v>41319</v>
      </c>
      <c r="DX660" s="93">
        <v>4990</v>
      </c>
      <c r="DY660" s="93" t="s">
        <v>217</v>
      </c>
      <c r="DZ660" s="93" t="s">
        <v>217</v>
      </c>
      <c r="EA660" s="93" t="s">
        <v>217</v>
      </c>
      <c r="EB660" s="93" t="s">
        <v>217</v>
      </c>
      <c r="EC660" s="93" t="s">
        <v>217</v>
      </c>
      <c r="ED660" s="93">
        <v>947</v>
      </c>
      <c r="EE660" s="93" t="s">
        <v>217</v>
      </c>
      <c r="EF660" s="93">
        <v>126366</v>
      </c>
      <c r="EG660" s="94" t="s">
        <v>217</v>
      </c>
    </row>
    <row r="661" spans="1:137">
      <c r="A661" s="91" t="s">
        <v>717</v>
      </c>
      <c r="B661" s="92" t="s">
        <v>214</v>
      </c>
      <c r="C661" s="102">
        <v>141003</v>
      </c>
      <c r="D661" s="92" t="s">
        <v>388</v>
      </c>
      <c r="E661" s="92" t="s">
        <v>389</v>
      </c>
      <c r="F661" s="93">
        <v>843869813</v>
      </c>
      <c r="G661" s="93">
        <v>413550769</v>
      </c>
      <c r="H661" s="93">
        <v>48269208</v>
      </c>
      <c r="I661" s="93">
        <v>279856719</v>
      </c>
      <c r="J661" s="93">
        <v>20666564</v>
      </c>
      <c r="K661" s="93" t="s">
        <v>217</v>
      </c>
      <c r="L661" s="93" t="s">
        <v>217</v>
      </c>
      <c r="M661" s="93">
        <v>60103262</v>
      </c>
      <c r="N661" s="93">
        <v>8562760</v>
      </c>
      <c r="O661" s="93">
        <v>434061</v>
      </c>
      <c r="P661" s="93" t="s">
        <v>217</v>
      </c>
      <c r="Q661" s="93">
        <v>3662638</v>
      </c>
      <c r="R661" s="93">
        <v>4322094</v>
      </c>
      <c r="S661" s="93">
        <v>1056327</v>
      </c>
      <c r="T661" s="93" t="s">
        <v>217</v>
      </c>
      <c r="U661" s="93">
        <v>77123197</v>
      </c>
      <c r="V661" s="93">
        <v>122743</v>
      </c>
      <c r="W661" s="93" t="s">
        <v>217</v>
      </c>
      <c r="X661" s="93">
        <v>1910</v>
      </c>
      <c r="Y661" s="93">
        <v>11488023</v>
      </c>
      <c r="Z661" s="93">
        <v>1796179</v>
      </c>
      <c r="AA661" s="93">
        <v>5015470</v>
      </c>
      <c r="AB661" s="93">
        <v>5342296</v>
      </c>
      <c r="AC661" s="93">
        <v>4413184</v>
      </c>
      <c r="AD661" s="93">
        <v>859775</v>
      </c>
      <c r="AE661" s="93">
        <v>69337</v>
      </c>
      <c r="AF661" s="93" t="s">
        <v>217</v>
      </c>
      <c r="AG661" s="93" t="s">
        <v>217</v>
      </c>
      <c r="AH661" s="93">
        <v>23211219</v>
      </c>
      <c r="AI661" s="93">
        <v>22088502</v>
      </c>
      <c r="AJ661" s="93">
        <v>1118468</v>
      </c>
      <c r="AK661" s="93">
        <v>4249</v>
      </c>
      <c r="AL661" s="93">
        <v>909332</v>
      </c>
      <c r="AM661" s="93">
        <v>23757118</v>
      </c>
      <c r="AN661" s="93">
        <v>53628</v>
      </c>
      <c r="AO661" s="93">
        <v>23703490</v>
      </c>
      <c r="AP661" s="93">
        <v>30960836</v>
      </c>
      <c r="AQ661" s="93">
        <v>816087</v>
      </c>
      <c r="AR661" s="93" t="s">
        <v>217</v>
      </c>
      <c r="AS661" s="93" t="s">
        <v>217</v>
      </c>
      <c r="AT661" s="93">
        <v>857359</v>
      </c>
      <c r="AU661" s="93">
        <v>9805033</v>
      </c>
      <c r="AV661" s="93">
        <v>19482357</v>
      </c>
      <c r="AW661" s="93">
        <v>8499544</v>
      </c>
      <c r="AX661" s="93">
        <v>294777</v>
      </c>
      <c r="AY661" s="93">
        <v>8204767</v>
      </c>
      <c r="AZ661" s="93">
        <v>772979953</v>
      </c>
      <c r="BA661" s="93">
        <v>36137339</v>
      </c>
      <c r="BB661" s="93">
        <v>93080686</v>
      </c>
      <c r="BC661" s="93">
        <v>44053210</v>
      </c>
      <c r="BD661" s="93" t="s">
        <v>217</v>
      </c>
      <c r="BE661" s="93" t="s">
        <v>217</v>
      </c>
      <c r="BF661" s="93">
        <v>37303721</v>
      </c>
      <c r="BG661" s="93">
        <v>36289687</v>
      </c>
      <c r="BH661" s="93" t="s">
        <v>217</v>
      </c>
      <c r="BI661" s="93" t="s">
        <v>217</v>
      </c>
      <c r="BJ661" s="93">
        <v>27615290</v>
      </c>
      <c r="BK661" s="93" t="s">
        <v>217</v>
      </c>
      <c r="BL661" s="93" t="s">
        <v>217</v>
      </c>
      <c r="BM661" s="93">
        <v>1217616</v>
      </c>
      <c r="BN661" s="93" t="s">
        <v>217</v>
      </c>
      <c r="BO661" s="93">
        <v>15998973</v>
      </c>
      <c r="BP661" s="93" t="s">
        <v>217</v>
      </c>
      <c r="BQ661" s="93" t="s">
        <v>217</v>
      </c>
      <c r="BR661" s="93" t="s">
        <v>217</v>
      </c>
      <c r="BS661" s="93" t="s">
        <v>217</v>
      </c>
      <c r="BT661" s="93" t="s">
        <v>217</v>
      </c>
      <c r="BU661" s="93" t="s">
        <v>217</v>
      </c>
      <c r="BV661" s="93" t="s">
        <v>217</v>
      </c>
      <c r="BW661" s="93" t="s">
        <v>217</v>
      </c>
      <c r="BX661" s="93" t="s">
        <v>217</v>
      </c>
      <c r="BY661" s="93">
        <v>131874</v>
      </c>
      <c r="BZ661" s="93" t="s">
        <v>217</v>
      </c>
      <c r="CA661" s="93">
        <v>26440992</v>
      </c>
      <c r="CB661" s="93">
        <v>378786560</v>
      </c>
      <c r="CC661" s="93" t="s">
        <v>217</v>
      </c>
      <c r="CD661" s="93">
        <v>12364152</v>
      </c>
      <c r="CE661" s="93">
        <v>63559853</v>
      </c>
      <c r="CF661" s="93">
        <v>498822</v>
      </c>
      <c r="CG661" s="93">
        <v>92446938</v>
      </c>
      <c r="CH661" s="93">
        <v>50546733</v>
      </c>
      <c r="CI661" s="93">
        <v>19311092</v>
      </c>
      <c r="CJ661" s="93" t="s">
        <v>217</v>
      </c>
      <c r="CK661" s="93">
        <v>16576494</v>
      </c>
      <c r="CL661" s="93">
        <v>7891959</v>
      </c>
      <c r="CM661" s="93" t="s">
        <v>217</v>
      </c>
      <c r="CN661" s="93">
        <v>170576</v>
      </c>
      <c r="CO661" s="93" t="s">
        <v>217</v>
      </c>
      <c r="CP661" s="93" t="s">
        <v>217</v>
      </c>
      <c r="CQ661" s="93" t="s">
        <v>217</v>
      </c>
      <c r="CR661" s="93">
        <v>1610201</v>
      </c>
      <c r="CS661" s="93" t="s">
        <v>217</v>
      </c>
      <c r="CT661" s="93">
        <v>3931825</v>
      </c>
      <c r="CU661" s="93">
        <v>1054586</v>
      </c>
      <c r="CV661" s="93">
        <v>41900205</v>
      </c>
      <c r="CW661" s="93">
        <v>3678475</v>
      </c>
      <c r="CX661" s="93" t="s">
        <v>217</v>
      </c>
      <c r="CY661" s="93">
        <v>695503</v>
      </c>
      <c r="CZ661" s="93">
        <v>37526227</v>
      </c>
      <c r="DA661" s="93">
        <v>8659102</v>
      </c>
      <c r="DB661" s="93">
        <v>5995142</v>
      </c>
      <c r="DC661" s="93">
        <v>2663960</v>
      </c>
      <c r="DD661" s="93">
        <v>1238434</v>
      </c>
      <c r="DE661" s="93">
        <v>9284</v>
      </c>
      <c r="DF661" s="93">
        <v>10000</v>
      </c>
      <c r="DG661" s="93">
        <v>1219150</v>
      </c>
      <c r="DH661" s="93">
        <v>39071969</v>
      </c>
      <c r="DI661" s="93">
        <v>26101470</v>
      </c>
      <c r="DJ661" s="93">
        <v>6026352</v>
      </c>
      <c r="DK661" s="93">
        <v>20075118</v>
      </c>
      <c r="DL661" s="93">
        <v>233998265</v>
      </c>
      <c r="DM661" s="93">
        <v>320014</v>
      </c>
      <c r="DN661" s="93">
        <v>1493</v>
      </c>
      <c r="DO661" s="93" t="s">
        <v>217</v>
      </c>
      <c r="DP661" s="93">
        <v>212051843</v>
      </c>
      <c r="DQ661" s="93" t="s">
        <v>217</v>
      </c>
      <c r="DR661" s="93">
        <v>7622142</v>
      </c>
      <c r="DS661" s="93">
        <v>14002773</v>
      </c>
      <c r="DT661" s="93">
        <v>167857820</v>
      </c>
      <c r="DU661" s="93" t="s">
        <v>217</v>
      </c>
      <c r="DV661" s="93">
        <v>1757545</v>
      </c>
      <c r="DW661" s="93">
        <v>1047063</v>
      </c>
      <c r="DX661" s="93">
        <v>447060</v>
      </c>
      <c r="DY661" s="93">
        <v>31234</v>
      </c>
      <c r="DZ661" s="93" t="s">
        <v>217</v>
      </c>
      <c r="EA661" s="93">
        <v>11683</v>
      </c>
      <c r="EB661" s="93">
        <v>18274</v>
      </c>
      <c r="EC661" s="93">
        <v>1277</v>
      </c>
      <c r="ED661" s="93" t="s">
        <v>217</v>
      </c>
      <c r="EE661" s="93">
        <v>533</v>
      </c>
      <c r="EF661" s="93">
        <v>231655</v>
      </c>
      <c r="EG661" s="94" t="s">
        <v>217</v>
      </c>
    </row>
    <row r="662" spans="1:137">
      <c r="A662" s="91" t="s">
        <v>717</v>
      </c>
      <c r="B662" s="92" t="s">
        <v>214</v>
      </c>
      <c r="C662" s="102">
        <v>141305</v>
      </c>
      <c r="D662" s="92" t="s">
        <v>388</v>
      </c>
      <c r="E662" s="92" t="s">
        <v>390</v>
      </c>
      <c r="F662" s="93">
        <v>365387980</v>
      </c>
      <c r="G662" s="93">
        <v>176635878</v>
      </c>
      <c r="H662" s="93">
        <v>15529357</v>
      </c>
      <c r="I662" s="93">
        <v>127798273</v>
      </c>
      <c r="J662" s="93">
        <v>8850993</v>
      </c>
      <c r="K662" s="93" t="s">
        <v>217</v>
      </c>
      <c r="L662" s="93" t="s">
        <v>217</v>
      </c>
      <c r="M662" s="93">
        <v>26780232</v>
      </c>
      <c r="N662" s="93">
        <v>2977793</v>
      </c>
      <c r="O662" s="93">
        <v>182341</v>
      </c>
      <c r="P662" s="93" t="s">
        <v>217</v>
      </c>
      <c r="Q662" s="93">
        <v>1543051</v>
      </c>
      <c r="R662" s="93">
        <v>1830884</v>
      </c>
      <c r="S662" s="93">
        <v>399632</v>
      </c>
      <c r="T662" s="93" t="s">
        <v>217</v>
      </c>
      <c r="U662" s="93">
        <v>30077561</v>
      </c>
      <c r="V662" s="93">
        <v>28134</v>
      </c>
      <c r="W662" s="93" t="s">
        <v>217</v>
      </c>
      <c r="X662" s="93">
        <v>707</v>
      </c>
      <c r="Y662" s="93">
        <v>3922740</v>
      </c>
      <c r="Z662" s="93">
        <v>682581</v>
      </c>
      <c r="AA662" s="93">
        <v>1851118</v>
      </c>
      <c r="AB662" s="93">
        <v>2189551</v>
      </c>
      <c r="AC662" s="93">
        <v>1844315</v>
      </c>
      <c r="AD662" s="93">
        <v>326729</v>
      </c>
      <c r="AE662" s="93">
        <v>18507</v>
      </c>
      <c r="AF662" s="93" t="s">
        <v>217</v>
      </c>
      <c r="AG662" s="93" t="s">
        <v>217</v>
      </c>
      <c r="AH662" s="93">
        <v>355323</v>
      </c>
      <c r="AI662" s="93" t="s">
        <v>217</v>
      </c>
      <c r="AJ662" s="93">
        <v>354567</v>
      </c>
      <c r="AK662" s="93">
        <v>756</v>
      </c>
      <c r="AL662" s="93">
        <v>330355</v>
      </c>
      <c r="AM662" s="93">
        <v>9499309</v>
      </c>
      <c r="AN662" s="93">
        <v>44915</v>
      </c>
      <c r="AO662" s="93">
        <v>9454394</v>
      </c>
      <c r="AP662" s="93">
        <v>11798544</v>
      </c>
      <c r="AQ662" s="93">
        <v>457405</v>
      </c>
      <c r="AR662" s="93" t="s">
        <v>217</v>
      </c>
      <c r="AS662" s="93">
        <v>88270</v>
      </c>
      <c r="AT662" s="93">
        <v>414343</v>
      </c>
      <c r="AU662" s="93">
        <v>5080339</v>
      </c>
      <c r="AV662" s="93">
        <v>5758187</v>
      </c>
      <c r="AW662" s="93">
        <v>3658573</v>
      </c>
      <c r="AX662" s="93">
        <v>134012</v>
      </c>
      <c r="AY662" s="93">
        <v>3524561</v>
      </c>
      <c r="AZ662" s="93">
        <v>311722492</v>
      </c>
      <c r="BA662" s="93">
        <v>14034166</v>
      </c>
      <c r="BB662" s="93">
        <v>42431231</v>
      </c>
      <c r="BC662" s="93">
        <v>24552854</v>
      </c>
      <c r="BD662" s="93" t="s">
        <v>217</v>
      </c>
      <c r="BE662" s="93" t="s">
        <v>217</v>
      </c>
      <c r="BF662" s="93">
        <v>9810857</v>
      </c>
      <c r="BG662" s="93">
        <v>15831109</v>
      </c>
      <c r="BH662" s="93" t="s">
        <v>217</v>
      </c>
      <c r="BI662" s="93" t="s">
        <v>217</v>
      </c>
      <c r="BJ662" s="93">
        <v>8763309</v>
      </c>
      <c r="BK662" s="93">
        <v>404032</v>
      </c>
      <c r="BL662" s="93" t="s">
        <v>217</v>
      </c>
      <c r="BM662" s="93">
        <v>495146</v>
      </c>
      <c r="BN662" s="93" t="s">
        <v>217</v>
      </c>
      <c r="BO662" s="93">
        <v>9117366</v>
      </c>
      <c r="BP662" s="93" t="s">
        <v>217</v>
      </c>
      <c r="BQ662" s="93" t="s">
        <v>217</v>
      </c>
      <c r="BR662" s="93" t="s">
        <v>217</v>
      </c>
      <c r="BS662" s="93" t="s">
        <v>217</v>
      </c>
      <c r="BT662" s="93" t="s">
        <v>217</v>
      </c>
      <c r="BU662" s="93" t="s">
        <v>217</v>
      </c>
      <c r="BV662" s="93" t="s">
        <v>217</v>
      </c>
      <c r="BW662" s="93" t="s">
        <v>217</v>
      </c>
      <c r="BX662" s="93" t="s">
        <v>217</v>
      </c>
      <c r="BY662" s="93">
        <v>85904</v>
      </c>
      <c r="BZ662" s="93" t="s">
        <v>217</v>
      </c>
      <c r="CA662" s="93">
        <v>9614132</v>
      </c>
      <c r="CB662" s="93">
        <v>153093367</v>
      </c>
      <c r="CC662" s="93" t="s">
        <v>217</v>
      </c>
      <c r="CD662" s="93">
        <v>6040185</v>
      </c>
      <c r="CE662" s="93">
        <v>17448834</v>
      </c>
      <c r="CF662" s="93" t="s">
        <v>217</v>
      </c>
      <c r="CG662" s="93">
        <v>34504561</v>
      </c>
      <c r="CH662" s="93">
        <v>29814520</v>
      </c>
      <c r="CI662" s="93">
        <v>9545216</v>
      </c>
      <c r="CJ662" s="93" t="s">
        <v>217</v>
      </c>
      <c r="CK662" s="93">
        <v>5361351</v>
      </c>
      <c r="CL662" s="93">
        <v>3358855</v>
      </c>
      <c r="CM662" s="93" t="s">
        <v>217</v>
      </c>
      <c r="CN662" s="93">
        <v>1116193</v>
      </c>
      <c r="CO662" s="93" t="s">
        <v>217</v>
      </c>
      <c r="CP662" s="93" t="s">
        <v>217</v>
      </c>
      <c r="CQ662" s="93" t="s">
        <v>217</v>
      </c>
      <c r="CR662" s="93">
        <v>668698</v>
      </c>
      <c r="CS662" s="93" t="s">
        <v>217</v>
      </c>
      <c r="CT662" s="93">
        <v>1024447</v>
      </c>
      <c r="CU662" s="93">
        <v>8739760</v>
      </c>
      <c r="CV662" s="93">
        <v>4690041</v>
      </c>
      <c r="CW662" s="93">
        <v>267841</v>
      </c>
      <c r="CX662" s="93" t="s">
        <v>217</v>
      </c>
      <c r="CY662" s="93">
        <v>6585</v>
      </c>
      <c r="CZ662" s="93">
        <v>4415615</v>
      </c>
      <c r="DA662" s="93">
        <v>3956214</v>
      </c>
      <c r="DB662" s="93">
        <v>2971896</v>
      </c>
      <c r="DC662" s="93">
        <v>984318</v>
      </c>
      <c r="DD662" s="93">
        <v>396716</v>
      </c>
      <c r="DE662" s="93">
        <v>253260</v>
      </c>
      <c r="DF662" s="93" t="s">
        <v>217</v>
      </c>
      <c r="DG662" s="93">
        <v>143456</v>
      </c>
      <c r="DH662" s="93">
        <v>2868662</v>
      </c>
      <c r="DI662" s="93">
        <v>3383932</v>
      </c>
      <c r="DJ662" s="93">
        <v>354579</v>
      </c>
      <c r="DK662" s="93">
        <v>3029353</v>
      </c>
      <c r="DL662" s="93">
        <v>48348589</v>
      </c>
      <c r="DM662" s="93">
        <v>201890</v>
      </c>
      <c r="DN662" s="93">
        <v>985</v>
      </c>
      <c r="DO662" s="93" t="s">
        <v>217</v>
      </c>
      <c r="DP662" s="93">
        <v>35136451</v>
      </c>
      <c r="DQ662" s="93">
        <v>881044</v>
      </c>
      <c r="DR662" s="93">
        <v>4833653</v>
      </c>
      <c r="DS662" s="93">
        <v>7294566</v>
      </c>
      <c r="DT662" s="93">
        <v>65279300</v>
      </c>
      <c r="DU662" s="93" t="s">
        <v>217</v>
      </c>
      <c r="DV662" s="93">
        <v>810377</v>
      </c>
      <c r="DW662" s="93">
        <v>464672</v>
      </c>
      <c r="DX662" s="93">
        <v>12949</v>
      </c>
      <c r="DY662" s="93">
        <v>66447</v>
      </c>
      <c r="DZ662" s="93" t="s">
        <v>217</v>
      </c>
      <c r="EA662" s="93">
        <v>4342</v>
      </c>
      <c r="EB662" s="93">
        <v>61933</v>
      </c>
      <c r="EC662" s="93">
        <v>172</v>
      </c>
      <c r="ED662" s="93">
        <v>4986</v>
      </c>
      <c r="EE662" s="93" t="s">
        <v>217</v>
      </c>
      <c r="EF662" s="93">
        <v>249982</v>
      </c>
      <c r="EG662" s="94">
        <v>11341</v>
      </c>
    </row>
    <row r="663" spans="1:137">
      <c r="A663" s="91" t="s">
        <v>717</v>
      </c>
      <c r="B663" s="92" t="s">
        <v>214</v>
      </c>
      <c r="C663" s="102">
        <v>141500</v>
      </c>
      <c r="D663" s="92" t="s">
        <v>388</v>
      </c>
      <c r="E663" s="92" t="s">
        <v>391</v>
      </c>
      <c r="F663" s="93">
        <v>131083049</v>
      </c>
      <c r="G663" s="93">
        <v>61493444</v>
      </c>
      <c r="H663" s="93">
        <v>5404981</v>
      </c>
      <c r="I663" s="93">
        <v>46380042</v>
      </c>
      <c r="J663" s="93">
        <v>4340651</v>
      </c>
      <c r="K663" s="93" t="s">
        <v>217</v>
      </c>
      <c r="L663" s="93" t="s">
        <v>217</v>
      </c>
      <c r="M663" s="93">
        <v>9286269</v>
      </c>
      <c r="N663" s="93">
        <v>1708938</v>
      </c>
      <c r="O663" s="93">
        <v>66107</v>
      </c>
      <c r="P663" s="93" t="s">
        <v>217</v>
      </c>
      <c r="Q663" s="93">
        <v>558491</v>
      </c>
      <c r="R663" s="93">
        <v>660546</v>
      </c>
      <c r="S663" s="93">
        <v>104116</v>
      </c>
      <c r="T663" s="93" t="s">
        <v>217</v>
      </c>
      <c r="U663" s="93">
        <v>14455544</v>
      </c>
      <c r="V663" s="93">
        <v>141586</v>
      </c>
      <c r="W663" s="93" t="s">
        <v>217</v>
      </c>
      <c r="X663" s="93">
        <v>421</v>
      </c>
      <c r="Y663" s="93">
        <v>3082152</v>
      </c>
      <c r="Z663" s="93">
        <v>430299</v>
      </c>
      <c r="AA663" s="93">
        <v>550755</v>
      </c>
      <c r="AB663" s="93">
        <v>1169459</v>
      </c>
      <c r="AC663" s="93">
        <v>932685</v>
      </c>
      <c r="AD663" s="93">
        <v>205973</v>
      </c>
      <c r="AE663" s="93">
        <v>30801</v>
      </c>
      <c r="AF663" s="93" t="s">
        <v>217</v>
      </c>
      <c r="AG663" s="93" t="s">
        <v>217</v>
      </c>
      <c r="AH663" s="93">
        <v>16778313</v>
      </c>
      <c r="AI663" s="93">
        <v>15773699</v>
      </c>
      <c r="AJ663" s="93">
        <v>1004474</v>
      </c>
      <c r="AK663" s="93">
        <v>140</v>
      </c>
      <c r="AL663" s="93">
        <v>220182</v>
      </c>
      <c r="AM663" s="93">
        <v>817014</v>
      </c>
      <c r="AN663" s="93">
        <v>60848</v>
      </c>
      <c r="AO663" s="93">
        <v>756166</v>
      </c>
      <c r="AP663" s="93">
        <v>3002133</v>
      </c>
      <c r="AQ663" s="93" t="s">
        <v>217</v>
      </c>
      <c r="AR663" s="93">
        <v>14</v>
      </c>
      <c r="AS663" s="93" t="s">
        <v>217</v>
      </c>
      <c r="AT663" s="93">
        <v>199327</v>
      </c>
      <c r="AU663" s="93">
        <v>906699</v>
      </c>
      <c r="AV663" s="93">
        <v>1896093</v>
      </c>
      <c r="AW663" s="93">
        <v>1909346</v>
      </c>
      <c r="AX663" s="93">
        <v>103716</v>
      </c>
      <c r="AY663" s="93">
        <v>1805630</v>
      </c>
      <c r="AZ663" s="93">
        <v>144129674</v>
      </c>
      <c r="BA663" s="93">
        <v>6882421</v>
      </c>
      <c r="BB663" s="93">
        <v>17211810</v>
      </c>
      <c r="BC663" s="93">
        <v>12326203</v>
      </c>
      <c r="BD663" s="93" t="s">
        <v>217</v>
      </c>
      <c r="BE663" s="93" t="s">
        <v>217</v>
      </c>
      <c r="BF663" s="93">
        <v>7849109</v>
      </c>
      <c r="BG663" s="93">
        <v>7180977</v>
      </c>
      <c r="BH663" s="93" t="s">
        <v>217</v>
      </c>
      <c r="BI663" s="93" t="s">
        <v>217</v>
      </c>
      <c r="BJ663" s="93">
        <v>1766035</v>
      </c>
      <c r="BK663" s="93">
        <v>387574</v>
      </c>
      <c r="BL663" s="93" t="s">
        <v>217</v>
      </c>
      <c r="BM663" s="93">
        <v>533679</v>
      </c>
      <c r="BN663" s="93">
        <v>13525</v>
      </c>
      <c r="BO663" s="93">
        <v>2956958</v>
      </c>
      <c r="BP663" s="93" t="s">
        <v>217</v>
      </c>
      <c r="BQ663" s="93" t="s">
        <v>217</v>
      </c>
      <c r="BR663" s="93" t="s">
        <v>217</v>
      </c>
      <c r="BS663" s="93">
        <v>79941</v>
      </c>
      <c r="BT663" s="93" t="s">
        <v>217</v>
      </c>
      <c r="BU663" s="93" t="s">
        <v>217</v>
      </c>
      <c r="BV663" s="93" t="s">
        <v>217</v>
      </c>
      <c r="BW663" s="93" t="s">
        <v>217</v>
      </c>
      <c r="BX663" s="93" t="s">
        <v>217</v>
      </c>
      <c r="BY663" s="93">
        <v>62284</v>
      </c>
      <c r="BZ663" s="93" t="s">
        <v>217</v>
      </c>
      <c r="CA663" s="93">
        <v>5687360</v>
      </c>
      <c r="CB663" s="93">
        <v>72099548</v>
      </c>
      <c r="CC663" s="93" t="s">
        <v>217</v>
      </c>
      <c r="CD663" s="93">
        <v>2650814</v>
      </c>
      <c r="CE663" s="93">
        <v>6441436</v>
      </c>
      <c r="CF663" s="93">
        <v>1306229</v>
      </c>
      <c r="CG663" s="93">
        <v>17810258</v>
      </c>
      <c r="CH663" s="93">
        <v>11754839</v>
      </c>
      <c r="CI663" s="93">
        <v>4663737</v>
      </c>
      <c r="CJ663" s="93" t="s">
        <v>217</v>
      </c>
      <c r="CK663" s="93">
        <v>3313580</v>
      </c>
      <c r="CL663" s="93">
        <v>1574892</v>
      </c>
      <c r="CM663" s="93" t="s">
        <v>217</v>
      </c>
      <c r="CN663" s="93">
        <v>324333</v>
      </c>
      <c r="CO663" s="93" t="s">
        <v>217</v>
      </c>
      <c r="CP663" s="93" t="s">
        <v>217</v>
      </c>
      <c r="CQ663" s="93" t="s">
        <v>217</v>
      </c>
      <c r="CR663" s="93">
        <v>325090</v>
      </c>
      <c r="CS663" s="93">
        <v>14400</v>
      </c>
      <c r="CT663" s="93">
        <v>576984</v>
      </c>
      <c r="CU663" s="93">
        <v>961823</v>
      </c>
      <c r="CV663" s="93">
        <v>6055419</v>
      </c>
      <c r="CW663" s="93">
        <v>253328</v>
      </c>
      <c r="CX663" s="93" t="s">
        <v>217</v>
      </c>
      <c r="CY663" s="93" t="s">
        <v>217</v>
      </c>
      <c r="CZ663" s="93">
        <v>5802091</v>
      </c>
      <c r="DA663" s="93">
        <v>280540</v>
      </c>
      <c r="DB663" s="93">
        <v>153925</v>
      </c>
      <c r="DC663" s="93">
        <v>126615</v>
      </c>
      <c r="DD663" s="93">
        <v>443690</v>
      </c>
      <c r="DE663" s="93">
        <v>390997</v>
      </c>
      <c r="DF663" s="93">
        <v>100</v>
      </c>
      <c r="DG663" s="93">
        <v>52593</v>
      </c>
      <c r="DH663" s="93">
        <v>1009645</v>
      </c>
      <c r="DI663" s="93">
        <v>5767655</v>
      </c>
      <c r="DJ663" s="93">
        <v>4603076</v>
      </c>
      <c r="DK663" s="93">
        <v>1164579</v>
      </c>
      <c r="DL663" s="93">
        <v>17228746</v>
      </c>
      <c r="DM663" s="93">
        <v>235820</v>
      </c>
      <c r="DN663" s="93">
        <v>168</v>
      </c>
      <c r="DO663" s="93" t="s">
        <v>217</v>
      </c>
      <c r="DP663" s="93">
        <v>13522796</v>
      </c>
      <c r="DQ663" s="93">
        <v>386236</v>
      </c>
      <c r="DR663" s="93">
        <v>1040142</v>
      </c>
      <c r="DS663" s="93">
        <v>2043584</v>
      </c>
      <c r="DT663" s="93">
        <v>26749600</v>
      </c>
      <c r="DU663" s="93" t="s">
        <v>217</v>
      </c>
      <c r="DV663" s="93">
        <v>163540</v>
      </c>
      <c r="DW663" s="93">
        <v>163540</v>
      </c>
      <c r="DX663" s="93" t="s">
        <v>217</v>
      </c>
      <c r="DY663" s="93" t="s">
        <v>217</v>
      </c>
      <c r="DZ663" s="93" t="s">
        <v>217</v>
      </c>
      <c r="EA663" s="93" t="s">
        <v>217</v>
      </c>
      <c r="EB663" s="93" t="s">
        <v>217</v>
      </c>
      <c r="EC663" s="93" t="s">
        <v>217</v>
      </c>
      <c r="ED663" s="93" t="s">
        <v>217</v>
      </c>
      <c r="EE663" s="93" t="s">
        <v>217</v>
      </c>
      <c r="EF663" s="93" t="s">
        <v>217</v>
      </c>
      <c r="EG663" s="94" t="s">
        <v>217</v>
      </c>
    </row>
    <row r="664" spans="1:137">
      <c r="A664" s="91" t="s">
        <v>717</v>
      </c>
      <c r="B664" s="92" t="s">
        <v>218</v>
      </c>
      <c r="C664" s="102">
        <v>142018</v>
      </c>
      <c r="D664" s="92" t="s">
        <v>388</v>
      </c>
      <c r="E664" s="92" t="s">
        <v>392</v>
      </c>
      <c r="F664" s="93">
        <v>59323207</v>
      </c>
      <c r="G664" s="93">
        <v>23390727</v>
      </c>
      <c r="H664" s="93">
        <v>3474210</v>
      </c>
      <c r="I664" s="93">
        <v>23062073</v>
      </c>
      <c r="J664" s="93">
        <v>2593845</v>
      </c>
      <c r="K664" s="93">
        <v>483</v>
      </c>
      <c r="L664" s="93" t="s">
        <v>217</v>
      </c>
      <c r="M664" s="93">
        <v>4635245</v>
      </c>
      <c r="N664" s="93">
        <v>723262</v>
      </c>
      <c r="O664" s="93">
        <v>33984</v>
      </c>
      <c r="P664" s="93" t="s">
        <v>217</v>
      </c>
      <c r="Q664" s="93">
        <v>286784</v>
      </c>
      <c r="R664" s="93">
        <v>338437</v>
      </c>
      <c r="S664" s="93" t="s">
        <v>217</v>
      </c>
      <c r="T664" s="93" t="s">
        <v>217</v>
      </c>
      <c r="U664" s="93">
        <v>8141142</v>
      </c>
      <c r="V664" s="93">
        <v>16438</v>
      </c>
      <c r="W664" s="93" t="s">
        <v>217</v>
      </c>
      <c r="X664" s="93">
        <v>195</v>
      </c>
      <c r="Y664" s="93" t="s">
        <v>217</v>
      </c>
      <c r="Z664" s="93">
        <v>122018</v>
      </c>
      <c r="AA664" s="93">
        <v>412514</v>
      </c>
      <c r="AB664" s="93">
        <v>411841</v>
      </c>
      <c r="AC664" s="93">
        <v>337816</v>
      </c>
      <c r="AD664" s="93">
        <v>58405</v>
      </c>
      <c r="AE664" s="93">
        <v>15620</v>
      </c>
      <c r="AF664" s="93" t="s">
        <v>217</v>
      </c>
      <c r="AG664" s="93" t="s">
        <v>217</v>
      </c>
      <c r="AH664" s="93">
        <v>13482114</v>
      </c>
      <c r="AI664" s="93">
        <v>12542865</v>
      </c>
      <c r="AJ664" s="93">
        <v>939159</v>
      </c>
      <c r="AK664" s="93">
        <v>90</v>
      </c>
      <c r="AL664" s="93">
        <v>51497</v>
      </c>
      <c r="AM664" s="93">
        <v>1151158</v>
      </c>
      <c r="AN664" s="93">
        <v>845336</v>
      </c>
      <c r="AO664" s="93">
        <v>305822</v>
      </c>
      <c r="AP664" s="93">
        <v>2803983</v>
      </c>
      <c r="AQ664" s="93">
        <v>121220</v>
      </c>
      <c r="AR664" s="93">
        <v>200</v>
      </c>
      <c r="AS664" s="93">
        <v>18096</v>
      </c>
      <c r="AT664" s="93">
        <v>76970</v>
      </c>
      <c r="AU664" s="93">
        <v>1067426</v>
      </c>
      <c r="AV664" s="93">
        <v>1520071</v>
      </c>
      <c r="AW664" s="93">
        <v>914433</v>
      </c>
      <c r="AX664" s="93">
        <v>5780</v>
      </c>
      <c r="AY664" s="93">
        <v>908653</v>
      </c>
      <c r="AZ664" s="93">
        <v>72281838</v>
      </c>
      <c r="BA664" s="93" t="s">
        <v>217</v>
      </c>
      <c r="BB664" s="93">
        <v>6804602</v>
      </c>
      <c r="BC664" s="93">
        <v>2568604</v>
      </c>
      <c r="BD664" s="93" t="s">
        <v>217</v>
      </c>
      <c r="BE664" s="93" t="s">
        <v>217</v>
      </c>
      <c r="BF664" s="93">
        <v>3443032</v>
      </c>
      <c r="BG664" s="93">
        <v>3251986</v>
      </c>
      <c r="BH664" s="93" t="s">
        <v>217</v>
      </c>
      <c r="BI664" s="93" t="s">
        <v>217</v>
      </c>
      <c r="BJ664" s="93">
        <v>868035</v>
      </c>
      <c r="BK664" s="93">
        <v>108319</v>
      </c>
      <c r="BL664" s="93" t="s">
        <v>217</v>
      </c>
      <c r="BM664" s="93">
        <v>147372</v>
      </c>
      <c r="BN664" s="93" t="s">
        <v>217</v>
      </c>
      <c r="BO664" s="93">
        <v>1918466</v>
      </c>
      <c r="BP664" s="93" t="s">
        <v>217</v>
      </c>
      <c r="BQ664" s="93" t="s">
        <v>217</v>
      </c>
      <c r="BR664" s="93" t="s">
        <v>217</v>
      </c>
      <c r="BS664" s="93">
        <v>406033</v>
      </c>
      <c r="BT664" s="93" t="s">
        <v>217</v>
      </c>
      <c r="BU664" s="93" t="s">
        <v>217</v>
      </c>
      <c r="BV664" s="93" t="s">
        <v>217</v>
      </c>
      <c r="BW664" s="93" t="s">
        <v>217</v>
      </c>
      <c r="BX664" s="93" t="s">
        <v>217</v>
      </c>
      <c r="BY664" s="93">
        <v>18330</v>
      </c>
      <c r="BZ664" s="93" t="s">
        <v>217</v>
      </c>
      <c r="CA664" s="93">
        <v>3239857</v>
      </c>
      <c r="CB664" s="93">
        <v>40455022</v>
      </c>
      <c r="CC664" s="93" t="s">
        <v>217</v>
      </c>
      <c r="CD664" s="93">
        <v>1764385</v>
      </c>
      <c r="CE664" s="93">
        <v>7287795</v>
      </c>
      <c r="CF664" s="93">
        <v>2307807</v>
      </c>
      <c r="CG664" s="93">
        <v>9409532</v>
      </c>
      <c r="CH664" s="93">
        <v>6042014</v>
      </c>
      <c r="CI664" s="93">
        <v>1299347</v>
      </c>
      <c r="CJ664" s="93" t="s">
        <v>217</v>
      </c>
      <c r="CK664" s="93">
        <v>1719084</v>
      </c>
      <c r="CL664" s="93">
        <v>725885</v>
      </c>
      <c r="CM664" s="93" t="s">
        <v>217</v>
      </c>
      <c r="CN664" s="93">
        <v>187530</v>
      </c>
      <c r="CO664" s="93" t="s">
        <v>217</v>
      </c>
      <c r="CP664" s="93" t="s">
        <v>217</v>
      </c>
      <c r="CQ664" s="93" t="s">
        <v>217</v>
      </c>
      <c r="CR664" s="93">
        <v>176814</v>
      </c>
      <c r="CS664" s="93" t="s">
        <v>217</v>
      </c>
      <c r="CT664" s="93">
        <v>108906</v>
      </c>
      <c r="CU664" s="93">
        <v>1824448</v>
      </c>
      <c r="CV664" s="93">
        <v>3367518</v>
      </c>
      <c r="CW664" s="93" t="s">
        <v>217</v>
      </c>
      <c r="CX664" s="93" t="s">
        <v>217</v>
      </c>
      <c r="CY664" s="93" t="s">
        <v>217</v>
      </c>
      <c r="CZ664" s="93">
        <v>3367518</v>
      </c>
      <c r="DA664" s="93">
        <v>668809</v>
      </c>
      <c r="DB664" s="93">
        <v>140545</v>
      </c>
      <c r="DC664" s="93">
        <v>528264</v>
      </c>
      <c r="DD664" s="93">
        <v>182090</v>
      </c>
      <c r="DE664" s="93">
        <v>51086</v>
      </c>
      <c r="DF664" s="93" t="s">
        <v>217</v>
      </c>
      <c r="DG664" s="93">
        <v>131004</v>
      </c>
      <c r="DH664" s="93">
        <v>7879484</v>
      </c>
      <c r="DI664" s="93">
        <v>1792429</v>
      </c>
      <c r="DJ664" s="93">
        <v>1435076</v>
      </c>
      <c r="DK664" s="93">
        <v>357353</v>
      </c>
      <c r="DL664" s="93">
        <v>4573175</v>
      </c>
      <c r="DM664" s="93">
        <v>107441</v>
      </c>
      <c r="DN664" s="93">
        <v>26</v>
      </c>
      <c r="DO664" s="93" t="s">
        <v>217</v>
      </c>
      <c r="DP664" s="93">
        <v>1888845</v>
      </c>
      <c r="DQ664" s="93">
        <v>25892</v>
      </c>
      <c r="DR664" s="93" t="s">
        <v>217</v>
      </c>
      <c r="DS664" s="93">
        <v>2550971</v>
      </c>
      <c r="DT664" s="93">
        <v>15932200</v>
      </c>
      <c r="DU664" s="93" t="s">
        <v>217</v>
      </c>
      <c r="DV664" s="93">
        <v>169212</v>
      </c>
      <c r="DW664" s="93">
        <v>143647</v>
      </c>
      <c r="DX664" s="93">
        <v>2131</v>
      </c>
      <c r="DY664" s="93">
        <v>11403</v>
      </c>
      <c r="DZ664" s="93" t="s">
        <v>217</v>
      </c>
      <c r="EA664" s="93">
        <v>62</v>
      </c>
      <c r="EB664" s="93">
        <v>11270</v>
      </c>
      <c r="EC664" s="93">
        <v>71</v>
      </c>
      <c r="ED664" s="93">
        <v>2760</v>
      </c>
      <c r="EE664" s="93" t="s">
        <v>217</v>
      </c>
      <c r="EF664" s="93">
        <v>9271</v>
      </c>
      <c r="EG664" s="94" t="s">
        <v>217</v>
      </c>
    </row>
    <row r="665" spans="1:137">
      <c r="A665" s="91" t="s">
        <v>717</v>
      </c>
      <c r="B665" s="92" t="s">
        <v>231</v>
      </c>
      <c r="C665" s="102">
        <v>142034</v>
      </c>
      <c r="D665" s="92" t="s">
        <v>388</v>
      </c>
      <c r="E665" s="92" t="s">
        <v>393</v>
      </c>
      <c r="F665" s="93">
        <v>43536998</v>
      </c>
      <c r="G665" s="93">
        <v>16003823</v>
      </c>
      <c r="H665" s="93">
        <v>2984610</v>
      </c>
      <c r="I665" s="93">
        <v>19725840</v>
      </c>
      <c r="J665" s="93">
        <v>1666127</v>
      </c>
      <c r="K665" s="93" t="s">
        <v>217</v>
      </c>
      <c r="L665" s="93" t="s">
        <v>217</v>
      </c>
      <c r="M665" s="93">
        <v>2657994</v>
      </c>
      <c r="N665" s="93">
        <v>510269</v>
      </c>
      <c r="O665" s="93">
        <v>22664</v>
      </c>
      <c r="P665" s="93" t="s">
        <v>217</v>
      </c>
      <c r="Q665" s="93">
        <v>191482</v>
      </c>
      <c r="R665" s="93">
        <v>226484</v>
      </c>
      <c r="S665" s="93" t="s">
        <v>217</v>
      </c>
      <c r="T665" s="93" t="s">
        <v>217</v>
      </c>
      <c r="U665" s="93">
        <v>5383005</v>
      </c>
      <c r="V665" s="93">
        <v>31626</v>
      </c>
      <c r="W665" s="93" t="s">
        <v>217</v>
      </c>
      <c r="X665" s="93">
        <v>143</v>
      </c>
      <c r="Y665" s="93" t="s">
        <v>217</v>
      </c>
      <c r="Z665" s="93">
        <v>89499</v>
      </c>
      <c r="AA665" s="93">
        <v>324776</v>
      </c>
      <c r="AB665" s="93">
        <v>313055</v>
      </c>
      <c r="AC665" s="93">
        <v>256597</v>
      </c>
      <c r="AD665" s="93">
        <v>42840</v>
      </c>
      <c r="AE665" s="93">
        <v>13618</v>
      </c>
      <c r="AF665" s="93" t="s">
        <v>217</v>
      </c>
      <c r="AG665" s="93" t="s">
        <v>217</v>
      </c>
      <c r="AH665" s="93">
        <v>1194700</v>
      </c>
      <c r="AI665" s="93">
        <v>942889</v>
      </c>
      <c r="AJ665" s="93">
        <v>251713</v>
      </c>
      <c r="AK665" s="93">
        <v>98</v>
      </c>
      <c r="AL665" s="93">
        <v>36082</v>
      </c>
      <c r="AM665" s="93">
        <v>686774</v>
      </c>
      <c r="AN665" s="93">
        <v>280665</v>
      </c>
      <c r="AO665" s="93">
        <v>406109</v>
      </c>
      <c r="AP665" s="93">
        <v>887501</v>
      </c>
      <c r="AQ665" s="93" t="s">
        <v>217</v>
      </c>
      <c r="AR665" s="93">
        <v>70</v>
      </c>
      <c r="AS665" s="93" t="s">
        <v>217</v>
      </c>
      <c r="AT665" s="93">
        <v>77245</v>
      </c>
      <c r="AU665" s="93">
        <v>316196</v>
      </c>
      <c r="AV665" s="93">
        <v>493990</v>
      </c>
      <c r="AW665" s="93">
        <v>658769</v>
      </c>
      <c r="AX665" s="93">
        <v>28654</v>
      </c>
      <c r="AY665" s="93">
        <v>630115</v>
      </c>
      <c r="AZ665" s="93">
        <v>44241903</v>
      </c>
      <c r="BA665" s="93" t="s">
        <v>217</v>
      </c>
      <c r="BB665" s="93">
        <v>4477159</v>
      </c>
      <c r="BC665" s="93">
        <v>2543122</v>
      </c>
      <c r="BD665" s="93" t="s">
        <v>217</v>
      </c>
      <c r="BE665" s="93" t="s">
        <v>217</v>
      </c>
      <c r="BF665" s="93">
        <v>2276902</v>
      </c>
      <c r="BG665" s="93">
        <v>2519319</v>
      </c>
      <c r="BH665" s="93" t="s">
        <v>217</v>
      </c>
      <c r="BI665" s="93" t="s">
        <v>217</v>
      </c>
      <c r="BJ665" s="93">
        <v>586433</v>
      </c>
      <c r="BK665" s="93">
        <v>37138</v>
      </c>
      <c r="BL665" s="93" t="s">
        <v>217</v>
      </c>
      <c r="BM665" s="93">
        <v>55981</v>
      </c>
      <c r="BN665" s="93" t="s">
        <v>217</v>
      </c>
      <c r="BO665" s="93">
        <v>610846</v>
      </c>
      <c r="BP665" s="93" t="s">
        <v>217</v>
      </c>
      <c r="BQ665" s="93" t="s">
        <v>217</v>
      </c>
      <c r="BR665" s="93" t="s">
        <v>217</v>
      </c>
      <c r="BS665" s="93" t="s">
        <v>217</v>
      </c>
      <c r="BT665" s="93" t="s">
        <v>217</v>
      </c>
      <c r="BU665" s="93" t="s">
        <v>217</v>
      </c>
      <c r="BV665" s="93" t="s">
        <v>217</v>
      </c>
      <c r="BW665" s="93" t="s">
        <v>217</v>
      </c>
      <c r="BX665" s="93" t="s">
        <v>217</v>
      </c>
      <c r="BY665" s="93">
        <v>5496</v>
      </c>
      <c r="BZ665" s="93" t="s">
        <v>217</v>
      </c>
      <c r="CA665" s="93">
        <v>2288911</v>
      </c>
      <c r="CB665" s="93">
        <v>25805767</v>
      </c>
      <c r="CC665" s="93" t="s">
        <v>217</v>
      </c>
      <c r="CD665" s="93">
        <v>840822</v>
      </c>
      <c r="CE665" s="93">
        <v>2194007</v>
      </c>
      <c r="CF665" s="93" t="s">
        <v>217</v>
      </c>
      <c r="CG665" s="93">
        <v>6579116</v>
      </c>
      <c r="CH665" s="93">
        <v>4105165</v>
      </c>
      <c r="CI665" s="93">
        <v>1112749</v>
      </c>
      <c r="CJ665" s="93" t="s">
        <v>217</v>
      </c>
      <c r="CK665" s="93">
        <v>1128226</v>
      </c>
      <c r="CL665" s="93">
        <v>554426</v>
      </c>
      <c r="CM665" s="93" t="s">
        <v>217</v>
      </c>
      <c r="CN665" s="93">
        <v>81642</v>
      </c>
      <c r="CO665" s="93" t="s">
        <v>217</v>
      </c>
      <c r="CP665" s="93" t="s">
        <v>217</v>
      </c>
      <c r="CQ665" s="93" t="s">
        <v>217</v>
      </c>
      <c r="CR665" s="93">
        <v>112244</v>
      </c>
      <c r="CS665" s="93" t="s">
        <v>217</v>
      </c>
      <c r="CT665" s="93">
        <v>129394</v>
      </c>
      <c r="CU665" s="93">
        <v>986484</v>
      </c>
      <c r="CV665" s="93">
        <v>2473951</v>
      </c>
      <c r="CW665" s="93">
        <v>28991</v>
      </c>
      <c r="CX665" s="93" t="s">
        <v>217</v>
      </c>
      <c r="CY665" s="93" t="s">
        <v>217</v>
      </c>
      <c r="CZ665" s="93">
        <v>2444960</v>
      </c>
      <c r="DA665" s="93">
        <v>251835</v>
      </c>
      <c r="DB665" s="93">
        <v>101749</v>
      </c>
      <c r="DC665" s="93">
        <v>150086</v>
      </c>
      <c r="DD665" s="93">
        <v>63803</v>
      </c>
      <c r="DE665" s="93">
        <v>41122</v>
      </c>
      <c r="DF665" s="93">
        <v>11100</v>
      </c>
      <c r="DG665" s="93">
        <v>11581</v>
      </c>
      <c r="DH665" s="93">
        <v>2257278</v>
      </c>
      <c r="DI665" s="93">
        <v>3940686</v>
      </c>
      <c r="DJ665" s="93">
        <v>3248763</v>
      </c>
      <c r="DK665" s="93">
        <v>691923</v>
      </c>
      <c r="DL665" s="93">
        <v>2995926</v>
      </c>
      <c r="DM665" s="93">
        <v>152085</v>
      </c>
      <c r="DN665" s="93" t="s">
        <v>217</v>
      </c>
      <c r="DO665" s="93">
        <v>3821</v>
      </c>
      <c r="DP665" s="93">
        <v>2079527</v>
      </c>
      <c r="DQ665" s="93" t="s">
        <v>217</v>
      </c>
      <c r="DR665" s="93">
        <v>300000</v>
      </c>
      <c r="DS665" s="93">
        <v>460493</v>
      </c>
      <c r="DT665" s="93">
        <v>5718227</v>
      </c>
      <c r="DU665" s="93" t="s">
        <v>217</v>
      </c>
      <c r="DV665" s="93">
        <v>141123</v>
      </c>
      <c r="DW665" s="93">
        <v>106786</v>
      </c>
      <c r="DX665" s="93">
        <v>4606</v>
      </c>
      <c r="DY665" s="93" t="s">
        <v>217</v>
      </c>
      <c r="DZ665" s="93" t="s">
        <v>217</v>
      </c>
      <c r="EA665" s="93" t="s">
        <v>217</v>
      </c>
      <c r="EB665" s="93" t="s">
        <v>217</v>
      </c>
      <c r="EC665" s="93" t="s">
        <v>217</v>
      </c>
      <c r="ED665" s="93">
        <v>2719</v>
      </c>
      <c r="EE665" s="93" t="s">
        <v>217</v>
      </c>
      <c r="EF665" s="93">
        <v>27012</v>
      </c>
      <c r="EG665" s="94" t="s">
        <v>217</v>
      </c>
    </row>
    <row r="666" spans="1:137">
      <c r="A666" s="91" t="s">
        <v>717</v>
      </c>
      <c r="B666" s="92" t="s">
        <v>220</v>
      </c>
      <c r="C666" s="102">
        <v>142042</v>
      </c>
      <c r="D666" s="92" t="s">
        <v>388</v>
      </c>
      <c r="E666" s="92" t="s">
        <v>394</v>
      </c>
      <c r="F666" s="93">
        <v>36337350</v>
      </c>
      <c r="G666" s="93">
        <v>16479612</v>
      </c>
      <c r="H666" s="93">
        <v>1863679</v>
      </c>
      <c r="I666" s="93">
        <v>13662143</v>
      </c>
      <c r="J666" s="93">
        <v>763214</v>
      </c>
      <c r="K666" s="93" t="s">
        <v>217</v>
      </c>
      <c r="L666" s="93" t="s">
        <v>217</v>
      </c>
      <c r="M666" s="93">
        <v>3398027</v>
      </c>
      <c r="N666" s="93">
        <v>302866</v>
      </c>
      <c r="O666" s="93">
        <v>23410</v>
      </c>
      <c r="P666" s="93" t="s">
        <v>217</v>
      </c>
      <c r="Q666" s="93">
        <v>197762</v>
      </c>
      <c r="R666" s="93">
        <v>233857</v>
      </c>
      <c r="S666" s="93" t="s">
        <v>217</v>
      </c>
      <c r="T666" s="93" t="s">
        <v>217</v>
      </c>
      <c r="U666" s="93">
        <v>3580985</v>
      </c>
      <c r="V666" s="93">
        <v>20834</v>
      </c>
      <c r="W666" s="93" t="s">
        <v>217</v>
      </c>
      <c r="X666" s="93">
        <v>84</v>
      </c>
      <c r="Y666" s="93" t="s">
        <v>217</v>
      </c>
      <c r="Z666" s="93">
        <v>52924</v>
      </c>
      <c r="AA666" s="93">
        <v>131062</v>
      </c>
      <c r="AB666" s="93">
        <v>154903</v>
      </c>
      <c r="AC666" s="93">
        <v>125896</v>
      </c>
      <c r="AD666" s="93">
        <v>25333</v>
      </c>
      <c r="AE666" s="93">
        <v>3674</v>
      </c>
      <c r="AF666" s="93" t="s">
        <v>217</v>
      </c>
      <c r="AG666" s="93" t="s">
        <v>217</v>
      </c>
      <c r="AH666" s="93">
        <v>35433</v>
      </c>
      <c r="AI666" s="93" t="s">
        <v>217</v>
      </c>
      <c r="AJ666" s="93">
        <v>35237</v>
      </c>
      <c r="AK666" s="93">
        <v>196</v>
      </c>
      <c r="AL666" s="93">
        <v>21796</v>
      </c>
      <c r="AM666" s="93">
        <v>214477</v>
      </c>
      <c r="AN666" s="93">
        <v>2712</v>
      </c>
      <c r="AO666" s="93">
        <v>211765</v>
      </c>
      <c r="AP666" s="93">
        <v>435094</v>
      </c>
      <c r="AQ666" s="93" t="s">
        <v>217</v>
      </c>
      <c r="AR666" s="93" t="s">
        <v>217</v>
      </c>
      <c r="AS666" s="93" t="s">
        <v>217</v>
      </c>
      <c r="AT666" s="93">
        <v>41147</v>
      </c>
      <c r="AU666" s="93">
        <v>111504</v>
      </c>
      <c r="AV666" s="93">
        <v>282443</v>
      </c>
      <c r="AW666" s="93">
        <v>741594</v>
      </c>
      <c r="AX666" s="93">
        <v>32238</v>
      </c>
      <c r="AY666" s="93">
        <v>709356</v>
      </c>
      <c r="AZ666" s="93">
        <v>27599589</v>
      </c>
      <c r="BA666" s="93" t="s">
        <v>217</v>
      </c>
      <c r="BB666" s="93">
        <v>1662156</v>
      </c>
      <c r="BC666" s="93">
        <v>1394137</v>
      </c>
      <c r="BD666" s="93" t="s">
        <v>217</v>
      </c>
      <c r="BE666" s="93" t="s">
        <v>217</v>
      </c>
      <c r="BF666" s="93">
        <v>1238247</v>
      </c>
      <c r="BG666" s="93">
        <v>1507018</v>
      </c>
      <c r="BH666" s="93" t="s">
        <v>217</v>
      </c>
      <c r="BI666" s="93" t="s">
        <v>217</v>
      </c>
      <c r="BJ666" s="93">
        <v>207132</v>
      </c>
      <c r="BK666" s="93">
        <v>101581</v>
      </c>
      <c r="BL666" s="93" t="s">
        <v>217</v>
      </c>
      <c r="BM666" s="93">
        <v>43754</v>
      </c>
      <c r="BN666" s="93" t="s">
        <v>217</v>
      </c>
      <c r="BO666" s="93">
        <v>336229</v>
      </c>
      <c r="BP666" s="93" t="s">
        <v>217</v>
      </c>
      <c r="BQ666" s="93" t="s">
        <v>217</v>
      </c>
      <c r="BR666" s="93" t="s">
        <v>217</v>
      </c>
      <c r="BS666" s="93" t="s">
        <v>217</v>
      </c>
      <c r="BT666" s="93" t="s">
        <v>217</v>
      </c>
      <c r="BU666" s="93" t="s">
        <v>217</v>
      </c>
      <c r="BV666" s="93" t="s">
        <v>217</v>
      </c>
      <c r="BW666" s="93" t="s">
        <v>217</v>
      </c>
      <c r="BX666" s="93" t="s">
        <v>217</v>
      </c>
      <c r="BY666" s="93">
        <v>2867</v>
      </c>
      <c r="BZ666" s="93" t="s">
        <v>217</v>
      </c>
      <c r="CA666" s="93">
        <v>1230582</v>
      </c>
      <c r="CB666" s="93">
        <v>17747581</v>
      </c>
      <c r="CC666" s="93" t="s">
        <v>217</v>
      </c>
      <c r="CD666" s="93">
        <v>309701</v>
      </c>
      <c r="CE666" s="93">
        <v>1818604</v>
      </c>
      <c r="CF666" s="93" t="s">
        <v>217</v>
      </c>
      <c r="CG666" s="93">
        <v>3898806</v>
      </c>
      <c r="CH666" s="93">
        <v>2530635</v>
      </c>
      <c r="CI666" s="93">
        <v>615741</v>
      </c>
      <c r="CJ666" s="93" t="s">
        <v>217</v>
      </c>
      <c r="CK666" s="93">
        <v>624362</v>
      </c>
      <c r="CL666" s="93">
        <v>336211</v>
      </c>
      <c r="CM666" s="93" t="s">
        <v>217</v>
      </c>
      <c r="CN666" s="93">
        <v>19603</v>
      </c>
      <c r="CO666" s="93">
        <v>11584</v>
      </c>
      <c r="CP666" s="93" t="s">
        <v>217</v>
      </c>
      <c r="CQ666" s="93" t="s">
        <v>217</v>
      </c>
      <c r="CR666" s="93">
        <v>73048</v>
      </c>
      <c r="CS666" s="93" t="s">
        <v>217</v>
      </c>
      <c r="CT666" s="93">
        <v>41896</v>
      </c>
      <c r="CU666" s="93">
        <v>808190</v>
      </c>
      <c r="CV666" s="93">
        <v>1368171</v>
      </c>
      <c r="CW666" s="93" t="s">
        <v>217</v>
      </c>
      <c r="CX666" s="93" t="s">
        <v>217</v>
      </c>
      <c r="CY666" s="93" t="s">
        <v>217</v>
      </c>
      <c r="CZ666" s="93">
        <v>1368171</v>
      </c>
      <c r="DA666" s="93">
        <v>125102</v>
      </c>
      <c r="DB666" s="93">
        <v>99721</v>
      </c>
      <c r="DC666" s="93">
        <v>25381</v>
      </c>
      <c r="DD666" s="93">
        <v>1171864</v>
      </c>
      <c r="DE666" s="93">
        <v>1160348</v>
      </c>
      <c r="DF666" s="93" t="s">
        <v>217</v>
      </c>
      <c r="DG666" s="93">
        <v>11516</v>
      </c>
      <c r="DH666" s="93">
        <v>990956</v>
      </c>
      <c r="DI666" s="93">
        <v>2870523</v>
      </c>
      <c r="DJ666" s="93">
        <v>2574857</v>
      </c>
      <c r="DK666" s="93">
        <v>295666</v>
      </c>
      <c r="DL666" s="93">
        <v>811295</v>
      </c>
      <c r="DM666" s="93">
        <v>94510</v>
      </c>
      <c r="DN666" s="93">
        <v>340</v>
      </c>
      <c r="DO666" s="93" t="s">
        <v>217</v>
      </c>
      <c r="DP666" s="93">
        <v>337000</v>
      </c>
      <c r="DQ666" s="93" t="s">
        <v>217</v>
      </c>
      <c r="DR666" s="93" t="s">
        <v>217</v>
      </c>
      <c r="DS666" s="93">
        <v>379445</v>
      </c>
      <c r="DT666" s="93">
        <v>2919900</v>
      </c>
      <c r="DU666" s="93" t="s">
        <v>217</v>
      </c>
      <c r="DV666" s="93">
        <v>95679</v>
      </c>
      <c r="DW666" s="93">
        <v>88756</v>
      </c>
      <c r="DX666" s="93">
        <v>4120</v>
      </c>
      <c r="DY666" s="93">
        <v>2086</v>
      </c>
      <c r="DZ666" s="93" t="s">
        <v>217</v>
      </c>
      <c r="EA666" s="93" t="s">
        <v>217</v>
      </c>
      <c r="EB666" s="93">
        <v>2071</v>
      </c>
      <c r="EC666" s="93">
        <v>15</v>
      </c>
      <c r="ED666" s="93">
        <v>20</v>
      </c>
      <c r="EE666" s="93" t="s">
        <v>217</v>
      </c>
      <c r="EF666" s="93">
        <v>697</v>
      </c>
      <c r="EG666" s="94" t="s">
        <v>217</v>
      </c>
    </row>
    <row r="667" spans="1:137">
      <c r="A667" s="91" t="s">
        <v>717</v>
      </c>
      <c r="B667" s="92" t="s">
        <v>220</v>
      </c>
      <c r="C667" s="102">
        <v>142051</v>
      </c>
      <c r="D667" s="92" t="s">
        <v>388</v>
      </c>
      <c r="E667" s="92" t="s">
        <v>395</v>
      </c>
      <c r="F667" s="93">
        <v>82067712</v>
      </c>
      <c r="G667" s="93">
        <v>34377003</v>
      </c>
      <c r="H667" s="93">
        <v>3825176</v>
      </c>
      <c r="I667" s="93">
        <v>32509036</v>
      </c>
      <c r="J667" s="93">
        <v>2348343</v>
      </c>
      <c r="K667" s="93">
        <v>4272</v>
      </c>
      <c r="L667" s="93" t="s">
        <v>217</v>
      </c>
      <c r="M667" s="93">
        <v>6041094</v>
      </c>
      <c r="N667" s="93">
        <v>775607</v>
      </c>
      <c r="O667" s="93">
        <v>47876</v>
      </c>
      <c r="P667" s="93" t="s">
        <v>217</v>
      </c>
      <c r="Q667" s="93">
        <v>404982</v>
      </c>
      <c r="R667" s="93">
        <v>480132</v>
      </c>
      <c r="S667" s="93" t="s">
        <v>217</v>
      </c>
      <c r="T667" s="93" t="s">
        <v>217</v>
      </c>
      <c r="U667" s="93">
        <v>8657259</v>
      </c>
      <c r="V667" s="93">
        <v>13677</v>
      </c>
      <c r="W667" s="93" t="s">
        <v>217</v>
      </c>
      <c r="X667" s="93">
        <v>217</v>
      </c>
      <c r="Y667" s="93" t="s">
        <v>217</v>
      </c>
      <c r="Z667" s="93">
        <v>135773</v>
      </c>
      <c r="AA667" s="93">
        <v>481152</v>
      </c>
      <c r="AB667" s="93">
        <v>538425</v>
      </c>
      <c r="AC667" s="93">
        <v>460704</v>
      </c>
      <c r="AD667" s="93">
        <v>64988</v>
      </c>
      <c r="AE667" s="93">
        <v>12733</v>
      </c>
      <c r="AF667" s="93" t="s">
        <v>217</v>
      </c>
      <c r="AG667" s="93" t="s">
        <v>217</v>
      </c>
      <c r="AH667" s="93">
        <v>46907</v>
      </c>
      <c r="AI667" s="93" t="s">
        <v>217</v>
      </c>
      <c r="AJ667" s="93">
        <v>46802</v>
      </c>
      <c r="AK667" s="93">
        <v>105</v>
      </c>
      <c r="AL667" s="93">
        <v>51787</v>
      </c>
      <c r="AM667" s="93">
        <v>956602</v>
      </c>
      <c r="AN667" s="93">
        <v>115738</v>
      </c>
      <c r="AO667" s="93">
        <v>840864</v>
      </c>
      <c r="AP667" s="93">
        <v>1444899</v>
      </c>
      <c r="AQ667" s="93" t="s">
        <v>217</v>
      </c>
      <c r="AR667" s="93" t="s">
        <v>217</v>
      </c>
      <c r="AS667" s="93">
        <v>20133</v>
      </c>
      <c r="AT667" s="93">
        <v>202129</v>
      </c>
      <c r="AU667" s="93">
        <v>352192</v>
      </c>
      <c r="AV667" s="93">
        <v>870445</v>
      </c>
      <c r="AW667" s="93">
        <v>2112464</v>
      </c>
      <c r="AX667" s="93">
        <v>89916</v>
      </c>
      <c r="AY667" s="93">
        <v>2022548</v>
      </c>
      <c r="AZ667" s="93">
        <v>75613714</v>
      </c>
      <c r="BA667" s="93" t="s">
        <v>217</v>
      </c>
      <c r="BB667" s="93">
        <v>7328871</v>
      </c>
      <c r="BC667" s="93">
        <v>4914866</v>
      </c>
      <c r="BD667" s="93" t="s">
        <v>217</v>
      </c>
      <c r="BE667" s="93" t="s">
        <v>217</v>
      </c>
      <c r="BF667" s="93">
        <v>3409785</v>
      </c>
      <c r="BG667" s="93">
        <v>4587551</v>
      </c>
      <c r="BH667" s="93" t="s">
        <v>217</v>
      </c>
      <c r="BI667" s="93" t="s">
        <v>217</v>
      </c>
      <c r="BJ667" s="93">
        <v>295534</v>
      </c>
      <c r="BK667" s="93" t="s">
        <v>217</v>
      </c>
      <c r="BL667" s="93" t="s">
        <v>217</v>
      </c>
      <c r="BM667" s="93">
        <v>132471</v>
      </c>
      <c r="BN667" s="93" t="s">
        <v>217</v>
      </c>
      <c r="BO667" s="93">
        <v>1102281</v>
      </c>
      <c r="BP667" s="93" t="s">
        <v>217</v>
      </c>
      <c r="BQ667" s="93" t="s">
        <v>217</v>
      </c>
      <c r="BR667" s="93" t="s">
        <v>217</v>
      </c>
      <c r="BS667" s="93">
        <v>148014</v>
      </c>
      <c r="BT667" s="93" t="s">
        <v>217</v>
      </c>
      <c r="BU667" s="93" t="s">
        <v>217</v>
      </c>
      <c r="BV667" s="93" t="s">
        <v>217</v>
      </c>
      <c r="BW667" s="93" t="s">
        <v>217</v>
      </c>
      <c r="BX667" s="93" t="s">
        <v>217</v>
      </c>
      <c r="BY667" s="93">
        <v>3759</v>
      </c>
      <c r="BZ667" s="93" t="s">
        <v>217</v>
      </c>
      <c r="CA667" s="93">
        <v>2847849</v>
      </c>
      <c r="CB667" s="93">
        <v>44030302</v>
      </c>
      <c r="CC667" s="93" t="s">
        <v>217</v>
      </c>
      <c r="CD667" s="93">
        <v>3017237</v>
      </c>
      <c r="CE667" s="93">
        <v>3795194</v>
      </c>
      <c r="CF667" s="93" t="s">
        <v>217</v>
      </c>
      <c r="CG667" s="93">
        <v>10500240</v>
      </c>
      <c r="CH667" s="93">
        <v>7369927</v>
      </c>
      <c r="CI667" s="93">
        <v>2283675</v>
      </c>
      <c r="CJ667" s="93" t="s">
        <v>217</v>
      </c>
      <c r="CK667" s="93">
        <v>1706001</v>
      </c>
      <c r="CL667" s="93">
        <v>1000870</v>
      </c>
      <c r="CM667" s="93" t="s">
        <v>217</v>
      </c>
      <c r="CN667" s="93">
        <v>124082</v>
      </c>
      <c r="CO667" s="93" t="s">
        <v>217</v>
      </c>
      <c r="CP667" s="93" t="s">
        <v>217</v>
      </c>
      <c r="CQ667" s="93" t="s">
        <v>217</v>
      </c>
      <c r="CR667" s="93">
        <v>197541</v>
      </c>
      <c r="CS667" s="93" t="s">
        <v>217</v>
      </c>
      <c r="CT667" s="93">
        <v>295485</v>
      </c>
      <c r="CU667" s="93">
        <v>1762273</v>
      </c>
      <c r="CV667" s="93">
        <v>3130313</v>
      </c>
      <c r="CW667" s="93">
        <v>162620</v>
      </c>
      <c r="CX667" s="93" t="s">
        <v>217</v>
      </c>
      <c r="CY667" s="93" t="s">
        <v>217</v>
      </c>
      <c r="CZ667" s="93">
        <v>2967693</v>
      </c>
      <c r="DA667" s="93">
        <v>1078646</v>
      </c>
      <c r="DB667" s="93">
        <v>164785</v>
      </c>
      <c r="DC667" s="93">
        <v>913861</v>
      </c>
      <c r="DD667" s="93">
        <v>382930</v>
      </c>
      <c r="DE667" s="93">
        <v>131634</v>
      </c>
      <c r="DF667" s="93" t="s">
        <v>217</v>
      </c>
      <c r="DG667" s="93">
        <v>251296</v>
      </c>
      <c r="DH667" s="93">
        <v>3511117</v>
      </c>
      <c r="DI667" s="93">
        <v>4864052</v>
      </c>
      <c r="DJ667" s="93">
        <v>4005932</v>
      </c>
      <c r="DK667" s="93">
        <v>858120</v>
      </c>
      <c r="DL667" s="93">
        <v>3644444</v>
      </c>
      <c r="DM667" s="93">
        <v>132769</v>
      </c>
      <c r="DN667" s="93">
        <v>118</v>
      </c>
      <c r="DO667" s="93" t="s">
        <v>217</v>
      </c>
      <c r="DP667" s="93">
        <v>1468652</v>
      </c>
      <c r="DQ667" s="93">
        <v>18210</v>
      </c>
      <c r="DR667" s="93" t="s">
        <v>217</v>
      </c>
      <c r="DS667" s="93">
        <v>2024695</v>
      </c>
      <c r="DT667" s="93">
        <v>8760300</v>
      </c>
      <c r="DU667" s="93" t="s">
        <v>217</v>
      </c>
      <c r="DV667" s="93">
        <v>115799</v>
      </c>
      <c r="DW667" s="93">
        <v>115799</v>
      </c>
      <c r="DX667" s="93" t="s">
        <v>217</v>
      </c>
      <c r="DY667" s="93" t="s">
        <v>217</v>
      </c>
      <c r="DZ667" s="93" t="s">
        <v>217</v>
      </c>
      <c r="EA667" s="93" t="s">
        <v>217</v>
      </c>
      <c r="EB667" s="93" t="s">
        <v>217</v>
      </c>
      <c r="EC667" s="93" t="s">
        <v>217</v>
      </c>
      <c r="ED667" s="93" t="s">
        <v>217</v>
      </c>
      <c r="EE667" s="93" t="s">
        <v>217</v>
      </c>
      <c r="EF667" s="93" t="s">
        <v>217</v>
      </c>
      <c r="EG667" s="94" t="s">
        <v>217</v>
      </c>
    </row>
    <row r="668" spans="1:137">
      <c r="A668" s="91" t="s">
        <v>717</v>
      </c>
      <c r="B668" s="92" t="s">
        <v>231</v>
      </c>
      <c r="C668" s="102">
        <v>142069</v>
      </c>
      <c r="D668" s="92" t="s">
        <v>388</v>
      </c>
      <c r="E668" s="92" t="s">
        <v>396</v>
      </c>
      <c r="F668" s="93">
        <v>32673098</v>
      </c>
      <c r="G668" s="93">
        <v>11679536</v>
      </c>
      <c r="H668" s="93">
        <v>1992115</v>
      </c>
      <c r="I668" s="93">
        <v>15443018</v>
      </c>
      <c r="J668" s="93">
        <v>1239607</v>
      </c>
      <c r="K668" s="93" t="s">
        <v>217</v>
      </c>
      <c r="L668" s="93" t="s">
        <v>217</v>
      </c>
      <c r="M668" s="93">
        <v>1912208</v>
      </c>
      <c r="N668" s="93">
        <v>387247</v>
      </c>
      <c r="O668" s="93">
        <v>16692</v>
      </c>
      <c r="P668" s="93" t="s">
        <v>217</v>
      </c>
      <c r="Q668" s="93">
        <v>140774</v>
      </c>
      <c r="R668" s="93">
        <v>165931</v>
      </c>
      <c r="S668" s="93" t="s">
        <v>217</v>
      </c>
      <c r="T668" s="93" t="s">
        <v>217</v>
      </c>
      <c r="U668" s="93">
        <v>4110391</v>
      </c>
      <c r="V668" s="93">
        <v>12251</v>
      </c>
      <c r="W668" s="93" t="s">
        <v>217</v>
      </c>
      <c r="X668" s="93">
        <v>106</v>
      </c>
      <c r="Y668" s="93" t="s">
        <v>217</v>
      </c>
      <c r="Z668" s="93">
        <v>66716</v>
      </c>
      <c r="AA668" s="93">
        <v>214432</v>
      </c>
      <c r="AB668" s="93">
        <v>208545</v>
      </c>
      <c r="AC668" s="93">
        <v>165353</v>
      </c>
      <c r="AD668" s="93">
        <v>31935</v>
      </c>
      <c r="AE668" s="93">
        <v>11257</v>
      </c>
      <c r="AF668" s="93" t="s">
        <v>217</v>
      </c>
      <c r="AG668" s="93" t="s">
        <v>217</v>
      </c>
      <c r="AH668" s="93">
        <v>1316324</v>
      </c>
      <c r="AI668" s="93">
        <v>1076385</v>
      </c>
      <c r="AJ668" s="93">
        <v>239787</v>
      </c>
      <c r="AK668" s="93">
        <v>152</v>
      </c>
      <c r="AL668" s="93">
        <v>26204</v>
      </c>
      <c r="AM668" s="93">
        <v>2262938</v>
      </c>
      <c r="AN668" s="93">
        <v>1867696</v>
      </c>
      <c r="AO668" s="93">
        <v>395242</v>
      </c>
      <c r="AP668" s="93">
        <v>588570</v>
      </c>
      <c r="AQ668" s="93" t="s">
        <v>217</v>
      </c>
      <c r="AR668" s="93">
        <v>459</v>
      </c>
      <c r="AS668" s="93" t="s">
        <v>217</v>
      </c>
      <c r="AT668" s="93">
        <v>33880</v>
      </c>
      <c r="AU668" s="93">
        <v>240302</v>
      </c>
      <c r="AV668" s="93">
        <v>313929</v>
      </c>
      <c r="AW668" s="93">
        <v>768435</v>
      </c>
      <c r="AX668" s="93">
        <v>47268</v>
      </c>
      <c r="AY668" s="93">
        <v>721167</v>
      </c>
      <c r="AZ668" s="93">
        <v>36548206</v>
      </c>
      <c r="BA668" s="93" t="s">
        <v>217</v>
      </c>
      <c r="BB668" s="93">
        <v>4333586</v>
      </c>
      <c r="BC668" s="93">
        <v>2112286</v>
      </c>
      <c r="BD668" s="93" t="s">
        <v>217</v>
      </c>
      <c r="BE668" s="93" t="s">
        <v>217</v>
      </c>
      <c r="BF668" s="93">
        <v>1880462</v>
      </c>
      <c r="BG668" s="93">
        <v>1765428</v>
      </c>
      <c r="BH668" s="93" t="s">
        <v>217</v>
      </c>
      <c r="BI668" s="93" t="s">
        <v>217</v>
      </c>
      <c r="BJ668" s="93">
        <v>240167</v>
      </c>
      <c r="BK668" s="93">
        <v>49315</v>
      </c>
      <c r="BL668" s="93" t="s">
        <v>217</v>
      </c>
      <c r="BM668" s="93">
        <v>45805</v>
      </c>
      <c r="BN668" s="93" t="s">
        <v>217</v>
      </c>
      <c r="BO668" s="93">
        <v>2330617</v>
      </c>
      <c r="BP668" s="93" t="s">
        <v>217</v>
      </c>
      <c r="BQ668" s="93" t="s">
        <v>217</v>
      </c>
      <c r="BR668" s="93" t="s">
        <v>217</v>
      </c>
      <c r="BS668" s="93" t="s">
        <v>217</v>
      </c>
      <c r="BT668" s="93" t="s">
        <v>217</v>
      </c>
      <c r="BU668" s="93" t="s">
        <v>217</v>
      </c>
      <c r="BV668" s="93" t="s">
        <v>217</v>
      </c>
      <c r="BW668" s="93" t="s">
        <v>217</v>
      </c>
      <c r="BX668" s="93" t="s">
        <v>217</v>
      </c>
      <c r="BY668" s="93">
        <v>79256</v>
      </c>
      <c r="BZ668" s="93" t="s">
        <v>217</v>
      </c>
      <c r="CA668" s="93">
        <v>1684282</v>
      </c>
      <c r="CB668" s="93">
        <v>19080873</v>
      </c>
      <c r="CC668" s="93" t="s">
        <v>217</v>
      </c>
      <c r="CD668" s="93">
        <v>282695</v>
      </c>
      <c r="CE668" s="93">
        <v>2663434</v>
      </c>
      <c r="CF668" s="93" t="s">
        <v>217</v>
      </c>
      <c r="CG668" s="93">
        <v>5085321</v>
      </c>
      <c r="CH668" s="93">
        <v>3170238</v>
      </c>
      <c r="CI668" s="93">
        <v>930657</v>
      </c>
      <c r="CJ668" s="93" t="s">
        <v>217</v>
      </c>
      <c r="CK668" s="93">
        <v>942191</v>
      </c>
      <c r="CL668" s="93">
        <v>387809</v>
      </c>
      <c r="CM668" s="93" t="s">
        <v>217</v>
      </c>
      <c r="CN668" s="93">
        <v>33600</v>
      </c>
      <c r="CO668" s="93" t="s">
        <v>217</v>
      </c>
      <c r="CP668" s="93" t="s">
        <v>217</v>
      </c>
      <c r="CQ668" s="93" t="s">
        <v>217</v>
      </c>
      <c r="CR668" s="93">
        <v>89837</v>
      </c>
      <c r="CS668" s="93">
        <v>4400</v>
      </c>
      <c r="CT668" s="93">
        <v>25426</v>
      </c>
      <c r="CU668" s="93">
        <v>756318</v>
      </c>
      <c r="CV668" s="93">
        <v>1915083</v>
      </c>
      <c r="CW668" s="93">
        <v>77059</v>
      </c>
      <c r="CX668" s="93" t="s">
        <v>217</v>
      </c>
      <c r="CY668" s="93">
        <v>2170</v>
      </c>
      <c r="CZ668" s="93">
        <v>1835854</v>
      </c>
      <c r="DA668" s="93">
        <v>233023</v>
      </c>
      <c r="DB668" s="93">
        <v>215076</v>
      </c>
      <c r="DC668" s="93">
        <v>17947</v>
      </c>
      <c r="DD668" s="93">
        <v>638222</v>
      </c>
      <c r="DE668" s="93">
        <v>611026</v>
      </c>
      <c r="DF668" s="93" t="s">
        <v>217</v>
      </c>
      <c r="DG668" s="93">
        <v>27196</v>
      </c>
      <c r="DH668" s="93">
        <v>4121329</v>
      </c>
      <c r="DI668" s="93">
        <v>4657481</v>
      </c>
      <c r="DJ668" s="93">
        <v>3485020</v>
      </c>
      <c r="DK668" s="93">
        <v>1172461</v>
      </c>
      <c r="DL668" s="93">
        <v>1387510</v>
      </c>
      <c r="DM668" s="93">
        <v>81381</v>
      </c>
      <c r="DN668" s="93" t="s">
        <v>217</v>
      </c>
      <c r="DO668" s="93" t="s">
        <v>217</v>
      </c>
      <c r="DP668" s="93">
        <v>711267</v>
      </c>
      <c r="DQ668" s="93">
        <v>47018</v>
      </c>
      <c r="DR668" s="93">
        <v>50000</v>
      </c>
      <c r="DS668" s="93">
        <v>497844</v>
      </c>
      <c r="DT668" s="93">
        <v>8369257</v>
      </c>
      <c r="DU668" s="93" t="s">
        <v>217</v>
      </c>
      <c r="DV668" s="93">
        <v>88504</v>
      </c>
      <c r="DW668" s="93">
        <v>55094</v>
      </c>
      <c r="DX668" s="93">
        <v>2694</v>
      </c>
      <c r="DY668" s="93">
        <v>113</v>
      </c>
      <c r="DZ668" s="93" t="s">
        <v>217</v>
      </c>
      <c r="EA668" s="93">
        <v>86</v>
      </c>
      <c r="EB668" s="93">
        <v>12</v>
      </c>
      <c r="EC668" s="93">
        <v>15</v>
      </c>
      <c r="ED668" s="93">
        <v>1058</v>
      </c>
      <c r="EE668" s="93" t="s">
        <v>217</v>
      </c>
      <c r="EF668" s="93">
        <v>29545</v>
      </c>
      <c r="EG668" s="94" t="s">
        <v>217</v>
      </c>
    </row>
    <row r="669" spans="1:137">
      <c r="A669" s="91" t="s">
        <v>717</v>
      </c>
      <c r="B669" s="92" t="s">
        <v>231</v>
      </c>
      <c r="C669" s="102">
        <v>142077</v>
      </c>
      <c r="D669" s="92" t="s">
        <v>388</v>
      </c>
      <c r="E669" s="92" t="s">
        <v>397</v>
      </c>
      <c r="F669" s="93">
        <v>37146245</v>
      </c>
      <c r="G669" s="93">
        <v>17132499</v>
      </c>
      <c r="H669" s="93">
        <v>1124321</v>
      </c>
      <c r="I669" s="93">
        <v>14103792</v>
      </c>
      <c r="J669" s="93">
        <v>1044769</v>
      </c>
      <c r="K669" s="93" t="s">
        <v>217</v>
      </c>
      <c r="L669" s="93" t="s">
        <v>217</v>
      </c>
      <c r="M669" s="93">
        <v>3427897</v>
      </c>
      <c r="N669" s="93">
        <v>384336</v>
      </c>
      <c r="O669" s="93">
        <v>23911</v>
      </c>
      <c r="P669" s="93" t="s">
        <v>217</v>
      </c>
      <c r="Q669" s="93">
        <v>202125</v>
      </c>
      <c r="R669" s="93">
        <v>239332</v>
      </c>
      <c r="S669" s="93" t="s">
        <v>217</v>
      </c>
      <c r="T669" s="93" t="s">
        <v>217</v>
      </c>
      <c r="U669" s="93">
        <v>4501817</v>
      </c>
      <c r="V669" s="93">
        <v>39026</v>
      </c>
      <c r="W669" s="93" t="s">
        <v>217</v>
      </c>
      <c r="X669" s="93">
        <v>107</v>
      </c>
      <c r="Y669" s="93" t="s">
        <v>217</v>
      </c>
      <c r="Z669" s="93">
        <v>66907</v>
      </c>
      <c r="AA669" s="93">
        <v>140715</v>
      </c>
      <c r="AB669" s="93">
        <v>329624</v>
      </c>
      <c r="AC669" s="93">
        <v>289599</v>
      </c>
      <c r="AD669" s="93">
        <v>32025</v>
      </c>
      <c r="AE669" s="93">
        <v>8000</v>
      </c>
      <c r="AF669" s="93" t="s">
        <v>217</v>
      </c>
      <c r="AG669" s="93" t="s">
        <v>217</v>
      </c>
      <c r="AH669" s="93">
        <v>1774391</v>
      </c>
      <c r="AI669" s="93">
        <v>1572551</v>
      </c>
      <c r="AJ669" s="93">
        <v>201790</v>
      </c>
      <c r="AK669" s="93">
        <v>50</v>
      </c>
      <c r="AL669" s="93">
        <v>24525</v>
      </c>
      <c r="AM669" s="93">
        <v>708834</v>
      </c>
      <c r="AN669" s="93">
        <v>223873</v>
      </c>
      <c r="AO669" s="93">
        <v>484961</v>
      </c>
      <c r="AP669" s="93">
        <v>411893</v>
      </c>
      <c r="AQ669" s="93" t="s">
        <v>217</v>
      </c>
      <c r="AR669" s="93" t="s">
        <v>217</v>
      </c>
      <c r="AS669" s="93">
        <v>1995</v>
      </c>
      <c r="AT669" s="93">
        <v>100540</v>
      </c>
      <c r="AU669" s="93">
        <v>119919</v>
      </c>
      <c r="AV669" s="93">
        <v>189439</v>
      </c>
      <c r="AW669" s="93">
        <v>506276</v>
      </c>
      <c r="AX669" s="93">
        <v>22449</v>
      </c>
      <c r="AY669" s="93">
        <v>483827</v>
      </c>
      <c r="AZ669" s="93">
        <v>41103641</v>
      </c>
      <c r="BA669" s="93" t="s">
        <v>217</v>
      </c>
      <c r="BB669" s="93">
        <v>2965453</v>
      </c>
      <c r="BC669" s="93">
        <v>3136145</v>
      </c>
      <c r="BD669" s="93" t="s">
        <v>217</v>
      </c>
      <c r="BE669" s="93" t="s">
        <v>217</v>
      </c>
      <c r="BF669" s="93">
        <v>1702226</v>
      </c>
      <c r="BG669" s="93">
        <v>2531995</v>
      </c>
      <c r="BH669" s="93" t="s">
        <v>217</v>
      </c>
      <c r="BI669" s="93" t="s">
        <v>217</v>
      </c>
      <c r="BJ669" s="93">
        <v>11640</v>
      </c>
      <c r="BK669" s="93">
        <v>5003</v>
      </c>
      <c r="BL669" s="93" t="s">
        <v>217</v>
      </c>
      <c r="BM669" s="93">
        <v>62536</v>
      </c>
      <c r="BN669" s="93" t="s">
        <v>217</v>
      </c>
      <c r="BO669" s="93">
        <v>828489</v>
      </c>
      <c r="BP669" s="93" t="s">
        <v>217</v>
      </c>
      <c r="BQ669" s="93" t="s">
        <v>217</v>
      </c>
      <c r="BR669" s="93" t="s">
        <v>217</v>
      </c>
      <c r="BS669" s="93" t="s">
        <v>217</v>
      </c>
      <c r="BT669" s="93" t="s">
        <v>217</v>
      </c>
      <c r="BU669" s="93" t="s">
        <v>217</v>
      </c>
      <c r="BV669" s="93" t="s">
        <v>217</v>
      </c>
      <c r="BW669" s="93" t="s">
        <v>217</v>
      </c>
      <c r="BX669" s="93" t="s">
        <v>217</v>
      </c>
      <c r="BY669" s="93">
        <v>8068</v>
      </c>
      <c r="BZ669" s="93" t="s">
        <v>217</v>
      </c>
      <c r="CA669" s="93">
        <v>1586772</v>
      </c>
      <c r="CB669" s="93">
        <v>24470017</v>
      </c>
      <c r="CC669" s="93" t="s">
        <v>217</v>
      </c>
      <c r="CD669" s="93">
        <v>1137100</v>
      </c>
      <c r="CE669" s="93">
        <v>2658197</v>
      </c>
      <c r="CF669" s="93" t="s">
        <v>217</v>
      </c>
      <c r="CG669" s="93">
        <v>5839829</v>
      </c>
      <c r="CH669" s="93">
        <v>3796481</v>
      </c>
      <c r="CI669" s="93">
        <v>1275708</v>
      </c>
      <c r="CJ669" s="93" t="s">
        <v>217</v>
      </c>
      <c r="CK669" s="93">
        <v>845963</v>
      </c>
      <c r="CL669" s="93">
        <v>556527</v>
      </c>
      <c r="CM669" s="93" t="s">
        <v>217</v>
      </c>
      <c r="CN669" s="93" t="s">
        <v>217</v>
      </c>
      <c r="CO669" s="93" t="s">
        <v>217</v>
      </c>
      <c r="CP669" s="93" t="s">
        <v>217</v>
      </c>
      <c r="CQ669" s="93" t="s">
        <v>217</v>
      </c>
      <c r="CR669" s="93">
        <v>101254</v>
      </c>
      <c r="CS669" s="93" t="s">
        <v>217</v>
      </c>
      <c r="CT669" s="93">
        <v>64520</v>
      </c>
      <c r="CU669" s="93">
        <v>952509</v>
      </c>
      <c r="CV669" s="93">
        <v>2043348</v>
      </c>
      <c r="CW669" s="93" t="s">
        <v>217</v>
      </c>
      <c r="CX669" s="93" t="s">
        <v>217</v>
      </c>
      <c r="CY669" s="93">
        <v>247</v>
      </c>
      <c r="CZ669" s="93">
        <v>2043101</v>
      </c>
      <c r="DA669" s="93">
        <v>681951</v>
      </c>
      <c r="DB669" s="93">
        <v>78239</v>
      </c>
      <c r="DC669" s="93">
        <v>603712</v>
      </c>
      <c r="DD669" s="93">
        <v>101243</v>
      </c>
      <c r="DE669" s="93">
        <v>86997</v>
      </c>
      <c r="DF669" s="93">
        <v>200</v>
      </c>
      <c r="DG669" s="93">
        <v>14046</v>
      </c>
      <c r="DH669" s="93">
        <v>194775</v>
      </c>
      <c r="DI669" s="93">
        <v>3843412</v>
      </c>
      <c r="DJ669" s="93">
        <v>3422170</v>
      </c>
      <c r="DK669" s="93">
        <v>421242</v>
      </c>
      <c r="DL669" s="93">
        <v>2584727</v>
      </c>
      <c r="DM669" s="93">
        <v>62199</v>
      </c>
      <c r="DN669" s="93">
        <v>41</v>
      </c>
      <c r="DO669" s="93" t="s">
        <v>217</v>
      </c>
      <c r="DP669" s="93">
        <v>1808947</v>
      </c>
      <c r="DQ669" s="93" t="s">
        <v>217</v>
      </c>
      <c r="DR669" s="93" t="s">
        <v>217</v>
      </c>
      <c r="DS669" s="93">
        <v>713540</v>
      </c>
      <c r="DT669" s="93">
        <v>5340514</v>
      </c>
      <c r="DU669" s="93" t="s">
        <v>217</v>
      </c>
      <c r="DV669" s="93">
        <v>68667</v>
      </c>
      <c r="DW669" s="93">
        <v>51830</v>
      </c>
      <c r="DX669" s="93">
        <v>3372</v>
      </c>
      <c r="DY669" s="93" t="s">
        <v>217</v>
      </c>
      <c r="DZ669" s="93" t="s">
        <v>217</v>
      </c>
      <c r="EA669" s="93" t="s">
        <v>217</v>
      </c>
      <c r="EB669" s="93" t="s">
        <v>217</v>
      </c>
      <c r="EC669" s="93" t="s">
        <v>217</v>
      </c>
      <c r="ED669" s="93">
        <v>517</v>
      </c>
      <c r="EE669" s="93" t="s">
        <v>217</v>
      </c>
      <c r="EF669" s="93">
        <v>12948</v>
      </c>
      <c r="EG669" s="94" t="s">
        <v>217</v>
      </c>
    </row>
    <row r="670" spans="1:137">
      <c r="A670" s="91" t="s">
        <v>717</v>
      </c>
      <c r="B670" s="92" t="s">
        <v>220</v>
      </c>
      <c r="C670" s="102">
        <v>142115</v>
      </c>
      <c r="D670" s="92" t="s">
        <v>388</v>
      </c>
      <c r="E670" s="92" t="s">
        <v>398</v>
      </c>
      <c r="F670" s="93">
        <v>22750467</v>
      </c>
      <c r="G670" s="93">
        <v>9245863</v>
      </c>
      <c r="H670" s="93">
        <v>894000</v>
      </c>
      <c r="I670" s="93">
        <v>9701121</v>
      </c>
      <c r="J670" s="93">
        <v>951688</v>
      </c>
      <c r="K670" s="93" t="s">
        <v>217</v>
      </c>
      <c r="L670" s="93" t="s">
        <v>217</v>
      </c>
      <c r="M670" s="93">
        <v>1619155</v>
      </c>
      <c r="N670" s="93">
        <v>351402</v>
      </c>
      <c r="O670" s="93">
        <v>13346</v>
      </c>
      <c r="P670" s="93" t="s">
        <v>217</v>
      </c>
      <c r="Q670" s="93">
        <v>112614</v>
      </c>
      <c r="R670" s="93">
        <v>132855</v>
      </c>
      <c r="S670" s="93" t="s">
        <v>217</v>
      </c>
      <c r="T670" s="93" t="s">
        <v>217</v>
      </c>
      <c r="U670" s="93">
        <v>3291347</v>
      </c>
      <c r="V670" s="93">
        <v>80495</v>
      </c>
      <c r="W670" s="93" t="s">
        <v>217</v>
      </c>
      <c r="X670" s="93">
        <v>97</v>
      </c>
      <c r="Y670" s="93" t="s">
        <v>217</v>
      </c>
      <c r="Z670" s="93">
        <v>60525</v>
      </c>
      <c r="AA670" s="93">
        <v>103276</v>
      </c>
      <c r="AB670" s="93">
        <v>177966</v>
      </c>
      <c r="AC670" s="93">
        <v>139191</v>
      </c>
      <c r="AD670" s="93">
        <v>28972</v>
      </c>
      <c r="AE670" s="93">
        <v>9803</v>
      </c>
      <c r="AF670" s="93" t="s">
        <v>217</v>
      </c>
      <c r="AG670" s="93" t="s">
        <v>217</v>
      </c>
      <c r="AH670" s="93">
        <v>3007463</v>
      </c>
      <c r="AI670" s="93">
        <v>2888345</v>
      </c>
      <c r="AJ670" s="93">
        <v>119083</v>
      </c>
      <c r="AK670" s="93">
        <v>35</v>
      </c>
      <c r="AL670" s="93">
        <v>22149</v>
      </c>
      <c r="AM670" s="93">
        <v>225132</v>
      </c>
      <c r="AN670" s="93">
        <v>4589</v>
      </c>
      <c r="AO670" s="93">
        <v>220543</v>
      </c>
      <c r="AP670" s="93">
        <v>368909</v>
      </c>
      <c r="AQ670" s="93" t="s">
        <v>217</v>
      </c>
      <c r="AR670" s="93">
        <v>8</v>
      </c>
      <c r="AS670" s="93" t="s">
        <v>217</v>
      </c>
      <c r="AT670" s="93">
        <v>41764</v>
      </c>
      <c r="AU670" s="93">
        <v>38311</v>
      </c>
      <c r="AV670" s="93">
        <v>288826</v>
      </c>
      <c r="AW670" s="93">
        <v>156668</v>
      </c>
      <c r="AX670" s="93">
        <v>16007</v>
      </c>
      <c r="AY670" s="93">
        <v>140661</v>
      </c>
      <c r="AZ670" s="93">
        <v>27742029</v>
      </c>
      <c r="BA670" s="93" t="s">
        <v>217</v>
      </c>
      <c r="BB670" s="93">
        <v>2570076</v>
      </c>
      <c r="BC670" s="93">
        <v>1591305</v>
      </c>
      <c r="BD670" s="93" t="s">
        <v>217</v>
      </c>
      <c r="BE670" s="93" t="s">
        <v>217</v>
      </c>
      <c r="BF670" s="93">
        <v>1610403</v>
      </c>
      <c r="BG670" s="93">
        <v>1523985</v>
      </c>
      <c r="BH670" s="93" t="s">
        <v>217</v>
      </c>
      <c r="BI670" s="93" t="s">
        <v>217</v>
      </c>
      <c r="BJ670" s="93">
        <v>350988</v>
      </c>
      <c r="BK670" s="93">
        <v>64191</v>
      </c>
      <c r="BL670" s="93" t="s">
        <v>217</v>
      </c>
      <c r="BM670" s="93">
        <v>39506</v>
      </c>
      <c r="BN670" s="93" t="s">
        <v>217</v>
      </c>
      <c r="BO670" s="93">
        <v>267273</v>
      </c>
      <c r="BP670" s="93" t="s">
        <v>217</v>
      </c>
      <c r="BQ670" s="93" t="s">
        <v>217</v>
      </c>
      <c r="BR670" s="93" t="s">
        <v>217</v>
      </c>
      <c r="BS670" s="93" t="s">
        <v>217</v>
      </c>
      <c r="BT670" s="93" t="s">
        <v>217</v>
      </c>
      <c r="BU670" s="93" t="s">
        <v>217</v>
      </c>
      <c r="BV670" s="93" t="s">
        <v>217</v>
      </c>
      <c r="BW670" s="93" t="s">
        <v>217</v>
      </c>
      <c r="BX670" s="93" t="s">
        <v>217</v>
      </c>
      <c r="BY670" s="93">
        <v>40349</v>
      </c>
      <c r="BZ670" s="93" t="s">
        <v>217</v>
      </c>
      <c r="CA670" s="93">
        <v>1536360</v>
      </c>
      <c r="CB670" s="93">
        <v>16125175</v>
      </c>
      <c r="CC670" s="93" t="s">
        <v>217</v>
      </c>
      <c r="CD670" s="93">
        <v>1048762</v>
      </c>
      <c r="CE670" s="93">
        <v>973656</v>
      </c>
      <c r="CF670" s="93" t="s">
        <v>217</v>
      </c>
      <c r="CG670" s="93">
        <v>4062300</v>
      </c>
      <c r="CH670" s="93">
        <v>2593981</v>
      </c>
      <c r="CI670" s="93">
        <v>715863</v>
      </c>
      <c r="CJ670" s="93" t="s">
        <v>217</v>
      </c>
      <c r="CK670" s="93">
        <v>802069</v>
      </c>
      <c r="CL670" s="93">
        <v>339658</v>
      </c>
      <c r="CM670" s="93" t="s">
        <v>217</v>
      </c>
      <c r="CN670" s="93">
        <v>2689</v>
      </c>
      <c r="CO670" s="93">
        <v>16215</v>
      </c>
      <c r="CP670" s="93" t="s">
        <v>217</v>
      </c>
      <c r="CQ670" s="93" t="s">
        <v>217</v>
      </c>
      <c r="CR670" s="93">
        <v>74620</v>
      </c>
      <c r="CS670" s="93" t="s">
        <v>217</v>
      </c>
      <c r="CT670" s="93">
        <v>129470</v>
      </c>
      <c r="CU670" s="93">
        <v>513397</v>
      </c>
      <c r="CV670" s="93">
        <v>1468319</v>
      </c>
      <c r="CW670" s="93">
        <v>41770</v>
      </c>
      <c r="CX670" s="93" t="s">
        <v>217</v>
      </c>
      <c r="CY670" s="93">
        <v>1777</v>
      </c>
      <c r="CZ670" s="93">
        <v>1424772</v>
      </c>
      <c r="DA670" s="93">
        <v>118359</v>
      </c>
      <c r="DB670" s="93">
        <v>56859</v>
      </c>
      <c r="DC670" s="93">
        <v>61500</v>
      </c>
      <c r="DD670" s="93">
        <v>270788</v>
      </c>
      <c r="DE670" s="93">
        <v>245202</v>
      </c>
      <c r="DF670" s="93" t="s">
        <v>217</v>
      </c>
      <c r="DG670" s="93">
        <v>25586</v>
      </c>
      <c r="DH670" s="93">
        <v>1400784</v>
      </c>
      <c r="DI670" s="93">
        <v>1308549</v>
      </c>
      <c r="DJ670" s="93">
        <v>736104</v>
      </c>
      <c r="DK670" s="93">
        <v>572445</v>
      </c>
      <c r="DL670" s="93">
        <v>813546</v>
      </c>
      <c r="DM670" s="93">
        <v>42372</v>
      </c>
      <c r="DN670" s="93">
        <v>1</v>
      </c>
      <c r="DO670" s="93" t="s">
        <v>217</v>
      </c>
      <c r="DP670" s="93">
        <v>304785</v>
      </c>
      <c r="DQ670" s="93">
        <v>60</v>
      </c>
      <c r="DR670" s="93" t="s">
        <v>217</v>
      </c>
      <c r="DS670" s="93">
        <v>466328</v>
      </c>
      <c r="DT670" s="93">
        <v>3647300</v>
      </c>
      <c r="DU670" s="93" t="s">
        <v>217</v>
      </c>
      <c r="DV670" s="93">
        <v>137222</v>
      </c>
      <c r="DW670" s="93">
        <v>85724</v>
      </c>
      <c r="DX670" s="93">
        <v>927</v>
      </c>
      <c r="DY670" s="93">
        <v>99</v>
      </c>
      <c r="DZ670" s="93" t="s">
        <v>217</v>
      </c>
      <c r="EA670" s="93" t="s">
        <v>217</v>
      </c>
      <c r="EB670" s="93">
        <v>99</v>
      </c>
      <c r="EC670" s="93" t="s">
        <v>217</v>
      </c>
      <c r="ED670" s="93" t="s">
        <v>217</v>
      </c>
      <c r="EE670" s="93" t="s">
        <v>217</v>
      </c>
      <c r="EF670" s="93">
        <v>50472</v>
      </c>
      <c r="EG670" s="94" t="s">
        <v>217</v>
      </c>
    </row>
    <row r="671" spans="1:137">
      <c r="A671" s="91" t="s">
        <v>717</v>
      </c>
      <c r="B671" s="92" t="s">
        <v>231</v>
      </c>
      <c r="C671" s="102">
        <v>142123</v>
      </c>
      <c r="D671" s="92" t="s">
        <v>388</v>
      </c>
      <c r="E671" s="92" t="s">
        <v>399</v>
      </c>
      <c r="F671" s="93">
        <v>48785571</v>
      </c>
      <c r="G671" s="93">
        <v>15143598</v>
      </c>
      <c r="H671" s="93">
        <v>8437738</v>
      </c>
      <c r="I671" s="93">
        <v>20532075</v>
      </c>
      <c r="J671" s="93">
        <v>1759945</v>
      </c>
      <c r="K671" s="93" t="s">
        <v>217</v>
      </c>
      <c r="L671" s="93" t="s">
        <v>217</v>
      </c>
      <c r="M671" s="93">
        <v>2451027</v>
      </c>
      <c r="N671" s="93">
        <v>528081</v>
      </c>
      <c r="O671" s="93">
        <v>21345</v>
      </c>
      <c r="P671" s="93" t="s">
        <v>217</v>
      </c>
      <c r="Q671" s="93">
        <v>180345</v>
      </c>
      <c r="R671" s="93">
        <v>213323</v>
      </c>
      <c r="S671" s="93" t="s">
        <v>217</v>
      </c>
      <c r="T671" s="93" t="s">
        <v>217</v>
      </c>
      <c r="U671" s="93">
        <v>5328455</v>
      </c>
      <c r="V671" s="93">
        <v>129861</v>
      </c>
      <c r="W671" s="93" t="s">
        <v>217</v>
      </c>
      <c r="X671" s="93">
        <v>42</v>
      </c>
      <c r="Y671" s="93" t="s">
        <v>217</v>
      </c>
      <c r="Z671" s="93">
        <v>90720</v>
      </c>
      <c r="AA671" s="93">
        <v>787078</v>
      </c>
      <c r="AB671" s="93">
        <v>239592</v>
      </c>
      <c r="AC671" s="93">
        <v>182044</v>
      </c>
      <c r="AD671" s="93">
        <v>45018</v>
      </c>
      <c r="AE671" s="93">
        <v>12530</v>
      </c>
      <c r="AF671" s="93" t="s">
        <v>217</v>
      </c>
      <c r="AG671" s="93" t="s">
        <v>217</v>
      </c>
      <c r="AH671" s="93">
        <v>26356</v>
      </c>
      <c r="AI671" s="93" t="s">
        <v>217</v>
      </c>
      <c r="AJ671" s="93">
        <v>26204</v>
      </c>
      <c r="AK671" s="93">
        <v>152</v>
      </c>
      <c r="AL671" s="93">
        <v>40314</v>
      </c>
      <c r="AM671" s="93">
        <v>795061</v>
      </c>
      <c r="AN671" s="93">
        <v>485370</v>
      </c>
      <c r="AO671" s="93">
        <v>309691</v>
      </c>
      <c r="AP671" s="93">
        <v>583814</v>
      </c>
      <c r="AQ671" s="93" t="s">
        <v>217</v>
      </c>
      <c r="AR671" s="93" t="s">
        <v>217</v>
      </c>
      <c r="AS671" s="93" t="s">
        <v>217</v>
      </c>
      <c r="AT671" s="93">
        <v>37502</v>
      </c>
      <c r="AU671" s="93">
        <v>155565</v>
      </c>
      <c r="AV671" s="93">
        <v>390747</v>
      </c>
      <c r="AW671" s="93">
        <v>589173</v>
      </c>
      <c r="AX671" s="93">
        <v>20524</v>
      </c>
      <c r="AY671" s="93">
        <v>568649</v>
      </c>
      <c r="AZ671" s="93">
        <v>39573334</v>
      </c>
      <c r="BA671" s="93" t="s">
        <v>217</v>
      </c>
      <c r="BB671" s="93">
        <v>4395557</v>
      </c>
      <c r="BC671" s="93">
        <v>2543753</v>
      </c>
      <c r="BD671" s="93" t="s">
        <v>217</v>
      </c>
      <c r="BE671" s="93" t="s">
        <v>217</v>
      </c>
      <c r="BF671" s="93">
        <v>1879860</v>
      </c>
      <c r="BG671" s="93">
        <v>2305583</v>
      </c>
      <c r="BH671" s="93" t="s">
        <v>217</v>
      </c>
      <c r="BI671" s="93" t="s">
        <v>217</v>
      </c>
      <c r="BJ671" s="93">
        <v>157669</v>
      </c>
      <c r="BK671" s="93" t="s">
        <v>217</v>
      </c>
      <c r="BL671" s="93" t="s">
        <v>217</v>
      </c>
      <c r="BM671" s="93">
        <v>57045</v>
      </c>
      <c r="BN671" s="93" t="s">
        <v>217</v>
      </c>
      <c r="BO671" s="93">
        <v>655761</v>
      </c>
      <c r="BP671" s="93" t="s">
        <v>217</v>
      </c>
      <c r="BQ671" s="93" t="s">
        <v>217</v>
      </c>
      <c r="BR671" s="93" t="s">
        <v>217</v>
      </c>
      <c r="BS671" s="93" t="s">
        <v>217</v>
      </c>
      <c r="BT671" s="93" t="s">
        <v>217</v>
      </c>
      <c r="BU671" s="93" t="s">
        <v>217</v>
      </c>
      <c r="BV671" s="93" t="s">
        <v>217</v>
      </c>
      <c r="BW671" s="93" t="s">
        <v>217</v>
      </c>
      <c r="BX671" s="93" t="s">
        <v>217</v>
      </c>
      <c r="BY671" s="93" t="s">
        <v>217</v>
      </c>
      <c r="BZ671" s="93" t="s">
        <v>217</v>
      </c>
      <c r="CA671" s="93">
        <v>1557616</v>
      </c>
      <c r="CB671" s="93">
        <v>22540415</v>
      </c>
      <c r="CC671" s="93" t="s">
        <v>217</v>
      </c>
      <c r="CD671" s="93">
        <v>393738</v>
      </c>
      <c r="CE671" s="93">
        <v>3086337</v>
      </c>
      <c r="CF671" s="93" t="s">
        <v>217</v>
      </c>
      <c r="CG671" s="93">
        <v>5749481</v>
      </c>
      <c r="CH671" s="93">
        <v>3808842</v>
      </c>
      <c r="CI671" s="93">
        <v>1113664</v>
      </c>
      <c r="CJ671" s="93" t="s">
        <v>217</v>
      </c>
      <c r="CK671" s="93">
        <v>941810</v>
      </c>
      <c r="CL671" s="93">
        <v>510331</v>
      </c>
      <c r="CM671" s="93" t="s">
        <v>217</v>
      </c>
      <c r="CN671" s="93">
        <v>4268</v>
      </c>
      <c r="CO671" s="93" t="s">
        <v>217</v>
      </c>
      <c r="CP671" s="93" t="s">
        <v>217</v>
      </c>
      <c r="CQ671" s="93" t="s">
        <v>217</v>
      </c>
      <c r="CR671" s="93">
        <v>95133</v>
      </c>
      <c r="CS671" s="93" t="s">
        <v>217</v>
      </c>
      <c r="CT671" s="93">
        <v>119164</v>
      </c>
      <c r="CU671" s="93">
        <v>1024472</v>
      </c>
      <c r="CV671" s="93">
        <v>1940639</v>
      </c>
      <c r="CW671" s="93" t="s">
        <v>217</v>
      </c>
      <c r="CX671" s="93" t="s">
        <v>217</v>
      </c>
      <c r="CY671" s="93">
        <v>353</v>
      </c>
      <c r="CZ671" s="93">
        <v>1940286</v>
      </c>
      <c r="DA671" s="93">
        <v>920064</v>
      </c>
      <c r="DB671" s="93">
        <v>169914</v>
      </c>
      <c r="DC671" s="93">
        <v>750150</v>
      </c>
      <c r="DD671" s="93">
        <v>1055988</v>
      </c>
      <c r="DE671" s="93">
        <v>1016461</v>
      </c>
      <c r="DF671" s="93" t="s">
        <v>217</v>
      </c>
      <c r="DG671" s="93">
        <v>39527</v>
      </c>
      <c r="DH671" s="93">
        <v>3039649</v>
      </c>
      <c r="DI671" s="93">
        <v>4388764</v>
      </c>
      <c r="DJ671" s="93">
        <v>3727884</v>
      </c>
      <c r="DK671" s="93">
        <v>660880</v>
      </c>
      <c r="DL671" s="93">
        <v>3204182</v>
      </c>
      <c r="DM671" s="93">
        <v>82502</v>
      </c>
      <c r="DN671" s="93">
        <v>90</v>
      </c>
      <c r="DO671" s="93">
        <v>33576</v>
      </c>
      <c r="DP671" s="93">
        <v>1906440</v>
      </c>
      <c r="DQ671" s="93" t="s">
        <v>217</v>
      </c>
      <c r="DR671" s="93" t="s">
        <v>217</v>
      </c>
      <c r="DS671" s="93">
        <v>1181574</v>
      </c>
      <c r="DT671" s="93">
        <v>8990100</v>
      </c>
      <c r="DU671" s="93" t="s">
        <v>217</v>
      </c>
      <c r="DV671" s="93">
        <v>52146</v>
      </c>
      <c r="DW671" s="93">
        <v>41138</v>
      </c>
      <c r="DX671" s="93">
        <v>1070</v>
      </c>
      <c r="DY671" s="93" t="s">
        <v>217</v>
      </c>
      <c r="DZ671" s="93" t="s">
        <v>217</v>
      </c>
      <c r="EA671" s="93" t="s">
        <v>217</v>
      </c>
      <c r="EB671" s="93" t="s">
        <v>217</v>
      </c>
      <c r="EC671" s="93" t="s">
        <v>217</v>
      </c>
      <c r="ED671" s="93">
        <v>25</v>
      </c>
      <c r="EE671" s="93" t="s">
        <v>217</v>
      </c>
      <c r="EF671" s="93">
        <v>9913</v>
      </c>
      <c r="EG671" s="94" t="s">
        <v>217</v>
      </c>
    </row>
    <row r="672" spans="1:137">
      <c r="A672" s="91" t="s">
        <v>717</v>
      </c>
      <c r="B672" s="92" t="s">
        <v>231</v>
      </c>
      <c r="C672" s="102">
        <v>142131</v>
      </c>
      <c r="D672" s="92" t="s">
        <v>388</v>
      </c>
      <c r="E672" s="92" t="s">
        <v>400</v>
      </c>
      <c r="F672" s="93">
        <v>36920159</v>
      </c>
      <c r="G672" s="93">
        <v>16240423</v>
      </c>
      <c r="H672" s="93">
        <v>1708755</v>
      </c>
      <c r="I672" s="93">
        <v>14906152</v>
      </c>
      <c r="J672" s="93">
        <v>1634116</v>
      </c>
      <c r="K672" s="93" t="s">
        <v>217</v>
      </c>
      <c r="L672" s="93" t="s">
        <v>217</v>
      </c>
      <c r="M672" s="93">
        <v>2157518</v>
      </c>
      <c r="N672" s="93">
        <v>396563</v>
      </c>
      <c r="O672" s="93">
        <v>22700</v>
      </c>
      <c r="P672" s="93" t="s">
        <v>217</v>
      </c>
      <c r="Q672" s="93">
        <v>191865</v>
      </c>
      <c r="R672" s="93">
        <v>227109</v>
      </c>
      <c r="S672" s="93" t="s">
        <v>217</v>
      </c>
      <c r="T672" s="93" t="s">
        <v>217</v>
      </c>
      <c r="U672" s="93">
        <v>4647570</v>
      </c>
      <c r="V672" s="93">
        <v>7945</v>
      </c>
      <c r="W672" s="93" t="s">
        <v>217</v>
      </c>
      <c r="X672" s="93">
        <v>111</v>
      </c>
      <c r="Y672" s="93" t="s">
        <v>217</v>
      </c>
      <c r="Z672" s="93">
        <v>69303</v>
      </c>
      <c r="AA672" s="93">
        <v>159966</v>
      </c>
      <c r="AB672" s="93">
        <v>301060</v>
      </c>
      <c r="AC672" s="93">
        <v>260493</v>
      </c>
      <c r="AD672" s="93">
        <v>33172</v>
      </c>
      <c r="AE672" s="93">
        <v>7395</v>
      </c>
      <c r="AF672" s="93" t="s">
        <v>217</v>
      </c>
      <c r="AG672" s="93" t="s">
        <v>217</v>
      </c>
      <c r="AH672" s="93">
        <v>1216540</v>
      </c>
      <c r="AI672" s="93">
        <v>952338</v>
      </c>
      <c r="AJ672" s="93">
        <v>264202</v>
      </c>
      <c r="AK672" s="93" t="s">
        <v>217</v>
      </c>
      <c r="AL672" s="93">
        <v>34913</v>
      </c>
      <c r="AM672" s="93">
        <v>690078</v>
      </c>
      <c r="AN672" s="93">
        <v>68677</v>
      </c>
      <c r="AO672" s="93">
        <v>621401</v>
      </c>
      <c r="AP672" s="93">
        <v>543524</v>
      </c>
      <c r="AQ672" s="93" t="s">
        <v>217</v>
      </c>
      <c r="AR672" s="93" t="s">
        <v>217</v>
      </c>
      <c r="AS672" s="93" t="s">
        <v>217</v>
      </c>
      <c r="AT672" s="93">
        <v>58950</v>
      </c>
      <c r="AU672" s="93">
        <v>204492</v>
      </c>
      <c r="AV672" s="93">
        <v>280082</v>
      </c>
      <c r="AW672" s="93">
        <v>938625</v>
      </c>
      <c r="AX672" s="93">
        <v>20268</v>
      </c>
      <c r="AY672" s="93">
        <v>918357</v>
      </c>
      <c r="AZ672" s="93">
        <v>43429874</v>
      </c>
      <c r="BA672" s="93" t="s">
        <v>217</v>
      </c>
      <c r="BB672" s="93">
        <v>5011553</v>
      </c>
      <c r="BC672" s="93">
        <v>3111804</v>
      </c>
      <c r="BD672" s="93" t="s">
        <v>217</v>
      </c>
      <c r="BE672" s="93" t="s">
        <v>217</v>
      </c>
      <c r="BF672" s="93">
        <v>2131337</v>
      </c>
      <c r="BG672" s="93">
        <v>2506194</v>
      </c>
      <c r="BH672" s="93" t="s">
        <v>217</v>
      </c>
      <c r="BI672" s="93" t="s">
        <v>217</v>
      </c>
      <c r="BJ672" s="93">
        <v>355753</v>
      </c>
      <c r="BK672" s="93" t="s">
        <v>217</v>
      </c>
      <c r="BL672" s="93" t="s">
        <v>217</v>
      </c>
      <c r="BM672" s="93">
        <v>68107</v>
      </c>
      <c r="BN672" s="93" t="s">
        <v>217</v>
      </c>
      <c r="BO672" s="93">
        <v>98128</v>
      </c>
      <c r="BP672" s="93" t="s">
        <v>217</v>
      </c>
      <c r="BQ672" s="93" t="s">
        <v>217</v>
      </c>
      <c r="BR672" s="93" t="s">
        <v>217</v>
      </c>
      <c r="BS672" s="93">
        <v>465420</v>
      </c>
      <c r="BT672" s="93" t="s">
        <v>217</v>
      </c>
      <c r="BU672" s="93" t="s">
        <v>217</v>
      </c>
      <c r="BV672" s="93" t="s">
        <v>217</v>
      </c>
      <c r="BW672" s="93" t="s">
        <v>217</v>
      </c>
      <c r="BX672" s="93" t="s">
        <v>217</v>
      </c>
      <c r="BY672" s="93">
        <v>9150</v>
      </c>
      <c r="BZ672" s="93" t="s">
        <v>217</v>
      </c>
      <c r="CA672" s="93">
        <v>1757603</v>
      </c>
      <c r="CB672" s="93">
        <v>24109670</v>
      </c>
      <c r="CC672" s="93" t="s">
        <v>217</v>
      </c>
      <c r="CD672" s="93">
        <v>1199244</v>
      </c>
      <c r="CE672" s="93">
        <v>2605911</v>
      </c>
      <c r="CF672" s="93">
        <v>362066</v>
      </c>
      <c r="CG672" s="93">
        <v>5874177</v>
      </c>
      <c r="CH672" s="93">
        <v>4038618</v>
      </c>
      <c r="CI672" s="93">
        <v>1360330</v>
      </c>
      <c r="CJ672" s="93" t="s">
        <v>217</v>
      </c>
      <c r="CK672" s="93">
        <v>1046036</v>
      </c>
      <c r="CL672" s="93">
        <v>540577</v>
      </c>
      <c r="CM672" s="93" t="s">
        <v>217</v>
      </c>
      <c r="CN672" s="93">
        <v>110</v>
      </c>
      <c r="CO672" s="93" t="s">
        <v>217</v>
      </c>
      <c r="CP672" s="93" t="s">
        <v>217</v>
      </c>
      <c r="CQ672" s="93" t="s">
        <v>217</v>
      </c>
      <c r="CR672" s="93">
        <v>88552</v>
      </c>
      <c r="CS672" s="93" t="s">
        <v>217</v>
      </c>
      <c r="CT672" s="93">
        <v>36411</v>
      </c>
      <c r="CU672" s="93">
        <v>966602</v>
      </c>
      <c r="CV672" s="93">
        <v>1835559</v>
      </c>
      <c r="CW672" s="93" t="s">
        <v>217</v>
      </c>
      <c r="CX672" s="93" t="s">
        <v>217</v>
      </c>
      <c r="CY672" s="93">
        <v>1912</v>
      </c>
      <c r="CZ672" s="93">
        <v>1833647</v>
      </c>
      <c r="DA672" s="93">
        <v>72338</v>
      </c>
      <c r="DB672" s="93">
        <v>71440</v>
      </c>
      <c r="DC672" s="93">
        <v>898</v>
      </c>
      <c r="DD672" s="93">
        <v>71698</v>
      </c>
      <c r="DE672" s="93">
        <v>68708</v>
      </c>
      <c r="DF672" s="93" t="s">
        <v>217</v>
      </c>
      <c r="DG672" s="93">
        <v>2990</v>
      </c>
      <c r="DH672" s="93">
        <v>1864559</v>
      </c>
      <c r="DI672" s="93">
        <v>1225034</v>
      </c>
      <c r="DJ672" s="93">
        <v>1119353</v>
      </c>
      <c r="DK672" s="93">
        <v>105681</v>
      </c>
      <c r="DL672" s="93">
        <v>1640219</v>
      </c>
      <c r="DM672" s="93">
        <v>74072</v>
      </c>
      <c r="DN672" s="93">
        <v>26</v>
      </c>
      <c r="DO672" s="93">
        <v>314</v>
      </c>
      <c r="DP672" s="93">
        <v>1220008</v>
      </c>
      <c r="DQ672" s="93" t="s">
        <v>217</v>
      </c>
      <c r="DR672" s="93" t="s">
        <v>217</v>
      </c>
      <c r="DS672" s="93">
        <v>345799</v>
      </c>
      <c r="DT672" s="93">
        <v>4922900</v>
      </c>
      <c r="DU672" s="93" t="s">
        <v>217</v>
      </c>
      <c r="DV672" s="93">
        <v>125113</v>
      </c>
      <c r="DW672" s="93">
        <v>107130</v>
      </c>
      <c r="DX672" s="93" t="s">
        <v>217</v>
      </c>
      <c r="DY672" s="93">
        <v>50</v>
      </c>
      <c r="DZ672" s="93" t="s">
        <v>217</v>
      </c>
      <c r="EA672" s="93">
        <v>50</v>
      </c>
      <c r="EB672" s="93" t="s">
        <v>217</v>
      </c>
      <c r="EC672" s="93" t="s">
        <v>217</v>
      </c>
      <c r="ED672" s="93" t="s">
        <v>217</v>
      </c>
      <c r="EE672" s="93" t="s">
        <v>217</v>
      </c>
      <c r="EF672" s="93" t="s">
        <v>217</v>
      </c>
      <c r="EG672" s="94">
        <v>17933</v>
      </c>
    </row>
    <row r="673" spans="1:137">
      <c r="A673" s="91" t="s">
        <v>717</v>
      </c>
      <c r="B673" s="92" t="s">
        <v>220</v>
      </c>
      <c r="C673" s="102">
        <v>142140</v>
      </c>
      <c r="D673" s="92" t="s">
        <v>388</v>
      </c>
      <c r="E673" s="92" t="s">
        <v>401</v>
      </c>
      <c r="F673" s="93">
        <v>16612683</v>
      </c>
      <c r="G673" s="93">
        <v>6778631</v>
      </c>
      <c r="H673" s="93">
        <v>982971</v>
      </c>
      <c r="I673" s="93">
        <v>7161107</v>
      </c>
      <c r="J673" s="93">
        <v>623749</v>
      </c>
      <c r="K673" s="93" t="s">
        <v>217</v>
      </c>
      <c r="L673" s="93" t="s">
        <v>217</v>
      </c>
      <c r="M673" s="93">
        <v>859254</v>
      </c>
      <c r="N673" s="93">
        <v>220862</v>
      </c>
      <c r="O673" s="93">
        <v>9550</v>
      </c>
      <c r="P673" s="93" t="s">
        <v>217</v>
      </c>
      <c r="Q673" s="93">
        <v>80738</v>
      </c>
      <c r="R673" s="93">
        <v>95605</v>
      </c>
      <c r="S673" s="93" t="s">
        <v>217</v>
      </c>
      <c r="T673" s="93" t="s">
        <v>217</v>
      </c>
      <c r="U673" s="93">
        <v>2118936</v>
      </c>
      <c r="V673" s="93">
        <v>18338</v>
      </c>
      <c r="W673" s="93" t="s">
        <v>217</v>
      </c>
      <c r="X673" s="93">
        <v>61</v>
      </c>
      <c r="Y673" s="93" t="s">
        <v>217</v>
      </c>
      <c r="Z673" s="93">
        <v>38556</v>
      </c>
      <c r="AA673" s="93">
        <v>163103</v>
      </c>
      <c r="AB673" s="93">
        <v>118179</v>
      </c>
      <c r="AC673" s="93">
        <v>93935</v>
      </c>
      <c r="AD673" s="93">
        <v>18456</v>
      </c>
      <c r="AE673" s="93">
        <v>5788</v>
      </c>
      <c r="AF673" s="93" t="s">
        <v>217</v>
      </c>
      <c r="AG673" s="93" t="s">
        <v>217</v>
      </c>
      <c r="AH673" s="93">
        <v>638730</v>
      </c>
      <c r="AI673" s="93">
        <v>523807</v>
      </c>
      <c r="AJ673" s="93">
        <v>114923</v>
      </c>
      <c r="AK673" s="93" t="s">
        <v>217</v>
      </c>
      <c r="AL673" s="93">
        <v>13742</v>
      </c>
      <c r="AM673" s="93">
        <v>238550</v>
      </c>
      <c r="AN673" s="93">
        <v>51396</v>
      </c>
      <c r="AO673" s="93">
        <v>187154</v>
      </c>
      <c r="AP673" s="93">
        <v>233140</v>
      </c>
      <c r="AQ673" s="93" t="s">
        <v>217</v>
      </c>
      <c r="AR673" s="93" t="s">
        <v>217</v>
      </c>
      <c r="AS673" s="93" t="s">
        <v>217</v>
      </c>
      <c r="AT673" s="93">
        <v>12461</v>
      </c>
      <c r="AU673" s="93">
        <v>42194</v>
      </c>
      <c r="AV673" s="93">
        <v>178485</v>
      </c>
      <c r="AW673" s="93">
        <v>78969</v>
      </c>
      <c r="AX673" s="93">
        <v>10391</v>
      </c>
      <c r="AY673" s="93">
        <v>68578</v>
      </c>
      <c r="AZ673" s="93">
        <v>17512543</v>
      </c>
      <c r="BA673" s="93" t="s">
        <v>217</v>
      </c>
      <c r="BB673" s="93">
        <v>1542974</v>
      </c>
      <c r="BC673" s="93">
        <v>1201692</v>
      </c>
      <c r="BD673" s="93" t="s">
        <v>217</v>
      </c>
      <c r="BE673" s="93" t="s">
        <v>217</v>
      </c>
      <c r="BF673" s="93">
        <v>800090</v>
      </c>
      <c r="BG673" s="93">
        <v>1009093</v>
      </c>
      <c r="BH673" s="93" t="s">
        <v>217</v>
      </c>
      <c r="BI673" s="93" t="s">
        <v>217</v>
      </c>
      <c r="BJ673" s="93">
        <v>139275</v>
      </c>
      <c r="BK673" s="93" t="s">
        <v>217</v>
      </c>
      <c r="BL673" s="93" t="s">
        <v>217</v>
      </c>
      <c r="BM673" s="93">
        <v>27481</v>
      </c>
      <c r="BN673" s="93" t="s">
        <v>217</v>
      </c>
      <c r="BO673" s="93">
        <v>440500</v>
      </c>
      <c r="BP673" s="93" t="s">
        <v>217</v>
      </c>
      <c r="BQ673" s="93" t="s">
        <v>217</v>
      </c>
      <c r="BR673" s="93" t="s">
        <v>217</v>
      </c>
      <c r="BS673" s="93" t="s">
        <v>217</v>
      </c>
      <c r="BT673" s="93" t="s">
        <v>217</v>
      </c>
      <c r="BU673" s="93" t="s">
        <v>217</v>
      </c>
      <c r="BV673" s="93" t="s">
        <v>217</v>
      </c>
      <c r="BW673" s="93" t="s">
        <v>217</v>
      </c>
      <c r="BX673" s="93" t="s">
        <v>217</v>
      </c>
      <c r="BY673" s="93" t="s">
        <v>217</v>
      </c>
      <c r="BZ673" s="93" t="s">
        <v>217</v>
      </c>
      <c r="CA673" s="93">
        <v>836115</v>
      </c>
      <c r="CB673" s="93">
        <v>10091666</v>
      </c>
      <c r="CC673" s="93" t="s">
        <v>217</v>
      </c>
      <c r="CD673" s="93">
        <v>422335</v>
      </c>
      <c r="CE673" s="93">
        <v>1001322</v>
      </c>
      <c r="CF673" s="93" t="s">
        <v>217</v>
      </c>
      <c r="CG673" s="93">
        <v>2578438</v>
      </c>
      <c r="CH673" s="93">
        <v>1696913</v>
      </c>
      <c r="CI673" s="93">
        <v>540237</v>
      </c>
      <c r="CJ673" s="93" t="s">
        <v>217</v>
      </c>
      <c r="CK673" s="93">
        <v>429501</v>
      </c>
      <c r="CL673" s="93">
        <v>218176</v>
      </c>
      <c r="CM673" s="93" t="s">
        <v>217</v>
      </c>
      <c r="CN673" s="93">
        <v>48868</v>
      </c>
      <c r="CO673" s="93" t="s">
        <v>217</v>
      </c>
      <c r="CP673" s="93" t="s">
        <v>217</v>
      </c>
      <c r="CQ673" s="93" t="s">
        <v>217</v>
      </c>
      <c r="CR673" s="93">
        <v>47876</v>
      </c>
      <c r="CS673" s="93" t="s">
        <v>217</v>
      </c>
      <c r="CT673" s="93">
        <v>16948</v>
      </c>
      <c r="CU673" s="93">
        <v>395307</v>
      </c>
      <c r="CV673" s="93">
        <v>881525</v>
      </c>
      <c r="CW673" s="93" t="s">
        <v>217</v>
      </c>
      <c r="CX673" s="93" t="s">
        <v>217</v>
      </c>
      <c r="CY673" s="93" t="s">
        <v>217</v>
      </c>
      <c r="CZ673" s="93">
        <v>881525</v>
      </c>
      <c r="DA673" s="93">
        <v>13622</v>
      </c>
      <c r="DB673" s="93">
        <v>10948</v>
      </c>
      <c r="DC673" s="93">
        <v>2674</v>
      </c>
      <c r="DD673" s="93">
        <v>263853</v>
      </c>
      <c r="DE673" s="93">
        <v>52820</v>
      </c>
      <c r="DF673" s="93" t="s">
        <v>217</v>
      </c>
      <c r="DG673" s="93">
        <v>211033</v>
      </c>
      <c r="DH673" s="93">
        <v>751796</v>
      </c>
      <c r="DI673" s="93">
        <v>749288</v>
      </c>
      <c r="DJ673" s="93">
        <v>683941</v>
      </c>
      <c r="DK673" s="93">
        <v>65347</v>
      </c>
      <c r="DL673" s="93">
        <v>578282</v>
      </c>
      <c r="DM673" s="93">
        <v>29333</v>
      </c>
      <c r="DN673" s="93">
        <v>35</v>
      </c>
      <c r="DO673" s="93" t="s">
        <v>217</v>
      </c>
      <c r="DP673" s="93">
        <v>295446</v>
      </c>
      <c r="DQ673" s="93" t="s">
        <v>217</v>
      </c>
      <c r="DR673" s="93" t="s">
        <v>217</v>
      </c>
      <c r="DS673" s="93">
        <v>253468</v>
      </c>
      <c r="DT673" s="93">
        <v>2093500</v>
      </c>
      <c r="DU673" s="93" t="s">
        <v>217</v>
      </c>
      <c r="DV673" s="93">
        <v>80559</v>
      </c>
      <c r="DW673" s="93">
        <v>75376</v>
      </c>
      <c r="DX673" s="93">
        <v>1025</v>
      </c>
      <c r="DY673" s="93" t="s">
        <v>217</v>
      </c>
      <c r="DZ673" s="93" t="s">
        <v>217</v>
      </c>
      <c r="EA673" s="93" t="s">
        <v>217</v>
      </c>
      <c r="EB673" s="93" t="s">
        <v>217</v>
      </c>
      <c r="EC673" s="93" t="s">
        <v>217</v>
      </c>
      <c r="ED673" s="93" t="s">
        <v>217</v>
      </c>
      <c r="EE673" s="93" t="s">
        <v>217</v>
      </c>
      <c r="EF673" s="93">
        <v>4158</v>
      </c>
      <c r="EG673" s="94" t="s">
        <v>217</v>
      </c>
    </row>
    <row r="674" spans="1:137">
      <c r="A674" s="91" t="s">
        <v>717</v>
      </c>
      <c r="B674" s="92" t="s">
        <v>220</v>
      </c>
      <c r="C674" s="102">
        <v>142158</v>
      </c>
      <c r="D674" s="92" t="s">
        <v>388</v>
      </c>
      <c r="E674" s="92" t="s">
        <v>402</v>
      </c>
      <c r="F674" s="93">
        <v>23669353</v>
      </c>
      <c r="G674" s="93">
        <v>9267993</v>
      </c>
      <c r="H674" s="93">
        <v>1398555</v>
      </c>
      <c r="I674" s="93">
        <v>10551030</v>
      </c>
      <c r="J674" s="93">
        <v>847986</v>
      </c>
      <c r="K674" s="93" t="s">
        <v>217</v>
      </c>
      <c r="L674" s="93" t="s">
        <v>217</v>
      </c>
      <c r="M674" s="93">
        <v>1410861</v>
      </c>
      <c r="N674" s="93">
        <v>265697</v>
      </c>
      <c r="O674" s="93">
        <v>12699</v>
      </c>
      <c r="P674" s="93" t="s">
        <v>217</v>
      </c>
      <c r="Q674" s="93">
        <v>107467</v>
      </c>
      <c r="R674" s="93">
        <v>127493</v>
      </c>
      <c r="S674" s="93" t="s">
        <v>217</v>
      </c>
      <c r="T674" s="93" t="s">
        <v>217</v>
      </c>
      <c r="U674" s="93">
        <v>2753422</v>
      </c>
      <c r="V674" s="93" t="s">
        <v>217</v>
      </c>
      <c r="W674" s="93" t="s">
        <v>217</v>
      </c>
      <c r="X674" s="93">
        <v>75</v>
      </c>
      <c r="Y674" s="93" t="s">
        <v>217</v>
      </c>
      <c r="Z674" s="93">
        <v>46906</v>
      </c>
      <c r="AA674" s="93">
        <v>141234</v>
      </c>
      <c r="AB674" s="93">
        <v>178573</v>
      </c>
      <c r="AC674" s="93">
        <v>150554</v>
      </c>
      <c r="AD674" s="93">
        <v>22452</v>
      </c>
      <c r="AE674" s="93">
        <v>5567</v>
      </c>
      <c r="AF674" s="93" t="s">
        <v>217</v>
      </c>
      <c r="AG674" s="93" t="s">
        <v>217</v>
      </c>
      <c r="AH674" s="93">
        <v>39095</v>
      </c>
      <c r="AI674" s="93" t="s">
        <v>217</v>
      </c>
      <c r="AJ674" s="93">
        <v>39095</v>
      </c>
      <c r="AK674" s="93" t="s">
        <v>217</v>
      </c>
      <c r="AL674" s="93">
        <v>17716</v>
      </c>
      <c r="AM674" s="93">
        <v>334342</v>
      </c>
      <c r="AN674" s="93">
        <v>100637</v>
      </c>
      <c r="AO674" s="93">
        <v>233705</v>
      </c>
      <c r="AP674" s="93">
        <v>246778</v>
      </c>
      <c r="AQ674" s="93" t="s">
        <v>217</v>
      </c>
      <c r="AR674" s="93" t="s">
        <v>217</v>
      </c>
      <c r="AS674" s="93" t="s">
        <v>217</v>
      </c>
      <c r="AT674" s="93">
        <v>71941</v>
      </c>
      <c r="AU674" s="93">
        <v>43559</v>
      </c>
      <c r="AV674" s="93">
        <v>131278</v>
      </c>
      <c r="AW674" s="93">
        <v>317579</v>
      </c>
      <c r="AX674" s="93">
        <v>13275</v>
      </c>
      <c r="AY674" s="93">
        <v>304304</v>
      </c>
      <c r="AZ674" s="93">
        <v>23608542</v>
      </c>
      <c r="BA674" s="93" t="s">
        <v>217</v>
      </c>
      <c r="BB674" s="93">
        <v>1644496</v>
      </c>
      <c r="BC674" s="93">
        <v>1444728</v>
      </c>
      <c r="BD674" s="93" t="s">
        <v>217</v>
      </c>
      <c r="BE674" s="93" t="s">
        <v>217</v>
      </c>
      <c r="BF674" s="93">
        <v>1051562</v>
      </c>
      <c r="BG674" s="93">
        <v>1465717</v>
      </c>
      <c r="BH674" s="93" t="s">
        <v>217</v>
      </c>
      <c r="BI674" s="93" t="s">
        <v>217</v>
      </c>
      <c r="BJ674" s="93">
        <v>533352</v>
      </c>
      <c r="BK674" s="93" t="s">
        <v>217</v>
      </c>
      <c r="BL674" s="93" t="s">
        <v>217</v>
      </c>
      <c r="BM674" s="93">
        <v>31251</v>
      </c>
      <c r="BN674" s="93" t="s">
        <v>217</v>
      </c>
      <c r="BO674" s="93">
        <v>783422</v>
      </c>
      <c r="BP674" s="93" t="s">
        <v>217</v>
      </c>
      <c r="BQ674" s="93" t="s">
        <v>217</v>
      </c>
      <c r="BR674" s="93" t="s">
        <v>217</v>
      </c>
      <c r="BS674" s="93" t="s">
        <v>217</v>
      </c>
      <c r="BT674" s="93" t="s">
        <v>217</v>
      </c>
      <c r="BU674" s="93" t="s">
        <v>217</v>
      </c>
      <c r="BV674" s="93" t="s">
        <v>217</v>
      </c>
      <c r="BW674" s="93" t="s">
        <v>217</v>
      </c>
      <c r="BX674" s="93" t="s">
        <v>217</v>
      </c>
      <c r="BY674" s="93" t="s">
        <v>217</v>
      </c>
      <c r="BZ674" s="93" t="s">
        <v>217</v>
      </c>
      <c r="CA674" s="93">
        <v>950248</v>
      </c>
      <c r="CB674" s="93">
        <v>13614751</v>
      </c>
      <c r="CC674" s="93" t="s">
        <v>217</v>
      </c>
      <c r="CD674" s="93">
        <v>707493</v>
      </c>
      <c r="CE674" s="93">
        <v>1381522</v>
      </c>
      <c r="CF674" s="93" t="s">
        <v>217</v>
      </c>
      <c r="CG674" s="93">
        <v>3197370</v>
      </c>
      <c r="CH674" s="93">
        <v>2174231</v>
      </c>
      <c r="CI674" s="93">
        <v>626479</v>
      </c>
      <c r="CJ674" s="93" t="s">
        <v>217</v>
      </c>
      <c r="CK674" s="93">
        <v>523083</v>
      </c>
      <c r="CL674" s="93">
        <v>316351</v>
      </c>
      <c r="CM674" s="93" t="s">
        <v>217</v>
      </c>
      <c r="CN674" s="93">
        <v>4950</v>
      </c>
      <c r="CO674" s="93" t="s">
        <v>217</v>
      </c>
      <c r="CP674" s="93" t="s">
        <v>217</v>
      </c>
      <c r="CQ674" s="93" t="s">
        <v>217</v>
      </c>
      <c r="CR674" s="93">
        <v>52572</v>
      </c>
      <c r="CS674" s="93" t="s">
        <v>217</v>
      </c>
      <c r="CT674" s="93">
        <v>62415</v>
      </c>
      <c r="CU674" s="93">
        <v>588381</v>
      </c>
      <c r="CV674" s="93">
        <v>1023139</v>
      </c>
      <c r="CW674" s="93">
        <v>12600</v>
      </c>
      <c r="CX674" s="93" t="s">
        <v>217</v>
      </c>
      <c r="CY674" s="93">
        <v>8299</v>
      </c>
      <c r="CZ674" s="93">
        <v>1002240</v>
      </c>
      <c r="DA674" s="93">
        <v>69926</v>
      </c>
      <c r="DB674" s="93">
        <v>20510</v>
      </c>
      <c r="DC674" s="93">
        <v>49416</v>
      </c>
      <c r="DD674" s="93">
        <v>850197</v>
      </c>
      <c r="DE674" s="93">
        <v>815117</v>
      </c>
      <c r="DF674" s="93" t="s">
        <v>217</v>
      </c>
      <c r="DG674" s="93">
        <v>35080</v>
      </c>
      <c r="DH674" s="93">
        <v>3544342</v>
      </c>
      <c r="DI674" s="93">
        <v>1337925</v>
      </c>
      <c r="DJ674" s="93">
        <v>877481</v>
      </c>
      <c r="DK674" s="93">
        <v>460444</v>
      </c>
      <c r="DL674" s="93">
        <v>2199717</v>
      </c>
      <c r="DM674" s="93">
        <v>13552</v>
      </c>
      <c r="DN674" s="93">
        <v>42</v>
      </c>
      <c r="DO674" s="93" t="s">
        <v>217</v>
      </c>
      <c r="DP674" s="93">
        <v>136800</v>
      </c>
      <c r="DQ674" s="93" t="s">
        <v>217</v>
      </c>
      <c r="DR674" s="93" t="s">
        <v>217</v>
      </c>
      <c r="DS674" s="93">
        <v>2049323</v>
      </c>
      <c r="DT674" s="93">
        <v>3425400</v>
      </c>
      <c r="DU674" s="93" t="s">
        <v>217</v>
      </c>
      <c r="DV674" s="93">
        <v>85498</v>
      </c>
      <c r="DW674" s="93">
        <v>72222</v>
      </c>
      <c r="DX674" s="93">
        <v>1208</v>
      </c>
      <c r="DY674" s="93">
        <v>768</v>
      </c>
      <c r="DZ674" s="93" t="s">
        <v>217</v>
      </c>
      <c r="EA674" s="93">
        <v>768</v>
      </c>
      <c r="EB674" s="93" t="s">
        <v>217</v>
      </c>
      <c r="EC674" s="93" t="s">
        <v>217</v>
      </c>
      <c r="ED674" s="93">
        <v>6</v>
      </c>
      <c r="EE674" s="93" t="s">
        <v>217</v>
      </c>
      <c r="EF674" s="93">
        <v>11294</v>
      </c>
      <c r="EG674" s="94" t="s">
        <v>217</v>
      </c>
    </row>
    <row r="675" spans="1:137">
      <c r="A675" s="91" t="s">
        <v>717</v>
      </c>
      <c r="B675" s="92" t="s">
        <v>220</v>
      </c>
      <c r="C675" s="102">
        <v>142166</v>
      </c>
      <c r="D675" s="92" t="s">
        <v>388</v>
      </c>
      <c r="E675" s="92" t="s">
        <v>403</v>
      </c>
      <c r="F675" s="93">
        <v>19455489</v>
      </c>
      <c r="G675" s="93">
        <v>8017309</v>
      </c>
      <c r="H675" s="93">
        <v>1032390</v>
      </c>
      <c r="I675" s="93">
        <v>8323899</v>
      </c>
      <c r="J675" s="93">
        <v>712427</v>
      </c>
      <c r="K675" s="93" t="s">
        <v>217</v>
      </c>
      <c r="L675" s="93" t="s">
        <v>217</v>
      </c>
      <c r="M675" s="93">
        <v>1190742</v>
      </c>
      <c r="N675" s="93">
        <v>223163</v>
      </c>
      <c r="O675" s="93">
        <v>11257</v>
      </c>
      <c r="P675" s="93" t="s">
        <v>217</v>
      </c>
      <c r="Q675" s="93">
        <v>95087</v>
      </c>
      <c r="R675" s="93">
        <v>112409</v>
      </c>
      <c r="S675" s="93" t="s">
        <v>217</v>
      </c>
      <c r="T675" s="93" t="s">
        <v>217</v>
      </c>
      <c r="U675" s="93">
        <v>2501105</v>
      </c>
      <c r="V675" s="93" t="s">
        <v>217</v>
      </c>
      <c r="W675" s="93" t="s">
        <v>217</v>
      </c>
      <c r="X675" s="93">
        <v>62</v>
      </c>
      <c r="Y675" s="93" t="s">
        <v>217</v>
      </c>
      <c r="Z675" s="93">
        <v>39048</v>
      </c>
      <c r="AA675" s="93">
        <v>116239</v>
      </c>
      <c r="AB675" s="93">
        <v>181250</v>
      </c>
      <c r="AC675" s="93">
        <v>157519</v>
      </c>
      <c r="AD675" s="93">
        <v>18690</v>
      </c>
      <c r="AE675" s="93">
        <v>5041</v>
      </c>
      <c r="AF675" s="93" t="s">
        <v>217</v>
      </c>
      <c r="AG675" s="93" t="s">
        <v>217</v>
      </c>
      <c r="AH675" s="93">
        <v>1868281</v>
      </c>
      <c r="AI675" s="93">
        <v>1722450</v>
      </c>
      <c r="AJ675" s="93">
        <v>145831</v>
      </c>
      <c r="AK675" s="93" t="s">
        <v>217</v>
      </c>
      <c r="AL675" s="93">
        <v>17795</v>
      </c>
      <c r="AM675" s="93">
        <v>153574</v>
      </c>
      <c r="AN675" s="93">
        <v>13425</v>
      </c>
      <c r="AO675" s="93">
        <v>140149</v>
      </c>
      <c r="AP675" s="93">
        <v>289878</v>
      </c>
      <c r="AQ675" s="93" t="s">
        <v>217</v>
      </c>
      <c r="AR675" s="93" t="s">
        <v>217</v>
      </c>
      <c r="AS675" s="93" t="s">
        <v>217</v>
      </c>
      <c r="AT675" s="93">
        <v>51977</v>
      </c>
      <c r="AU675" s="93">
        <v>82941</v>
      </c>
      <c r="AV675" s="93">
        <v>154960</v>
      </c>
      <c r="AW675" s="93">
        <v>124655</v>
      </c>
      <c r="AX675" s="93">
        <v>15649</v>
      </c>
      <c r="AY675" s="93">
        <v>109006</v>
      </c>
      <c r="AZ675" s="93">
        <v>23500147</v>
      </c>
      <c r="BA675" s="93" t="s">
        <v>217</v>
      </c>
      <c r="BB675" s="93">
        <v>3067473</v>
      </c>
      <c r="BC675" s="93">
        <v>1017894</v>
      </c>
      <c r="BD675" s="93" t="s">
        <v>217</v>
      </c>
      <c r="BE675" s="93" t="s">
        <v>217</v>
      </c>
      <c r="BF675" s="93">
        <v>1133596</v>
      </c>
      <c r="BG675" s="93">
        <v>1308255</v>
      </c>
      <c r="BH675" s="93" t="s">
        <v>217</v>
      </c>
      <c r="BI675" s="93" t="s">
        <v>217</v>
      </c>
      <c r="BJ675" s="93">
        <v>5157</v>
      </c>
      <c r="BK675" s="93">
        <v>4585</v>
      </c>
      <c r="BL675" s="93" t="s">
        <v>217</v>
      </c>
      <c r="BM675" s="93">
        <v>35476</v>
      </c>
      <c r="BN675" s="93" t="s">
        <v>217</v>
      </c>
      <c r="BO675" s="93">
        <v>84989</v>
      </c>
      <c r="BP675" s="93" t="s">
        <v>217</v>
      </c>
      <c r="BQ675" s="93" t="s">
        <v>217</v>
      </c>
      <c r="BR675" s="93" t="s">
        <v>217</v>
      </c>
      <c r="BS675" s="93">
        <v>77996</v>
      </c>
      <c r="BT675" s="93" t="s">
        <v>217</v>
      </c>
      <c r="BU675" s="93" t="s">
        <v>217</v>
      </c>
      <c r="BV675" s="93" t="s">
        <v>217</v>
      </c>
      <c r="BW675" s="93" t="s">
        <v>217</v>
      </c>
      <c r="BX675" s="93" t="s">
        <v>217</v>
      </c>
      <c r="BY675" s="93" t="s">
        <v>217</v>
      </c>
      <c r="BZ675" s="93" t="s">
        <v>217</v>
      </c>
      <c r="CA675" s="93">
        <v>1256947</v>
      </c>
      <c r="CB675" s="93">
        <v>13261427</v>
      </c>
      <c r="CC675" s="93" t="s">
        <v>217</v>
      </c>
      <c r="CD675" s="93">
        <v>393019</v>
      </c>
      <c r="CE675" s="93">
        <v>1853333</v>
      </c>
      <c r="CF675" s="93">
        <v>259269</v>
      </c>
      <c r="CG675" s="93">
        <v>3005205</v>
      </c>
      <c r="CH675" s="93">
        <v>2006471</v>
      </c>
      <c r="CI675" s="93">
        <v>447557</v>
      </c>
      <c r="CJ675" s="93" t="s">
        <v>217</v>
      </c>
      <c r="CK675" s="93">
        <v>565721</v>
      </c>
      <c r="CL675" s="93">
        <v>283970</v>
      </c>
      <c r="CM675" s="93" t="s">
        <v>217</v>
      </c>
      <c r="CN675" s="93" t="s">
        <v>217</v>
      </c>
      <c r="CO675" s="93" t="s">
        <v>217</v>
      </c>
      <c r="CP675" s="93" t="s">
        <v>217</v>
      </c>
      <c r="CQ675" s="93" t="s">
        <v>217</v>
      </c>
      <c r="CR675" s="93">
        <v>56116</v>
      </c>
      <c r="CS675" s="93" t="s">
        <v>217</v>
      </c>
      <c r="CT675" s="93">
        <v>70648</v>
      </c>
      <c r="CU675" s="93">
        <v>582459</v>
      </c>
      <c r="CV675" s="93">
        <v>998734</v>
      </c>
      <c r="CW675" s="93" t="s">
        <v>217</v>
      </c>
      <c r="CX675" s="93" t="s">
        <v>217</v>
      </c>
      <c r="CY675" s="93">
        <v>1578</v>
      </c>
      <c r="CZ675" s="93">
        <v>997156</v>
      </c>
      <c r="DA675" s="93">
        <v>15418</v>
      </c>
      <c r="DB675" s="93">
        <v>8186</v>
      </c>
      <c r="DC675" s="93">
        <v>7232</v>
      </c>
      <c r="DD675" s="93">
        <v>7452</v>
      </c>
      <c r="DE675" s="93">
        <v>3771</v>
      </c>
      <c r="DF675" s="93" t="s">
        <v>217</v>
      </c>
      <c r="DG675" s="93">
        <v>3681</v>
      </c>
      <c r="DH675" s="93">
        <v>2567755</v>
      </c>
      <c r="DI675" s="93">
        <v>1839553</v>
      </c>
      <c r="DJ675" s="93">
        <v>1824637</v>
      </c>
      <c r="DK675" s="93">
        <v>14916</v>
      </c>
      <c r="DL675" s="93">
        <v>492540</v>
      </c>
      <c r="DM675" s="93">
        <v>42295</v>
      </c>
      <c r="DN675" s="93">
        <v>109</v>
      </c>
      <c r="DO675" s="93" t="s">
        <v>217</v>
      </c>
      <c r="DP675" s="93">
        <v>65459</v>
      </c>
      <c r="DQ675" s="93" t="s">
        <v>217</v>
      </c>
      <c r="DR675" s="93" t="s">
        <v>217</v>
      </c>
      <c r="DS675" s="93">
        <v>384677</v>
      </c>
      <c r="DT675" s="93">
        <v>2228117</v>
      </c>
      <c r="DU675" s="93" t="s">
        <v>217</v>
      </c>
      <c r="DV675" s="93">
        <v>72198</v>
      </c>
      <c r="DW675" s="93">
        <v>67702</v>
      </c>
      <c r="DX675" s="93">
        <v>4496</v>
      </c>
      <c r="DY675" s="93" t="s">
        <v>217</v>
      </c>
      <c r="DZ675" s="93" t="s">
        <v>217</v>
      </c>
      <c r="EA675" s="93" t="s">
        <v>217</v>
      </c>
      <c r="EB675" s="93" t="s">
        <v>217</v>
      </c>
      <c r="EC675" s="93" t="s">
        <v>217</v>
      </c>
      <c r="ED675" s="93" t="s">
        <v>217</v>
      </c>
      <c r="EE675" s="93" t="s">
        <v>217</v>
      </c>
      <c r="EF675" s="93" t="s">
        <v>217</v>
      </c>
      <c r="EG675" s="94" t="s">
        <v>217</v>
      </c>
    </row>
    <row r="676" spans="1:137">
      <c r="A676" s="91" t="s">
        <v>690</v>
      </c>
      <c r="B676" s="92" t="s">
        <v>214</v>
      </c>
      <c r="C676" s="102">
        <v>141003</v>
      </c>
      <c r="D676" s="92" t="s">
        <v>388</v>
      </c>
      <c r="E676" s="92" t="s">
        <v>389</v>
      </c>
      <c r="F676" s="93">
        <v>846456006</v>
      </c>
      <c r="G676" s="93">
        <v>409323188</v>
      </c>
      <c r="H676" s="93">
        <v>58637466</v>
      </c>
      <c r="I676" s="93">
        <v>276338757</v>
      </c>
      <c r="J676" s="93">
        <v>21150514</v>
      </c>
      <c r="K676" s="93" t="s">
        <v>217</v>
      </c>
      <c r="L676" s="93" t="s">
        <v>217</v>
      </c>
      <c r="M676" s="93">
        <v>59439607</v>
      </c>
      <c r="N676" s="93">
        <v>8580175</v>
      </c>
      <c r="O676" s="93">
        <v>437269</v>
      </c>
      <c r="P676" s="93" t="s">
        <v>217</v>
      </c>
      <c r="Q676" s="93">
        <v>4029642</v>
      </c>
      <c r="R676" s="93">
        <v>2421615</v>
      </c>
      <c r="S676" s="93">
        <v>1151549</v>
      </c>
      <c r="T676" s="93" t="s">
        <v>217</v>
      </c>
      <c r="U676" s="93">
        <v>63378942</v>
      </c>
      <c r="V676" s="93">
        <v>137664</v>
      </c>
      <c r="W676" s="93" t="s">
        <v>217</v>
      </c>
      <c r="X676" s="93">
        <v>2353353</v>
      </c>
      <c r="Y676" s="93">
        <v>12032468</v>
      </c>
      <c r="Z676" s="93">
        <v>887198</v>
      </c>
      <c r="AA676" s="93" t="s">
        <v>217</v>
      </c>
      <c r="AB676" s="93">
        <v>9067797</v>
      </c>
      <c r="AC676" s="93">
        <v>4460673</v>
      </c>
      <c r="AD676" s="93">
        <v>461116</v>
      </c>
      <c r="AE676" s="93">
        <v>30035</v>
      </c>
      <c r="AF676" s="93">
        <v>4115973</v>
      </c>
      <c r="AG676" s="93" t="s">
        <v>217</v>
      </c>
      <c r="AH676" s="93">
        <v>23732375</v>
      </c>
      <c r="AI676" s="93">
        <v>21805461</v>
      </c>
      <c r="AJ676" s="93">
        <v>1921269</v>
      </c>
      <c r="AK676" s="93">
        <v>5645</v>
      </c>
      <c r="AL676" s="93">
        <v>834037</v>
      </c>
      <c r="AM676" s="93">
        <v>31071774</v>
      </c>
      <c r="AN676" s="93">
        <v>45335</v>
      </c>
      <c r="AO676" s="93">
        <v>31026439</v>
      </c>
      <c r="AP676" s="93">
        <v>32281188</v>
      </c>
      <c r="AQ676" s="93">
        <v>817359</v>
      </c>
      <c r="AR676" s="93" t="s">
        <v>217</v>
      </c>
      <c r="AS676" s="93" t="s">
        <v>217</v>
      </c>
      <c r="AT676" s="93">
        <v>1837421</v>
      </c>
      <c r="AU676" s="93">
        <v>9917374</v>
      </c>
      <c r="AV676" s="93">
        <v>19709034</v>
      </c>
      <c r="AW676" s="93">
        <v>9593458</v>
      </c>
      <c r="AX676" s="93">
        <v>341113</v>
      </c>
      <c r="AY676" s="93">
        <v>9252345</v>
      </c>
      <c r="AZ676" s="93">
        <v>319255288</v>
      </c>
      <c r="BA676" s="93">
        <v>35954334</v>
      </c>
      <c r="BB676" s="93">
        <v>92859258</v>
      </c>
      <c r="BC676" s="93">
        <v>35632461</v>
      </c>
      <c r="BD676" s="93" t="s">
        <v>217</v>
      </c>
      <c r="BE676" s="93" t="s">
        <v>217</v>
      </c>
      <c r="BF676" s="93">
        <v>35336850</v>
      </c>
      <c r="BG676" s="93">
        <v>36955784</v>
      </c>
      <c r="BH676" s="93" t="s">
        <v>217</v>
      </c>
      <c r="BI676" s="93" t="s">
        <v>217</v>
      </c>
      <c r="BJ676" s="93">
        <v>19634388</v>
      </c>
      <c r="BK676" s="93" t="s">
        <v>217</v>
      </c>
      <c r="BL676" s="93" t="s">
        <v>217</v>
      </c>
      <c r="BM676" s="93">
        <v>2151965</v>
      </c>
      <c r="BN676" s="93" t="s">
        <v>217</v>
      </c>
      <c r="BO676" s="93">
        <v>15378019</v>
      </c>
      <c r="BP676" s="93" t="s">
        <v>217</v>
      </c>
      <c r="BQ676" s="93" t="s">
        <v>217</v>
      </c>
      <c r="BR676" s="93" t="s">
        <v>217</v>
      </c>
      <c r="BS676" s="93" t="s">
        <v>217</v>
      </c>
      <c r="BT676" s="93" t="s">
        <v>217</v>
      </c>
      <c r="BU676" s="93" t="s">
        <v>217</v>
      </c>
      <c r="BV676" s="93" t="s">
        <v>217</v>
      </c>
      <c r="BW676" s="93" t="s">
        <v>217</v>
      </c>
      <c r="BX676" s="93" t="s">
        <v>217</v>
      </c>
      <c r="BY676" s="93">
        <v>113618</v>
      </c>
      <c r="BZ676" s="93" t="s">
        <v>217</v>
      </c>
      <c r="CA676" s="93" t="s">
        <v>217</v>
      </c>
      <c r="CB676" s="93" t="s">
        <v>217</v>
      </c>
      <c r="CC676" s="93" t="s">
        <v>217</v>
      </c>
      <c r="CD676" s="93" t="s">
        <v>217</v>
      </c>
      <c r="CE676" s="93">
        <v>45238611</v>
      </c>
      <c r="CF676" s="93">
        <v>498822</v>
      </c>
      <c r="CG676" s="93">
        <v>78155209</v>
      </c>
      <c r="CH676" s="93">
        <v>40699450</v>
      </c>
      <c r="CI676" s="93">
        <v>15986453</v>
      </c>
      <c r="CJ676" s="93" t="s">
        <v>217</v>
      </c>
      <c r="CK676" s="93">
        <v>15621792</v>
      </c>
      <c r="CL676" s="93">
        <v>7988169</v>
      </c>
      <c r="CM676" s="93" t="s">
        <v>217</v>
      </c>
      <c r="CN676" s="93" t="s">
        <v>217</v>
      </c>
      <c r="CO676" s="93" t="s">
        <v>217</v>
      </c>
      <c r="CP676" s="93" t="s">
        <v>217</v>
      </c>
      <c r="CQ676" s="93" t="s">
        <v>217</v>
      </c>
      <c r="CR676" s="93">
        <v>65979</v>
      </c>
      <c r="CS676" s="93" t="s">
        <v>217</v>
      </c>
      <c r="CT676" s="93" t="s">
        <v>217</v>
      </c>
      <c r="CU676" s="93">
        <v>1037057</v>
      </c>
      <c r="CV676" s="93">
        <v>37455759</v>
      </c>
      <c r="CW676" s="93">
        <v>2144080</v>
      </c>
      <c r="CX676" s="93" t="s">
        <v>217</v>
      </c>
      <c r="CY676" s="93" t="s">
        <v>217</v>
      </c>
      <c r="CZ676" s="93">
        <v>35311679</v>
      </c>
      <c r="DA676" s="93">
        <v>33335781</v>
      </c>
      <c r="DB676" s="93">
        <v>5987261</v>
      </c>
      <c r="DC676" s="93">
        <v>27348520</v>
      </c>
      <c r="DD676" s="93">
        <v>1251694</v>
      </c>
      <c r="DE676" s="93">
        <v>84065</v>
      </c>
      <c r="DF676" s="93" t="s">
        <v>217</v>
      </c>
      <c r="DG676" s="93">
        <v>1167629</v>
      </c>
      <c r="DH676" s="93">
        <v>39132715</v>
      </c>
      <c r="DI676" s="93">
        <v>16617318</v>
      </c>
      <c r="DJ676" s="93">
        <v>3764307</v>
      </c>
      <c r="DK676" s="93">
        <v>12853011</v>
      </c>
      <c r="DL676" s="93">
        <v>71655902</v>
      </c>
      <c r="DM676" s="93">
        <v>339139</v>
      </c>
      <c r="DN676" s="93">
        <v>2426</v>
      </c>
      <c r="DO676" s="93" t="s">
        <v>217</v>
      </c>
      <c r="DP676" s="93">
        <v>50653707</v>
      </c>
      <c r="DQ676" s="93" t="s">
        <v>217</v>
      </c>
      <c r="DR676" s="93">
        <v>8759560</v>
      </c>
      <c r="DS676" s="93">
        <v>11901070</v>
      </c>
      <c r="DT676" s="93">
        <v>185781487</v>
      </c>
      <c r="DU676" s="93" t="s">
        <v>217</v>
      </c>
      <c r="DV676" s="93">
        <v>2061729</v>
      </c>
      <c r="DW676" s="93">
        <v>959084</v>
      </c>
      <c r="DX676" s="93">
        <v>353372</v>
      </c>
      <c r="DY676" s="93">
        <v>28182</v>
      </c>
      <c r="DZ676" s="93" t="s">
        <v>217</v>
      </c>
      <c r="EA676" s="93">
        <v>1874</v>
      </c>
      <c r="EB676" s="93">
        <v>20131</v>
      </c>
      <c r="EC676" s="93">
        <v>6177</v>
      </c>
      <c r="ED676" s="93">
        <v>797</v>
      </c>
      <c r="EE676" s="93">
        <v>647</v>
      </c>
      <c r="EF676" s="93">
        <v>719647</v>
      </c>
      <c r="EG676" s="94" t="s">
        <v>217</v>
      </c>
    </row>
    <row r="677" spans="1:137">
      <c r="A677" s="91" t="s">
        <v>690</v>
      </c>
      <c r="B677" s="92" t="s">
        <v>214</v>
      </c>
      <c r="C677" s="102">
        <v>141305</v>
      </c>
      <c r="D677" s="92" t="s">
        <v>388</v>
      </c>
      <c r="E677" s="92" t="s">
        <v>390</v>
      </c>
      <c r="F677" s="93">
        <v>361896242</v>
      </c>
      <c r="G677" s="93">
        <v>172752111</v>
      </c>
      <c r="H677" s="93">
        <v>18359177</v>
      </c>
      <c r="I677" s="93">
        <v>125651726</v>
      </c>
      <c r="J677" s="93">
        <v>8873502</v>
      </c>
      <c r="K677" s="93" t="s">
        <v>217</v>
      </c>
      <c r="L677" s="93" t="s">
        <v>217</v>
      </c>
      <c r="M677" s="93">
        <v>26287765</v>
      </c>
      <c r="N677" s="93">
        <v>3050143</v>
      </c>
      <c r="O677" s="93">
        <v>180486</v>
      </c>
      <c r="P677" s="93" t="s">
        <v>217</v>
      </c>
      <c r="Q677" s="93">
        <v>1666393</v>
      </c>
      <c r="R677" s="93">
        <v>1004063</v>
      </c>
      <c r="S677" s="93">
        <v>423611</v>
      </c>
      <c r="T677" s="93" t="s">
        <v>217</v>
      </c>
      <c r="U677" s="93">
        <v>24627586</v>
      </c>
      <c r="V677" s="93">
        <v>33280</v>
      </c>
      <c r="W677" s="93" t="s">
        <v>217</v>
      </c>
      <c r="X677" s="93">
        <v>876929</v>
      </c>
      <c r="Y677" s="93">
        <v>4071963</v>
      </c>
      <c r="Z677" s="93">
        <v>332978</v>
      </c>
      <c r="AA677" s="93" t="s">
        <v>217</v>
      </c>
      <c r="AB677" s="93">
        <v>3961929</v>
      </c>
      <c r="AC677" s="93">
        <v>1855383</v>
      </c>
      <c r="AD677" s="93">
        <v>173057</v>
      </c>
      <c r="AE677" s="93">
        <v>7932</v>
      </c>
      <c r="AF677" s="93">
        <v>1925557</v>
      </c>
      <c r="AG677" s="93" t="s">
        <v>217</v>
      </c>
      <c r="AH677" s="93">
        <v>1426799</v>
      </c>
      <c r="AI677" s="93" t="s">
        <v>217</v>
      </c>
      <c r="AJ677" s="93">
        <v>1425679</v>
      </c>
      <c r="AK677" s="93">
        <v>1120</v>
      </c>
      <c r="AL677" s="93">
        <v>302655</v>
      </c>
      <c r="AM677" s="93">
        <v>14417491</v>
      </c>
      <c r="AN677" s="93">
        <v>57589</v>
      </c>
      <c r="AO677" s="93">
        <v>14359902</v>
      </c>
      <c r="AP677" s="93">
        <v>12427922</v>
      </c>
      <c r="AQ677" s="93">
        <v>460802</v>
      </c>
      <c r="AR677" s="93" t="s">
        <v>217</v>
      </c>
      <c r="AS677" s="93">
        <v>97500</v>
      </c>
      <c r="AT677" s="93">
        <v>873290</v>
      </c>
      <c r="AU677" s="93">
        <v>5096376</v>
      </c>
      <c r="AV677" s="93">
        <v>5899954</v>
      </c>
      <c r="AW677" s="93">
        <v>3445367</v>
      </c>
      <c r="AX677" s="93">
        <v>136626</v>
      </c>
      <c r="AY677" s="93">
        <v>3308741</v>
      </c>
      <c r="AZ677" s="93">
        <v>133230146</v>
      </c>
      <c r="BA677" s="93">
        <v>13737834</v>
      </c>
      <c r="BB677" s="93">
        <v>41939745</v>
      </c>
      <c r="BC677" s="93">
        <v>18931466</v>
      </c>
      <c r="BD677" s="93" t="s">
        <v>217</v>
      </c>
      <c r="BE677" s="93" t="s">
        <v>217</v>
      </c>
      <c r="BF677" s="93">
        <v>9180299</v>
      </c>
      <c r="BG677" s="93">
        <v>16006580</v>
      </c>
      <c r="BH677" s="93" t="s">
        <v>217</v>
      </c>
      <c r="BI677" s="93" t="s">
        <v>217</v>
      </c>
      <c r="BJ677" s="93">
        <v>7589762</v>
      </c>
      <c r="BK677" s="93">
        <v>27663</v>
      </c>
      <c r="BL677" s="93" t="s">
        <v>217</v>
      </c>
      <c r="BM677" s="93">
        <v>464125</v>
      </c>
      <c r="BN677" s="93" t="s">
        <v>217</v>
      </c>
      <c r="BO677" s="93">
        <v>9296000</v>
      </c>
      <c r="BP677" s="93" t="s">
        <v>217</v>
      </c>
      <c r="BQ677" s="93" t="s">
        <v>217</v>
      </c>
      <c r="BR677" s="93" t="s">
        <v>217</v>
      </c>
      <c r="BS677" s="93" t="s">
        <v>217</v>
      </c>
      <c r="BT677" s="93" t="s">
        <v>217</v>
      </c>
      <c r="BU677" s="93" t="s">
        <v>217</v>
      </c>
      <c r="BV677" s="93" t="s">
        <v>217</v>
      </c>
      <c r="BW677" s="93" t="s">
        <v>217</v>
      </c>
      <c r="BX677" s="93" t="s">
        <v>217</v>
      </c>
      <c r="BY677" s="93">
        <v>88602</v>
      </c>
      <c r="BZ677" s="93" t="s">
        <v>217</v>
      </c>
      <c r="CA677" s="93" t="s">
        <v>217</v>
      </c>
      <c r="CB677" s="93" t="s">
        <v>217</v>
      </c>
      <c r="CC677" s="93" t="s">
        <v>217</v>
      </c>
      <c r="CD677" s="93" t="s">
        <v>217</v>
      </c>
      <c r="CE677" s="93">
        <v>15968070</v>
      </c>
      <c r="CF677" s="93" t="s">
        <v>217</v>
      </c>
      <c r="CG677" s="93">
        <v>30315531</v>
      </c>
      <c r="CH677" s="93">
        <v>25520662</v>
      </c>
      <c r="CI677" s="93">
        <v>7481641</v>
      </c>
      <c r="CJ677" s="93" t="s">
        <v>217</v>
      </c>
      <c r="CK677" s="93">
        <v>5138526</v>
      </c>
      <c r="CL677" s="93">
        <v>3388685</v>
      </c>
      <c r="CM677" s="93" t="s">
        <v>217</v>
      </c>
      <c r="CN677" s="93">
        <v>1183561</v>
      </c>
      <c r="CO677" s="93" t="s">
        <v>217</v>
      </c>
      <c r="CP677" s="93" t="s">
        <v>217</v>
      </c>
      <c r="CQ677" s="93" t="s">
        <v>217</v>
      </c>
      <c r="CR677" s="93">
        <v>427182</v>
      </c>
      <c r="CS677" s="93" t="s">
        <v>217</v>
      </c>
      <c r="CT677" s="93" t="s">
        <v>217</v>
      </c>
      <c r="CU677" s="93">
        <v>7901067</v>
      </c>
      <c r="CV677" s="93">
        <v>4794869</v>
      </c>
      <c r="CW677" s="93">
        <v>238080</v>
      </c>
      <c r="CX677" s="93" t="s">
        <v>217</v>
      </c>
      <c r="CY677" s="93" t="s">
        <v>217</v>
      </c>
      <c r="CZ677" s="93">
        <v>4556789</v>
      </c>
      <c r="DA677" s="93">
        <v>3524937</v>
      </c>
      <c r="DB677" s="93">
        <v>2938903</v>
      </c>
      <c r="DC677" s="93">
        <v>586034</v>
      </c>
      <c r="DD677" s="93">
        <v>557058</v>
      </c>
      <c r="DE677" s="93">
        <v>373292</v>
      </c>
      <c r="DF677" s="93" t="s">
        <v>217</v>
      </c>
      <c r="DG677" s="93">
        <v>183766</v>
      </c>
      <c r="DH677" s="93">
        <v>55762572</v>
      </c>
      <c r="DI677" s="93">
        <v>2896358</v>
      </c>
      <c r="DJ677" s="93">
        <v>533040</v>
      </c>
      <c r="DK677" s="93">
        <v>2363318</v>
      </c>
      <c r="DL677" s="93">
        <v>31159966</v>
      </c>
      <c r="DM677" s="93">
        <v>239382</v>
      </c>
      <c r="DN677" s="93">
        <v>479</v>
      </c>
      <c r="DO677" s="93" t="s">
        <v>217</v>
      </c>
      <c r="DP677" s="93">
        <v>21254844</v>
      </c>
      <c r="DQ677" s="93">
        <v>399159</v>
      </c>
      <c r="DR677" s="93">
        <v>3213772</v>
      </c>
      <c r="DS677" s="93">
        <v>6052330</v>
      </c>
      <c r="DT677" s="93">
        <v>47541200</v>
      </c>
      <c r="DU677" s="93" t="s">
        <v>217</v>
      </c>
      <c r="DV677" s="93">
        <v>2659175</v>
      </c>
      <c r="DW677" s="93">
        <v>506627</v>
      </c>
      <c r="DX677" s="93">
        <v>15754</v>
      </c>
      <c r="DY677" s="93">
        <v>9557</v>
      </c>
      <c r="DZ677" s="93" t="s">
        <v>217</v>
      </c>
      <c r="EA677" s="93">
        <v>5563</v>
      </c>
      <c r="EB677" s="93">
        <v>3390</v>
      </c>
      <c r="EC677" s="93">
        <v>604</v>
      </c>
      <c r="ED677" s="93">
        <v>10455</v>
      </c>
      <c r="EE677" s="93" t="s">
        <v>217</v>
      </c>
      <c r="EF677" s="93">
        <v>2106287</v>
      </c>
      <c r="EG677" s="94">
        <v>10495</v>
      </c>
    </row>
    <row r="678" spans="1:137">
      <c r="A678" s="91" t="s">
        <v>690</v>
      </c>
      <c r="B678" s="92" t="s">
        <v>214</v>
      </c>
      <c r="C678" s="102">
        <v>141500</v>
      </c>
      <c r="D678" s="92" t="s">
        <v>388</v>
      </c>
      <c r="E678" s="92" t="s">
        <v>391</v>
      </c>
      <c r="F678" s="93">
        <v>131098296</v>
      </c>
      <c r="G678" s="93">
        <v>60950551</v>
      </c>
      <c r="H678" s="93">
        <v>6507257</v>
      </c>
      <c r="I678" s="93">
        <v>45856077</v>
      </c>
      <c r="J678" s="93">
        <v>4358942</v>
      </c>
      <c r="K678" s="93" t="s">
        <v>217</v>
      </c>
      <c r="L678" s="93" t="s">
        <v>217</v>
      </c>
      <c r="M678" s="93">
        <v>9226849</v>
      </c>
      <c r="N678" s="93">
        <v>1701964</v>
      </c>
      <c r="O678" s="93">
        <v>66085</v>
      </c>
      <c r="P678" s="93" t="s">
        <v>217</v>
      </c>
      <c r="Q678" s="93">
        <v>609602</v>
      </c>
      <c r="R678" s="93">
        <v>366837</v>
      </c>
      <c r="S678" s="93">
        <v>140957</v>
      </c>
      <c r="T678" s="93" t="s">
        <v>217</v>
      </c>
      <c r="U678" s="93">
        <v>11789344</v>
      </c>
      <c r="V678" s="93">
        <v>155426</v>
      </c>
      <c r="W678" s="93" t="s">
        <v>217</v>
      </c>
      <c r="X678" s="93">
        <v>539684</v>
      </c>
      <c r="Y678" s="93">
        <v>3228223</v>
      </c>
      <c r="Z678" s="93">
        <v>209335</v>
      </c>
      <c r="AA678" s="93" t="s">
        <v>217</v>
      </c>
      <c r="AB678" s="93">
        <v>1917959</v>
      </c>
      <c r="AC678" s="93">
        <v>967811</v>
      </c>
      <c r="AD678" s="93">
        <v>108788</v>
      </c>
      <c r="AE678" s="93">
        <v>13294</v>
      </c>
      <c r="AF678" s="93">
        <v>828066</v>
      </c>
      <c r="AG678" s="93" t="s">
        <v>217</v>
      </c>
      <c r="AH678" s="93">
        <v>17299939</v>
      </c>
      <c r="AI678" s="93">
        <v>15680412</v>
      </c>
      <c r="AJ678" s="93">
        <v>1619288</v>
      </c>
      <c r="AK678" s="93">
        <v>239</v>
      </c>
      <c r="AL678" s="93">
        <v>202085</v>
      </c>
      <c r="AM678" s="93">
        <v>1446611</v>
      </c>
      <c r="AN678" s="93">
        <v>84993</v>
      </c>
      <c r="AO678" s="93">
        <v>1361618</v>
      </c>
      <c r="AP678" s="93">
        <v>3401972</v>
      </c>
      <c r="AQ678" s="93" t="s">
        <v>217</v>
      </c>
      <c r="AR678" s="93">
        <v>3048</v>
      </c>
      <c r="AS678" s="93" t="s">
        <v>217</v>
      </c>
      <c r="AT678" s="93">
        <v>427220</v>
      </c>
      <c r="AU678" s="93">
        <v>925466</v>
      </c>
      <c r="AV678" s="93">
        <v>2046238</v>
      </c>
      <c r="AW678" s="93">
        <v>1905844</v>
      </c>
      <c r="AX678" s="93">
        <v>117492</v>
      </c>
      <c r="AY678" s="93">
        <v>1788352</v>
      </c>
      <c r="AZ678" s="93">
        <v>59673105</v>
      </c>
      <c r="BA678" s="93">
        <v>6782068</v>
      </c>
      <c r="BB678" s="93">
        <v>16546848</v>
      </c>
      <c r="BC678" s="93">
        <v>9832041</v>
      </c>
      <c r="BD678" s="93" t="s">
        <v>217</v>
      </c>
      <c r="BE678" s="93" t="s">
        <v>217</v>
      </c>
      <c r="BF678" s="93">
        <v>7931698</v>
      </c>
      <c r="BG678" s="93">
        <v>7245098</v>
      </c>
      <c r="BH678" s="93" t="s">
        <v>217</v>
      </c>
      <c r="BI678" s="93" t="s">
        <v>217</v>
      </c>
      <c r="BJ678" s="93">
        <v>2472613</v>
      </c>
      <c r="BK678" s="93">
        <v>198538</v>
      </c>
      <c r="BL678" s="93" t="s">
        <v>217</v>
      </c>
      <c r="BM678" s="93">
        <v>313800</v>
      </c>
      <c r="BN678" s="93">
        <v>13628</v>
      </c>
      <c r="BO678" s="93">
        <v>2845420</v>
      </c>
      <c r="BP678" s="93" t="s">
        <v>217</v>
      </c>
      <c r="BQ678" s="93" t="s">
        <v>217</v>
      </c>
      <c r="BR678" s="93" t="s">
        <v>217</v>
      </c>
      <c r="BS678" s="93">
        <v>99291</v>
      </c>
      <c r="BT678" s="93" t="s">
        <v>217</v>
      </c>
      <c r="BU678" s="93" t="s">
        <v>217</v>
      </c>
      <c r="BV678" s="93" t="s">
        <v>217</v>
      </c>
      <c r="BW678" s="93" t="s">
        <v>217</v>
      </c>
      <c r="BX678" s="93" t="s">
        <v>217</v>
      </c>
      <c r="BY678" s="93">
        <v>70463</v>
      </c>
      <c r="BZ678" s="93" t="s">
        <v>217</v>
      </c>
      <c r="CA678" s="93" t="s">
        <v>217</v>
      </c>
      <c r="CB678" s="93" t="s">
        <v>217</v>
      </c>
      <c r="CC678" s="93" t="s">
        <v>217</v>
      </c>
      <c r="CD678" s="93" t="s">
        <v>217</v>
      </c>
      <c r="CE678" s="93">
        <v>5321599</v>
      </c>
      <c r="CF678" s="93">
        <v>1307954</v>
      </c>
      <c r="CG678" s="93">
        <v>15957969</v>
      </c>
      <c r="CH678" s="93">
        <v>10894380</v>
      </c>
      <c r="CI678" s="93">
        <v>4452247</v>
      </c>
      <c r="CJ678" s="93" t="s">
        <v>217</v>
      </c>
      <c r="CK678" s="93">
        <v>3547194</v>
      </c>
      <c r="CL678" s="93">
        <v>1584891</v>
      </c>
      <c r="CM678" s="93" t="s">
        <v>217</v>
      </c>
      <c r="CN678" s="93">
        <v>92244</v>
      </c>
      <c r="CO678" s="93">
        <v>3962</v>
      </c>
      <c r="CP678" s="93" t="s">
        <v>217</v>
      </c>
      <c r="CQ678" s="93" t="s">
        <v>217</v>
      </c>
      <c r="CR678" s="93">
        <v>222848</v>
      </c>
      <c r="CS678" s="93">
        <v>14400</v>
      </c>
      <c r="CT678" s="93" t="s">
        <v>217</v>
      </c>
      <c r="CU678" s="93">
        <v>976594</v>
      </c>
      <c r="CV678" s="93">
        <v>5063589</v>
      </c>
      <c r="CW678" s="93">
        <v>373951</v>
      </c>
      <c r="CX678" s="93" t="s">
        <v>217</v>
      </c>
      <c r="CY678" s="93" t="s">
        <v>217</v>
      </c>
      <c r="CZ678" s="93">
        <v>4689638</v>
      </c>
      <c r="DA678" s="93">
        <v>464861</v>
      </c>
      <c r="DB678" s="93">
        <v>194893</v>
      </c>
      <c r="DC678" s="93">
        <v>269968</v>
      </c>
      <c r="DD678" s="93">
        <v>183982</v>
      </c>
      <c r="DE678" s="93">
        <v>151172</v>
      </c>
      <c r="DF678" s="93" t="s">
        <v>217</v>
      </c>
      <c r="DG678" s="93">
        <v>32810</v>
      </c>
      <c r="DH678" s="93">
        <v>5872554</v>
      </c>
      <c r="DI678" s="93">
        <v>5021498</v>
      </c>
      <c r="DJ678" s="93">
        <v>3963779</v>
      </c>
      <c r="DK678" s="93">
        <v>1057719</v>
      </c>
      <c r="DL678" s="93">
        <v>14219524</v>
      </c>
      <c r="DM678" s="93">
        <v>300040</v>
      </c>
      <c r="DN678" s="93">
        <v>154</v>
      </c>
      <c r="DO678" s="93" t="s">
        <v>217</v>
      </c>
      <c r="DP678" s="93">
        <v>9855633</v>
      </c>
      <c r="DQ678" s="93">
        <v>454060</v>
      </c>
      <c r="DR678" s="93">
        <v>1182242</v>
      </c>
      <c r="DS678" s="93">
        <v>2427395</v>
      </c>
      <c r="DT678" s="93">
        <v>27865300</v>
      </c>
      <c r="DU678" s="93" t="s">
        <v>217</v>
      </c>
      <c r="DV678" s="93">
        <v>244947</v>
      </c>
      <c r="DW678" s="93">
        <v>244947</v>
      </c>
      <c r="DX678" s="93" t="s">
        <v>217</v>
      </c>
      <c r="DY678" s="93" t="s">
        <v>217</v>
      </c>
      <c r="DZ678" s="93" t="s">
        <v>217</v>
      </c>
      <c r="EA678" s="93" t="s">
        <v>217</v>
      </c>
      <c r="EB678" s="93" t="s">
        <v>217</v>
      </c>
      <c r="EC678" s="93" t="s">
        <v>217</v>
      </c>
      <c r="ED678" s="93" t="s">
        <v>217</v>
      </c>
      <c r="EE678" s="93" t="s">
        <v>217</v>
      </c>
      <c r="EF678" s="93" t="s">
        <v>217</v>
      </c>
      <c r="EG678" s="94" t="s">
        <v>217</v>
      </c>
    </row>
    <row r="679" spans="1:137">
      <c r="A679" s="91" t="s">
        <v>690</v>
      </c>
      <c r="B679" s="92" t="s">
        <v>218</v>
      </c>
      <c r="C679" s="102">
        <v>142018</v>
      </c>
      <c r="D679" s="92" t="s">
        <v>388</v>
      </c>
      <c r="E679" s="92" t="s">
        <v>392</v>
      </c>
      <c r="F679" s="93">
        <v>59914803</v>
      </c>
      <c r="G679" s="93">
        <v>23462247</v>
      </c>
      <c r="H679" s="93">
        <v>4164400</v>
      </c>
      <c r="I679" s="93">
        <v>22868226</v>
      </c>
      <c r="J679" s="93">
        <v>2663031</v>
      </c>
      <c r="K679" s="93">
        <v>600</v>
      </c>
      <c r="L679" s="93" t="s">
        <v>217</v>
      </c>
      <c r="M679" s="93">
        <v>4638617</v>
      </c>
      <c r="N679" s="93">
        <v>708812</v>
      </c>
      <c r="O679" s="93">
        <v>34295</v>
      </c>
      <c r="P679" s="93" t="s">
        <v>217</v>
      </c>
      <c r="Q679" s="93">
        <v>315814</v>
      </c>
      <c r="R679" s="93">
        <v>189585</v>
      </c>
      <c r="S679" s="93" t="s">
        <v>217</v>
      </c>
      <c r="T679" s="93" t="s">
        <v>217</v>
      </c>
      <c r="U679" s="93">
        <v>6636962</v>
      </c>
      <c r="V679" s="93">
        <v>17196</v>
      </c>
      <c r="W679" s="93" t="s">
        <v>217</v>
      </c>
      <c r="X679" s="93">
        <v>189678</v>
      </c>
      <c r="Y679" s="93" t="s">
        <v>217</v>
      </c>
      <c r="Z679" s="93">
        <v>59226</v>
      </c>
      <c r="AA679" s="93" t="s">
        <v>217</v>
      </c>
      <c r="AB679" s="93">
        <v>732593</v>
      </c>
      <c r="AC679" s="93">
        <v>346736</v>
      </c>
      <c r="AD679" s="93">
        <v>30808</v>
      </c>
      <c r="AE679" s="93">
        <v>6789</v>
      </c>
      <c r="AF679" s="93">
        <v>348260</v>
      </c>
      <c r="AG679" s="93" t="s">
        <v>217</v>
      </c>
      <c r="AH679" s="93">
        <v>13350962</v>
      </c>
      <c r="AI679" s="93">
        <v>12294837</v>
      </c>
      <c r="AJ679" s="93">
        <v>1056004</v>
      </c>
      <c r="AK679" s="93">
        <v>121</v>
      </c>
      <c r="AL679" s="93">
        <v>46504</v>
      </c>
      <c r="AM679" s="93">
        <v>1340805</v>
      </c>
      <c r="AN679" s="93">
        <v>834344</v>
      </c>
      <c r="AO679" s="93">
        <v>506461</v>
      </c>
      <c r="AP679" s="93">
        <v>3151190</v>
      </c>
      <c r="AQ679" s="93">
        <v>121375</v>
      </c>
      <c r="AR679" s="93">
        <v>3320</v>
      </c>
      <c r="AS679" s="93">
        <v>16700</v>
      </c>
      <c r="AT679" s="93">
        <v>157060</v>
      </c>
      <c r="AU679" s="93">
        <v>1059008</v>
      </c>
      <c r="AV679" s="93">
        <v>1793727</v>
      </c>
      <c r="AW679" s="93">
        <v>992609</v>
      </c>
      <c r="AX679" s="93">
        <v>5199</v>
      </c>
      <c r="AY679" s="93">
        <v>987410</v>
      </c>
      <c r="AZ679" s="93">
        <v>28023895</v>
      </c>
      <c r="BA679" s="93" t="s">
        <v>217</v>
      </c>
      <c r="BB679" s="93">
        <v>7009775</v>
      </c>
      <c r="BC679" s="93">
        <v>2258636</v>
      </c>
      <c r="BD679" s="93" t="s">
        <v>217</v>
      </c>
      <c r="BE679" s="93" t="s">
        <v>217</v>
      </c>
      <c r="BF679" s="93">
        <v>3217357</v>
      </c>
      <c r="BG679" s="93">
        <v>3337108</v>
      </c>
      <c r="BH679" s="93" t="s">
        <v>217</v>
      </c>
      <c r="BI679" s="93" t="s">
        <v>217</v>
      </c>
      <c r="BJ679" s="93">
        <v>3822517</v>
      </c>
      <c r="BK679" s="93">
        <v>18827</v>
      </c>
      <c r="BL679" s="93" t="s">
        <v>217</v>
      </c>
      <c r="BM679" s="93">
        <v>117906</v>
      </c>
      <c r="BN679" s="93" t="s">
        <v>217</v>
      </c>
      <c r="BO679" s="93">
        <v>1201824</v>
      </c>
      <c r="BP679" s="93" t="s">
        <v>217</v>
      </c>
      <c r="BQ679" s="93" t="s">
        <v>217</v>
      </c>
      <c r="BR679" s="93" t="s">
        <v>217</v>
      </c>
      <c r="BS679" s="93">
        <v>401399</v>
      </c>
      <c r="BT679" s="93" t="s">
        <v>217</v>
      </c>
      <c r="BU679" s="93" t="s">
        <v>217</v>
      </c>
      <c r="BV679" s="93" t="s">
        <v>217</v>
      </c>
      <c r="BW679" s="93" t="s">
        <v>217</v>
      </c>
      <c r="BX679" s="93" t="s">
        <v>217</v>
      </c>
      <c r="BY679" s="93">
        <v>20902</v>
      </c>
      <c r="BZ679" s="93" t="s">
        <v>217</v>
      </c>
      <c r="CA679" s="93" t="s">
        <v>217</v>
      </c>
      <c r="CB679" s="93" t="s">
        <v>217</v>
      </c>
      <c r="CC679" s="93" t="s">
        <v>217</v>
      </c>
      <c r="CD679" s="93" t="s">
        <v>217</v>
      </c>
      <c r="CE679" s="93">
        <v>6617644</v>
      </c>
      <c r="CF679" s="93">
        <v>2297606</v>
      </c>
      <c r="CG679" s="93">
        <v>8297951</v>
      </c>
      <c r="CH679" s="93">
        <v>4917592</v>
      </c>
      <c r="CI679" s="93">
        <v>1118822</v>
      </c>
      <c r="CJ679" s="93" t="s">
        <v>217</v>
      </c>
      <c r="CK679" s="93">
        <v>1572719</v>
      </c>
      <c r="CL679" s="93">
        <v>743608</v>
      </c>
      <c r="CM679" s="93" t="s">
        <v>217</v>
      </c>
      <c r="CN679" s="93">
        <v>152131</v>
      </c>
      <c r="CO679" s="93" t="s">
        <v>217</v>
      </c>
      <c r="CP679" s="93" t="s">
        <v>217</v>
      </c>
      <c r="CQ679" s="93" t="s">
        <v>217</v>
      </c>
      <c r="CR679" s="93">
        <v>148537</v>
      </c>
      <c r="CS679" s="93" t="s">
        <v>217</v>
      </c>
      <c r="CT679" s="93" t="s">
        <v>217</v>
      </c>
      <c r="CU679" s="93">
        <v>1181775</v>
      </c>
      <c r="CV679" s="93">
        <v>3380359</v>
      </c>
      <c r="CW679" s="93" t="s">
        <v>217</v>
      </c>
      <c r="CX679" s="93" t="s">
        <v>217</v>
      </c>
      <c r="CY679" s="93" t="s">
        <v>217</v>
      </c>
      <c r="CZ679" s="93">
        <v>3380359</v>
      </c>
      <c r="DA679" s="93">
        <v>439022</v>
      </c>
      <c r="DB679" s="93">
        <v>139398</v>
      </c>
      <c r="DC679" s="93">
        <v>299624</v>
      </c>
      <c r="DD679" s="93">
        <v>156251</v>
      </c>
      <c r="DE679" s="93">
        <v>57678</v>
      </c>
      <c r="DF679" s="93">
        <v>1000</v>
      </c>
      <c r="DG679" s="93">
        <v>97573</v>
      </c>
      <c r="DH679" s="93">
        <v>5539860</v>
      </c>
      <c r="DI679" s="93">
        <v>1904236</v>
      </c>
      <c r="DJ679" s="93">
        <v>1800602</v>
      </c>
      <c r="DK679" s="93">
        <v>103634</v>
      </c>
      <c r="DL679" s="93">
        <v>6285845</v>
      </c>
      <c r="DM679" s="93">
        <v>149664</v>
      </c>
      <c r="DN679" s="93">
        <v>11</v>
      </c>
      <c r="DO679" s="93" t="s">
        <v>217</v>
      </c>
      <c r="DP679" s="93">
        <v>1948933</v>
      </c>
      <c r="DQ679" s="93">
        <v>1693823</v>
      </c>
      <c r="DR679" s="93" t="s">
        <v>217</v>
      </c>
      <c r="DS679" s="93">
        <v>2493414</v>
      </c>
      <c r="DT679" s="93">
        <v>23486068</v>
      </c>
      <c r="DU679" s="93" t="s">
        <v>217</v>
      </c>
      <c r="DV679" s="93">
        <v>157636</v>
      </c>
      <c r="DW679" s="93">
        <v>144198</v>
      </c>
      <c r="DX679" s="93">
        <v>2021</v>
      </c>
      <c r="DY679" s="93">
        <v>5118</v>
      </c>
      <c r="DZ679" s="93" t="s">
        <v>217</v>
      </c>
      <c r="EA679" s="93" t="s">
        <v>217</v>
      </c>
      <c r="EB679" s="93">
        <v>5118</v>
      </c>
      <c r="EC679" s="93" t="s">
        <v>217</v>
      </c>
      <c r="ED679" s="93">
        <v>1413</v>
      </c>
      <c r="EE679" s="93" t="s">
        <v>217</v>
      </c>
      <c r="EF679" s="93">
        <v>4886</v>
      </c>
      <c r="EG679" s="94" t="s">
        <v>217</v>
      </c>
    </row>
    <row r="680" spans="1:137">
      <c r="A680" s="91" t="s">
        <v>690</v>
      </c>
      <c r="B680" s="92" t="s">
        <v>231</v>
      </c>
      <c r="C680" s="102">
        <v>142034</v>
      </c>
      <c r="D680" s="92" t="s">
        <v>388</v>
      </c>
      <c r="E680" s="92" t="s">
        <v>393</v>
      </c>
      <c r="F680" s="93">
        <v>43827745</v>
      </c>
      <c r="G680" s="93">
        <v>15874764</v>
      </c>
      <c r="H680" s="93">
        <v>3671944</v>
      </c>
      <c r="I680" s="93">
        <v>19459800</v>
      </c>
      <c r="J680" s="93">
        <v>1718820</v>
      </c>
      <c r="K680" s="93" t="s">
        <v>217</v>
      </c>
      <c r="L680" s="93" t="s">
        <v>217</v>
      </c>
      <c r="M680" s="93">
        <v>2636647</v>
      </c>
      <c r="N680" s="93">
        <v>503723</v>
      </c>
      <c r="O680" s="93">
        <v>22697</v>
      </c>
      <c r="P680" s="93" t="s">
        <v>217</v>
      </c>
      <c r="Q680" s="93">
        <v>209210</v>
      </c>
      <c r="R680" s="93">
        <v>125756</v>
      </c>
      <c r="S680" s="93" t="s">
        <v>217</v>
      </c>
      <c r="T680" s="93" t="s">
        <v>217</v>
      </c>
      <c r="U680" s="93">
        <v>4430691</v>
      </c>
      <c r="V680" s="93">
        <v>41844</v>
      </c>
      <c r="W680" s="93" t="s">
        <v>217</v>
      </c>
      <c r="X680" s="93">
        <v>140260</v>
      </c>
      <c r="Y680" s="93" t="s">
        <v>217</v>
      </c>
      <c r="Z680" s="93">
        <v>43796</v>
      </c>
      <c r="AA680" s="93" t="s">
        <v>217</v>
      </c>
      <c r="AB680" s="93">
        <v>559585</v>
      </c>
      <c r="AC680" s="93">
        <v>266755</v>
      </c>
      <c r="AD680" s="93">
        <v>22781</v>
      </c>
      <c r="AE680" s="93">
        <v>5881</v>
      </c>
      <c r="AF680" s="93">
        <v>264168</v>
      </c>
      <c r="AG680" s="93" t="s">
        <v>217</v>
      </c>
      <c r="AH680" s="93">
        <v>1179933</v>
      </c>
      <c r="AI680" s="93">
        <v>919042</v>
      </c>
      <c r="AJ680" s="93">
        <v>260714</v>
      </c>
      <c r="AK680" s="93">
        <v>177</v>
      </c>
      <c r="AL680" s="93">
        <v>33339</v>
      </c>
      <c r="AM680" s="93">
        <v>910679</v>
      </c>
      <c r="AN680" s="93">
        <v>259076</v>
      </c>
      <c r="AO680" s="93">
        <v>651603</v>
      </c>
      <c r="AP680" s="93">
        <v>1012980</v>
      </c>
      <c r="AQ680" s="93" t="s">
        <v>217</v>
      </c>
      <c r="AR680" s="93">
        <v>4610</v>
      </c>
      <c r="AS680" s="93" t="s">
        <v>217</v>
      </c>
      <c r="AT680" s="93">
        <v>138582</v>
      </c>
      <c r="AU680" s="93">
        <v>317382</v>
      </c>
      <c r="AV680" s="93">
        <v>552406</v>
      </c>
      <c r="AW680" s="93">
        <v>612186</v>
      </c>
      <c r="AX680" s="93">
        <v>31611</v>
      </c>
      <c r="AY680" s="93">
        <v>580575</v>
      </c>
      <c r="AZ680" s="93">
        <v>14395119</v>
      </c>
      <c r="BA680" s="93" t="s">
        <v>217</v>
      </c>
      <c r="BB680" s="93">
        <v>4539196</v>
      </c>
      <c r="BC680" s="93">
        <v>2106727</v>
      </c>
      <c r="BD680" s="93" t="s">
        <v>217</v>
      </c>
      <c r="BE680" s="93" t="s">
        <v>217</v>
      </c>
      <c r="BF680" s="93">
        <v>2238823</v>
      </c>
      <c r="BG680" s="93">
        <v>2583253</v>
      </c>
      <c r="BH680" s="93" t="s">
        <v>217</v>
      </c>
      <c r="BI680" s="93" t="s">
        <v>217</v>
      </c>
      <c r="BJ680" s="93">
        <v>401881</v>
      </c>
      <c r="BK680" s="93" t="s">
        <v>217</v>
      </c>
      <c r="BL680" s="93" t="s">
        <v>217</v>
      </c>
      <c r="BM680" s="93">
        <v>48768</v>
      </c>
      <c r="BN680" s="93" t="s">
        <v>217</v>
      </c>
      <c r="BO680" s="93">
        <v>589366</v>
      </c>
      <c r="BP680" s="93" t="s">
        <v>217</v>
      </c>
      <c r="BQ680" s="93" t="s">
        <v>217</v>
      </c>
      <c r="BR680" s="93" t="s">
        <v>217</v>
      </c>
      <c r="BS680" s="93" t="s">
        <v>217</v>
      </c>
      <c r="BT680" s="93" t="s">
        <v>217</v>
      </c>
      <c r="BU680" s="93" t="s">
        <v>217</v>
      </c>
      <c r="BV680" s="93" t="s">
        <v>217</v>
      </c>
      <c r="BW680" s="93" t="s">
        <v>217</v>
      </c>
      <c r="BX680" s="93" t="s">
        <v>217</v>
      </c>
      <c r="BY680" s="93">
        <v>4923</v>
      </c>
      <c r="BZ680" s="93" t="s">
        <v>217</v>
      </c>
      <c r="CA680" s="93" t="s">
        <v>217</v>
      </c>
      <c r="CB680" s="93" t="s">
        <v>217</v>
      </c>
      <c r="CC680" s="93" t="s">
        <v>217</v>
      </c>
      <c r="CD680" s="93" t="s">
        <v>217</v>
      </c>
      <c r="CE680" s="93">
        <v>1882182</v>
      </c>
      <c r="CF680" s="93" t="s">
        <v>217</v>
      </c>
      <c r="CG680" s="93">
        <v>6016047</v>
      </c>
      <c r="CH680" s="93">
        <v>3744489</v>
      </c>
      <c r="CI680" s="93">
        <v>940229</v>
      </c>
      <c r="CJ680" s="93" t="s">
        <v>217</v>
      </c>
      <c r="CK680" s="93">
        <v>1117774</v>
      </c>
      <c r="CL680" s="93">
        <v>566421</v>
      </c>
      <c r="CM680" s="93" t="s">
        <v>217</v>
      </c>
      <c r="CN680" s="93">
        <v>149578</v>
      </c>
      <c r="CO680" s="93" t="s">
        <v>217</v>
      </c>
      <c r="CP680" s="93" t="s">
        <v>217</v>
      </c>
      <c r="CQ680" s="93" t="s">
        <v>217</v>
      </c>
      <c r="CR680" s="93">
        <v>100960</v>
      </c>
      <c r="CS680" s="93" t="s">
        <v>217</v>
      </c>
      <c r="CT680" s="93" t="s">
        <v>217</v>
      </c>
      <c r="CU680" s="93">
        <v>869527</v>
      </c>
      <c r="CV680" s="93">
        <v>2271558</v>
      </c>
      <c r="CW680" s="93" t="s">
        <v>217</v>
      </c>
      <c r="CX680" s="93" t="s">
        <v>217</v>
      </c>
      <c r="CY680" s="93" t="s">
        <v>217</v>
      </c>
      <c r="CZ680" s="93">
        <v>2271558</v>
      </c>
      <c r="DA680" s="93">
        <v>107772</v>
      </c>
      <c r="DB680" s="93">
        <v>94303</v>
      </c>
      <c r="DC680" s="93">
        <v>13469</v>
      </c>
      <c r="DD680" s="93">
        <v>109593</v>
      </c>
      <c r="DE680" s="93">
        <v>33137</v>
      </c>
      <c r="DF680" s="93">
        <v>100</v>
      </c>
      <c r="DG680" s="93">
        <v>76356</v>
      </c>
      <c r="DH680" s="93">
        <v>773198</v>
      </c>
      <c r="DI680" s="93">
        <v>3044762</v>
      </c>
      <c r="DJ680" s="93">
        <v>2699491</v>
      </c>
      <c r="DK680" s="93">
        <v>345271</v>
      </c>
      <c r="DL680" s="93">
        <v>2943960</v>
      </c>
      <c r="DM680" s="93">
        <v>200375</v>
      </c>
      <c r="DN680" s="93" t="s">
        <v>217</v>
      </c>
      <c r="DO680" s="93">
        <v>4440</v>
      </c>
      <c r="DP680" s="93">
        <v>2077330</v>
      </c>
      <c r="DQ680" s="93" t="s">
        <v>217</v>
      </c>
      <c r="DR680" s="93">
        <v>200000</v>
      </c>
      <c r="DS680" s="93">
        <v>461815</v>
      </c>
      <c r="DT680" s="93">
        <v>5217352</v>
      </c>
      <c r="DU680" s="93" t="s">
        <v>217</v>
      </c>
      <c r="DV680" s="93">
        <v>150436</v>
      </c>
      <c r="DW680" s="93">
        <v>115327</v>
      </c>
      <c r="DX680" s="93">
        <v>3835</v>
      </c>
      <c r="DY680" s="93" t="s">
        <v>217</v>
      </c>
      <c r="DZ680" s="93" t="s">
        <v>217</v>
      </c>
      <c r="EA680" s="93" t="s">
        <v>217</v>
      </c>
      <c r="EB680" s="93" t="s">
        <v>217</v>
      </c>
      <c r="EC680" s="93" t="s">
        <v>217</v>
      </c>
      <c r="ED680" s="93">
        <v>171</v>
      </c>
      <c r="EE680" s="93" t="s">
        <v>217</v>
      </c>
      <c r="EF680" s="93">
        <v>31103</v>
      </c>
      <c r="EG680" s="94" t="s">
        <v>217</v>
      </c>
    </row>
    <row r="681" spans="1:137">
      <c r="A681" s="91" t="s">
        <v>690</v>
      </c>
      <c r="B681" s="92" t="s">
        <v>220</v>
      </c>
      <c r="C681" s="102">
        <v>142042</v>
      </c>
      <c r="D681" s="92" t="s">
        <v>388</v>
      </c>
      <c r="E681" s="92" t="s">
        <v>394</v>
      </c>
      <c r="F681" s="93">
        <v>36283743</v>
      </c>
      <c r="G681" s="93">
        <v>16371501</v>
      </c>
      <c r="H681" s="93">
        <v>1949073</v>
      </c>
      <c r="I681" s="93">
        <v>13621237</v>
      </c>
      <c r="J681" s="93">
        <v>784133</v>
      </c>
      <c r="K681" s="93" t="s">
        <v>217</v>
      </c>
      <c r="L681" s="93" t="s">
        <v>217</v>
      </c>
      <c r="M681" s="93">
        <v>3397082</v>
      </c>
      <c r="N681" s="93">
        <v>298888</v>
      </c>
      <c r="O681" s="93">
        <v>23463</v>
      </c>
      <c r="P681" s="93" t="s">
        <v>217</v>
      </c>
      <c r="Q681" s="93">
        <v>216250</v>
      </c>
      <c r="R681" s="93">
        <v>129970</v>
      </c>
      <c r="S681" s="93" t="s">
        <v>217</v>
      </c>
      <c r="T681" s="93" t="s">
        <v>217</v>
      </c>
      <c r="U681" s="93">
        <v>2942547</v>
      </c>
      <c r="V681" s="93">
        <v>22454</v>
      </c>
      <c r="W681" s="93" t="s">
        <v>217</v>
      </c>
      <c r="X681" s="93">
        <v>82966</v>
      </c>
      <c r="Y681" s="93" t="s">
        <v>217</v>
      </c>
      <c r="Z681" s="93">
        <v>25905</v>
      </c>
      <c r="AA681" s="93" t="s">
        <v>217</v>
      </c>
      <c r="AB681" s="93">
        <v>337770</v>
      </c>
      <c r="AC681" s="93">
        <v>123719</v>
      </c>
      <c r="AD681" s="93">
        <v>13475</v>
      </c>
      <c r="AE681" s="93">
        <v>1592</v>
      </c>
      <c r="AF681" s="93">
        <v>198984</v>
      </c>
      <c r="AG681" s="93" t="s">
        <v>217</v>
      </c>
      <c r="AH681" s="93">
        <v>351960</v>
      </c>
      <c r="AI681" s="93" t="s">
        <v>217</v>
      </c>
      <c r="AJ681" s="93">
        <v>351753</v>
      </c>
      <c r="AK681" s="93">
        <v>207</v>
      </c>
      <c r="AL681" s="93">
        <v>20324</v>
      </c>
      <c r="AM681" s="93">
        <v>367488</v>
      </c>
      <c r="AN681" s="93">
        <v>12710</v>
      </c>
      <c r="AO681" s="93">
        <v>354778</v>
      </c>
      <c r="AP681" s="93">
        <v>532597</v>
      </c>
      <c r="AQ681" s="93" t="s">
        <v>217</v>
      </c>
      <c r="AR681" s="93" t="s">
        <v>217</v>
      </c>
      <c r="AS681" s="93" t="s">
        <v>217</v>
      </c>
      <c r="AT681" s="93">
        <v>111488</v>
      </c>
      <c r="AU681" s="93">
        <v>115849</v>
      </c>
      <c r="AV681" s="93">
        <v>305260</v>
      </c>
      <c r="AW681" s="93">
        <v>782169</v>
      </c>
      <c r="AX681" s="93">
        <v>38054</v>
      </c>
      <c r="AY681" s="93">
        <v>744115</v>
      </c>
      <c r="AZ681" s="93">
        <v>8120644</v>
      </c>
      <c r="BA681" s="93" t="s">
        <v>217</v>
      </c>
      <c r="BB681" s="93">
        <v>1623474</v>
      </c>
      <c r="BC681" s="93">
        <v>1039269</v>
      </c>
      <c r="BD681" s="93" t="s">
        <v>217</v>
      </c>
      <c r="BE681" s="93" t="s">
        <v>217</v>
      </c>
      <c r="BF681" s="93">
        <v>1271214</v>
      </c>
      <c r="BG681" s="93">
        <v>1520906</v>
      </c>
      <c r="BH681" s="93" t="s">
        <v>217</v>
      </c>
      <c r="BI681" s="93" t="s">
        <v>217</v>
      </c>
      <c r="BJ681" s="93">
        <v>640709</v>
      </c>
      <c r="BK681" s="93">
        <v>7813</v>
      </c>
      <c r="BL681" s="93" t="s">
        <v>217</v>
      </c>
      <c r="BM681" s="93">
        <v>40096</v>
      </c>
      <c r="BN681" s="93" t="s">
        <v>217</v>
      </c>
      <c r="BO681" s="93">
        <v>297568</v>
      </c>
      <c r="BP681" s="93" t="s">
        <v>217</v>
      </c>
      <c r="BQ681" s="93" t="s">
        <v>217</v>
      </c>
      <c r="BR681" s="93" t="s">
        <v>217</v>
      </c>
      <c r="BS681" s="93" t="s">
        <v>217</v>
      </c>
      <c r="BT681" s="93" t="s">
        <v>217</v>
      </c>
      <c r="BU681" s="93" t="s">
        <v>217</v>
      </c>
      <c r="BV681" s="93" t="s">
        <v>217</v>
      </c>
      <c r="BW681" s="93" t="s">
        <v>217</v>
      </c>
      <c r="BX681" s="93" t="s">
        <v>217</v>
      </c>
      <c r="BY681" s="93">
        <v>7442</v>
      </c>
      <c r="BZ681" s="93" t="s">
        <v>217</v>
      </c>
      <c r="CA681" s="93" t="s">
        <v>217</v>
      </c>
      <c r="CB681" s="93" t="s">
        <v>217</v>
      </c>
      <c r="CC681" s="93" t="s">
        <v>217</v>
      </c>
      <c r="CD681" s="93" t="s">
        <v>217</v>
      </c>
      <c r="CE681" s="93">
        <v>1672153</v>
      </c>
      <c r="CF681" s="93" t="s">
        <v>217</v>
      </c>
      <c r="CG681" s="93">
        <v>3515475</v>
      </c>
      <c r="CH681" s="93">
        <v>2188669</v>
      </c>
      <c r="CI681" s="93">
        <v>463033</v>
      </c>
      <c r="CJ681" s="93" t="s">
        <v>217</v>
      </c>
      <c r="CK681" s="93">
        <v>655598</v>
      </c>
      <c r="CL681" s="93">
        <v>338862</v>
      </c>
      <c r="CM681" s="93" t="s">
        <v>217</v>
      </c>
      <c r="CN681" s="93" t="s">
        <v>217</v>
      </c>
      <c r="CO681" s="93" t="s">
        <v>217</v>
      </c>
      <c r="CP681" s="93" t="s">
        <v>217</v>
      </c>
      <c r="CQ681" s="93" t="s">
        <v>217</v>
      </c>
      <c r="CR681" s="93">
        <v>67966</v>
      </c>
      <c r="CS681" s="93" t="s">
        <v>217</v>
      </c>
      <c r="CT681" s="93" t="s">
        <v>217</v>
      </c>
      <c r="CU681" s="93">
        <v>663210</v>
      </c>
      <c r="CV681" s="93">
        <v>1326806</v>
      </c>
      <c r="CW681" s="93" t="s">
        <v>217</v>
      </c>
      <c r="CX681" s="93" t="s">
        <v>217</v>
      </c>
      <c r="CY681" s="93" t="s">
        <v>217</v>
      </c>
      <c r="CZ681" s="93">
        <v>1326806</v>
      </c>
      <c r="DA681" s="93">
        <v>97077</v>
      </c>
      <c r="DB681" s="93">
        <v>80789</v>
      </c>
      <c r="DC681" s="93">
        <v>16288</v>
      </c>
      <c r="DD681" s="93">
        <v>796557</v>
      </c>
      <c r="DE681" s="93">
        <v>747479</v>
      </c>
      <c r="DF681" s="93" t="s">
        <v>217</v>
      </c>
      <c r="DG681" s="93">
        <v>49078</v>
      </c>
      <c r="DH681" s="93">
        <v>2458185</v>
      </c>
      <c r="DI681" s="93">
        <v>1939463</v>
      </c>
      <c r="DJ681" s="93">
        <v>1662654</v>
      </c>
      <c r="DK681" s="93">
        <v>276809</v>
      </c>
      <c r="DL681" s="93">
        <v>1263210</v>
      </c>
      <c r="DM681" s="93">
        <v>63298</v>
      </c>
      <c r="DN681" s="93">
        <v>45</v>
      </c>
      <c r="DO681" s="93" t="s">
        <v>217</v>
      </c>
      <c r="DP681" s="93">
        <v>556968</v>
      </c>
      <c r="DQ681" s="93" t="s">
        <v>217</v>
      </c>
      <c r="DR681" s="93" t="s">
        <v>217</v>
      </c>
      <c r="DS681" s="93">
        <v>642899</v>
      </c>
      <c r="DT681" s="93">
        <v>2072800</v>
      </c>
      <c r="DU681" s="93" t="s">
        <v>217</v>
      </c>
      <c r="DV681" s="93">
        <v>101268</v>
      </c>
      <c r="DW681" s="93">
        <v>93050</v>
      </c>
      <c r="DX681" s="93">
        <v>6830</v>
      </c>
      <c r="DY681" s="93" t="s">
        <v>217</v>
      </c>
      <c r="DZ681" s="93" t="s">
        <v>217</v>
      </c>
      <c r="EA681" s="93" t="s">
        <v>217</v>
      </c>
      <c r="EB681" s="93" t="s">
        <v>217</v>
      </c>
      <c r="EC681" s="93" t="s">
        <v>217</v>
      </c>
      <c r="ED681" s="93">
        <v>34</v>
      </c>
      <c r="EE681" s="93" t="s">
        <v>217</v>
      </c>
      <c r="EF681" s="93">
        <v>1354</v>
      </c>
      <c r="EG681" s="94" t="s">
        <v>217</v>
      </c>
    </row>
    <row r="682" spans="1:137">
      <c r="A682" s="91" t="s">
        <v>690</v>
      </c>
      <c r="B682" s="92" t="s">
        <v>220</v>
      </c>
      <c r="C682" s="102">
        <v>142051</v>
      </c>
      <c r="D682" s="92" t="s">
        <v>388</v>
      </c>
      <c r="E682" s="92" t="s">
        <v>395</v>
      </c>
      <c r="F682" s="93">
        <v>82908497</v>
      </c>
      <c r="G682" s="93">
        <v>33912088</v>
      </c>
      <c r="H682" s="93">
        <v>5254300</v>
      </c>
      <c r="I682" s="93">
        <v>32387699</v>
      </c>
      <c r="J682" s="93">
        <v>2397704</v>
      </c>
      <c r="K682" s="93">
        <v>160</v>
      </c>
      <c r="L682" s="93" t="s">
        <v>217</v>
      </c>
      <c r="M682" s="93">
        <v>6016051</v>
      </c>
      <c r="N682" s="93">
        <v>804812</v>
      </c>
      <c r="O682" s="93">
        <v>47484</v>
      </c>
      <c r="P682" s="93" t="s">
        <v>217</v>
      </c>
      <c r="Q682" s="93">
        <v>438420</v>
      </c>
      <c r="R682" s="93">
        <v>264160</v>
      </c>
      <c r="S682" s="93" t="s">
        <v>217</v>
      </c>
      <c r="T682" s="93" t="s">
        <v>217</v>
      </c>
      <c r="U682" s="93">
        <v>7091447</v>
      </c>
      <c r="V682" s="93">
        <v>16976</v>
      </c>
      <c r="W682" s="93" t="s">
        <v>217</v>
      </c>
      <c r="X682" s="93">
        <v>223829</v>
      </c>
      <c r="Y682" s="93" t="s">
        <v>217</v>
      </c>
      <c r="Z682" s="93">
        <v>69890</v>
      </c>
      <c r="AA682" s="93" t="s">
        <v>217</v>
      </c>
      <c r="AB682" s="93">
        <v>1079880</v>
      </c>
      <c r="AC682" s="93">
        <v>457401</v>
      </c>
      <c r="AD682" s="93">
        <v>36355</v>
      </c>
      <c r="AE682" s="93">
        <v>5514</v>
      </c>
      <c r="AF682" s="93">
        <v>580610</v>
      </c>
      <c r="AG682" s="93" t="s">
        <v>217</v>
      </c>
      <c r="AH682" s="93">
        <v>116168</v>
      </c>
      <c r="AI682" s="93" t="s">
        <v>217</v>
      </c>
      <c r="AJ682" s="93">
        <v>116076</v>
      </c>
      <c r="AK682" s="93">
        <v>92</v>
      </c>
      <c r="AL682" s="93">
        <v>49459</v>
      </c>
      <c r="AM682" s="93">
        <v>1423529</v>
      </c>
      <c r="AN682" s="93">
        <v>107272</v>
      </c>
      <c r="AO682" s="93">
        <v>1316257</v>
      </c>
      <c r="AP682" s="93">
        <v>1696581</v>
      </c>
      <c r="AQ682" s="93" t="s">
        <v>217</v>
      </c>
      <c r="AR682" s="93" t="s">
        <v>217</v>
      </c>
      <c r="AS682" s="93">
        <v>20853</v>
      </c>
      <c r="AT682" s="93">
        <v>390914</v>
      </c>
      <c r="AU682" s="93">
        <v>357687</v>
      </c>
      <c r="AV682" s="93">
        <v>927127</v>
      </c>
      <c r="AW682" s="93">
        <v>2236969</v>
      </c>
      <c r="AX682" s="93">
        <v>97048</v>
      </c>
      <c r="AY682" s="93">
        <v>2139921</v>
      </c>
      <c r="AZ682" s="93">
        <v>23979655</v>
      </c>
      <c r="BA682" s="93" t="s">
        <v>217</v>
      </c>
      <c r="BB682" s="93">
        <v>6827972</v>
      </c>
      <c r="BC682" s="93">
        <v>3932139</v>
      </c>
      <c r="BD682" s="93" t="s">
        <v>217</v>
      </c>
      <c r="BE682" s="93" t="s">
        <v>217</v>
      </c>
      <c r="BF682" s="93">
        <v>3187949</v>
      </c>
      <c r="BG682" s="93">
        <v>4655438</v>
      </c>
      <c r="BH682" s="93" t="s">
        <v>217</v>
      </c>
      <c r="BI682" s="93" t="s">
        <v>217</v>
      </c>
      <c r="BJ682" s="93">
        <v>581945</v>
      </c>
      <c r="BK682" s="93">
        <v>10552</v>
      </c>
      <c r="BL682" s="93" t="s">
        <v>217</v>
      </c>
      <c r="BM682" s="93">
        <v>95003</v>
      </c>
      <c r="BN682" s="93" t="s">
        <v>217</v>
      </c>
      <c r="BO682" s="93">
        <v>1526078</v>
      </c>
      <c r="BP682" s="93" t="s">
        <v>217</v>
      </c>
      <c r="BQ682" s="93" t="s">
        <v>217</v>
      </c>
      <c r="BR682" s="93" t="s">
        <v>217</v>
      </c>
      <c r="BS682" s="93">
        <v>184271</v>
      </c>
      <c r="BT682" s="93" t="s">
        <v>217</v>
      </c>
      <c r="BU682" s="93" t="s">
        <v>217</v>
      </c>
      <c r="BV682" s="93" t="s">
        <v>217</v>
      </c>
      <c r="BW682" s="93" t="s">
        <v>217</v>
      </c>
      <c r="BX682" s="93" t="s">
        <v>217</v>
      </c>
      <c r="BY682" s="93">
        <v>4069</v>
      </c>
      <c r="BZ682" s="93" t="s">
        <v>217</v>
      </c>
      <c r="CA682" s="93" t="s">
        <v>217</v>
      </c>
      <c r="CB682" s="93" t="s">
        <v>217</v>
      </c>
      <c r="CC682" s="93" t="s">
        <v>217</v>
      </c>
      <c r="CD682" s="93" t="s">
        <v>217</v>
      </c>
      <c r="CE682" s="93">
        <v>2974239</v>
      </c>
      <c r="CF682" s="93" t="s">
        <v>217</v>
      </c>
      <c r="CG682" s="93">
        <v>9658028</v>
      </c>
      <c r="CH682" s="93">
        <v>6500002</v>
      </c>
      <c r="CI682" s="93">
        <v>1846703</v>
      </c>
      <c r="CJ682" s="93" t="s">
        <v>217</v>
      </c>
      <c r="CK682" s="93">
        <v>1559885</v>
      </c>
      <c r="CL682" s="93">
        <v>1013253</v>
      </c>
      <c r="CM682" s="93" t="s">
        <v>217</v>
      </c>
      <c r="CN682" s="93">
        <v>182083</v>
      </c>
      <c r="CO682" s="93" t="s">
        <v>217</v>
      </c>
      <c r="CP682" s="93">
        <v>131793</v>
      </c>
      <c r="CQ682" s="93" t="s">
        <v>217</v>
      </c>
      <c r="CR682" s="93">
        <v>14332</v>
      </c>
      <c r="CS682" s="93" t="s">
        <v>217</v>
      </c>
      <c r="CT682" s="93" t="s">
        <v>217</v>
      </c>
      <c r="CU682" s="93">
        <v>1751953</v>
      </c>
      <c r="CV682" s="93">
        <v>3158026</v>
      </c>
      <c r="CW682" s="93">
        <v>147151</v>
      </c>
      <c r="CX682" s="93" t="s">
        <v>217</v>
      </c>
      <c r="CY682" s="93" t="s">
        <v>217</v>
      </c>
      <c r="CZ682" s="93">
        <v>3010875</v>
      </c>
      <c r="DA682" s="93">
        <v>360367</v>
      </c>
      <c r="DB682" s="93">
        <v>127786</v>
      </c>
      <c r="DC682" s="93">
        <v>232581</v>
      </c>
      <c r="DD682" s="93">
        <v>352958</v>
      </c>
      <c r="DE682" s="93">
        <v>105057</v>
      </c>
      <c r="DF682" s="93" t="s">
        <v>217</v>
      </c>
      <c r="DG682" s="93">
        <v>247901</v>
      </c>
      <c r="DH682" s="93">
        <v>3662980</v>
      </c>
      <c r="DI682" s="93">
        <v>6113157</v>
      </c>
      <c r="DJ682" s="93">
        <v>5672217</v>
      </c>
      <c r="DK682" s="93">
        <v>440940</v>
      </c>
      <c r="DL682" s="93">
        <v>3726558</v>
      </c>
      <c r="DM682" s="93">
        <v>153251</v>
      </c>
      <c r="DN682" s="93">
        <v>138</v>
      </c>
      <c r="DO682" s="93" t="s">
        <v>217</v>
      </c>
      <c r="DP682" s="93">
        <v>1274642</v>
      </c>
      <c r="DQ682" s="93">
        <v>11027</v>
      </c>
      <c r="DR682" s="93" t="s">
        <v>217</v>
      </c>
      <c r="DS682" s="93">
        <v>2287500</v>
      </c>
      <c r="DT682" s="93">
        <v>10541900</v>
      </c>
      <c r="DU682" s="93" t="s">
        <v>217</v>
      </c>
      <c r="DV682" s="93">
        <v>196728</v>
      </c>
      <c r="DW682" s="93">
        <v>196728</v>
      </c>
      <c r="DX682" s="93" t="s">
        <v>217</v>
      </c>
      <c r="DY682" s="93" t="s">
        <v>217</v>
      </c>
      <c r="DZ682" s="93" t="s">
        <v>217</v>
      </c>
      <c r="EA682" s="93" t="s">
        <v>217</v>
      </c>
      <c r="EB682" s="93" t="s">
        <v>217</v>
      </c>
      <c r="EC682" s="93" t="s">
        <v>217</v>
      </c>
      <c r="ED682" s="93" t="s">
        <v>217</v>
      </c>
      <c r="EE682" s="93" t="s">
        <v>217</v>
      </c>
      <c r="EF682" s="93" t="s">
        <v>217</v>
      </c>
      <c r="EG682" s="94" t="s">
        <v>217</v>
      </c>
    </row>
    <row r="683" spans="1:137">
      <c r="A683" s="91" t="s">
        <v>690</v>
      </c>
      <c r="B683" s="92" t="s">
        <v>231</v>
      </c>
      <c r="C683" s="102">
        <v>142069</v>
      </c>
      <c r="D683" s="92" t="s">
        <v>388</v>
      </c>
      <c r="E683" s="92" t="s">
        <v>396</v>
      </c>
      <c r="F683" s="93">
        <v>33196668</v>
      </c>
      <c r="G683" s="93">
        <v>11593731</v>
      </c>
      <c r="H683" s="93">
        <v>2625104</v>
      </c>
      <c r="I683" s="93">
        <v>15392601</v>
      </c>
      <c r="J683" s="93">
        <v>1277324</v>
      </c>
      <c r="K683" s="93" t="s">
        <v>217</v>
      </c>
      <c r="L683" s="93" t="s">
        <v>217</v>
      </c>
      <c r="M683" s="93">
        <v>1914676</v>
      </c>
      <c r="N683" s="93">
        <v>378505</v>
      </c>
      <c r="O683" s="93">
        <v>16945</v>
      </c>
      <c r="P683" s="93" t="s">
        <v>217</v>
      </c>
      <c r="Q683" s="93">
        <v>155845</v>
      </c>
      <c r="R683" s="93">
        <v>93383</v>
      </c>
      <c r="S683" s="93" t="s">
        <v>217</v>
      </c>
      <c r="T683" s="93" t="s">
        <v>217</v>
      </c>
      <c r="U683" s="93">
        <v>3395533</v>
      </c>
      <c r="V683" s="93">
        <v>12916</v>
      </c>
      <c r="W683" s="93" t="s">
        <v>217</v>
      </c>
      <c r="X683" s="93">
        <v>104416</v>
      </c>
      <c r="Y683" s="93" t="s">
        <v>217</v>
      </c>
      <c r="Z683" s="93">
        <v>32603</v>
      </c>
      <c r="AA683" s="93" t="s">
        <v>217</v>
      </c>
      <c r="AB683" s="93">
        <v>387862</v>
      </c>
      <c r="AC683" s="93">
        <v>169030</v>
      </c>
      <c r="AD683" s="93">
        <v>16959</v>
      </c>
      <c r="AE683" s="93">
        <v>4888</v>
      </c>
      <c r="AF683" s="93">
        <v>196985</v>
      </c>
      <c r="AG683" s="93" t="s">
        <v>217</v>
      </c>
      <c r="AH683" s="93">
        <v>1268370</v>
      </c>
      <c r="AI683" s="93">
        <v>1046325</v>
      </c>
      <c r="AJ683" s="93">
        <v>221871</v>
      </c>
      <c r="AK683" s="93">
        <v>174</v>
      </c>
      <c r="AL683" s="93">
        <v>24252</v>
      </c>
      <c r="AM683" s="93">
        <v>2546083</v>
      </c>
      <c r="AN683" s="93">
        <v>1863027</v>
      </c>
      <c r="AO683" s="93">
        <v>683056</v>
      </c>
      <c r="AP683" s="93">
        <v>704371</v>
      </c>
      <c r="AQ683" s="93" t="s">
        <v>217</v>
      </c>
      <c r="AR683" s="93">
        <v>22856</v>
      </c>
      <c r="AS683" s="93" t="s">
        <v>217</v>
      </c>
      <c r="AT683" s="93">
        <v>69949</v>
      </c>
      <c r="AU683" s="93">
        <v>243406</v>
      </c>
      <c r="AV683" s="93">
        <v>368160</v>
      </c>
      <c r="AW683" s="93">
        <v>812896</v>
      </c>
      <c r="AX683" s="93">
        <v>49905</v>
      </c>
      <c r="AY683" s="93">
        <v>762991</v>
      </c>
      <c r="AZ683" s="93">
        <v>13389834</v>
      </c>
      <c r="BA683" s="93" t="s">
        <v>217</v>
      </c>
      <c r="BB683" s="93">
        <v>4372658</v>
      </c>
      <c r="BC683" s="93">
        <v>1889690</v>
      </c>
      <c r="BD683" s="93" t="s">
        <v>217</v>
      </c>
      <c r="BE683" s="93" t="s">
        <v>217</v>
      </c>
      <c r="BF683" s="93">
        <v>1820314</v>
      </c>
      <c r="BG683" s="93">
        <v>1807378</v>
      </c>
      <c r="BH683" s="93" t="s">
        <v>217</v>
      </c>
      <c r="BI683" s="93" t="s">
        <v>217</v>
      </c>
      <c r="BJ683" s="93">
        <v>499939</v>
      </c>
      <c r="BK683" s="93" t="s">
        <v>217</v>
      </c>
      <c r="BL683" s="93" t="s">
        <v>217</v>
      </c>
      <c r="BM683" s="93">
        <v>39679</v>
      </c>
      <c r="BN683" s="93" t="s">
        <v>217</v>
      </c>
      <c r="BO683" s="93">
        <v>1576235</v>
      </c>
      <c r="BP683" s="93" t="s">
        <v>217</v>
      </c>
      <c r="BQ683" s="93" t="s">
        <v>217</v>
      </c>
      <c r="BR683" s="93" t="s">
        <v>217</v>
      </c>
      <c r="BS683" s="93" t="s">
        <v>217</v>
      </c>
      <c r="BT683" s="93" t="s">
        <v>217</v>
      </c>
      <c r="BU683" s="93" t="s">
        <v>217</v>
      </c>
      <c r="BV683" s="93" t="s">
        <v>217</v>
      </c>
      <c r="BW683" s="93" t="s">
        <v>217</v>
      </c>
      <c r="BX683" s="93" t="s">
        <v>217</v>
      </c>
      <c r="BY683" s="93">
        <v>90743</v>
      </c>
      <c r="BZ683" s="93" t="s">
        <v>217</v>
      </c>
      <c r="CA683" s="93" t="s">
        <v>217</v>
      </c>
      <c r="CB683" s="93" t="s">
        <v>217</v>
      </c>
      <c r="CC683" s="93" t="s">
        <v>217</v>
      </c>
      <c r="CD683" s="93" t="s">
        <v>217</v>
      </c>
      <c r="CE683" s="93">
        <v>1293198</v>
      </c>
      <c r="CF683" s="93" t="s">
        <v>217</v>
      </c>
      <c r="CG683" s="93">
        <v>4822106</v>
      </c>
      <c r="CH683" s="93">
        <v>2939643</v>
      </c>
      <c r="CI683" s="93">
        <v>844888</v>
      </c>
      <c r="CJ683" s="93" t="s">
        <v>217</v>
      </c>
      <c r="CK683" s="93">
        <v>907124</v>
      </c>
      <c r="CL683" s="93">
        <v>396903</v>
      </c>
      <c r="CM683" s="93" t="s">
        <v>217</v>
      </c>
      <c r="CN683" s="93">
        <v>33600</v>
      </c>
      <c r="CO683" s="93" t="s">
        <v>217</v>
      </c>
      <c r="CP683" s="93" t="s">
        <v>217</v>
      </c>
      <c r="CQ683" s="93" t="s">
        <v>217</v>
      </c>
      <c r="CR683" s="93">
        <v>87220</v>
      </c>
      <c r="CS683" s="93">
        <v>4400</v>
      </c>
      <c r="CT683" s="93" t="s">
        <v>217</v>
      </c>
      <c r="CU683" s="93">
        <v>665508</v>
      </c>
      <c r="CV683" s="93">
        <v>1882463</v>
      </c>
      <c r="CW683" s="93">
        <v>13463</v>
      </c>
      <c r="CX683" s="93" t="s">
        <v>217</v>
      </c>
      <c r="CY683" s="93" t="s">
        <v>217</v>
      </c>
      <c r="CZ683" s="93">
        <v>1869000</v>
      </c>
      <c r="DA683" s="93">
        <v>383111</v>
      </c>
      <c r="DB683" s="93">
        <v>302828</v>
      </c>
      <c r="DC683" s="93">
        <v>80283</v>
      </c>
      <c r="DD683" s="93">
        <v>489613</v>
      </c>
      <c r="DE683" s="93">
        <v>383527</v>
      </c>
      <c r="DF683" s="93">
        <v>500</v>
      </c>
      <c r="DG683" s="93">
        <v>105586</v>
      </c>
      <c r="DH683" s="93">
        <v>2920075</v>
      </c>
      <c r="DI683" s="93">
        <v>3559410</v>
      </c>
      <c r="DJ683" s="93">
        <v>2958289</v>
      </c>
      <c r="DK683" s="93">
        <v>601121</v>
      </c>
      <c r="DL683" s="93">
        <v>1861012</v>
      </c>
      <c r="DM683" s="93">
        <v>80699</v>
      </c>
      <c r="DN683" s="93" t="s">
        <v>217</v>
      </c>
      <c r="DO683" s="93" t="s">
        <v>217</v>
      </c>
      <c r="DP683" s="93">
        <v>741822</v>
      </c>
      <c r="DQ683" s="93">
        <v>344271</v>
      </c>
      <c r="DR683" s="93">
        <v>50000</v>
      </c>
      <c r="DS683" s="93">
        <v>644220</v>
      </c>
      <c r="DT683" s="93">
        <v>7876069</v>
      </c>
      <c r="DU683" s="93" t="s">
        <v>217</v>
      </c>
      <c r="DV683" s="93">
        <v>110455</v>
      </c>
      <c r="DW683" s="93">
        <v>58853</v>
      </c>
      <c r="DX683" s="93">
        <v>2317</v>
      </c>
      <c r="DY683" s="93">
        <v>484</v>
      </c>
      <c r="DZ683" s="93" t="s">
        <v>217</v>
      </c>
      <c r="EA683" s="93">
        <v>259</v>
      </c>
      <c r="EB683" s="93">
        <v>223</v>
      </c>
      <c r="EC683" s="93">
        <v>2</v>
      </c>
      <c r="ED683" s="93">
        <v>1444</v>
      </c>
      <c r="EE683" s="93" t="s">
        <v>217</v>
      </c>
      <c r="EF683" s="93">
        <v>47357</v>
      </c>
      <c r="EG683" s="94" t="s">
        <v>217</v>
      </c>
    </row>
    <row r="684" spans="1:137">
      <c r="A684" s="91" t="s">
        <v>690</v>
      </c>
      <c r="B684" s="92" t="s">
        <v>231</v>
      </c>
      <c r="C684" s="102">
        <v>142077</v>
      </c>
      <c r="D684" s="92" t="s">
        <v>388</v>
      </c>
      <c r="E684" s="92" t="s">
        <v>397</v>
      </c>
      <c r="F684" s="93">
        <v>37055898</v>
      </c>
      <c r="G684" s="93">
        <v>16852686</v>
      </c>
      <c r="H684" s="93">
        <v>1674632</v>
      </c>
      <c r="I684" s="93">
        <v>13818370</v>
      </c>
      <c r="J684" s="93">
        <v>1026108</v>
      </c>
      <c r="K684" s="93" t="s">
        <v>217</v>
      </c>
      <c r="L684" s="93" t="s">
        <v>217</v>
      </c>
      <c r="M684" s="93">
        <v>3386794</v>
      </c>
      <c r="N684" s="93">
        <v>378382</v>
      </c>
      <c r="O684" s="93">
        <v>23858</v>
      </c>
      <c r="P684" s="93" t="s">
        <v>217</v>
      </c>
      <c r="Q684" s="93">
        <v>220008</v>
      </c>
      <c r="R684" s="93">
        <v>132325</v>
      </c>
      <c r="S684" s="93" t="s">
        <v>217</v>
      </c>
      <c r="T684" s="93" t="s">
        <v>217</v>
      </c>
      <c r="U684" s="93">
        <v>3612229</v>
      </c>
      <c r="V684" s="93">
        <v>45535</v>
      </c>
      <c r="W684" s="93" t="s">
        <v>217</v>
      </c>
      <c r="X684" s="93">
        <v>104808</v>
      </c>
      <c r="Y684" s="93" t="s">
        <v>217</v>
      </c>
      <c r="Z684" s="93">
        <v>32726</v>
      </c>
      <c r="AA684" s="93" t="s">
        <v>217</v>
      </c>
      <c r="AB684" s="93">
        <v>647536</v>
      </c>
      <c r="AC684" s="93">
        <v>311052</v>
      </c>
      <c r="AD684" s="93">
        <v>17023</v>
      </c>
      <c r="AE684" s="93">
        <v>3500</v>
      </c>
      <c r="AF684" s="93">
        <v>315961</v>
      </c>
      <c r="AG684" s="93" t="s">
        <v>217</v>
      </c>
      <c r="AH684" s="93">
        <v>1602430</v>
      </c>
      <c r="AI684" s="93">
        <v>1400173</v>
      </c>
      <c r="AJ684" s="93">
        <v>202207</v>
      </c>
      <c r="AK684" s="93">
        <v>50</v>
      </c>
      <c r="AL684" s="93">
        <v>22230</v>
      </c>
      <c r="AM684" s="93">
        <v>989230</v>
      </c>
      <c r="AN684" s="93">
        <v>233385</v>
      </c>
      <c r="AO684" s="93">
        <v>755845</v>
      </c>
      <c r="AP684" s="93">
        <v>475481</v>
      </c>
      <c r="AQ684" s="93" t="s">
        <v>217</v>
      </c>
      <c r="AR684" s="93" t="s">
        <v>217</v>
      </c>
      <c r="AS684" s="93">
        <v>220</v>
      </c>
      <c r="AT684" s="93">
        <v>171858</v>
      </c>
      <c r="AU684" s="93">
        <v>104162</v>
      </c>
      <c r="AV684" s="93">
        <v>199241</v>
      </c>
      <c r="AW684" s="93">
        <v>536963</v>
      </c>
      <c r="AX684" s="93">
        <v>24828</v>
      </c>
      <c r="AY684" s="93">
        <v>512135</v>
      </c>
      <c r="AZ684" s="93">
        <v>12338402</v>
      </c>
      <c r="BA684" s="93" t="s">
        <v>217</v>
      </c>
      <c r="BB684" s="93">
        <v>2930382</v>
      </c>
      <c r="BC684" s="93">
        <v>2345786</v>
      </c>
      <c r="BD684" s="93" t="s">
        <v>217</v>
      </c>
      <c r="BE684" s="93" t="s">
        <v>217</v>
      </c>
      <c r="BF684" s="93">
        <v>1671310</v>
      </c>
      <c r="BG684" s="93">
        <v>2593030</v>
      </c>
      <c r="BH684" s="93" t="s">
        <v>217</v>
      </c>
      <c r="BI684" s="93" t="s">
        <v>217</v>
      </c>
      <c r="BJ684" s="93">
        <v>311770</v>
      </c>
      <c r="BK684" s="93" t="s">
        <v>217</v>
      </c>
      <c r="BL684" s="93" t="s">
        <v>217</v>
      </c>
      <c r="BM684" s="93">
        <v>56175</v>
      </c>
      <c r="BN684" s="93" t="s">
        <v>217</v>
      </c>
      <c r="BO684" s="93">
        <v>389696</v>
      </c>
      <c r="BP684" s="93" t="s">
        <v>217</v>
      </c>
      <c r="BQ684" s="93" t="s">
        <v>217</v>
      </c>
      <c r="BR684" s="93" t="s">
        <v>217</v>
      </c>
      <c r="BS684" s="93" t="s">
        <v>217</v>
      </c>
      <c r="BT684" s="93" t="s">
        <v>217</v>
      </c>
      <c r="BU684" s="93" t="s">
        <v>217</v>
      </c>
      <c r="BV684" s="93" t="s">
        <v>217</v>
      </c>
      <c r="BW684" s="93" t="s">
        <v>217</v>
      </c>
      <c r="BX684" s="93" t="s">
        <v>217</v>
      </c>
      <c r="BY684" s="93">
        <v>13331</v>
      </c>
      <c r="BZ684" s="93" t="s">
        <v>217</v>
      </c>
      <c r="CA684" s="93" t="s">
        <v>217</v>
      </c>
      <c r="CB684" s="93" t="s">
        <v>217</v>
      </c>
      <c r="CC684" s="93" t="s">
        <v>217</v>
      </c>
      <c r="CD684" s="93" t="s">
        <v>217</v>
      </c>
      <c r="CE684" s="93">
        <v>2026922</v>
      </c>
      <c r="CF684" s="93" t="s">
        <v>217</v>
      </c>
      <c r="CG684" s="93">
        <v>5206516</v>
      </c>
      <c r="CH684" s="93">
        <v>3149742</v>
      </c>
      <c r="CI684" s="93">
        <v>1065980</v>
      </c>
      <c r="CJ684" s="93" t="s">
        <v>217</v>
      </c>
      <c r="CK684" s="93">
        <v>776205</v>
      </c>
      <c r="CL684" s="93">
        <v>567193</v>
      </c>
      <c r="CM684" s="93" t="s">
        <v>217</v>
      </c>
      <c r="CN684" s="93" t="s">
        <v>217</v>
      </c>
      <c r="CO684" s="93" t="s">
        <v>217</v>
      </c>
      <c r="CP684" s="93">
        <v>110</v>
      </c>
      <c r="CQ684" s="93" t="s">
        <v>217</v>
      </c>
      <c r="CR684" s="93">
        <v>79144</v>
      </c>
      <c r="CS684" s="93" t="s">
        <v>217</v>
      </c>
      <c r="CT684" s="93" t="s">
        <v>217</v>
      </c>
      <c r="CU684" s="93">
        <v>661110</v>
      </c>
      <c r="CV684" s="93">
        <v>2056774</v>
      </c>
      <c r="CW684" s="93" t="s">
        <v>217</v>
      </c>
      <c r="CX684" s="93" t="s">
        <v>217</v>
      </c>
      <c r="CY684" s="93" t="s">
        <v>217</v>
      </c>
      <c r="CZ684" s="93">
        <v>2056774</v>
      </c>
      <c r="DA684" s="93">
        <v>91287</v>
      </c>
      <c r="DB684" s="93">
        <v>59669</v>
      </c>
      <c r="DC684" s="93">
        <v>31618</v>
      </c>
      <c r="DD684" s="93">
        <v>76839</v>
      </c>
      <c r="DE684" s="93">
        <v>56246</v>
      </c>
      <c r="DF684" s="93">
        <v>200</v>
      </c>
      <c r="DG684" s="93">
        <v>20393</v>
      </c>
      <c r="DH684" s="93">
        <v>145143</v>
      </c>
      <c r="DI684" s="93">
        <v>4972588</v>
      </c>
      <c r="DJ684" s="93">
        <v>4499075</v>
      </c>
      <c r="DK684" s="93">
        <v>473513</v>
      </c>
      <c r="DL684" s="93">
        <v>2863344</v>
      </c>
      <c r="DM684" s="93">
        <v>54484</v>
      </c>
      <c r="DN684" s="93">
        <v>69</v>
      </c>
      <c r="DO684" s="93" t="s">
        <v>217</v>
      </c>
      <c r="DP684" s="93">
        <v>1808947</v>
      </c>
      <c r="DQ684" s="93" t="s">
        <v>217</v>
      </c>
      <c r="DR684" s="93" t="s">
        <v>217</v>
      </c>
      <c r="DS684" s="93">
        <v>999844</v>
      </c>
      <c r="DT684" s="93">
        <v>5479898</v>
      </c>
      <c r="DU684" s="93" t="s">
        <v>217</v>
      </c>
      <c r="DV684" s="93">
        <v>77097</v>
      </c>
      <c r="DW684" s="93">
        <v>62745</v>
      </c>
      <c r="DX684" s="93">
        <v>3873</v>
      </c>
      <c r="DY684" s="93" t="s">
        <v>217</v>
      </c>
      <c r="DZ684" s="93" t="s">
        <v>217</v>
      </c>
      <c r="EA684" s="93" t="s">
        <v>217</v>
      </c>
      <c r="EB684" s="93" t="s">
        <v>217</v>
      </c>
      <c r="EC684" s="93" t="s">
        <v>217</v>
      </c>
      <c r="ED684" s="93">
        <v>261</v>
      </c>
      <c r="EE684" s="93" t="s">
        <v>217</v>
      </c>
      <c r="EF684" s="93">
        <v>10218</v>
      </c>
      <c r="EG684" s="94" t="s">
        <v>217</v>
      </c>
    </row>
    <row r="685" spans="1:137">
      <c r="A685" s="91" t="s">
        <v>690</v>
      </c>
      <c r="B685" s="92" t="s">
        <v>220</v>
      </c>
      <c r="C685" s="102">
        <v>142115</v>
      </c>
      <c r="D685" s="92" t="s">
        <v>388</v>
      </c>
      <c r="E685" s="92" t="s">
        <v>398</v>
      </c>
      <c r="F685" s="93">
        <v>23076944</v>
      </c>
      <c r="G685" s="93">
        <v>9201606</v>
      </c>
      <c r="H685" s="93">
        <v>1249481</v>
      </c>
      <c r="I685" s="93">
        <v>9704070</v>
      </c>
      <c r="J685" s="93">
        <v>982625</v>
      </c>
      <c r="K685" s="93" t="s">
        <v>217</v>
      </c>
      <c r="L685" s="93" t="s">
        <v>217</v>
      </c>
      <c r="M685" s="93">
        <v>1626989</v>
      </c>
      <c r="N685" s="93">
        <v>342602</v>
      </c>
      <c r="O685" s="93">
        <v>13503</v>
      </c>
      <c r="P685" s="93" t="s">
        <v>217</v>
      </c>
      <c r="Q685" s="93">
        <v>124266</v>
      </c>
      <c r="R685" s="93">
        <v>74519</v>
      </c>
      <c r="S685" s="93" t="s">
        <v>217</v>
      </c>
      <c r="T685" s="93" t="s">
        <v>217</v>
      </c>
      <c r="U685" s="93">
        <v>2671275</v>
      </c>
      <c r="V685" s="93">
        <v>81131</v>
      </c>
      <c r="W685" s="93" t="s">
        <v>217</v>
      </c>
      <c r="X685" s="93">
        <v>94515</v>
      </c>
      <c r="Y685" s="93" t="s">
        <v>217</v>
      </c>
      <c r="Z685" s="93">
        <v>29510</v>
      </c>
      <c r="AA685" s="93" t="s">
        <v>217</v>
      </c>
      <c r="AB685" s="93">
        <v>387227</v>
      </c>
      <c r="AC685" s="93">
        <v>143751</v>
      </c>
      <c r="AD685" s="93">
        <v>15351</v>
      </c>
      <c r="AE685" s="93">
        <v>4228</v>
      </c>
      <c r="AF685" s="93">
        <v>223897</v>
      </c>
      <c r="AG685" s="93" t="s">
        <v>217</v>
      </c>
      <c r="AH685" s="93">
        <v>2901320</v>
      </c>
      <c r="AI685" s="93">
        <v>2762216</v>
      </c>
      <c r="AJ685" s="93">
        <v>139058</v>
      </c>
      <c r="AK685" s="93">
        <v>46</v>
      </c>
      <c r="AL685" s="93">
        <v>20006</v>
      </c>
      <c r="AM685" s="93">
        <v>362305</v>
      </c>
      <c r="AN685" s="93">
        <v>13696</v>
      </c>
      <c r="AO685" s="93">
        <v>348609</v>
      </c>
      <c r="AP685" s="93">
        <v>552819</v>
      </c>
      <c r="AQ685" s="93" t="s">
        <v>217</v>
      </c>
      <c r="AR685" s="93">
        <v>22536</v>
      </c>
      <c r="AS685" s="93" t="s">
        <v>217</v>
      </c>
      <c r="AT685" s="93">
        <v>89152</v>
      </c>
      <c r="AU685" s="93">
        <v>34630</v>
      </c>
      <c r="AV685" s="93">
        <v>406501</v>
      </c>
      <c r="AW685" s="93">
        <v>154982</v>
      </c>
      <c r="AX685" s="93">
        <v>17569</v>
      </c>
      <c r="AY685" s="93">
        <v>137413</v>
      </c>
      <c r="AZ685" s="93">
        <v>8759500</v>
      </c>
      <c r="BA685" s="93" t="s">
        <v>217</v>
      </c>
      <c r="BB685" s="93">
        <v>2563998</v>
      </c>
      <c r="BC685" s="93">
        <v>1293976</v>
      </c>
      <c r="BD685" s="93" t="s">
        <v>217</v>
      </c>
      <c r="BE685" s="93" t="s">
        <v>217</v>
      </c>
      <c r="BF685" s="93">
        <v>1536911</v>
      </c>
      <c r="BG685" s="93">
        <v>1584327</v>
      </c>
      <c r="BH685" s="93" t="s">
        <v>217</v>
      </c>
      <c r="BI685" s="93" t="s">
        <v>217</v>
      </c>
      <c r="BJ685" s="93">
        <v>128591</v>
      </c>
      <c r="BK685" s="93">
        <v>1732</v>
      </c>
      <c r="BL685" s="93" t="s">
        <v>217</v>
      </c>
      <c r="BM685" s="93">
        <v>30543</v>
      </c>
      <c r="BN685" s="93" t="s">
        <v>217</v>
      </c>
      <c r="BO685" s="93">
        <v>413196</v>
      </c>
      <c r="BP685" s="93" t="s">
        <v>217</v>
      </c>
      <c r="BQ685" s="93" t="s">
        <v>217</v>
      </c>
      <c r="BR685" s="93" t="s">
        <v>217</v>
      </c>
      <c r="BS685" s="93" t="s">
        <v>217</v>
      </c>
      <c r="BT685" s="93" t="s">
        <v>217</v>
      </c>
      <c r="BU685" s="93" t="s">
        <v>217</v>
      </c>
      <c r="BV685" s="93" t="s">
        <v>217</v>
      </c>
      <c r="BW685" s="93" t="s">
        <v>217</v>
      </c>
      <c r="BX685" s="93" t="s">
        <v>217</v>
      </c>
      <c r="BY685" s="93">
        <v>101135</v>
      </c>
      <c r="BZ685" s="93" t="s">
        <v>217</v>
      </c>
      <c r="CA685" s="93" t="s">
        <v>217</v>
      </c>
      <c r="CB685" s="93" t="s">
        <v>217</v>
      </c>
      <c r="CC685" s="93" t="s">
        <v>217</v>
      </c>
      <c r="CD685" s="93" t="s">
        <v>217</v>
      </c>
      <c r="CE685" s="93">
        <v>1105091</v>
      </c>
      <c r="CF685" s="93" t="s">
        <v>217</v>
      </c>
      <c r="CG685" s="93">
        <v>3697883</v>
      </c>
      <c r="CH685" s="93">
        <v>2250746</v>
      </c>
      <c r="CI685" s="93">
        <v>583085</v>
      </c>
      <c r="CJ685" s="93" t="s">
        <v>217</v>
      </c>
      <c r="CK685" s="93">
        <v>763893</v>
      </c>
      <c r="CL685" s="93">
        <v>351866</v>
      </c>
      <c r="CM685" s="93" t="s">
        <v>217</v>
      </c>
      <c r="CN685" s="93">
        <v>1204</v>
      </c>
      <c r="CO685" s="93" t="s">
        <v>217</v>
      </c>
      <c r="CP685" s="93" t="s">
        <v>217</v>
      </c>
      <c r="CQ685" s="93" t="s">
        <v>217</v>
      </c>
      <c r="CR685" s="93">
        <v>62301</v>
      </c>
      <c r="CS685" s="93" t="s">
        <v>217</v>
      </c>
      <c r="CT685" s="93" t="s">
        <v>217</v>
      </c>
      <c r="CU685" s="93">
        <v>488397</v>
      </c>
      <c r="CV685" s="93">
        <v>1447137</v>
      </c>
      <c r="CW685" s="93" t="s">
        <v>217</v>
      </c>
      <c r="CX685" s="93" t="s">
        <v>217</v>
      </c>
      <c r="CY685" s="93" t="s">
        <v>217</v>
      </c>
      <c r="CZ685" s="93">
        <v>1447137</v>
      </c>
      <c r="DA685" s="93">
        <v>70417</v>
      </c>
      <c r="DB685" s="93">
        <v>55160</v>
      </c>
      <c r="DC685" s="93">
        <v>15257</v>
      </c>
      <c r="DD685" s="93">
        <v>286027</v>
      </c>
      <c r="DE685" s="93">
        <v>279143</v>
      </c>
      <c r="DF685" s="93" t="s">
        <v>217</v>
      </c>
      <c r="DG685" s="93">
        <v>6884</v>
      </c>
      <c r="DH685" s="93">
        <v>340029</v>
      </c>
      <c r="DI685" s="93">
        <v>1284400</v>
      </c>
      <c r="DJ685" s="93">
        <v>1144745</v>
      </c>
      <c r="DK685" s="93">
        <v>139655</v>
      </c>
      <c r="DL685" s="93">
        <v>935350</v>
      </c>
      <c r="DM685" s="93">
        <v>42532</v>
      </c>
      <c r="DN685" s="93">
        <v>25</v>
      </c>
      <c r="DO685" s="93" t="s">
        <v>217</v>
      </c>
      <c r="DP685" s="93">
        <v>328013</v>
      </c>
      <c r="DQ685" s="93">
        <v>60</v>
      </c>
      <c r="DR685" s="93" t="s">
        <v>217</v>
      </c>
      <c r="DS685" s="93">
        <v>564720</v>
      </c>
      <c r="DT685" s="93">
        <v>3742000</v>
      </c>
      <c r="DU685" s="93" t="s">
        <v>217</v>
      </c>
      <c r="DV685" s="93">
        <v>161428</v>
      </c>
      <c r="DW685" s="93">
        <v>108838</v>
      </c>
      <c r="DX685" s="93">
        <v>971</v>
      </c>
      <c r="DY685" s="93" t="s">
        <v>217</v>
      </c>
      <c r="DZ685" s="93" t="s">
        <v>217</v>
      </c>
      <c r="EA685" s="93" t="s">
        <v>217</v>
      </c>
      <c r="EB685" s="93" t="s">
        <v>217</v>
      </c>
      <c r="EC685" s="93" t="s">
        <v>217</v>
      </c>
      <c r="ED685" s="93" t="s">
        <v>217</v>
      </c>
      <c r="EE685" s="93" t="s">
        <v>217</v>
      </c>
      <c r="EF685" s="93">
        <v>51619</v>
      </c>
      <c r="EG685" s="94" t="s">
        <v>217</v>
      </c>
    </row>
    <row r="686" spans="1:137">
      <c r="A686" s="91" t="s">
        <v>690</v>
      </c>
      <c r="B686" s="92" t="s">
        <v>231</v>
      </c>
      <c r="C686" s="102">
        <v>142123</v>
      </c>
      <c r="D686" s="92" t="s">
        <v>388</v>
      </c>
      <c r="E686" s="92" t="s">
        <v>399</v>
      </c>
      <c r="F686" s="93">
        <v>48584336</v>
      </c>
      <c r="G686" s="93">
        <v>15001038</v>
      </c>
      <c r="H686" s="93">
        <v>8746904</v>
      </c>
      <c r="I686" s="93">
        <v>20147731</v>
      </c>
      <c r="J686" s="93">
        <v>1834157</v>
      </c>
      <c r="K686" s="93" t="s">
        <v>217</v>
      </c>
      <c r="L686" s="93" t="s">
        <v>217</v>
      </c>
      <c r="M686" s="93">
        <v>2424028</v>
      </c>
      <c r="N686" s="93">
        <v>529151</v>
      </c>
      <c r="O686" s="93">
        <v>21435</v>
      </c>
      <c r="P686" s="93" t="s">
        <v>217</v>
      </c>
      <c r="Q686" s="93">
        <v>197346</v>
      </c>
      <c r="R686" s="93">
        <v>118424</v>
      </c>
      <c r="S686" s="93" t="s">
        <v>217</v>
      </c>
      <c r="T686" s="93" t="s">
        <v>217</v>
      </c>
      <c r="U686" s="93">
        <v>4504861</v>
      </c>
      <c r="V686" s="93">
        <v>137685</v>
      </c>
      <c r="W686" s="93" t="s">
        <v>217</v>
      </c>
      <c r="X686" s="93">
        <v>147379</v>
      </c>
      <c r="Y686" s="93" t="s">
        <v>217</v>
      </c>
      <c r="Z686" s="93">
        <v>46019</v>
      </c>
      <c r="AA686" s="93" t="s">
        <v>217</v>
      </c>
      <c r="AB686" s="93">
        <v>427743</v>
      </c>
      <c r="AC686" s="93">
        <v>184829</v>
      </c>
      <c r="AD686" s="93">
        <v>23938</v>
      </c>
      <c r="AE686" s="93">
        <v>5433</v>
      </c>
      <c r="AF686" s="93">
        <v>213543</v>
      </c>
      <c r="AG686" s="93" t="s">
        <v>217</v>
      </c>
      <c r="AH686" s="93">
        <v>102430</v>
      </c>
      <c r="AI686" s="93" t="s">
        <v>217</v>
      </c>
      <c r="AJ686" s="93">
        <v>102318</v>
      </c>
      <c r="AK686" s="93">
        <v>112</v>
      </c>
      <c r="AL686" s="93">
        <v>36516</v>
      </c>
      <c r="AM686" s="93">
        <v>971293</v>
      </c>
      <c r="AN686" s="93">
        <v>482298</v>
      </c>
      <c r="AO686" s="93">
        <v>488995</v>
      </c>
      <c r="AP686" s="93">
        <v>663916</v>
      </c>
      <c r="AQ686" s="93" t="s">
        <v>217</v>
      </c>
      <c r="AR686" s="93" t="s">
        <v>217</v>
      </c>
      <c r="AS686" s="93" t="s">
        <v>217</v>
      </c>
      <c r="AT686" s="93">
        <v>67314</v>
      </c>
      <c r="AU686" s="93">
        <v>151415</v>
      </c>
      <c r="AV686" s="93">
        <v>445187</v>
      </c>
      <c r="AW686" s="93">
        <v>658314</v>
      </c>
      <c r="AX686" s="93">
        <v>22492</v>
      </c>
      <c r="AY686" s="93">
        <v>635822</v>
      </c>
      <c r="AZ686" s="93">
        <v>13220873</v>
      </c>
      <c r="BA686" s="93" t="s">
        <v>217</v>
      </c>
      <c r="BB686" s="93">
        <v>4103730</v>
      </c>
      <c r="BC686" s="93">
        <v>2206507</v>
      </c>
      <c r="BD686" s="93" t="s">
        <v>217</v>
      </c>
      <c r="BE686" s="93" t="s">
        <v>217</v>
      </c>
      <c r="BF686" s="93">
        <v>1708501</v>
      </c>
      <c r="BG686" s="93">
        <v>2362743</v>
      </c>
      <c r="BH686" s="93" t="s">
        <v>217</v>
      </c>
      <c r="BI686" s="93" t="s">
        <v>217</v>
      </c>
      <c r="BJ686" s="93">
        <v>317304</v>
      </c>
      <c r="BK686" s="93" t="s">
        <v>217</v>
      </c>
      <c r="BL686" s="93" t="s">
        <v>217</v>
      </c>
      <c r="BM686" s="93">
        <v>52528</v>
      </c>
      <c r="BN686" s="93" t="s">
        <v>217</v>
      </c>
      <c r="BO686" s="93">
        <v>874396</v>
      </c>
      <c r="BP686" s="93" t="s">
        <v>217</v>
      </c>
      <c r="BQ686" s="93" t="s">
        <v>217</v>
      </c>
      <c r="BR686" s="93" t="s">
        <v>217</v>
      </c>
      <c r="BS686" s="93" t="s">
        <v>217</v>
      </c>
      <c r="BT686" s="93" t="s">
        <v>217</v>
      </c>
      <c r="BU686" s="93" t="s">
        <v>217</v>
      </c>
      <c r="BV686" s="93" t="s">
        <v>217</v>
      </c>
      <c r="BW686" s="93" t="s">
        <v>217</v>
      </c>
      <c r="BX686" s="93" t="s">
        <v>217</v>
      </c>
      <c r="BY686" s="93" t="s">
        <v>217</v>
      </c>
      <c r="BZ686" s="93" t="s">
        <v>217</v>
      </c>
      <c r="CA686" s="93" t="s">
        <v>217</v>
      </c>
      <c r="CB686" s="93" t="s">
        <v>217</v>
      </c>
      <c r="CC686" s="93" t="s">
        <v>217</v>
      </c>
      <c r="CD686" s="93" t="s">
        <v>217</v>
      </c>
      <c r="CE686" s="93">
        <v>1595164</v>
      </c>
      <c r="CF686" s="93" t="s">
        <v>217</v>
      </c>
      <c r="CG686" s="93">
        <v>5523951</v>
      </c>
      <c r="CH686" s="93">
        <v>3507240</v>
      </c>
      <c r="CI686" s="93">
        <v>962905</v>
      </c>
      <c r="CJ686" s="93" t="s">
        <v>217</v>
      </c>
      <c r="CK686" s="93">
        <v>853352</v>
      </c>
      <c r="CL686" s="93">
        <v>521096</v>
      </c>
      <c r="CM686" s="93" t="s">
        <v>217</v>
      </c>
      <c r="CN686" s="93">
        <v>138783</v>
      </c>
      <c r="CO686" s="93" t="s">
        <v>217</v>
      </c>
      <c r="CP686" s="93" t="s">
        <v>217</v>
      </c>
      <c r="CQ686" s="93" t="s">
        <v>217</v>
      </c>
      <c r="CR686" s="93">
        <v>80397</v>
      </c>
      <c r="CS686" s="93" t="s">
        <v>217</v>
      </c>
      <c r="CT686" s="93" t="s">
        <v>217</v>
      </c>
      <c r="CU686" s="93">
        <v>950707</v>
      </c>
      <c r="CV686" s="93">
        <v>2016711</v>
      </c>
      <c r="CW686" s="93">
        <v>7000</v>
      </c>
      <c r="CX686" s="93" t="s">
        <v>217</v>
      </c>
      <c r="CY686" s="93" t="s">
        <v>217</v>
      </c>
      <c r="CZ686" s="93">
        <v>2009711</v>
      </c>
      <c r="DA686" s="93">
        <v>455654</v>
      </c>
      <c r="DB686" s="93">
        <v>172152</v>
      </c>
      <c r="DC686" s="93">
        <v>283502</v>
      </c>
      <c r="DD686" s="93">
        <v>1149078</v>
      </c>
      <c r="DE686" s="93">
        <v>1144071</v>
      </c>
      <c r="DF686" s="93" t="s">
        <v>217</v>
      </c>
      <c r="DG686" s="93">
        <v>5007</v>
      </c>
      <c r="DH686" s="93">
        <v>2670277</v>
      </c>
      <c r="DI686" s="93">
        <v>3983884</v>
      </c>
      <c r="DJ686" s="93">
        <v>3115302</v>
      </c>
      <c r="DK686" s="93">
        <v>868582</v>
      </c>
      <c r="DL686" s="93">
        <v>3465245</v>
      </c>
      <c r="DM686" s="93">
        <v>121833</v>
      </c>
      <c r="DN686" s="93">
        <v>190</v>
      </c>
      <c r="DO686" s="93">
        <v>34660</v>
      </c>
      <c r="DP686" s="93">
        <v>1928360</v>
      </c>
      <c r="DQ686" s="93">
        <v>2156</v>
      </c>
      <c r="DR686" s="93" t="s">
        <v>217</v>
      </c>
      <c r="DS686" s="93">
        <v>1378046</v>
      </c>
      <c r="DT686" s="93">
        <v>8036100</v>
      </c>
      <c r="DU686" s="93" t="s">
        <v>217</v>
      </c>
      <c r="DV686" s="93">
        <v>91173</v>
      </c>
      <c r="DW686" s="93">
        <v>90510</v>
      </c>
      <c r="DX686" s="93">
        <v>442</v>
      </c>
      <c r="DY686" s="93">
        <v>196</v>
      </c>
      <c r="DZ686" s="93" t="s">
        <v>217</v>
      </c>
      <c r="EA686" s="93">
        <v>196</v>
      </c>
      <c r="EB686" s="93" t="s">
        <v>217</v>
      </c>
      <c r="EC686" s="93" t="s">
        <v>217</v>
      </c>
      <c r="ED686" s="93">
        <v>25</v>
      </c>
      <c r="EE686" s="93" t="s">
        <v>217</v>
      </c>
      <c r="EF686" s="93" t="s">
        <v>217</v>
      </c>
      <c r="EG686" s="94" t="s">
        <v>217</v>
      </c>
    </row>
    <row r="687" spans="1:137">
      <c r="A687" s="91" t="s">
        <v>690</v>
      </c>
      <c r="B687" s="92" t="s">
        <v>231</v>
      </c>
      <c r="C687" s="102">
        <v>142131</v>
      </c>
      <c r="D687" s="92" t="s">
        <v>388</v>
      </c>
      <c r="E687" s="92" t="s">
        <v>400</v>
      </c>
      <c r="F687" s="93">
        <v>36521621</v>
      </c>
      <c r="G687" s="93">
        <v>15902843</v>
      </c>
      <c r="H687" s="93">
        <v>2010767</v>
      </c>
      <c r="I687" s="93">
        <v>14555960</v>
      </c>
      <c r="J687" s="93">
        <v>1689098</v>
      </c>
      <c r="K687" s="93" t="s">
        <v>217</v>
      </c>
      <c r="L687" s="93" t="s">
        <v>217</v>
      </c>
      <c r="M687" s="93">
        <v>2107225</v>
      </c>
      <c r="N687" s="93">
        <v>387257</v>
      </c>
      <c r="O687" s="93">
        <v>22662</v>
      </c>
      <c r="P687" s="93" t="s">
        <v>217</v>
      </c>
      <c r="Q687" s="93">
        <v>209007</v>
      </c>
      <c r="R687" s="93">
        <v>125732</v>
      </c>
      <c r="S687" s="93" t="s">
        <v>217</v>
      </c>
      <c r="T687" s="93" t="s">
        <v>217</v>
      </c>
      <c r="U687" s="93">
        <v>3785637</v>
      </c>
      <c r="V687" s="93">
        <v>11158</v>
      </c>
      <c r="W687" s="93" t="s">
        <v>217</v>
      </c>
      <c r="X687" s="93">
        <v>107515</v>
      </c>
      <c r="Y687" s="93" t="s">
        <v>217</v>
      </c>
      <c r="Z687" s="93">
        <v>33578</v>
      </c>
      <c r="AA687" s="93" t="s">
        <v>217</v>
      </c>
      <c r="AB687" s="93">
        <v>525053</v>
      </c>
      <c r="AC687" s="93">
        <v>253713</v>
      </c>
      <c r="AD687" s="93">
        <v>17205</v>
      </c>
      <c r="AE687" s="93">
        <v>3215</v>
      </c>
      <c r="AF687" s="93">
        <v>250920</v>
      </c>
      <c r="AG687" s="93" t="s">
        <v>217</v>
      </c>
      <c r="AH687" s="93">
        <v>1292998</v>
      </c>
      <c r="AI687" s="93">
        <v>984387</v>
      </c>
      <c r="AJ687" s="93">
        <v>308611</v>
      </c>
      <c r="AK687" s="93" t="s">
        <v>217</v>
      </c>
      <c r="AL687" s="93">
        <v>31004</v>
      </c>
      <c r="AM687" s="93">
        <v>959804</v>
      </c>
      <c r="AN687" s="93">
        <v>50613</v>
      </c>
      <c r="AO687" s="93">
        <v>909191</v>
      </c>
      <c r="AP687" s="93">
        <v>669834</v>
      </c>
      <c r="AQ687" s="93" t="s">
        <v>217</v>
      </c>
      <c r="AR687" s="93" t="s">
        <v>217</v>
      </c>
      <c r="AS687" s="93" t="s">
        <v>217</v>
      </c>
      <c r="AT687" s="93">
        <v>111878</v>
      </c>
      <c r="AU687" s="93">
        <v>206085</v>
      </c>
      <c r="AV687" s="93">
        <v>351871</v>
      </c>
      <c r="AW687" s="93">
        <v>938224</v>
      </c>
      <c r="AX687" s="93">
        <v>22907</v>
      </c>
      <c r="AY687" s="93">
        <v>915317</v>
      </c>
      <c r="AZ687" s="93">
        <v>15435626</v>
      </c>
      <c r="BA687" s="93" t="s">
        <v>217</v>
      </c>
      <c r="BB687" s="93">
        <v>4829974</v>
      </c>
      <c r="BC687" s="93">
        <v>2479380</v>
      </c>
      <c r="BD687" s="93" t="s">
        <v>217</v>
      </c>
      <c r="BE687" s="93" t="s">
        <v>217</v>
      </c>
      <c r="BF687" s="93">
        <v>1951356</v>
      </c>
      <c r="BG687" s="93">
        <v>2515659</v>
      </c>
      <c r="BH687" s="93" t="s">
        <v>217</v>
      </c>
      <c r="BI687" s="93" t="s">
        <v>217</v>
      </c>
      <c r="BJ687" s="93">
        <v>936879</v>
      </c>
      <c r="BK687" s="93" t="s">
        <v>217</v>
      </c>
      <c r="BL687" s="93" t="s">
        <v>217</v>
      </c>
      <c r="BM687" s="93">
        <v>51842</v>
      </c>
      <c r="BN687" s="93" t="s">
        <v>217</v>
      </c>
      <c r="BO687" s="93">
        <v>141832</v>
      </c>
      <c r="BP687" s="93" t="s">
        <v>217</v>
      </c>
      <c r="BQ687" s="93" t="s">
        <v>217</v>
      </c>
      <c r="BR687" s="93" t="s">
        <v>217</v>
      </c>
      <c r="BS687" s="93">
        <v>522205</v>
      </c>
      <c r="BT687" s="93" t="s">
        <v>217</v>
      </c>
      <c r="BU687" s="93" t="s">
        <v>217</v>
      </c>
      <c r="BV687" s="93" t="s">
        <v>217</v>
      </c>
      <c r="BW687" s="93" t="s">
        <v>217</v>
      </c>
      <c r="BX687" s="93" t="s">
        <v>217</v>
      </c>
      <c r="BY687" s="93">
        <v>4539</v>
      </c>
      <c r="BZ687" s="93" t="s">
        <v>217</v>
      </c>
      <c r="CA687" s="93" t="s">
        <v>217</v>
      </c>
      <c r="CB687" s="93" t="s">
        <v>217</v>
      </c>
      <c r="CC687" s="93" t="s">
        <v>217</v>
      </c>
      <c r="CD687" s="93" t="s">
        <v>217</v>
      </c>
      <c r="CE687" s="93">
        <v>2001960</v>
      </c>
      <c r="CF687" s="93">
        <v>360953</v>
      </c>
      <c r="CG687" s="93">
        <v>5218462</v>
      </c>
      <c r="CH687" s="93">
        <v>3411808</v>
      </c>
      <c r="CI687" s="93">
        <v>1211348</v>
      </c>
      <c r="CJ687" s="93" t="s">
        <v>217</v>
      </c>
      <c r="CK687" s="93">
        <v>952132</v>
      </c>
      <c r="CL687" s="93">
        <v>541498</v>
      </c>
      <c r="CM687" s="93" t="s">
        <v>217</v>
      </c>
      <c r="CN687" s="93">
        <v>26342</v>
      </c>
      <c r="CO687" s="93" t="s">
        <v>217</v>
      </c>
      <c r="CP687" s="93" t="s">
        <v>217</v>
      </c>
      <c r="CQ687" s="93" t="s">
        <v>217</v>
      </c>
      <c r="CR687" s="93">
        <v>72052</v>
      </c>
      <c r="CS687" s="93" t="s">
        <v>217</v>
      </c>
      <c r="CT687" s="93" t="s">
        <v>217</v>
      </c>
      <c r="CU687" s="93">
        <v>608436</v>
      </c>
      <c r="CV687" s="93">
        <v>1806654</v>
      </c>
      <c r="CW687" s="93" t="s">
        <v>217</v>
      </c>
      <c r="CX687" s="93" t="s">
        <v>217</v>
      </c>
      <c r="CY687" s="93" t="s">
        <v>217</v>
      </c>
      <c r="CZ687" s="93">
        <v>1806654</v>
      </c>
      <c r="DA687" s="93">
        <v>572389</v>
      </c>
      <c r="DB687" s="93">
        <v>74861</v>
      </c>
      <c r="DC687" s="93">
        <v>497528</v>
      </c>
      <c r="DD687" s="93">
        <v>18994</v>
      </c>
      <c r="DE687" s="93">
        <v>7589</v>
      </c>
      <c r="DF687" s="93" t="s">
        <v>217</v>
      </c>
      <c r="DG687" s="93">
        <v>11405</v>
      </c>
      <c r="DH687" s="93">
        <v>2557583</v>
      </c>
      <c r="DI687" s="93">
        <v>1325238</v>
      </c>
      <c r="DJ687" s="93">
        <v>1032113</v>
      </c>
      <c r="DK687" s="93">
        <v>293125</v>
      </c>
      <c r="DL687" s="93">
        <v>1942369</v>
      </c>
      <c r="DM687" s="93">
        <v>76706</v>
      </c>
      <c r="DN687" s="93">
        <v>36</v>
      </c>
      <c r="DO687" s="93" t="s">
        <v>217</v>
      </c>
      <c r="DP687" s="93">
        <v>1220000</v>
      </c>
      <c r="DQ687" s="93" t="s">
        <v>217</v>
      </c>
      <c r="DR687" s="93" t="s">
        <v>217</v>
      </c>
      <c r="DS687" s="93">
        <v>645627</v>
      </c>
      <c r="DT687" s="93">
        <v>5358000</v>
      </c>
      <c r="DU687" s="93" t="s">
        <v>217</v>
      </c>
      <c r="DV687" s="93">
        <v>141731</v>
      </c>
      <c r="DW687" s="93">
        <v>122552</v>
      </c>
      <c r="DX687" s="93" t="s">
        <v>217</v>
      </c>
      <c r="DY687" s="93">
        <v>145</v>
      </c>
      <c r="DZ687" s="93" t="s">
        <v>217</v>
      </c>
      <c r="EA687" s="93">
        <v>145</v>
      </c>
      <c r="EB687" s="93" t="s">
        <v>217</v>
      </c>
      <c r="EC687" s="93" t="s">
        <v>217</v>
      </c>
      <c r="ED687" s="93" t="s">
        <v>217</v>
      </c>
      <c r="EE687" s="93" t="s">
        <v>217</v>
      </c>
      <c r="EF687" s="93" t="s">
        <v>217</v>
      </c>
      <c r="EG687" s="94">
        <v>19034</v>
      </c>
    </row>
    <row r="688" spans="1:137">
      <c r="A688" s="91" t="s">
        <v>690</v>
      </c>
      <c r="B688" s="92" t="s">
        <v>220</v>
      </c>
      <c r="C688" s="102">
        <v>142140</v>
      </c>
      <c r="D688" s="92" t="s">
        <v>388</v>
      </c>
      <c r="E688" s="92" t="s">
        <v>401</v>
      </c>
      <c r="F688" s="93">
        <v>17210642</v>
      </c>
      <c r="G688" s="93">
        <v>6749171</v>
      </c>
      <c r="H688" s="93">
        <v>1523276</v>
      </c>
      <c r="I688" s="93">
        <v>7262989</v>
      </c>
      <c r="J688" s="93">
        <v>619693</v>
      </c>
      <c r="K688" s="93" t="s">
        <v>217</v>
      </c>
      <c r="L688" s="93" t="s">
        <v>217</v>
      </c>
      <c r="M688" s="93">
        <v>860544</v>
      </c>
      <c r="N688" s="93">
        <v>217457</v>
      </c>
      <c r="O688" s="93">
        <v>9524</v>
      </c>
      <c r="P688" s="93" t="s">
        <v>217</v>
      </c>
      <c r="Q688" s="93">
        <v>87850</v>
      </c>
      <c r="R688" s="93">
        <v>52853</v>
      </c>
      <c r="S688" s="93" t="s">
        <v>217</v>
      </c>
      <c r="T688" s="93" t="s">
        <v>217</v>
      </c>
      <c r="U688" s="93">
        <v>1744604</v>
      </c>
      <c r="V688" s="93">
        <v>19244</v>
      </c>
      <c r="W688" s="93" t="s">
        <v>217</v>
      </c>
      <c r="X688" s="93">
        <v>60379</v>
      </c>
      <c r="Y688" s="93" t="s">
        <v>217</v>
      </c>
      <c r="Z688" s="93">
        <v>18852</v>
      </c>
      <c r="AA688" s="93" t="s">
        <v>217</v>
      </c>
      <c r="AB688" s="93">
        <v>201157</v>
      </c>
      <c r="AC688" s="93">
        <v>96896</v>
      </c>
      <c r="AD688" s="93">
        <v>9806</v>
      </c>
      <c r="AE688" s="93">
        <v>2512</v>
      </c>
      <c r="AF688" s="93">
        <v>91943</v>
      </c>
      <c r="AG688" s="93" t="s">
        <v>217</v>
      </c>
      <c r="AH688" s="93">
        <v>362891</v>
      </c>
      <c r="AI688" s="93">
        <v>278338</v>
      </c>
      <c r="AJ688" s="93">
        <v>83883</v>
      </c>
      <c r="AK688" s="93">
        <v>670</v>
      </c>
      <c r="AL688" s="93">
        <v>12485</v>
      </c>
      <c r="AM688" s="93">
        <v>329442</v>
      </c>
      <c r="AN688" s="93">
        <v>46119</v>
      </c>
      <c r="AO688" s="93">
        <v>283323</v>
      </c>
      <c r="AP688" s="93">
        <v>269537</v>
      </c>
      <c r="AQ688" s="93" t="s">
        <v>217</v>
      </c>
      <c r="AR688" s="93" t="s">
        <v>217</v>
      </c>
      <c r="AS688" s="93" t="s">
        <v>217</v>
      </c>
      <c r="AT688" s="93">
        <v>19039</v>
      </c>
      <c r="AU688" s="93">
        <v>41663</v>
      </c>
      <c r="AV688" s="93">
        <v>208835</v>
      </c>
      <c r="AW688" s="93">
        <v>77647</v>
      </c>
      <c r="AX688" s="93">
        <v>11224</v>
      </c>
      <c r="AY688" s="93">
        <v>66423</v>
      </c>
      <c r="AZ688" s="93">
        <v>6051041</v>
      </c>
      <c r="BA688" s="93" t="s">
        <v>217</v>
      </c>
      <c r="BB688" s="93">
        <v>1580314</v>
      </c>
      <c r="BC688" s="93">
        <v>956290</v>
      </c>
      <c r="BD688" s="93" t="s">
        <v>217</v>
      </c>
      <c r="BE688" s="93" t="s">
        <v>217</v>
      </c>
      <c r="BF688" s="93">
        <v>788882</v>
      </c>
      <c r="BG688" s="93">
        <v>1037016</v>
      </c>
      <c r="BH688" s="93" t="s">
        <v>217</v>
      </c>
      <c r="BI688" s="93" t="s">
        <v>217</v>
      </c>
      <c r="BJ688" s="93">
        <v>446438</v>
      </c>
      <c r="BK688" s="93" t="s">
        <v>217</v>
      </c>
      <c r="BL688" s="93" t="s">
        <v>217</v>
      </c>
      <c r="BM688" s="93">
        <v>20020</v>
      </c>
      <c r="BN688" s="93" t="s">
        <v>217</v>
      </c>
      <c r="BO688" s="93">
        <v>361599</v>
      </c>
      <c r="BP688" s="93" t="s">
        <v>217</v>
      </c>
      <c r="BQ688" s="93" t="s">
        <v>217</v>
      </c>
      <c r="BR688" s="93" t="s">
        <v>217</v>
      </c>
      <c r="BS688" s="93" t="s">
        <v>217</v>
      </c>
      <c r="BT688" s="93" t="s">
        <v>217</v>
      </c>
      <c r="BU688" s="93" t="s">
        <v>217</v>
      </c>
      <c r="BV688" s="93" t="s">
        <v>217</v>
      </c>
      <c r="BW688" s="93" t="s">
        <v>217</v>
      </c>
      <c r="BX688" s="93" t="s">
        <v>217</v>
      </c>
      <c r="BY688" s="93" t="s">
        <v>217</v>
      </c>
      <c r="BZ688" s="93" t="s">
        <v>217</v>
      </c>
      <c r="CA688" s="93" t="s">
        <v>217</v>
      </c>
      <c r="CB688" s="93" t="s">
        <v>217</v>
      </c>
      <c r="CC688" s="93" t="s">
        <v>217</v>
      </c>
      <c r="CD688" s="93" t="s">
        <v>217</v>
      </c>
      <c r="CE688" s="93">
        <v>860482</v>
      </c>
      <c r="CF688" s="93" t="s">
        <v>217</v>
      </c>
      <c r="CG688" s="93">
        <v>2414680</v>
      </c>
      <c r="CH688" s="93">
        <v>1561583</v>
      </c>
      <c r="CI688" s="93">
        <v>431744</v>
      </c>
      <c r="CJ688" s="93" t="s">
        <v>217</v>
      </c>
      <c r="CK688" s="93">
        <v>424352</v>
      </c>
      <c r="CL688" s="93">
        <v>223558</v>
      </c>
      <c r="CM688" s="93" t="s">
        <v>217</v>
      </c>
      <c r="CN688" s="93">
        <v>44328</v>
      </c>
      <c r="CO688" s="93" t="s">
        <v>217</v>
      </c>
      <c r="CP688" s="93" t="s">
        <v>217</v>
      </c>
      <c r="CQ688" s="93" t="s">
        <v>217</v>
      </c>
      <c r="CR688" s="93">
        <v>46864</v>
      </c>
      <c r="CS688" s="93" t="s">
        <v>217</v>
      </c>
      <c r="CT688" s="93" t="s">
        <v>217</v>
      </c>
      <c r="CU688" s="93">
        <v>390737</v>
      </c>
      <c r="CV688" s="93">
        <v>853097</v>
      </c>
      <c r="CW688" s="93" t="s">
        <v>217</v>
      </c>
      <c r="CX688" s="93" t="s">
        <v>217</v>
      </c>
      <c r="CY688" s="93" t="s">
        <v>217</v>
      </c>
      <c r="CZ688" s="93">
        <v>853097</v>
      </c>
      <c r="DA688" s="93">
        <v>20241</v>
      </c>
      <c r="DB688" s="93">
        <v>11308</v>
      </c>
      <c r="DC688" s="93">
        <v>8933</v>
      </c>
      <c r="DD688" s="93">
        <v>62672</v>
      </c>
      <c r="DE688" s="93">
        <v>59443</v>
      </c>
      <c r="DF688" s="93" t="s">
        <v>217</v>
      </c>
      <c r="DG688" s="93">
        <v>3229</v>
      </c>
      <c r="DH688" s="93">
        <v>400816</v>
      </c>
      <c r="DI688" s="93">
        <v>1012304</v>
      </c>
      <c r="DJ688" s="93">
        <v>954110</v>
      </c>
      <c r="DK688" s="93">
        <v>58194</v>
      </c>
      <c r="DL688" s="93">
        <v>656856</v>
      </c>
      <c r="DM688" s="93">
        <v>44337</v>
      </c>
      <c r="DN688" s="93">
        <v>25</v>
      </c>
      <c r="DO688" s="93" t="s">
        <v>217</v>
      </c>
      <c r="DP688" s="93">
        <v>310229</v>
      </c>
      <c r="DQ688" s="93" t="s">
        <v>217</v>
      </c>
      <c r="DR688" s="93" t="s">
        <v>217</v>
      </c>
      <c r="DS688" s="93">
        <v>302265</v>
      </c>
      <c r="DT688" s="93">
        <v>2716100</v>
      </c>
      <c r="DU688" s="93" t="s">
        <v>217</v>
      </c>
      <c r="DV688" s="93">
        <v>51543</v>
      </c>
      <c r="DW688" s="93">
        <v>49056</v>
      </c>
      <c r="DX688" s="93">
        <v>1430</v>
      </c>
      <c r="DY688" s="93" t="s">
        <v>217</v>
      </c>
      <c r="DZ688" s="93" t="s">
        <v>217</v>
      </c>
      <c r="EA688" s="93" t="s">
        <v>217</v>
      </c>
      <c r="EB688" s="93" t="s">
        <v>217</v>
      </c>
      <c r="EC688" s="93" t="s">
        <v>217</v>
      </c>
      <c r="ED688" s="93" t="s">
        <v>217</v>
      </c>
      <c r="EE688" s="93" t="s">
        <v>217</v>
      </c>
      <c r="EF688" s="93">
        <v>1057</v>
      </c>
      <c r="EG688" s="94" t="s">
        <v>217</v>
      </c>
    </row>
    <row r="689" spans="1:137">
      <c r="A689" s="91" t="s">
        <v>690</v>
      </c>
      <c r="B689" s="92" t="s">
        <v>220</v>
      </c>
      <c r="C689" s="102">
        <v>142158</v>
      </c>
      <c r="D689" s="92" t="s">
        <v>388</v>
      </c>
      <c r="E689" s="92" t="s">
        <v>402</v>
      </c>
      <c r="F689" s="93">
        <v>23755293</v>
      </c>
      <c r="G689" s="93">
        <v>9099149</v>
      </c>
      <c r="H689" s="93">
        <v>1783123</v>
      </c>
      <c r="I689" s="93">
        <v>10431006</v>
      </c>
      <c r="J689" s="93">
        <v>877876</v>
      </c>
      <c r="K689" s="93" t="s">
        <v>217</v>
      </c>
      <c r="L689" s="93" t="s">
        <v>217</v>
      </c>
      <c r="M689" s="93">
        <v>1383888</v>
      </c>
      <c r="N689" s="93">
        <v>256340</v>
      </c>
      <c r="O689" s="93">
        <v>12594</v>
      </c>
      <c r="P689" s="93" t="s">
        <v>217</v>
      </c>
      <c r="Q689" s="93">
        <v>116222</v>
      </c>
      <c r="R689" s="93">
        <v>69965</v>
      </c>
      <c r="S689" s="93" t="s">
        <v>217</v>
      </c>
      <c r="T689" s="93" t="s">
        <v>217</v>
      </c>
      <c r="U689" s="93">
        <v>2273854</v>
      </c>
      <c r="V689" s="93" t="s">
        <v>217</v>
      </c>
      <c r="W689" s="93" t="s">
        <v>217</v>
      </c>
      <c r="X689" s="93">
        <v>71574</v>
      </c>
      <c r="Y689" s="93" t="s">
        <v>217</v>
      </c>
      <c r="Z689" s="93">
        <v>22347</v>
      </c>
      <c r="AA689" s="93" t="s">
        <v>217</v>
      </c>
      <c r="AB689" s="93">
        <v>348366</v>
      </c>
      <c r="AC689" s="93">
        <v>147625</v>
      </c>
      <c r="AD689" s="93">
        <v>11625</v>
      </c>
      <c r="AE689" s="93">
        <v>2380</v>
      </c>
      <c r="AF689" s="93">
        <v>186736</v>
      </c>
      <c r="AG689" s="93" t="s">
        <v>217</v>
      </c>
      <c r="AH689" s="93">
        <v>46787</v>
      </c>
      <c r="AI689" s="93" t="s">
        <v>217</v>
      </c>
      <c r="AJ689" s="93">
        <v>46787</v>
      </c>
      <c r="AK689" s="93" t="s">
        <v>217</v>
      </c>
      <c r="AL689" s="93">
        <v>15781</v>
      </c>
      <c r="AM689" s="93">
        <v>730599</v>
      </c>
      <c r="AN689" s="93">
        <v>365099</v>
      </c>
      <c r="AO689" s="93">
        <v>365500</v>
      </c>
      <c r="AP689" s="93">
        <v>307900</v>
      </c>
      <c r="AQ689" s="93" t="s">
        <v>217</v>
      </c>
      <c r="AR689" s="93" t="s">
        <v>217</v>
      </c>
      <c r="AS689" s="93" t="s">
        <v>217</v>
      </c>
      <c r="AT689" s="93">
        <v>133372</v>
      </c>
      <c r="AU689" s="93">
        <v>43351</v>
      </c>
      <c r="AV689" s="93">
        <v>131177</v>
      </c>
      <c r="AW689" s="93">
        <v>277087</v>
      </c>
      <c r="AX689" s="93">
        <v>13982</v>
      </c>
      <c r="AY689" s="93">
        <v>263105</v>
      </c>
      <c r="AZ689" s="93">
        <v>7808093</v>
      </c>
      <c r="BA689" s="93" t="s">
        <v>217</v>
      </c>
      <c r="BB689" s="93">
        <v>1646807</v>
      </c>
      <c r="BC689" s="93">
        <v>1088551</v>
      </c>
      <c r="BD689" s="93" t="s">
        <v>217</v>
      </c>
      <c r="BE689" s="93" t="s">
        <v>217</v>
      </c>
      <c r="BF689" s="93">
        <v>1017592</v>
      </c>
      <c r="BG689" s="93">
        <v>1481439</v>
      </c>
      <c r="BH689" s="93" t="s">
        <v>217</v>
      </c>
      <c r="BI689" s="93" t="s">
        <v>217</v>
      </c>
      <c r="BJ689" s="93">
        <v>621526</v>
      </c>
      <c r="BK689" s="93" t="s">
        <v>217</v>
      </c>
      <c r="BL689" s="93" t="s">
        <v>217</v>
      </c>
      <c r="BM689" s="93">
        <v>25812</v>
      </c>
      <c r="BN689" s="93" t="s">
        <v>217</v>
      </c>
      <c r="BO689" s="93">
        <v>773671</v>
      </c>
      <c r="BP689" s="93" t="s">
        <v>217</v>
      </c>
      <c r="BQ689" s="93" t="s">
        <v>217</v>
      </c>
      <c r="BR689" s="93" t="s">
        <v>217</v>
      </c>
      <c r="BS689" s="93" t="s">
        <v>217</v>
      </c>
      <c r="BT689" s="93" t="s">
        <v>217</v>
      </c>
      <c r="BU689" s="93" t="s">
        <v>217</v>
      </c>
      <c r="BV689" s="93" t="s">
        <v>217</v>
      </c>
      <c r="BW689" s="93" t="s">
        <v>217</v>
      </c>
      <c r="BX689" s="93" t="s">
        <v>217</v>
      </c>
      <c r="BY689" s="93" t="s">
        <v>217</v>
      </c>
      <c r="BZ689" s="93" t="s">
        <v>217</v>
      </c>
      <c r="CA689" s="93" t="s">
        <v>217</v>
      </c>
      <c r="CB689" s="93" t="s">
        <v>217</v>
      </c>
      <c r="CC689" s="93" t="s">
        <v>217</v>
      </c>
      <c r="CD689" s="93" t="s">
        <v>217</v>
      </c>
      <c r="CE689" s="93">
        <v>1152695</v>
      </c>
      <c r="CF689" s="93" t="s">
        <v>217</v>
      </c>
      <c r="CG689" s="93">
        <v>2939059</v>
      </c>
      <c r="CH689" s="93">
        <v>1905275</v>
      </c>
      <c r="CI689" s="93">
        <v>498188</v>
      </c>
      <c r="CJ689" s="93" t="s">
        <v>217</v>
      </c>
      <c r="CK689" s="93">
        <v>504532</v>
      </c>
      <c r="CL689" s="93">
        <v>319918</v>
      </c>
      <c r="CM689" s="93" t="s">
        <v>217</v>
      </c>
      <c r="CN689" s="93" t="s">
        <v>217</v>
      </c>
      <c r="CO689" s="93" t="s">
        <v>217</v>
      </c>
      <c r="CP689" s="93" t="s">
        <v>217</v>
      </c>
      <c r="CQ689" s="93" t="s">
        <v>217</v>
      </c>
      <c r="CR689" s="93">
        <v>53782</v>
      </c>
      <c r="CS689" s="93" t="s">
        <v>217</v>
      </c>
      <c r="CT689" s="93" t="s">
        <v>217</v>
      </c>
      <c r="CU689" s="93">
        <v>528855</v>
      </c>
      <c r="CV689" s="93">
        <v>1033784</v>
      </c>
      <c r="CW689" s="93">
        <v>13300</v>
      </c>
      <c r="CX689" s="93" t="s">
        <v>217</v>
      </c>
      <c r="CY689" s="93" t="s">
        <v>217</v>
      </c>
      <c r="CZ689" s="93">
        <v>1020484</v>
      </c>
      <c r="DA689" s="93">
        <v>102665</v>
      </c>
      <c r="DB689" s="93">
        <v>16334</v>
      </c>
      <c r="DC689" s="93">
        <v>86331</v>
      </c>
      <c r="DD689" s="93">
        <v>853224</v>
      </c>
      <c r="DE689" s="93">
        <v>845308</v>
      </c>
      <c r="DF689" s="93" t="s">
        <v>217</v>
      </c>
      <c r="DG689" s="93">
        <v>7916</v>
      </c>
      <c r="DH689" s="93">
        <v>1094142</v>
      </c>
      <c r="DI689" s="93">
        <v>1405951</v>
      </c>
      <c r="DJ689" s="93">
        <v>758367</v>
      </c>
      <c r="DK689" s="93">
        <v>647584</v>
      </c>
      <c r="DL689" s="93">
        <v>1270862</v>
      </c>
      <c r="DM689" s="93">
        <v>14977</v>
      </c>
      <c r="DN689" s="93">
        <v>89</v>
      </c>
      <c r="DO689" s="93" t="s">
        <v>217</v>
      </c>
      <c r="DP689" s="93">
        <v>137085</v>
      </c>
      <c r="DQ689" s="93" t="s">
        <v>217</v>
      </c>
      <c r="DR689" s="93" t="s">
        <v>217</v>
      </c>
      <c r="DS689" s="93">
        <v>1118711</v>
      </c>
      <c r="DT689" s="93">
        <v>2639400</v>
      </c>
      <c r="DU689" s="93" t="s">
        <v>217</v>
      </c>
      <c r="DV689" s="93">
        <v>78740</v>
      </c>
      <c r="DW689" s="93">
        <v>58201</v>
      </c>
      <c r="DX689" s="93">
        <v>6334</v>
      </c>
      <c r="DY689" s="93">
        <v>583</v>
      </c>
      <c r="DZ689" s="93" t="s">
        <v>217</v>
      </c>
      <c r="EA689" s="93">
        <v>583</v>
      </c>
      <c r="EB689" s="93" t="s">
        <v>217</v>
      </c>
      <c r="EC689" s="93" t="s">
        <v>217</v>
      </c>
      <c r="ED689" s="93">
        <v>8</v>
      </c>
      <c r="EE689" s="93" t="s">
        <v>217</v>
      </c>
      <c r="EF689" s="93">
        <v>13614</v>
      </c>
      <c r="EG689" s="94" t="s">
        <v>217</v>
      </c>
    </row>
    <row r="690" spans="1:137">
      <c r="A690" s="91" t="s">
        <v>690</v>
      </c>
      <c r="B690" s="92" t="s">
        <v>220</v>
      </c>
      <c r="C690" s="102">
        <v>142166</v>
      </c>
      <c r="D690" s="92" t="s">
        <v>388</v>
      </c>
      <c r="E690" s="92" t="s">
        <v>403</v>
      </c>
      <c r="F690" s="93">
        <v>19356251</v>
      </c>
      <c r="G690" s="93">
        <v>7877386</v>
      </c>
      <c r="H690" s="93">
        <v>1129031</v>
      </c>
      <c r="I690" s="93">
        <v>8297069</v>
      </c>
      <c r="J690" s="93">
        <v>697191</v>
      </c>
      <c r="K690" s="93" t="s">
        <v>217</v>
      </c>
      <c r="L690" s="93" t="s">
        <v>217</v>
      </c>
      <c r="M690" s="93">
        <v>1185261</v>
      </c>
      <c r="N690" s="93">
        <v>217650</v>
      </c>
      <c r="O690" s="93">
        <v>11274</v>
      </c>
      <c r="P690" s="93" t="s">
        <v>217</v>
      </c>
      <c r="Q690" s="93">
        <v>103978</v>
      </c>
      <c r="R690" s="93">
        <v>62545</v>
      </c>
      <c r="S690" s="93" t="s">
        <v>217</v>
      </c>
      <c r="T690" s="93" t="s">
        <v>217</v>
      </c>
      <c r="U690" s="93">
        <v>2023755</v>
      </c>
      <c r="V690" s="93" t="s">
        <v>217</v>
      </c>
      <c r="W690" s="93" t="s">
        <v>217</v>
      </c>
      <c r="X690" s="93">
        <v>60449</v>
      </c>
      <c r="Y690" s="93" t="s">
        <v>217</v>
      </c>
      <c r="Z690" s="93">
        <v>18873</v>
      </c>
      <c r="AA690" s="93" t="s">
        <v>217</v>
      </c>
      <c r="AB690" s="93">
        <v>336502</v>
      </c>
      <c r="AC690" s="93">
        <v>158420</v>
      </c>
      <c r="AD690" s="93">
        <v>9818</v>
      </c>
      <c r="AE690" s="93">
        <v>2184</v>
      </c>
      <c r="AF690" s="93">
        <v>166080</v>
      </c>
      <c r="AG690" s="93" t="s">
        <v>217</v>
      </c>
      <c r="AH690" s="93">
        <v>2109182</v>
      </c>
      <c r="AI690" s="93">
        <v>1947388</v>
      </c>
      <c r="AJ690" s="93">
        <v>161794</v>
      </c>
      <c r="AK690" s="93" t="s">
        <v>217</v>
      </c>
      <c r="AL690" s="93">
        <v>15735</v>
      </c>
      <c r="AM690" s="93">
        <v>253555</v>
      </c>
      <c r="AN690" s="93">
        <v>11392</v>
      </c>
      <c r="AO690" s="93">
        <v>242163</v>
      </c>
      <c r="AP690" s="93">
        <v>364551</v>
      </c>
      <c r="AQ690" s="93" t="s">
        <v>217</v>
      </c>
      <c r="AR690" s="93" t="s">
        <v>217</v>
      </c>
      <c r="AS690" s="93" t="s">
        <v>217</v>
      </c>
      <c r="AT690" s="93">
        <v>89858</v>
      </c>
      <c r="AU690" s="93">
        <v>87884</v>
      </c>
      <c r="AV690" s="93">
        <v>186809</v>
      </c>
      <c r="AW690" s="93">
        <v>126947</v>
      </c>
      <c r="AX690" s="93">
        <v>16840</v>
      </c>
      <c r="AY690" s="93">
        <v>110107</v>
      </c>
      <c r="AZ690" s="93">
        <v>8019794</v>
      </c>
      <c r="BA690" s="93" t="s">
        <v>217</v>
      </c>
      <c r="BB690" s="93">
        <v>3032259</v>
      </c>
      <c r="BC690" s="93">
        <v>993293</v>
      </c>
      <c r="BD690" s="93" t="s">
        <v>217</v>
      </c>
      <c r="BE690" s="93" t="s">
        <v>217</v>
      </c>
      <c r="BF690" s="93">
        <v>1078325</v>
      </c>
      <c r="BG690" s="93">
        <v>1326506</v>
      </c>
      <c r="BH690" s="93" t="s">
        <v>217</v>
      </c>
      <c r="BI690" s="93" t="s">
        <v>217</v>
      </c>
      <c r="BJ690" s="93">
        <v>193755</v>
      </c>
      <c r="BK690" s="93" t="s">
        <v>217</v>
      </c>
      <c r="BL690" s="93" t="s">
        <v>217</v>
      </c>
      <c r="BM690" s="93">
        <v>28399</v>
      </c>
      <c r="BN690" s="93" t="s">
        <v>217</v>
      </c>
      <c r="BO690" s="93">
        <v>119479</v>
      </c>
      <c r="BP690" s="93" t="s">
        <v>217</v>
      </c>
      <c r="BQ690" s="93" t="s">
        <v>217</v>
      </c>
      <c r="BR690" s="93" t="s">
        <v>217</v>
      </c>
      <c r="BS690" s="93">
        <v>74099</v>
      </c>
      <c r="BT690" s="93" t="s">
        <v>217</v>
      </c>
      <c r="BU690" s="93" t="s">
        <v>217</v>
      </c>
      <c r="BV690" s="93" t="s">
        <v>217</v>
      </c>
      <c r="BW690" s="93" t="s">
        <v>217</v>
      </c>
      <c r="BX690" s="93" t="s">
        <v>217</v>
      </c>
      <c r="BY690" s="93" t="s">
        <v>217</v>
      </c>
      <c r="BZ690" s="93" t="s">
        <v>217</v>
      </c>
      <c r="CA690" s="93" t="s">
        <v>217</v>
      </c>
      <c r="CB690" s="93" t="s">
        <v>217</v>
      </c>
      <c r="CC690" s="93" t="s">
        <v>217</v>
      </c>
      <c r="CD690" s="93" t="s">
        <v>217</v>
      </c>
      <c r="CE690" s="93">
        <v>1173679</v>
      </c>
      <c r="CF690" s="93">
        <v>261091</v>
      </c>
      <c r="CG690" s="93">
        <v>2839185</v>
      </c>
      <c r="CH690" s="93">
        <v>1835894</v>
      </c>
      <c r="CI690" s="93">
        <v>448861</v>
      </c>
      <c r="CJ690" s="93" t="s">
        <v>217</v>
      </c>
      <c r="CK690" s="93">
        <v>530722</v>
      </c>
      <c r="CL690" s="93">
        <v>288093</v>
      </c>
      <c r="CM690" s="93" t="s">
        <v>217</v>
      </c>
      <c r="CN690" s="93" t="s">
        <v>217</v>
      </c>
      <c r="CO690" s="93" t="s">
        <v>217</v>
      </c>
      <c r="CP690" s="93" t="s">
        <v>217</v>
      </c>
      <c r="CQ690" s="93" t="s">
        <v>217</v>
      </c>
      <c r="CR690" s="93">
        <v>47672</v>
      </c>
      <c r="CS690" s="93" t="s">
        <v>217</v>
      </c>
      <c r="CT690" s="93" t="s">
        <v>217</v>
      </c>
      <c r="CU690" s="93">
        <v>520546</v>
      </c>
      <c r="CV690" s="93">
        <v>1003291</v>
      </c>
      <c r="CW690" s="93" t="s">
        <v>217</v>
      </c>
      <c r="CX690" s="93" t="s">
        <v>217</v>
      </c>
      <c r="CY690" s="93" t="s">
        <v>217</v>
      </c>
      <c r="CZ690" s="93">
        <v>1003291</v>
      </c>
      <c r="DA690" s="93">
        <v>20671</v>
      </c>
      <c r="DB690" s="93">
        <v>8787</v>
      </c>
      <c r="DC690" s="93">
        <v>11884</v>
      </c>
      <c r="DD690" s="93">
        <v>66653</v>
      </c>
      <c r="DE690" s="93">
        <v>63412</v>
      </c>
      <c r="DF690" s="93" t="s">
        <v>217</v>
      </c>
      <c r="DG690" s="93">
        <v>3241</v>
      </c>
      <c r="DH690" s="93">
        <v>2259713</v>
      </c>
      <c r="DI690" s="93">
        <v>1410100</v>
      </c>
      <c r="DJ690" s="93">
        <v>1350500</v>
      </c>
      <c r="DK690" s="93">
        <v>59600</v>
      </c>
      <c r="DL690" s="93">
        <v>524198</v>
      </c>
      <c r="DM690" s="93">
        <v>41325</v>
      </c>
      <c r="DN690" s="93">
        <v>38</v>
      </c>
      <c r="DO690" s="93" t="s">
        <v>217</v>
      </c>
      <c r="DP690" s="93">
        <v>67173</v>
      </c>
      <c r="DQ690" s="93" t="s">
        <v>217</v>
      </c>
      <c r="DR690" s="93" t="s">
        <v>217</v>
      </c>
      <c r="DS690" s="93">
        <v>415662</v>
      </c>
      <c r="DT690" s="93">
        <v>2144322</v>
      </c>
      <c r="DU690" s="93" t="s">
        <v>217</v>
      </c>
      <c r="DV690" s="93">
        <v>61040</v>
      </c>
      <c r="DW690" s="93">
        <v>54523</v>
      </c>
      <c r="DX690" s="93">
        <v>5768</v>
      </c>
      <c r="DY690" s="93" t="s">
        <v>217</v>
      </c>
      <c r="DZ690" s="93" t="s">
        <v>217</v>
      </c>
      <c r="EA690" s="93" t="s">
        <v>217</v>
      </c>
      <c r="EB690" s="93" t="s">
        <v>217</v>
      </c>
      <c r="EC690" s="93" t="s">
        <v>217</v>
      </c>
      <c r="ED690" s="93" t="s">
        <v>217</v>
      </c>
      <c r="EE690" s="93" t="s">
        <v>217</v>
      </c>
      <c r="EF690" s="93">
        <v>749</v>
      </c>
      <c r="EG690" s="94" t="s">
        <v>217</v>
      </c>
    </row>
    <row r="691" spans="1:137">
      <c r="A691" s="91" t="s">
        <v>659</v>
      </c>
      <c r="B691" s="92" t="s">
        <v>214</v>
      </c>
      <c r="C691" s="102">
        <v>141003</v>
      </c>
      <c r="D691" s="92" t="s">
        <v>388</v>
      </c>
      <c r="E691" s="92" t="s">
        <v>389</v>
      </c>
      <c r="F691" s="93">
        <v>823719690</v>
      </c>
      <c r="G691" s="93">
        <v>388789991</v>
      </c>
      <c r="H691" s="93">
        <v>62042107</v>
      </c>
      <c r="I691" s="93">
        <v>272759311</v>
      </c>
      <c r="J691" s="93">
        <v>20903980</v>
      </c>
      <c r="K691" s="93" t="s">
        <v>217</v>
      </c>
      <c r="L691" s="93" t="s">
        <v>217</v>
      </c>
      <c r="M691" s="93">
        <v>58207209</v>
      </c>
      <c r="N691" s="93">
        <v>8751961</v>
      </c>
      <c r="O691" s="93">
        <v>843636</v>
      </c>
      <c r="P691" s="93" t="s">
        <v>217</v>
      </c>
      <c r="Q691" s="93">
        <v>3539789</v>
      </c>
      <c r="R691" s="93">
        <v>3106991</v>
      </c>
      <c r="S691" s="93">
        <v>984402</v>
      </c>
      <c r="T691" s="93">
        <v>12772932</v>
      </c>
      <c r="U691" s="93">
        <v>65793567</v>
      </c>
      <c r="V691" s="93">
        <v>142763</v>
      </c>
      <c r="W691" s="93" t="s">
        <v>217</v>
      </c>
      <c r="X691" s="93">
        <v>4435369</v>
      </c>
      <c r="Y691" s="93">
        <v>12091106</v>
      </c>
      <c r="Z691" s="93" t="s">
        <v>217</v>
      </c>
      <c r="AA691" s="93" t="s">
        <v>217</v>
      </c>
      <c r="AB691" s="93">
        <v>3943285</v>
      </c>
      <c r="AC691" s="93" t="s">
        <v>217</v>
      </c>
      <c r="AD691" s="93" t="s">
        <v>217</v>
      </c>
      <c r="AE691" s="93" t="s">
        <v>217</v>
      </c>
      <c r="AF691" s="93" t="s">
        <v>217</v>
      </c>
      <c r="AG691" s="93" t="s">
        <v>217</v>
      </c>
      <c r="AH691" s="93">
        <v>21398547</v>
      </c>
      <c r="AI691" s="93">
        <v>20338584</v>
      </c>
      <c r="AJ691" s="93">
        <v>1053529</v>
      </c>
      <c r="AK691" s="93">
        <v>6434</v>
      </c>
      <c r="AL691" s="93">
        <v>849586</v>
      </c>
      <c r="AM691" s="93">
        <v>41461207</v>
      </c>
      <c r="AN691" s="93">
        <v>44192</v>
      </c>
      <c r="AO691" s="93">
        <v>41417015</v>
      </c>
      <c r="AP691" s="93">
        <v>33608969</v>
      </c>
      <c r="AQ691" s="93">
        <v>820750</v>
      </c>
      <c r="AR691" s="93" t="s">
        <v>217</v>
      </c>
      <c r="AS691" s="93" t="s">
        <v>217</v>
      </c>
      <c r="AT691" s="93">
        <v>2620607</v>
      </c>
      <c r="AU691" s="93">
        <v>10005345</v>
      </c>
      <c r="AV691" s="93">
        <v>20162267</v>
      </c>
      <c r="AW691" s="93">
        <v>9440566</v>
      </c>
      <c r="AX691" s="93">
        <v>358469</v>
      </c>
      <c r="AY691" s="93">
        <v>9082097</v>
      </c>
      <c r="AZ691" s="93">
        <v>297967966</v>
      </c>
      <c r="BA691" s="93" t="s">
        <v>217</v>
      </c>
      <c r="BB691" s="93">
        <v>93537186</v>
      </c>
      <c r="BC691" s="93">
        <v>29069005</v>
      </c>
      <c r="BD691" s="93" t="s">
        <v>217</v>
      </c>
      <c r="BE691" s="93" t="s">
        <v>217</v>
      </c>
      <c r="BF691" s="93">
        <v>34365682</v>
      </c>
      <c r="BG691" s="93">
        <v>38109156</v>
      </c>
      <c r="BH691" s="93">
        <v>5477</v>
      </c>
      <c r="BI691" s="93" t="s">
        <v>217</v>
      </c>
      <c r="BJ691" s="93">
        <v>18628161</v>
      </c>
      <c r="BK691" s="93" t="s">
        <v>217</v>
      </c>
      <c r="BL691" s="93" t="s">
        <v>217</v>
      </c>
      <c r="BM691" s="93">
        <v>1605930</v>
      </c>
      <c r="BN691" s="93" t="s">
        <v>217</v>
      </c>
      <c r="BO691" s="93">
        <v>12407544</v>
      </c>
      <c r="BP691" s="93" t="s">
        <v>217</v>
      </c>
      <c r="BQ691" s="93" t="s">
        <v>217</v>
      </c>
      <c r="BR691" s="93" t="s">
        <v>217</v>
      </c>
      <c r="BS691" s="93" t="s">
        <v>217</v>
      </c>
      <c r="BT691" s="93" t="s">
        <v>217</v>
      </c>
      <c r="BU691" s="93" t="s">
        <v>217</v>
      </c>
      <c r="BV691" s="93" t="s">
        <v>217</v>
      </c>
      <c r="BW691" s="93" t="s">
        <v>217</v>
      </c>
      <c r="BX691" s="93" t="s">
        <v>217</v>
      </c>
      <c r="BY691" s="93">
        <v>33341</v>
      </c>
      <c r="BZ691" s="93" t="s">
        <v>217</v>
      </c>
      <c r="CA691" s="93" t="s">
        <v>217</v>
      </c>
      <c r="CB691" s="93" t="s">
        <v>217</v>
      </c>
      <c r="CC691" s="93" t="s">
        <v>217</v>
      </c>
      <c r="CD691" s="93" t="s">
        <v>217</v>
      </c>
      <c r="CE691" s="93">
        <v>70206484</v>
      </c>
      <c r="CF691" s="93">
        <v>499652</v>
      </c>
      <c r="CG691" s="93">
        <v>70522508</v>
      </c>
      <c r="CH691" s="93">
        <v>38002200</v>
      </c>
      <c r="CI691" s="93">
        <v>13406695</v>
      </c>
      <c r="CJ691" s="93" t="s">
        <v>217</v>
      </c>
      <c r="CK691" s="93">
        <v>15225808</v>
      </c>
      <c r="CL691" s="93">
        <v>8190272</v>
      </c>
      <c r="CM691" s="93" t="s">
        <v>217</v>
      </c>
      <c r="CN691" s="93" t="s">
        <v>217</v>
      </c>
      <c r="CO691" s="93" t="s">
        <v>217</v>
      </c>
      <c r="CP691" s="93" t="s">
        <v>217</v>
      </c>
      <c r="CQ691" s="93" t="s">
        <v>217</v>
      </c>
      <c r="CR691" s="93">
        <v>159074</v>
      </c>
      <c r="CS691" s="93" t="s">
        <v>217</v>
      </c>
      <c r="CT691" s="93" t="s">
        <v>217</v>
      </c>
      <c r="CU691" s="93">
        <v>1020351</v>
      </c>
      <c r="CV691" s="93">
        <v>32520308</v>
      </c>
      <c r="CW691" s="93">
        <v>1700721</v>
      </c>
      <c r="CX691" s="93" t="s">
        <v>217</v>
      </c>
      <c r="CY691" s="93" t="s">
        <v>217</v>
      </c>
      <c r="CZ691" s="93">
        <v>30819587</v>
      </c>
      <c r="DA691" s="93">
        <v>36367405</v>
      </c>
      <c r="DB691" s="93">
        <v>5802714</v>
      </c>
      <c r="DC691" s="93">
        <v>30564691</v>
      </c>
      <c r="DD691" s="93">
        <v>1381075</v>
      </c>
      <c r="DE691" s="93">
        <v>209002</v>
      </c>
      <c r="DF691" s="93" t="s">
        <v>217</v>
      </c>
      <c r="DG691" s="93">
        <v>1172073</v>
      </c>
      <c r="DH691" s="93">
        <v>32306530</v>
      </c>
      <c r="DI691" s="93">
        <v>19568482</v>
      </c>
      <c r="DJ691" s="93">
        <v>9417153</v>
      </c>
      <c r="DK691" s="93">
        <v>10151329</v>
      </c>
      <c r="DL691" s="93">
        <v>64836776</v>
      </c>
      <c r="DM691" s="93">
        <v>388336</v>
      </c>
      <c r="DN691" s="93">
        <v>3257</v>
      </c>
      <c r="DO691" s="93" t="s">
        <v>217</v>
      </c>
      <c r="DP691" s="93">
        <v>45118794</v>
      </c>
      <c r="DQ691" s="93" t="s">
        <v>217</v>
      </c>
      <c r="DR691" s="93">
        <v>8063007</v>
      </c>
      <c r="DS691" s="93">
        <v>11263382</v>
      </c>
      <c r="DT691" s="93">
        <v>178160500</v>
      </c>
      <c r="DU691" s="93" t="s">
        <v>217</v>
      </c>
      <c r="DV691" s="93">
        <v>2126494</v>
      </c>
      <c r="DW691" s="93">
        <v>920701</v>
      </c>
      <c r="DX691" s="93">
        <v>430855</v>
      </c>
      <c r="DY691" s="93">
        <v>48821</v>
      </c>
      <c r="DZ691" s="93" t="s">
        <v>217</v>
      </c>
      <c r="EA691" s="93">
        <v>13377</v>
      </c>
      <c r="EB691" s="93">
        <v>34564</v>
      </c>
      <c r="EC691" s="93">
        <v>880</v>
      </c>
      <c r="ED691" s="93">
        <v>75</v>
      </c>
      <c r="EE691" s="93">
        <v>525</v>
      </c>
      <c r="EF691" s="93">
        <v>725517</v>
      </c>
      <c r="EG691" s="94" t="s">
        <v>217</v>
      </c>
    </row>
    <row r="692" spans="1:137">
      <c r="A692" s="91" t="s">
        <v>659</v>
      </c>
      <c r="B692" s="92" t="s">
        <v>214</v>
      </c>
      <c r="C692" s="102">
        <v>141305</v>
      </c>
      <c r="D692" s="92" t="s">
        <v>388</v>
      </c>
      <c r="E692" s="92" t="s">
        <v>390</v>
      </c>
      <c r="F692" s="93">
        <v>353077005</v>
      </c>
      <c r="G692" s="93">
        <v>163097417</v>
      </c>
      <c r="H692" s="93">
        <v>21835960</v>
      </c>
      <c r="I692" s="93">
        <v>123804111</v>
      </c>
      <c r="J692" s="93">
        <v>8760207</v>
      </c>
      <c r="K692" s="93" t="s">
        <v>217</v>
      </c>
      <c r="L692" s="93" t="s">
        <v>217</v>
      </c>
      <c r="M692" s="93">
        <v>25841258</v>
      </c>
      <c r="N692" s="93">
        <v>3333651</v>
      </c>
      <c r="O692" s="93">
        <v>344646</v>
      </c>
      <c r="P692" s="93" t="s">
        <v>217</v>
      </c>
      <c r="Q692" s="93">
        <v>1448364</v>
      </c>
      <c r="R692" s="93">
        <v>1275034</v>
      </c>
      <c r="S692" s="93">
        <v>334133</v>
      </c>
      <c r="T692" s="93">
        <v>5343387</v>
      </c>
      <c r="U692" s="93">
        <v>25565846</v>
      </c>
      <c r="V692" s="93">
        <v>35636</v>
      </c>
      <c r="W692" s="93" t="s">
        <v>217</v>
      </c>
      <c r="X692" s="93">
        <v>1647486</v>
      </c>
      <c r="Y692" s="93">
        <v>4005868</v>
      </c>
      <c r="Z692" s="93" t="s">
        <v>217</v>
      </c>
      <c r="AA692" s="93" t="s">
        <v>217</v>
      </c>
      <c r="AB692" s="93">
        <v>1677384</v>
      </c>
      <c r="AC692" s="93" t="s">
        <v>217</v>
      </c>
      <c r="AD692" s="93" t="s">
        <v>217</v>
      </c>
      <c r="AE692" s="93" t="s">
        <v>217</v>
      </c>
      <c r="AF692" s="93" t="s">
        <v>217</v>
      </c>
      <c r="AG692" s="93" t="s">
        <v>217</v>
      </c>
      <c r="AH692" s="93">
        <v>268981</v>
      </c>
      <c r="AI692" s="93" t="s">
        <v>217</v>
      </c>
      <c r="AJ692" s="93">
        <v>267867</v>
      </c>
      <c r="AK692" s="93">
        <v>1114</v>
      </c>
      <c r="AL692" s="93">
        <v>302962</v>
      </c>
      <c r="AM692" s="93">
        <v>14843325</v>
      </c>
      <c r="AN692" s="93">
        <v>73754</v>
      </c>
      <c r="AO692" s="93">
        <v>14769571</v>
      </c>
      <c r="AP692" s="93">
        <v>12912246</v>
      </c>
      <c r="AQ692" s="93">
        <v>463760</v>
      </c>
      <c r="AR692" s="93" t="s">
        <v>217</v>
      </c>
      <c r="AS692" s="93">
        <v>98490</v>
      </c>
      <c r="AT692" s="93">
        <v>1540611</v>
      </c>
      <c r="AU692" s="93">
        <v>5071532</v>
      </c>
      <c r="AV692" s="93">
        <v>5737853</v>
      </c>
      <c r="AW692" s="93">
        <v>3415825</v>
      </c>
      <c r="AX692" s="93">
        <v>152597</v>
      </c>
      <c r="AY692" s="93">
        <v>3263228</v>
      </c>
      <c r="AZ692" s="93">
        <v>125749996</v>
      </c>
      <c r="BA692" s="93" t="s">
        <v>217</v>
      </c>
      <c r="BB692" s="93">
        <v>43118022</v>
      </c>
      <c r="BC692" s="93">
        <v>14871734</v>
      </c>
      <c r="BD692" s="93" t="s">
        <v>217</v>
      </c>
      <c r="BE692" s="93" t="s">
        <v>217</v>
      </c>
      <c r="BF692" s="93">
        <v>8567169</v>
      </c>
      <c r="BG692" s="93">
        <v>16202540</v>
      </c>
      <c r="BH692" s="93">
        <v>57</v>
      </c>
      <c r="BI692" s="93" t="s">
        <v>217</v>
      </c>
      <c r="BJ692" s="93">
        <v>5284947</v>
      </c>
      <c r="BK692" s="93" t="s">
        <v>217</v>
      </c>
      <c r="BL692" s="93" t="s">
        <v>217</v>
      </c>
      <c r="BM692" s="93">
        <v>495518</v>
      </c>
      <c r="BN692" s="93" t="s">
        <v>217</v>
      </c>
      <c r="BO692" s="93">
        <v>12022727</v>
      </c>
      <c r="BP692" s="93" t="s">
        <v>217</v>
      </c>
      <c r="BQ692" s="93" t="s">
        <v>217</v>
      </c>
      <c r="BR692" s="93" t="s">
        <v>217</v>
      </c>
      <c r="BS692" s="93" t="s">
        <v>217</v>
      </c>
      <c r="BT692" s="93" t="s">
        <v>217</v>
      </c>
      <c r="BU692" s="93" t="s">
        <v>217</v>
      </c>
      <c r="BV692" s="93" t="s">
        <v>217</v>
      </c>
      <c r="BW692" s="93" t="s">
        <v>217</v>
      </c>
      <c r="BX692" s="93" t="s">
        <v>217</v>
      </c>
      <c r="BY692" s="93">
        <v>81597</v>
      </c>
      <c r="BZ692" s="93" t="s">
        <v>217</v>
      </c>
      <c r="CA692" s="93" t="s">
        <v>217</v>
      </c>
      <c r="CB692" s="93" t="s">
        <v>217</v>
      </c>
      <c r="CC692" s="93" t="s">
        <v>217</v>
      </c>
      <c r="CD692" s="93" t="s">
        <v>217</v>
      </c>
      <c r="CE692" s="93">
        <v>25105685</v>
      </c>
      <c r="CF692" s="93" t="s">
        <v>217</v>
      </c>
      <c r="CG692" s="93">
        <v>25861859</v>
      </c>
      <c r="CH692" s="93">
        <v>21040361</v>
      </c>
      <c r="CI692" s="93">
        <v>6022718</v>
      </c>
      <c r="CJ692" s="93" t="s">
        <v>217</v>
      </c>
      <c r="CK692" s="93">
        <v>4874517</v>
      </c>
      <c r="CL692" s="93">
        <v>3421545</v>
      </c>
      <c r="CM692" s="93" t="s">
        <v>217</v>
      </c>
      <c r="CN692" s="93">
        <v>893881</v>
      </c>
      <c r="CO692" s="93" t="s">
        <v>217</v>
      </c>
      <c r="CP692" s="93" t="s">
        <v>217</v>
      </c>
      <c r="CQ692" s="93" t="s">
        <v>217</v>
      </c>
      <c r="CR692" s="93">
        <v>79419</v>
      </c>
      <c r="CS692" s="93" t="s">
        <v>217</v>
      </c>
      <c r="CT692" s="93" t="s">
        <v>217</v>
      </c>
      <c r="CU692" s="93">
        <v>5748281</v>
      </c>
      <c r="CV692" s="93">
        <v>4821498</v>
      </c>
      <c r="CW692" s="93">
        <v>223772</v>
      </c>
      <c r="CX692" s="93" t="s">
        <v>217</v>
      </c>
      <c r="CY692" s="93" t="s">
        <v>217</v>
      </c>
      <c r="CZ692" s="93">
        <v>4597726</v>
      </c>
      <c r="DA692" s="93">
        <v>4132697</v>
      </c>
      <c r="DB692" s="93">
        <v>2982304</v>
      </c>
      <c r="DC692" s="93">
        <v>1150393</v>
      </c>
      <c r="DD692" s="93">
        <v>463086</v>
      </c>
      <c r="DE692" s="93" t="s">
        <v>217</v>
      </c>
      <c r="DF692" s="93" t="s">
        <v>217</v>
      </c>
      <c r="DG692" s="93">
        <v>463086</v>
      </c>
      <c r="DH692" s="93">
        <v>47446924</v>
      </c>
      <c r="DI692" s="93">
        <v>3686462</v>
      </c>
      <c r="DJ692" s="93">
        <v>616746</v>
      </c>
      <c r="DK692" s="93">
        <v>3069716</v>
      </c>
      <c r="DL692" s="93">
        <v>31326837</v>
      </c>
      <c r="DM692" s="93">
        <v>316419</v>
      </c>
      <c r="DN692" s="93">
        <v>1162</v>
      </c>
      <c r="DO692" s="93" t="s">
        <v>217</v>
      </c>
      <c r="DP692" s="93">
        <v>22404618</v>
      </c>
      <c r="DQ692" s="93">
        <v>507380</v>
      </c>
      <c r="DR692" s="93">
        <v>3045950</v>
      </c>
      <c r="DS692" s="93">
        <v>5051308</v>
      </c>
      <c r="DT692" s="93">
        <v>46893800</v>
      </c>
      <c r="DU692" s="93" t="s">
        <v>217</v>
      </c>
      <c r="DV692" s="93">
        <v>857035</v>
      </c>
      <c r="DW692" s="93">
        <v>543550</v>
      </c>
      <c r="DX692" s="93">
        <v>14772</v>
      </c>
      <c r="DY692" s="93">
        <v>22373</v>
      </c>
      <c r="DZ692" s="93" t="s">
        <v>217</v>
      </c>
      <c r="EA692" s="93">
        <v>4595</v>
      </c>
      <c r="EB692" s="93">
        <v>15865</v>
      </c>
      <c r="EC692" s="93">
        <v>1913</v>
      </c>
      <c r="ED692" s="93">
        <v>1701</v>
      </c>
      <c r="EE692" s="93" t="s">
        <v>217</v>
      </c>
      <c r="EF692" s="93">
        <v>270340</v>
      </c>
      <c r="EG692" s="94">
        <v>4299</v>
      </c>
    </row>
    <row r="693" spans="1:137">
      <c r="A693" s="91" t="s">
        <v>659</v>
      </c>
      <c r="B693" s="92" t="s">
        <v>214</v>
      </c>
      <c r="C693" s="102">
        <v>141500</v>
      </c>
      <c r="D693" s="92" t="s">
        <v>388</v>
      </c>
      <c r="E693" s="92" t="s">
        <v>391</v>
      </c>
      <c r="F693" s="93">
        <v>127892461</v>
      </c>
      <c r="G693" s="93">
        <v>58580449</v>
      </c>
      <c r="H693" s="93">
        <v>6670487</v>
      </c>
      <c r="I693" s="93">
        <v>45179833</v>
      </c>
      <c r="J693" s="93">
        <v>4272462</v>
      </c>
      <c r="K693" s="93" t="s">
        <v>217</v>
      </c>
      <c r="L693" s="93" t="s">
        <v>217</v>
      </c>
      <c r="M693" s="93">
        <v>9089916</v>
      </c>
      <c r="N693" s="93">
        <v>1724807</v>
      </c>
      <c r="O693" s="93">
        <v>126999</v>
      </c>
      <c r="P693" s="93" t="s">
        <v>217</v>
      </c>
      <c r="Q693" s="93">
        <v>533057</v>
      </c>
      <c r="R693" s="93">
        <v>468185</v>
      </c>
      <c r="S693" s="93">
        <v>489678</v>
      </c>
      <c r="T693" s="93">
        <v>1618678</v>
      </c>
      <c r="U693" s="93">
        <v>12238490</v>
      </c>
      <c r="V693" s="93">
        <v>162894</v>
      </c>
      <c r="W693" s="93" t="s">
        <v>217</v>
      </c>
      <c r="X693" s="93">
        <v>1017221</v>
      </c>
      <c r="Y693" s="93">
        <v>3234095</v>
      </c>
      <c r="Z693" s="93" t="s">
        <v>217</v>
      </c>
      <c r="AA693" s="93" t="s">
        <v>217</v>
      </c>
      <c r="AB693" s="93">
        <v>886146</v>
      </c>
      <c r="AC693" s="93" t="s">
        <v>217</v>
      </c>
      <c r="AD693" s="93" t="s">
        <v>217</v>
      </c>
      <c r="AE693" s="93" t="s">
        <v>217</v>
      </c>
      <c r="AF693" s="93" t="s">
        <v>217</v>
      </c>
      <c r="AG693" s="93" t="s">
        <v>217</v>
      </c>
      <c r="AH693" s="93">
        <v>13757149</v>
      </c>
      <c r="AI693" s="93">
        <v>12768412</v>
      </c>
      <c r="AJ693" s="93">
        <v>988474</v>
      </c>
      <c r="AK693" s="93">
        <v>263</v>
      </c>
      <c r="AL693" s="93">
        <v>205103</v>
      </c>
      <c r="AM693" s="93">
        <v>2176444</v>
      </c>
      <c r="AN693" s="93">
        <v>14793</v>
      </c>
      <c r="AO693" s="93">
        <v>2161651</v>
      </c>
      <c r="AP693" s="93">
        <v>3590571</v>
      </c>
      <c r="AQ693" s="93" t="s">
        <v>217</v>
      </c>
      <c r="AR693" s="93">
        <v>8252</v>
      </c>
      <c r="AS693" s="93" t="s">
        <v>217</v>
      </c>
      <c r="AT693" s="93">
        <v>622380</v>
      </c>
      <c r="AU693" s="93">
        <v>910711</v>
      </c>
      <c r="AV693" s="93">
        <v>2049228</v>
      </c>
      <c r="AW693" s="93">
        <v>1899890</v>
      </c>
      <c r="AX693" s="93">
        <v>117000</v>
      </c>
      <c r="AY693" s="93">
        <v>1782890</v>
      </c>
      <c r="AZ693" s="93">
        <v>54545428</v>
      </c>
      <c r="BA693" s="93" t="s">
        <v>217</v>
      </c>
      <c r="BB693" s="93">
        <v>16194413</v>
      </c>
      <c r="BC693" s="93">
        <v>7637353</v>
      </c>
      <c r="BD693" s="93" t="s">
        <v>217</v>
      </c>
      <c r="BE693" s="93" t="s">
        <v>217</v>
      </c>
      <c r="BF693" s="93">
        <v>7734326</v>
      </c>
      <c r="BG693" s="93">
        <v>7444501</v>
      </c>
      <c r="BH693" s="93" t="s">
        <v>217</v>
      </c>
      <c r="BI693" s="93" t="s">
        <v>217</v>
      </c>
      <c r="BJ693" s="93">
        <v>1362592</v>
      </c>
      <c r="BK693" s="93" t="s">
        <v>217</v>
      </c>
      <c r="BL693" s="93" t="s">
        <v>217</v>
      </c>
      <c r="BM693" s="93">
        <v>299186</v>
      </c>
      <c r="BN693" s="93">
        <v>13727</v>
      </c>
      <c r="BO693" s="93">
        <v>2998578</v>
      </c>
      <c r="BP693" s="93" t="s">
        <v>217</v>
      </c>
      <c r="BQ693" s="93" t="s">
        <v>217</v>
      </c>
      <c r="BR693" s="93" t="s">
        <v>217</v>
      </c>
      <c r="BS693" s="93">
        <v>89370</v>
      </c>
      <c r="BT693" s="93" t="s">
        <v>217</v>
      </c>
      <c r="BU693" s="93" t="s">
        <v>217</v>
      </c>
      <c r="BV693" s="93" t="s">
        <v>217</v>
      </c>
      <c r="BW693" s="93" t="s">
        <v>217</v>
      </c>
      <c r="BX693" s="93" t="s">
        <v>217</v>
      </c>
      <c r="BY693" s="93">
        <v>106163</v>
      </c>
      <c r="BZ693" s="93" t="s">
        <v>217</v>
      </c>
      <c r="CA693" s="93" t="s">
        <v>217</v>
      </c>
      <c r="CB693" s="93" t="s">
        <v>217</v>
      </c>
      <c r="CC693" s="93" t="s">
        <v>217</v>
      </c>
      <c r="CD693" s="93" t="s">
        <v>217</v>
      </c>
      <c r="CE693" s="93">
        <v>10665219</v>
      </c>
      <c r="CF693" s="93">
        <v>1302460</v>
      </c>
      <c r="CG693" s="93">
        <v>15301377</v>
      </c>
      <c r="CH693" s="93">
        <v>10248165</v>
      </c>
      <c r="CI693" s="93">
        <v>3544058</v>
      </c>
      <c r="CJ693" s="93" t="s">
        <v>217</v>
      </c>
      <c r="CK693" s="93">
        <v>3445916</v>
      </c>
      <c r="CL693" s="93">
        <v>1627304</v>
      </c>
      <c r="CM693" s="93" t="s">
        <v>217</v>
      </c>
      <c r="CN693" s="93">
        <v>340410</v>
      </c>
      <c r="CO693" s="93" t="s">
        <v>217</v>
      </c>
      <c r="CP693" s="93" t="s">
        <v>217</v>
      </c>
      <c r="CQ693" s="93" t="s">
        <v>217</v>
      </c>
      <c r="CR693" s="93">
        <v>32990</v>
      </c>
      <c r="CS693" s="93">
        <v>14400</v>
      </c>
      <c r="CT693" s="93" t="s">
        <v>217</v>
      </c>
      <c r="CU693" s="93">
        <v>1243087</v>
      </c>
      <c r="CV693" s="93">
        <v>5053212</v>
      </c>
      <c r="CW693" s="93">
        <v>319404</v>
      </c>
      <c r="CX693" s="93" t="s">
        <v>217</v>
      </c>
      <c r="CY693" s="93" t="s">
        <v>217</v>
      </c>
      <c r="CZ693" s="93">
        <v>4733808</v>
      </c>
      <c r="DA693" s="93">
        <v>868174</v>
      </c>
      <c r="DB693" s="93">
        <v>150093</v>
      </c>
      <c r="DC693" s="93">
        <v>718081</v>
      </c>
      <c r="DD693" s="93">
        <v>60223</v>
      </c>
      <c r="DE693" s="93">
        <v>44562</v>
      </c>
      <c r="DF693" s="93" t="s">
        <v>217</v>
      </c>
      <c r="DG693" s="93">
        <v>15661</v>
      </c>
      <c r="DH693" s="93">
        <v>4048572</v>
      </c>
      <c r="DI693" s="93">
        <v>4910802</v>
      </c>
      <c r="DJ693" s="93">
        <v>3739166</v>
      </c>
      <c r="DK693" s="93">
        <v>1171636</v>
      </c>
      <c r="DL693" s="93">
        <v>15011997</v>
      </c>
      <c r="DM693" s="93">
        <v>275907</v>
      </c>
      <c r="DN693" s="93">
        <v>174</v>
      </c>
      <c r="DO693" s="93" t="s">
        <v>217</v>
      </c>
      <c r="DP693" s="93">
        <v>10266984</v>
      </c>
      <c r="DQ693" s="93">
        <v>398602</v>
      </c>
      <c r="DR693" s="93">
        <v>1050287</v>
      </c>
      <c r="DS693" s="93">
        <v>3020043</v>
      </c>
      <c r="DT693" s="93">
        <v>29190700</v>
      </c>
      <c r="DU693" s="93" t="s">
        <v>217</v>
      </c>
      <c r="DV693" s="93">
        <v>329052</v>
      </c>
      <c r="DW693" s="93">
        <v>329052</v>
      </c>
      <c r="DX693" s="93" t="s">
        <v>217</v>
      </c>
      <c r="DY693" s="93" t="s">
        <v>217</v>
      </c>
      <c r="DZ693" s="93" t="s">
        <v>217</v>
      </c>
      <c r="EA693" s="93" t="s">
        <v>217</v>
      </c>
      <c r="EB693" s="93" t="s">
        <v>217</v>
      </c>
      <c r="EC693" s="93" t="s">
        <v>217</v>
      </c>
      <c r="ED693" s="93" t="s">
        <v>217</v>
      </c>
      <c r="EE693" s="93" t="s">
        <v>217</v>
      </c>
      <c r="EF693" s="93" t="s">
        <v>217</v>
      </c>
      <c r="EG693" s="94" t="s">
        <v>217</v>
      </c>
    </row>
    <row r="694" spans="1:137">
      <c r="A694" s="91" t="s">
        <v>659</v>
      </c>
      <c r="B694" s="92" t="s">
        <v>218</v>
      </c>
      <c r="C694" s="102">
        <v>142018</v>
      </c>
      <c r="D694" s="92" t="s">
        <v>388</v>
      </c>
      <c r="E694" s="92" t="s">
        <v>392</v>
      </c>
      <c r="F694" s="93">
        <v>60142530</v>
      </c>
      <c r="G694" s="93">
        <v>23667183</v>
      </c>
      <c r="H694" s="93">
        <v>4266212</v>
      </c>
      <c r="I694" s="93">
        <v>22791451</v>
      </c>
      <c r="J694" s="93">
        <v>2656262</v>
      </c>
      <c r="K694" s="93">
        <v>1273</v>
      </c>
      <c r="L694" s="93" t="s">
        <v>217</v>
      </c>
      <c r="M694" s="93">
        <v>4651585</v>
      </c>
      <c r="N694" s="93">
        <v>695194</v>
      </c>
      <c r="O694" s="93">
        <v>66660</v>
      </c>
      <c r="P694" s="93" t="s">
        <v>217</v>
      </c>
      <c r="Q694" s="93">
        <v>279212</v>
      </c>
      <c r="R694" s="93">
        <v>244261</v>
      </c>
      <c r="S694" s="93" t="s">
        <v>217</v>
      </c>
      <c r="T694" s="93" t="s">
        <v>217</v>
      </c>
      <c r="U694" s="93">
        <v>6889814</v>
      </c>
      <c r="V694" s="93">
        <v>17315</v>
      </c>
      <c r="W694" s="93" t="s">
        <v>217</v>
      </c>
      <c r="X694" s="93">
        <v>356850</v>
      </c>
      <c r="Y694" s="93" t="s">
        <v>217</v>
      </c>
      <c r="Z694" s="93" t="s">
        <v>217</v>
      </c>
      <c r="AA694" s="93" t="s">
        <v>217</v>
      </c>
      <c r="AB694" s="93">
        <v>325342</v>
      </c>
      <c r="AC694" s="93" t="s">
        <v>217</v>
      </c>
      <c r="AD694" s="93" t="s">
        <v>217</v>
      </c>
      <c r="AE694" s="93" t="s">
        <v>217</v>
      </c>
      <c r="AF694" s="93" t="s">
        <v>217</v>
      </c>
      <c r="AG694" s="93" t="s">
        <v>217</v>
      </c>
      <c r="AH694" s="93">
        <v>11117795</v>
      </c>
      <c r="AI694" s="93">
        <v>10181166</v>
      </c>
      <c r="AJ694" s="93">
        <v>936479</v>
      </c>
      <c r="AK694" s="93">
        <v>150</v>
      </c>
      <c r="AL694" s="93">
        <v>47076</v>
      </c>
      <c r="AM694" s="93">
        <v>1466034</v>
      </c>
      <c r="AN694" s="93">
        <v>728403</v>
      </c>
      <c r="AO694" s="93">
        <v>737631</v>
      </c>
      <c r="AP694" s="93">
        <v>3106969</v>
      </c>
      <c r="AQ694" s="93">
        <v>122136</v>
      </c>
      <c r="AR694" s="93">
        <v>7546</v>
      </c>
      <c r="AS694" s="93">
        <v>17600</v>
      </c>
      <c r="AT694" s="93">
        <v>226829</v>
      </c>
      <c r="AU694" s="93">
        <v>1084618</v>
      </c>
      <c r="AV694" s="93">
        <v>1648240</v>
      </c>
      <c r="AW694" s="93">
        <v>996701</v>
      </c>
      <c r="AX694" s="93">
        <v>6427</v>
      </c>
      <c r="AY694" s="93">
        <v>990274</v>
      </c>
      <c r="AZ694" s="93">
        <v>24561338</v>
      </c>
      <c r="BA694" s="93" t="s">
        <v>217</v>
      </c>
      <c r="BB694" s="93">
        <v>7017188</v>
      </c>
      <c r="BC694" s="93">
        <v>2055981</v>
      </c>
      <c r="BD694" s="93" t="s">
        <v>217</v>
      </c>
      <c r="BE694" s="93" t="s">
        <v>217</v>
      </c>
      <c r="BF694" s="93">
        <v>3252222</v>
      </c>
      <c r="BG694" s="93">
        <v>3441838</v>
      </c>
      <c r="BH694" s="93" t="s">
        <v>217</v>
      </c>
      <c r="BI694" s="93" t="s">
        <v>217</v>
      </c>
      <c r="BJ694" s="93">
        <v>4000798</v>
      </c>
      <c r="BK694" s="93">
        <v>19027</v>
      </c>
      <c r="BL694" s="93" t="s">
        <v>217</v>
      </c>
      <c r="BM694" s="93">
        <v>118256</v>
      </c>
      <c r="BN694" s="93" t="s">
        <v>217</v>
      </c>
      <c r="BO694" s="93">
        <v>1002799</v>
      </c>
      <c r="BP694" s="93" t="s">
        <v>217</v>
      </c>
      <c r="BQ694" s="93" t="s">
        <v>217</v>
      </c>
      <c r="BR694" s="93" t="s">
        <v>217</v>
      </c>
      <c r="BS694" s="93">
        <v>401314</v>
      </c>
      <c r="BT694" s="93" t="s">
        <v>217</v>
      </c>
      <c r="BU694" s="93" t="s">
        <v>217</v>
      </c>
      <c r="BV694" s="93" t="s">
        <v>217</v>
      </c>
      <c r="BW694" s="93" t="s">
        <v>217</v>
      </c>
      <c r="BX694" s="93" t="s">
        <v>217</v>
      </c>
      <c r="BY694" s="93">
        <v>30267</v>
      </c>
      <c r="BZ694" s="93" t="s">
        <v>217</v>
      </c>
      <c r="CA694" s="93" t="s">
        <v>217</v>
      </c>
      <c r="CB694" s="93" t="s">
        <v>217</v>
      </c>
      <c r="CC694" s="93" t="s">
        <v>217</v>
      </c>
      <c r="CD694" s="93" t="s">
        <v>217</v>
      </c>
      <c r="CE694" s="93">
        <v>3221648</v>
      </c>
      <c r="CF694" s="93">
        <v>2287606</v>
      </c>
      <c r="CG694" s="93">
        <v>7658169</v>
      </c>
      <c r="CH694" s="93">
        <v>4206775</v>
      </c>
      <c r="CI694" s="93">
        <v>917635</v>
      </c>
      <c r="CJ694" s="93" t="s">
        <v>217</v>
      </c>
      <c r="CK694" s="93">
        <v>1574160</v>
      </c>
      <c r="CL694" s="93">
        <v>764773</v>
      </c>
      <c r="CM694" s="93" t="s">
        <v>217</v>
      </c>
      <c r="CN694" s="93">
        <v>120379</v>
      </c>
      <c r="CO694" s="93" t="s">
        <v>217</v>
      </c>
      <c r="CP694" s="93" t="s">
        <v>217</v>
      </c>
      <c r="CQ694" s="93" t="s">
        <v>217</v>
      </c>
      <c r="CR694" s="93">
        <v>15891</v>
      </c>
      <c r="CS694" s="93" t="s">
        <v>217</v>
      </c>
      <c r="CT694" s="93" t="s">
        <v>217</v>
      </c>
      <c r="CU694" s="93">
        <v>813937</v>
      </c>
      <c r="CV694" s="93">
        <v>3451394</v>
      </c>
      <c r="CW694" s="93" t="s">
        <v>217</v>
      </c>
      <c r="CX694" s="93" t="s">
        <v>217</v>
      </c>
      <c r="CY694" s="93" t="s">
        <v>217</v>
      </c>
      <c r="CZ694" s="93">
        <v>3451394</v>
      </c>
      <c r="DA694" s="93">
        <v>1452790</v>
      </c>
      <c r="DB694" s="93">
        <v>133439</v>
      </c>
      <c r="DC694" s="93">
        <v>1319351</v>
      </c>
      <c r="DD694" s="93">
        <v>84513</v>
      </c>
      <c r="DE694" s="93">
        <v>52813</v>
      </c>
      <c r="DF694" s="93">
        <v>1000</v>
      </c>
      <c r="DG694" s="93">
        <v>30700</v>
      </c>
      <c r="DH694" s="93">
        <v>4080695</v>
      </c>
      <c r="DI694" s="93">
        <v>1736400</v>
      </c>
      <c r="DJ694" s="93">
        <v>1516158</v>
      </c>
      <c r="DK694" s="93">
        <v>220242</v>
      </c>
      <c r="DL694" s="93">
        <v>5537123</v>
      </c>
      <c r="DM694" s="93">
        <v>189298</v>
      </c>
      <c r="DN694" s="93">
        <v>14</v>
      </c>
      <c r="DO694" s="93" t="s">
        <v>217</v>
      </c>
      <c r="DP694" s="93">
        <v>1899538</v>
      </c>
      <c r="DQ694" s="93">
        <v>949773</v>
      </c>
      <c r="DR694" s="93" t="s">
        <v>217</v>
      </c>
      <c r="DS694" s="93">
        <v>2498500</v>
      </c>
      <c r="DT694" s="93">
        <v>20461301</v>
      </c>
      <c r="DU694" s="93" t="s">
        <v>217</v>
      </c>
      <c r="DV694" s="93">
        <v>324593</v>
      </c>
      <c r="DW694" s="93">
        <v>290193</v>
      </c>
      <c r="DX694" s="93">
        <v>1316</v>
      </c>
      <c r="DY694" s="93">
        <v>7465</v>
      </c>
      <c r="DZ694" s="93" t="s">
        <v>217</v>
      </c>
      <c r="EA694" s="93" t="s">
        <v>217</v>
      </c>
      <c r="EB694" s="93">
        <v>7235</v>
      </c>
      <c r="EC694" s="93">
        <v>230</v>
      </c>
      <c r="ED694" s="93">
        <v>1391</v>
      </c>
      <c r="EE694" s="93" t="s">
        <v>217</v>
      </c>
      <c r="EF694" s="93">
        <v>24228</v>
      </c>
      <c r="EG694" s="94" t="s">
        <v>217</v>
      </c>
    </row>
    <row r="695" spans="1:137">
      <c r="A695" s="91" t="s">
        <v>659</v>
      </c>
      <c r="B695" s="92" t="s">
        <v>231</v>
      </c>
      <c r="C695" s="102">
        <v>142034</v>
      </c>
      <c r="D695" s="92" t="s">
        <v>388</v>
      </c>
      <c r="E695" s="92" t="s">
        <v>393</v>
      </c>
      <c r="F695" s="93">
        <v>43792260</v>
      </c>
      <c r="G695" s="93">
        <v>15706228</v>
      </c>
      <c r="H695" s="93">
        <v>3914936</v>
      </c>
      <c r="I695" s="93">
        <v>19370504</v>
      </c>
      <c r="J695" s="93">
        <v>1730844</v>
      </c>
      <c r="K695" s="93" t="s">
        <v>217</v>
      </c>
      <c r="L695" s="93" t="s">
        <v>217</v>
      </c>
      <c r="M695" s="93">
        <v>2627155</v>
      </c>
      <c r="N695" s="93">
        <v>495451</v>
      </c>
      <c r="O695" s="93">
        <v>43814</v>
      </c>
      <c r="P695" s="93" t="s">
        <v>217</v>
      </c>
      <c r="Q695" s="93">
        <v>183776</v>
      </c>
      <c r="R695" s="93">
        <v>161193</v>
      </c>
      <c r="S695" s="93" t="s">
        <v>217</v>
      </c>
      <c r="T695" s="93" t="s">
        <v>217</v>
      </c>
      <c r="U695" s="93">
        <v>4599493</v>
      </c>
      <c r="V695" s="93">
        <v>43363</v>
      </c>
      <c r="W695" s="93" t="s">
        <v>217</v>
      </c>
      <c r="X695" s="93">
        <v>263363</v>
      </c>
      <c r="Y695" s="93" t="s">
        <v>217</v>
      </c>
      <c r="Z695" s="93" t="s">
        <v>217</v>
      </c>
      <c r="AA695" s="93" t="s">
        <v>217</v>
      </c>
      <c r="AB695" s="93">
        <v>243006</v>
      </c>
      <c r="AC695" s="93" t="s">
        <v>217</v>
      </c>
      <c r="AD695" s="93" t="s">
        <v>217</v>
      </c>
      <c r="AE695" s="93" t="s">
        <v>217</v>
      </c>
      <c r="AF695" s="93" t="s">
        <v>217</v>
      </c>
      <c r="AG695" s="93" t="s">
        <v>217</v>
      </c>
      <c r="AH695" s="93">
        <v>895559</v>
      </c>
      <c r="AI695" s="93">
        <v>679225</v>
      </c>
      <c r="AJ695" s="93">
        <v>216148</v>
      </c>
      <c r="AK695" s="93">
        <v>186</v>
      </c>
      <c r="AL695" s="93">
        <v>35567</v>
      </c>
      <c r="AM695" s="93">
        <v>1048163</v>
      </c>
      <c r="AN695" s="93">
        <v>215456</v>
      </c>
      <c r="AO695" s="93">
        <v>832707</v>
      </c>
      <c r="AP695" s="93">
        <v>1194133</v>
      </c>
      <c r="AQ695" s="93" t="s">
        <v>217</v>
      </c>
      <c r="AR695" s="93">
        <v>14385</v>
      </c>
      <c r="AS695" s="93" t="s">
        <v>217</v>
      </c>
      <c r="AT695" s="93">
        <v>218746</v>
      </c>
      <c r="AU695" s="93">
        <v>323917</v>
      </c>
      <c r="AV695" s="93">
        <v>637085</v>
      </c>
      <c r="AW695" s="93">
        <v>601595</v>
      </c>
      <c r="AX695" s="93">
        <v>32140</v>
      </c>
      <c r="AY695" s="93">
        <v>569455</v>
      </c>
      <c r="AZ695" s="93">
        <v>13347134</v>
      </c>
      <c r="BA695" s="93" t="s">
        <v>217</v>
      </c>
      <c r="BB695" s="93">
        <v>4381026</v>
      </c>
      <c r="BC695" s="93">
        <v>1703584</v>
      </c>
      <c r="BD695" s="93" t="s">
        <v>217</v>
      </c>
      <c r="BE695" s="93" t="s">
        <v>217</v>
      </c>
      <c r="BF695" s="93">
        <v>2147226</v>
      </c>
      <c r="BG695" s="93">
        <v>2658717</v>
      </c>
      <c r="BH695" s="93" t="s">
        <v>217</v>
      </c>
      <c r="BI695" s="93" t="s">
        <v>217</v>
      </c>
      <c r="BJ695" s="93">
        <v>550661</v>
      </c>
      <c r="BK695" s="93" t="s">
        <v>217</v>
      </c>
      <c r="BL695" s="93" t="s">
        <v>217</v>
      </c>
      <c r="BM695" s="93">
        <v>51571</v>
      </c>
      <c r="BN695" s="93" t="s">
        <v>217</v>
      </c>
      <c r="BO695" s="93">
        <v>636395</v>
      </c>
      <c r="BP695" s="93" t="s">
        <v>217</v>
      </c>
      <c r="BQ695" s="93" t="s">
        <v>217</v>
      </c>
      <c r="BR695" s="93" t="s">
        <v>217</v>
      </c>
      <c r="BS695" s="93" t="s">
        <v>217</v>
      </c>
      <c r="BT695" s="93" t="s">
        <v>217</v>
      </c>
      <c r="BU695" s="93" t="s">
        <v>217</v>
      </c>
      <c r="BV695" s="93" t="s">
        <v>217</v>
      </c>
      <c r="BW695" s="93" t="s">
        <v>217</v>
      </c>
      <c r="BX695" s="93" t="s">
        <v>217</v>
      </c>
      <c r="BY695" s="93">
        <v>6917</v>
      </c>
      <c r="BZ695" s="93" t="s">
        <v>217</v>
      </c>
      <c r="CA695" s="93" t="s">
        <v>217</v>
      </c>
      <c r="CB695" s="93" t="s">
        <v>217</v>
      </c>
      <c r="CC695" s="93" t="s">
        <v>217</v>
      </c>
      <c r="CD695" s="93" t="s">
        <v>217</v>
      </c>
      <c r="CE695" s="93">
        <v>1211037</v>
      </c>
      <c r="CF695" s="93" t="s">
        <v>217</v>
      </c>
      <c r="CG695" s="93">
        <v>5395949</v>
      </c>
      <c r="CH695" s="93">
        <v>3140796</v>
      </c>
      <c r="CI695" s="93">
        <v>788161</v>
      </c>
      <c r="CJ695" s="93" t="s">
        <v>217</v>
      </c>
      <c r="CK695" s="93">
        <v>1076418</v>
      </c>
      <c r="CL695" s="93">
        <v>582339</v>
      </c>
      <c r="CM695" s="93" t="s">
        <v>217</v>
      </c>
      <c r="CN695" s="93" t="s">
        <v>217</v>
      </c>
      <c r="CO695" s="93" t="s">
        <v>217</v>
      </c>
      <c r="CP695" s="93" t="s">
        <v>217</v>
      </c>
      <c r="CQ695" s="93" t="s">
        <v>217</v>
      </c>
      <c r="CR695" s="93">
        <v>11705</v>
      </c>
      <c r="CS695" s="93" t="s">
        <v>217</v>
      </c>
      <c r="CT695" s="93" t="s">
        <v>217</v>
      </c>
      <c r="CU695" s="93">
        <v>682173</v>
      </c>
      <c r="CV695" s="93">
        <v>2255153</v>
      </c>
      <c r="CW695" s="93" t="s">
        <v>217</v>
      </c>
      <c r="CX695" s="93" t="s">
        <v>217</v>
      </c>
      <c r="CY695" s="93" t="s">
        <v>217</v>
      </c>
      <c r="CZ695" s="93">
        <v>2255153</v>
      </c>
      <c r="DA695" s="93">
        <v>297938</v>
      </c>
      <c r="DB695" s="93">
        <v>99224</v>
      </c>
      <c r="DC695" s="93">
        <v>198714</v>
      </c>
      <c r="DD695" s="93">
        <v>30384</v>
      </c>
      <c r="DE695" s="93">
        <v>23230</v>
      </c>
      <c r="DF695" s="93">
        <v>100</v>
      </c>
      <c r="DG695" s="93">
        <v>7054</v>
      </c>
      <c r="DH695" s="93">
        <v>759711</v>
      </c>
      <c r="DI695" s="93">
        <v>3652567</v>
      </c>
      <c r="DJ695" s="93">
        <v>3185012</v>
      </c>
      <c r="DK695" s="93">
        <v>467555</v>
      </c>
      <c r="DL695" s="93">
        <v>3022579</v>
      </c>
      <c r="DM695" s="93">
        <v>249449</v>
      </c>
      <c r="DN695" s="93" t="s">
        <v>217</v>
      </c>
      <c r="DO695" s="93">
        <v>4206</v>
      </c>
      <c r="DP695" s="93">
        <v>2077400</v>
      </c>
      <c r="DQ695" s="93">
        <v>4648</v>
      </c>
      <c r="DR695" s="93">
        <v>250000</v>
      </c>
      <c r="DS695" s="93">
        <v>436876</v>
      </c>
      <c r="DT695" s="93">
        <v>5164400</v>
      </c>
      <c r="DU695" s="93" t="s">
        <v>217</v>
      </c>
      <c r="DV695" s="93">
        <v>179412</v>
      </c>
      <c r="DW695" s="93">
        <v>144464</v>
      </c>
      <c r="DX695" s="93">
        <v>4537</v>
      </c>
      <c r="DY695" s="93" t="s">
        <v>217</v>
      </c>
      <c r="DZ695" s="93" t="s">
        <v>217</v>
      </c>
      <c r="EA695" s="93" t="s">
        <v>217</v>
      </c>
      <c r="EB695" s="93" t="s">
        <v>217</v>
      </c>
      <c r="EC695" s="93" t="s">
        <v>217</v>
      </c>
      <c r="ED695" s="93">
        <v>209</v>
      </c>
      <c r="EE695" s="93" t="s">
        <v>217</v>
      </c>
      <c r="EF695" s="93">
        <v>30202</v>
      </c>
      <c r="EG695" s="94" t="s">
        <v>217</v>
      </c>
    </row>
    <row r="696" spans="1:137">
      <c r="A696" s="91" t="s">
        <v>659</v>
      </c>
      <c r="B696" s="92" t="s">
        <v>220</v>
      </c>
      <c r="C696" s="102">
        <v>142042</v>
      </c>
      <c r="D696" s="92" t="s">
        <v>388</v>
      </c>
      <c r="E696" s="92" t="s">
        <v>394</v>
      </c>
      <c r="F696" s="93">
        <v>36035265</v>
      </c>
      <c r="G696" s="93">
        <v>16274325</v>
      </c>
      <c r="H696" s="93">
        <v>1771568</v>
      </c>
      <c r="I696" s="93">
        <v>13665809</v>
      </c>
      <c r="J696" s="93">
        <v>763711</v>
      </c>
      <c r="K696" s="93" t="s">
        <v>217</v>
      </c>
      <c r="L696" s="93" t="s">
        <v>217</v>
      </c>
      <c r="M696" s="93">
        <v>3402637</v>
      </c>
      <c r="N696" s="93">
        <v>294710</v>
      </c>
      <c r="O696" s="93">
        <v>45543</v>
      </c>
      <c r="P696" s="93" t="s">
        <v>217</v>
      </c>
      <c r="Q696" s="93">
        <v>190682</v>
      </c>
      <c r="R696" s="93">
        <v>166682</v>
      </c>
      <c r="S696" s="93" t="s">
        <v>217</v>
      </c>
      <c r="T696" s="93" t="s">
        <v>217</v>
      </c>
      <c r="U696" s="93">
        <v>3054651</v>
      </c>
      <c r="V696" s="93">
        <v>23348</v>
      </c>
      <c r="W696" s="93" t="s">
        <v>217</v>
      </c>
      <c r="X696" s="93">
        <v>156305</v>
      </c>
      <c r="Y696" s="93" t="s">
        <v>217</v>
      </c>
      <c r="Z696" s="93" t="s">
        <v>217</v>
      </c>
      <c r="AA696" s="93" t="s">
        <v>217</v>
      </c>
      <c r="AB696" s="93">
        <v>107736</v>
      </c>
      <c r="AC696" s="93" t="s">
        <v>217</v>
      </c>
      <c r="AD696" s="93" t="s">
        <v>217</v>
      </c>
      <c r="AE696" s="93" t="s">
        <v>217</v>
      </c>
      <c r="AF696" s="93" t="s">
        <v>217</v>
      </c>
      <c r="AG696" s="93" t="s">
        <v>217</v>
      </c>
      <c r="AH696" s="93">
        <v>28759</v>
      </c>
      <c r="AI696" s="93" t="s">
        <v>217</v>
      </c>
      <c r="AJ696" s="93">
        <v>28668</v>
      </c>
      <c r="AK696" s="93">
        <v>91</v>
      </c>
      <c r="AL696" s="93">
        <v>20810</v>
      </c>
      <c r="AM696" s="93">
        <v>485364</v>
      </c>
      <c r="AN696" s="93">
        <v>16039</v>
      </c>
      <c r="AO696" s="93">
        <v>469325</v>
      </c>
      <c r="AP696" s="93">
        <v>648879</v>
      </c>
      <c r="AQ696" s="93" t="s">
        <v>217</v>
      </c>
      <c r="AR696" s="93" t="s">
        <v>217</v>
      </c>
      <c r="AS696" s="93" t="s">
        <v>217</v>
      </c>
      <c r="AT696" s="93">
        <v>172448</v>
      </c>
      <c r="AU696" s="93">
        <v>118091</v>
      </c>
      <c r="AV696" s="93">
        <v>358340</v>
      </c>
      <c r="AW696" s="93">
        <v>772755</v>
      </c>
      <c r="AX696" s="93">
        <v>38165</v>
      </c>
      <c r="AY696" s="93">
        <v>734590</v>
      </c>
      <c r="AZ696" s="93">
        <v>6930420</v>
      </c>
      <c r="BA696" s="93" t="s">
        <v>217</v>
      </c>
      <c r="BB696" s="93">
        <v>1586094</v>
      </c>
      <c r="BC696" s="93">
        <v>822819</v>
      </c>
      <c r="BD696" s="93" t="s">
        <v>217</v>
      </c>
      <c r="BE696" s="93" t="s">
        <v>217</v>
      </c>
      <c r="BF696" s="93">
        <v>1193594</v>
      </c>
      <c r="BG696" s="93">
        <v>1562211</v>
      </c>
      <c r="BH696" s="93" t="s">
        <v>217</v>
      </c>
      <c r="BI696" s="93" t="s">
        <v>217</v>
      </c>
      <c r="BJ696" s="93">
        <v>95228</v>
      </c>
      <c r="BK696" s="93" t="s">
        <v>217</v>
      </c>
      <c r="BL696" s="93" t="s">
        <v>217</v>
      </c>
      <c r="BM696" s="93">
        <v>39113</v>
      </c>
      <c r="BN696" s="93" t="s">
        <v>217</v>
      </c>
      <c r="BO696" s="93">
        <v>259771</v>
      </c>
      <c r="BP696" s="93" t="s">
        <v>217</v>
      </c>
      <c r="BQ696" s="93" t="s">
        <v>217</v>
      </c>
      <c r="BR696" s="93" t="s">
        <v>217</v>
      </c>
      <c r="BS696" s="93" t="s">
        <v>217</v>
      </c>
      <c r="BT696" s="93" t="s">
        <v>217</v>
      </c>
      <c r="BU696" s="93" t="s">
        <v>217</v>
      </c>
      <c r="BV696" s="93" t="s">
        <v>217</v>
      </c>
      <c r="BW696" s="93" t="s">
        <v>217</v>
      </c>
      <c r="BX696" s="93" t="s">
        <v>217</v>
      </c>
      <c r="BY696" s="93">
        <v>8350</v>
      </c>
      <c r="BZ696" s="93" t="s">
        <v>217</v>
      </c>
      <c r="CA696" s="93" t="s">
        <v>217</v>
      </c>
      <c r="CB696" s="93" t="s">
        <v>217</v>
      </c>
      <c r="CC696" s="93" t="s">
        <v>217</v>
      </c>
      <c r="CD696" s="93" t="s">
        <v>217</v>
      </c>
      <c r="CE696" s="93">
        <v>1363240</v>
      </c>
      <c r="CF696" s="93" t="s">
        <v>217</v>
      </c>
      <c r="CG696" s="93">
        <v>3202292</v>
      </c>
      <c r="CH696" s="93">
        <v>1725587</v>
      </c>
      <c r="CI696" s="93">
        <v>374151</v>
      </c>
      <c r="CJ696" s="93" t="s">
        <v>217</v>
      </c>
      <c r="CK696" s="93">
        <v>606602</v>
      </c>
      <c r="CL696" s="93">
        <v>346127</v>
      </c>
      <c r="CM696" s="93" t="s">
        <v>217</v>
      </c>
      <c r="CN696" s="93">
        <v>58300</v>
      </c>
      <c r="CO696" s="93" t="s">
        <v>217</v>
      </c>
      <c r="CP696" s="93" t="s">
        <v>217</v>
      </c>
      <c r="CQ696" s="93" t="s">
        <v>217</v>
      </c>
      <c r="CR696" s="93">
        <v>8022</v>
      </c>
      <c r="CS696" s="93" t="s">
        <v>217</v>
      </c>
      <c r="CT696" s="93" t="s">
        <v>217</v>
      </c>
      <c r="CU696" s="93">
        <v>332385</v>
      </c>
      <c r="CV696" s="93">
        <v>1476705</v>
      </c>
      <c r="CW696" s="93">
        <v>8333</v>
      </c>
      <c r="CX696" s="93" t="s">
        <v>217</v>
      </c>
      <c r="CY696" s="93" t="s">
        <v>217</v>
      </c>
      <c r="CZ696" s="93">
        <v>1468372</v>
      </c>
      <c r="DA696" s="93">
        <v>85193</v>
      </c>
      <c r="DB696" s="93">
        <v>57599</v>
      </c>
      <c r="DC696" s="93">
        <v>27594</v>
      </c>
      <c r="DD696" s="93">
        <v>434336</v>
      </c>
      <c r="DE696" s="93">
        <v>424391</v>
      </c>
      <c r="DF696" s="93" t="s">
        <v>217</v>
      </c>
      <c r="DG696" s="93">
        <v>9945</v>
      </c>
      <c r="DH696" s="93">
        <v>1603793</v>
      </c>
      <c r="DI696" s="93">
        <v>2080133</v>
      </c>
      <c r="DJ696" s="93">
        <v>1541450</v>
      </c>
      <c r="DK696" s="93">
        <v>538683</v>
      </c>
      <c r="DL696" s="93">
        <v>2040469</v>
      </c>
      <c r="DM696" s="93">
        <v>82905</v>
      </c>
      <c r="DN696" s="93">
        <v>68</v>
      </c>
      <c r="DO696" s="93" t="s">
        <v>217</v>
      </c>
      <c r="DP696" s="93">
        <v>1561988</v>
      </c>
      <c r="DQ696" s="93" t="s">
        <v>217</v>
      </c>
      <c r="DR696" s="93" t="s">
        <v>217</v>
      </c>
      <c r="DS696" s="93">
        <v>395508</v>
      </c>
      <c r="DT696" s="93">
        <v>2268500</v>
      </c>
      <c r="DU696" s="93" t="s">
        <v>217</v>
      </c>
      <c r="DV696" s="93">
        <v>143276</v>
      </c>
      <c r="DW696" s="93">
        <v>132385</v>
      </c>
      <c r="DX696" s="93">
        <v>4505</v>
      </c>
      <c r="DY696" s="93">
        <v>1853</v>
      </c>
      <c r="DZ696" s="93" t="s">
        <v>217</v>
      </c>
      <c r="EA696" s="93" t="s">
        <v>217</v>
      </c>
      <c r="EB696" s="93">
        <v>1616</v>
      </c>
      <c r="EC696" s="93">
        <v>237</v>
      </c>
      <c r="ED696" s="93">
        <v>47</v>
      </c>
      <c r="EE696" s="93" t="s">
        <v>217</v>
      </c>
      <c r="EF696" s="93">
        <v>4486</v>
      </c>
      <c r="EG696" s="94" t="s">
        <v>217</v>
      </c>
    </row>
    <row r="697" spans="1:137">
      <c r="A697" s="91" t="s">
        <v>659</v>
      </c>
      <c r="B697" s="92" t="s">
        <v>220</v>
      </c>
      <c r="C697" s="102">
        <v>142051</v>
      </c>
      <c r="D697" s="92" t="s">
        <v>388</v>
      </c>
      <c r="E697" s="92" t="s">
        <v>395</v>
      </c>
      <c r="F697" s="93">
        <v>82605623</v>
      </c>
      <c r="G697" s="93">
        <v>33363815</v>
      </c>
      <c r="H697" s="93">
        <v>6023624</v>
      </c>
      <c r="I697" s="93">
        <v>32022054</v>
      </c>
      <c r="J697" s="93">
        <v>2371493</v>
      </c>
      <c r="K697" s="93">
        <v>840</v>
      </c>
      <c r="L697" s="93" t="s">
        <v>217</v>
      </c>
      <c r="M697" s="93">
        <v>5950098</v>
      </c>
      <c r="N697" s="93">
        <v>793232</v>
      </c>
      <c r="O697" s="93">
        <v>90829</v>
      </c>
      <c r="P697" s="93" t="s">
        <v>217</v>
      </c>
      <c r="Q697" s="93">
        <v>381488</v>
      </c>
      <c r="R697" s="93">
        <v>335470</v>
      </c>
      <c r="S697" s="93" t="s">
        <v>217</v>
      </c>
      <c r="T697" s="93" t="s">
        <v>217</v>
      </c>
      <c r="U697" s="93">
        <v>7361618</v>
      </c>
      <c r="V697" s="93">
        <v>17693</v>
      </c>
      <c r="W697" s="93" t="s">
        <v>217</v>
      </c>
      <c r="X697" s="93">
        <v>420942</v>
      </c>
      <c r="Y697" s="93" t="s">
        <v>217</v>
      </c>
      <c r="Z697" s="93" t="s">
        <v>217</v>
      </c>
      <c r="AA697" s="93" t="s">
        <v>217</v>
      </c>
      <c r="AB697" s="93">
        <v>402746</v>
      </c>
      <c r="AC697" s="93" t="s">
        <v>217</v>
      </c>
      <c r="AD697" s="93" t="s">
        <v>217</v>
      </c>
      <c r="AE697" s="93" t="s">
        <v>217</v>
      </c>
      <c r="AF697" s="93" t="s">
        <v>217</v>
      </c>
      <c r="AG697" s="93" t="s">
        <v>217</v>
      </c>
      <c r="AH697" s="93">
        <v>59239</v>
      </c>
      <c r="AI697" s="93" t="s">
        <v>217</v>
      </c>
      <c r="AJ697" s="93">
        <v>59094</v>
      </c>
      <c r="AK697" s="93">
        <v>145</v>
      </c>
      <c r="AL697" s="93">
        <v>50791</v>
      </c>
      <c r="AM697" s="93">
        <v>1736155</v>
      </c>
      <c r="AN697" s="93">
        <v>98470</v>
      </c>
      <c r="AO697" s="93">
        <v>1637685</v>
      </c>
      <c r="AP697" s="93">
        <v>1994484</v>
      </c>
      <c r="AQ697" s="93" t="s">
        <v>217</v>
      </c>
      <c r="AR697" s="93" t="s">
        <v>217</v>
      </c>
      <c r="AS697" s="93">
        <v>21152</v>
      </c>
      <c r="AT697" s="93">
        <v>542398</v>
      </c>
      <c r="AU697" s="93">
        <v>365662</v>
      </c>
      <c r="AV697" s="93">
        <v>1065272</v>
      </c>
      <c r="AW697" s="93">
        <v>2107487</v>
      </c>
      <c r="AX697" s="93">
        <v>98215</v>
      </c>
      <c r="AY697" s="93">
        <v>2009272</v>
      </c>
      <c r="AZ697" s="93">
        <v>22951261</v>
      </c>
      <c r="BA697" s="93" t="s">
        <v>217</v>
      </c>
      <c r="BB697" s="93">
        <v>6824989</v>
      </c>
      <c r="BC697" s="93">
        <v>3258935</v>
      </c>
      <c r="BD697" s="93" t="s">
        <v>217</v>
      </c>
      <c r="BE697" s="93" t="s">
        <v>217</v>
      </c>
      <c r="BF697" s="93">
        <v>3138780</v>
      </c>
      <c r="BG697" s="93">
        <v>4824205</v>
      </c>
      <c r="BH697" s="93" t="s">
        <v>217</v>
      </c>
      <c r="BI697" s="93" t="s">
        <v>217</v>
      </c>
      <c r="BJ697" s="93">
        <v>342919</v>
      </c>
      <c r="BK697" s="93" t="s">
        <v>217</v>
      </c>
      <c r="BL697" s="93" t="s">
        <v>217</v>
      </c>
      <c r="BM697" s="93">
        <v>92103</v>
      </c>
      <c r="BN697" s="93" t="s">
        <v>217</v>
      </c>
      <c r="BO697" s="93">
        <v>2319322</v>
      </c>
      <c r="BP697" s="93" t="s">
        <v>217</v>
      </c>
      <c r="BQ697" s="93" t="s">
        <v>217</v>
      </c>
      <c r="BR697" s="93" t="s">
        <v>217</v>
      </c>
      <c r="BS697" s="93">
        <v>192654</v>
      </c>
      <c r="BT697" s="93" t="s">
        <v>217</v>
      </c>
      <c r="BU697" s="93" t="s">
        <v>217</v>
      </c>
      <c r="BV697" s="93" t="s">
        <v>217</v>
      </c>
      <c r="BW697" s="93" t="s">
        <v>217</v>
      </c>
      <c r="BX697" s="93" t="s">
        <v>217</v>
      </c>
      <c r="BY697" s="93" t="s">
        <v>217</v>
      </c>
      <c r="BZ697" s="93" t="s">
        <v>217</v>
      </c>
      <c r="CA697" s="93" t="s">
        <v>217</v>
      </c>
      <c r="CB697" s="93" t="s">
        <v>217</v>
      </c>
      <c r="CC697" s="93" t="s">
        <v>217</v>
      </c>
      <c r="CD697" s="93" t="s">
        <v>217</v>
      </c>
      <c r="CE697" s="93">
        <v>1957354</v>
      </c>
      <c r="CF697" s="93" t="s">
        <v>217</v>
      </c>
      <c r="CG697" s="93">
        <v>8910168</v>
      </c>
      <c r="CH697" s="93">
        <v>5759809</v>
      </c>
      <c r="CI697" s="93">
        <v>1534182</v>
      </c>
      <c r="CJ697" s="93" t="s">
        <v>217</v>
      </c>
      <c r="CK697" s="93">
        <v>1557420</v>
      </c>
      <c r="CL697" s="93">
        <v>1047305</v>
      </c>
      <c r="CM697" s="93" t="s">
        <v>217</v>
      </c>
      <c r="CN697" s="93">
        <v>183652</v>
      </c>
      <c r="CO697" s="93" t="s">
        <v>217</v>
      </c>
      <c r="CP697" s="93" t="s">
        <v>217</v>
      </c>
      <c r="CQ697" s="93" t="s">
        <v>217</v>
      </c>
      <c r="CR697" s="93">
        <v>14745</v>
      </c>
      <c r="CS697" s="93" t="s">
        <v>217</v>
      </c>
      <c r="CT697" s="93" t="s">
        <v>217</v>
      </c>
      <c r="CU697" s="93">
        <v>1422505</v>
      </c>
      <c r="CV697" s="93">
        <v>3150359</v>
      </c>
      <c r="CW697" s="93">
        <v>140809</v>
      </c>
      <c r="CX697" s="93" t="s">
        <v>217</v>
      </c>
      <c r="CY697" s="93" t="s">
        <v>217</v>
      </c>
      <c r="CZ697" s="93">
        <v>3009550</v>
      </c>
      <c r="DA697" s="93">
        <v>229952</v>
      </c>
      <c r="DB697" s="93">
        <v>109831</v>
      </c>
      <c r="DC697" s="93">
        <v>120121</v>
      </c>
      <c r="DD697" s="93">
        <v>314101</v>
      </c>
      <c r="DE697" s="93">
        <v>63978</v>
      </c>
      <c r="DF697" s="93" t="s">
        <v>217</v>
      </c>
      <c r="DG697" s="93">
        <v>250123</v>
      </c>
      <c r="DH697" s="93">
        <v>2140944</v>
      </c>
      <c r="DI697" s="93">
        <v>6703783</v>
      </c>
      <c r="DJ697" s="93">
        <v>6231572</v>
      </c>
      <c r="DK697" s="93">
        <v>472211</v>
      </c>
      <c r="DL697" s="93">
        <v>3737330</v>
      </c>
      <c r="DM697" s="93">
        <v>127495</v>
      </c>
      <c r="DN697" s="93">
        <v>517</v>
      </c>
      <c r="DO697" s="93" t="s">
        <v>217</v>
      </c>
      <c r="DP697" s="93">
        <v>1298689</v>
      </c>
      <c r="DQ697" s="93">
        <v>411</v>
      </c>
      <c r="DR697" s="93" t="s">
        <v>217</v>
      </c>
      <c r="DS697" s="93">
        <v>2310218</v>
      </c>
      <c r="DT697" s="93">
        <v>7668300</v>
      </c>
      <c r="DU697" s="93" t="s">
        <v>217</v>
      </c>
      <c r="DV697" s="93">
        <v>153090</v>
      </c>
      <c r="DW697" s="93">
        <v>153090</v>
      </c>
      <c r="DX697" s="93" t="s">
        <v>217</v>
      </c>
      <c r="DY697" s="93" t="s">
        <v>217</v>
      </c>
      <c r="DZ697" s="93" t="s">
        <v>217</v>
      </c>
      <c r="EA697" s="93" t="s">
        <v>217</v>
      </c>
      <c r="EB697" s="93" t="s">
        <v>217</v>
      </c>
      <c r="EC697" s="93" t="s">
        <v>217</v>
      </c>
      <c r="ED697" s="93" t="s">
        <v>217</v>
      </c>
      <c r="EE697" s="93" t="s">
        <v>217</v>
      </c>
      <c r="EF697" s="93" t="s">
        <v>217</v>
      </c>
      <c r="EG697" s="94" t="s">
        <v>217</v>
      </c>
    </row>
    <row r="698" spans="1:137">
      <c r="A698" s="91" t="s">
        <v>659</v>
      </c>
      <c r="B698" s="92" t="s">
        <v>231</v>
      </c>
      <c r="C698" s="102">
        <v>142069</v>
      </c>
      <c r="D698" s="92" t="s">
        <v>388</v>
      </c>
      <c r="E698" s="92" t="s">
        <v>396</v>
      </c>
      <c r="F698" s="93">
        <v>32828826</v>
      </c>
      <c r="G698" s="93">
        <v>11555677</v>
      </c>
      <c r="H698" s="93">
        <v>2400045</v>
      </c>
      <c r="I698" s="93">
        <v>15316075</v>
      </c>
      <c r="J698" s="93">
        <v>1269949</v>
      </c>
      <c r="K698" s="93" t="s">
        <v>217</v>
      </c>
      <c r="L698" s="93" t="s">
        <v>217</v>
      </c>
      <c r="M698" s="93">
        <v>1915209</v>
      </c>
      <c r="N698" s="93">
        <v>369675</v>
      </c>
      <c r="O698" s="93">
        <v>33080</v>
      </c>
      <c r="P698" s="93" t="s">
        <v>217</v>
      </c>
      <c r="Q698" s="93">
        <v>138541</v>
      </c>
      <c r="R698" s="93">
        <v>121173</v>
      </c>
      <c r="S698" s="93" t="s">
        <v>217</v>
      </c>
      <c r="T698" s="93" t="s">
        <v>217</v>
      </c>
      <c r="U698" s="93">
        <v>3524898</v>
      </c>
      <c r="V698" s="93">
        <v>12888</v>
      </c>
      <c r="W698" s="93" t="s">
        <v>217</v>
      </c>
      <c r="X698" s="93">
        <v>196264</v>
      </c>
      <c r="Y698" s="93" t="s">
        <v>217</v>
      </c>
      <c r="Z698" s="93" t="s">
        <v>217</v>
      </c>
      <c r="AA698" s="93" t="s">
        <v>217</v>
      </c>
      <c r="AB698" s="93">
        <v>144040</v>
      </c>
      <c r="AC698" s="93" t="s">
        <v>217</v>
      </c>
      <c r="AD698" s="93" t="s">
        <v>217</v>
      </c>
      <c r="AE698" s="93" t="s">
        <v>217</v>
      </c>
      <c r="AF698" s="93" t="s">
        <v>217</v>
      </c>
      <c r="AG698" s="93" t="s">
        <v>217</v>
      </c>
      <c r="AH698" s="93">
        <v>949271</v>
      </c>
      <c r="AI698" s="93">
        <v>749020</v>
      </c>
      <c r="AJ698" s="93">
        <v>200118</v>
      </c>
      <c r="AK698" s="93">
        <v>133</v>
      </c>
      <c r="AL698" s="93">
        <v>25266</v>
      </c>
      <c r="AM698" s="93">
        <v>3265773</v>
      </c>
      <c r="AN698" s="93">
        <v>2383263</v>
      </c>
      <c r="AO698" s="93">
        <v>882510</v>
      </c>
      <c r="AP698" s="93">
        <v>771270</v>
      </c>
      <c r="AQ698" s="93" t="s">
        <v>217</v>
      </c>
      <c r="AR698" s="93">
        <v>47906</v>
      </c>
      <c r="AS698" s="93" t="s">
        <v>217</v>
      </c>
      <c r="AT698" s="93">
        <v>127143</v>
      </c>
      <c r="AU698" s="93">
        <v>254045</v>
      </c>
      <c r="AV698" s="93">
        <v>342176</v>
      </c>
      <c r="AW698" s="93">
        <v>820279</v>
      </c>
      <c r="AX698" s="93">
        <v>57213</v>
      </c>
      <c r="AY698" s="93">
        <v>763066</v>
      </c>
      <c r="AZ698" s="93">
        <v>13057505</v>
      </c>
      <c r="BA698" s="93" t="s">
        <v>217</v>
      </c>
      <c r="BB698" s="93">
        <v>3955042</v>
      </c>
      <c r="BC698" s="93">
        <v>1538786</v>
      </c>
      <c r="BD698" s="93" t="s">
        <v>217</v>
      </c>
      <c r="BE698" s="93" t="s">
        <v>217</v>
      </c>
      <c r="BF698" s="93">
        <v>1758870</v>
      </c>
      <c r="BG698" s="93">
        <v>1854640</v>
      </c>
      <c r="BH698" s="93" t="s">
        <v>217</v>
      </c>
      <c r="BI698" s="93" t="s">
        <v>217</v>
      </c>
      <c r="BJ698" s="93">
        <v>1768151</v>
      </c>
      <c r="BK698" s="93" t="s">
        <v>217</v>
      </c>
      <c r="BL698" s="93" t="s">
        <v>217</v>
      </c>
      <c r="BM698" s="93">
        <v>38318</v>
      </c>
      <c r="BN698" s="93" t="s">
        <v>217</v>
      </c>
      <c r="BO698" s="93">
        <v>1039487</v>
      </c>
      <c r="BP698" s="93" t="s">
        <v>217</v>
      </c>
      <c r="BQ698" s="93" t="s">
        <v>217</v>
      </c>
      <c r="BR698" s="93" t="s">
        <v>217</v>
      </c>
      <c r="BS698" s="93" t="s">
        <v>217</v>
      </c>
      <c r="BT698" s="93" t="s">
        <v>217</v>
      </c>
      <c r="BU698" s="93" t="s">
        <v>217</v>
      </c>
      <c r="BV698" s="93" t="s">
        <v>217</v>
      </c>
      <c r="BW698" s="93" t="s">
        <v>217</v>
      </c>
      <c r="BX698" s="93" t="s">
        <v>217</v>
      </c>
      <c r="BY698" s="93">
        <v>55662</v>
      </c>
      <c r="BZ698" s="93" t="s">
        <v>217</v>
      </c>
      <c r="CA698" s="93" t="s">
        <v>217</v>
      </c>
      <c r="CB698" s="93" t="s">
        <v>217</v>
      </c>
      <c r="CC698" s="93" t="s">
        <v>217</v>
      </c>
      <c r="CD698" s="93" t="s">
        <v>217</v>
      </c>
      <c r="CE698" s="93">
        <v>1048549</v>
      </c>
      <c r="CF698" s="93" t="s">
        <v>217</v>
      </c>
      <c r="CG698" s="93">
        <v>4413500</v>
      </c>
      <c r="CH698" s="93">
        <v>2453826</v>
      </c>
      <c r="CI698" s="93">
        <v>681360</v>
      </c>
      <c r="CJ698" s="93" t="s">
        <v>217</v>
      </c>
      <c r="CK698" s="93">
        <v>883442</v>
      </c>
      <c r="CL698" s="93">
        <v>407508</v>
      </c>
      <c r="CM698" s="93" t="s">
        <v>217</v>
      </c>
      <c r="CN698" s="93" t="s">
        <v>217</v>
      </c>
      <c r="CO698" s="93" t="s">
        <v>217</v>
      </c>
      <c r="CP698" s="93" t="s">
        <v>217</v>
      </c>
      <c r="CQ698" s="93" t="s">
        <v>217</v>
      </c>
      <c r="CR698" s="93">
        <v>10263</v>
      </c>
      <c r="CS698" s="93">
        <v>4400</v>
      </c>
      <c r="CT698" s="93" t="s">
        <v>217</v>
      </c>
      <c r="CU698" s="93">
        <v>466853</v>
      </c>
      <c r="CV698" s="93">
        <v>1959674</v>
      </c>
      <c r="CW698" s="93">
        <v>64816</v>
      </c>
      <c r="CX698" s="93" t="s">
        <v>217</v>
      </c>
      <c r="CY698" s="93" t="s">
        <v>217</v>
      </c>
      <c r="CZ698" s="93">
        <v>1894858</v>
      </c>
      <c r="DA698" s="93">
        <v>350909</v>
      </c>
      <c r="DB698" s="93">
        <v>313347</v>
      </c>
      <c r="DC698" s="93">
        <v>37562</v>
      </c>
      <c r="DD698" s="93">
        <v>404335</v>
      </c>
      <c r="DE698" s="93">
        <v>342125</v>
      </c>
      <c r="DF698" s="93">
        <v>3850</v>
      </c>
      <c r="DG698" s="93">
        <v>58360</v>
      </c>
      <c r="DH698" s="93">
        <v>2122520</v>
      </c>
      <c r="DI698" s="93">
        <v>4069569</v>
      </c>
      <c r="DJ698" s="93">
        <v>3848495</v>
      </c>
      <c r="DK698" s="93">
        <v>221074</v>
      </c>
      <c r="DL698" s="93">
        <v>1418400</v>
      </c>
      <c r="DM698" s="93">
        <v>98488</v>
      </c>
      <c r="DN698" s="93" t="s">
        <v>217</v>
      </c>
      <c r="DO698" s="93" t="s">
        <v>217</v>
      </c>
      <c r="DP698" s="93">
        <v>747527</v>
      </c>
      <c r="DQ698" s="93">
        <v>14925</v>
      </c>
      <c r="DR698" s="93">
        <v>50000</v>
      </c>
      <c r="DS698" s="93">
        <v>507460</v>
      </c>
      <c r="DT698" s="93">
        <v>6799293</v>
      </c>
      <c r="DU698" s="93" t="s">
        <v>217</v>
      </c>
      <c r="DV698" s="93">
        <v>120216</v>
      </c>
      <c r="DW698" s="93">
        <v>40659</v>
      </c>
      <c r="DX698" s="93">
        <v>1389</v>
      </c>
      <c r="DY698" s="93">
        <v>208</v>
      </c>
      <c r="DZ698" s="93" t="s">
        <v>217</v>
      </c>
      <c r="EA698" s="93">
        <v>190</v>
      </c>
      <c r="EB698" s="93">
        <v>16</v>
      </c>
      <c r="EC698" s="93">
        <v>2</v>
      </c>
      <c r="ED698" s="93">
        <v>1979</v>
      </c>
      <c r="EE698" s="93" t="s">
        <v>217</v>
      </c>
      <c r="EF698" s="93">
        <v>75981</v>
      </c>
      <c r="EG698" s="94" t="s">
        <v>217</v>
      </c>
    </row>
    <row r="699" spans="1:137">
      <c r="A699" s="91" t="s">
        <v>659</v>
      </c>
      <c r="B699" s="92" t="s">
        <v>231</v>
      </c>
      <c r="C699" s="102">
        <v>142077</v>
      </c>
      <c r="D699" s="92" t="s">
        <v>388</v>
      </c>
      <c r="E699" s="92" t="s">
        <v>397</v>
      </c>
      <c r="F699" s="93">
        <v>36926432</v>
      </c>
      <c r="G699" s="93">
        <v>16649010</v>
      </c>
      <c r="H699" s="93">
        <v>1922708</v>
      </c>
      <c r="I699" s="93">
        <v>13712738</v>
      </c>
      <c r="J699" s="93">
        <v>1006657</v>
      </c>
      <c r="K699" s="93" t="s">
        <v>217</v>
      </c>
      <c r="L699" s="93" t="s">
        <v>217</v>
      </c>
      <c r="M699" s="93">
        <v>3352662</v>
      </c>
      <c r="N699" s="93">
        <v>366062</v>
      </c>
      <c r="O699" s="93">
        <v>46029</v>
      </c>
      <c r="P699" s="93" t="s">
        <v>217</v>
      </c>
      <c r="Q699" s="93">
        <v>193018</v>
      </c>
      <c r="R699" s="93">
        <v>169223</v>
      </c>
      <c r="S699" s="93" t="s">
        <v>217</v>
      </c>
      <c r="T699" s="93" t="s">
        <v>217</v>
      </c>
      <c r="U699" s="93">
        <v>3749843</v>
      </c>
      <c r="V699" s="93">
        <v>47714</v>
      </c>
      <c r="W699" s="93" t="s">
        <v>217</v>
      </c>
      <c r="X699" s="93">
        <v>194025</v>
      </c>
      <c r="Y699" s="93" t="s">
        <v>217</v>
      </c>
      <c r="Z699" s="93" t="s">
        <v>217</v>
      </c>
      <c r="AA699" s="93" t="s">
        <v>217</v>
      </c>
      <c r="AB699" s="93">
        <v>279993</v>
      </c>
      <c r="AC699" s="93" t="s">
        <v>217</v>
      </c>
      <c r="AD699" s="93" t="s">
        <v>217</v>
      </c>
      <c r="AE699" s="93" t="s">
        <v>217</v>
      </c>
      <c r="AF699" s="93" t="s">
        <v>217</v>
      </c>
      <c r="AG699" s="93" t="s">
        <v>217</v>
      </c>
      <c r="AH699" s="93">
        <v>1543970</v>
      </c>
      <c r="AI699" s="93">
        <v>1375338</v>
      </c>
      <c r="AJ699" s="93">
        <v>168558</v>
      </c>
      <c r="AK699" s="93">
        <v>74</v>
      </c>
      <c r="AL699" s="93">
        <v>21953</v>
      </c>
      <c r="AM699" s="93">
        <v>1240042</v>
      </c>
      <c r="AN699" s="93">
        <v>279154</v>
      </c>
      <c r="AO699" s="93">
        <v>960888</v>
      </c>
      <c r="AP699" s="93">
        <v>535849</v>
      </c>
      <c r="AQ699" s="93" t="s">
        <v>217</v>
      </c>
      <c r="AR699" s="93" t="s">
        <v>217</v>
      </c>
      <c r="AS699" s="93">
        <v>185</v>
      </c>
      <c r="AT699" s="93">
        <v>223141</v>
      </c>
      <c r="AU699" s="93">
        <v>107289</v>
      </c>
      <c r="AV699" s="93">
        <v>205234</v>
      </c>
      <c r="AW699" s="93">
        <v>515032</v>
      </c>
      <c r="AX699" s="93">
        <v>27008</v>
      </c>
      <c r="AY699" s="93">
        <v>488024</v>
      </c>
      <c r="AZ699" s="93">
        <v>10990188</v>
      </c>
      <c r="BA699" s="93" t="s">
        <v>217</v>
      </c>
      <c r="BB699" s="93">
        <v>3130564</v>
      </c>
      <c r="BC699" s="93">
        <v>1960610</v>
      </c>
      <c r="BD699" s="93" t="s">
        <v>217</v>
      </c>
      <c r="BE699" s="93" t="s">
        <v>217</v>
      </c>
      <c r="BF699" s="93">
        <v>1402173</v>
      </c>
      <c r="BG699" s="93">
        <v>2661151</v>
      </c>
      <c r="BH699" s="93" t="s">
        <v>217</v>
      </c>
      <c r="BI699" s="93" t="s">
        <v>217</v>
      </c>
      <c r="BJ699" s="93">
        <v>69758</v>
      </c>
      <c r="BK699" s="93" t="s">
        <v>217</v>
      </c>
      <c r="BL699" s="93" t="s">
        <v>217</v>
      </c>
      <c r="BM699" s="93">
        <v>66363</v>
      </c>
      <c r="BN699" s="93" t="s">
        <v>217</v>
      </c>
      <c r="BO699" s="93">
        <v>481850</v>
      </c>
      <c r="BP699" s="93" t="s">
        <v>217</v>
      </c>
      <c r="BQ699" s="93" t="s">
        <v>217</v>
      </c>
      <c r="BR699" s="93" t="s">
        <v>217</v>
      </c>
      <c r="BS699" s="93" t="s">
        <v>217</v>
      </c>
      <c r="BT699" s="93" t="s">
        <v>217</v>
      </c>
      <c r="BU699" s="93" t="s">
        <v>217</v>
      </c>
      <c r="BV699" s="93" t="s">
        <v>217</v>
      </c>
      <c r="BW699" s="93" t="s">
        <v>217</v>
      </c>
      <c r="BX699" s="93" t="s">
        <v>217</v>
      </c>
      <c r="BY699" s="93">
        <v>12477</v>
      </c>
      <c r="BZ699" s="93" t="s">
        <v>217</v>
      </c>
      <c r="CA699" s="93" t="s">
        <v>217</v>
      </c>
      <c r="CB699" s="93" t="s">
        <v>217</v>
      </c>
      <c r="CC699" s="93" t="s">
        <v>217</v>
      </c>
      <c r="CD699" s="93" t="s">
        <v>217</v>
      </c>
      <c r="CE699" s="93">
        <v>1205242</v>
      </c>
      <c r="CF699" s="93" t="s">
        <v>217</v>
      </c>
      <c r="CG699" s="93">
        <v>4693038</v>
      </c>
      <c r="CH699" s="93">
        <v>2882218</v>
      </c>
      <c r="CI699" s="93">
        <v>913984</v>
      </c>
      <c r="CJ699" s="93" t="s">
        <v>217</v>
      </c>
      <c r="CK699" s="93">
        <v>748366</v>
      </c>
      <c r="CL699" s="93">
        <v>580064</v>
      </c>
      <c r="CM699" s="93" t="s">
        <v>217</v>
      </c>
      <c r="CN699" s="93" t="s">
        <v>217</v>
      </c>
      <c r="CO699" s="93" t="s">
        <v>217</v>
      </c>
      <c r="CP699" s="93" t="s">
        <v>217</v>
      </c>
      <c r="CQ699" s="93" t="s">
        <v>217</v>
      </c>
      <c r="CR699" s="93">
        <v>10979</v>
      </c>
      <c r="CS699" s="93" t="s">
        <v>217</v>
      </c>
      <c r="CT699" s="93" t="s">
        <v>217</v>
      </c>
      <c r="CU699" s="93">
        <v>628825</v>
      </c>
      <c r="CV699" s="93">
        <v>1810820</v>
      </c>
      <c r="CW699" s="93">
        <v>138</v>
      </c>
      <c r="CX699" s="93" t="s">
        <v>217</v>
      </c>
      <c r="CY699" s="93" t="s">
        <v>217</v>
      </c>
      <c r="CZ699" s="93">
        <v>1810682</v>
      </c>
      <c r="DA699" s="93">
        <v>73079</v>
      </c>
      <c r="DB699" s="93">
        <v>40415</v>
      </c>
      <c r="DC699" s="93">
        <v>32664</v>
      </c>
      <c r="DD699" s="93">
        <v>65458</v>
      </c>
      <c r="DE699" s="93">
        <v>52265</v>
      </c>
      <c r="DF699" s="93" t="s">
        <v>217</v>
      </c>
      <c r="DG699" s="93">
        <v>13193</v>
      </c>
      <c r="DH699" s="93">
        <v>143356</v>
      </c>
      <c r="DI699" s="93">
        <v>4277841</v>
      </c>
      <c r="DJ699" s="93">
        <v>3922145</v>
      </c>
      <c r="DK699" s="93">
        <v>355696</v>
      </c>
      <c r="DL699" s="93">
        <v>2841020</v>
      </c>
      <c r="DM699" s="93">
        <v>61587</v>
      </c>
      <c r="DN699" s="93">
        <v>68</v>
      </c>
      <c r="DO699" s="93" t="s">
        <v>217</v>
      </c>
      <c r="DP699" s="93">
        <v>1808947</v>
      </c>
      <c r="DQ699" s="93" t="s">
        <v>217</v>
      </c>
      <c r="DR699" s="93" t="s">
        <v>217</v>
      </c>
      <c r="DS699" s="93">
        <v>970418</v>
      </c>
      <c r="DT699" s="93">
        <v>10871944</v>
      </c>
      <c r="DU699" s="93" t="s">
        <v>217</v>
      </c>
      <c r="DV699" s="93">
        <v>105263</v>
      </c>
      <c r="DW699" s="93">
        <v>93296</v>
      </c>
      <c r="DX699" s="93" t="s">
        <v>217</v>
      </c>
      <c r="DY699" s="93">
        <v>4110</v>
      </c>
      <c r="DZ699" s="93" t="s">
        <v>217</v>
      </c>
      <c r="EA699" s="93">
        <v>4110</v>
      </c>
      <c r="EB699" s="93" t="s">
        <v>217</v>
      </c>
      <c r="EC699" s="93" t="s">
        <v>217</v>
      </c>
      <c r="ED699" s="93">
        <v>382</v>
      </c>
      <c r="EE699" s="93" t="s">
        <v>217</v>
      </c>
      <c r="EF699" s="93">
        <v>7475</v>
      </c>
      <c r="EG699" s="94" t="s">
        <v>217</v>
      </c>
    </row>
    <row r="700" spans="1:137">
      <c r="A700" s="91" t="s">
        <v>659</v>
      </c>
      <c r="B700" s="92" t="s">
        <v>220</v>
      </c>
      <c r="C700" s="102">
        <v>142115</v>
      </c>
      <c r="D700" s="92" t="s">
        <v>388</v>
      </c>
      <c r="E700" s="92" t="s">
        <v>398</v>
      </c>
      <c r="F700" s="93">
        <v>23165090</v>
      </c>
      <c r="G700" s="93">
        <v>9253218</v>
      </c>
      <c r="H700" s="93">
        <v>1358228</v>
      </c>
      <c r="I700" s="93">
        <v>9653865</v>
      </c>
      <c r="J700" s="93">
        <v>970847</v>
      </c>
      <c r="K700" s="93">
        <v>354</v>
      </c>
      <c r="L700" s="93" t="s">
        <v>217</v>
      </c>
      <c r="M700" s="93">
        <v>1629313</v>
      </c>
      <c r="N700" s="93">
        <v>335376</v>
      </c>
      <c r="O700" s="93">
        <v>26335</v>
      </c>
      <c r="P700" s="93" t="s">
        <v>217</v>
      </c>
      <c r="Q700" s="93">
        <v>110272</v>
      </c>
      <c r="R700" s="93">
        <v>96407</v>
      </c>
      <c r="S700" s="93" t="s">
        <v>217</v>
      </c>
      <c r="T700" s="93" t="s">
        <v>217</v>
      </c>
      <c r="U700" s="93">
        <v>2773044</v>
      </c>
      <c r="V700" s="93">
        <v>82173</v>
      </c>
      <c r="W700" s="93" t="s">
        <v>217</v>
      </c>
      <c r="X700" s="93">
        <v>178024</v>
      </c>
      <c r="Y700" s="93" t="s">
        <v>217</v>
      </c>
      <c r="Z700" s="93" t="s">
        <v>217</v>
      </c>
      <c r="AA700" s="93" t="s">
        <v>217</v>
      </c>
      <c r="AB700" s="93">
        <v>128622</v>
      </c>
      <c r="AC700" s="93" t="s">
        <v>217</v>
      </c>
      <c r="AD700" s="93" t="s">
        <v>217</v>
      </c>
      <c r="AE700" s="93" t="s">
        <v>217</v>
      </c>
      <c r="AF700" s="93" t="s">
        <v>217</v>
      </c>
      <c r="AG700" s="93" t="s">
        <v>217</v>
      </c>
      <c r="AH700" s="93">
        <v>2436076</v>
      </c>
      <c r="AI700" s="93">
        <v>2310945</v>
      </c>
      <c r="AJ700" s="93">
        <v>125085</v>
      </c>
      <c r="AK700" s="93">
        <v>46</v>
      </c>
      <c r="AL700" s="93">
        <v>19962</v>
      </c>
      <c r="AM700" s="93">
        <v>471576</v>
      </c>
      <c r="AN700" s="93">
        <v>15600</v>
      </c>
      <c r="AO700" s="93">
        <v>455976</v>
      </c>
      <c r="AP700" s="93">
        <v>680033</v>
      </c>
      <c r="AQ700" s="93" t="s">
        <v>217</v>
      </c>
      <c r="AR700" s="93">
        <v>55213</v>
      </c>
      <c r="AS700" s="93" t="s">
        <v>217</v>
      </c>
      <c r="AT700" s="93">
        <v>138932</v>
      </c>
      <c r="AU700" s="93">
        <v>36389</v>
      </c>
      <c r="AV700" s="93">
        <v>449499</v>
      </c>
      <c r="AW700" s="93">
        <v>144122</v>
      </c>
      <c r="AX700" s="93">
        <v>18004</v>
      </c>
      <c r="AY700" s="93">
        <v>126118</v>
      </c>
      <c r="AZ700" s="93">
        <v>7973751</v>
      </c>
      <c r="BA700" s="93" t="s">
        <v>217</v>
      </c>
      <c r="BB700" s="93">
        <v>2649291</v>
      </c>
      <c r="BC700" s="93">
        <v>1066521</v>
      </c>
      <c r="BD700" s="93" t="s">
        <v>217</v>
      </c>
      <c r="BE700" s="93" t="s">
        <v>217</v>
      </c>
      <c r="BF700" s="93">
        <v>1445647</v>
      </c>
      <c r="BG700" s="93">
        <v>1627330</v>
      </c>
      <c r="BH700" s="93" t="s">
        <v>217</v>
      </c>
      <c r="BI700" s="93" t="s">
        <v>217</v>
      </c>
      <c r="BJ700" s="93">
        <v>22034</v>
      </c>
      <c r="BK700" s="93" t="s">
        <v>217</v>
      </c>
      <c r="BL700" s="93" t="s">
        <v>217</v>
      </c>
      <c r="BM700" s="93">
        <v>30394</v>
      </c>
      <c r="BN700" s="93" t="s">
        <v>217</v>
      </c>
      <c r="BO700" s="93">
        <v>411554</v>
      </c>
      <c r="BP700" s="93" t="s">
        <v>217</v>
      </c>
      <c r="BQ700" s="93" t="s">
        <v>217</v>
      </c>
      <c r="BR700" s="93" t="s">
        <v>217</v>
      </c>
      <c r="BS700" s="93" t="s">
        <v>217</v>
      </c>
      <c r="BT700" s="93" t="s">
        <v>217</v>
      </c>
      <c r="BU700" s="93" t="s">
        <v>217</v>
      </c>
      <c r="BV700" s="93" t="s">
        <v>217</v>
      </c>
      <c r="BW700" s="93" t="s">
        <v>217</v>
      </c>
      <c r="BX700" s="93" t="s">
        <v>217</v>
      </c>
      <c r="BY700" s="93">
        <v>21892</v>
      </c>
      <c r="BZ700" s="93" t="s">
        <v>217</v>
      </c>
      <c r="CA700" s="93" t="s">
        <v>217</v>
      </c>
      <c r="CB700" s="93" t="s">
        <v>217</v>
      </c>
      <c r="CC700" s="93" t="s">
        <v>217</v>
      </c>
      <c r="CD700" s="93" t="s">
        <v>217</v>
      </c>
      <c r="CE700" s="93">
        <v>699088</v>
      </c>
      <c r="CF700" s="93" t="s">
        <v>217</v>
      </c>
      <c r="CG700" s="93">
        <v>3771574</v>
      </c>
      <c r="CH700" s="93">
        <v>2264989</v>
      </c>
      <c r="CI700" s="93">
        <v>498523</v>
      </c>
      <c r="CJ700" s="93" t="s">
        <v>217</v>
      </c>
      <c r="CK700" s="93">
        <v>721248</v>
      </c>
      <c r="CL700" s="93">
        <v>360459</v>
      </c>
      <c r="CM700" s="93" t="s">
        <v>217</v>
      </c>
      <c r="CN700" s="93">
        <v>1638</v>
      </c>
      <c r="CO700" s="93" t="s">
        <v>217</v>
      </c>
      <c r="CP700" s="93" t="s">
        <v>217</v>
      </c>
      <c r="CQ700" s="93" t="s">
        <v>217</v>
      </c>
      <c r="CR700" s="93">
        <v>8404</v>
      </c>
      <c r="CS700" s="93" t="s">
        <v>217</v>
      </c>
      <c r="CT700" s="93" t="s">
        <v>217</v>
      </c>
      <c r="CU700" s="93">
        <v>674717</v>
      </c>
      <c r="CV700" s="93">
        <v>1506585</v>
      </c>
      <c r="CW700" s="93" t="s">
        <v>217</v>
      </c>
      <c r="CX700" s="93" t="s">
        <v>217</v>
      </c>
      <c r="CY700" s="93" t="s">
        <v>217</v>
      </c>
      <c r="CZ700" s="93">
        <v>1506585</v>
      </c>
      <c r="DA700" s="93">
        <v>144181</v>
      </c>
      <c r="DB700" s="93">
        <v>52907</v>
      </c>
      <c r="DC700" s="93">
        <v>91274</v>
      </c>
      <c r="DD700" s="93">
        <v>171496</v>
      </c>
      <c r="DE700" s="93">
        <v>155496</v>
      </c>
      <c r="DF700" s="93" t="s">
        <v>217</v>
      </c>
      <c r="DG700" s="93">
        <v>16000</v>
      </c>
      <c r="DH700" s="93">
        <v>812394</v>
      </c>
      <c r="DI700" s="93">
        <v>1703488</v>
      </c>
      <c r="DJ700" s="93">
        <v>1303023</v>
      </c>
      <c r="DK700" s="93">
        <v>400465</v>
      </c>
      <c r="DL700" s="93">
        <v>886073</v>
      </c>
      <c r="DM700" s="93">
        <v>47335</v>
      </c>
      <c r="DN700" s="93">
        <v>43</v>
      </c>
      <c r="DO700" s="93" t="s">
        <v>217</v>
      </c>
      <c r="DP700" s="93">
        <v>313965</v>
      </c>
      <c r="DQ700" s="93">
        <v>60</v>
      </c>
      <c r="DR700" s="93" t="s">
        <v>217</v>
      </c>
      <c r="DS700" s="93">
        <v>524670</v>
      </c>
      <c r="DT700" s="93">
        <v>3250200</v>
      </c>
      <c r="DU700" s="93" t="s">
        <v>217</v>
      </c>
      <c r="DV700" s="93">
        <v>135883</v>
      </c>
      <c r="DW700" s="93">
        <v>123530</v>
      </c>
      <c r="DX700" s="93">
        <v>1910</v>
      </c>
      <c r="DY700" s="93" t="s">
        <v>217</v>
      </c>
      <c r="DZ700" s="93" t="s">
        <v>217</v>
      </c>
      <c r="EA700" s="93" t="s">
        <v>217</v>
      </c>
      <c r="EB700" s="93" t="s">
        <v>217</v>
      </c>
      <c r="EC700" s="93" t="s">
        <v>217</v>
      </c>
      <c r="ED700" s="93" t="s">
        <v>217</v>
      </c>
      <c r="EE700" s="93" t="s">
        <v>217</v>
      </c>
      <c r="EF700" s="93">
        <v>10443</v>
      </c>
      <c r="EG700" s="94" t="s">
        <v>217</v>
      </c>
    </row>
    <row r="701" spans="1:137">
      <c r="A701" s="91" t="s">
        <v>659</v>
      </c>
      <c r="B701" s="92" t="s">
        <v>231</v>
      </c>
      <c r="C701" s="102">
        <v>142123</v>
      </c>
      <c r="D701" s="92" t="s">
        <v>388</v>
      </c>
      <c r="E701" s="92" t="s">
        <v>399</v>
      </c>
      <c r="F701" s="93">
        <v>48105970</v>
      </c>
      <c r="G701" s="93">
        <v>14753848</v>
      </c>
      <c r="H701" s="93">
        <v>9029123</v>
      </c>
      <c r="I701" s="93">
        <v>19712313</v>
      </c>
      <c r="J701" s="93">
        <v>1801408</v>
      </c>
      <c r="K701" s="93" t="s">
        <v>217</v>
      </c>
      <c r="L701" s="93" t="s">
        <v>217</v>
      </c>
      <c r="M701" s="93">
        <v>2399311</v>
      </c>
      <c r="N701" s="93">
        <v>516627</v>
      </c>
      <c r="O701" s="93">
        <v>41611</v>
      </c>
      <c r="P701" s="93" t="s">
        <v>217</v>
      </c>
      <c r="Q701" s="93">
        <v>174418</v>
      </c>
      <c r="R701" s="93">
        <v>152796</v>
      </c>
      <c r="S701" s="93" t="s">
        <v>217</v>
      </c>
      <c r="T701" s="93" t="s">
        <v>217</v>
      </c>
      <c r="U701" s="93">
        <v>4676498</v>
      </c>
      <c r="V701" s="93">
        <v>137426</v>
      </c>
      <c r="W701" s="93" t="s">
        <v>217</v>
      </c>
      <c r="X701" s="93">
        <v>275721</v>
      </c>
      <c r="Y701" s="93" t="s">
        <v>217</v>
      </c>
      <c r="Z701" s="93" t="s">
        <v>217</v>
      </c>
      <c r="AA701" s="93" t="s">
        <v>217</v>
      </c>
      <c r="AB701" s="93">
        <v>171381</v>
      </c>
      <c r="AC701" s="93" t="s">
        <v>217</v>
      </c>
      <c r="AD701" s="93" t="s">
        <v>217</v>
      </c>
      <c r="AE701" s="93" t="s">
        <v>217</v>
      </c>
      <c r="AF701" s="93" t="s">
        <v>217</v>
      </c>
      <c r="AG701" s="93" t="s">
        <v>217</v>
      </c>
      <c r="AH701" s="93">
        <v>50077</v>
      </c>
      <c r="AI701" s="93" t="s">
        <v>217</v>
      </c>
      <c r="AJ701" s="93">
        <v>49898</v>
      </c>
      <c r="AK701" s="93">
        <v>179</v>
      </c>
      <c r="AL701" s="93">
        <v>36307</v>
      </c>
      <c r="AM701" s="93">
        <v>1103236</v>
      </c>
      <c r="AN701" s="93">
        <v>469756</v>
      </c>
      <c r="AO701" s="93">
        <v>633480</v>
      </c>
      <c r="AP701" s="93">
        <v>691774</v>
      </c>
      <c r="AQ701" s="93" t="s">
        <v>217</v>
      </c>
      <c r="AR701" s="93" t="s">
        <v>217</v>
      </c>
      <c r="AS701" s="93" t="s">
        <v>217</v>
      </c>
      <c r="AT701" s="93">
        <v>99429</v>
      </c>
      <c r="AU701" s="93">
        <v>137545</v>
      </c>
      <c r="AV701" s="93">
        <v>454800</v>
      </c>
      <c r="AW701" s="93">
        <v>660546</v>
      </c>
      <c r="AX701" s="93">
        <v>22399</v>
      </c>
      <c r="AY701" s="93">
        <v>638147</v>
      </c>
      <c r="AZ701" s="93">
        <v>13076190</v>
      </c>
      <c r="BA701" s="93" t="s">
        <v>217</v>
      </c>
      <c r="BB701" s="93">
        <v>4346963</v>
      </c>
      <c r="BC701" s="93">
        <v>1687610</v>
      </c>
      <c r="BD701" s="93" t="s">
        <v>217</v>
      </c>
      <c r="BE701" s="93" t="s">
        <v>217</v>
      </c>
      <c r="BF701" s="93">
        <v>1630845</v>
      </c>
      <c r="BG701" s="93">
        <v>2451833</v>
      </c>
      <c r="BH701" s="93" t="s">
        <v>217</v>
      </c>
      <c r="BI701" s="93" t="s">
        <v>217</v>
      </c>
      <c r="BJ701" s="93">
        <v>556316</v>
      </c>
      <c r="BK701" s="93" t="s">
        <v>217</v>
      </c>
      <c r="BL701" s="93" t="s">
        <v>217</v>
      </c>
      <c r="BM701" s="93">
        <v>54758</v>
      </c>
      <c r="BN701" s="93" t="s">
        <v>217</v>
      </c>
      <c r="BO701" s="93">
        <v>976494</v>
      </c>
      <c r="BP701" s="93" t="s">
        <v>217</v>
      </c>
      <c r="BQ701" s="93" t="s">
        <v>217</v>
      </c>
      <c r="BR701" s="93" t="s">
        <v>217</v>
      </c>
      <c r="BS701" s="93" t="s">
        <v>217</v>
      </c>
      <c r="BT701" s="93" t="s">
        <v>217</v>
      </c>
      <c r="BU701" s="93" t="s">
        <v>217</v>
      </c>
      <c r="BV701" s="93" t="s">
        <v>217</v>
      </c>
      <c r="BW701" s="93" t="s">
        <v>217</v>
      </c>
      <c r="BX701" s="93" t="s">
        <v>217</v>
      </c>
      <c r="BY701" s="93" t="s">
        <v>217</v>
      </c>
      <c r="BZ701" s="93" t="s">
        <v>217</v>
      </c>
      <c r="CA701" s="93" t="s">
        <v>217</v>
      </c>
      <c r="CB701" s="93" t="s">
        <v>217</v>
      </c>
      <c r="CC701" s="93" t="s">
        <v>217</v>
      </c>
      <c r="CD701" s="93" t="s">
        <v>217</v>
      </c>
      <c r="CE701" s="93">
        <v>1371371</v>
      </c>
      <c r="CF701" s="93" t="s">
        <v>217</v>
      </c>
      <c r="CG701" s="93">
        <v>4886278</v>
      </c>
      <c r="CH701" s="93">
        <v>2945812</v>
      </c>
      <c r="CI701" s="93">
        <v>788630</v>
      </c>
      <c r="CJ701" s="93" t="s">
        <v>217</v>
      </c>
      <c r="CK701" s="93">
        <v>801760</v>
      </c>
      <c r="CL701" s="93">
        <v>540164</v>
      </c>
      <c r="CM701" s="93" t="s">
        <v>217</v>
      </c>
      <c r="CN701" s="93">
        <v>139329</v>
      </c>
      <c r="CO701" s="93" t="s">
        <v>217</v>
      </c>
      <c r="CP701" s="93" t="s">
        <v>217</v>
      </c>
      <c r="CQ701" s="93" t="s">
        <v>217</v>
      </c>
      <c r="CR701" s="93">
        <v>9769</v>
      </c>
      <c r="CS701" s="93" t="s">
        <v>217</v>
      </c>
      <c r="CT701" s="93" t="s">
        <v>217</v>
      </c>
      <c r="CU701" s="93">
        <v>666160</v>
      </c>
      <c r="CV701" s="93">
        <v>1940466</v>
      </c>
      <c r="CW701" s="93">
        <v>24981</v>
      </c>
      <c r="CX701" s="93" t="s">
        <v>217</v>
      </c>
      <c r="CY701" s="93" t="s">
        <v>217</v>
      </c>
      <c r="CZ701" s="93">
        <v>1915485</v>
      </c>
      <c r="DA701" s="93">
        <v>197761</v>
      </c>
      <c r="DB701" s="93">
        <v>172613</v>
      </c>
      <c r="DC701" s="93">
        <v>25148</v>
      </c>
      <c r="DD701" s="93">
        <v>507960</v>
      </c>
      <c r="DE701" s="93">
        <v>492270</v>
      </c>
      <c r="DF701" s="93" t="s">
        <v>217</v>
      </c>
      <c r="DG701" s="93">
        <v>15690</v>
      </c>
      <c r="DH701" s="93">
        <v>327022</v>
      </c>
      <c r="DI701" s="93">
        <v>4082402</v>
      </c>
      <c r="DJ701" s="93">
        <v>3819942</v>
      </c>
      <c r="DK701" s="93">
        <v>262460</v>
      </c>
      <c r="DL701" s="93">
        <v>4202445</v>
      </c>
      <c r="DM701" s="93">
        <v>236588</v>
      </c>
      <c r="DN701" s="93">
        <v>184</v>
      </c>
      <c r="DO701" s="93">
        <v>34660</v>
      </c>
      <c r="DP701" s="93">
        <v>2286554</v>
      </c>
      <c r="DQ701" s="93">
        <v>6197</v>
      </c>
      <c r="DR701" s="93" t="s">
        <v>217</v>
      </c>
      <c r="DS701" s="93">
        <v>1638262</v>
      </c>
      <c r="DT701" s="93">
        <v>10033300</v>
      </c>
      <c r="DU701" s="93" t="s">
        <v>217</v>
      </c>
      <c r="DV701" s="93">
        <v>63964</v>
      </c>
      <c r="DW701" s="93">
        <v>63350</v>
      </c>
      <c r="DX701" s="93">
        <v>607</v>
      </c>
      <c r="DY701" s="93" t="s">
        <v>217</v>
      </c>
      <c r="DZ701" s="93" t="s">
        <v>217</v>
      </c>
      <c r="EA701" s="93" t="s">
        <v>217</v>
      </c>
      <c r="EB701" s="93" t="s">
        <v>217</v>
      </c>
      <c r="EC701" s="93" t="s">
        <v>217</v>
      </c>
      <c r="ED701" s="93">
        <v>7</v>
      </c>
      <c r="EE701" s="93" t="s">
        <v>217</v>
      </c>
      <c r="EF701" s="93" t="s">
        <v>217</v>
      </c>
      <c r="EG701" s="94" t="s">
        <v>217</v>
      </c>
    </row>
    <row r="702" spans="1:137">
      <c r="A702" s="91" t="s">
        <v>659</v>
      </c>
      <c r="B702" s="92" t="s">
        <v>231</v>
      </c>
      <c r="C702" s="102">
        <v>142131</v>
      </c>
      <c r="D702" s="92" t="s">
        <v>388</v>
      </c>
      <c r="E702" s="92" t="s">
        <v>400</v>
      </c>
      <c r="F702" s="93">
        <v>36123474</v>
      </c>
      <c r="G702" s="93">
        <v>15745531</v>
      </c>
      <c r="H702" s="93">
        <v>1979370</v>
      </c>
      <c r="I702" s="93">
        <v>14367732</v>
      </c>
      <c r="J702" s="93">
        <v>1696788</v>
      </c>
      <c r="K702" s="93" t="s">
        <v>217</v>
      </c>
      <c r="L702" s="93" t="s">
        <v>217</v>
      </c>
      <c r="M702" s="93">
        <v>2089806</v>
      </c>
      <c r="N702" s="93">
        <v>381272</v>
      </c>
      <c r="O702" s="93">
        <v>43580</v>
      </c>
      <c r="P702" s="93" t="s">
        <v>217</v>
      </c>
      <c r="Q702" s="93">
        <v>182927</v>
      </c>
      <c r="R702" s="93">
        <v>160677</v>
      </c>
      <c r="S702" s="93" t="s">
        <v>217</v>
      </c>
      <c r="T702" s="93" t="s">
        <v>217</v>
      </c>
      <c r="U702" s="93">
        <v>3929861</v>
      </c>
      <c r="V702" s="93">
        <v>11443</v>
      </c>
      <c r="W702" s="93" t="s">
        <v>217</v>
      </c>
      <c r="X702" s="93">
        <v>202399</v>
      </c>
      <c r="Y702" s="93" t="s">
        <v>217</v>
      </c>
      <c r="Z702" s="93" t="s">
        <v>217</v>
      </c>
      <c r="AA702" s="93" t="s">
        <v>217</v>
      </c>
      <c r="AB702" s="93">
        <v>235207</v>
      </c>
      <c r="AC702" s="93" t="s">
        <v>217</v>
      </c>
      <c r="AD702" s="93" t="s">
        <v>217</v>
      </c>
      <c r="AE702" s="93" t="s">
        <v>217</v>
      </c>
      <c r="AF702" s="93" t="s">
        <v>217</v>
      </c>
      <c r="AG702" s="93" t="s">
        <v>217</v>
      </c>
      <c r="AH702" s="93">
        <v>1138471</v>
      </c>
      <c r="AI702" s="93">
        <v>878108</v>
      </c>
      <c r="AJ702" s="93">
        <v>260363</v>
      </c>
      <c r="AK702" s="93" t="s">
        <v>217</v>
      </c>
      <c r="AL702" s="93">
        <v>30431</v>
      </c>
      <c r="AM702" s="93">
        <v>1374268</v>
      </c>
      <c r="AN702" s="93">
        <v>58587</v>
      </c>
      <c r="AO702" s="93">
        <v>1315681</v>
      </c>
      <c r="AP702" s="93">
        <v>745459</v>
      </c>
      <c r="AQ702" s="93" t="s">
        <v>217</v>
      </c>
      <c r="AR702" s="93" t="s">
        <v>217</v>
      </c>
      <c r="AS702" s="93" t="s">
        <v>217</v>
      </c>
      <c r="AT702" s="93">
        <v>154076</v>
      </c>
      <c r="AU702" s="93">
        <v>209440</v>
      </c>
      <c r="AV702" s="93">
        <v>381943</v>
      </c>
      <c r="AW702" s="93">
        <v>921201</v>
      </c>
      <c r="AX702" s="93">
        <v>23022</v>
      </c>
      <c r="AY702" s="93">
        <v>898179</v>
      </c>
      <c r="AZ702" s="93">
        <v>14948004</v>
      </c>
      <c r="BA702" s="93" t="s">
        <v>217</v>
      </c>
      <c r="BB702" s="93">
        <v>4839889</v>
      </c>
      <c r="BC702" s="93">
        <v>2004021</v>
      </c>
      <c r="BD702" s="93" t="s">
        <v>217</v>
      </c>
      <c r="BE702" s="93" t="s">
        <v>217</v>
      </c>
      <c r="BF702" s="93">
        <v>1846536</v>
      </c>
      <c r="BG702" s="93">
        <v>2569313</v>
      </c>
      <c r="BH702" s="93" t="s">
        <v>217</v>
      </c>
      <c r="BI702" s="93" t="s">
        <v>217</v>
      </c>
      <c r="BJ702" s="93">
        <v>769123</v>
      </c>
      <c r="BK702" s="93" t="s">
        <v>217</v>
      </c>
      <c r="BL702" s="93" t="s">
        <v>217</v>
      </c>
      <c r="BM702" s="93">
        <v>54479</v>
      </c>
      <c r="BN702" s="93" t="s">
        <v>217</v>
      </c>
      <c r="BO702" s="93">
        <v>844615</v>
      </c>
      <c r="BP702" s="93" t="s">
        <v>217</v>
      </c>
      <c r="BQ702" s="93" t="s">
        <v>217</v>
      </c>
      <c r="BR702" s="93" t="s">
        <v>217</v>
      </c>
      <c r="BS702" s="93">
        <v>584258</v>
      </c>
      <c r="BT702" s="93" t="s">
        <v>217</v>
      </c>
      <c r="BU702" s="93" t="s">
        <v>217</v>
      </c>
      <c r="BV702" s="93" t="s">
        <v>217</v>
      </c>
      <c r="BW702" s="93" t="s">
        <v>217</v>
      </c>
      <c r="BX702" s="93" t="s">
        <v>217</v>
      </c>
      <c r="BY702" s="93">
        <v>3399</v>
      </c>
      <c r="BZ702" s="93" t="s">
        <v>217</v>
      </c>
      <c r="CA702" s="93" t="s">
        <v>217</v>
      </c>
      <c r="CB702" s="93" t="s">
        <v>217</v>
      </c>
      <c r="CC702" s="93" t="s">
        <v>217</v>
      </c>
      <c r="CD702" s="93" t="s">
        <v>217</v>
      </c>
      <c r="CE702" s="93">
        <v>1432371</v>
      </c>
      <c r="CF702" s="93">
        <v>353453</v>
      </c>
      <c r="CG702" s="93">
        <v>4763336</v>
      </c>
      <c r="CH702" s="93">
        <v>3032972</v>
      </c>
      <c r="CI702" s="93">
        <v>936855</v>
      </c>
      <c r="CJ702" s="93" t="s">
        <v>217</v>
      </c>
      <c r="CK702" s="93">
        <v>898182</v>
      </c>
      <c r="CL702" s="93">
        <v>552463</v>
      </c>
      <c r="CM702" s="93" t="s">
        <v>217</v>
      </c>
      <c r="CN702" s="93" t="s">
        <v>217</v>
      </c>
      <c r="CO702" s="93" t="s">
        <v>217</v>
      </c>
      <c r="CP702" s="93" t="s">
        <v>217</v>
      </c>
      <c r="CQ702" s="93" t="s">
        <v>217</v>
      </c>
      <c r="CR702" s="93">
        <v>10609</v>
      </c>
      <c r="CS702" s="93" t="s">
        <v>217</v>
      </c>
      <c r="CT702" s="93" t="s">
        <v>217</v>
      </c>
      <c r="CU702" s="93">
        <v>634863</v>
      </c>
      <c r="CV702" s="93">
        <v>1730364</v>
      </c>
      <c r="CW702" s="93" t="s">
        <v>217</v>
      </c>
      <c r="CX702" s="93" t="s">
        <v>217</v>
      </c>
      <c r="CY702" s="93" t="s">
        <v>217</v>
      </c>
      <c r="CZ702" s="93">
        <v>1730364</v>
      </c>
      <c r="DA702" s="93">
        <v>412906</v>
      </c>
      <c r="DB702" s="93">
        <v>75303</v>
      </c>
      <c r="DC702" s="93">
        <v>337603</v>
      </c>
      <c r="DD702" s="93">
        <v>4586</v>
      </c>
      <c r="DE702" s="93">
        <v>1144</v>
      </c>
      <c r="DF702" s="93" t="s">
        <v>217</v>
      </c>
      <c r="DG702" s="93">
        <v>3442</v>
      </c>
      <c r="DH702" s="93">
        <v>1463924</v>
      </c>
      <c r="DI702" s="93">
        <v>1270978</v>
      </c>
      <c r="DJ702" s="93">
        <v>1060135</v>
      </c>
      <c r="DK702" s="93">
        <v>210843</v>
      </c>
      <c r="DL702" s="93">
        <v>1755070</v>
      </c>
      <c r="DM702" s="93">
        <v>98624</v>
      </c>
      <c r="DN702" s="93">
        <v>49</v>
      </c>
      <c r="DO702" s="93" t="s">
        <v>217</v>
      </c>
      <c r="DP702" s="93">
        <v>1220000</v>
      </c>
      <c r="DQ702" s="93" t="s">
        <v>217</v>
      </c>
      <c r="DR702" s="93" t="s">
        <v>217</v>
      </c>
      <c r="DS702" s="93">
        <v>436397</v>
      </c>
      <c r="DT702" s="93">
        <v>6153300</v>
      </c>
      <c r="DU702" s="93" t="s">
        <v>217</v>
      </c>
      <c r="DV702" s="93">
        <v>185331</v>
      </c>
      <c r="DW702" s="93">
        <v>160247</v>
      </c>
      <c r="DX702" s="93" t="s">
        <v>217</v>
      </c>
      <c r="DY702" s="93">
        <v>1291</v>
      </c>
      <c r="DZ702" s="93" t="s">
        <v>217</v>
      </c>
      <c r="EA702" s="93">
        <v>1291</v>
      </c>
      <c r="EB702" s="93" t="s">
        <v>217</v>
      </c>
      <c r="EC702" s="93" t="s">
        <v>217</v>
      </c>
      <c r="ED702" s="93" t="s">
        <v>217</v>
      </c>
      <c r="EE702" s="93" t="s">
        <v>217</v>
      </c>
      <c r="EF702" s="93" t="s">
        <v>217</v>
      </c>
      <c r="EG702" s="94">
        <v>23793</v>
      </c>
    </row>
    <row r="703" spans="1:137">
      <c r="A703" s="91" t="s">
        <v>659</v>
      </c>
      <c r="B703" s="92" t="s">
        <v>220</v>
      </c>
      <c r="C703" s="102">
        <v>142140</v>
      </c>
      <c r="D703" s="92" t="s">
        <v>388</v>
      </c>
      <c r="E703" s="92" t="s">
        <v>401</v>
      </c>
      <c r="F703" s="93">
        <v>17326336</v>
      </c>
      <c r="G703" s="93">
        <v>6632230</v>
      </c>
      <c r="H703" s="93">
        <v>1892676</v>
      </c>
      <c r="I703" s="93">
        <v>7151657</v>
      </c>
      <c r="J703" s="93">
        <v>616856</v>
      </c>
      <c r="K703" s="93" t="s">
        <v>217</v>
      </c>
      <c r="L703" s="93" t="s">
        <v>217</v>
      </c>
      <c r="M703" s="93">
        <v>847303</v>
      </c>
      <c r="N703" s="93">
        <v>213961</v>
      </c>
      <c r="O703" s="93">
        <v>18331</v>
      </c>
      <c r="P703" s="93" t="s">
        <v>217</v>
      </c>
      <c r="Q703" s="93">
        <v>76920</v>
      </c>
      <c r="R703" s="93">
        <v>67516</v>
      </c>
      <c r="S703" s="93" t="s">
        <v>217</v>
      </c>
      <c r="T703" s="93" t="s">
        <v>217</v>
      </c>
      <c r="U703" s="93">
        <v>1811068</v>
      </c>
      <c r="V703" s="93">
        <v>19554</v>
      </c>
      <c r="W703" s="93" t="s">
        <v>217</v>
      </c>
      <c r="X703" s="93">
        <v>113620</v>
      </c>
      <c r="Y703" s="93" t="s">
        <v>217</v>
      </c>
      <c r="Z703" s="93" t="s">
        <v>217</v>
      </c>
      <c r="AA703" s="93" t="s">
        <v>217</v>
      </c>
      <c r="AB703" s="93">
        <v>83406</v>
      </c>
      <c r="AC703" s="93" t="s">
        <v>217</v>
      </c>
      <c r="AD703" s="93" t="s">
        <v>217</v>
      </c>
      <c r="AE703" s="93" t="s">
        <v>217</v>
      </c>
      <c r="AF703" s="93" t="s">
        <v>217</v>
      </c>
      <c r="AG703" s="93" t="s">
        <v>217</v>
      </c>
      <c r="AH703" s="93">
        <v>306124</v>
      </c>
      <c r="AI703" s="93">
        <v>222668</v>
      </c>
      <c r="AJ703" s="93">
        <v>82758</v>
      </c>
      <c r="AK703" s="93">
        <v>698</v>
      </c>
      <c r="AL703" s="93">
        <v>12676</v>
      </c>
      <c r="AM703" s="93">
        <v>386291</v>
      </c>
      <c r="AN703" s="93">
        <v>50599</v>
      </c>
      <c r="AO703" s="93">
        <v>335692</v>
      </c>
      <c r="AP703" s="93">
        <v>294257</v>
      </c>
      <c r="AQ703" s="93" t="s">
        <v>217</v>
      </c>
      <c r="AR703" s="93" t="s">
        <v>217</v>
      </c>
      <c r="AS703" s="93" t="s">
        <v>217</v>
      </c>
      <c r="AT703" s="93">
        <v>42543</v>
      </c>
      <c r="AU703" s="93">
        <v>41242</v>
      </c>
      <c r="AV703" s="93">
        <v>210472</v>
      </c>
      <c r="AW703" s="93">
        <v>80163</v>
      </c>
      <c r="AX703" s="93">
        <v>11734</v>
      </c>
      <c r="AY703" s="93">
        <v>68429</v>
      </c>
      <c r="AZ703" s="93">
        <v>5578400</v>
      </c>
      <c r="BA703" s="93" t="s">
        <v>217</v>
      </c>
      <c r="BB703" s="93">
        <v>1560848</v>
      </c>
      <c r="BC703" s="93">
        <v>788707</v>
      </c>
      <c r="BD703" s="93" t="s">
        <v>217</v>
      </c>
      <c r="BE703" s="93" t="s">
        <v>217</v>
      </c>
      <c r="BF703" s="93">
        <v>741445</v>
      </c>
      <c r="BG703" s="93">
        <v>1070128</v>
      </c>
      <c r="BH703" s="93" t="s">
        <v>217</v>
      </c>
      <c r="BI703" s="93" t="s">
        <v>217</v>
      </c>
      <c r="BJ703" s="93">
        <v>37850</v>
      </c>
      <c r="BK703" s="93" t="s">
        <v>217</v>
      </c>
      <c r="BL703" s="93" t="s">
        <v>217</v>
      </c>
      <c r="BM703" s="93">
        <v>22543</v>
      </c>
      <c r="BN703" s="93" t="s">
        <v>217</v>
      </c>
      <c r="BO703" s="93">
        <v>353113</v>
      </c>
      <c r="BP703" s="93" t="s">
        <v>217</v>
      </c>
      <c r="BQ703" s="93" t="s">
        <v>217</v>
      </c>
      <c r="BR703" s="93" t="s">
        <v>217</v>
      </c>
      <c r="BS703" s="93" t="s">
        <v>217</v>
      </c>
      <c r="BT703" s="93" t="s">
        <v>217</v>
      </c>
      <c r="BU703" s="93" t="s">
        <v>217</v>
      </c>
      <c r="BV703" s="93" t="s">
        <v>217</v>
      </c>
      <c r="BW703" s="93" t="s">
        <v>217</v>
      </c>
      <c r="BX703" s="93" t="s">
        <v>217</v>
      </c>
      <c r="BY703" s="93" t="s">
        <v>217</v>
      </c>
      <c r="BZ703" s="93" t="s">
        <v>217</v>
      </c>
      <c r="CA703" s="93" t="s">
        <v>217</v>
      </c>
      <c r="CB703" s="93" t="s">
        <v>217</v>
      </c>
      <c r="CC703" s="93" t="s">
        <v>217</v>
      </c>
      <c r="CD703" s="93" t="s">
        <v>217</v>
      </c>
      <c r="CE703" s="93">
        <v>1003766</v>
      </c>
      <c r="CF703" s="93" t="s">
        <v>217</v>
      </c>
      <c r="CG703" s="93">
        <v>2197004</v>
      </c>
      <c r="CH703" s="93">
        <v>1404893</v>
      </c>
      <c r="CI703" s="93">
        <v>364959</v>
      </c>
      <c r="CJ703" s="93" t="s">
        <v>217</v>
      </c>
      <c r="CK703" s="93">
        <v>400225</v>
      </c>
      <c r="CL703" s="93">
        <v>230570</v>
      </c>
      <c r="CM703" s="93" t="s">
        <v>217</v>
      </c>
      <c r="CN703" s="93">
        <v>42409</v>
      </c>
      <c r="CO703" s="93" t="s">
        <v>217</v>
      </c>
      <c r="CP703" s="93" t="s">
        <v>217</v>
      </c>
      <c r="CQ703" s="93" t="s">
        <v>217</v>
      </c>
      <c r="CR703" s="93">
        <v>5253</v>
      </c>
      <c r="CS703" s="93" t="s">
        <v>217</v>
      </c>
      <c r="CT703" s="93" t="s">
        <v>217</v>
      </c>
      <c r="CU703" s="93">
        <v>361477</v>
      </c>
      <c r="CV703" s="93">
        <v>792111</v>
      </c>
      <c r="CW703" s="93" t="s">
        <v>217</v>
      </c>
      <c r="CX703" s="93" t="s">
        <v>217</v>
      </c>
      <c r="CY703" s="93" t="s">
        <v>217</v>
      </c>
      <c r="CZ703" s="93">
        <v>792111</v>
      </c>
      <c r="DA703" s="93">
        <v>21267</v>
      </c>
      <c r="DB703" s="93">
        <v>11120</v>
      </c>
      <c r="DC703" s="93">
        <v>10147</v>
      </c>
      <c r="DD703" s="93">
        <v>160481</v>
      </c>
      <c r="DE703" s="93">
        <v>149615</v>
      </c>
      <c r="DF703" s="93" t="s">
        <v>217</v>
      </c>
      <c r="DG703" s="93">
        <v>10866</v>
      </c>
      <c r="DH703" s="93">
        <v>172371</v>
      </c>
      <c r="DI703" s="93">
        <v>959683</v>
      </c>
      <c r="DJ703" s="93">
        <v>925080</v>
      </c>
      <c r="DK703" s="93">
        <v>34603</v>
      </c>
      <c r="DL703" s="93">
        <v>622870</v>
      </c>
      <c r="DM703" s="93">
        <v>46477</v>
      </c>
      <c r="DN703" s="93">
        <v>34</v>
      </c>
      <c r="DO703" s="93" t="s">
        <v>217</v>
      </c>
      <c r="DP703" s="93">
        <v>334917</v>
      </c>
      <c r="DQ703" s="93">
        <v>16783</v>
      </c>
      <c r="DR703" s="93" t="s">
        <v>217</v>
      </c>
      <c r="DS703" s="93">
        <v>224659</v>
      </c>
      <c r="DT703" s="93">
        <v>1091200</v>
      </c>
      <c r="DU703" s="93" t="s">
        <v>217</v>
      </c>
      <c r="DV703" s="93">
        <v>46226</v>
      </c>
      <c r="DW703" s="93">
        <v>44535</v>
      </c>
      <c r="DX703" s="93">
        <v>1689</v>
      </c>
      <c r="DY703" s="93">
        <v>2</v>
      </c>
      <c r="DZ703" s="93" t="s">
        <v>217</v>
      </c>
      <c r="EA703" s="93" t="s">
        <v>217</v>
      </c>
      <c r="EB703" s="93" t="s">
        <v>217</v>
      </c>
      <c r="EC703" s="93">
        <v>2</v>
      </c>
      <c r="ED703" s="93" t="s">
        <v>217</v>
      </c>
      <c r="EE703" s="93" t="s">
        <v>217</v>
      </c>
      <c r="EF703" s="93" t="s">
        <v>217</v>
      </c>
      <c r="EG703" s="94" t="s">
        <v>217</v>
      </c>
    </row>
    <row r="704" spans="1:137">
      <c r="A704" s="91" t="s">
        <v>659</v>
      </c>
      <c r="B704" s="92" t="s">
        <v>220</v>
      </c>
      <c r="C704" s="102">
        <v>142158</v>
      </c>
      <c r="D704" s="92" t="s">
        <v>388</v>
      </c>
      <c r="E704" s="92" t="s">
        <v>402</v>
      </c>
      <c r="F704" s="93">
        <v>23404448</v>
      </c>
      <c r="G704" s="93">
        <v>8829455</v>
      </c>
      <c r="H704" s="93">
        <v>1832434</v>
      </c>
      <c r="I704" s="93">
        <v>10379882</v>
      </c>
      <c r="J704" s="93">
        <v>830519</v>
      </c>
      <c r="K704" s="93" t="s">
        <v>217</v>
      </c>
      <c r="L704" s="93" t="s">
        <v>217</v>
      </c>
      <c r="M704" s="93">
        <v>1361265</v>
      </c>
      <c r="N704" s="93">
        <v>258024</v>
      </c>
      <c r="O704" s="93">
        <v>24197</v>
      </c>
      <c r="P704" s="93" t="s">
        <v>217</v>
      </c>
      <c r="Q704" s="93">
        <v>101551</v>
      </c>
      <c r="R704" s="93">
        <v>89163</v>
      </c>
      <c r="S704" s="93" t="s">
        <v>217</v>
      </c>
      <c r="T704" s="93" t="s">
        <v>217</v>
      </c>
      <c r="U704" s="93">
        <v>2360484</v>
      </c>
      <c r="V704" s="93" t="s">
        <v>217</v>
      </c>
      <c r="W704" s="93" t="s">
        <v>217</v>
      </c>
      <c r="X704" s="93">
        <v>136130</v>
      </c>
      <c r="Y704" s="93" t="s">
        <v>217</v>
      </c>
      <c r="Z704" s="93" t="s">
        <v>217</v>
      </c>
      <c r="AA704" s="93" t="s">
        <v>217</v>
      </c>
      <c r="AB704" s="93">
        <v>117359</v>
      </c>
      <c r="AC704" s="93" t="s">
        <v>217</v>
      </c>
      <c r="AD704" s="93" t="s">
        <v>217</v>
      </c>
      <c r="AE704" s="93" t="s">
        <v>217</v>
      </c>
      <c r="AF704" s="93" t="s">
        <v>217</v>
      </c>
      <c r="AG704" s="93" t="s">
        <v>217</v>
      </c>
      <c r="AH704" s="93">
        <v>40822</v>
      </c>
      <c r="AI704" s="93" t="s">
        <v>217</v>
      </c>
      <c r="AJ704" s="93">
        <v>40822</v>
      </c>
      <c r="AK704" s="93" t="s">
        <v>217</v>
      </c>
      <c r="AL704" s="93">
        <v>16189</v>
      </c>
      <c r="AM704" s="93">
        <v>605974</v>
      </c>
      <c r="AN704" s="93">
        <v>131941</v>
      </c>
      <c r="AO704" s="93">
        <v>474033</v>
      </c>
      <c r="AP704" s="93">
        <v>344095</v>
      </c>
      <c r="AQ704" s="93" t="s">
        <v>217</v>
      </c>
      <c r="AR704" s="93" t="s">
        <v>217</v>
      </c>
      <c r="AS704" s="93" t="s">
        <v>217</v>
      </c>
      <c r="AT704" s="93">
        <v>188389</v>
      </c>
      <c r="AU704" s="93">
        <v>41626</v>
      </c>
      <c r="AV704" s="93">
        <v>114080</v>
      </c>
      <c r="AW704" s="93">
        <v>94097</v>
      </c>
      <c r="AX704" s="93">
        <v>14278</v>
      </c>
      <c r="AY704" s="93">
        <v>79819</v>
      </c>
      <c r="AZ704" s="93">
        <v>7201182</v>
      </c>
      <c r="BA704" s="93" t="s">
        <v>217</v>
      </c>
      <c r="BB704" s="93">
        <v>1596464</v>
      </c>
      <c r="BC704" s="93">
        <v>930449</v>
      </c>
      <c r="BD704" s="93" t="s">
        <v>217</v>
      </c>
      <c r="BE704" s="93" t="s">
        <v>217</v>
      </c>
      <c r="BF704" s="93">
        <v>966437</v>
      </c>
      <c r="BG704" s="93">
        <v>1455759</v>
      </c>
      <c r="BH704" s="93" t="s">
        <v>217</v>
      </c>
      <c r="BI704" s="93" t="s">
        <v>217</v>
      </c>
      <c r="BJ704" s="93">
        <v>525476</v>
      </c>
      <c r="BK704" s="93" t="s">
        <v>217</v>
      </c>
      <c r="BL704" s="93" t="s">
        <v>217</v>
      </c>
      <c r="BM704" s="93">
        <v>26846</v>
      </c>
      <c r="BN704" s="93" t="s">
        <v>217</v>
      </c>
      <c r="BO704" s="93">
        <v>1000879</v>
      </c>
      <c r="BP704" s="93" t="s">
        <v>217</v>
      </c>
      <c r="BQ704" s="93" t="s">
        <v>217</v>
      </c>
      <c r="BR704" s="93" t="s">
        <v>217</v>
      </c>
      <c r="BS704" s="93" t="s">
        <v>217</v>
      </c>
      <c r="BT704" s="93" t="s">
        <v>217</v>
      </c>
      <c r="BU704" s="93" t="s">
        <v>217</v>
      </c>
      <c r="BV704" s="93" t="s">
        <v>217</v>
      </c>
      <c r="BW704" s="93" t="s">
        <v>217</v>
      </c>
      <c r="BX704" s="93" t="s">
        <v>217</v>
      </c>
      <c r="BY704" s="93" t="s">
        <v>217</v>
      </c>
      <c r="BZ704" s="93" t="s">
        <v>217</v>
      </c>
      <c r="CA704" s="93" t="s">
        <v>217</v>
      </c>
      <c r="CB704" s="93" t="s">
        <v>217</v>
      </c>
      <c r="CC704" s="93" t="s">
        <v>217</v>
      </c>
      <c r="CD704" s="93" t="s">
        <v>217</v>
      </c>
      <c r="CE704" s="93">
        <v>698872</v>
      </c>
      <c r="CF704" s="93" t="s">
        <v>217</v>
      </c>
      <c r="CG704" s="93">
        <v>2520233</v>
      </c>
      <c r="CH704" s="93">
        <v>1569760</v>
      </c>
      <c r="CI704" s="93">
        <v>438867</v>
      </c>
      <c r="CJ704" s="93" t="s">
        <v>217</v>
      </c>
      <c r="CK704" s="93">
        <v>476613</v>
      </c>
      <c r="CL704" s="93">
        <v>314908</v>
      </c>
      <c r="CM704" s="93" t="s">
        <v>217</v>
      </c>
      <c r="CN704" s="93">
        <v>138</v>
      </c>
      <c r="CO704" s="93" t="s">
        <v>217</v>
      </c>
      <c r="CP704" s="93" t="s">
        <v>217</v>
      </c>
      <c r="CQ704" s="93" t="s">
        <v>217</v>
      </c>
      <c r="CR704" s="93">
        <v>6863</v>
      </c>
      <c r="CS704" s="93" t="s">
        <v>217</v>
      </c>
      <c r="CT704" s="93" t="s">
        <v>217</v>
      </c>
      <c r="CU704" s="93">
        <v>332371</v>
      </c>
      <c r="CV704" s="93">
        <v>950473</v>
      </c>
      <c r="CW704" s="93">
        <v>21000</v>
      </c>
      <c r="CX704" s="93" t="s">
        <v>217</v>
      </c>
      <c r="CY704" s="93" t="s">
        <v>217</v>
      </c>
      <c r="CZ704" s="93">
        <v>929473</v>
      </c>
      <c r="DA704" s="93">
        <v>148050</v>
      </c>
      <c r="DB704" s="93">
        <v>6969</v>
      </c>
      <c r="DC704" s="93">
        <v>141081</v>
      </c>
      <c r="DD704" s="93">
        <v>145076</v>
      </c>
      <c r="DE704" s="93">
        <v>142020</v>
      </c>
      <c r="DF704" s="93" t="s">
        <v>217</v>
      </c>
      <c r="DG704" s="93">
        <v>3056</v>
      </c>
      <c r="DH704" s="93">
        <v>769159</v>
      </c>
      <c r="DI704" s="93">
        <v>1387866</v>
      </c>
      <c r="DJ704" s="93">
        <v>1001013</v>
      </c>
      <c r="DK704" s="93">
        <v>386853</v>
      </c>
      <c r="DL704" s="93">
        <v>808049</v>
      </c>
      <c r="DM704" s="93">
        <v>19834</v>
      </c>
      <c r="DN704" s="93">
        <v>75</v>
      </c>
      <c r="DO704" s="93" t="s">
        <v>217</v>
      </c>
      <c r="DP704" s="93">
        <v>138203</v>
      </c>
      <c r="DQ704" s="93" t="s">
        <v>217</v>
      </c>
      <c r="DR704" s="93" t="s">
        <v>217</v>
      </c>
      <c r="DS704" s="93">
        <v>649937</v>
      </c>
      <c r="DT704" s="93">
        <v>2605300</v>
      </c>
      <c r="DU704" s="93" t="s">
        <v>217</v>
      </c>
      <c r="DV704" s="93">
        <v>79194</v>
      </c>
      <c r="DW704" s="93">
        <v>68014</v>
      </c>
      <c r="DX704" s="93">
        <v>1544</v>
      </c>
      <c r="DY704" s="93">
        <v>389</v>
      </c>
      <c r="DZ704" s="93" t="s">
        <v>217</v>
      </c>
      <c r="EA704" s="93">
        <v>389</v>
      </c>
      <c r="EB704" s="93" t="s">
        <v>217</v>
      </c>
      <c r="EC704" s="93" t="s">
        <v>217</v>
      </c>
      <c r="ED704" s="93">
        <v>8</v>
      </c>
      <c r="EE704" s="93" t="s">
        <v>217</v>
      </c>
      <c r="EF704" s="93">
        <v>9239</v>
      </c>
      <c r="EG704" s="94" t="s">
        <v>217</v>
      </c>
    </row>
    <row r="705" spans="1:137">
      <c r="A705" s="91" t="s">
        <v>659</v>
      </c>
      <c r="B705" s="92" t="s">
        <v>220</v>
      </c>
      <c r="C705" s="102">
        <v>142166</v>
      </c>
      <c r="D705" s="92" t="s">
        <v>388</v>
      </c>
      <c r="E705" s="92" t="s">
        <v>403</v>
      </c>
      <c r="F705" s="93">
        <v>19054935</v>
      </c>
      <c r="G705" s="93">
        <v>7818988</v>
      </c>
      <c r="H705" s="93">
        <v>1254543</v>
      </c>
      <c r="I705" s="93">
        <v>7974856</v>
      </c>
      <c r="J705" s="93">
        <v>688449</v>
      </c>
      <c r="K705" s="93" t="s">
        <v>217</v>
      </c>
      <c r="L705" s="93" t="s">
        <v>217</v>
      </c>
      <c r="M705" s="93">
        <v>1153931</v>
      </c>
      <c r="N705" s="93">
        <v>214605</v>
      </c>
      <c r="O705" s="93">
        <v>21726</v>
      </c>
      <c r="P705" s="93" t="s">
        <v>217</v>
      </c>
      <c r="Q705" s="93">
        <v>91136</v>
      </c>
      <c r="R705" s="93">
        <v>79949</v>
      </c>
      <c r="S705" s="93" t="s">
        <v>217</v>
      </c>
      <c r="T705" s="93" t="s">
        <v>217</v>
      </c>
      <c r="U705" s="93">
        <v>2100852</v>
      </c>
      <c r="V705" s="93" t="s">
        <v>217</v>
      </c>
      <c r="W705" s="93" t="s">
        <v>217</v>
      </c>
      <c r="X705" s="93">
        <v>113863</v>
      </c>
      <c r="Y705" s="93" t="s">
        <v>217</v>
      </c>
      <c r="Z705" s="93" t="s">
        <v>217</v>
      </c>
      <c r="AA705" s="93" t="s">
        <v>217</v>
      </c>
      <c r="AB705" s="93">
        <v>146009</v>
      </c>
      <c r="AC705" s="93" t="s">
        <v>217</v>
      </c>
      <c r="AD705" s="93" t="s">
        <v>217</v>
      </c>
      <c r="AE705" s="93" t="s">
        <v>217</v>
      </c>
      <c r="AF705" s="93" t="s">
        <v>217</v>
      </c>
      <c r="AG705" s="93" t="s">
        <v>217</v>
      </c>
      <c r="AH705" s="93">
        <v>1575582</v>
      </c>
      <c r="AI705" s="93">
        <v>1419289</v>
      </c>
      <c r="AJ705" s="93">
        <v>156285</v>
      </c>
      <c r="AK705" s="93">
        <v>8</v>
      </c>
      <c r="AL705" s="93">
        <v>15363</v>
      </c>
      <c r="AM705" s="93">
        <v>291499</v>
      </c>
      <c r="AN705" s="93">
        <v>21492</v>
      </c>
      <c r="AO705" s="93">
        <v>270007</v>
      </c>
      <c r="AP705" s="93">
        <v>401555</v>
      </c>
      <c r="AQ705" s="93" t="s">
        <v>217</v>
      </c>
      <c r="AR705" s="93" t="s">
        <v>217</v>
      </c>
      <c r="AS705" s="93" t="s">
        <v>217</v>
      </c>
      <c r="AT705" s="93">
        <v>121502</v>
      </c>
      <c r="AU705" s="93">
        <v>90452</v>
      </c>
      <c r="AV705" s="93">
        <v>189601</v>
      </c>
      <c r="AW705" s="93">
        <v>124229</v>
      </c>
      <c r="AX705" s="93">
        <v>16754</v>
      </c>
      <c r="AY705" s="93">
        <v>107475</v>
      </c>
      <c r="AZ705" s="93">
        <v>7454580</v>
      </c>
      <c r="BA705" s="93" t="s">
        <v>217</v>
      </c>
      <c r="BB705" s="93">
        <v>3057067</v>
      </c>
      <c r="BC705" s="93">
        <v>673337</v>
      </c>
      <c r="BD705" s="93" t="s">
        <v>217</v>
      </c>
      <c r="BE705" s="93" t="s">
        <v>217</v>
      </c>
      <c r="BF705" s="93">
        <v>1052995</v>
      </c>
      <c r="BG705" s="93">
        <v>1347823</v>
      </c>
      <c r="BH705" s="93" t="s">
        <v>217</v>
      </c>
      <c r="BI705" s="93" t="s">
        <v>217</v>
      </c>
      <c r="BJ705" s="93">
        <v>32388</v>
      </c>
      <c r="BK705" s="93" t="s">
        <v>217</v>
      </c>
      <c r="BL705" s="93" t="s">
        <v>217</v>
      </c>
      <c r="BM705" s="93">
        <v>29847</v>
      </c>
      <c r="BN705" s="93" t="s">
        <v>217</v>
      </c>
      <c r="BO705" s="93">
        <v>318516</v>
      </c>
      <c r="BP705" s="93" t="s">
        <v>217</v>
      </c>
      <c r="BQ705" s="93" t="s">
        <v>217</v>
      </c>
      <c r="BR705" s="93" t="s">
        <v>217</v>
      </c>
      <c r="BS705" s="93">
        <v>64072</v>
      </c>
      <c r="BT705" s="93" t="s">
        <v>217</v>
      </c>
      <c r="BU705" s="93" t="s">
        <v>217</v>
      </c>
      <c r="BV705" s="93" t="s">
        <v>217</v>
      </c>
      <c r="BW705" s="93" t="s">
        <v>217</v>
      </c>
      <c r="BX705" s="93" t="s">
        <v>217</v>
      </c>
      <c r="BY705" s="93" t="s">
        <v>217</v>
      </c>
      <c r="BZ705" s="93" t="s">
        <v>217</v>
      </c>
      <c r="CA705" s="93" t="s">
        <v>217</v>
      </c>
      <c r="CB705" s="93" t="s">
        <v>217</v>
      </c>
      <c r="CC705" s="93" t="s">
        <v>217</v>
      </c>
      <c r="CD705" s="93" t="s">
        <v>217</v>
      </c>
      <c r="CE705" s="93">
        <v>878535</v>
      </c>
      <c r="CF705" s="93">
        <v>254100</v>
      </c>
      <c r="CG705" s="93">
        <v>2388157</v>
      </c>
      <c r="CH705" s="93">
        <v>1439978</v>
      </c>
      <c r="CI705" s="93">
        <v>302844</v>
      </c>
      <c r="CJ705" s="93" t="s">
        <v>217</v>
      </c>
      <c r="CK705" s="93">
        <v>521602</v>
      </c>
      <c r="CL705" s="93">
        <v>292644</v>
      </c>
      <c r="CM705" s="93" t="s">
        <v>217</v>
      </c>
      <c r="CN705" s="93" t="s">
        <v>217</v>
      </c>
      <c r="CO705" s="93" t="s">
        <v>217</v>
      </c>
      <c r="CP705" s="93" t="s">
        <v>217</v>
      </c>
      <c r="CQ705" s="93" t="s">
        <v>217</v>
      </c>
      <c r="CR705" s="93">
        <v>700</v>
      </c>
      <c r="CS705" s="93" t="s">
        <v>217</v>
      </c>
      <c r="CT705" s="93" t="s">
        <v>217</v>
      </c>
      <c r="CU705" s="93">
        <v>322188</v>
      </c>
      <c r="CV705" s="93">
        <v>948179</v>
      </c>
      <c r="CW705" s="93" t="s">
        <v>217</v>
      </c>
      <c r="CX705" s="93" t="s">
        <v>217</v>
      </c>
      <c r="CY705" s="93" t="s">
        <v>217</v>
      </c>
      <c r="CZ705" s="93">
        <v>948179</v>
      </c>
      <c r="DA705" s="93">
        <v>9756</v>
      </c>
      <c r="DB705" s="93">
        <v>4107</v>
      </c>
      <c r="DC705" s="93">
        <v>5649</v>
      </c>
      <c r="DD705" s="93">
        <v>14721</v>
      </c>
      <c r="DE705" s="93">
        <v>2291</v>
      </c>
      <c r="DF705" s="93" t="s">
        <v>217</v>
      </c>
      <c r="DG705" s="93">
        <v>12430</v>
      </c>
      <c r="DH705" s="93">
        <v>2959805</v>
      </c>
      <c r="DI705" s="93">
        <v>1195164</v>
      </c>
      <c r="DJ705" s="93">
        <v>1084805</v>
      </c>
      <c r="DK705" s="93">
        <v>110359</v>
      </c>
      <c r="DL705" s="93">
        <v>583781</v>
      </c>
      <c r="DM705" s="93">
        <v>48923</v>
      </c>
      <c r="DN705" s="93">
        <v>56</v>
      </c>
      <c r="DO705" s="93" t="s">
        <v>217</v>
      </c>
      <c r="DP705" s="93">
        <v>65507</v>
      </c>
      <c r="DQ705" s="93" t="s">
        <v>217</v>
      </c>
      <c r="DR705" s="93" t="s">
        <v>217</v>
      </c>
      <c r="DS705" s="93">
        <v>469295</v>
      </c>
      <c r="DT705" s="93">
        <v>2424677</v>
      </c>
      <c r="DU705" s="93" t="s">
        <v>217</v>
      </c>
      <c r="DV705" s="93">
        <v>83332</v>
      </c>
      <c r="DW705" s="93">
        <v>78224</v>
      </c>
      <c r="DX705" s="93">
        <v>4821</v>
      </c>
      <c r="DY705" s="93" t="s">
        <v>217</v>
      </c>
      <c r="DZ705" s="93" t="s">
        <v>217</v>
      </c>
      <c r="EA705" s="93" t="s">
        <v>217</v>
      </c>
      <c r="EB705" s="93" t="s">
        <v>217</v>
      </c>
      <c r="EC705" s="93" t="s">
        <v>217</v>
      </c>
      <c r="ED705" s="93">
        <v>4</v>
      </c>
      <c r="EE705" s="93" t="s">
        <v>217</v>
      </c>
      <c r="EF705" s="93">
        <v>283</v>
      </c>
      <c r="EG705" s="94" t="s">
        <v>217</v>
      </c>
    </row>
    <row r="706" spans="1:137">
      <c r="A706" s="87" t="s">
        <v>769</v>
      </c>
      <c r="B706" s="88" t="s">
        <v>214</v>
      </c>
      <c r="C706" s="101">
        <v>151009</v>
      </c>
      <c r="D706" s="88" t="s">
        <v>404</v>
      </c>
      <c r="E706" s="88" t="s">
        <v>405</v>
      </c>
      <c r="F706" s="89">
        <v>134987795</v>
      </c>
      <c r="G706" s="89">
        <v>55497453</v>
      </c>
      <c r="H706" s="89">
        <v>9379628</v>
      </c>
      <c r="I706" s="89">
        <v>49547550</v>
      </c>
      <c r="J706" s="89">
        <v>5293374</v>
      </c>
      <c r="K706" s="89" t="s">
        <v>217</v>
      </c>
      <c r="L706" s="89" t="s">
        <v>217</v>
      </c>
      <c r="M706" s="89">
        <v>8138324</v>
      </c>
      <c r="N706" s="89">
        <v>3236786</v>
      </c>
      <c r="O706" s="89">
        <v>37224</v>
      </c>
      <c r="P706" s="89" t="s">
        <v>217</v>
      </c>
      <c r="Q706" s="89">
        <v>538145</v>
      </c>
      <c r="R706" s="89">
        <v>374950</v>
      </c>
      <c r="S706" s="89">
        <v>123109</v>
      </c>
      <c r="T706" s="89" t="s">
        <v>217</v>
      </c>
      <c r="U706" s="89">
        <v>20295751</v>
      </c>
      <c r="V706" s="89">
        <v>18734</v>
      </c>
      <c r="W706" s="89" t="s">
        <v>217</v>
      </c>
      <c r="X706" s="89">
        <v>1952</v>
      </c>
      <c r="Y706" s="89">
        <v>5069004</v>
      </c>
      <c r="Z706" s="89">
        <v>283769</v>
      </c>
      <c r="AA706" s="89">
        <v>1856262</v>
      </c>
      <c r="AB706" s="89">
        <v>1228870</v>
      </c>
      <c r="AC706" s="89">
        <v>1192461</v>
      </c>
      <c r="AD706" s="89" t="s">
        <v>217</v>
      </c>
      <c r="AE706" s="89" t="s">
        <v>217</v>
      </c>
      <c r="AF706" s="89" t="s">
        <v>217</v>
      </c>
      <c r="AG706" s="89">
        <v>36409</v>
      </c>
      <c r="AH706" s="89">
        <v>69539990</v>
      </c>
      <c r="AI706" s="89">
        <v>64765289</v>
      </c>
      <c r="AJ706" s="89">
        <v>4773372</v>
      </c>
      <c r="AK706" s="89">
        <v>1329</v>
      </c>
      <c r="AL706" s="89">
        <v>213465</v>
      </c>
      <c r="AM706" s="89">
        <v>840515</v>
      </c>
      <c r="AN706" s="89">
        <v>120164</v>
      </c>
      <c r="AO706" s="89">
        <v>720351</v>
      </c>
      <c r="AP706" s="89">
        <v>4841653</v>
      </c>
      <c r="AQ706" s="89">
        <v>135202</v>
      </c>
      <c r="AR706" s="89" t="s">
        <v>217</v>
      </c>
      <c r="AS706" s="89" t="s">
        <v>217</v>
      </c>
      <c r="AT706" s="89">
        <v>498605</v>
      </c>
      <c r="AU706" s="89">
        <v>1240406</v>
      </c>
      <c r="AV706" s="89">
        <v>2967440</v>
      </c>
      <c r="AW706" s="89">
        <v>2580188</v>
      </c>
      <c r="AX706" s="89">
        <v>328220</v>
      </c>
      <c r="AY706" s="89">
        <v>2251968</v>
      </c>
      <c r="AZ706" s="89">
        <v>92922136</v>
      </c>
      <c r="BA706" s="89">
        <v>9027046</v>
      </c>
      <c r="BB706" s="89">
        <v>12728257</v>
      </c>
      <c r="BC706" s="89">
        <v>12107314</v>
      </c>
      <c r="BD706" s="89" t="s">
        <v>217</v>
      </c>
      <c r="BE706" s="89" t="s">
        <v>217</v>
      </c>
      <c r="BF706" s="89">
        <v>8272042</v>
      </c>
      <c r="BG706" s="89">
        <v>7299946</v>
      </c>
      <c r="BH706" s="89" t="s">
        <v>217</v>
      </c>
      <c r="BI706" s="89" t="s">
        <v>217</v>
      </c>
      <c r="BJ706" s="89">
        <v>4668834</v>
      </c>
      <c r="BK706" s="89" t="s">
        <v>217</v>
      </c>
      <c r="BL706" s="89" t="s">
        <v>217</v>
      </c>
      <c r="BM706" s="89">
        <v>323607</v>
      </c>
      <c r="BN706" s="89" t="s">
        <v>217</v>
      </c>
      <c r="BO706" s="89">
        <v>8556076</v>
      </c>
      <c r="BP706" s="89" t="s">
        <v>217</v>
      </c>
      <c r="BQ706" s="89" t="s">
        <v>217</v>
      </c>
      <c r="BR706" s="89" t="s">
        <v>217</v>
      </c>
      <c r="BS706" s="89" t="s">
        <v>217</v>
      </c>
      <c r="BT706" s="89" t="s">
        <v>217</v>
      </c>
      <c r="BU706" s="89" t="s">
        <v>217</v>
      </c>
      <c r="BV706" s="89" t="s">
        <v>217</v>
      </c>
      <c r="BW706" s="89" t="s">
        <v>217</v>
      </c>
      <c r="BX706" s="89" t="s">
        <v>217</v>
      </c>
      <c r="BY706" s="89">
        <v>148036</v>
      </c>
      <c r="BZ706" s="89" t="s">
        <v>217</v>
      </c>
      <c r="CA706" s="89">
        <v>6267954</v>
      </c>
      <c r="CB706" s="89" t="s">
        <v>217</v>
      </c>
      <c r="CC706" s="89">
        <v>5441597</v>
      </c>
      <c r="CD706" s="89">
        <v>10406280</v>
      </c>
      <c r="CE706" s="89">
        <v>7675147</v>
      </c>
      <c r="CF706" s="89">
        <v>8361</v>
      </c>
      <c r="CG706" s="89">
        <v>25436531</v>
      </c>
      <c r="CH706" s="89">
        <v>19590941</v>
      </c>
      <c r="CI706" s="89">
        <v>5139624</v>
      </c>
      <c r="CJ706" s="89" t="s">
        <v>217</v>
      </c>
      <c r="CK706" s="89">
        <v>3832315</v>
      </c>
      <c r="CL706" s="89">
        <v>1580256</v>
      </c>
      <c r="CM706" s="89" t="s">
        <v>217</v>
      </c>
      <c r="CN706" s="89">
        <v>415470</v>
      </c>
      <c r="CO706" s="89" t="s">
        <v>217</v>
      </c>
      <c r="CP706" s="89" t="s">
        <v>217</v>
      </c>
      <c r="CQ706" s="89" t="s">
        <v>217</v>
      </c>
      <c r="CR706" s="89">
        <v>453939</v>
      </c>
      <c r="CS706" s="89" t="s">
        <v>217</v>
      </c>
      <c r="CT706" s="89">
        <v>767939</v>
      </c>
      <c r="CU706" s="89">
        <v>7401398</v>
      </c>
      <c r="CV706" s="89">
        <v>5845590</v>
      </c>
      <c r="CW706" s="89">
        <v>399580</v>
      </c>
      <c r="CX706" s="89" t="s">
        <v>217</v>
      </c>
      <c r="CY706" s="89" t="s">
        <v>217</v>
      </c>
      <c r="CZ706" s="89">
        <v>5446010</v>
      </c>
      <c r="DA706" s="89">
        <v>1208321</v>
      </c>
      <c r="DB706" s="89">
        <v>236796</v>
      </c>
      <c r="DC706" s="89">
        <v>971525</v>
      </c>
      <c r="DD706" s="89">
        <v>1027901</v>
      </c>
      <c r="DE706" s="89">
        <v>458048</v>
      </c>
      <c r="DF706" s="89">
        <v>22900</v>
      </c>
      <c r="DG706" s="89">
        <v>546953</v>
      </c>
      <c r="DH706" s="89">
        <v>2212178</v>
      </c>
      <c r="DI706" s="89">
        <v>11290586</v>
      </c>
      <c r="DJ706" s="89">
        <v>7565836</v>
      </c>
      <c r="DK706" s="89">
        <v>3724750</v>
      </c>
      <c r="DL706" s="89">
        <v>16601691</v>
      </c>
      <c r="DM706" s="89">
        <v>223789</v>
      </c>
      <c r="DN706" s="89" t="s">
        <v>217</v>
      </c>
      <c r="DO706" s="89" t="s">
        <v>217</v>
      </c>
      <c r="DP706" s="89">
        <v>12803503</v>
      </c>
      <c r="DQ706" s="89">
        <v>1439</v>
      </c>
      <c r="DR706" s="89">
        <v>1241806</v>
      </c>
      <c r="DS706" s="89">
        <v>2331154</v>
      </c>
      <c r="DT706" s="89">
        <v>39511900</v>
      </c>
      <c r="DU706" s="89" t="s">
        <v>217</v>
      </c>
      <c r="DV706" s="89">
        <v>492421</v>
      </c>
      <c r="DW706" s="89">
        <v>343928</v>
      </c>
      <c r="DX706" s="89">
        <v>10397</v>
      </c>
      <c r="DY706" s="89">
        <v>11941</v>
      </c>
      <c r="DZ706" s="89" t="s">
        <v>217</v>
      </c>
      <c r="EA706" s="89">
        <v>5046</v>
      </c>
      <c r="EB706" s="89">
        <v>5228</v>
      </c>
      <c r="EC706" s="89">
        <v>1667</v>
      </c>
      <c r="ED706" s="89">
        <v>3459</v>
      </c>
      <c r="EE706" s="89" t="s">
        <v>217</v>
      </c>
      <c r="EF706" s="89">
        <v>122696</v>
      </c>
      <c r="EG706" s="90" t="s">
        <v>217</v>
      </c>
    </row>
    <row r="707" spans="1:137">
      <c r="A707" s="91" t="s">
        <v>769</v>
      </c>
      <c r="B707" s="92" t="s">
        <v>231</v>
      </c>
      <c r="C707" s="102">
        <v>152021</v>
      </c>
      <c r="D707" s="92" t="s">
        <v>404</v>
      </c>
      <c r="E707" s="92" t="s">
        <v>406</v>
      </c>
      <c r="F707" s="93">
        <v>37502060</v>
      </c>
      <c r="G707" s="93">
        <v>13042285</v>
      </c>
      <c r="H707" s="93">
        <v>2801668</v>
      </c>
      <c r="I707" s="93">
        <v>16870093</v>
      </c>
      <c r="J707" s="93">
        <v>1758720</v>
      </c>
      <c r="K707" s="93" t="s">
        <v>217</v>
      </c>
      <c r="L707" s="93" t="s">
        <v>217</v>
      </c>
      <c r="M707" s="93">
        <v>1588032</v>
      </c>
      <c r="N707" s="93">
        <v>1228645</v>
      </c>
      <c r="O707" s="93">
        <v>11616</v>
      </c>
      <c r="P707" s="93" t="s">
        <v>217</v>
      </c>
      <c r="Q707" s="93">
        <v>167799</v>
      </c>
      <c r="R707" s="93">
        <v>116837</v>
      </c>
      <c r="S707" s="93" t="s">
        <v>217</v>
      </c>
      <c r="T707" s="93" t="s">
        <v>217</v>
      </c>
      <c r="U707" s="93">
        <v>6959943</v>
      </c>
      <c r="V707" s="93">
        <v>28143</v>
      </c>
      <c r="W707" s="93" t="s">
        <v>217</v>
      </c>
      <c r="X707" s="93">
        <v>723</v>
      </c>
      <c r="Y707" s="93" t="s">
        <v>217</v>
      </c>
      <c r="Z707" s="93">
        <v>87498</v>
      </c>
      <c r="AA707" s="93">
        <v>650642</v>
      </c>
      <c r="AB707" s="93">
        <v>312391</v>
      </c>
      <c r="AC707" s="93">
        <v>297553</v>
      </c>
      <c r="AD707" s="93" t="s">
        <v>217</v>
      </c>
      <c r="AE707" s="93" t="s">
        <v>217</v>
      </c>
      <c r="AF707" s="93" t="s">
        <v>217</v>
      </c>
      <c r="AG707" s="93">
        <v>14838</v>
      </c>
      <c r="AH707" s="93">
        <v>27477390</v>
      </c>
      <c r="AI707" s="93">
        <v>24260963</v>
      </c>
      <c r="AJ707" s="93">
        <v>3216032</v>
      </c>
      <c r="AK707" s="93">
        <v>395</v>
      </c>
      <c r="AL707" s="93">
        <v>27536</v>
      </c>
      <c r="AM707" s="93">
        <v>260051</v>
      </c>
      <c r="AN707" s="93">
        <v>79996</v>
      </c>
      <c r="AO707" s="93">
        <v>180055</v>
      </c>
      <c r="AP707" s="93">
        <v>887019</v>
      </c>
      <c r="AQ707" s="93" t="s">
        <v>217</v>
      </c>
      <c r="AR707" s="93" t="s">
        <v>217</v>
      </c>
      <c r="AS707" s="93" t="s">
        <v>217</v>
      </c>
      <c r="AT707" s="93">
        <v>128079</v>
      </c>
      <c r="AU707" s="93">
        <v>319662</v>
      </c>
      <c r="AV707" s="93">
        <v>439278</v>
      </c>
      <c r="AW707" s="93">
        <v>901419</v>
      </c>
      <c r="AX707" s="93">
        <v>56191</v>
      </c>
      <c r="AY707" s="93">
        <v>845228</v>
      </c>
      <c r="AZ707" s="93">
        <v>27600936</v>
      </c>
      <c r="BA707" s="93" t="s">
        <v>217</v>
      </c>
      <c r="BB707" s="93">
        <v>1358398</v>
      </c>
      <c r="BC707" s="93">
        <v>2860244</v>
      </c>
      <c r="BD707" s="93" t="s">
        <v>217</v>
      </c>
      <c r="BE707" s="93" t="s">
        <v>217</v>
      </c>
      <c r="BF707" s="93">
        <v>2831100</v>
      </c>
      <c r="BG707" s="93">
        <v>2573212</v>
      </c>
      <c r="BH707" s="93" t="s">
        <v>217</v>
      </c>
      <c r="BI707" s="93" t="s">
        <v>217</v>
      </c>
      <c r="BJ707" s="93">
        <v>2831496</v>
      </c>
      <c r="BK707" s="93" t="s">
        <v>217</v>
      </c>
      <c r="BL707" s="93" t="s">
        <v>217</v>
      </c>
      <c r="BM707" s="93">
        <v>60424</v>
      </c>
      <c r="BN707" s="93" t="s">
        <v>217</v>
      </c>
      <c r="BO707" s="93">
        <v>4738226</v>
      </c>
      <c r="BP707" s="93" t="s">
        <v>217</v>
      </c>
      <c r="BQ707" s="93" t="s">
        <v>217</v>
      </c>
      <c r="BR707" s="93" t="s">
        <v>217</v>
      </c>
      <c r="BS707" s="93" t="s">
        <v>217</v>
      </c>
      <c r="BT707" s="93" t="s">
        <v>217</v>
      </c>
      <c r="BU707" s="93" t="s">
        <v>217</v>
      </c>
      <c r="BV707" s="93" t="s">
        <v>217</v>
      </c>
      <c r="BW707" s="93" t="s">
        <v>217</v>
      </c>
      <c r="BX707" s="93" t="s">
        <v>217</v>
      </c>
      <c r="BY707" s="93">
        <v>97054</v>
      </c>
      <c r="BZ707" s="93" t="s">
        <v>217</v>
      </c>
      <c r="CA707" s="93">
        <v>2894444</v>
      </c>
      <c r="CB707" s="93" t="s">
        <v>217</v>
      </c>
      <c r="CC707" s="93">
        <v>2037653</v>
      </c>
      <c r="CD707" s="93">
        <v>2131085</v>
      </c>
      <c r="CE707" s="93">
        <v>3187600</v>
      </c>
      <c r="CF707" s="93" t="s">
        <v>217</v>
      </c>
      <c r="CG707" s="93">
        <v>10042959</v>
      </c>
      <c r="CH707" s="93">
        <v>6857251</v>
      </c>
      <c r="CI707" s="93">
        <v>1278499</v>
      </c>
      <c r="CJ707" s="93" t="s">
        <v>217</v>
      </c>
      <c r="CK707" s="93">
        <v>1415550</v>
      </c>
      <c r="CL707" s="93">
        <v>562124</v>
      </c>
      <c r="CM707" s="93" t="s">
        <v>217</v>
      </c>
      <c r="CN707" s="93">
        <v>86700</v>
      </c>
      <c r="CO707" s="93" t="s">
        <v>217</v>
      </c>
      <c r="CP707" s="93">
        <v>4180</v>
      </c>
      <c r="CQ707" s="93" t="s">
        <v>217</v>
      </c>
      <c r="CR707" s="93">
        <v>110079</v>
      </c>
      <c r="CS707" s="93">
        <v>104306</v>
      </c>
      <c r="CT707" s="93">
        <v>1799223</v>
      </c>
      <c r="CU707" s="93">
        <v>1496590</v>
      </c>
      <c r="CV707" s="93">
        <v>3185708</v>
      </c>
      <c r="CW707" s="93">
        <v>17755</v>
      </c>
      <c r="CX707" s="93" t="s">
        <v>217</v>
      </c>
      <c r="CY707" s="93">
        <v>26016</v>
      </c>
      <c r="CZ707" s="93">
        <v>3141937</v>
      </c>
      <c r="DA707" s="93">
        <v>452983</v>
      </c>
      <c r="DB707" s="93">
        <v>213728</v>
      </c>
      <c r="DC707" s="93">
        <v>239255</v>
      </c>
      <c r="DD707" s="93">
        <v>2531332</v>
      </c>
      <c r="DE707" s="93">
        <v>2466043</v>
      </c>
      <c r="DF707" s="93">
        <v>2200</v>
      </c>
      <c r="DG707" s="93">
        <v>63089</v>
      </c>
      <c r="DH707" s="93">
        <v>1131269</v>
      </c>
      <c r="DI707" s="93">
        <v>6838221</v>
      </c>
      <c r="DJ707" s="93">
        <v>5743761</v>
      </c>
      <c r="DK707" s="93">
        <v>1094460</v>
      </c>
      <c r="DL707" s="93">
        <v>6362115</v>
      </c>
      <c r="DM707" s="93">
        <v>42874</v>
      </c>
      <c r="DN707" s="93">
        <v>110</v>
      </c>
      <c r="DO707" s="93" t="s">
        <v>217</v>
      </c>
      <c r="DP707" s="93">
        <v>5436570</v>
      </c>
      <c r="DQ707" s="93">
        <v>21096</v>
      </c>
      <c r="DR707" s="93" t="s">
        <v>217</v>
      </c>
      <c r="DS707" s="93">
        <v>861465</v>
      </c>
      <c r="DT707" s="93">
        <v>12959100</v>
      </c>
      <c r="DU707" s="93" t="s">
        <v>217</v>
      </c>
      <c r="DV707" s="93">
        <v>46929</v>
      </c>
      <c r="DW707" s="93">
        <v>34615</v>
      </c>
      <c r="DX707" s="93">
        <v>2347</v>
      </c>
      <c r="DY707" s="93">
        <v>317</v>
      </c>
      <c r="DZ707" s="93" t="s">
        <v>217</v>
      </c>
      <c r="EA707" s="93" t="s">
        <v>217</v>
      </c>
      <c r="EB707" s="93">
        <v>239</v>
      </c>
      <c r="EC707" s="93">
        <v>78</v>
      </c>
      <c r="ED707" s="93">
        <v>25</v>
      </c>
      <c r="EE707" s="93" t="s">
        <v>217</v>
      </c>
      <c r="EF707" s="93">
        <v>9625</v>
      </c>
      <c r="EG707" s="94" t="s">
        <v>217</v>
      </c>
    </row>
    <row r="708" spans="1:137">
      <c r="A708" s="91" t="s">
        <v>769</v>
      </c>
      <c r="B708" s="92" t="s">
        <v>231</v>
      </c>
      <c r="C708" s="102">
        <v>152226</v>
      </c>
      <c r="D708" s="92" t="s">
        <v>404</v>
      </c>
      <c r="E708" s="92" t="s">
        <v>407</v>
      </c>
      <c r="F708" s="93">
        <v>31169004</v>
      </c>
      <c r="G708" s="93">
        <v>9343475</v>
      </c>
      <c r="H708" s="93">
        <v>3146385</v>
      </c>
      <c r="I708" s="93">
        <v>15505619</v>
      </c>
      <c r="J708" s="93">
        <v>1290803</v>
      </c>
      <c r="K708" s="93" t="s">
        <v>217</v>
      </c>
      <c r="L708" s="93" t="s">
        <v>217</v>
      </c>
      <c r="M708" s="93">
        <v>1079294</v>
      </c>
      <c r="N708" s="93">
        <v>1078236</v>
      </c>
      <c r="O708" s="93">
        <v>8173</v>
      </c>
      <c r="P708" s="93" t="s">
        <v>217</v>
      </c>
      <c r="Q708" s="93">
        <v>118328</v>
      </c>
      <c r="R708" s="93">
        <v>82532</v>
      </c>
      <c r="S708" s="93" t="s">
        <v>217</v>
      </c>
      <c r="T708" s="93" t="s">
        <v>217</v>
      </c>
      <c r="U708" s="93">
        <v>4868373</v>
      </c>
      <c r="V708" s="93">
        <v>22263</v>
      </c>
      <c r="W708" s="93" t="s">
        <v>217</v>
      </c>
      <c r="X708" s="93">
        <v>605</v>
      </c>
      <c r="Y708" s="93" t="s">
        <v>217</v>
      </c>
      <c r="Z708" s="93">
        <v>73205</v>
      </c>
      <c r="AA708" s="93">
        <v>528823</v>
      </c>
      <c r="AB708" s="93">
        <v>212528</v>
      </c>
      <c r="AC708" s="93">
        <v>182160</v>
      </c>
      <c r="AD708" s="93" t="s">
        <v>217</v>
      </c>
      <c r="AE708" s="93" t="s">
        <v>217</v>
      </c>
      <c r="AF708" s="93" t="s">
        <v>217</v>
      </c>
      <c r="AG708" s="93">
        <v>30368</v>
      </c>
      <c r="AH708" s="93">
        <v>24040032</v>
      </c>
      <c r="AI708" s="93">
        <v>20700376</v>
      </c>
      <c r="AJ708" s="93">
        <v>3337853</v>
      </c>
      <c r="AK708" s="93">
        <v>1803</v>
      </c>
      <c r="AL708" s="93">
        <v>20197</v>
      </c>
      <c r="AM708" s="93">
        <v>334715</v>
      </c>
      <c r="AN708" s="93">
        <v>139172</v>
      </c>
      <c r="AO708" s="93">
        <v>195543</v>
      </c>
      <c r="AP708" s="93">
        <v>783483</v>
      </c>
      <c r="AQ708" s="93" t="s">
        <v>217</v>
      </c>
      <c r="AR708" s="93" t="s">
        <v>217</v>
      </c>
      <c r="AS708" s="93" t="s">
        <v>217</v>
      </c>
      <c r="AT708" s="93">
        <v>150878</v>
      </c>
      <c r="AU708" s="93">
        <v>213207</v>
      </c>
      <c r="AV708" s="93">
        <v>419398</v>
      </c>
      <c r="AW708" s="93">
        <v>779344</v>
      </c>
      <c r="AX708" s="93">
        <v>87680</v>
      </c>
      <c r="AY708" s="93">
        <v>691664</v>
      </c>
      <c r="AZ708" s="93">
        <v>15823324</v>
      </c>
      <c r="BA708" s="93" t="s">
        <v>217</v>
      </c>
      <c r="BB708" s="93">
        <v>1454067</v>
      </c>
      <c r="BC708" s="93">
        <v>1650356</v>
      </c>
      <c r="BD708" s="93" t="s">
        <v>217</v>
      </c>
      <c r="BE708" s="93" t="s">
        <v>217</v>
      </c>
      <c r="BF708" s="93">
        <v>2321242</v>
      </c>
      <c r="BG708" s="93">
        <v>1716162</v>
      </c>
      <c r="BH708" s="93" t="s">
        <v>217</v>
      </c>
      <c r="BI708" s="93" t="s">
        <v>217</v>
      </c>
      <c r="BJ708" s="93">
        <v>550275</v>
      </c>
      <c r="BK708" s="93">
        <v>14697</v>
      </c>
      <c r="BL708" s="93" t="s">
        <v>217</v>
      </c>
      <c r="BM708" s="93">
        <v>37586</v>
      </c>
      <c r="BN708" s="93" t="s">
        <v>217</v>
      </c>
      <c r="BO708" s="93">
        <v>2019594</v>
      </c>
      <c r="BP708" s="93" t="s">
        <v>217</v>
      </c>
      <c r="BQ708" s="93" t="s">
        <v>217</v>
      </c>
      <c r="BR708" s="93" t="s">
        <v>217</v>
      </c>
      <c r="BS708" s="93">
        <v>47764</v>
      </c>
      <c r="BT708" s="93">
        <v>167861</v>
      </c>
      <c r="BU708" s="93" t="s">
        <v>217</v>
      </c>
      <c r="BV708" s="93" t="s">
        <v>217</v>
      </c>
      <c r="BW708" s="93" t="s">
        <v>217</v>
      </c>
      <c r="BX708" s="93" t="s">
        <v>217</v>
      </c>
      <c r="BY708" s="93">
        <v>21787</v>
      </c>
      <c r="BZ708" s="93" t="s">
        <v>217</v>
      </c>
      <c r="CA708" s="93">
        <v>2043360</v>
      </c>
      <c r="CB708" s="93" t="s">
        <v>217</v>
      </c>
      <c r="CC708" s="93">
        <v>982619</v>
      </c>
      <c r="CD708" s="93">
        <v>986614</v>
      </c>
      <c r="CE708" s="93">
        <v>1809340</v>
      </c>
      <c r="CF708" s="93">
        <v>27615</v>
      </c>
      <c r="CG708" s="93">
        <v>7966373</v>
      </c>
      <c r="CH708" s="93">
        <v>5011903</v>
      </c>
      <c r="CI708" s="93">
        <v>958292</v>
      </c>
      <c r="CJ708" s="93" t="s">
        <v>217</v>
      </c>
      <c r="CK708" s="93">
        <v>1153995</v>
      </c>
      <c r="CL708" s="93">
        <v>377937</v>
      </c>
      <c r="CM708" s="93" t="s">
        <v>217</v>
      </c>
      <c r="CN708" s="93">
        <v>360005</v>
      </c>
      <c r="CO708" s="93">
        <v>128897</v>
      </c>
      <c r="CP708" s="93">
        <v>1408</v>
      </c>
      <c r="CQ708" s="93" t="s">
        <v>217</v>
      </c>
      <c r="CR708" s="93">
        <v>195245</v>
      </c>
      <c r="CS708" s="93">
        <v>104803</v>
      </c>
      <c r="CT708" s="93">
        <v>4415</v>
      </c>
      <c r="CU708" s="93">
        <v>1726906</v>
      </c>
      <c r="CV708" s="93">
        <v>2954470</v>
      </c>
      <c r="CW708" s="93">
        <v>731750</v>
      </c>
      <c r="CX708" s="93" t="s">
        <v>217</v>
      </c>
      <c r="CY708" s="93" t="s">
        <v>217</v>
      </c>
      <c r="CZ708" s="93">
        <v>2222720</v>
      </c>
      <c r="DA708" s="93">
        <v>290286</v>
      </c>
      <c r="DB708" s="93">
        <v>208941</v>
      </c>
      <c r="DC708" s="93">
        <v>81345</v>
      </c>
      <c r="DD708" s="93">
        <v>127784</v>
      </c>
      <c r="DE708" s="93">
        <v>107965</v>
      </c>
      <c r="DF708" s="93">
        <v>17100</v>
      </c>
      <c r="DG708" s="93">
        <v>2719</v>
      </c>
      <c r="DH708" s="93">
        <v>3743348</v>
      </c>
      <c r="DI708" s="93">
        <v>6241413</v>
      </c>
      <c r="DJ708" s="93">
        <v>4784600</v>
      </c>
      <c r="DK708" s="93">
        <v>1456813</v>
      </c>
      <c r="DL708" s="93">
        <v>3325892</v>
      </c>
      <c r="DM708" s="93">
        <v>40693</v>
      </c>
      <c r="DN708" s="93">
        <v>178</v>
      </c>
      <c r="DO708" s="93" t="s">
        <v>217</v>
      </c>
      <c r="DP708" s="93">
        <v>1197737</v>
      </c>
      <c r="DQ708" s="93">
        <v>6966</v>
      </c>
      <c r="DR708" s="93" t="s">
        <v>217</v>
      </c>
      <c r="DS708" s="93">
        <v>2080318</v>
      </c>
      <c r="DT708" s="93">
        <v>5912300</v>
      </c>
      <c r="DU708" s="93" t="s">
        <v>217</v>
      </c>
      <c r="DV708" s="93">
        <v>98816</v>
      </c>
      <c r="DW708" s="93">
        <v>96616</v>
      </c>
      <c r="DX708" s="93">
        <v>1413</v>
      </c>
      <c r="DY708" s="93">
        <v>680</v>
      </c>
      <c r="DZ708" s="93" t="s">
        <v>217</v>
      </c>
      <c r="EA708" s="93">
        <v>680</v>
      </c>
      <c r="EB708" s="93" t="s">
        <v>217</v>
      </c>
      <c r="EC708" s="93" t="s">
        <v>217</v>
      </c>
      <c r="ED708" s="93">
        <v>107</v>
      </c>
      <c r="EE708" s="93" t="s">
        <v>217</v>
      </c>
      <c r="EF708" s="93" t="s">
        <v>217</v>
      </c>
      <c r="EG708" s="94" t="s">
        <v>217</v>
      </c>
    </row>
    <row r="709" spans="1:137">
      <c r="A709" s="91" t="s">
        <v>754</v>
      </c>
      <c r="B709" s="92" t="s">
        <v>214</v>
      </c>
      <c r="C709" s="102">
        <v>151009</v>
      </c>
      <c r="D709" s="92" t="s">
        <v>404</v>
      </c>
      <c r="E709" s="92" t="s">
        <v>405</v>
      </c>
      <c r="F709" s="93">
        <v>132094399</v>
      </c>
      <c r="G709" s="93">
        <v>55096654</v>
      </c>
      <c r="H709" s="93">
        <v>9090916</v>
      </c>
      <c r="I709" s="93">
        <v>47966234</v>
      </c>
      <c r="J709" s="93">
        <v>5038432</v>
      </c>
      <c r="K709" s="93" t="s">
        <v>217</v>
      </c>
      <c r="L709" s="93" t="s">
        <v>217</v>
      </c>
      <c r="M709" s="93">
        <v>7879902</v>
      </c>
      <c r="N709" s="93">
        <v>3282825</v>
      </c>
      <c r="O709" s="93">
        <v>76658</v>
      </c>
      <c r="P709" s="93" t="s">
        <v>217</v>
      </c>
      <c r="Q709" s="93">
        <v>633796</v>
      </c>
      <c r="R709" s="93">
        <v>670452</v>
      </c>
      <c r="S709" s="93">
        <v>109638</v>
      </c>
      <c r="T709" s="93" t="s">
        <v>217</v>
      </c>
      <c r="U709" s="93">
        <v>19501622</v>
      </c>
      <c r="V709" s="93">
        <v>17441</v>
      </c>
      <c r="W709" s="93" t="s">
        <v>217</v>
      </c>
      <c r="X709" s="93" t="s">
        <v>217</v>
      </c>
      <c r="Y709" s="93">
        <v>5226017</v>
      </c>
      <c r="Z709" s="93">
        <v>280958</v>
      </c>
      <c r="AA709" s="93">
        <v>1748658</v>
      </c>
      <c r="AB709" s="93">
        <v>2515416</v>
      </c>
      <c r="AC709" s="93">
        <v>959366</v>
      </c>
      <c r="AD709" s="93">
        <v>75089</v>
      </c>
      <c r="AE709" s="93">
        <v>48332</v>
      </c>
      <c r="AF709" s="93" t="s">
        <v>217</v>
      </c>
      <c r="AG709" s="93">
        <v>1432629</v>
      </c>
      <c r="AH709" s="93">
        <v>69966517</v>
      </c>
      <c r="AI709" s="93">
        <v>66450990</v>
      </c>
      <c r="AJ709" s="93">
        <v>3512023</v>
      </c>
      <c r="AK709" s="93">
        <v>3504</v>
      </c>
      <c r="AL709" s="93">
        <v>236884</v>
      </c>
      <c r="AM709" s="93">
        <v>850791</v>
      </c>
      <c r="AN709" s="93">
        <v>86191</v>
      </c>
      <c r="AO709" s="93">
        <v>764600</v>
      </c>
      <c r="AP709" s="93">
        <v>4613838</v>
      </c>
      <c r="AQ709" s="93">
        <v>134086</v>
      </c>
      <c r="AR709" s="93" t="s">
        <v>217</v>
      </c>
      <c r="AS709" s="93" t="s">
        <v>217</v>
      </c>
      <c r="AT709" s="93">
        <v>548101</v>
      </c>
      <c r="AU709" s="93">
        <v>1281266</v>
      </c>
      <c r="AV709" s="93">
        <v>2650385</v>
      </c>
      <c r="AW709" s="93">
        <v>2628344</v>
      </c>
      <c r="AX709" s="93">
        <v>334786</v>
      </c>
      <c r="AY709" s="93">
        <v>2293558</v>
      </c>
      <c r="AZ709" s="93">
        <v>106153286</v>
      </c>
      <c r="BA709" s="93">
        <v>9138186</v>
      </c>
      <c r="BB709" s="93">
        <v>12797819</v>
      </c>
      <c r="BC709" s="93">
        <v>11539284</v>
      </c>
      <c r="BD709" s="93" t="s">
        <v>217</v>
      </c>
      <c r="BE709" s="93" t="s">
        <v>217</v>
      </c>
      <c r="BF709" s="93">
        <v>7908557</v>
      </c>
      <c r="BG709" s="93">
        <v>7564654</v>
      </c>
      <c r="BH709" s="93" t="s">
        <v>217</v>
      </c>
      <c r="BI709" s="93" t="s">
        <v>217</v>
      </c>
      <c r="BJ709" s="93">
        <v>6121603</v>
      </c>
      <c r="BK709" s="93" t="s">
        <v>217</v>
      </c>
      <c r="BL709" s="93" t="s">
        <v>217</v>
      </c>
      <c r="BM709" s="93">
        <v>322408</v>
      </c>
      <c r="BN709" s="93" t="s">
        <v>217</v>
      </c>
      <c r="BO709" s="93">
        <v>8113665</v>
      </c>
      <c r="BP709" s="93" t="s">
        <v>217</v>
      </c>
      <c r="BQ709" s="93" t="s">
        <v>217</v>
      </c>
      <c r="BR709" s="93" t="s">
        <v>217</v>
      </c>
      <c r="BS709" s="93" t="s">
        <v>217</v>
      </c>
      <c r="BT709" s="93" t="s">
        <v>217</v>
      </c>
      <c r="BU709" s="93" t="s">
        <v>217</v>
      </c>
      <c r="BV709" s="93" t="s">
        <v>217</v>
      </c>
      <c r="BW709" s="93" t="s">
        <v>217</v>
      </c>
      <c r="BX709" s="93" t="s">
        <v>217</v>
      </c>
      <c r="BY709" s="93">
        <v>56127</v>
      </c>
      <c r="BZ709" s="93" t="s">
        <v>217</v>
      </c>
      <c r="CA709" s="93">
        <v>6018861</v>
      </c>
      <c r="CB709" s="93" t="s">
        <v>217</v>
      </c>
      <c r="CC709" s="93">
        <v>10790000</v>
      </c>
      <c r="CD709" s="93">
        <v>20316386</v>
      </c>
      <c r="CE709" s="93">
        <v>5465736</v>
      </c>
      <c r="CF709" s="93">
        <v>8343</v>
      </c>
      <c r="CG709" s="93">
        <v>28040168</v>
      </c>
      <c r="CH709" s="93">
        <v>22656222</v>
      </c>
      <c r="CI709" s="93">
        <v>5217958</v>
      </c>
      <c r="CJ709" s="93" t="s">
        <v>217</v>
      </c>
      <c r="CK709" s="93">
        <v>3589772</v>
      </c>
      <c r="CL709" s="93">
        <v>1641506</v>
      </c>
      <c r="CM709" s="93" t="s">
        <v>217</v>
      </c>
      <c r="CN709" s="93">
        <v>531790</v>
      </c>
      <c r="CO709" s="93" t="s">
        <v>217</v>
      </c>
      <c r="CP709" s="93" t="s">
        <v>217</v>
      </c>
      <c r="CQ709" s="93" t="s">
        <v>217</v>
      </c>
      <c r="CR709" s="93">
        <v>297212</v>
      </c>
      <c r="CS709" s="93" t="s">
        <v>217</v>
      </c>
      <c r="CT709" s="93">
        <v>190200</v>
      </c>
      <c r="CU709" s="93">
        <v>11187784</v>
      </c>
      <c r="CV709" s="93">
        <v>5383946</v>
      </c>
      <c r="CW709" s="93">
        <v>182345</v>
      </c>
      <c r="CX709" s="93" t="s">
        <v>217</v>
      </c>
      <c r="CY709" s="93" t="s">
        <v>217</v>
      </c>
      <c r="CZ709" s="93">
        <v>5201601</v>
      </c>
      <c r="DA709" s="93">
        <v>2777327</v>
      </c>
      <c r="DB709" s="93">
        <v>223484</v>
      </c>
      <c r="DC709" s="93">
        <v>2553843</v>
      </c>
      <c r="DD709" s="93">
        <v>742284</v>
      </c>
      <c r="DE709" s="93">
        <v>315025</v>
      </c>
      <c r="DF709" s="93">
        <v>16100</v>
      </c>
      <c r="DG709" s="93">
        <v>411159</v>
      </c>
      <c r="DH709" s="93">
        <v>179835</v>
      </c>
      <c r="DI709" s="93">
        <v>6578486</v>
      </c>
      <c r="DJ709" s="93">
        <v>3569952</v>
      </c>
      <c r="DK709" s="93">
        <v>3008534</v>
      </c>
      <c r="DL709" s="93">
        <v>17217567</v>
      </c>
      <c r="DM709" s="93">
        <v>187499</v>
      </c>
      <c r="DN709" s="93" t="s">
        <v>217</v>
      </c>
      <c r="DO709" s="93" t="s">
        <v>217</v>
      </c>
      <c r="DP709" s="93">
        <v>13437714</v>
      </c>
      <c r="DQ709" s="93">
        <v>1179</v>
      </c>
      <c r="DR709" s="93">
        <v>1317470</v>
      </c>
      <c r="DS709" s="93">
        <v>2273705</v>
      </c>
      <c r="DT709" s="93">
        <v>43996300</v>
      </c>
      <c r="DU709" s="93" t="s">
        <v>217</v>
      </c>
      <c r="DV709" s="93">
        <v>405569</v>
      </c>
      <c r="DW709" s="93">
        <v>250460</v>
      </c>
      <c r="DX709" s="93">
        <v>14253</v>
      </c>
      <c r="DY709" s="93">
        <v>12643</v>
      </c>
      <c r="DZ709" s="93" t="s">
        <v>217</v>
      </c>
      <c r="EA709" s="93">
        <v>3774</v>
      </c>
      <c r="EB709" s="93">
        <v>8265</v>
      </c>
      <c r="EC709" s="93">
        <v>604</v>
      </c>
      <c r="ED709" s="93">
        <v>2998</v>
      </c>
      <c r="EE709" s="93" t="s">
        <v>217</v>
      </c>
      <c r="EF709" s="93">
        <v>125215</v>
      </c>
      <c r="EG709" s="94" t="s">
        <v>217</v>
      </c>
    </row>
    <row r="710" spans="1:137">
      <c r="A710" s="91" t="s">
        <v>754</v>
      </c>
      <c r="B710" s="92" t="s">
        <v>231</v>
      </c>
      <c r="C710" s="102">
        <v>152021</v>
      </c>
      <c r="D710" s="92" t="s">
        <v>404</v>
      </c>
      <c r="E710" s="92" t="s">
        <v>406</v>
      </c>
      <c r="F710" s="93">
        <v>36256429</v>
      </c>
      <c r="G710" s="93">
        <v>12872669</v>
      </c>
      <c r="H710" s="93">
        <v>2794306</v>
      </c>
      <c r="I710" s="93">
        <v>16033066</v>
      </c>
      <c r="J710" s="93">
        <v>1650883</v>
      </c>
      <c r="K710" s="93" t="s">
        <v>217</v>
      </c>
      <c r="L710" s="93" t="s">
        <v>217</v>
      </c>
      <c r="M710" s="93">
        <v>1516800</v>
      </c>
      <c r="N710" s="93">
        <v>1234283</v>
      </c>
      <c r="O710" s="93">
        <v>23902</v>
      </c>
      <c r="P710" s="93" t="s">
        <v>217</v>
      </c>
      <c r="Q710" s="93">
        <v>197934</v>
      </c>
      <c r="R710" s="93">
        <v>209528</v>
      </c>
      <c r="S710" s="93" t="s">
        <v>217</v>
      </c>
      <c r="T710" s="93" t="s">
        <v>217</v>
      </c>
      <c r="U710" s="93">
        <v>6704322</v>
      </c>
      <c r="V710" s="93">
        <v>27517</v>
      </c>
      <c r="W710" s="93" t="s">
        <v>217</v>
      </c>
      <c r="X710" s="93" t="s">
        <v>217</v>
      </c>
      <c r="Y710" s="93" t="s">
        <v>217</v>
      </c>
      <c r="Z710" s="93">
        <v>89510</v>
      </c>
      <c r="AA710" s="93">
        <v>594252</v>
      </c>
      <c r="AB710" s="93">
        <v>1033071</v>
      </c>
      <c r="AC710" s="93">
        <v>249685</v>
      </c>
      <c r="AD710" s="93">
        <v>23922</v>
      </c>
      <c r="AE710" s="93">
        <v>18067</v>
      </c>
      <c r="AF710" s="93" t="s">
        <v>217</v>
      </c>
      <c r="AG710" s="93">
        <v>741397</v>
      </c>
      <c r="AH710" s="93">
        <v>27789888</v>
      </c>
      <c r="AI710" s="93">
        <v>24626828</v>
      </c>
      <c r="AJ710" s="93">
        <v>3161882</v>
      </c>
      <c r="AK710" s="93">
        <v>1178</v>
      </c>
      <c r="AL710" s="93">
        <v>29893</v>
      </c>
      <c r="AM710" s="93">
        <v>250290</v>
      </c>
      <c r="AN710" s="93">
        <v>64637</v>
      </c>
      <c r="AO710" s="93">
        <v>185653</v>
      </c>
      <c r="AP710" s="93">
        <v>889814</v>
      </c>
      <c r="AQ710" s="93" t="s">
        <v>217</v>
      </c>
      <c r="AR710" s="93" t="s">
        <v>217</v>
      </c>
      <c r="AS710" s="93" t="s">
        <v>217</v>
      </c>
      <c r="AT710" s="93">
        <v>136500</v>
      </c>
      <c r="AU710" s="93">
        <v>332002</v>
      </c>
      <c r="AV710" s="93">
        <v>421312</v>
      </c>
      <c r="AW710" s="93">
        <v>892406</v>
      </c>
      <c r="AX710" s="93">
        <v>54554</v>
      </c>
      <c r="AY710" s="93">
        <v>837852</v>
      </c>
      <c r="AZ710" s="93">
        <v>29028614</v>
      </c>
      <c r="BA710" s="93" t="s">
        <v>217</v>
      </c>
      <c r="BB710" s="93">
        <v>1352255</v>
      </c>
      <c r="BC710" s="93">
        <v>3085232</v>
      </c>
      <c r="BD710" s="93" t="s">
        <v>217</v>
      </c>
      <c r="BE710" s="93" t="s">
        <v>217</v>
      </c>
      <c r="BF710" s="93">
        <v>2707500</v>
      </c>
      <c r="BG710" s="93">
        <v>2664488</v>
      </c>
      <c r="BH710" s="93" t="s">
        <v>217</v>
      </c>
      <c r="BI710" s="93" t="s">
        <v>217</v>
      </c>
      <c r="BJ710" s="93">
        <v>1009825</v>
      </c>
      <c r="BK710" s="93">
        <v>33557</v>
      </c>
      <c r="BL710" s="93" t="s">
        <v>217</v>
      </c>
      <c r="BM710" s="93">
        <v>61173</v>
      </c>
      <c r="BN710" s="93" t="s">
        <v>217</v>
      </c>
      <c r="BO710" s="93">
        <v>4188515</v>
      </c>
      <c r="BP710" s="93" t="s">
        <v>217</v>
      </c>
      <c r="BQ710" s="93" t="s">
        <v>217</v>
      </c>
      <c r="BR710" s="93" t="s">
        <v>217</v>
      </c>
      <c r="BS710" s="93" t="s">
        <v>217</v>
      </c>
      <c r="BT710" s="93" t="s">
        <v>217</v>
      </c>
      <c r="BU710" s="93" t="s">
        <v>217</v>
      </c>
      <c r="BV710" s="93" t="s">
        <v>217</v>
      </c>
      <c r="BW710" s="93" t="s">
        <v>217</v>
      </c>
      <c r="BX710" s="93" t="s">
        <v>217</v>
      </c>
      <c r="BY710" s="93">
        <v>51797</v>
      </c>
      <c r="BZ710" s="93" t="s">
        <v>217</v>
      </c>
      <c r="CA710" s="93">
        <v>1745847</v>
      </c>
      <c r="CB710" s="93" t="s">
        <v>217</v>
      </c>
      <c r="CC710" s="93">
        <v>4005017</v>
      </c>
      <c r="CD710" s="93">
        <v>4990037</v>
      </c>
      <c r="CE710" s="93">
        <v>3133371</v>
      </c>
      <c r="CF710" s="93" t="s">
        <v>217</v>
      </c>
      <c r="CG710" s="93">
        <v>9782542</v>
      </c>
      <c r="CH710" s="93">
        <v>6641679</v>
      </c>
      <c r="CI710" s="93">
        <v>1268267</v>
      </c>
      <c r="CJ710" s="93" t="s">
        <v>217</v>
      </c>
      <c r="CK710" s="93">
        <v>1353750</v>
      </c>
      <c r="CL710" s="93">
        <v>581021</v>
      </c>
      <c r="CM710" s="93" t="s">
        <v>217</v>
      </c>
      <c r="CN710" s="93">
        <v>494879</v>
      </c>
      <c r="CO710" s="93">
        <v>3629</v>
      </c>
      <c r="CP710" s="93">
        <v>2090</v>
      </c>
      <c r="CQ710" s="93" t="s">
        <v>217</v>
      </c>
      <c r="CR710" s="93">
        <v>107798</v>
      </c>
      <c r="CS710" s="93">
        <v>104486</v>
      </c>
      <c r="CT710" s="93">
        <v>1281554</v>
      </c>
      <c r="CU710" s="93">
        <v>1444205</v>
      </c>
      <c r="CV710" s="93">
        <v>3140863</v>
      </c>
      <c r="CW710" s="93">
        <v>27794</v>
      </c>
      <c r="CX710" s="93" t="s">
        <v>217</v>
      </c>
      <c r="CY710" s="93">
        <v>67516</v>
      </c>
      <c r="CZ710" s="93">
        <v>3045553</v>
      </c>
      <c r="DA710" s="93">
        <v>734132</v>
      </c>
      <c r="DB710" s="93">
        <v>210856</v>
      </c>
      <c r="DC710" s="93">
        <v>523276</v>
      </c>
      <c r="DD710" s="93">
        <v>2070812</v>
      </c>
      <c r="DE710" s="93">
        <v>2049809</v>
      </c>
      <c r="DF710" s="93">
        <v>3900</v>
      </c>
      <c r="DG710" s="93">
        <v>17103</v>
      </c>
      <c r="DH710" s="93">
        <v>353363</v>
      </c>
      <c r="DI710" s="93">
        <v>5598443</v>
      </c>
      <c r="DJ710" s="93">
        <v>5154965</v>
      </c>
      <c r="DK710" s="93">
        <v>443478</v>
      </c>
      <c r="DL710" s="93">
        <v>6868015</v>
      </c>
      <c r="DM710" s="93">
        <v>38912</v>
      </c>
      <c r="DN710" s="93">
        <v>281</v>
      </c>
      <c r="DO710" s="93" t="s">
        <v>217</v>
      </c>
      <c r="DP710" s="93">
        <v>5963094</v>
      </c>
      <c r="DQ710" s="93">
        <v>61331</v>
      </c>
      <c r="DR710" s="93" t="s">
        <v>217</v>
      </c>
      <c r="DS710" s="93">
        <v>804397</v>
      </c>
      <c r="DT710" s="93">
        <v>12924900</v>
      </c>
      <c r="DU710" s="93" t="s">
        <v>217</v>
      </c>
      <c r="DV710" s="93">
        <v>48419</v>
      </c>
      <c r="DW710" s="93">
        <v>35870</v>
      </c>
      <c r="DX710" s="93">
        <v>4846</v>
      </c>
      <c r="DY710" s="93" t="s">
        <v>217</v>
      </c>
      <c r="DZ710" s="93" t="s">
        <v>217</v>
      </c>
      <c r="EA710" s="93" t="s">
        <v>217</v>
      </c>
      <c r="EB710" s="93" t="s">
        <v>217</v>
      </c>
      <c r="EC710" s="93" t="s">
        <v>217</v>
      </c>
      <c r="ED710" s="93" t="s">
        <v>217</v>
      </c>
      <c r="EE710" s="93" t="s">
        <v>217</v>
      </c>
      <c r="EF710" s="93">
        <v>7703</v>
      </c>
      <c r="EG710" s="94" t="s">
        <v>217</v>
      </c>
    </row>
    <row r="711" spans="1:137">
      <c r="A711" s="91" t="s">
        <v>754</v>
      </c>
      <c r="B711" s="92" t="s">
        <v>231</v>
      </c>
      <c r="C711" s="102">
        <v>152226</v>
      </c>
      <c r="D711" s="92" t="s">
        <v>404</v>
      </c>
      <c r="E711" s="92" t="s">
        <v>407</v>
      </c>
      <c r="F711" s="93">
        <v>30080989</v>
      </c>
      <c r="G711" s="93">
        <v>9238695</v>
      </c>
      <c r="H711" s="93">
        <v>2700366</v>
      </c>
      <c r="I711" s="93">
        <v>15108562</v>
      </c>
      <c r="J711" s="93">
        <v>1249368</v>
      </c>
      <c r="K711" s="93" t="s">
        <v>217</v>
      </c>
      <c r="L711" s="93" t="s">
        <v>217</v>
      </c>
      <c r="M711" s="93">
        <v>1032724</v>
      </c>
      <c r="N711" s="93">
        <v>1072722</v>
      </c>
      <c r="O711" s="93">
        <v>16765</v>
      </c>
      <c r="P711" s="93" t="s">
        <v>217</v>
      </c>
      <c r="Q711" s="93">
        <v>138782</v>
      </c>
      <c r="R711" s="93">
        <v>146887</v>
      </c>
      <c r="S711" s="93" t="s">
        <v>217</v>
      </c>
      <c r="T711" s="93" t="s">
        <v>217</v>
      </c>
      <c r="U711" s="93">
        <v>4732976</v>
      </c>
      <c r="V711" s="93">
        <v>22355</v>
      </c>
      <c r="W711" s="93" t="s">
        <v>217</v>
      </c>
      <c r="X711" s="93" t="s">
        <v>217</v>
      </c>
      <c r="Y711" s="93" t="s">
        <v>217</v>
      </c>
      <c r="Z711" s="93">
        <v>74658</v>
      </c>
      <c r="AA711" s="93">
        <v>534375</v>
      </c>
      <c r="AB711" s="93">
        <v>651736</v>
      </c>
      <c r="AC711" s="93">
        <v>145996</v>
      </c>
      <c r="AD711" s="93">
        <v>19953</v>
      </c>
      <c r="AE711" s="93">
        <v>13958</v>
      </c>
      <c r="AF711" s="93" t="s">
        <v>217</v>
      </c>
      <c r="AG711" s="93">
        <v>471829</v>
      </c>
      <c r="AH711" s="93">
        <v>24553699</v>
      </c>
      <c r="AI711" s="93">
        <v>20299939</v>
      </c>
      <c r="AJ711" s="93">
        <v>4245039</v>
      </c>
      <c r="AK711" s="93">
        <v>8721</v>
      </c>
      <c r="AL711" s="93">
        <v>21826</v>
      </c>
      <c r="AM711" s="93">
        <v>393359</v>
      </c>
      <c r="AN711" s="93">
        <v>127617</v>
      </c>
      <c r="AO711" s="93">
        <v>265742</v>
      </c>
      <c r="AP711" s="93">
        <v>882005</v>
      </c>
      <c r="AQ711" s="93" t="s">
        <v>217</v>
      </c>
      <c r="AR711" s="93" t="s">
        <v>217</v>
      </c>
      <c r="AS711" s="93" t="s">
        <v>217</v>
      </c>
      <c r="AT711" s="93">
        <v>243523</v>
      </c>
      <c r="AU711" s="93">
        <v>212394</v>
      </c>
      <c r="AV711" s="93">
        <v>426088</v>
      </c>
      <c r="AW711" s="93">
        <v>793200</v>
      </c>
      <c r="AX711" s="93">
        <v>89109</v>
      </c>
      <c r="AY711" s="93">
        <v>704091</v>
      </c>
      <c r="AZ711" s="93">
        <v>18691082</v>
      </c>
      <c r="BA711" s="93" t="s">
        <v>217</v>
      </c>
      <c r="BB711" s="93">
        <v>1346702</v>
      </c>
      <c r="BC711" s="93">
        <v>1124204</v>
      </c>
      <c r="BD711" s="93" t="s">
        <v>217</v>
      </c>
      <c r="BE711" s="93" t="s">
        <v>217</v>
      </c>
      <c r="BF711" s="93">
        <v>2283954</v>
      </c>
      <c r="BG711" s="93">
        <v>1792771</v>
      </c>
      <c r="BH711" s="93" t="s">
        <v>217</v>
      </c>
      <c r="BI711" s="93" t="s">
        <v>217</v>
      </c>
      <c r="BJ711" s="93">
        <v>454372</v>
      </c>
      <c r="BK711" s="93">
        <v>29334</v>
      </c>
      <c r="BL711" s="93" t="s">
        <v>217</v>
      </c>
      <c r="BM711" s="93">
        <v>38794</v>
      </c>
      <c r="BN711" s="93" t="s">
        <v>217</v>
      </c>
      <c r="BO711" s="93">
        <v>2323289</v>
      </c>
      <c r="BP711" s="93" t="s">
        <v>217</v>
      </c>
      <c r="BQ711" s="93" t="s">
        <v>217</v>
      </c>
      <c r="BR711" s="93" t="s">
        <v>217</v>
      </c>
      <c r="BS711" s="93">
        <v>62213</v>
      </c>
      <c r="BT711" s="93">
        <v>167861</v>
      </c>
      <c r="BU711" s="93" t="s">
        <v>217</v>
      </c>
      <c r="BV711" s="93" t="s">
        <v>217</v>
      </c>
      <c r="BW711" s="93" t="s">
        <v>217</v>
      </c>
      <c r="BX711" s="93" t="s">
        <v>217</v>
      </c>
      <c r="BY711" s="93">
        <v>56898</v>
      </c>
      <c r="BZ711" s="93" t="s">
        <v>217</v>
      </c>
      <c r="CA711" s="93">
        <v>1308346</v>
      </c>
      <c r="CB711" s="93" t="s">
        <v>217</v>
      </c>
      <c r="CC711" s="93">
        <v>4300321</v>
      </c>
      <c r="CD711" s="93">
        <v>1767556</v>
      </c>
      <c r="CE711" s="93">
        <v>1634467</v>
      </c>
      <c r="CF711" s="93">
        <v>26727</v>
      </c>
      <c r="CG711" s="93">
        <v>7384439</v>
      </c>
      <c r="CH711" s="93">
        <v>4288217</v>
      </c>
      <c r="CI711" s="93">
        <v>701100</v>
      </c>
      <c r="CJ711" s="93" t="s">
        <v>217</v>
      </c>
      <c r="CK711" s="93">
        <v>1132399</v>
      </c>
      <c r="CL711" s="93">
        <v>393875</v>
      </c>
      <c r="CM711" s="93" t="s">
        <v>217</v>
      </c>
      <c r="CN711" s="93">
        <v>73487</v>
      </c>
      <c r="CO711" s="93">
        <v>62693</v>
      </c>
      <c r="CP711" s="93" t="s">
        <v>217</v>
      </c>
      <c r="CQ711" s="93">
        <v>23516</v>
      </c>
      <c r="CR711" s="93">
        <v>112719</v>
      </c>
      <c r="CS711" s="93">
        <v>104880</v>
      </c>
      <c r="CT711" s="93">
        <v>3491</v>
      </c>
      <c r="CU711" s="93">
        <v>1680057</v>
      </c>
      <c r="CV711" s="93">
        <v>3096222</v>
      </c>
      <c r="CW711" s="93">
        <v>1199563</v>
      </c>
      <c r="CX711" s="93" t="s">
        <v>217</v>
      </c>
      <c r="CY711" s="93" t="s">
        <v>217</v>
      </c>
      <c r="CZ711" s="93">
        <v>1896659</v>
      </c>
      <c r="DA711" s="93">
        <v>494071</v>
      </c>
      <c r="DB711" s="93">
        <v>207182</v>
      </c>
      <c r="DC711" s="93">
        <v>286889</v>
      </c>
      <c r="DD711" s="93">
        <v>43139</v>
      </c>
      <c r="DE711" s="93">
        <v>16426</v>
      </c>
      <c r="DF711" s="93" t="s">
        <v>217</v>
      </c>
      <c r="DG711" s="93">
        <v>26713</v>
      </c>
      <c r="DH711" s="93">
        <v>2581671</v>
      </c>
      <c r="DI711" s="93">
        <v>4817449</v>
      </c>
      <c r="DJ711" s="93">
        <v>4347292</v>
      </c>
      <c r="DK711" s="93">
        <v>470157</v>
      </c>
      <c r="DL711" s="93">
        <v>4104650</v>
      </c>
      <c r="DM711" s="93">
        <v>37410</v>
      </c>
      <c r="DN711" s="93">
        <v>189</v>
      </c>
      <c r="DO711" s="93" t="s">
        <v>217</v>
      </c>
      <c r="DP711" s="93">
        <v>1658598</v>
      </c>
      <c r="DQ711" s="93">
        <v>1126</v>
      </c>
      <c r="DR711" s="93" t="s">
        <v>217</v>
      </c>
      <c r="DS711" s="93">
        <v>2407327</v>
      </c>
      <c r="DT711" s="93">
        <v>7953700</v>
      </c>
      <c r="DU711" s="93" t="s">
        <v>217</v>
      </c>
      <c r="DV711" s="93">
        <v>151485</v>
      </c>
      <c r="DW711" s="93">
        <v>143301</v>
      </c>
      <c r="DX711" s="93">
        <v>2196</v>
      </c>
      <c r="DY711" s="93">
        <v>1451</v>
      </c>
      <c r="DZ711" s="93" t="s">
        <v>217</v>
      </c>
      <c r="EA711" s="93">
        <v>1449</v>
      </c>
      <c r="EB711" s="93" t="s">
        <v>217</v>
      </c>
      <c r="EC711" s="93">
        <v>2</v>
      </c>
      <c r="ED711" s="93">
        <v>184</v>
      </c>
      <c r="EE711" s="93" t="s">
        <v>217</v>
      </c>
      <c r="EF711" s="93">
        <v>4353</v>
      </c>
      <c r="EG711" s="94" t="s">
        <v>217</v>
      </c>
    </row>
    <row r="712" spans="1:137">
      <c r="A712" s="91" t="s">
        <v>717</v>
      </c>
      <c r="B712" s="92" t="s">
        <v>214</v>
      </c>
      <c r="C712" s="102">
        <v>151009</v>
      </c>
      <c r="D712" s="92" t="s">
        <v>404</v>
      </c>
      <c r="E712" s="92" t="s">
        <v>405</v>
      </c>
      <c r="F712" s="93">
        <v>133682198</v>
      </c>
      <c r="G712" s="93">
        <v>55527017</v>
      </c>
      <c r="H712" s="93">
        <v>9019957</v>
      </c>
      <c r="I712" s="93">
        <v>49447983</v>
      </c>
      <c r="J712" s="93">
        <v>4726840</v>
      </c>
      <c r="K712" s="93" t="s">
        <v>217</v>
      </c>
      <c r="L712" s="93" t="s">
        <v>217</v>
      </c>
      <c r="M712" s="93">
        <v>8063753</v>
      </c>
      <c r="N712" s="93">
        <v>3208953</v>
      </c>
      <c r="O712" s="93">
        <v>89786</v>
      </c>
      <c r="P712" s="93" t="s">
        <v>217</v>
      </c>
      <c r="Q712" s="93">
        <v>404121</v>
      </c>
      <c r="R712" s="93">
        <v>450231</v>
      </c>
      <c r="S712" s="93">
        <v>122178</v>
      </c>
      <c r="T712" s="93" t="s">
        <v>217</v>
      </c>
      <c r="U712" s="93">
        <v>17920762</v>
      </c>
      <c r="V712" s="93">
        <v>17686</v>
      </c>
      <c r="W712" s="93" t="s">
        <v>217</v>
      </c>
      <c r="X712" s="93" t="s">
        <v>217</v>
      </c>
      <c r="Y712" s="93">
        <v>5152502</v>
      </c>
      <c r="Z712" s="93">
        <v>232456</v>
      </c>
      <c r="AA712" s="93">
        <v>1032614</v>
      </c>
      <c r="AB712" s="93">
        <v>1103011</v>
      </c>
      <c r="AC712" s="93">
        <v>1103011</v>
      </c>
      <c r="AD712" s="93" t="s">
        <v>217</v>
      </c>
      <c r="AE712" s="93" t="s">
        <v>217</v>
      </c>
      <c r="AF712" s="93" t="s">
        <v>217</v>
      </c>
      <c r="AG712" s="93" t="s">
        <v>217</v>
      </c>
      <c r="AH712" s="93">
        <v>59757744</v>
      </c>
      <c r="AI712" s="93">
        <v>55517097</v>
      </c>
      <c r="AJ712" s="93">
        <v>4235343</v>
      </c>
      <c r="AK712" s="93">
        <v>5304</v>
      </c>
      <c r="AL712" s="93">
        <v>245101</v>
      </c>
      <c r="AM712" s="93">
        <v>834035</v>
      </c>
      <c r="AN712" s="93">
        <v>45821</v>
      </c>
      <c r="AO712" s="93">
        <v>788214</v>
      </c>
      <c r="AP712" s="93">
        <v>4358627</v>
      </c>
      <c r="AQ712" s="93">
        <v>132827</v>
      </c>
      <c r="AR712" s="93" t="s">
        <v>217</v>
      </c>
      <c r="AS712" s="93" t="s">
        <v>217</v>
      </c>
      <c r="AT712" s="93">
        <v>572317</v>
      </c>
      <c r="AU712" s="93">
        <v>1309722</v>
      </c>
      <c r="AV712" s="93">
        <v>2343761</v>
      </c>
      <c r="AW712" s="93">
        <v>2552178</v>
      </c>
      <c r="AX712" s="93">
        <v>333966</v>
      </c>
      <c r="AY712" s="93">
        <v>2218212</v>
      </c>
      <c r="AZ712" s="93">
        <v>161303245</v>
      </c>
      <c r="BA712" s="93">
        <v>9159552</v>
      </c>
      <c r="BB712" s="93">
        <v>12715776</v>
      </c>
      <c r="BC712" s="93">
        <v>11463804</v>
      </c>
      <c r="BD712" s="93" t="s">
        <v>217</v>
      </c>
      <c r="BE712" s="93" t="s">
        <v>217</v>
      </c>
      <c r="BF712" s="93">
        <v>7506740</v>
      </c>
      <c r="BG712" s="93">
        <v>7722825</v>
      </c>
      <c r="BH712" s="93" t="s">
        <v>217</v>
      </c>
      <c r="BI712" s="93" t="s">
        <v>217</v>
      </c>
      <c r="BJ712" s="93">
        <v>3990948</v>
      </c>
      <c r="BK712" s="93" t="s">
        <v>217</v>
      </c>
      <c r="BL712" s="93" t="s">
        <v>217</v>
      </c>
      <c r="BM712" s="93">
        <v>321043</v>
      </c>
      <c r="BN712" s="93" t="s">
        <v>217</v>
      </c>
      <c r="BO712" s="93">
        <v>13074484</v>
      </c>
      <c r="BP712" s="93" t="s">
        <v>217</v>
      </c>
      <c r="BQ712" s="93" t="s">
        <v>217</v>
      </c>
      <c r="BR712" s="93" t="s">
        <v>217</v>
      </c>
      <c r="BS712" s="93" t="s">
        <v>217</v>
      </c>
      <c r="BT712" s="93" t="s">
        <v>217</v>
      </c>
      <c r="BU712" s="93" t="s">
        <v>217</v>
      </c>
      <c r="BV712" s="93" t="s">
        <v>217</v>
      </c>
      <c r="BW712" s="93" t="s">
        <v>217</v>
      </c>
      <c r="BX712" s="93" t="s">
        <v>217</v>
      </c>
      <c r="BY712" s="93">
        <v>63400</v>
      </c>
      <c r="BZ712" s="93" t="s">
        <v>217</v>
      </c>
      <c r="CA712" s="93">
        <v>6592826</v>
      </c>
      <c r="CB712" s="93">
        <v>79001126</v>
      </c>
      <c r="CC712" s="93" t="s">
        <v>217</v>
      </c>
      <c r="CD712" s="93">
        <v>2809394</v>
      </c>
      <c r="CE712" s="93">
        <v>6881327</v>
      </c>
      <c r="CF712" s="93">
        <v>8839</v>
      </c>
      <c r="CG712" s="93">
        <v>20157438</v>
      </c>
      <c r="CH712" s="93">
        <v>17157469</v>
      </c>
      <c r="CI712" s="93">
        <v>4599468</v>
      </c>
      <c r="CJ712" s="93" t="s">
        <v>217</v>
      </c>
      <c r="CK712" s="93">
        <v>3562659</v>
      </c>
      <c r="CL712" s="93">
        <v>1673336</v>
      </c>
      <c r="CM712" s="93" t="s">
        <v>217</v>
      </c>
      <c r="CN712" s="93">
        <v>1474144</v>
      </c>
      <c r="CO712" s="93" t="s">
        <v>217</v>
      </c>
      <c r="CP712" s="93" t="s">
        <v>217</v>
      </c>
      <c r="CQ712" s="93" t="s">
        <v>217</v>
      </c>
      <c r="CR712" s="93">
        <v>309700</v>
      </c>
      <c r="CS712" s="93" t="s">
        <v>217</v>
      </c>
      <c r="CT712" s="93">
        <v>99903</v>
      </c>
      <c r="CU712" s="93">
        <v>5438259</v>
      </c>
      <c r="CV712" s="93">
        <v>2999969</v>
      </c>
      <c r="CW712" s="93">
        <v>1141</v>
      </c>
      <c r="CX712" s="93" t="s">
        <v>217</v>
      </c>
      <c r="CY712" s="93">
        <v>164266</v>
      </c>
      <c r="CZ712" s="93">
        <v>2834562</v>
      </c>
      <c r="DA712" s="93">
        <v>732720</v>
      </c>
      <c r="DB712" s="93">
        <v>224103</v>
      </c>
      <c r="DC712" s="93">
        <v>508617</v>
      </c>
      <c r="DD712" s="93">
        <v>629728</v>
      </c>
      <c r="DE712" s="93">
        <v>163931</v>
      </c>
      <c r="DF712" s="93" t="s">
        <v>217</v>
      </c>
      <c r="DG712" s="93">
        <v>465797</v>
      </c>
      <c r="DH712" s="93">
        <v>1059040</v>
      </c>
      <c r="DI712" s="93">
        <v>4604440</v>
      </c>
      <c r="DJ712" s="93">
        <v>3941174</v>
      </c>
      <c r="DK712" s="93">
        <v>663266</v>
      </c>
      <c r="DL712" s="93">
        <v>19912040</v>
      </c>
      <c r="DM712" s="93">
        <v>209471</v>
      </c>
      <c r="DN712" s="93" t="s">
        <v>217</v>
      </c>
      <c r="DO712" s="93" t="s">
        <v>217</v>
      </c>
      <c r="DP712" s="93">
        <v>16499715</v>
      </c>
      <c r="DQ712" s="93">
        <v>1394</v>
      </c>
      <c r="DR712" s="93">
        <v>1224514</v>
      </c>
      <c r="DS712" s="93">
        <v>1976946</v>
      </c>
      <c r="DT712" s="93">
        <v>50728300</v>
      </c>
      <c r="DU712" s="93" t="s">
        <v>217</v>
      </c>
      <c r="DV712" s="93">
        <v>363832</v>
      </c>
      <c r="DW712" s="93">
        <v>237715</v>
      </c>
      <c r="DX712" s="93">
        <v>1703</v>
      </c>
      <c r="DY712" s="93">
        <v>11648</v>
      </c>
      <c r="DZ712" s="93" t="s">
        <v>217</v>
      </c>
      <c r="EA712" s="93">
        <v>2178</v>
      </c>
      <c r="EB712" s="93">
        <v>8971</v>
      </c>
      <c r="EC712" s="93">
        <v>499</v>
      </c>
      <c r="ED712" s="93">
        <v>3175</v>
      </c>
      <c r="EE712" s="93">
        <v>686</v>
      </c>
      <c r="EF712" s="93">
        <v>108905</v>
      </c>
      <c r="EG712" s="94" t="s">
        <v>217</v>
      </c>
    </row>
    <row r="713" spans="1:137">
      <c r="A713" s="91" t="s">
        <v>717</v>
      </c>
      <c r="B713" s="92" t="s">
        <v>231</v>
      </c>
      <c r="C713" s="102">
        <v>152021</v>
      </c>
      <c r="D713" s="92" t="s">
        <v>404</v>
      </c>
      <c r="E713" s="92" t="s">
        <v>406</v>
      </c>
      <c r="F713" s="93">
        <v>37783903</v>
      </c>
      <c r="G713" s="93">
        <v>13309098</v>
      </c>
      <c r="H713" s="93">
        <v>2988036</v>
      </c>
      <c r="I713" s="93">
        <v>16889951</v>
      </c>
      <c r="J713" s="93">
        <v>1559369</v>
      </c>
      <c r="K713" s="93" t="s">
        <v>217</v>
      </c>
      <c r="L713" s="93" t="s">
        <v>217</v>
      </c>
      <c r="M713" s="93">
        <v>1593809</v>
      </c>
      <c r="N713" s="93">
        <v>1215693</v>
      </c>
      <c r="O713" s="93">
        <v>27972</v>
      </c>
      <c r="P713" s="93" t="s">
        <v>217</v>
      </c>
      <c r="Q713" s="93">
        <v>125840</v>
      </c>
      <c r="R713" s="93">
        <v>140096</v>
      </c>
      <c r="S713" s="93" t="s">
        <v>217</v>
      </c>
      <c r="T713" s="93" t="s">
        <v>217</v>
      </c>
      <c r="U713" s="93">
        <v>6169990</v>
      </c>
      <c r="V713" s="93">
        <v>25854</v>
      </c>
      <c r="W713" s="93" t="s">
        <v>217</v>
      </c>
      <c r="X713" s="93" t="s">
        <v>217</v>
      </c>
      <c r="Y713" s="93" t="s">
        <v>217</v>
      </c>
      <c r="Z713" s="93">
        <v>74235</v>
      </c>
      <c r="AA713" s="93">
        <v>336987</v>
      </c>
      <c r="AB713" s="93">
        <v>300806</v>
      </c>
      <c r="AC713" s="93">
        <v>243175</v>
      </c>
      <c r="AD713" s="93">
        <v>35636</v>
      </c>
      <c r="AE713" s="93">
        <v>21995</v>
      </c>
      <c r="AF713" s="93" t="s">
        <v>217</v>
      </c>
      <c r="AG713" s="93" t="s">
        <v>217</v>
      </c>
      <c r="AH713" s="93">
        <v>25379679</v>
      </c>
      <c r="AI713" s="93">
        <v>22489135</v>
      </c>
      <c r="AJ713" s="93">
        <v>2888851</v>
      </c>
      <c r="AK713" s="93">
        <v>1693</v>
      </c>
      <c r="AL713" s="93">
        <v>31753</v>
      </c>
      <c r="AM713" s="93">
        <v>251697</v>
      </c>
      <c r="AN713" s="93">
        <v>60360</v>
      </c>
      <c r="AO713" s="93">
        <v>191337</v>
      </c>
      <c r="AP713" s="93">
        <v>882621</v>
      </c>
      <c r="AQ713" s="93" t="s">
        <v>217</v>
      </c>
      <c r="AR713" s="93" t="s">
        <v>217</v>
      </c>
      <c r="AS713" s="93" t="s">
        <v>217</v>
      </c>
      <c r="AT713" s="93">
        <v>141248</v>
      </c>
      <c r="AU713" s="93">
        <v>348458</v>
      </c>
      <c r="AV713" s="93">
        <v>392915</v>
      </c>
      <c r="AW713" s="93">
        <v>885321</v>
      </c>
      <c r="AX713" s="93">
        <v>53415</v>
      </c>
      <c r="AY713" s="93">
        <v>831906</v>
      </c>
      <c r="AZ713" s="93">
        <v>49536735</v>
      </c>
      <c r="BA713" s="93" t="s">
        <v>217</v>
      </c>
      <c r="BB713" s="93">
        <v>1324280</v>
      </c>
      <c r="BC713" s="93">
        <v>2966265</v>
      </c>
      <c r="BD713" s="93" t="s">
        <v>217</v>
      </c>
      <c r="BE713" s="93" t="s">
        <v>217</v>
      </c>
      <c r="BF713" s="93">
        <v>2635000</v>
      </c>
      <c r="BG713" s="93">
        <v>2737766</v>
      </c>
      <c r="BH713" s="93" t="s">
        <v>217</v>
      </c>
      <c r="BI713" s="93" t="s">
        <v>217</v>
      </c>
      <c r="BJ713" s="93">
        <v>1054186</v>
      </c>
      <c r="BK713" s="93">
        <v>296298</v>
      </c>
      <c r="BL713" s="93" t="s">
        <v>217</v>
      </c>
      <c r="BM713" s="93">
        <v>89418</v>
      </c>
      <c r="BN713" s="93" t="s">
        <v>217</v>
      </c>
      <c r="BO713" s="93">
        <v>3936066</v>
      </c>
      <c r="BP713" s="93" t="s">
        <v>217</v>
      </c>
      <c r="BQ713" s="93" t="s">
        <v>217</v>
      </c>
      <c r="BR713" s="93" t="s">
        <v>217</v>
      </c>
      <c r="BS713" s="93" t="s">
        <v>217</v>
      </c>
      <c r="BT713" s="93" t="s">
        <v>217</v>
      </c>
      <c r="BU713" s="93" t="s">
        <v>217</v>
      </c>
      <c r="BV713" s="93" t="s">
        <v>217</v>
      </c>
      <c r="BW713" s="93" t="s">
        <v>217</v>
      </c>
      <c r="BX713" s="93" t="s">
        <v>217</v>
      </c>
      <c r="BY713" s="93">
        <v>94064</v>
      </c>
      <c r="BZ713" s="93" t="s">
        <v>217</v>
      </c>
      <c r="CA713" s="93">
        <v>3185439</v>
      </c>
      <c r="CB713" s="93">
        <v>26812498</v>
      </c>
      <c r="CC713" s="93" t="s">
        <v>217</v>
      </c>
      <c r="CD713" s="93">
        <v>1339582</v>
      </c>
      <c r="CE713" s="93">
        <v>3065873</v>
      </c>
      <c r="CF713" s="93" t="s">
        <v>217</v>
      </c>
      <c r="CG713" s="93">
        <v>8971500</v>
      </c>
      <c r="CH713" s="93">
        <v>5812073</v>
      </c>
      <c r="CI713" s="93">
        <v>1302592</v>
      </c>
      <c r="CJ713" s="93" t="s">
        <v>217</v>
      </c>
      <c r="CK713" s="93">
        <v>1317500</v>
      </c>
      <c r="CL713" s="93">
        <v>594479</v>
      </c>
      <c r="CM713" s="93" t="s">
        <v>217</v>
      </c>
      <c r="CN713" s="93">
        <v>823691</v>
      </c>
      <c r="CO713" s="93">
        <v>9937</v>
      </c>
      <c r="CP713" s="93" t="s">
        <v>217</v>
      </c>
      <c r="CQ713" s="93" t="s">
        <v>217</v>
      </c>
      <c r="CR713" s="93">
        <v>112590</v>
      </c>
      <c r="CS713" s="93">
        <v>108948</v>
      </c>
      <c r="CT713" s="93">
        <v>8345</v>
      </c>
      <c r="CU713" s="93">
        <v>1533991</v>
      </c>
      <c r="CV713" s="93">
        <v>3159427</v>
      </c>
      <c r="CW713" s="93">
        <v>25757</v>
      </c>
      <c r="CX713" s="93" t="s">
        <v>217</v>
      </c>
      <c r="CY713" s="93">
        <v>84</v>
      </c>
      <c r="CZ713" s="93">
        <v>3133586</v>
      </c>
      <c r="DA713" s="93">
        <v>1173972</v>
      </c>
      <c r="DB713" s="93">
        <v>208615</v>
      </c>
      <c r="DC713" s="93">
        <v>965357</v>
      </c>
      <c r="DD713" s="93">
        <v>1902556</v>
      </c>
      <c r="DE713" s="93">
        <v>1872178</v>
      </c>
      <c r="DF713" s="93">
        <v>11600</v>
      </c>
      <c r="DG713" s="93">
        <v>18778</v>
      </c>
      <c r="DH713" s="93">
        <v>438812</v>
      </c>
      <c r="DI713" s="93">
        <v>2479894</v>
      </c>
      <c r="DJ713" s="93">
        <v>1624011</v>
      </c>
      <c r="DK713" s="93">
        <v>855883</v>
      </c>
      <c r="DL713" s="93">
        <v>8168702</v>
      </c>
      <c r="DM713" s="93">
        <v>54993</v>
      </c>
      <c r="DN713" s="93">
        <v>98</v>
      </c>
      <c r="DO713" s="93" t="s">
        <v>217</v>
      </c>
      <c r="DP713" s="93">
        <v>7348689</v>
      </c>
      <c r="DQ713" s="93">
        <v>31706</v>
      </c>
      <c r="DR713" s="93" t="s">
        <v>217</v>
      </c>
      <c r="DS713" s="93">
        <v>733216</v>
      </c>
      <c r="DT713" s="93">
        <v>11941800</v>
      </c>
      <c r="DU713" s="93" t="s">
        <v>217</v>
      </c>
      <c r="DV713" s="93">
        <v>64238</v>
      </c>
      <c r="DW713" s="93">
        <v>58139</v>
      </c>
      <c r="DX713" s="93">
        <v>1460</v>
      </c>
      <c r="DY713" s="93" t="s">
        <v>217</v>
      </c>
      <c r="DZ713" s="93" t="s">
        <v>217</v>
      </c>
      <c r="EA713" s="93" t="s">
        <v>217</v>
      </c>
      <c r="EB713" s="93" t="s">
        <v>217</v>
      </c>
      <c r="EC713" s="93" t="s">
        <v>217</v>
      </c>
      <c r="ED713" s="93" t="s">
        <v>217</v>
      </c>
      <c r="EE713" s="93" t="s">
        <v>217</v>
      </c>
      <c r="EF713" s="93">
        <v>4639</v>
      </c>
      <c r="EG713" s="94" t="s">
        <v>217</v>
      </c>
    </row>
    <row r="714" spans="1:137">
      <c r="A714" s="91" t="s">
        <v>717</v>
      </c>
      <c r="B714" s="92" t="s">
        <v>231</v>
      </c>
      <c r="C714" s="102">
        <v>152226</v>
      </c>
      <c r="D714" s="92" t="s">
        <v>404</v>
      </c>
      <c r="E714" s="92" t="s">
        <v>407</v>
      </c>
      <c r="F714" s="93">
        <v>30977169</v>
      </c>
      <c r="G714" s="93">
        <v>9300783</v>
      </c>
      <c r="H714" s="93">
        <v>3166053</v>
      </c>
      <c r="I714" s="93">
        <v>15545439</v>
      </c>
      <c r="J714" s="93">
        <v>1161791</v>
      </c>
      <c r="K714" s="93" t="s">
        <v>217</v>
      </c>
      <c r="L714" s="93" t="s">
        <v>217</v>
      </c>
      <c r="M714" s="93">
        <v>1080720</v>
      </c>
      <c r="N714" s="93">
        <v>1056810</v>
      </c>
      <c r="O714" s="93">
        <v>19607</v>
      </c>
      <c r="P714" s="93" t="s">
        <v>217</v>
      </c>
      <c r="Q714" s="93">
        <v>88250</v>
      </c>
      <c r="R714" s="93">
        <v>98313</v>
      </c>
      <c r="S714" s="93" t="s">
        <v>217</v>
      </c>
      <c r="T714" s="93" t="s">
        <v>217</v>
      </c>
      <c r="U714" s="93">
        <v>4367379</v>
      </c>
      <c r="V714" s="93">
        <v>19459</v>
      </c>
      <c r="W714" s="93" t="s">
        <v>217</v>
      </c>
      <c r="X714" s="93" t="s">
        <v>217</v>
      </c>
      <c r="Y714" s="93" t="s">
        <v>217</v>
      </c>
      <c r="Z714" s="93">
        <v>61883</v>
      </c>
      <c r="AA714" s="93">
        <v>313907</v>
      </c>
      <c r="AB714" s="93">
        <v>200903</v>
      </c>
      <c r="AC714" s="93">
        <v>154188</v>
      </c>
      <c r="AD714" s="93">
        <v>29706</v>
      </c>
      <c r="AE714" s="93">
        <v>17009</v>
      </c>
      <c r="AF714" s="93" t="s">
        <v>217</v>
      </c>
      <c r="AG714" s="93" t="s">
        <v>217</v>
      </c>
      <c r="AH714" s="93">
        <v>21529986</v>
      </c>
      <c r="AI714" s="93">
        <v>18092705</v>
      </c>
      <c r="AJ714" s="93">
        <v>3426869</v>
      </c>
      <c r="AK714" s="93">
        <v>10412</v>
      </c>
      <c r="AL714" s="93">
        <v>22931</v>
      </c>
      <c r="AM714" s="93">
        <v>383850</v>
      </c>
      <c r="AN714" s="93">
        <v>116213</v>
      </c>
      <c r="AO714" s="93">
        <v>267637</v>
      </c>
      <c r="AP714" s="93">
        <v>852498</v>
      </c>
      <c r="AQ714" s="93" t="s">
        <v>217</v>
      </c>
      <c r="AR714" s="93" t="s">
        <v>217</v>
      </c>
      <c r="AS714" s="93" t="s">
        <v>217</v>
      </c>
      <c r="AT714" s="93">
        <v>244677</v>
      </c>
      <c r="AU714" s="93">
        <v>222250</v>
      </c>
      <c r="AV714" s="93">
        <v>385571</v>
      </c>
      <c r="AW714" s="93">
        <v>787478</v>
      </c>
      <c r="AX714" s="93">
        <v>86204</v>
      </c>
      <c r="AY714" s="93">
        <v>701274</v>
      </c>
      <c r="AZ714" s="93">
        <v>33930002</v>
      </c>
      <c r="BA714" s="93" t="s">
        <v>217</v>
      </c>
      <c r="BB714" s="93">
        <v>1281764</v>
      </c>
      <c r="BC714" s="93">
        <v>1138847</v>
      </c>
      <c r="BD714" s="93" t="s">
        <v>217</v>
      </c>
      <c r="BE714" s="93" t="s">
        <v>217</v>
      </c>
      <c r="BF714" s="93">
        <v>2068794</v>
      </c>
      <c r="BG714" s="93">
        <v>1853252</v>
      </c>
      <c r="BH714" s="93" t="s">
        <v>217</v>
      </c>
      <c r="BI714" s="93" t="s">
        <v>217</v>
      </c>
      <c r="BJ714" s="93">
        <v>268200</v>
      </c>
      <c r="BK714" s="93">
        <v>124940</v>
      </c>
      <c r="BL714" s="93" t="s">
        <v>217</v>
      </c>
      <c r="BM714" s="93">
        <v>41306</v>
      </c>
      <c r="BN714" s="93" t="s">
        <v>217</v>
      </c>
      <c r="BO714" s="93">
        <v>1622721</v>
      </c>
      <c r="BP714" s="93" t="s">
        <v>217</v>
      </c>
      <c r="BQ714" s="93" t="s">
        <v>217</v>
      </c>
      <c r="BR714" s="93" t="s">
        <v>217</v>
      </c>
      <c r="BS714" s="93">
        <v>47230</v>
      </c>
      <c r="BT714" s="93">
        <v>162033</v>
      </c>
      <c r="BU714" s="93" t="s">
        <v>217</v>
      </c>
      <c r="BV714" s="93" t="s">
        <v>217</v>
      </c>
      <c r="BW714" s="93" t="s">
        <v>217</v>
      </c>
      <c r="BX714" s="93" t="s">
        <v>217</v>
      </c>
      <c r="BY714" s="93">
        <v>153067</v>
      </c>
      <c r="BZ714" s="93" t="s">
        <v>217</v>
      </c>
      <c r="CA714" s="93">
        <v>2644685</v>
      </c>
      <c r="CB714" s="93">
        <v>19058669</v>
      </c>
      <c r="CC714" s="93" t="s">
        <v>217</v>
      </c>
      <c r="CD714" s="93">
        <v>1276670</v>
      </c>
      <c r="CE714" s="93">
        <v>2187824</v>
      </c>
      <c r="CF714" s="93">
        <v>28130</v>
      </c>
      <c r="CG714" s="93">
        <v>6769322</v>
      </c>
      <c r="CH714" s="93">
        <v>4678435</v>
      </c>
      <c r="CI714" s="93">
        <v>733347</v>
      </c>
      <c r="CJ714" s="93" t="s">
        <v>217</v>
      </c>
      <c r="CK714" s="93">
        <v>1050629</v>
      </c>
      <c r="CL714" s="93">
        <v>405719</v>
      </c>
      <c r="CM714" s="93" t="s">
        <v>217</v>
      </c>
      <c r="CN714" s="93">
        <v>81420</v>
      </c>
      <c r="CO714" s="93">
        <v>174736</v>
      </c>
      <c r="CP714" s="93" t="s">
        <v>217</v>
      </c>
      <c r="CQ714" s="93">
        <v>55027</v>
      </c>
      <c r="CR714" s="93">
        <v>169058</v>
      </c>
      <c r="CS714" s="93">
        <v>30000</v>
      </c>
      <c r="CT714" s="93">
        <v>28269</v>
      </c>
      <c r="CU714" s="93">
        <v>1950230</v>
      </c>
      <c r="CV714" s="93">
        <v>2090887</v>
      </c>
      <c r="CW714" s="93">
        <v>160192</v>
      </c>
      <c r="CX714" s="93">
        <v>646</v>
      </c>
      <c r="CY714" s="93" t="s">
        <v>217</v>
      </c>
      <c r="CZ714" s="93">
        <v>1930049</v>
      </c>
      <c r="DA714" s="93">
        <v>539315</v>
      </c>
      <c r="DB714" s="93">
        <v>218872</v>
      </c>
      <c r="DC714" s="93">
        <v>320443</v>
      </c>
      <c r="DD714" s="93">
        <v>34064</v>
      </c>
      <c r="DE714" s="93">
        <v>28609</v>
      </c>
      <c r="DF714" s="93" t="s">
        <v>217</v>
      </c>
      <c r="DG714" s="93">
        <v>5455</v>
      </c>
      <c r="DH714" s="93">
        <v>3642933</v>
      </c>
      <c r="DI714" s="93">
        <v>4406055</v>
      </c>
      <c r="DJ714" s="93">
        <v>3811335</v>
      </c>
      <c r="DK714" s="93">
        <v>594720</v>
      </c>
      <c r="DL714" s="93">
        <v>4634223</v>
      </c>
      <c r="DM714" s="93">
        <v>35960</v>
      </c>
      <c r="DN714" s="93">
        <v>219</v>
      </c>
      <c r="DO714" s="93" t="s">
        <v>217</v>
      </c>
      <c r="DP714" s="93">
        <v>2317906</v>
      </c>
      <c r="DQ714" s="93">
        <v>1124</v>
      </c>
      <c r="DR714" s="93" t="s">
        <v>217</v>
      </c>
      <c r="DS714" s="93">
        <v>2279014</v>
      </c>
      <c r="DT714" s="93">
        <v>7686201</v>
      </c>
      <c r="DU714" s="93" t="s">
        <v>217</v>
      </c>
      <c r="DV714" s="93">
        <v>99460</v>
      </c>
      <c r="DW714" s="93">
        <v>97016</v>
      </c>
      <c r="DX714" s="93">
        <v>1414</v>
      </c>
      <c r="DY714" s="93">
        <v>790</v>
      </c>
      <c r="DZ714" s="93" t="s">
        <v>217</v>
      </c>
      <c r="EA714" s="93">
        <v>790</v>
      </c>
      <c r="EB714" s="93" t="s">
        <v>217</v>
      </c>
      <c r="EC714" s="93" t="s">
        <v>217</v>
      </c>
      <c r="ED714" s="93">
        <v>235</v>
      </c>
      <c r="EE714" s="93" t="s">
        <v>217</v>
      </c>
      <c r="EF714" s="93">
        <v>5</v>
      </c>
      <c r="EG714" s="94" t="s">
        <v>217</v>
      </c>
    </row>
    <row r="715" spans="1:137">
      <c r="A715" s="91" t="s">
        <v>690</v>
      </c>
      <c r="B715" s="92" t="s">
        <v>214</v>
      </c>
      <c r="C715" s="102">
        <v>151009</v>
      </c>
      <c r="D715" s="92" t="s">
        <v>404</v>
      </c>
      <c r="E715" s="92" t="s">
        <v>405</v>
      </c>
      <c r="F715" s="93">
        <v>136102491</v>
      </c>
      <c r="G715" s="93">
        <v>56016517</v>
      </c>
      <c r="H715" s="93">
        <v>11088027</v>
      </c>
      <c r="I715" s="93">
        <v>49156993</v>
      </c>
      <c r="J715" s="93">
        <v>5079779</v>
      </c>
      <c r="K715" s="93">
        <v>121</v>
      </c>
      <c r="L715" s="93" t="s">
        <v>217</v>
      </c>
      <c r="M715" s="93">
        <v>7996427</v>
      </c>
      <c r="N715" s="93">
        <v>3255432</v>
      </c>
      <c r="O715" s="93">
        <v>83290</v>
      </c>
      <c r="P715" s="93" t="s">
        <v>217</v>
      </c>
      <c r="Q715" s="93">
        <v>426723</v>
      </c>
      <c r="R715" s="93">
        <v>231110</v>
      </c>
      <c r="S715" s="93">
        <v>128229</v>
      </c>
      <c r="T715" s="93" t="s">
        <v>217</v>
      </c>
      <c r="U715" s="93">
        <v>14700194</v>
      </c>
      <c r="V715" s="93">
        <v>20557</v>
      </c>
      <c r="W715" s="93" t="s">
        <v>217</v>
      </c>
      <c r="X715" s="93">
        <v>417704</v>
      </c>
      <c r="Y715" s="93">
        <v>5288813</v>
      </c>
      <c r="Z715" s="93">
        <v>129411</v>
      </c>
      <c r="AA715" s="93" t="s">
        <v>217</v>
      </c>
      <c r="AB715" s="93">
        <v>2461273</v>
      </c>
      <c r="AC715" s="93">
        <v>1005510</v>
      </c>
      <c r="AD715" s="93" t="s">
        <v>217</v>
      </c>
      <c r="AE715" s="93" t="s">
        <v>217</v>
      </c>
      <c r="AF715" s="93">
        <v>1455763</v>
      </c>
      <c r="AG715" s="93" t="s">
        <v>217</v>
      </c>
      <c r="AH715" s="93">
        <v>57230012</v>
      </c>
      <c r="AI715" s="93">
        <v>54397691</v>
      </c>
      <c r="AJ715" s="93">
        <v>2831046</v>
      </c>
      <c r="AK715" s="93">
        <v>1275</v>
      </c>
      <c r="AL715" s="93">
        <v>223872</v>
      </c>
      <c r="AM715" s="93">
        <v>1541366</v>
      </c>
      <c r="AN715" s="93">
        <v>48767</v>
      </c>
      <c r="AO715" s="93">
        <v>1492599</v>
      </c>
      <c r="AP715" s="93">
        <v>5704785</v>
      </c>
      <c r="AQ715" s="93">
        <v>134344</v>
      </c>
      <c r="AR715" s="93">
        <v>9978</v>
      </c>
      <c r="AS715" s="93" t="s">
        <v>217</v>
      </c>
      <c r="AT715" s="93">
        <v>1238561</v>
      </c>
      <c r="AU715" s="93">
        <v>1332031</v>
      </c>
      <c r="AV715" s="93">
        <v>2989871</v>
      </c>
      <c r="AW715" s="93">
        <v>2703798</v>
      </c>
      <c r="AX715" s="93">
        <v>358424</v>
      </c>
      <c r="AY715" s="93">
        <v>2345374</v>
      </c>
      <c r="AZ715" s="93">
        <v>66341606</v>
      </c>
      <c r="BA715" s="93">
        <v>9171647</v>
      </c>
      <c r="BB715" s="93">
        <v>12822425</v>
      </c>
      <c r="BC715" s="93">
        <v>9086103</v>
      </c>
      <c r="BD715" s="93" t="s">
        <v>217</v>
      </c>
      <c r="BE715" s="93" t="s">
        <v>217</v>
      </c>
      <c r="BF715" s="93">
        <v>7227645</v>
      </c>
      <c r="BG715" s="93">
        <v>7883484</v>
      </c>
      <c r="BH715" s="93" t="s">
        <v>217</v>
      </c>
      <c r="BI715" s="93" t="s">
        <v>217</v>
      </c>
      <c r="BJ715" s="93">
        <v>3677617</v>
      </c>
      <c r="BK715" s="93" t="s">
        <v>217</v>
      </c>
      <c r="BL715" s="93" t="s">
        <v>217</v>
      </c>
      <c r="BM715" s="93">
        <v>252969</v>
      </c>
      <c r="BN715" s="93" t="s">
        <v>217</v>
      </c>
      <c r="BO715" s="93">
        <v>10820412</v>
      </c>
      <c r="BP715" s="93" t="s">
        <v>217</v>
      </c>
      <c r="BQ715" s="93" t="s">
        <v>217</v>
      </c>
      <c r="BR715" s="93" t="s">
        <v>217</v>
      </c>
      <c r="BS715" s="93" t="s">
        <v>217</v>
      </c>
      <c r="BT715" s="93" t="s">
        <v>217</v>
      </c>
      <c r="BU715" s="93" t="s">
        <v>217</v>
      </c>
      <c r="BV715" s="93" t="s">
        <v>217</v>
      </c>
      <c r="BW715" s="93" t="s">
        <v>217</v>
      </c>
      <c r="BX715" s="93" t="s">
        <v>217</v>
      </c>
      <c r="BY715" s="93">
        <v>74950</v>
      </c>
      <c r="BZ715" s="93" t="s">
        <v>217</v>
      </c>
      <c r="CA715" s="93" t="s">
        <v>217</v>
      </c>
      <c r="CB715" s="93" t="s">
        <v>217</v>
      </c>
      <c r="CC715" s="93" t="s">
        <v>217</v>
      </c>
      <c r="CD715" s="93" t="s">
        <v>217</v>
      </c>
      <c r="CE715" s="93">
        <v>5324354</v>
      </c>
      <c r="CF715" s="93">
        <v>9821</v>
      </c>
      <c r="CG715" s="93">
        <v>19887507</v>
      </c>
      <c r="CH715" s="93">
        <v>17101048</v>
      </c>
      <c r="CI715" s="93">
        <v>3993075</v>
      </c>
      <c r="CJ715" s="93" t="s">
        <v>217</v>
      </c>
      <c r="CK715" s="93">
        <v>3398232</v>
      </c>
      <c r="CL715" s="93">
        <v>1699604</v>
      </c>
      <c r="CM715" s="93" t="s">
        <v>217</v>
      </c>
      <c r="CN715" s="93">
        <v>1691008</v>
      </c>
      <c r="CO715" s="93" t="s">
        <v>217</v>
      </c>
      <c r="CP715" s="93" t="s">
        <v>217</v>
      </c>
      <c r="CQ715" s="93" t="s">
        <v>217</v>
      </c>
      <c r="CR715" s="93">
        <v>361985</v>
      </c>
      <c r="CS715" s="93" t="s">
        <v>217</v>
      </c>
      <c r="CT715" s="93" t="s">
        <v>217</v>
      </c>
      <c r="CU715" s="93">
        <v>5957144</v>
      </c>
      <c r="CV715" s="93">
        <v>2786459</v>
      </c>
      <c r="CW715" s="93" t="s">
        <v>217</v>
      </c>
      <c r="CX715" s="93" t="s">
        <v>217</v>
      </c>
      <c r="CY715" s="93" t="s">
        <v>217</v>
      </c>
      <c r="CZ715" s="93">
        <v>2786459</v>
      </c>
      <c r="DA715" s="93">
        <v>585621</v>
      </c>
      <c r="DB715" s="93">
        <v>240132</v>
      </c>
      <c r="DC715" s="93">
        <v>345489</v>
      </c>
      <c r="DD715" s="93">
        <v>494285</v>
      </c>
      <c r="DE715" s="93">
        <v>131310</v>
      </c>
      <c r="DF715" s="93" t="s">
        <v>217</v>
      </c>
      <c r="DG715" s="93">
        <v>362975</v>
      </c>
      <c r="DH715" s="93">
        <v>22715</v>
      </c>
      <c r="DI715" s="93">
        <v>6183333</v>
      </c>
      <c r="DJ715" s="93">
        <v>4777135</v>
      </c>
      <c r="DK715" s="93">
        <v>1406198</v>
      </c>
      <c r="DL715" s="93">
        <v>19637576</v>
      </c>
      <c r="DM715" s="93">
        <v>265887</v>
      </c>
      <c r="DN715" s="93" t="s">
        <v>217</v>
      </c>
      <c r="DO715" s="93" t="s">
        <v>217</v>
      </c>
      <c r="DP715" s="93">
        <v>16439939</v>
      </c>
      <c r="DQ715" s="93">
        <v>1151</v>
      </c>
      <c r="DR715" s="93">
        <v>1230931</v>
      </c>
      <c r="DS715" s="93">
        <v>1699668</v>
      </c>
      <c r="DT715" s="93">
        <v>57629100</v>
      </c>
      <c r="DU715" s="93" t="s">
        <v>217</v>
      </c>
      <c r="DV715" s="93">
        <v>309113</v>
      </c>
      <c r="DW715" s="93">
        <v>241689</v>
      </c>
      <c r="DX715" s="93">
        <v>8798</v>
      </c>
      <c r="DY715" s="93">
        <v>14512</v>
      </c>
      <c r="DZ715" s="93" t="s">
        <v>217</v>
      </c>
      <c r="EA715" s="93">
        <v>8141</v>
      </c>
      <c r="EB715" s="93">
        <v>5867</v>
      </c>
      <c r="EC715" s="93">
        <v>504</v>
      </c>
      <c r="ED715" s="93">
        <v>3330</v>
      </c>
      <c r="EE715" s="93" t="s">
        <v>217</v>
      </c>
      <c r="EF715" s="93">
        <v>40784</v>
      </c>
      <c r="EG715" s="94" t="s">
        <v>217</v>
      </c>
    </row>
    <row r="716" spans="1:137">
      <c r="A716" s="91" t="s">
        <v>690</v>
      </c>
      <c r="B716" s="92" t="s">
        <v>231</v>
      </c>
      <c r="C716" s="102">
        <v>152021</v>
      </c>
      <c r="D716" s="92" t="s">
        <v>404</v>
      </c>
      <c r="E716" s="92" t="s">
        <v>406</v>
      </c>
      <c r="F716" s="93">
        <v>38132634</v>
      </c>
      <c r="G716" s="93">
        <v>13253094</v>
      </c>
      <c r="H716" s="93">
        <v>3440216</v>
      </c>
      <c r="I716" s="93">
        <v>16799779</v>
      </c>
      <c r="J716" s="93">
        <v>1636421</v>
      </c>
      <c r="K716" s="93" t="s">
        <v>217</v>
      </c>
      <c r="L716" s="93" t="s">
        <v>217</v>
      </c>
      <c r="M716" s="93">
        <v>1575786</v>
      </c>
      <c r="N716" s="93">
        <v>1198667</v>
      </c>
      <c r="O716" s="93">
        <v>25973</v>
      </c>
      <c r="P716" s="93" t="s">
        <v>217</v>
      </c>
      <c r="Q716" s="93">
        <v>133123</v>
      </c>
      <c r="R716" s="93">
        <v>72131</v>
      </c>
      <c r="S716" s="93" t="s">
        <v>217</v>
      </c>
      <c r="T716" s="93" t="s">
        <v>217</v>
      </c>
      <c r="U716" s="93">
        <v>5077460</v>
      </c>
      <c r="V716" s="93">
        <v>30996</v>
      </c>
      <c r="W716" s="93" t="s">
        <v>217</v>
      </c>
      <c r="X716" s="93">
        <v>155356</v>
      </c>
      <c r="Y716" s="93" t="s">
        <v>217</v>
      </c>
      <c r="Z716" s="93">
        <v>41271</v>
      </c>
      <c r="AA716" s="93" t="s">
        <v>217</v>
      </c>
      <c r="AB716" s="93">
        <v>722101</v>
      </c>
      <c r="AC716" s="93">
        <v>233257</v>
      </c>
      <c r="AD716" s="93">
        <v>20107</v>
      </c>
      <c r="AE716" s="93">
        <v>6170</v>
      </c>
      <c r="AF716" s="93">
        <v>462567</v>
      </c>
      <c r="AG716" s="93" t="s">
        <v>217</v>
      </c>
      <c r="AH716" s="93">
        <v>25485544</v>
      </c>
      <c r="AI716" s="93">
        <v>22448032</v>
      </c>
      <c r="AJ716" s="93">
        <v>3037079</v>
      </c>
      <c r="AK716" s="93">
        <v>433</v>
      </c>
      <c r="AL716" s="93">
        <v>30773</v>
      </c>
      <c r="AM716" s="93">
        <v>604962</v>
      </c>
      <c r="AN716" s="93">
        <v>59938</v>
      </c>
      <c r="AO716" s="93">
        <v>545024</v>
      </c>
      <c r="AP716" s="93">
        <v>1204006</v>
      </c>
      <c r="AQ716" s="93" t="s">
        <v>217</v>
      </c>
      <c r="AR716" s="93">
        <v>1149</v>
      </c>
      <c r="AS716" s="93" t="s">
        <v>217</v>
      </c>
      <c r="AT716" s="93">
        <v>351064</v>
      </c>
      <c r="AU716" s="93">
        <v>356052</v>
      </c>
      <c r="AV716" s="93">
        <v>495741</v>
      </c>
      <c r="AW716" s="93">
        <v>925976</v>
      </c>
      <c r="AX716" s="93">
        <v>54740</v>
      </c>
      <c r="AY716" s="93">
        <v>871236</v>
      </c>
      <c r="AZ716" s="93">
        <v>17416507</v>
      </c>
      <c r="BA716" s="93" t="s">
        <v>217</v>
      </c>
      <c r="BB716" s="93">
        <v>1384430</v>
      </c>
      <c r="BC716" s="93">
        <v>2466443</v>
      </c>
      <c r="BD716" s="93" t="s">
        <v>217</v>
      </c>
      <c r="BE716" s="93" t="s">
        <v>217</v>
      </c>
      <c r="BF716" s="93">
        <v>2649000</v>
      </c>
      <c r="BG716" s="93">
        <v>2818678</v>
      </c>
      <c r="BH716" s="93" t="s">
        <v>217</v>
      </c>
      <c r="BI716" s="93" t="s">
        <v>217</v>
      </c>
      <c r="BJ716" s="93">
        <v>1505243</v>
      </c>
      <c r="BK716" s="93">
        <v>23789</v>
      </c>
      <c r="BL716" s="93" t="s">
        <v>217</v>
      </c>
      <c r="BM716" s="93">
        <v>48193</v>
      </c>
      <c r="BN716" s="93" t="s">
        <v>217</v>
      </c>
      <c r="BO716" s="93">
        <v>4388067</v>
      </c>
      <c r="BP716" s="93" t="s">
        <v>217</v>
      </c>
      <c r="BQ716" s="93" t="s">
        <v>217</v>
      </c>
      <c r="BR716" s="93" t="s">
        <v>217</v>
      </c>
      <c r="BS716" s="93" t="s">
        <v>217</v>
      </c>
      <c r="BT716" s="93" t="s">
        <v>217</v>
      </c>
      <c r="BU716" s="93" t="s">
        <v>217</v>
      </c>
      <c r="BV716" s="93" t="s">
        <v>217</v>
      </c>
      <c r="BW716" s="93" t="s">
        <v>217</v>
      </c>
      <c r="BX716" s="93" t="s">
        <v>217</v>
      </c>
      <c r="BY716" s="93">
        <v>125921</v>
      </c>
      <c r="BZ716" s="93" t="s">
        <v>217</v>
      </c>
      <c r="CA716" s="93" t="s">
        <v>217</v>
      </c>
      <c r="CB716" s="93" t="s">
        <v>217</v>
      </c>
      <c r="CC716" s="93" t="s">
        <v>217</v>
      </c>
      <c r="CD716" s="93" t="s">
        <v>217</v>
      </c>
      <c r="CE716" s="93">
        <v>2006743</v>
      </c>
      <c r="CF716" s="93" t="s">
        <v>217</v>
      </c>
      <c r="CG716" s="93">
        <v>8703101</v>
      </c>
      <c r="CH716" s="93">
        <v>5537259</v>
      </c>
      <c r="CI716" s="93">
        <v>1094278</v>
      </c>
      <c r="CJ716" s="93" t="s">
        <v>217</v>
      </c>
      <c r="CK716" s="93">
        <v>1324500</v>
      </c>
      <c r="CL716" s="93">
        <v>609802</v>
      </c>
      <c r="CM716" s="93" t="s">
        <v>217</v>
      </c>
      <c r="CN716" s="93">
        <v>595179</v>
      </c>
      <c r="CO716" s="93" t="s">
        <v>217</v>
      </c>
      <c r="CP716" s="93" t="s">
        <v>217</v>
      </c>
      <c r="CQ716" s="93" t="s">
        <v>217</v>
      </c>
      <c r="CR716" s="93">
        <v>125112</v>
      </c>
      <c r="CS716" s="93">
        <v>102282</v>
      </c>
      <c r="CT716" s="93" t="s">
        <v>217</v>
      </c>
      <c r="CU716" s="93">
        <v>1686106</v>
      </c>
      <c r="CV716" s="93">
        <v>3165842</v>
      </c>
      <c r="CW716" s="93">
        <v>14922</v>
      </c>
      <c r="CX716" s="93" t="s">
        <v>217</v>
      </c>
      <c r="CY716" s="93" t="s">
        <v>217</v>
      </c>
      <c r="CZ716" s="93">
        <v>3150920</v>
      </c>
      <c r="DA716" s="93">
        <v>279901</v>
      </c>
      <c r="DB716" s="93">
        <v>207201</v>
      </c>
      <c r="DC716" s="93">
        <v>72700</v>
      </c>
      <c r="DD716" s="93">
        <v>1904448</v>
      </c>
      <c r="DE716" s="93">
        <v>1890341</v>
      </c>
      <c r="DF716" s="93">
        <v>4100</v>
      </c>
      <c r="DG716" s="93">
        <v>10007</v>
      </c>
      <c r="DH716" s="93">
        <v>117005</v>
      </c>
      <c r="DI716" s="93">
        <v>1668443</v>
      </c>
      <c r="DJ716" s="93">
        <v>1359374</v>
      </c>
      <c r="DK716" s="93">
        <v>309069</v>
      </c>
      <c r="DL716" s="93">
        <v>9807568</v>
      </c>
      <c r="DM716" s="93">
        <v>50676</v>
      </c>
      <c r="DN716" s="93">
        <v>49</v>
      </c>
      <c r="DO716" s="93" t="s">
        <v>217</v>
      </c>
      <c r="DP716" s="93">
        <v>8187923</v>
      </c>
      <c r="DQ716" s="93" t="s">
        <v>217</v>
      </c>
      <c r="DR716" s="93" t="s">
        <v>217</v>
      </c>
      <c r="DS716" s="93">
        <v>1568920</v>
      </c>
      <c r="DT716" s="93">
        <v>15541200</v>
      </c>
      <c r="DU716" s="93" t="s">
        <v>217</v>
      </c>
      <c r="DV716" s="93">
        <v>163560</v>
      </c>
      <c r="DW716" s="93">
        <v>150433</v>
      </c>
      <c r="DX716" s="93">
        <v>1635</v>
      </c>
      <c r="DY716" s="93" t="s">
        <v>217</v>
      </c>
      <c r="DZ716" s="93" t="s">
        <v>217</v>
      </c>
      <c r="EA716" s="93" t="s">
        <v>217</v>
      </c>
      <c r="EB716" s="93" t="s">
        <v>217</v>
      </c>
      <c r="EC716" s="93" t="s">
        <v>217</v>
      </c>
      <c r="ED716" s="93" t="s">
        <v>217</v>
      </c>
      <c r="EE716" s="93" t="s">
        <v>217</v>
      </c>
      <c r="EF716" s="93">
        <v>11492</v>
      </c>
      <c r="EG716" s="94" t="s">
        <v>217</v>
      </c>
    </row>
    <row r="717" spans="1:137">
      <c r="A717" s="91" t="s">
        <v>690</v>
      </c>
      <c r="B717" s="92" t="s">
        <v>231</v>
      </c>
      <c r="C717" s="102">
        <v>152226</v>
      </c>
      <c r="D717" s="92" t="s">
        <v>404</v>
      </c>
      <c r="E717" s="92" t="s">
        <v>407</v>
      </c>
      <c r="F717" s="93">
        <v>31032087</v>
      </c>
      <c r="G717" s="93">
        <v>9309305</v>
      </c>
      <c r="H717" s="93">
        <v>3153877</v>
      </c>
      <c r="I717" s="93">
        <v>15588070</v>
      </c>
      <c r="J717" s="93">
        <v>1212193</v>
      </c>
      <c r="K717" s="93" t="s">
        <v>217</v>
      </c>
      <c r="L717" s="93" t="s">
        <v>217</v>
      </c>
      <c r="M717" s="93">
        <v>1074473</v>
      </c>
      <c r="N717" s="93">
        <v>1043157</v>
      </c>
      <c r="O717" s="93">
        <v>18197</v>
      </c>
      <c r="P717" s="93" t="s">
        <v>217</v>
      </c>
      <c r="Q717" s="93">
        <v>93219</v>
      </c>
      <c r="R717" s="93">
        <v>50479</v>
      </c>
      <c r="S717" s="93" t="s">
        <v>217</v>
      </c>
      <c r="T717" s="93" t="s">
        <v>217</v>
      </c>
      <c r="U717" s="93">
        <v>3584451</v>
      </c>
      <c r="V717" s="93">
        <v>22614</v>
      </c>
      <c r="W717" s="93" t="s">
        <v>217</v>
      </c>
      <c r="X717" s="93">
        <v>129931</v>
      </c>
      <c r="Y717" s="93" t="s">
        <v>217</v>
      </c>
      <c r="Z717" s="93">
        <v>34517</v>
      </c>
      <c r="AA717" s="93" t="s">
        <v>217</v>
      </c>
      <c r="AB717" s="93">
        <v>615627</v>
      </c>
      <c r="AC717" s="93">
        <v>149767</v>
      </c>
      <c r="AD717" s="93">
        <v>16816</v>
      </c>
      <c r="AE717" s="93">
        <v>4783</v>
      </c>
      <c r="AF717" s="93">
        <v>444261</v>
      </c>
      <c r="AG717" s="93" t="s">
        <v>217</v>
      </c>
      <c r="AH717" s="93">
        <v>21626527</v>
      </c>
      <c r="AI717" s="93">
        <v>18398271</v>
      </c>
      <c r="AJ717" s="93">
        <v>3218530</v>
      </c>
      <c r="AK717" s="93">
        <v>9726</v>
      </c>
      <c r="AL717" s="93">
        <v>21548</v>
      </c>
      <c r="AM717" s="93">
        <v>545882</v>
      </c>
      <c r="AN717" s="93">
        <v>147827</v>
      </c>
      <c r="AO717" s="93">
        <v>398055</v>
      </c>
      <c r="AP717" s="93">
        <v>1277544</v>
      </c>
      <c r="AQ717" s="93" t="s">
        <v>217</v>
      </c>
      <c r="AR717" s="93">
        <v>1657</v>
      </c>
      <c r="AS717" s="93" t="s">
        <v>217</v>
      </c>
      <c r="AT717" s="93">
        <v>506558</v>
      </c>
      <c r="AU717" s="93">
        <v>225199</v>
      </c>
      <c r="AV717" s="93">
        <v>544130</v>
      </c>
      <c r="AW717" s="93">
        <v>820781</v>
      </c>
      <c r="AX717" s="93">
        <v>93495</v>
      </c>
      <c r="AY717" s="93">
        <v>727286</v>
      </c>
      <c r="AZ717" s="93">
        <v>10132129</v>
      </c>
      <c r="BA717" s="93" t="s">
        <v>217</v>
      </c>
      <c r="BB717" s="93">
        <v>1310185</v>
      </c>
      <c r="BC717" s="93">
        <v>958496</v>
      </c>
      <c r="BD717" s="93" t="s">
        <v>217</v>
      </c>
      <c r="BE717" s="93" t="s">
        <v>217</v>
      </c>
      <c r="BF717" s="93">
        <v>2022855</v>
      </c>
      <c r="BG717" s="93">
        <v>1919953</v>
      </c>
      <c r="BH717" s="93" t="s">
        <v>217</v>
      </c>
      <c r="BI717" s="93" t="s">
        <v>217</v>
      </c>
      <c r="BJ717" s="93">
        <v>196267</v>
      </c>
      <c r="BK717" s="93">
        <v>31218</v>
      </c>
      <c r="BL717" s="93" t="s">
        <v>217</v>
      </c>
      <c r="BM717" s="93">
        <v>37250</v>
      </c>
      <c r="BN717" s="93" t="s">
        <v>217</v>
      </c>
      <c r="BO717" s="93">
        <v>1926750</v>
      </c>
      <c r="BP717" s="93" t="s">
        <v>217</v>
      </c>
      <c r="BQ717" s="93" t="s">
        <v>217</v>
      </c>
      <c r="BR717" s="93" t="s">
        <v>217</v>
      </c>
      <c r="BS717" s="93">
        <v>44620</v>
      </c>
      <c r="BT717" s="93">
        <v>171795</v>
      </c>
      <c r="BU717" s="93" t="s">
        <v>217</v>
      </c>
      <c r="BV717" s="93" t="s">
        <v>217</v>
      </c>
      <c r="BW717" s="93" t="s">
        <v>217</v>
      </c>
      <c r="BX717" s="93" t="s">
        <v>217</v>
      </c>
      <c r="BY717" s="93">
        <v>18219</v>
      </c>
      <c r="BZ717" s="93" t="s">
        <v>217</v>
      </c>
      <c r="CA717" s="93" t="s">
        <v>217</v>
      </c>
      <c r="CB717" s="93" t="s">
        <v>217</v>
      </c>
      <c r="CC717" s="93" t="s">
        <v>217</v>
      </c>
      <c r="CD717" s="93" t="s">
        <v>217</v>
      </c>
      <c r="CE717" s="93">
        <v>1494521</v>
      </c>
      <c r="CF717" s="93">
        <v>29181</v>
      </c>
      <c r="CG717" s="93">
        <v>6199198</v>
      </c>
      <c r="CH717" s="93">
        <v>4193749</v>
      </c>
      <c r="CI717" s="93">
        <v>642403</v>
      </c>
      <c r="CJ717" s="93" t="s">
        <v>217</v>
      </c>
      <c r="CK717" s="93">
        <v>1009725</v>
      </c>
      <c r="CL717" s="93">
        <v>418151</v>
      </c>
      <c r="CM717" s="93" t="s">
        <v>217</v>
      </c>
      <c r="CN717" s="93">
        <v>202449</v>
      </c>
      <c r="CO717" s="93">
        <v>31036</v>
      </c>
      <c r="CP717" s="93" t="s">
        <v>217</v>
      </c>
      <c r="CQ717" s="93">
        <v>9208</v>
      </c>
      <c r="CR717" s="93">
        <v>136712</v>
      </c>
      <c r="CS717" s="93">
        <v>30000</v>
      </c>
      <c r="CT717" s="93" t="s">
        <v>217</v>
      </c>
      <c r="CU717" s="93">
        <v>1714065</v>
      </c>
      <c r="CV717" s="93">
        <v>2005449</v>
      </c>
      <c r="CW717" s="93">
        <v>97958</v>
      </c>
      <c r="CX717" s="93">
        <v>2500</v>
      </c>
      <c r="CY717" s="93" t="s">
        <v>217</v>
      </c>
      <c r="CZ717" s="93">
        <v>1904991</v>
      </c>
      <c r="DA717" s="93">
        <v>476858</v>
      </c>
      <c r="DB717" s="93">
        <v>230632</v>
      </c>
      <c r="DC717" s="93">
        <v>246226</v>
      </c>
      <c r="DD717" s="93">
        <v>36639</v>
      </c>
      <c r="DE717" s="93">
        <v>15572</v>
      </c>
      <c r="DF717" s="93">
        <v>5400</v>
      </c>
      <c r="DG717" s="93">
        <v>15667</v>
      </c>
      <c r="DH717" s="93">
        <v>3005182</v>
      </c>
      <c r="DI717" s="93">
        <v>4056533</v>
      </c>
      <c r="DJ717" s="93">
        <v>3071240</v>
      </c>
      <c r="DK717" s="93">
        <v>985293</v>
      </c>
      <c r="DL717" s="93">
        <v>5242080</v>
      </c>
      <c r="DM717" s="93">
        <v>37439</v>
      </c>
      <c r="DN717" s="93">
        <v>896</v>
      </c>
      <c r="DO717" s="93" t="s">
        <v>217</v>
      </c>
      <c r="DP717" s="93">
        <v>2802579</v>
      </c>
      <c r="DQ717" s="93">
        <v>1201</v>
      </c>
      <c r="DR717" s="93" t="s">
        <v>217</v>
      </c>
      <c r="DS717" s="93">
        <v>2399965</v>
      </c>
      <c r="DT717" s="93">
        <v>12284400</v>
      </c>
      <c r="DU717" s="93" t="s">
        <v>217</v>
      </c>
      <c r="DV717" s="93">
        <v>75396</v>
      </c>
      <c r="DW717" s="93">
        <v>69790</v>
      </c>
      <c r="DX717" s="93">
        <v>3513</v>
      </c>
      <c r="DY717" s="93">
        <v>1736</v>
      </c>
      <c r="DZ717" s="93" t="s">
        <v>217</v>
      </c>
      <c r="EA717" s="93" t="s">
        <v>217</v>
      </c>
      <c r="EB717" s="93" t="s">
        <v>217</v>
      </c>
      <c r="EC717" s="93">
        <v>1736</v>
      </c>
      <c r="ED717" s="93">
        <v>36</v>
      </c>
      <c r="EE717" s="93">
        <v>180</v>
      </c>
      <c r="EF717" s="93">
        <v>141</v>
      </c>
      <c r="EG717" s="94" t="s">
        <v>217</v>
      </c>
    </row>
    <row r="718" spans="1:137">
      <c r="A718" s="91" t="s">
        <v>659</v>
      </c>
      <c r="B718" s="92" t="s">
        <v>214</v>
      </c>
      <c r="C718" s="102">
        <v>151009</v>
      </c>
      <c r="D718" s="92" t="s">
        <v>404</v>
      </c>
      <c r="E718" s="92" t="s">
        <v>405</v>
      </c>
      <c r="F718" s="93">
        <v>133104661</v>
      </c>
      <c r="G718" s="93">
        <v>53752735</v>
      </c>
      <c r="H718" s="93">
        <v>11182989</v>
      </c>
      <c r="I718" s="93">
        <v>48599591</v>
      </c>
      <c r="J718" s="93">
        <v>5049172</v>
      </c>
      <c r="K718" s="93" t="s">
        <v>217</v>
      </c>
      <c r="L718" s="93" t="s">
        <v>217</v>
      </c>
      <c r="M718" s="93">
        <v>7895349</v>
      </c>
      <c r="N718" s="93">
        <v>3333747</v>
      </c>
      <c r="O718" s="93">
        <v>180101</v>
      </c>
      <c r="P718" s="93" t="s">
        <v>217</v>
      </c>
      <c r="Q718" s="93">
        <v>359829</v>
      </c>
      <c r="R718" s="93">
        <v>278527</v>
      </c>
      <c r="S718" s="93">
        <v>112123</v>
      </c>
      <c r="T718" s="93">
        <v>1723070</v>
      </c>
      <c r="U718" s="93">
        <v>15248994</v>
      </c>
      <c r="V718" s="93">
        <v>20429</v>
      </c>
      <c r="W718" s="93" t="s">
        <v>217</v>
      </c>
      <c r="X718" s="93">
        <v>831563</v>
      </c>
      <c r="Y718" s="93">
        <v>5541380</v>
      </c>
      <c r="Z718" s="93" t="s">
        <v>217</v>
      </c>
      <c r="AA718" s="93" t="s">
        <v>217</v>
      </c>
      <c r="AB718" s="93">
        <v>813762</v>
      </c>
      <c r="AC718" s="93" t="s">
        <v>217</v>
      </c>
      <c r="AD718" s="93" t="s">
        <v>217</v>
      </c>
      <c r="AE718" s="93" t="s">
        <v>217</v>
      </c>
      <c r="AF718" s="93" t="s">
        <v>217</v>
      </c>
      <c r="AG718" s="93" t="s">
        <v>217</v>
      </c>
      <c r="AH718" s="93">
        <v>53773216</v>
      </c>
      <c r="AI718" s="93">
        <v>50578763</v>
      </c>
      <c r="AJ718" s="93">
        <v>3192949</v>
      </c>
      <c r="AK718" s="93">
        <v>1504</v>
      </c>
      <c r="AL718" s="93">
        <v>232404</v>
      </c>
      <c r="AM718" s="93">
        <v>2760887</v>
      </c>
      <c r="AN718" s="93">
        <v>29519</v>
      </c>
      <c r="AO718" s="93">
        <v>2731368</v>
      </c>
      <c r="AP718" s="93">
        <v>6456544</v>
      </c>
      <c r="AQ718" s="93">
        <v>136755</v>
      </c>
      <c r="AR718" s="93">
        <v>24630</v>
      </c>
      <c r="AS718" s="93" t="s">
        <v>217</v>
      </c>
      <c r="AT718" s="93">
        <v>1859979</v>
      </c>
      <c r="AU718" s="93">
        <v>1340069</v>
      </c>
      <c r="AV718" s="93">
        <v>3095111</v>
      </c>
      <c r="AW718" s="93">
        <v>2698485</v>
      </c>
      <c r="AX718" s="93">
        <v>369368</v>
      </c>
      <c r="AY718" s="93">
        <v>2329117</v>
      </c>
      <c r="AZ718" s="93">
        <v>62806838</v>
      </c>
      <c r="BA718" s="93" t="s">
        <v>217</v>
      </c>
      <c r="BB718" s="93">
        <v>12962224</v>
      </c>
      <c r="BC718" s="93">
        <v>7597880</v>
      </c>
      <c r="BD718" s="93" t="s">
        <v>217</v>
      </c>
      <c r="BE718" s="93" t="s">
        <v>217</v>
      </c>
      <c r="BF718" s="93">
        <v>6998017</v>
      </c>
      <c r="BG718" s="93">
        <v>8027093</v>
      </c>
      <c r="BH718" s="93" t="s">
        <v>217</v>
      </c>
      <c r="BI718" s="93" t="s">
        <v>217</v>
      </c>
      <c r="BJ718" s="93">
        <v>1986318</v>
      </c>
      <c r="BK718" s="93">
        <v>90143</v>
      </c>
      <c r="BL718" s="93" t="s">
        <v>217</v>
      </c>
      <c r="BM718" s="93">
        <v>303180</v>
      </c>
      <c r="BN718" s="93" t="s">
        <v>217</v>
      </c>
      <c r="BO718" s="93">
        <v>10955823</v>
      </c>
      <c r="BP718" s="93" t="s">
        <v>217</v>
      </c>
      <c r="BQ718" s="93" t="s">
        <v>217</v>
      </c>
      <c r="BR718" s="93" t="s">
        <v>217</v>
      </c>
      <c r="BS718" s="93" t="s">
        <v>217</v>
      </c>
      <c r="BT718" s="93" t="s">
        <v>217</v>
      </c>
      <c r="BU718" s="93" t="s">
        <v>217</v>
      </c>
      <c r="BV718" s="93" t="s">
        <v>217</v>
      </c>
      <c r="BW718" s="93" t="s">
        <v>217</v>
      </c>
      <c r="BX718" s="93" t="s">
        <v>217</v>
      </c>
      <c r="BY718" s="93">
        <v>61880</v>
      </c>
      <c r="BZ718" s="93" t="s">
        <v>217</v>
      </c>
      <c r="CA718" s="93" t="s">
        <v>217</v>
      </c>
      <c r="CB718" s="93" t="s">
        <v>217</v>
      </c>
      <c r="CC718" s="93" t="s">
        <v>217</v>
      </c>
      <c r="CD718" s="93" t="s">
        <v>217</v>
      </c>
      <c r="CE718" s="93">
        <v>13824280</v>
      </c>
      <c r="CF718" s="93">
        <v>8983</v>
      </c>
      <c r="CG718" s="93">
        <v>17897162</v>
      </c>
      <c r="CH718" s="93">
        <v>12753466</v>
      </c>
      <c r="CI718" s="93">
        <v>3423015</v>
      </c>
      <c r="CJ718" s="93" t="s">
        <v>217</v>
      </c>
      <c r="CK718" s="93">
        <v>3138604</v>
      </c>
      <c r="CL718" s="93">
        <v>1726408</v>
      </c>
      <c r="CM718" s="93" t="s">
        <v>217</v>
      </c>
      <c r="CN718" s="93">
        <v>902015</v>
      </c>
      <c r="CO718" s="93" t="s">
        <v>217</v>
      </c>
      <c r="CP718" s="93" t="s">
        <v>217</v>
      </c>
      <c r="CQ718" s="93" t="s">
        <v>217</v>
      </c>
      <c r="CR718" s="93">
        <v>43987</v>
      </c>
      <c r="CS718" s="93" t="s">
        <v>217</v>
      </c>
      <c r="CT718" s="93" t="s">
        <v>217</v>
      </c>
      <c r="CU718" s="93">
        <v>3519437</v>
      </c>
      <c r="CV718" s="93">
        <v>5143696</v>
      </c>
      <c r="CW718" s="93">
        <v>488573</v>
      </c>
      <c r="CX718" s="93" t="s">
        <v>217</v>
      </c>
      <c r="CY718" s="93" t="s">
        <v>217</v>
      </c>
      <c r="CZ718" s="93">
        <v>4655123</v>
      </c>
      <c r="DA718" s="93">
        <v>662787</v>
      </c>
      <c r="DB718" s="93">
        <v>241336</v>
      </c>
      <c r="DC718" s="93">
        <v>421451</v>
      </c>
      <c r="DD718" s="93">
        <v>496785</v>
      </c>
      <c r="DE718" s="93">
        <v>54768</v>
      </c>
      <c r="DF718" s="93" t="s">
        <v>217</v>
      </c>
      <c r="DG718" s="93">
        <v>442017</v>
      </c>
      <c r="DH718" s="93">
        <v>22226</v>
      </c>
      <c r="DI718" s="93">
        <v>3309894</v>
      </c>
      <c r="DJ718" s="93">
        <v>3056786</v>
      </c>
      <c r="DK718" s="93">
        <v>253108</v>
      </c>
      <c r="DL718" s="93">
        <v>20704760</v>
      </c>
      <c r="DM718" s="93">
        <v>239819</v>
      </c>
      <c r="DN718" s="93" t="s">
        <v>217</v>
      </c>
      <c r="DO718" s="93" t="s">
        <v>217</v>
      </c>
      <c r="DP718" s="93">
        <v>17366217</v>
      </c>
      <c r="DQ718" s="93">
        <v>8296</v>
      </c>
      <c r="DR718" s="93">
        <v>1200352</v>
      </c>
      <c r="DS718" s="93">
        <v>1890076</v>
      </c>
      <c r="DT718" s="93">
        <v>52431800</v>
      </c>
      <c r="DU718" s="93" t="s">
        <v>217</v>
      </c>
      <c r="DV718" s="93">
        <v>430200</v>
      </c>
      <c r="DW718" s="93">
        <v>273078</v>
      </c>
      <c r="DX718" s="93">
        <v>7581</v>
      </c>
      <c r="DY718" s="93">
        <v>16453</v>
      </c>
      <c r="DZ718" s="93" t="s">
        <v>217</v>
      </c>
      <c r="EA718" s="93">
        <v>6221</v>
      </c>
      <c r="EB718" s="93">
        <v>9524</v>
      </c>
      <c r="EC718" s="93">
        <v>708</v>
      </c>
      <c r="ED718" s="93">
        <v>5262</v>
      </c>
      <c r="EE718" s="93" t="s">
        <v>217</v>
      </c>
      <c r="EF718" s="93">
        <v>127826</v>
      </c>
      <c r="EG718" s="94" t="s">
        <v>217</v>
      </c>
    </row>
    <row r="719" spans="1:137">
      <c r="A719" s="91" t="s">
        <v>659</v>
      </c>
      <c r="B719" s="92" t="s">
        <v>231</v>
      </c>
      <c r="C719" s="102">
        <v>152021</v>
      </c>
      <c r="D719" s="92" t="s">
        <v>404</v>
      </c>
      <c r="E719" s="92" t="s">
        <v>406</v>
      </c>
      <c r="F719" s="93">
        <v>37921302</v>
      </c>
      <c r="G719" s="93">
        <v>13089967</v>
      </c>
      <c r="H719" s="93">
        <v>3747961</v>
      </c>
      <c r="I719" s="93">
        <v>16536675</v>
      </c>
      <c r="J719" s="93">
        <v>1636091</v>
      </c>
      <c r="K719" s="93" t="s">
        <v>217</v>
      </c>
      <c r="L719" s="93" t="s">
        <v>217</v>
      </c>
      <c r="M719" s="93">
        <v>1548124</v>
      </c>
      <c r="N719" s="93">
        <v>1186578</v>
      </c>
      <c r="O719" s="93">
        <v>56029</v>
      </c>
      <c r="P719" s="93" t="s">
        <v>217</v>
      </c>
      <c r="Q719" s="93">
        <v>112005</v>
      </c>
      <c r="R719" s="93">
        <v>86768</v>
      </c>
      <c r="S719" s="93" t="s">
        <v>217</v>
      </c>
      <c r="T719" s="93" t="s">
        <v>217</v>
      </c>
      <c r="U719" s="93">
        <v>5267016</v>
      </c>
      <c r="V719" s="93">
        <v>30996</v>
      </c>
      <c r="W719" s="93" t="s">
        <v>217</v>
      </c>
      <c r="X719" s="93">
        <v>310667</v>
      </c>
      <c r="Y719" s="93" t="s">
        <v>217</v>
      </c>
      <c r="Z719" s="93" t="s">
        <v>217</v>
      </c>
      <c r="AA719" s="93" t="s">
        <v>217</v>
      </c>
      <c r="AB719" s="93">
        <v>205471</v>
      </c>
      <c r="AC719" s="93" t="s">
        <v>217</v>
      </c>
      <c r="AD719" s="93" t="s">
        <v>217</v>
      </c>
      <c r="AE719" s="93" t="s">
        <v>217</v>
      </c>
      <c r="AF719" s="93" t="s">
        <v>217</v>
      </c>
      <c r="AG719" s="93" t="s">
        <v>217</v>
      </c>
      <c r="AH719" s="93">
        <v>25856507</v>
      </c>
      <c r="AI719" s="93">
        <v>22830266</v>
      </c>
      <c r="AJ719" s="93">
        <v>3025804</v>
      </c>
      <c r="AK719" s="93">
        <v>437</v>
      </c>
      <c r="AL719" s="93">
        <v>34295</v>
      </c>
      <c r="AM719" s="93">
        <v>1045626</v>
      </c>
      <c r="AN719" s="93">
        <v>59566</v>
      </c>
      <c r="AO719" s="93">
        <v>986060</v>
      </c>
      <c r="AP719" s="93">
        <v>1428839</v>
      </c>
      <c r="AQ719" s="93" t="s">
        <v>217</v>
      </c>
      <c r="AR719" s="93">
        <v>3242</v>
      </c>
      <c r="AS719" s="93" t="s">
        <v>217</v>
      </c>
      <c r="AT719" s="93">
        <v>541605</v>
      </c>
      <c r="AU719" s="93">
        <v>362556</v>
      </c>
      <c r="AV719" s="93">
        <v>521436</v>
      </c>
      <c r="AW719" s="93">
        <v>901331</v>
      </c>
      <c r="AX719" s="93">
        <v>56120</v>
      </c>
      <c r="AY719" s="93">
        <v>845211</v>
      </c>
      <c r="AZ719" s="93">
        <v>14953839</v>
      </c>
      <c r="BA719" s="93" t="s">
        <v>217</v>
      </c>
      <c r="BB719" s="93">
        <v>1270756</v>
      </c>
      <c r="BC719" s="93">
        <v>2123632</v>
      </c>
      <c r="BD719" s="93" t="s">
        <v>217</v>
      </c>
      <c r="BE719" s="93" t="s">
        <v>217</v>
      </c>
      <c r="BF719" s="93">
        <v>2639582</v>
      </c>
      <c r="BG719" s="93">
        <v>2893094</v>
      </c>
      <c r="BH719" s="93" t="s">
        <v>217</v>
      </c>
      <c r="BI719" s="93" t="s">
        <v>217</v>
      </c>
      <c r="BJ719" s="93">
        <v>1078132</v>
      </c>
      <c r="BK719" s="93">
        <v>114727</v>
      </c>
      <c r="BL719" s="93" t="s">
        <v>217</v>
      </c>
      <c r="BM719" s="93">
        <v>44012</v>
      </c>
      <c r="BN719" s="93" t="s">
        <v>217</v>
      </c>
      <c r="BO719" s="93">
        <v>3385692</v>
      </c>
      <c r="BP719" s="93" t="s">
        <v>217</v>
      </c>
      <c r="BQ719" s="93" t="s">
        <v>217</v>
      </c>
      <c r="BR719" s="93" t="s">
        <v>217</v>
      </c>
      <c r="BS719" s="93" t="s">
        <v>217</v>
      </c>
      <c r="BT719" s="93" t="s">
        <v>217</v>
      </c>
      <c r="BU719" s="93" t="s">
        <v>217</v>
      </c>
      <c r="BV719" s="93" t="s">
        <v>217</v>
      </c>
      <c r="BW719" s="93" t="s">
        <v>217</v>
      </c>
      <c r="BX719" s="93" t="s">
        <v>217</v>
      </c>
      <c r="BY719" s="93">
        <v>61225</v>
      </c>
      <c r="BZ719" s="93" t="s">
        <v>217</v>
      </c>
      <c r="CA719" s="93" t="s">
        <v>217</v>
      </c>
      <c r="CB719" s="93" t="s">
        <v>217</v>
      </c>
      <c r="CC719" s="93" t="s">
        <v>217</v>
      </c>
      <c r="CD719" s="93" t="s">
        <v>217</v>
      </c>
      <c r="CE719" s="93">
        <v>1342987</v>
      </c>
      <c r="CF719" s="93" t="s">
        <v>217</v>
      </c>
      <c r="CG719" s="93">
        <v>7987627</v>
      </c>
      <c r="CH719" s="93">
        <v>4793538</v>
      </c>
      <c r="CI719" s="93">
        <v>1016998</v>
      </c>
      <c r="CJ719" s="93" t="s">
        <v>217</v>
      </c>
      <c r="CK719" s="93">
        <v>1275000</v>
      </c>
      <c r="CL719" s="93">
        <v>625206</v>
      </c>
      <c r="CM719" s="93" t="s">
        <v>217</v>
      </c>
      <c r="CN719" s="93">
        <v>464076</v>
      </c>
      <c r="CO719" s="93">
        <v>22104</v>
      </c>
      <c r="CP719" s="93">
        <v>507</v>
      </c>
      <c r="CQ719" s="93" t="s">
        <v>217</v>
      </c>
      <c r="CR719" s="93">
        <v>11731</v>
      </c>
      <c r="CS719" s="93">
        <v>109088</v>
      </c>
      <c r="CT719" s="93" t="s">
        <v>217</v>
      </c>
      <c r="CU719" s="93">
        <v>1268828</v>
      </c>
      <c r="CV719" s="93">
        <v>3194089</v>
      </c>
      <c r="CW719" s="93">
        <v>27203</v>
      </c>
      <c r="CX719" s="93" t="s">
        <v>217</v>
      </c>
      <c r="CY719" s="93" t="s">
        <v>217</v>
      </c>
      <c r="CZ719" s="93">
        <v>3166886</v>
      </c>
      <c r="DA719" s="93">
        <v>431146</v>
      </c>
      <c r="DB719" s="93">
        <v>194341</v>
      </c>
      <c r="DC719" s="93">
        <v>236805</v>
      </c>
      <c r="DD719" s="93">
        <v>850695</v>
      </c>
      <c r="DE719" s="93">
        <v>840688</v>
      </c>
      <c r="DF719" s="93">
        <v>1000</v>
      </c>
      <c r="DG719" s="93">
        <v>9007</v>
      </c>
      <c r="DH719" s="93">
        <v>2128095</v>
      </c>
      <c r="DI719" s="93">
        <v>1563696</v>
      </c>
      <c r="DJ719" s="93">
        <v>404535</v>
      </c>
      <c r="DK719" s="93">
        <v>1159161</v>
      </c>
      <c r="DL719" s="93">
        <v>10386181</v>
      </c>
      <c r="DM719" s="93">
        <v>64963</v>
      </c>
      <c r="DN719" s="93">
        <v>45</v>
      </c>
      <c r="DO719" s="93" t="s">
        <v>217</v>
      </c>
      <c r="DP719" s="93">
        <v>9199081</v>
      </c>
      <c r="DQ719" s="93">
        <v>1952</v>
      </c>
      <c r="DR719" s="93" t="s">
        <v>217</v>
      </c>
      <c r="DS719" s="93">
        <v>1120140</v>
      </c>
      <c r="DT719" s="93">
        <v>14585400</v>
      </c>
      <c r="DU719" s="93" t="s">
        <v>217</v>
      </c>
      <c r="DV719" s="93">
        <v>97129</v>
      </c>
      <c r="DW719" s="93">
        <v>76690</v>
      </c>
      <c r="DX719" s="93">
        <v>206</v>
      </c>
      <c r="DY719" s="93">
        <v>560</v>
      </c>
      <c r="DZ719" s="93" t="s">
        <v>217</v>
      </c>
      <c r="EA719" s="93">
        <v>6</v>
      </c>
      <c r="EB719" s="93" t="s">
        <v>217</v>
      </c>
      <c r="EC719" s="93">
        <v>554</v>
      </c>
      <c r="ED719" s="93">
        <v>6</v>
      </c>
      <c r="EE719" s="93" t="s">
        <v>217</v>
      </c>
      <c r="EF719" s="93">
        <v>19667</v>
      </c>
      <c r="EG719" s="94" t="s">
        <v>217</v>
      </c>
    </row>
    <row r="720" spans="1:137">
      <c r="A720" s="91" t="s">
        <v>659</v>
      </c>
      <c r="B720" s="92" t="s">
        <v>231</v>
      </c>
      <c r="C720" s="102">
        <v>152226</v>
      </c>
      <c r="D720" s="92" t="s">
        <v>404</v>
      </c>
      <c r="E720" s="92" t="s">
        <v>407</v>
      </c>
      <c r="F720" s="93">
        <v>31241966</v>
      </c>
      <c r="G720" s="93">
        <v>9181475</v>
      </c>
      <c r="H720" s="93">
        <v>3402984</v>
      </c>
      <c r="I720" s="93">
        <v>15707588</v>
      </c>
      <c r="J720" s="93">
        <v>1212627</v>
      </c>
      <c r="K720" s="93" t="s">
        <v>217</v>
      </c>
      <c r="L720" s="93" t="s">
        <v>217</v>
      </c>
      <c r="M720" s="93">
        <v>1062485</v>
      </c>
      <c r="N720" s="93">
        <v>1025144</v>
      </c>
      <c r="O720" s="93">
        <v>39451</v>
      </c>
      <c r="P720" s="93" t="s">
        <v>217</v>
      </c>
      <c r="Q720" s="93">
        <v>78748</v>
      </c>
      <c r="R720" s="93">
        <v>60872</v>
      </c>
      <c r="S720" s="93" t="s">
        <v>217</v>
      </c>
      <c r="T720" s="93" t="s">
        <v>217</v>
      </c>
      <c r="U720" s="93">
        <v>3718266</v>
      </c>
      <c r="V720" s="93">
        <v>22652</v>
      </c>
      <c r="W720" s="93" t="s">
        <v>217</v>
      </c>
      <c r="X720" s="93">
        <v>259272</v>
      </c>
      <c r="Y720" s="93" t="s">
        <v>217</v>
      </c>
      <c r="Z720" s="93" t="s">
        <v>217</v>
      </c>
      <c r="AA720" s="93" t="s">
        <v>217</v>
      </c>
      <c r="AB720" s="93">
        <v>131827</v>
      </c>
      <c r="AC720" s="93" t="s">
        <v>217</v>
      </c>
      <c r="AD720" s="93" t="s">
        <v>217</v>
      </c>
      <c r="AE720" s="93" t="s">
        <v>217</v>
      </c>
      <c r="AF720" s="93" t="s">
        <v>217</v>
      </c>
      <c r="AG720" s="93" t="s">
        <v>217</v>
      </c>
      <c r="AH720" s="93">
        <v>21481165</v>
      </c>
      <c r="AI720" s="93">
        <v>18253893</v>
      </c>
      <c r="AJ720" s="93">
        <v>3217721</v>
      </c>
      <c r="AK720" s="93">
        <v>9551</v>
      </c>
      <c r="AL720" s="93">
        <v>22340</v>
      </c>
      <c r="AM720" s="93">
        <v>727352</v>
      </c>
      <c r="AN720" s="93">
        <v>170031</v>
      </c>
      <c r="AO720" s="93">
        <v>557321</v>
      </c>
      <c r="AP720" s="93">
        <v>1587956</v>
      </c>
      <c r="AQ720" s="93" t="s">
        <v>217</v>
      </c>
      <c r="AR720" s="93">
        <v>3692</v>
      </c>
      <c r="AS720" s="93" t="s">
        <v>217</v>
      </c>
      <c r="AT720" s="93">
        <v>746085</v>
      </c>
      <c r="AU720" s="93">
        <v>229905</v>
      </c>
      <c r="AV720" s="93">
        <v>608274</v>
      </c>
      <c r="AW720" s="93">
        <v>819532</v>
      </c>
      <c r="AX720" s="93">
        <v>94836</v>
      </c>
      <c r="AY720" s="93">
        <v>724696</v>
      </c>
      <c r="AZ720" s="93">
        <v>9740152</v>
      </c>
      <c r="BA720" s="93" t="s">
        <v>217</v>
      </c>
      <c r="BB720" s="93">
        <v>1494023</v>
      </c>
      <c r="BC720" s="93">
        <v>809361</v>
      </c>
      <c r="BD720" s="93" t="s">
        <v>217</v>
      </c>
      <c r="BE720" s="93" t="s">
        <v>217</v>
      </c>
      <c r="BF720" s="93">
        <v>1947527</v>
      </c>
      <c r="BG720" s="93">
        <v>1966567</v>
      </c>
      <c r="BH720" s="93" t="s">
        <v>217</v>
      </c>
      <c r="BI720" s="93" t="s">
        <v>217</v>
      </c>
      <c r="BJ720" s="93">
        <v>282730</v>
      </c>
      <c r="BK720" s="93">
        <v>46234</v>
      </c>
      <c r="BL720" s="93" t="s">
        <v>217</v>
      </c>
      <c r="BM720" s="93">
        <v>36256</v>
      </c>
      <c r="BN720" s="93" t="s">
        <v>217</v>
      </c>
      <c r="BO720" s="93">
        <v>2021387</v>
      </c>
      <c r="BP720" s="93" t="s">
        <v>217</v>
      </c>
      <c r="BQ720" s="93" t="s">
        <v>217</v>
      </c>
      <c r="BR720" s="93" t="s">
        <v>217</v>
      </c>
      <c r="BS720" s="93">
        <v>45304</v>
      </c>
      <c r="BT720" s="93">
        <v>177303</v>
      </c>
      <c r="BU720" s="93" t="s">
        <v>217</v>
      </c>
      <c r="BV720" s="93" t="s">
        <v>217</v>
      </c>
      <c r="BW720" s="93" t="s">
        <v>217</v>
      </c>
      <c r="BX720" s="93" t="s">
        <v>217</v>
      </c>
      <c r="BY720" s="93">
        <v>32211</v>
      </c>
      <c r="BZ720" s="93" t="s">
        <v>217</v>
      </c>
      <c r="CA720" s="93" t="s">
        <v>217</v>
      </c>
      <c r="CB720" s="93" t="s">
        <v>217</v>
      </c>
      <c r="CC720" s="93" t="s">
        <v>217</v>
      </c>
      <c r="CD720" s="93" t="s">
        <v>217</v>
      </c>
      <c r="CE720" s="93">
        <v>881249</v>
      </c>
      <c r="CF720" s="93">
        <v>28593</v>
      </c>
      <c r="CG720" s="93">
        <v>6398859</v>
      </c>
      <c r="CH720" s="93">
        <v>4218854</v>
      </c>
      <c r="CI720" s="93">
        <v>578044</v>
      </c>
      <c r="CJ720" s="93" t="s">
        <v>217</v>
      </c>
      <c r="CK720" s="93">
        <v>970200</v>
      </c>
      <c r="CL720" s="93">
        <v>426886</v>
      </c>
      <c r="CM720" s="93" t="s">
        <v>217</v>
      </c>
      <c r="CN720" s="93">
        <v>267636</v>
      </c>
      <c r="CO720" s="93">
        <v>266274</v>
      </c>
      <c r="CP720" s="93" t="s">
        <v>217</v>
      </c>
      <c r="CQ720" s="93" t="s">
        <v>217</v>
      </c>
      <c r="CR720" s="93">
        <v>15568</v>
      </c>
      <c r="CS720" s="93">
        <v>107708</v>
      </c>
      <c r="CT720" s="93" t="s">
        <v>217</v>
      </c>
      <c r="CU720" s="93">
        <v>1586538</v>
      </c>
      <c r="CV720" s="93">
        <v>2180005</v>
      </c>
      <c r="CW720" s="93">
        <v>97745</v>
      </c>
      <c r="CX720" s="93">
        <v>7956</v>
      </c>
      <c r="CY720" s="93" t="s">
        <v>217</v>
      </c>
      <c r="CZ720" s="93">
        <v>2074304</v>
      </c>
      <c r="DA720" s="93">
        <v>513757</v>
      </c>
      <c r="DB720" s="93">
        <v>227767</v>
      </c>
      <c r="DC720" s="93">
        <v>285990</v>
      </c>
      <c r="DD720" s="93">
        <v>51079</v>
      </c>
      <c r="DE720" s="93">
        <v>7733</v>
      </c>
      <c r="DF720" s="93">
        <v>15600</v>
      </c>
      <c r="DG720" s="93">
        <v>27746</v>
      </c>
      <c r="DH720" s="93">
        <v>2151142</v>
      </c>
      <c r="DI720" s="93">
        <v>4525648</v>
      </c>
      <c r="DJ720" s="93">
        <v>3275102</v>
      </c>
      <c r="DK720" s="93">
        <v>1250546</v>
      </c>
      <c r="DL720" s="93">
        <v>5723877</v>
      </c>
      <c r="DM720" s="93">
        <v>45784</v>
      </c>
      <c r="DN720" s="93">
        <v>698</v>
      </c>
      <c r="DO720" s="93" t="s">
        <v>217</v>
      </c>
      <c r="DP720" s="93">
        <v>3515661</v>
      </c>
      <c r="DQ720" s="93">
        <v>1280</v>
      </c>
      <c r="DR720" s="93" t="s">
        <v>217</v>
      </c>
      <c r="DS720" s="93">
        <v>2160454</v>
      </c>
      <c r="DT720" s="93">
        <v>10320000</v>
      </c>
      <c r="DU720" s="93" t="s">
        <v>217</v>
      </c>
      <c r="DV720" s="93">
        <v>67644</v>
      </c>
      <c r="DW720" s="93">
        <v>65086</v>
      </c>
      <c r="DX720" s="93">
        <v>2480</v>
      </c>
      <c r="DY720" s="93" t="s">
        <v>217</v>
      </c>
      <c r="DZ720" s="93" t="s">
        <v>217</v>
      </c>
      <c r="EA720" s="93" t="s">
        <v>217</v>
      </c>
      <c r="EB720" s="93" t="s">
        <v>217</v>
      </c>
      <c r="EC720" s="93" t="s">
        <v>217</v>
      </c>
      <c r="ED720" s="93">
        <v>64</v>
      </c>
      <c r="EE720" s="93" t="s">
        <v>217</v>
      </c>
      <c r="EF720" s="93">
        <v>14</v>
      </c>
      <c r="EG720" s="94" t="s">
        <v>217</v>
      </c>
    </row>
    <row r="721" spans="1:137">
      <c r="A721" s="87" t="s">
        <v>769</v>
      </c>
      <c r="B721" s="88" t="s">
        <v>218</v>
      </c>
      <c r="C721" s="101">
        <v>162019</v>
      </c>
      <c r="D721" s="88" t="s">
        <v>408</v>
      </c>
      <c r="E721" s="88" t="s">
        <v>409</v>
      </c>
      <c r="F721" s="89">
        <v>76720387</v>
      </c>
      <c r="G721" s="89">
        <v>25264621</v>
      </c>
      <c r="H721" s="89">
        <v>7992492</v>
      </c>
      <c r="I721" s="89">
        <v>31419468</v>
      </c>
      <c r="J721" s="89">
        <v>2835325</v>
      </c>
      <c r="K721" s="89" t="s">
        <v>217</v>
      </c>
      <c r="L721" s="89" t="s">
        <v>217</v>
      </c>
      <c r="M721" s="89">
        <v>4124110</v>
      </c>
      <c r="N721" s="89">
        <v>1405879</v>
      </c>
      <c r="O721" s="89">
        <v>31215</v>
      </c>
      <c r="P721" s="89" t="s">
        <v>217</v>
      </c>
      <c r="Q721" s="89">
        <v>393325</v>
      </c>
      <c r="R721" s="89">
        <v>280419</v>
      </c>
      <c r="S721" s="89" t="s">
        <v>217</v>
      </c>
      <c r="T721" s="89" t="s">
        <v>217</v>
      </c>
      <c r="U721" s="89">
        <v>11155219</v>
      </c>
      <c r="V721" s="89">
        <v>59433</v>
      </c>
      <c r="W721" s="89" t="s">
        <v>217</v>
      </c>
      <c r="X721" s="89">
        <v>2771</v>
      </c>
      <c r="Y721" s="89" t="s">
        <v>217</v>
      </c>
      <c r="Z721" s="89">
        <v>130844</v>
      </c>
      <c r="AA721" s="89">
        <v>1386999</v>
      </c>
      <c r="AB721" s="89">
        <v>458407</v>
      </c>
      <c r="AC721" s="89">
        <v>436554</v>
      </c>
      <c r="AD721" s="89" t="s">
        <v>217</v>
      </c>
      <c r="AE721" s="89" t="s">
        <v>217</v>
      </c>
      <c r="AF721" s="89" t="s">
        <v>217</v>
      </c>
      <c r="AG721" s="89">
        <v>21853</v>
      </c>
      <c r="AH721" s="89">
        <v>18014953</v>
      </c>
      <c r="AI721" s="89">
        <v>15770703</v>
      </c>
      <c r="AJ721" s="89">
        <v>2244250</v>
      </c>
      <c r="AK721" s="89" t="s">
        <v>217</v>
      </c>
      <c r="AL721" s="89">
        <v>53968</v>
      </c>
      <c r="AM721" s="89">
        <v>332791</v>
      </c>
      <c r="AN721" s="89">
        <v>247311</v>
      </c>
      <c r="AO721" s="89">
        <v>85480</v>
      </c>
      <c r="AP721" s="89">
        <v>2297777</v>
      </c>
      <c r="AQ721" s="89" t="s">
        <v>217</v>
      </c>
      <c r="AR721" s="89" t="s">
        <v>217</v>
      </c>
      <c r="AS721" s="89">
        <v>67540</v>
      </c>
      <c r="AT721" s="89">
        <v>295858</v>
      </c>
      <c r="AU721" s="89">
        <v>847911</v>
      </c>
      <c r="AV721" s="89">
        <v>1086468</v>
      </c>
      <c r="AW721" s="89">
        <v>328856</v>
      </c>
      <c r="AX721" s="89">
        <v>83508</v>
      </c>
      <c r="AY721" s="89">
        <v>245348</v>
      </c>
      <c r="AZ721" s="89">
        <v>35202507</v>
      </c>
      <c r="BA721" s="89" t="s">
        <v>217</v>
      </c>
      <c r="BB721" s="89">
        <v>3525113</v>
      </c>
      <c r="BC721" s="89">
        <v>6427774</v>
      </c>
      <c r="BD721" s="89" t="s">
        <v>217</v>
      </c>
      <c r="BE721" s="89" t="s">
        <v>217</v>
      </c>
      <c r="BF721" s="89">
        <v>3721352</v>
      </c>
      <c r="BG721" s="89">
        <v>3904583</v>
      </c>
      <c r="BH721" s="89" t="s">
        <v>217</v>
      </c>
      <c r="BI721" s="89" t="s">
        <v>217</v>
      </c>
      <c r="BJ721" s="89">
        <v>2220596</v>
      </c>
      <c r="BK721" s="89">
        <v>3000</v>
      </c>
      <c r="BL721" s="89" t="s">
        <v>217</v>
      </c>
      <c r="BM721" s="89">
        <v>76394</v>
      </c>
      <c r="BN721" s="89" t="s">
        <v>217</v>
      </c>
      <c r="BO721" s="89">
        <v>1631802</v>
      </c>
      <c r="BP721" s="89" t="s">
        <v>217</v>
      </c>
      <c r="BQ721" s="89" t="s">
        <v>217</v>
      </c>
      <c r="BR721" s="89" t="s">
        <v>217</v>
      </c>
      <c r="BS721" s="89" t="s">
        <v>217</v>
      </c>
      <c r="BT721" s="89" t="s">
        <v>217</v>
      </c>
      <c r="BU721" s="89" t="s">
        <v>217</v>
      </c>
      <c r="BV721" s="89" t="s">
        <v>217</v>
      </c>
      <c r="BW721" s="89" t="s">
        <v>217</v>
      </c>
      <c r="BX721" s="89" t="s">
        <v>217</v>
      </c>
      <c r="BY721" s="89">
        <v>178832</v>
      </c>
      <c r="BZ721" s="89" t="s">
        <v>217</v>
      </c>
      <c r="CA721" s="89">
        <v>3872576</v>
      </c>
      <c r="CB721" s="89" t="s">
        <v>217</v>
      </c>
      <c r="CC721" s="89">
        <v>3805913</v>
      </c>
      <c r="CD721" s="89">
        <v>3409908</v>
      </c>
      <c r="CE721" s="89">
        <v>2424664</v>
      </c>
      <c r="CF721" s="89" t="s">
        <v>217</v>
      </c>
      <c r="CG721" s="89">
        <v>12125523</v>
      </c>
      <c r="CH721" s="89">
        <v>7489100</v>
      </c>
      <c r="CI721" s="89">
        <v>2602441</v>
      </c>
      <c r="CJ721" s="89" t="s">
        <v>217</v>
      </c>
      <c r="CK721" s="89">
        <v>1845259</v>
      </c>
      <c r="CL721" s="89">
        <v>843800</v>
      </c>
      <c r="CM721" s="89" t="s">
        <v>217</v>
      </c>
      <c r="CN721" s="89">
        <v>237789</v>
      </c>
      <c r="CO721" s="89">
        <v>45503</v>
      </c>
      <c r="CP721" s="89" t="s">
        <v>217</v>
      </c>
      <c r="CQ721" s="89" t="s">
        <v>217</v>
      </c>
      <c r="CR721" s="89">
        <v>128439</v>
      </c>
      <c r="CS721" s="89">
        <v>124873</v>
      </c>
      <c r="CT721" s="89">
        <v>64648</v>
      </c>
      <c r="CU721" s="89">
        <v>1596348</v>
      </c>
      <c r="CV721" s="89">
        <v>4636423</v>
      </c>
      <c r="CW721" s="89">
        <v>216321</v>
      </c>
      <c r="CX721" s="89" t="s">
        <v>217</v>
      </c>
      <c r="CY721" s="89" t="s">
        <v>217</v>
      </c>
      <c r="CZ721" s="89">
        <v>4420102</v>
      </c>
      <c r="DA721" s="89">
        <v>666811</v>
      </c>
      <c r="DB721" s="89">
        <v>268966</v>
      </c>
      <c r="DC721" s="89">
        <v>397845</v>
      </c>
      <c r="DD721" s="89">
        <v>422823</v>
      </c>
      <c r="DE721" s="89">
        <v>264458</v>
      </c>
      <c r="DF721" s="89">
        <v>72400</v>
      </c>
      <c r="DG721" s="89">
        <v>85965</v>
      </c>
      <c r="DH721" s="89">
        <v>1910288</v>
      </c>
      <c r="DI721" s="89">
        <v>5478501</v>
      </c>
      <c r="DJ721" s="89">
        <v>3432879</v>
      </c>
      <c r="DK721" s="89">
        <v>2045622</v>
      </c>
      <c r="DL721" s="89">
        <v>3947361</v>
      </c>
      <c r="DM721" s="89">
        <v>137705</v>
      </c>
      <c r="DN721" s="89">
        <v>62</v>
      </c>
      <c r="DO721" s="89" t="s">
        <v>217</v>
      </c>
      <c r="DP721" s="89">
        <v>1961044</v>
      </c>
      <c r="DQ721" s="89" t="s">
        <v>217</v>
      </c>
      <c r="DR721" s="89">
        <v>200000</v>
      </c>
      <c r="DS721" s="89">
        <v>1648550</v>
      </c>
      <c r="DT721" s="89">
        <v>17401110</v>
      </c>
      <c r="DU721" s="89" t="s">
        <v>217</v>
      </c>
      <c r="DV721" s="89">
        <v>334266</v>
      </c>
      <c r="DW721" s="89">
        <v>306252</v>
      </c>
      <c r="DX721" s="89">
        <v>1626</v>
      </c>
      <c r="DY721" s="89">
        <v>3830</v>
      </c>
      <c r="DZ721" s="89" t="s">
        <v>217</v>
      </c>
      <c r="EA721" s="89">
        <v>1268</v>
      </c>
      <c r="EB721" s="89">
        <v>2560</v>
      </c>
      <c r="EC721" s="89">
        <v>2</v>
      </c>
      <c r="ED721" s="89">
        <v>49</v>
      </c>
      <c r="EE721" s="89" t="s">
        <v>217</v>
      </c>
      <c r="EF721" s="89">
        <v>22509</v>
      </c>
      <c r="EG721" s="90" t="s">
        <v>217</v>
      </c>
    </row>
    <row r="722" spans="1:137">
      <c r="A722" s="91" t="s">
        <v>769</v>
      </c>
      <c r="B722" s="92" t="s">
        <v>220</v>
      </c>
      <c r="C722" s="102">
        <v>162027</v>
      </c>
      <c r="D722" s="92" t="s">
        <v>408</v>
      </c>
      <c r="E722" s="92" t="s">
        <v>410</v>
      </c>
      <c r="F722" s="93">
        <v>26410821</v>
      </c>
      <c r="G722" s="93">
        <v>9054250</v>
      </c>
      <c r="H722" s="93">
        <v>1908896</v>
      </c>
      <c r="I722" s="93">
        <v>13652410</v>
      </c>
      <c r="J722" s="93">
        <v>1219915</v>
      </c>
      <c r="K722" s="93" t="s">
        <v>217</v>
      </c>
      <c r="L722" s="93" t="s">
        <v>217</v>
      </c>
      <c r="M722" s="93" t="s">
        <v>217</v>
      </c>
      <c r="N722" s="93">
        <v>595898</v>
      </c>
      <c r="O722" s="93">
        <v>11239</v>
      </c>
      <c r="P722" s="93" t="s">
        <v>217</v>
      </c>
      <c r="Q722" s="93">
        <v>141342</v>
      </c>
      <c r="R722" s="93">
        <v>100555</v>
      </c>
      <c r="S722" s="93" t="s">
        <v>217</v>
      </c>
      <c r="T722" s="93" t="s">
        <v>217</v>
      </c>
      <c r="U722" s="93">
        <v>4375073</v>
      </c>
      <c r="V722" s="93">
        <v>12220</v>
      </c>
      <c r="W722" s="93" t="s">
        <v>217</v>
      </c>
      <c r="X722" s="93">
        <v>1195</v>
      </c>
      <c r="Y722" s="93" t="s">
        <v>217</v>
      </c>
      <c r="Z722" s="93">
        <v>56437</v>
      </c>
      <c r="AA722" s="93">
        <v>441238</v>
      </c>
      <c r="AB722" s="93">
        <v>175175</v>
      </c>
      <c r="AC722" s="93">
        <v>159869</v>
      </c>
      <c r="AD722" s="93" t="s">
        <v>217</v>
      </c>
      <c r="AE722" s="93" t="s">
        <v>217</v>
      </c>
      <c r="AF722" s="93" t="s">
        <v>217</v>
      </c>
      <c r="AG722" s="93">
        <v>15306</v>
      </c>
      <c r="AH722" s="93">
        <v>11421743</v>
      </c>
      <c r="AI722" s="93">
        <v>9443229</v>
      </c>
      <c r="AJ722" s="93">
        <v>1978514</v>
      </c>
      <c r="AK722" s="93" t="s">
        <v>217</v>
      </c>
      <c r="AL722" s="93">
        <v>20275</v>
      </c>
      <c r="AM722" s="93">
        <v>734386</v>
      </c>
      <c r="AN722" s="93">
        <v>555939</v>
      </c>
      <c r="AO722" s="93">
        <v>178447</v>
      </c>
      <c r="AP722" s="93">
        <v>1051040</v>
      </c>
      <c r="AQ722" s="93" t="s">
        <v>217</v>
      </c>
      <c r="AR722" s="93" t="s">
        <v>217</v>
      </c>
      <c r="AS722" s="93" t="s">
        <v>217</v>
      </c>
      <c r="AT722" s="93">
        <v>72545</v>
      </c>
      <c r="AU722" s="93">
        <v>266159</v>
      </c>
      <c r="AV722" s="93">
        <v>712336</v>
      </c>
      <c r="AW722" s="93">
        <v>362296</v>
      </c>
      <c r="AX722" s="93">
        <v>67985</v>
      </c>
      <c r="AY722" s="93">
        <v>294311</v>
      </c>
      <c r="AZ722" s="93">
        <v>13548785</v>
      </c>
      <c r="BA722" s="93" t="s">
        <v>217</v>
      </c>
      <c r="BB722" s="93">
        <v>923173</v>
      </c>
      <c r="BC722" s="93">
        <v>2201603</v>
      </c>
      <c r="BD722" s="93" t="s">
        <v>217</v>
      </c>
      <c r="BE722" s="93" t="s">
        <v>217</v>
      </c>
      <c r="BF722" s="93">
        <v>1648584</v>
      </c>
      <c r="BG722" s="93">
        <v>1470009</v>
      </c>
      <c r="BH722" s="93" t="s">
        <v>217</v>
      </c>
      <c r="BI722" s="93" t="s">
        <v>217</v>
      </c>
      <c r="BJ722" s="93">
        <v>887464</v>
      </c>
      <c r="BK722" s="93" t="s">
        <v>217</v>
      </c>
      <c r="BL722" s="93" t="s">
        <v>217</v>
      </c>
      <c r="BM722" s="93">
        <v>28771</v>
      </c>
      <c r="BN722" s="93" t="s">
        <v>217</v>
      </c>
      <c r="BO722" s="93">
        <v>669554</v>
      </c>
      <c r="BP722" s="93" t="s">
        <v>217</v>
      </c>
      <c r="BQ722" s="93" t="s">
        <v>217</v>
      </c>
      <c r="BR722" s="93" t="s">
        <v>217</v>
      </c>
      <c r="BS722" s="93" t="s">
        <v>217</v>
      </c>
      <c r="BT722" s="93" t="s">
        <v>217</v>
      </c>
      <c r="BU722" s="93" t="s">
        <v>217</v>
      </c>
      <c r="BV722" s="93" t="s">
        <v>217</v>
      </c>
      <c r="BW722" s="93" t="s">
        <v>217</v>
      </c>
      <c r="BX722" s="93" t="s">
        <v>217</v>
      </c>
      <c r="BY722" s="93">
        <v>69744</v>
      </c>
      <c r="BZ722" s="93" t="s">
        <v>217</v>
      </c>
      <c r="CA722" s="93">
        <v>1961717</v>
      </c>
      <c r="CB722" s="93" t="s">
        <v>217</v>
      </c>
      <c r="CC722" s="93">
        <v>138134</v>
      </c>
      <c r="CD722" s="93">
        <v>2377671</v>
      </c>
      <c r="CE722" s="93">
        <v>1172361</v>
      </c>
      <c r="CF722" s="93" t="s">
        <v>217</v>
      </c>
      <c r="CG722" s="93">
        <v>4853234</v>
      </c>
      <c r="CH722" s="93">
        <v>3708274</v>
      </c>
      <c r="CI722" s="93">
        <v>888631</v>
      </c>
      <c r="CJ722" s="93" t="s">
        <v>217</v>
      </c>
      <c r="CK722" s="93">
        <v>741827</v>
      </c>
      <c r="CL722" s="93">
        <v>320764</v>
      </c>
      <c r="CM722" s="93" t="s">
        <v>217</v>
      </c>
      <c r="CN722" s="93">
        <v>276672</v>
      </c>
      <c r="CO722" s="93">
        <v>5079</v>
      </c>
      <c r="CP722" s="93" t="s">
        <v>217</v>
      </c>
      <c r="CQ722" s="93" t="s">
        <v>217</v>
      </c>
      <c r="CR722" s="93">
        <v>55875</v>
      </c>
      <c r="CS722" s="93" t="s">
        <v>217</v>
      </c>
      <c r="CT722" s="93">
        <v>19376</v>
      </c>
      <c r="CU722" s="93">
        <v>1400050</v>
      </c>
      <c r="CV722" s="93">
        <v>1144960</v>
      </c>
      <c r="CW722" s="93">
        <v>99929</v>
      </c>
      <c r="CX722" s="93">
        <v>4265</v>
      </c>
      <c r="CY722" s="93" t="s">
        <v>217</v>
      </c>
      <c r="CZ722" s="93">
        <v>1040766</v>
      </c>
      <c r="DA722" s="93">
        <v>151677</v>
      </c>
      <c r="DB722" s="93">
        <v>24166</v>
      </c>
      <c r="DC722" s="93">
        <v>127511</v>
      </c>
      <c r="DD722" s="93">
        <v>481482</v>
      </c>
      <c r="DE722" s="93">
        <v>446834</v>
      </c>
      <c r="DF722" s="93">
        <v>11300</v>
      </c>
      <c r="DG722" s="93">
        <v>23348</v>
      </c>
      <c r="DH722" s="93">
        <v>650968</v>
      </c>
      <c r="DI722" s="93">
        <v>1639289</v>
      </c>
      <c r="DJ722" s="93">
        <v>1036623</v>
      </c>
      <c r="DK722" s="93">
        <v>602666</v>
      </c>
      <c r="DL722" s="93">
        <v>3038827</v>
      </c>
      <c r="DM722" s="93">
        <v>50535</v>
      </c>
      <c r="DN722" s="93" t="s">
        <v>217</v>
      </c>
      <c r="DO722" s="93" t="s">
        <v>217</v>
      </c>
      <c r="DP722" s="93">
        <v>2310632</v>
      </c>
      <c r="DQ722" s="93">
        <v>13965</v>
      </c>
      <c r="DR722" s="93" t="s">
        <v>217</v>
      </c>
      <c r="DS722" s="93">
        <v>663695</v>
      </c>
      <c r="DT722" s="93">
        <v>2720177</v>
      </c>
      <c r="DU722" s="93" t="s">
        <v>217</v>
      </c>
      <c r="DV722" s="93">
        <v>83070</v>
      </c>
      <c r="DW722" s="93">
        <v>83070</v>
      </c>
      <c r="DX722" s="93" t="s">
        <v>217</v>
      </c>
      <c r="DY722" s="93" t="s">
        <v>217</v>
      </c>
      <c r="DZ722" s="93" t="s">
        <v>217</v>
      </c>
      <c r="EA722" s="93" t="s">
        <v>217</v>
      </c>
      <c r="EB722" s="93" t="s">
        <v>217</v>
      </c>
      <c r="EC722" s="93" t="s">
        <v>217</v>
      </c>
      <c r="ED722" s="93" t="s">
        <v>217</v>
      </c>
      <c r="EE722" s="93" t="s">
        <v>217</v>
      </c>
      <c r="EF722" s="93" t="s">
        <v>217</v>
      </c>
      <c r="EG722" s="94" t="s">
        <v>217</v>
      </c>
    </row>
    <row r="723" spans="1:137">
      <c r="A723" s="91" t="s">
        <v>754</v>
      </c>
      <c r="B723" s="92" t="s">
        <v>218</v>
      </c>
      <c r="C723" s="102">
        <v>162019</v>
      </c>
      <c r="D723" s="92" t="s">
        <v>408</v>
      </c>
      <c r="E723" s="92" t="s">
        <v>409</v>
      </c>
      <c r="F723" s="93">
        <v>74024974</v>
      </c>
      <c r="G723" s="93">
        <v>24628914</v>
      </c>
      <c r="H723" s="93">
        <v>7269738</v>
      </c>
      <c r="I723" s="93">
        <v>30482395</v>
      </c>
      <c r="J723" s="93">
        <v>2687124</v>
      </c>
      <c r="K723" s="93" t="s">
        <v>217</v>
      </c>
      <c r="L723" s="93" t="s">
        <v>217</v>
      </c>
      <c r="M723" s="93">
        <v>3968222</v>
      </c>
      <c r="N723" s="93">
        <v>1401253</v>
      </c>
      <c r="O723" s="93">
        <v>52898</v>
      </c>
      <c r="P723" s="93" t="s">
        <v>217</v>
      </c>
      <c r="Q723" s="93">
        <v>422510</v>
      </c>
      <c r="R723" s="93">
        <v>465647</v>
      </c>
      <c r="S723" s="93" t="s">
        <v>217</v>
      </c>
      <c r="T723" s="93" t="s">
        <v>217</v>
      </c>
      <c r="U723" s="93">
        <v>10664429</v>
      </c>
      <c r="V723" s="93">
        <v>59087</v>
      </c>
      <c r="W723" s="93" t="s">
        <v>217</v>
      </c>
      <c r="X723" s="93" t="s">
        <v>217</v>
      </c>
      <c r="Y723" s="93" t="s">
        <v>217</v>
      </c>
      <c r="Z723" s="93">
        <v>117818</v>
      </c>
      <c r="AA723" s="93">
        <v>1356547</v>
      </c>
      <c r="AB723" s="93">
        <v>1489268</v>
      </c>
      <c r="AC723" s="93">
        <v>361021</v>
      </c>
      <c r="AD723" s="93">
        <v>34583</v>
      </c>
      <c r="AE723" s="93">
        <v>20287</v>
      </c>
      <c r="AF723" s="93" t="s">
        <v>217</v>
      </c>
      <c r="AG723" s="93">
        <v>1073377</v>
      </c>
      <c r="AH723" s="93">
        <v>18849584</v>
      </c>
      <c r="AI723" s="93">
        <v>16626859</v>
      </c>
      <c r="AJ723" s="93">
        <v>2222699</v>
      </c>
      <c r="AK723" s="93">
        <v>26</v>
      </c>
      <c r="AL723" s="93">
        <v>60521</v>
      </c>
      <c r="AM723" s="93">
        <v>94724</v>
      </c>
      <c r="AN723" s="93">
        <v>30353</v>
      </c>
      <c r="AO723" s="93">
        <v>64371</v>
      </c>
      <c r="AP723" s="93">
        <v>2221960</v>
      </c>
      <c r="AQ723" s="93" t="s">
        <v>217</v>
      </c>
      <c r="AR723" s="93">
        <v>8678</v>
      </c>
      <c r="AS723" s="93">
        <v>65916</v>
      </c>
      <c r="AT723" s="93">
        <v>302473</v>
      </c>
      <c r="AU723" s="93">
        <v>887148</v>
      </c>
      <c r="AV723" s="93">
        <v>957745</v>
      </c>
      <c r="AW723" s="93">
        <v>331556</v>
      </c>
      <c r="AX723" s="93">
        <v>79688</v>
      </c>
      <c r="AY723" s="93">
        <v>251868</v>
      </c>
      <c r="AZ723" s="93">
        <v>39835657</v>
      </c>
      <c r="BA723" s="93" t="s">
        <v>217</v>
      </c>
      <c r="BB723" s="93">
        <v>3351934</v>
      </c>
      <c r="BC723" s="93">
        <v>6093471</v>
      </c>
      <c r="BD723" s="93" t="s">
        <v>217</v>
      </c>
      <c r="BE723" s="93" t="s">
        <v>217</v>
      </c>
      <c r="BF723" s="93">
        <v>3608601</v>
      </c>
      <c r="BG723" s="93">
        <v>4057095</v>
      </c>
      <c r="BH723" s="93" t="s">
        <v>217</v>
      </c>
      <c r="BI723" s="93" t="s">
        <v>217</v>
      </c>
      <c r="BJ723" s="93">
        <v>4258461</v>
      </c>
      <c r="BK723" s="93">
        <v>8789</v>
      </c>
      <c r="BL723" s="93" t="s">
        <v>217</v>
      </c>
      <c r="BM723" s="93">
        <v>77404</v>
      </c>
      <c r="BN723" s="93" t="s">
        <v>217</v>
      </c>
      <c r="BO723" s="93">
        <v>2263583</v>
      </c>
      <c r="BP723" s="93" t="s">
        <v>217</v>
      </c>
      <c r="BQ723" s="93" t="s">
        <v>217</v>
      </c>
      <c r="BR723" s="93" t="s">
        <v>217</v>
      </c>
      <c r="BS723" s="93" t="s">
        <v>217</v>
      </c>
      <c r="BT723" s="93" t="s">
        <v>217</v>
      </c>
      <c r="BU723" s="93" t="s">
        <v>217</v>
      </c>
      <c r="BV723" s="93" t="s">
        <v>217</v>
      </c>
      <c r="BW723" s="93" t="s">
        <v>217</v>
      </c>
      <c r="BX723" s="93" t="s">
        <v>217</v>
      </c>
      <c r="BY723" s="93">
        <v>181939</v>
      </c>
      <c r="BZ723" s="93" t="s">
        <v>217</v>
      </c>
      <c r="CA723" s="93">
        <v>2108924</v>
      </c>
      <c r="CB723" s="93" t="s">
        <v>217</v>
      </c>
      <c r="CC723" s="93">
        <v>5733742</v>
      </c>
      <c r="CD723" s="93">
        <v>6093857</v>
      </c>
      <c r="CE723" s="93">
        <v>1997857</v>
      </c>
      <c r="CF723" s="93" t="s">
        <v>217</v>
      </c>
      <c r="CG723" s="93">
        <v>11890427</v>
      </c>
      <c r="CH723" s="93">
        <v>7335827</v>
      </c>
      <c r="CI723" s="93">
        <v>2491537</v>
      </c>
      <c r="CJ723" s="93" t="s">
        <v>217</v>
      </c>
      <c r="CK723" s="93">
        <v>1783856</v>
      </c>
      <c r="CL723" s="93">
        <v>875829</v>
      </c>
      <c r="CM723" s="93" t="s">
        <v>217</v>
      </c>
      <c r="CN723" s="93">
        <v>234292</v>
      </c>
      <c r="CO723" s="93">
        <v>42205</v>
      </c>
      <c r="CP723" s="93" t="s">
        <v>217</v>
      </c>
      <c r="CQ723" s="93" t="s">
        <v>217</v>
      </c>
      <c r="CR723" s="93">
        <v>131631</v>
      </c>
      <c r="CS723" s="93">
        <v>124951</v>
      </c>
      <c r="CT723" s="93" t="s">
        <v>217</v>
      </c>
      <c r="CU723" s="93">
        <v>1651526</v>
      </c>
      <c r="CV723" s="93">
        <v>4554600</v>
      </c>
      <c r="CW723" s="93">
        <v>195888</v>
      </c>
      <c r="CX723" s="93" t="s">
        <v>217</v>
      </c>
      <c r="CY723" s="93" t="s">
        <v>217</v>
      </c>
      <c r="CZ723" s="93">
        <v>4358712</v>
      </c>
      <c r="DA723" s="93">
        <v>1377202</v>
      </c>
      <c r="DB723" s="93">
        <v>291059</v>
      </c>
      <c r="DC723" s="93">
        <v>1086143</v>
      </c>
      <c r="DD723" s="93">
        <v>233948</v>
      </c>
      <c r="DE723" s="93">
        <v>111442</v>
      </c>
      <c r="DF723" s="93">
        <v>23000</v>
      </c>
      <c r="DG723" s="93">
        <v>99506</v>
      </c>
      <c r="DH723" s="93">
        <v>965740</v>
      </c>
      <c r="DI723" s="93">
        <v>3885246</v>
      </c>
      <c r="DJ723" s="93">
        <v>2605173</v>
      </c>
      <c r="DK723" s="93">
        <v>1280073</v>
      </c>
      <c r="DL723" s="93">
        <v>3279809</v>
      </c>
      <c r="DM723" s="93">
        <v>122091</v>
      </c>
      <c r="DN723" s="93">
        <v>19</v>
      </c>
      <c r="DO723" s="93" t="s">
        <v>217</v>
      </c>
      <c r="DP723" s="93">
        <v>1355703</v>
      </c>
      <c r="DQ723" s="93" t="s">
        <v>217</v>
      </c>
      <c r="DR723" s="93">
        <v>180000</v>
      </c>
      <c r="DS723" s="93">
        <v>1621996</v>
      </c>
      <c r="DT723" s="93">
        <v>25899855</v>
      </c>
      <c r="DU723" s="93" t="s">
        <v>217</v>
      </c>
      <c r="DV723" s="93">
        <v>165855</v>
      </c>
      <c r="DW723" s="93">
        <v>151976</v>
      </c>
      <c r="DX723" s="93">
        <v>1372</v>
      </c>
      <c r="DY723" s="93">
        <v>1609</v>
      </c>
      <c r="DZ723" s="93" t="s">
        <v>217</v>
      </c>
      <c r="EA723" s="93">
        <v>393</v>
      </c>
      <c r="EB723" s="93">
        <v>643</v>
      </c>
      <c r="EC723" s="93">
        <v>573</v>
      </c>
      <c r="ED723" s="93" t="s">
        <v>217</v>
      </c>
      <c r="EE723" s="93" t="s">
        <v>217</v>
      </c>
      <c r="EF723" s="93">
        <v>10898</v>
      </c>
      <c r="EG723" s="94" t="s">
        <v>217</v>
      </c>
    </row>
    <row r="724" spans="1:137">
      <c r="A724" s="91" t="s">
        <v>754</v>
      </c>
      <c r="B724" s="92" t="s">
        <v>220</v>
      </c>
      <c r="C724" s="102">
        <v>162027</v>
      </c>
      <c r="D724" s="92" t="s">
        <v>408</v>
      </c>
      <c r="E724" s="92" t="s">
        <v>410</v>
      </c>
      <c r="F724" s="93">
        <v>25675598</v>
      </c>
      <c r="G724" s="93">
        <v>8811050</v>
      </c>
      <c r="H724" s="93">
        <v>1936338</v>
      </c>
      <c r="I724" s="93">
        <v>13214420</v>
      </c>
      <c r="J724" s="93">
        <v>1172793</v>
      </c>
      <c r="K724" s="93" t="s">
        <v>217</v>
      </c>
      <c r="L724" s="93" t="s">
        <v>217</v>
      </c>
      <c r="M724" s="93" t="s">
        <v>217</v>
      </c>
      <c r="N724" s="93">
        <v>596774</v>
      </c>
      <c r="O724" s="93">
        <v>19144</v>
      </c>
      <c r="P724" s="93" t="s">
        <v>217</v>
      </c>
      <c r="Q724" s="93">
        <v>152782</v>
      </c>
      <c r="R724" s="93">
        <v>168085</v>
      </c>
      <c r="S724" s="93" t="s">
        <v>217</v>
      </c>
      <c r="T724" s="93" t="s">
        <v>217</v>
      </c>
      <c r="U724" s="93">
        <v>4235922</v>
      </c>
      <c r="V724" s="93">
        <v>11897</v>
      </c>
      <c r="W724" s="93" t="s">
        <v>217</v>
      </c>
      <c r="X724" s="93" t="s">
        <v>217</v>
      </c>
      <c r="Y724" s="93" t="s">
        <v>217</v>
      </c>
      <c r="Z724" s="93">
        <v>50742</v>
      </c>
      <c r="AA724" s="93">
        <v>382249</v>
      </c>
      <c r="AB724" s="93">
        <v>650668</v>
      </c>
      <c r="AC724" s="93">
        <v>136214</v>
      </c>
      <c r="AD724" s="93">
        <v>14894</v>
      </c>
      <c r="AE724" s="93">
        <v>9142</v>
      </c>
      <c r="AF724" s="93" t="s">
        <v>217</v>
      </c>
      <c r="AG724" s="93">
        <v>490418</v>
      </c>
      <c r="AH724" s="93">
        <v>11105261</v>
      </c>
      <c r="AI724" s="93">
        <v>9057056</v>
      </c>
      <c r="AJ724" s="93">
        <v>2048152</v>
      </c>
      <c r="AK724" s="93">
        <v>53</v>
      </c>
      <c r="AL724" s="93">
        <v>23236</v>
      </c>
      <c r="AM724" s="93">
        <v>779931</v>
      </c>
      <c r="AN724" s="93">
        <v>580640</v>
      </c>
      <c r="AO724" s="93">
        <v>199291</v>
      </c>
      <c r="AP724" s="93">
        <v>988554</v>
      </c>
      <c r="AQ724" s="93" t="s">
        <v>217</v>
      </c>
      <c r="AR724" s="93" t="s">
        <v>217</v>
      </c>
      <c r="AS724" s="93" t="s">
        <v>217</v>
      </c>
      <c r="AT724" s="93">
        <v>73847</v>
      </c>
      <c r="AU724" s="93">
        <v>275089</v>
      </c>
      <c r="AV724" s="93">
        <v>639618</v>
      </c>
      <c r="AW724" s="93">
        <v>357762</v>
      </c>
      <c r="AX724" s="93">
        <v>67919</v>
      </c>
      <c r="AY724" s="93">
        <v>289843</v>
      </c>
      <c r="AZ724" s="93">
        <v>14511042</v>
      </c>
      <c r="BA724" s="93" t="s">
        <v>217</v>
      </c>
      <c r="BB724" s="93">
        <v>893478</v>
      </c>
      <c r="BC724" s="93">
        <v>2097915</v>
      </c>
      <c r="BD724" s="93" t="s">
        <v>217</v>
      </c>
      <c r="BE724" s="93" t="s">
        <v>217</v>
      </c>
      <c r="BF724" s="93">
        <v>1616424</v>
      </c>
      <c r="BG724" s="93">
        <v>1517929</v>
      </c>
      <c r="BH724" s="93" t="s">
        <v>217</v>
      </c>
      <c r="BI724" s="93" t="s">
        <v>217</v>
      </c>
      <c r="BJ724" s="93">
        <v>991455</v>
      </c>
      <c r="BK724" s="93" t="s">
        <v>217</v>
      </c>
      <c r="BL724" s="93" t="s">
        <v>217</v>
      </c>
      <c r="BM724" s="93">
        <v>29504</v>
      </c>
      <c r="BN724" s="93" t="s">
        <v>217</v>
      </c>
      <c r="BO724" s="93">
        <v>632531</v>
      </c>
      <c r="BP724" s="93" t="s">
        <v>217</v>
      </c>
      <c r="BQ724" s="93" t="s">
        <v>217</v>
      </c>
      <c r="BR724" s="93" t="s">
        <v>217</v>
      </c>
      <c r="BS724" s="93" t="s">
        <v>217</v>
      </c>
      <c r="BT724" s="93" t="s">
        <v>217</v>
      </c>
      <c r="BU724" s="93" t="s">
        <v>217</v>
      </c>
      <c r="BV724" s="93" t="s">
        <v>217</v>
      </c>
      <c r="BW724" s="93" t="s">
        <v>217</v>
      </c>
      <c r="BX724" s="93" t="s">
        <v>217</v>
      </c>
      <c r="BY724" s="93">
        <v>50337</v>
      </c>
      <c r="BZ724" s="93" t="s">
        <v>217</v>
      </c>
      <c r="CA724" s="93">
        <v>1356469</v>
      </c>
      <c r="CB724" s="93" t="s">
        <v>217</v>
      </c>
      <c r="CC724" s="93">
        <v>2189806</v>
      </c>
      <c r="CD724" s="93">
        <v>2186102</v>
      </c>
      <c r="CE724" s="93">
        <v>949092</v>
      </c>
      <c r="CF724" s="93" t="s">
        <v>217</v>
      </c>
      <c r="CG724" s="93">
        <v>4628794</v>
      </c>
      <c r="CH724" s="93">
        <v>3582805</v>
      </c>
      <c r="CI724" s="93">
        <v>884352</v>
      </c>
      <c r="CJ724" s="93" t="s">
        <v>217</v>
      </c>
      <c r="CK724" s="93">
        <v>784377</v>
      </c>
      <c r="CL724" s="93">
        <v>332007</v>
      </c>
      <c r="CM724" s="93" t="s">
        <v>217</v>
      </c>
      <c r="CN724" s="93">
        <v>128460</v>
      </c>
      <c r="CO724" s="93" t="s">
        <v>217</v>
      </c>
      <c r="CP724" s="93" t="s">
        <v>217</v>
      </c>
      <c r="CQ724" s="93" t="s">
        <v>217</v>
      </c>
      <c r="CR724" s="93">
        <v>58440</v>
      </c>
      <c r="CS724" s="93">
        <v>4400</v>
      </c>
      <c r="CT724" s="93">
        <v>42982</v>
      </c>
      <c r="CU724" s="93">
        <v>1347787</v>
      </c>
      <c r="CV724" s="93">
        <v>1045989</v>
      </c>
      <c r="CW724" s="93">
        <v>64529</v>
      </c>
      <c r="CX724" s="93">
        <v>3161</v>
      </c>
      <c r="CY724" s="93" t="s">
        <v>217</v>
      </c>
      <c r="CZ724" s="93">
        <v>978299</v>
      </c>
      <c r="DA724" s="93">
        <v>196280</v>
      </c>
      <c r="DB724" s="93">
        <v>20133</v>
      </c>
      <c r="DC724" s="93">
        <v>176147</v>
      </c>
      <c r="DD724" s="93">
        <v>508061</v>
      </c>
      <c r="DE724" s="93">
        <v>444038</v>
      </c>
      <c r="DF724" s="93">
        <v>54000</v>
      </c>
      <c r="DG724" s="93">
        <v>10023</v>
      </c>
      <c r="DH724" s="93">
        <v>486268</v>
      </c>
      <c r="DI724" s="93">
        <v>2506418</v>
      </c>
      <c r="DJ724" s="93">
        <v>2424061</v>
      </c>
      <c r="DK724" s="93">
        <v>82357</v>
      </c>
      <c r="DL724" s="93">
        <v>3006584</v>
      </c>
      <c r="DM724" s="93">
        <v>40559</v>
      </c>
      <c r="DN724" s="93">
        <v>132</v>
      </c>
      <c r="DO724" s="93" t="s">
        <v>217</v>
      </c>
      <c r="DP724" s="93">
        <v>2430469</v>
      </c>
      <c r="DQ724" s="93">
        <v>13706</v>
      </c>
      <c r="DR724" s="93" t="s">
        <v>217</v>
      </c>
      <c r="DS724" s="93">
        <v>521718</v>
      </c>
      <c r="DT724" s="93">
        <v>5264300</v>
      </c>
      <c r="DU724" s="93" t="s">
        <v>217</v>
      </c>
      <c r="DV724" s="93">
        <v>97341</v>
      </c>
      <c r="DW724" s="93">
        <v>97341</v>
      </c>
      <c r="DX724" s="93" t="s">
        <v>217</v>
      </c>
      <c r="DY724" s="93" t="s">
        <v>217</v>
      </c>
      <c r="DZ724" s="93" t="s">
        <v>217</v>
      </c>
      <c r="EA724" s="93" t="s">
        <v>217</v>
      </c>
      <c r="EB724" s="93" t="s">
        <v>217</v>
      </c>
      <c r="EC724" s="93" t="s">
        <v>217</v>
      </c>
      <c r="ED724" s="93" t="s">
        <v>217</v>
      </c>
      <c r="EE724" s="93" t="s">
        <v>217</v>
      </c>
      <c r="EF724" s="93" t="s">
        <v>217</v>
      </c>
      <c r="EG724" s="94" t="s">
        <v>217</v>
      </c>
    </row>
    <row r="725" spans="1:137">
      <c r="A725" s="91" t="s">
        <v>717</v>
      </c>
      <c r="B725" s="92" t="s">
        <v>218</v>
      </c>
      <c r="C725" s="102">
        <v>162019</v>
      </c>
      <c r="D725" s="92" t="s">
        <v>408</v>
      </c>
      <c r="E725" s="92" t="s">
        <v>409</v>
      </c>
      <c r="F725" s="93">
        <v>73826489</v>
      </c>
      <c r="G725" s="93">
        <v>25001957</v>
      </c>
      <c r="H725" s="93">
        <v>6268643</v>
      </c>
      <c r="I725" s="93">
        <v>31179938</v>
      </c>
      <c r="J725" s="93">
        <v>2519900</v>
      </c>
      <c r="K725" s="93" t="s">
        <v>217</v>
      </c>
      <c r="L725" s="93" t="s">
        <v>217</v>
      </c>
      <c r="M725" s="93">
        <v>4055976</v>
      </c>
      <c r="N725" s="93">
        <v>1374596</v>
      </c>
      <c r="O725" s="93">
        <v>66063</v>
      </c>
      <c r="P725" s="93" t="s">
        <v>217</v>
      </c>
      <c r="Q725" s="93">
        <v>281634</v>
      </c>
      <c r="R725" s="93">
        <v>316810</v>
      </c>
      <c r="S725" s="93" t="s">
        <v>217</v>
      </c>
      <c r="T725" s="93" t="s">
        <v>217</v>
      </c>
      <c r="U725" s="93">
        <v>9793579</v>
      </c>
      <c r="V725" s="93">
        <v>56531</v>
      </c>
      <c r="W725" s="93" t="s">
        <v>217</v>
      </c>
      <c r="X725" s="93" t="s">
        <v>217</v>
      </c>
      <c r="Y725" s="93" t="s">
        <v>217</v>
      </c>
      <c r="Z725" s="93">
        <v>107100</v>
      </c>
      <c r="AA725" s="93">
        <v>792533</v>
      </c>
      <c r="AB725" s="93">
        <v>410641</v>
      </c>
      <c r="AC725" s="93">
        <v>341781</v>
      </c>
      <c r="AD725" s="93">
        <v>49969</v>
      </c>
      <c r="AE725" s="93">
        <v>18891</v>
      </c>
      <c r="AF725" s="93" t="s">
        <v>217</v>
      </c>
      <c r="AG725" s="93" t="s">
        <v>217</v>
      </c>
      <c r="AH725" s="93">
        <v>16564189</v>
      </c>
      <c r="AI725" s="93">
        <v>14446952</v>
      </c>
      <c r="AJ725" s="93">
        <v>2117205</v>
      </c>
      <c r="AK725" s="93">
        <v>32</v>
      </c>
      <c r="AL725" s="93">
        <v>62895</v>
      </c>
      <c r="AM725" s="93">
        <v>114558</v>
      </c>
      <c r="AN725" s="93">
        <v>27586</v>
      </c>
      <c r="AO725" s="93">
        <v>86972</v>
      </c>
      <c r="AP725" s="93">
        <v>2162898</v>
      </c>
      <c r="AQ725" s="93" t="s">
        <v>217</v>
      </c>
      <c r="AR725" s="93">
        <v>9461</v>
      </c>
      <c r="AS725" s="93">
        <v>63618</v>
      </c>
      <c r="AT725" s="93">
        <v>276148</v>
      </c>
      <c r="AU725" s="93">
        <v>914230</v>
      </c>
      <c r="AV725" s="93">
        <v>899441</v>
      </c>
      <c r="AW725" s="93">
        <v>338444</v>
      </c>
      <c r="AX725" s="93">
        <v>82648</v>
      </c>
      <c r="AY725" s="93">
        <v>255796</v>
      </c>
      <c r="AZ725" s="93">
        <v>72314075</v>
      </c>
      <c r="BA725" s="93" t="s">
        <v>217</v>
      </c>
      <c r="BB725" s="93">
        <v>3008412</v>
      </c>
      <c r="BC725" s="93">
        <v>5978098</v>
      </c>
      <c r="BD725" s="93" t="s">
        <v>217</v>
      </c>
      <c r="BE725" s="93" t="s">
        <v>217</v>
      </c>
      <c r="BF725" s="93">
        <v>3388639</v>
      </c>
      <c r="BG725" s="93">
        <v>4147668</v>
      </c>
      <c r="BH725" s="93" t="s">
        <v>217</v>
      </c>
      <c r="BI725" s="93" t="s">
        <v>217</v>
      </c>
      <c r="BJ725" s="93">
        <v>2389948</v>
      </c>
      <c r="BK725" s="93">
        <v>4429</v>
      </c>
      <c r="BL725" s="93" t="s">
        <v>217</v>
      </c>
      <c r="BM725" s="93">
        <v>79148</v>
      </c>
      <c r="BN725" s="93" t="s">
        <v>217</v>
      </c>
      <c r="BO725" s="93">
        <v>2896727</v>
      </c>
      <c r="BP725" s="93" t="s">
        <v>217</v>
      </c>
      <c r="BQ725" s="93" t="s">
        <v>217</v>
      </c>
      <c r="BR725" s="93" t="s">
        <v>217</v>
      </c>
      <c r="BS725" s="93" t="s">
        <v>217</v>
      </c>
      <c r="BT725" s="93" t="s">
        <v>217</v>
      </c>
      <c r="BU725" s="93" t="s">
        <v>217</v>
      </c>
      <c r="BV725" s="93" t="s">
        <v>217</v>
      </c>
      <c r="BW725" s="93" t="s">
        <v>217</v>
      </c>
      <c r="BX725" s="93" t="s">
        <v>217</v>
      </c>
      <c r="BY725" s="93">
        <v>183830</v>
      </c>
      <c r="BZ725" s="93" t="s">
        <v>217</v>
      </c>
      <c r="CA725" s="93">
        <v>4438239</v>
      </c>
      <c r="CB725" s="93">
        <v>41675460</v>
      </c>
      <c r="CC725" s="93" t="s">
        <v>217</v>
      </c>
      <c r="CD725" s="93">
        <v>1408029</v>
      </c>
      <c r="CE725" s="93">
        <v>2715448</v>
      </c>
      <c r="CF725" s="93" t="s">
        <v>217</v>
      </c>
      <c r="CG725" s="93">
        <v>12593994</v>
      </c>
      <c r="CH725" s="93">
        <v>8016876</v>
      </c>
      <c r="CI725" s="93">
        <v>2485825</v>
      </c>
      <c r="CJ725" s="93" t="s">
        <v>217</v>
      </c>
      <c r="CK725" s="93">
        <v>1670385</v>
      </c>
      <c r="CL725" s="93">
        <v>896048</v>
      </c>
      <c r="CM725" s="93" t="s">
        <v>217</v>
      </c>
      <c r="CN725" s="93">
        <v>902331</v>
      </c>
      <c r="CO725" s="93">
        <v>54568</v>
      </c>
      <c r="CP725" s="93">
        <v>190</v>
      </c>
      <c r="CQ725" s="93" t="s">
        <v>217</v>
      </c>
      <c r="CR725" s="93">
        <v>160634</v>
      </c>
      <c r="CS725" s="93">
        <v>119259</v>
      </c>
      <c r="CT725" s="93">
        <v>144658</v>
      </c>
      <c r="CU725" s="93">
        <v>1582978</v>
      </c>
      <c r="CV725" s="93">
        <v>4577118</v>
      </c>
      <c r="CW725" s="93">
        <v>220208</v>
      </c>
      <c r="CX725" s="93" t="s">
        <v>217</v>
      </c>
      <c r="CY725" s="93">
        <v>81962</v>
      </c>
      <c r="CZ725" s="93">
        <v>4274948</v>
      </c>
      <c r="DA725" s="93">
        <v>522818</v>
      </c>
      <c r="DB725" s="93">
        <v>290839</v>
      </c>
      <c r="DC725" s="93">
        <v>231979</v>
      </c>
      <c r="DD725" s="93">
        <v>136704</v>
      </c>
      <c r="DE725" s="93">
        <v>52253</v>
      </c>
      <c r="DF725" s="93" t="s">
        <v>217</v>
      </c>
      <c r="DG725" s="93">
        <v>84451</v>
      </c>
      <c r="DH725" s="93">
        <v>984109</v>
      </c>
      <c r="DI725" s="93">
        <v>4254038</v>
      </c>
      <c r="DJ725" s="93">
        <v>2769128</v>
      </c>
      <c r="DK725" s="93">
        <v>1484910</v>
      </c>
      <c r="DL725" s="93">
        <v>3497652</v>
      </c>
      <c r="DM725" s="93">
        <v>133302</v>
      </c>
      <c r="DN725" s="93">
        <v>50</v>
      </c>
      <c r="DO725" s="93" t="s">
        <v>217</v>
      </c>
      <c r="DP725" s="93">
        <v>1304383</v>
      </c>
      <c r="DQ725" s="93" t="s">
        <v>217</v>
      </c>
      <c r="DR725" s="93">
        <v>160000</v>
      </c>
      <c r="DS725" s="93">
        <v>1899917</v>
      </c>
      <c r="DT725" s="93">
        <v>19374281</v>
      </c>
      <c r="DU725" s="93" t="s">
        <v>217</v>
      </c>
      <c r="DV725" s="93">
        <v>198647</v>
      </c>
      <c r="DW725" s="93">
        <v>179538</v>
      </c>
      <c r="DX725" s="93">
        <v>4644</v>
      </c>
      <c r="DY725" s="93">
        <v>3320</v>
      </c>
      <c r="DZ725" s="93" t="s">
        <v>217</v>
      </c>
      <c r="EA725" s="93">
        <v>1398</v>
      </c>
      <c r="EB725" s="93">
        <v>1384</v>
      </c>
      <c r="EC725" s="93">
        <v>538</v>
      </c>
      <c r="ED725" s="93" t="s">
        <v>217</v>
      </c>
      <c r="EE725" s="93" t="s">
        <v>217</v>
      </c>
      <c r="EF725" s="93">
        <v>11145</v>
      </c>
      <c r="EG725" s="94" t="s">
        <v>217</v>
      </c>
    </row>
    <row r="726" spans="1:137">
      <c r="A726" s="91" t="s">
        <v>717</v>
      </c>
      <c r="B726" s="92" t="s">
        <v>220</v>
      </c>
      <c r="C726" s="102">
        <v>162027</v>
      </c>
      <c r="D726" s="92" t="s">
        <v>408</v>
      </c>
      <c r="E726" s="92" t="s">
        <v>410</v>
      </c>
      <c r="F726" s="93">
        <v>25985601</v>
      </c>
      <c r="G726" s="93">
        <v>8998595</v>
      </c>
      <c r="H726" s="93">
        <v>1710187</v>
      </c>
      <c r="I726" s="93">
        <v>13635281</v>
      </c>
      <c r="J726" s="93">
        <v>1122731</v>
      </c>
      <c r="K726" s="93" t="s">
        <v>217</v>
      </c>
      <c r="L726" s="93" t="s">
        <v>217</v>
      </c>
      <c r="M726" s="93" t="s">
        <v>217</v>
      </c>
      <c r="N726" s="93">
        <v>585225</v>
      </c>
      <c r="O726" s="93">
        <v>24163</v>
      </c>
      <c r="P726" s="93" t="s">
        <v>217</v>
      </c>
      <c r="Q726" s="93">
        <v>102933</v>
      </c>
      <c r="R726" s="93">
        <v>115509</v>
      </c>
      <c r="S726" s="93" t="s">
        <v>217</v>
      </c>
      <c r="T726" s="93" t="s">
        <v>217</v>
      </c>
      <c r="U726" s="93">
        <v>3901689</v>
      </c>
      <c r="V726" s="93">
        <v>11381</v>
      </c>
      <c r="W726" s="93" t="s">
        <v>217</v>
      </c>
      <c r="X726" s="93" t="s">
        <v>217</v>
      </c>
      <c r="Y726" s="93" t="s">
        <v>217</v>
      </c>
      <c r="Z726" s="93">
        <v>46001</v>
      </c>
      <c r="AA726" s="93">
        <v>197719</v>
      </c>
      <c r="AB726" s="93">
        <v>160424</v>
      </c>
      <c r="AC726" s="93">
        <v>160424</v>
      </c>
      <c r="AD726" s="93" t="s">
        <v>217</v>
      </c>
      <c r="AE726" s="93" t="s">
        <v>217</v>
      </c>
      <c r="AF726" s="93" t="s">
        <v>217</v>
      </c>
      <c r="AG726" s="93" t="s">
        <v>217</v>
      </c>
      <c r="AH726" s="93">
        <v>9596706</v>
      </c>
      <c r="AI726" s="93">
        <v>7661083</v>
      </c>
      <c r="AJ726" s="93">
        <v>1935510</v>
      </c>
      <c r="AK726" s="93">
        <v>113</v>
      </c>
      <c r="AL726" s="93">
        <v>26283</v>
      </c>
      <c r="AM726" s="93">
        <v>350025</v>
      </c>
      <c r="AN726" s="93">
        <v>153066</v>
      </c>
      <c r="AO726" s="93">
        <v>196959</v>
      </c>
      <c r="AP726" s="93">
        <v>903907</v>
      </c>
      <c r="AQ726" s="93" t="s">
        <v>217</v>
      </c>
      <c r="AR726" s="93" t="s">
        <v>217</v>
      </c>
      <c r="AS726" s="93" t="s">
        <v>217</v>
      </c>
      <c r="AT726" s="93">
        <v>82743</v>
      </c>
      <c r="AU726" s="93">
        <v>278905</v>
      </c>
      <c r="AV726" s="93">
        <v>542259</v>
      </c>
      <c r="AW726" s="93">
        <v>349701</v>
      </c>
      <c r="AX726" s="93">
        <v>70702</v>
      </c>
      <c r="AY726" s="93">
        <v>278999</v>
      </c>
      <c r="AZ726" s="93">
        <v>28447521</v>
      </c>
      <c r="BA726" s="93" t="s">
        <v>217</v>
      </c>
      <c r="BB726" s="93">
        <v>908816</v>
      </c>
      <c r="BC726" s="93">
        <v>2105312</v>
      </c>
      <c r="BD726" s="93" t="s">
        <v>217</v>
      </c>
      <c r="BE726" s="93" t="s">
        <v>217</v>
      </c>
      <c r="BF726" s="93">
        <v>1469668</v>
      </c>
      <c r="BG726" s="93">
        <v>1566644</v>
      </c>
      <c r="BH726" s="93" t="s">
        <v>217</v>
      </c>
      <c r="BI726" s="93" t="s">
        <v>217</v>
      </c>
      <c r="BJ726" s="93">
        <v>843089</v>
      </c>
      <c r="BK726" s="93" t="s">
        <v>217</v>
      </c>
      <c r="BL726" s="93" t="s">
        <v>217</v>
      </c>
      <c r="BM726" s="93">
        <v>35059</v>
      </c>
      <c r="BN726" s="93" t="s">
        <v>217</v>
      </c>
      <c r="BO726" s="93">
        <v>813243</v>
      </c>
      <c r="BP726" s="93" t="s">
        <v>217</v>
      </c>
      <c r="BQ726" s="93" t="s">
        <v>217</v>
      </c>
      <c r="BR726" s="93" t="s">
        <v>217</v>
      </c>
      <c r="BS726" s="93" t="s">
        <v>217</v>
      </c>
      <c r="BT726" s="93" t="s">
        <v>217</v>
      </c>
      <c r="BU726" s="93" t="s">
        <v>217</v>
      </c>
      <c r="BV726" s="93" t="s">
        <v>217</v>
      </c>
      <c r="BW726" s="93" t="s">
        <v>217</v>
      </c>
      <c r="BX726" s="93" t="s">
        <v>217</v>
      </c>
      <c r="BY726" s="93">
        <v>95385</v>
      </c>
      <c r="BZ726" s="93" t="s">
        <v>217</v>
      </c>
      <c r="CA726" s="93">
        <v>1606539</v>
      </c>
      <c r="CB726" s="93">
        <v>17022478</v>
      </c>
      <c r="CC726" s="93" t="s">
        <v>217</v>
      </c>
      <c r="CD726" s="93">
        <v>909664</v>
      </c>
      <c r="CE726" s="93">
        <v>1071624</v>
      </c>
      <c r="CF726" s="93" t="s">
        <v>217</v>
      </c>
      <c r="CG726" s="93">
        <v>4593951</v>
      </c>
      <c r="CH726" s="93">
        <v>3471739</v>
      </c>
      <c r="CI726" s="93">
        <v>864320</v>
      </c>
      <c r="CJ726" s="93" t="s">
        <v>217</v>
      </c>
      <c r="CK726" s="93">
        <v>721012</v>
      </c>
      <c r="CL726" s="93">
        <v>340858</v>
      </c>
      <c r="CM726" s="93" t="s">
        <v>217</v>
      </c>
      <c r="CN726" s="93">
        <v>140123</v>
      </c>
      <c r="CO726" s="93" t="s">
        <v>217</v>
      </c>
      <c r="CP726" s="93" t="s">
        <v>217</v>
      </c>
      <c r="CQ726" s="93" t="s">
        <v>217</v>
      </c>
      <c r="CR726" s="93">
        <v>65847</v>
      </c>
      <c r="CS726" s="93">
        <v>4400</v>
      </c>
      <c r="CT726" s="93">
        <v>71568</v>
      </c>
      <c r="CU726" s="93">
        <v>1263611</v>
      </c>
      <c r="CV726" s="93">
        <v>1122212</v>
      </c>
      <c r="CW726" s="93">
        <v>97523</v>
      </c>
      <c r="CX726" s="93">
        <v>1625</v>
      </c>
      <c r="CY726" s="93" t="s">
        <v>217</v>
      </c>
      <c r="CZ726" s="93">
        <v>1023064</v>
      </c>
      <c r="DA726" s="93">
        <v>196971</v>
      </c>
      <c r="DB726" s="93">
        <v>19032</v>
      </c>
      <c r="DC726" s="93">
        <v>177939</v>
      </c>
      <c r="DD726" s="93">
        <v>373482</v>
      </c>
      <c r="DE726" s="93">
        <v>324019</v>
      </c>
      <c r="DF726" s="93">
        <v>22000</v>
      </c>
      <c r="DG726" s="93">
        <v>27463</v>
      </c>
      <c r="DH726" s="93">
        <v>858848</v>
      </c>
      <c r="DI726" s="93">
        <v>2509657</v>
      </c>
      <c r="DJ726" s="93">
        <v>2277291</v>
      </c>
      <c r="DK726" s="93">
        <v>232366</v>
      </c>
      <c r="DL726" s="93">
        <v>3475255</v>
      </c>
      <c r="DM726" s="93">
        <v>39215</v>
      </c>
      <c r="DN726" s="93">
        <v>163</v>
      </c>
      <c r="DO726" s="93" t="s">
        <v>217</v>
      </c>
      <c r="DP726" s="93">
        <v>2638410</v>
      </c>
      <c r="DQ726" s="93">
        <v>146323</v>
      </c>
      <c r="DR726" s="93" t="s">
        <v>217</v>
      </c>
      <c r="DS726" s="93">
        <v>651144</v>
      </c>
      <c r="DT726" s="93">
        <v>6219000</v>
      </c>
      <c r="DU726" s="93" t="s">
        <v>217</v>
      </c>
      <c r="DV726" s="93">
        <v>60177</v>
      </c>
      <c r="DW726" s="93">
        <v>60177</v>
      </c>
      <c r="DX726" s="93" t="s">
        <v>217</v>
      </c>
      <c r="DY726" s="93" t="s">
        <v>217</v>
      </c>
      <c r="DZ726" s="93" t="s">
        <v>217</v>
      </c>
      <c r="EA726" s="93" t="s">
        <v>217</v>
      </c>
      <c r="EB726" s="93" t="s">
        <v>217</v>
      </c>
      <c r="EC726" s="93" t="s">
        <v>217</v>
      </c>
      <c r="ED726" s="93" t="s">
        <v>217</v>
      </c>
      <c r="EE726" s="93" t="s">
        <v>217</v>
      </c>
      <c r="EF726" s="93" t="s">
        <v>217</v>
      </c>
      <c r="EG726" s="94" t="s">
        <v>217</v>
      </c>
    </row>
    <row r="727" spans="1:137">
      <c r="A727" s="91" t="s">
        <v>690</v>
      </c>
      <c r="B727" s="92" t="s">
        <v>218</v>
      </c>
      <c r="C727" s="102">
        <v>162019</v>
      </c>
      <c r="D727" s="92" t="s">
        <v>408</v>
      </c>
      <c r="E727" s="92" t="s">
        <v>409</v>
      </c>
      <c r="F727" s="93">
        <v>74846630</v>
      </c>
      <c r="G727" s="93">
        <v>24829793</v>
      </c>
      <c r="H727" s="93">
        <v>7399641</v>
      </c>
      <c r="I727" s="93">
        <v>31074729</v>
      </c>
      <c r="J727" s="93">
        <v>2714250</v>
      </c>
      <c r="K727" s="93" t="s">
        <v>217</v>
      </c>
      <c r="L727" s="93" t="s">
        <v>217</v>
      </c>
      <c r="M727" s="93">
        <v>4012453</v>
      </c>
      <c r="N727" s="93">
        <v>1373310</v>
      </c>
      <c r="O727" s="93">
        <v>69541</v>
      </c>
      <c r="P727" s="93" t="s">
        <v>217</v>
      </c>
      <c r="Q727" s="93">
        <v>315334</v>
      </c>
      <c r="R727" s="93">
        <v>174889</v>
      </c>
      <c r="S727" s="93" t="s">
        <v>217</v>
      </c>
      <c r="T727" s="93" t="s">
        <v>217</v>
      </c>
      <c r="U727" s="93">
        <v>8080769</v>
      </c>
      <c r="V727" s="93">
        <v>69569</v>
      </c>
      <c r="W727" s="93" t="s">
        <v>217</v>
      </c>
      <c r="X727" s="93">
        <v>188903</v>
      </c>
      <c r="Y727" s="93" t="s">
        <v>217</v>
      </c>
      <c r="Z727" s="93">
        <v>55381</v>
      </c>
      <c r="AA727" s="93" t="s">
        <v>217</v>
      </c>
      <c r="AB727" s="93">
        <v>1109313</v>
      </c>
      <c r="AC727" s="93">
        <v>335895</v>
      </c>
      <c r="AD727" s="93">
        <v>27152</v>
      </c>
      <c r="AE727" s="93">
        <v>8252</v>
      </c>
      <c r="AF727" s="93">
        <v>738014</v>
      </c>
      <c r="AG727" s="93" t="s">
        <v>217</v>
      </c>
      <c r="AH727" s="93">
        <v>16994557</v>
      </c>
      <c r="AI727" s="93">
        <v>15362363</v>
      </c>
      <c r="AJ727" s="93">
        <v>1632096</v>
      </c>
      <c r="AK727" s="93">
        <v>98</v>
      </c>
      <c r="AL727" s="93">
        <v>57205</v>
      </c>
      <c r="AM727" s="93">
        <v>89235</v>
      </c>
      <c r="AN727" s="93">
        <v>38292</v>
      </c>
      <c r="AO727" s="93">
        <v>50943</v>
      </c>
      <c r="AP727" s="93">
        <v>2792328</v>
      </c>
      <c r="AQ727" s="93" t="s">
        <v>217</v>
      </c>
      <c r="AR727" s="93">
        <v>28454</v>
      </c>
      <c r="AS727" s="93">
        <v>82402</v>
      </c>
      <c r="AT727" s="93">
        <v>561463</v>
      </c>
      <c r="AU727" s="93">
        <v>946213</v>
      </c>
      <c r="AV727" s="93">
        <v>1173796</v>
      </c>
      <c r="AW727" s="93">
        <v>355142</v>
      </c>
      <c r="AX727" s="93">
        <v>87430</v>
      </c>
      <c r="AY727" s="93">
        <v>267712</v>
      </c>
      <c r="AZ727" s="93">
        <v>22322843</v>
      </c>
      <c r="BA727" s="93" t="s">
        <v>217</v>
      </c>
      <c r="BB727" s="93">
        <v>2790763</v>
      </c>
      <c r="BC727" s="93">
        <v>4911204</v>
      </c>
      <c r="BD727" s="93" t="s">
        <v>217</v>
      </c>
      <c r="BE727" s="93" t="s">
        <v>217</v>
      </c>
      <c r="BF727" s="93">
        <v>3306034</v>
      </c>
      <c r="BG727" s="93">
        <v>4256813</v>
      </c>
      <c r="BH727" s="93" t="s">
        <v>217</v>
      </c>
      <c r="BI727" s="93" t="s">
        <v>217</v>
      </c>
      <c r="BJ727" s="93">
        <v>2043902</v>
      </c>
      <c r="BK727" s="93">
        <v>10805</v>
      </c>
      <c r="BL727" s="93" t="s">
        <v>217</v>
      </c>
      <c r="BM727" s="93">
        <v>91128</v>
      </c>
      <c r="BN727" s="93" t="s">
        <v>217</v>
      </c>
      <c r="BO727" s="93">
        <v>2751164</v>
      </c>
      <c r="BP727" s="93" t="s">
        <v>217</v>
      </c>
      <c r="BQ727" s="93" t="s">
        <v>217</v>
      </c>
      <c r="BR727" s="93" t="s">
        <v>217</v>
      </c>
      <c r="BS727" s="93" t="s">
        <v>217</v>
      </c>
      <c r="BT727" s="93" t="s">
        <v>217</v>
      </c>
      <c r="BU727" s="93" t="s">
        <v>217</v>
      </c>
      <c r="BV727" s="93" t="s">
        <v>217</v>
      </c>
      <c r="BW727" s="93" t="s">
        <v>217</v>
      </c>
      <c r="BX727" s="93" t="s">
        <v>217</v>
      </c>
      <c r="BY727" s="93">
        <v>162639</v>
      </c>
      <c r="BZ727" s="93" t="s">
        <v>217</v>
      </c>
      <c r="CA727" s="93" t="s">
        <v>217</v>
      </c>
      <c r="CB727" s="93" t="s">
        <v>217</v>
      </c>
      <c r="CC727" s="93" t="s">
        <v>217</v>
      </c>
      <c r="CD727" s="93" t="s">
        <v>217</v>
      </c>
      <c r="CE727" s="93">
        <v>1998391</v>
      </c>
      <c r="CF727" s="93" t="s">
        <v>217</v>
      </c>
      <c r="CG727" s="93">
        <v>11484652</v>
      </c>
      <c r="CH727" s="93">
        <v>6661077</v>
      </c>
      <c r="CI727" s="93">
        <v>2032569</v>
      </c>
      <c r="CJ727" s="93" t="s">
        <v>217</v>
      </c>
      <c r="CK727" s="93">
        <v>1637607</v>
      </c>
      <c r="CL727" s="93">
        <v>915294</v>
      </c>
      <c r="CM727" s="93" t="s">
        <v>217</v>
      </c>
      <c r="CN727" s="93">
        <v>94209</v>
      </c>
      <c r="CO727" s="93">
        <v>95747</v>
      </c>
      <c r="CP727" s="93">
        <v>2472</v>
      </c>
      <c r="CQ727" s="93" t="s">
        <v>217</v>
      </c>
      <c r="CR727" s="93">
        <v>112826</v>
      </c>
      <c r="CS727" s="93">
        <v>119052</v>
      </c>
      <c r="CT727" s="93" t="s">
        <v>217</v>
      </c>
      <c r="CU727" s="93">
        <v>1651301</v>
      </c>
      <c r="CV727" s="93">
        <v>4823575</v>
      </c>
      <c r="CW727" s="93">
        <v>291155</v>
      </c>
      <c r="CX727" s="93" t="s">
        <v>217</v>
      </c>
      <c r="CY727" s="93" t="s">
        <v>217</v>
      </c>
      <c r="CZ727" s="93">
        <v>4532420</v>
      </c>
      <c r="DA727" s="93">
        <v>800116</v>
      </c>
      <c r="DB727" s="93">
        <v>262455</v>
      </c>
      <c r="DC727" s="93">
        <v>537661</v>
      </c>
      <c r="DD727" s="93">
        <v>674921</v>
      </c>
      <c r="DE727" s="93">
        <v>47965</v>
      </c>
      <c r="DF727" s="93" t="s">
        <v>217</v>
      </c>
      <c r="DG727" s="93">
        <v>626956</v>
      </c>
      <c r="DH727" s="93">
        <v>2938161</v>
      </c>
      <c r="DI727" s="93">
        <v>3642882</v>
      </c>
      <c r="DJ727" s="93">
        <v>2173259</v>
      </c>
      <c r="DK727" s="93">
        <v>1469623</v>
      </c>
      <c r="DL727" s="93">
        <v>3342354</v>
      </c>
      <c r="DM727" s="93">
        <v>193491</v>
      </c>
      <c r="DN727" s="93">
        <v>114</v>
      </c>
      <c r="DO727" s="93" t="s">
        <v>217</v>
      </c>
      <c r="DP727" s="93">
        <v>1214438</v>
      </c>
      <c r="DQ727" s="93" t="s">
        <v>217</v>
      </c>
      <c r="DR727" s="93">
        <v>80000</v>
      </c>
      <c r="DS727" s="93">
        <v>1854311</v>
      </c>
      <c r="DT727" s="93">
        <v>19134379</v>
      </c>
      <c r="DU727" s="93" t="s">
        <v>217</v>
      </c>
      <c r="DV727" s="93">
        <v>275126</v>
      </c>
      <c r="DW727" s="93">
        <v>251843</v>
      </c>
      <c r="DX727" s="93">
        <v>3456</v>
      </c>
      <c r="DY727" s="93">
        <v>7048</v>
      </c>
      <c r="DZ727" s="93" t="s">
        <v>217</v>
      </c>
      <c r="EA727" s="93">
        <v>3015</v>
      </c>
      <c r="EB727" s="93">
        <v>3490</v>
      </c>
      <c r="EC727" s="93">
        <v>543</v>
      </c>
      <c r="ED727" s="93" t="s">
        <v>217</v>
      </c>
      <c r="EE727" s="93" t="s">
        <v>217</v>
      </c>
      <c r="EF727" s="93">
        <v>12779</v>
      </c>
      <c r="EG727" s="94" t="s">
        <v>217</v>
      </c>
    </row>
    <row r="728" spans="1:137">
      <c r="A728" s="91" t="s">
        <v>690</v>
      </c>
      <c r="B728" s="92" t="s">
        <v>220</v>
      </c>
      <c r="C728" s="102">
        <v>162027</v>
      </c>
      <c r="D728" s="92" t="s">
        <v>408</v>
      </c>
      <c r="E728" s="92" t="s">
        <v>410</v>
      </c>
      <c r="F728" s="93">
        <v>26183750</v>
      </c>
      <c r="G728" s="93">
        <v>8898191</v>
      </c>
      <c r="H728" s="93">
        <v>2101014</v>
      </c>
      <c r="I728" s="93">
        <v>13495414</v>
      </c>
      <c r="J728" s="93">
        <v>1193164</v>
      </c>
      <c r="K728" s="93" t="s">
        <v>217</v>
      </c>
      <c r="L728" s="93" t="s">
        <v>217</v>
      </c>
      <c r="M728" s="93" t="s">
        <v>217</v>
      </c>
      <c r="N728" s="93">
        <v>582063</v>
      </c>
      <c r="O728" s="93">
        <v>25601</v>
      </c>
      <c r="P728" s="93" t="s">
        <v>217</v>
      </c>
      <c r="Q728" s="93">
        <v>116023</v>
      </c>
      <c r="R728" s="93">
        <v>64279</v>
      </c>
      <c r="S728" s="93" t="s">
        <v>217</v>
      </c>
      <c r="T728" s="93" t="s">
        <v>217</v>
      </c>
      <c r="U728" s="93">
        <v>3195779</v>
      </c>
      <c r="V728" s="93">
        <v>12877</v>
      </c>
      <c r="W728" s="93" t="s">
        <v>217</v>
      </c>
      <c r="X728" s="93">
        <v>81502</v>
      </c>
      <c r="Y728" s="93" t="s">
        <v>217</v>
      </c>
      <c r="Z728" s="93">
        <v>23892</v>
      </c>
      <c r="AA728" s="93" t="s">
        <v>217</v>
      </c>
      <c r="AB728" s="93">
        <v>366537</v>
      </c>
      <c r="AC728" s="93">
        <v>139766</v>
      </c>
      <c r="AD728" s="93" t="s">
        <v>217</v>
      </c>
      <c r="AE728" s="93" t="s">
        <v>217</v>
      </c>
      <c r="AF728" s="93">
        <v>226771</v>
      </c>
      <c r="AG728" s="93" t="s">
        <v>217</v>
      </c>
      <c r="AH728" s="93">
        <v>9391965</v>
      </c>
      <c r="AI728" s="93">
        <v>7832179</v>
      </c>
      <c r="AJ728" s="93">
        <v>1559555</v>
      </c>
      <c r="AK728" s="93">
        <v>231</v>
      </c>
      <c r="AL728" s="93">
        <v>25484</v>
      </c>
      <c r="AM728" s="93">
        <v>482696</v>
      </c>
      <c r="AN728" s="93">
        <v>83795</v>
      </c>
      <c r="AO728" s="93">
        <v>398901</v>
      </c>
      <c r="AP728" s="93">
        <v>1259491</v>
      </c>
      <c r="AQ728" s="93" t="s">
        <v>217</v>
      </c>
      <c r="AR728" s="93" t="s">
        <v>217</v>
      </c>
      <c r="AS728" s="93" t="s">
        <v>217</v>
      </c>
      <c r="AT728" s="93">
        <v>154094</v>
      </c>
      <c r="AU728" s="93">
        <v>290050</v>
      </c>
      <c r="AV728" s="93">
        <v>815347</v>
      </c>
      <c r="AW728" s="93">
        <v>376976</v>
      </c>
      <c r="AX728" s="93">
        <v>74650</v>
      </c>
      <c r="AY728" s="93">
        <v>302326</v>
      </c>
      <c r="AZ728" s="93">
        <v>8787648</v>
      </c>
      <c r="BA728" s="93" t="s">
        <v>217</v>
      </c>
      <c r="BB728" s="93">
        <v>947226</v>
      </c>
      <c r="BC728" s="93">
        <v>1837455</v>
      </c>
      <c r="BD728" s="93" t="s">
        <v>217</v>
      </c>
      <c r="BE728" s="93" t="s">
        <v>217</v>
      </c>
      <c r="BF728" s="93">
        <v>1425290</v>
      </c>
      <c r="BG728" s="93">
        <v>1618552</v>
      </c>
      <c r="BH728" s="93" t="s">
        <v>217</v>
      </c>
      <c r="BI728" s="93" t="s">
        <v>217</v>
      </c>
      <c r="BJ728" s="93">
        <v>862232</v>
      </c>
      <c r="BK728" s="93" t="s">
        <v>217</v>
      </c>
      <c r="BL728" s="93" t="s">
        <v>217</v>
      </c>
      <c r="BM728" s="93">
        <v>36624</v>
      </c>
      <c r="BN728" s="93" t="s">
        <v>217</v>
      </c>
      <c r="BO728" s="93">
        <v>1113918</v>
      </c>
      <c r="BP728" s="93" t="s">
        <v>217</v>
      </c>
      <c r="BQ728" s="93" t="s">
        <v>217</v>
      </c>
      <c r="BR728" s="93" t="s">
        <v>217</v>
      </c>
      <c r="BS728" s="93" t="s">
        <v>217</v>
      </c>
      <c r="BT728" s="93" t="s">
        <v>217</v>
      </c>
      <c r="BU728" s="93" t="s">
        <v>217</v>
      </c>
      <c r="BV728" s="93" t="s">
        <v>217</v>
      </c>
      <c r="BW728" s="93" t="s">
        <v>217</v>
      </c>
      <c r="BX728" s="93" t="s">
        <v>217</v>
      </c>
      <c r="BY728" s="93">
        <v>20103</v>
      </c>
      <c r="BZ728" s="93" t="s">
        <v>217</v>
      </c>
      <c r="CA728" s="93" t="s">
        <v>217</v>
      </c>
      <c r="CB728" s="93" t="s">
        <v>217</v>
      </c>
      <c r="CC728" s="93" t="s">
        <v>217</v>
      </c>
      <c r="CD728" s="93" t="s">
        <v>217</v>
      </c>
      <c r="CE728" s="93">
        <v>926248</v>
      </c>
      <c r="CF728" s="93" t="s">
        <v>217</v>
      </c>
      <c r="CG728" s="93">
        <v>4290021</v>
      </c>
      <c r="CH728" s="93">
        <v>3227331</v>
      </c>
      <c r="CI728" s="93">
        <v>756314</v>
      </c>
      <c r="CJ728" s="93" t="s">
        <v>217</v>
      </c>
      <c r="CK728" s="93">
        <v>696301</v>
      </c>
      <c r="CL728" s="93">
        <v>350918</v>
      </c>
      <c r="CM728" s="93" t="s">
        <v>217</v>
      </c>
      <c r="CN728" s="93">
        <v>104767</v>
      </c>
      <c r="CO728" s="93" t="s">
        <v>217</v>
      </c>
      <c r="CP728" s="93" t="s">
        <v>217</v>
      </c>
      <c r="CQ728" s="93" t="s">
        <v>217</v>
      </c>
      <c r="CR728" s="93">
        <v>62579</v>
      </c>
      <c r="CS728" s="93">
        <v>4400</v>
      </c>
      <c r="CT728" s="93" t="s">
        <v>217</v>
      </c>
      <c r="CU728" s="93">
        <v>1252052</v>
      </c>
      <c r="CV728" s="93">
        <v>1062690</v>
      </c>
      <c r="CW728" s="93">
        <v>93078</v>
      </c>
      <c r="CX728" s="93">
        <v>800</v>
      </c>
      <c r="CY728" s="93" t="s">
        <v>217</v>
      </c>
      <c r="CZ728" s="93">
        <v>968812</v>
      </c>
      <c r="DA728" s="93">
        <v>82334</v>
      </c>
      <c r="DB728" s="93">
        <v>20624</v>
      </c>
      <c r="DC728" s="93">
        <v>61710</v>
      </c>
      <c r="DD728" s="93">
        <v>188958</v>
      </c>
      <c r="DE728" s="93">
        <v>167053</v>
      </c>
      <c r="DF728" s="93">
        <v>10000</v>
      </c>
      <c r="DG728" s="93">
        <v>11905</v>
      </c>
      <c r="DH728" s="93">
        <v>273315</v>
      </c>
      <c r="DI728" s="93">
        <v>962934</v>
      </c>
      <c r="DJ728" s="93">
        <v>758506</v>
      </c>
      <c r="DK728" s="93">
        <v>204428</v>
      </c>
      <c r="DL728" s="93">
        <v>4249025</v>
      </c>
      <c r="DM728" s="93">
        <v>28672</v>
      </c>
      <c r="DN728" s="93" t="s">
        <v>217</v>
      </c>
      <c r="DO728" s="93" t="s">
        <v>217</v>
      </c>
      <c r="DP728" s="93">
        <v>3417923</v>
      </c>
      <c r="DQ728" s="93">
        <v>135666</v>
      </c>
      <c r="DR728" s="93" t="s">
        <v>217</v>
      </c>
      <c r="DS728" s="93">
        <v>666764</v>
      </c>
      <c r="DT728" s="93">
        <v>6081200</v>
      </c>
      <c r="DU728" s="93" t="s">
        <v>217</v>
      </c>
      <c r="DV728" s="93">
        <v>53538</v>
      </c>
      <c r="DW728" s="93">
        <v>53538</v>
      </c>
      <c r="DX728" s="93" t="s">
        <v>217</v>
      </c>
      <c r="DY728" s="93" t="s">
        <v>217</v>
      </c>
      <c r="DZ728" s="93" t="s">
        <v>217</v>
      </c>
      <c r="EA728" s="93" t="s">
        <v>217</v>
      </c>
      <c r="EB728" s="93" t="s">
        <v>217</v>
      </c>
      <c r="EC728" s="93" t="s">
        <v>217</v>
      </c>
      <c r="ED728" s="93" t="s">
        <v>217</v>
      </c>
      <c r="EE728" s="93" t="s">
        <v>217</v>
      </c>
      <c r="EF728" s="93" t="s">
        <v>217</v>
      </c>
      <c r="EG728" s="94" t="s">
        <v>217</v>
      </c>
    </row>
    <row r="729" spans="1:137">
      <c r="A729" s="91" t="s">
        <v>659</v>
      </c>
      <c r="B729" s="92" t="s">
        <v>218</v>
      </c>
      <c r="C729" s="102">
        <v>162019</v>
      </c>
      <c r="D729" s="92" t="s">
        <v>408</v>
      </c>
      <c r="E729" s="92" t="s">
        <v>409</v>
      </c>
      <c r="F729" s="93">
        <v>74893970</v>
      </c>
      <c r="G729" s="93">
        <v>24466410</v>
      </c>
      <c r="H729" s="93">
        <v>8248759</v>
      </c>
      <c r="I729" s="93">
        <v>30707360</v>
      </c>
      <c r="J729" s="93">
        <v>2688168</v>
      </c>
      <c r="K729" s="93" t="s">
        <v>217</v>
      </c>
      <c r="L729" s="93" t="s">
        <v>217</v>
      </c>
      <c r="M729" s="93">
        <v>3941946</v>
      </c>
      <c r="N729" s="93">
        <v>1345272</v>
      </c>
      <c r="O729" s="93">
        <v>121218</v>
      </c>
      <c r="P729" s="93" t="s">
        <v>217</v>
      </c>
      <c r="Q729" s="93">
        <v>271390</v>
      </c>
      <c r="R729" s="93">
        <v>226103</v>
      </c>
      <c r="S729" s="93" t="s">
        <v>217</v>
      </c>
      <c r="T729" s="93" t="s">
        <v>217</v>
      </c>
      <c r="U729" s="93">
        <v>8513322</v>
      </c>
      <c r="V729" s="93">
        <v>70527</v>
      </c>
      <c r="W729" s="93" t="s">
        <v>217</v>
      </c>
      <c r="X729" s="93">
        <v>388351</v>
      </c>
      <c r="Y729" s="93" t="s">
        <v>217</v>
      </c>
      <c r="Z729" s="93" t="s">
        <v>217</v>
      </c>
      <c r="AA729" s="93" t="s">
        <v>217</v>
      </c>
      <c r="AB729" s="93">
        <v>297715</v>
      </c>
      <c r="AC729" s="93" t="s">
        <v>217</v>
      </c>
      <c r="AD729" s="93" t="s">
        <v>217</v>
      </c>
      <c r="AE729" s="93" t="s">
        <v>217</v>
      </c>
      <c r="AF729" s="93" t="s">
        <v>217</v>
      </c>
      <c r="AG729" s="93" t="s">
        <v>217</v>
      </c>
      <c r="AH729" s="93">
        <v>17363761</v>
      </c>
      <c r="AI729" s="93">
        <v>15600388</v>
      </c>
      <c r="AJ729" s="93">
        <v>1763304</v>
      </c>
      <c r="AK729" s="93">
        <v>69</v>
      </c>
      <c r="AL729" s="93">
        <v>59651</v>
      </c>
      <c r="AM729" s="93">
        <v>171887</v>
      </c>
      <c r="AN729" s="93">
        <v>48163</v>
      </c>
      <c r="AO729" s="93">
        <v>123724</v>
      </c>
      <c r="AP729" s="93">
        <v>3085207</v>
      </c>
      <c r="AQ729" s="93" t="s">
        <v>217</v>
      </c>
      <c r="AR729" s="93">
        <v>47316</v>
      </c>
      <c r="AS729" s="93">
        <v>82483</v>
      </c>
      <c r="AT729" s="93">
        <v>810217</v>
      </c>
      <c r="AU729" s="93">
        <v>962775</v>
      </c>
      <c r="AV729" s="93">
        <v>1182416</v>
      </c>
      <c r="AW729" s="93">
        <v>370649</v>
      </c>
      <c r="AX729" s="93">
        <v>89918</v>
      </c>
      <c r="AY729" s="93">
        <v>280731</v>
      </c>
      <c r="AZ729" s="93">
        <v>21602661</v>
      </c>
      <c r="BA729" s="93" t="s">
        <v>217</v>
      </c>
      <c r="BB729" s="93">
        <v>2765964</v>
      </c>
      <c r="BC729" s="93">
        <v>3877951</v>
      </c>
      <c r="BD729" s="93" t="s">
        <v>217</v>
      </c>
      <c r="BE729" s="93" t="s">
        <v>217</v>
      </c>
      <c r="BF729" s="93">
        <v>3148610</v>
      </c>
      <c r="BG729" s="93">
        <v>4333234</v>
      </c>
      <c r="BH729" s="93" t="s">
        <v>217</v>
      </c>
      <c r="BI729" s="93" t="s">
        <v>217</v>
      </c>
      <c r="BJ729" s="93">
        <v>1078183</v>
      </c>
      <c r="BK729" s="93">
        <v>21812</v>
      </c>
      <c r="BL729" s="93" t="s">
        <v>217</v>
      </c>
      <c r="BM729" s="93">
        <v>246436</v>
      </c>
      <c r="BN729" s="93" t="s">
        <v>217</v>
      </c>
      <c r="BO729" s="93">
        <v>4458335</v>
      </c>
      <c r="BP729" s="93" t="s">
        <v>217</v>
      </c>
      <c r="BQ729" s="93" t="s">
        <v>217</v>
      </c>
      <c r="BR729" s="93" t="s">
        <v>217</v>
      </c>
      <c r="BS729" s="93" t="s">
        <v>217</v>
      </c>
      <c r="BT729" s="93" t="s">
        <v>217</v>
      </c>
      <c r="BU729" s="93" t="s">
        <v>217</v>
      </c>
      <c r="BV729" s="93" t="s">
        <v>217</v>
      </c>
      <c r="BW729" s="93" t="s">
        <v>217</v>
      </c>
      <c r="BX729" s="93" t="s">
        <v>217</v>
      </c>
      <c r="BY729" s="93">
        <v>125516</v>
      </c>
      <c r="BZ729" s="93" t="s">
        <v>217</v>
      </c>
      <c r="CA729" s="93" t="s">
        <v>217</v>
      </c>
      <c r="CB729" s="93" t="s">
        <v>217</v>
      </c>
      <c r="CC729" s="93" t="s">
        <v>217</v>
      </c>
      <c r="CD729" s="93" t="s">
        <v>217</v>
      </c>
      <c r="CE729" s="93">
        <v>1546620</v>
      </c>
      <c r="CF729" s="93" t="s">
        <v>217</v>
      </c>
      <c r="CG729" s="93">
        <v>11040827</v>
      </c>
      <c r="CH729" s="93">
        <v>6700638</v>
      </c>
      <c r="CI729" s="93">
        <v>1969880</v>
      </c>
      <c r="CJ729" s="93" t="s">
        <v>217</v>
      </c>
      <c r="CK729" s="93">
        <v>1582577</v>
      </c>
      <c r="CL729" s="93">
        <v>932893</v>
      </c>
      <c r="CM729" s="93" t="s">
        <v>217</v>
      </c>
      <c r="CN729" s="93">
        <v>584869</v>
      </c>
      <c r="CO729" s="93">
        <v>99231</v>
      </c>
      <c r="CP729" s="93">
        <v>6760</v>
      </c>
      <c r="CQ729" s="93" t="s">
        <v>217</v>
      </c>
      <c r="CR729" s="93">
        <v>1425</v>
      </c>
      <c r="CS729" s="93">
        <v>117862</v>
      </c>
      <c r="CT729" s="93" t="s">
        <v>217</v>
      </c>
      <c r="CU729" s="93">
        <v>1405141</v>
      </c>
      <c r="CV729" s="93">
        <v>4340189</v>
      </c>
      <c r="CW729" s="93">
        <v>300035</v>
      </c>
      <c r="CX729" s="93" t="s">
        <v>217</v>
      </c>
      <c r="CY729" s="93" t="s">
        <v>217</v>
      </c>
      <c r="CZ729" s="93">
        <v>4040154</v>
      </c>
      <c r="DA729" s="93">
        <v>627159</v>
      </c>
      <c r="DB729" s="93">
        <v>258563</v>
      </c>
      <c r="DC729" s="93">
        <v>368596</v>
      </c>
      <c r="DD729" s="93">
        <v>290717</v>
      </c>
      <c r="DE729" s="93">
        <v>73509</v>
      </c>
      <c r="DF729" s="93" t="s">
        <v>217</v>
      </c>
      <c r="DG729" s="93">
        <v>217208</v>
      </c>
      <c r="DH729" s="93">
        <v>416840</v>
      </c>
      <c r="DI729" s="93">
        <v>3229242</v>
      </c>
      <c r="DJ729" s="93">
        <v>2111778</v>
      </c>
      <c r="DK729" s="93">
        <v>1117464</v>
      </c>
      <c r="DL729" s="93">
        <v>3185075</v>
      </c>
      <c r="DM729" s="93">
        <v>149062</v>
      </c>
      <c r="DN729" s="93">
        <v>62</v>
      </c>
      <c r="DO729" s="93" t="s">
        <v>217</v>
      </c>
      <c r="DP729" s="93">
        <v>1117912</v>
      </c>
      <c r="DQ729" s="93" t="s">
        <v>217</v>
      </c>
      <c r="DR729" s="93">
        <v>80000</v>
      </c>
      <c r="DS729" s="93">
        <v>1838039</v>
      </c>
      <c r="DT729" s="93">
        <v>18553418</v>
      </c>
      <c r="DU729" s="93" t="s">
        <v>217</v>
      </c>
      <c r="DV729" s="93">
        <v>208854</v>
      </c>
      <c r="DW729" s="93">
        <v>172350</v>
      </c>
      <c r="DX729" s="93">
        <v>6352</v>
      </c>
      <c r="DY729" s="93">
        <v>6807</v>
      </c>
      <c r="DZ729" s="93" t="s">
        <v>217</v>
      </c>
      <c r="EA729" s="93">
        <v>3718</v>
      </c>
      <c r="EB729" s="93">
        <v>2564</v>
      </c>
      <c r="EC729" s="93">
        <v>525</v>
      </c>
      <c r="ED729" s="93">
        <v>75</v>
      </c>
      <c r="EE729" s="93" t="s">
        <v>217</v>
      </c>
      <c r="EF729" s="93">
        <v>23270</v>
      </c>
      <c r="EG729" s="94" t="s">
        <v>217</v>
      </c>
    </row>
    <row r="730" spans="1:137">
      <c r="A730" s="91" t="s">
        <v>659</v>
      </c>
      <c r="B730" s="92" t="s">
        <v>220</v>
      </c>
      <c r="C730" s="102">
        <v>162027</v>
      </c>
      <c r="D730" s="92" t="s">
        <v>408</v>
      </c>
      <c r="E730" s="92" t="s">
        <v>410</v>
      </c>
      <c r="F730" s="93">
        <v>25961173</v>
      </c>
      <c r="G730" s="93">
        <v>8978576</v>
      </c>
      <c r="H730" s="93">
        <v>2048061</v>
      </c>
      <c r="I730" s="93">
        <v>13276825</v>
      </c>
      <c r="J730" s="93">
        <v>1180967</v>
      </c>
      <c r="K730" s="93" t="s">
        <v>217</v>
      </c>
      <c r="L730" s="93" t="s">
        <v>217</v>
      </c>
      <c r="M730" s="93" t="s">
        <v>217</v>
      </c>
      <c r="N730" s="93">
        <v>572084</v>
      </c>
      <c r="O730" s="93">
        <v>44857</v>
      </c>
      <c r="P730" s="93" t="s">
        <v>217</v>
      </c>
      <c r="Q730" s="93">
        <v>100355</v>
      </c>
      <c r="R730" s="93">
        <v>83418</v>
      </c>
      <c r="S730" s="93" t="s">
        <v>217</v>
      </c>
      <c r="T730" s="93" t="s">
        <v>217</v>
      </c>
      <c r="U730" s="93">
        <v>3366842</v>
      </c>
      <c r="V730" s="93">
        <v>11491</v>
      </c>
      <c r="W730" s="93" t="s">
        <v>217</v>
      </c>
      <c r="X730" s="93">
        <v>167242</v>
      </c>
      <c r="Y730" s="93" t="s">
        <v>217</v>
      </c>
      <c r="Z730" s="93" t="s">
        <v>217</v>
      </c>
      <c r="AA730" s="93" t="s">
        <v>217</v>
      </c>
      <c r="AB730" s="93">
        <v>106491</v>
      </c>
      <c r="AC730" s="93" t="s">
        <v>217</v>
      </c>
      <c r="AD730" s="93" t="s">
        <v>217</v>
      </c>
      <c r="AE730" s="93" t="s">
        <v>217</v>
      </c>
      <c r="AF730" s="93" t="s">
        <v>217</v>
      </c>
      <c r="AG730" s="93" t="s">
        <v>217</v>
      </c>
      <c r="AH730" s="93">
        <v>9084064</v>
      </c>
      <c r="AI730" s="93">
        <v>7503319</v>
      </c>
      <c r="AJ730" s="93">
        <v>1580552</v>
      </c>
      <c r="AK730" s="93">
        <v>193</v>
      </c>
      <c r="AL730" s="93">
        <v>26120</v>
      </c>
      <c r="AM730" s="93">
        <v>1021996</v>
      </c>
      <c r="AN730" s="93">
        <v>325037</v>
      </c>
      <c r="AO730" s="93">
        <v>696959</v>
      </c>
      <c r="AP730" s="93">
        <v>1356156</v>
      </c>
      <c r="AQ730" s="93" t="s">
        <v>217</v>
      </c>
      <c r="AR730" s="93" t="s">
        <v>217</v>
      </c>
      <c r="AS730" s="93" t="s">
        <v>217</v>
      </c>
      <c r="AT730" s="93">
        <v>221266</v>
      </c>
      <c r="AU730" s="93">
        <v>299668</v>
      </c>
      <c r="AV730" s="93">
        <v>835222</v>
      </c>
      <c r="AW730" s="93">
        <v>378012</v>
      </c>
      <c r="AX730" s="93">
        <v>74922</v>
      </c>
      <c r="AY730" s="93">
        <v>303090</v>
      </c>
      <c r="AZ730" s="93">
        <v>8692205</v>
      </c>
      <c r="BA730" s="93" t="s">
        <v>217</v>
      </c>
      <c r="BB730" s="93">
        <v>1062891</v>
      </c>
      <c r="BC730" s="93">
        <v>1472202</v>
      </c>
      <c r="BD730" s="93" t="s">
        <v>217</v>
      </c>
      <c r="BE730" s="93" t="s">
        <v>217</v>
      </c>
      <c r="BF730" s="93">
        <v>1374930</v>
      </c>
      <c r="BG730" s="93">
        <v>1662203</v>
      </c>
      <c r="BH730" s="93" t="s">
        <v>217</v>
      </c>
      <c r="BI730" s="93" t="s">
        <v>217</v>
      </c>
      <c r="BJ730" s="93">
        <v>291518</v>
      </c>
      <c r="BK730" s="93">
        <v>5279</v>
      </c>
      <c r="BL730" s="93" t="s">
        <v>217</v>
      </c>
      <c r="BM730" s="93">
        <v>28155</v>
      </c>
      <c r="BN730" s="93" t="s">
        <v>217</v>
      </c>
      <c r="BO730" s="93">
        <v>2121981</v>
      </c>
      <c r="BP730" s="93" t="s">
        <v>217</v>
      </c>
      <c r="BQ730" s="93" t="s">
        <v>217</v>
      </c>
      <c r="BR730" s="93" t="s">
        <v>217</v>
      </c>
      <c r="BS730" s="93" t="s">
        <v>217</v>
      </c>
      <c r="BT730" s="93" t="s">
        <v>217</v>
      </c>
      <c r="BU730" s="93" t="s">
        <v>217</v>
      </c>
      <c r="BV730" s="93" t="s">
        <v>217</v>
      </c>
      <c r="BW730" s="93" t="s">
        <v>217</v>
      </c>
      <c r="BX730" s="93" t="s">
        <v>217</v>
      </c>
      <c r="BY730" s="93">
        <v>46947</v>
      </c>
      <c r="BZ730" s="93" t="s">
        <v>217</v>
      </c>
      <c r="CA730" s="93" t="s">
        <v>217</v>
      </c>
      <c r="CB730" s="93" t="s">
        <v>217</v>
      </c>
      <c r="CC730" s="93" t="s">
        <v>217</v>
      </c>
      <c r="CD730" s="93" t="s">
        <v>217</v>
      </c>
      <c r="CE730" s="93">
        <v>626099</v>
      </c>
      <c r="CF730" s="93" t="s">
        <v>217</v>
      </c>
      <c r="CG730" s="93">
        <v>4306118</v>
      </c>
      <c r="CH730" s="93">
        <v>3249148</v>
      </c>
      <c r="CI730" s="93">
        <v>631808</v>
      </c>
      <c r="CJ730" s="93" t="s">
        <v>217</v>
      </c>
      <c r="CK730" s="93">
        <v>673821</v>
      </c>
      <c r="CL730" s="93">
        <v>359634</v>
      </c>
      <c r="CM730" s="93" t="s">
        <v>217</v>
      </c>
      <c r="CN730" s="93">
        <v>350852</v>
      </c>
      <c r="CO730" s="93">
        <v>7770</v>
      </c>
      <c r="CP730" s="93" t="s">
        <v>217</v>
      </c>
      <c r="CQ730" s="93" t="s">
        <v>217</v>
      </c>
      <c r="CR730" s="93">
        <v>10784</v>
      </c>
      <c r="CS730" s="93">
        <v>4400</v>
      </c>
      <c r="CT730" s="93" t="s">
        <v>217</v>
      </c>
      <c r="CU730" s="93">
        <v>1210079</v>
      </c>
      <c r="CV730" s="93">
        <v>1056970</v>
      </c>
      <c r="CW730" s="93">
        <v>111211</v>
      </c>
      <c r="CX730" s="93" t="s">
        <v>217</v>
      </c>
      <c r="CY730" s="93" t="s">
        <v>217</v>
      </c>
      <c r="CZ730" s="93">
        <v>945759</v>
      </c>
      <c r="DA730" s="93">
        <v>93020</v>
      </c>
      <c r="DB730" s="93">
        <v>20020</v>
      </c>
      <c r="DC730" s="93">
        <v>73000</v>
      </c>
      <c r="DD730" s="93">
        <v>67972</v>
      </c>
      <c r="DE730" s="93" t="s">
        <v>217</v>
      </c>
      <c r="DF730" s="93">
        <v>10000</v>
      </c>
      <c r="DG730" s="93">
        <v>57972</v>
      </c>
      <c r="DH730" s="93">
        <v>1168710</v>
      </c>
      <c r="DI730" s="93">
        <v>372678</v>
      </c>
      <c r="DJ730" s="93">
        <v>199097</v>
      </c>
      <c r="DK730" s="93">
        <v>173581</v>
      </c>
      <c r="DL730" s="93">
        <v>4661415</v>
      </c>
      <c r="DM730" s="93">
        <v>20401</v>
      </c>
      <c r="DN730" s="93" t="s">
        <v>217</v>
      </c>
      <c r="DO730" s="93" t="s">
        <v>217</v>
      </c>
      <c r="DP730" s="93">
        <v>3666839</v>
      </c>
      <c r="DQ730" s="93">
        <v>128333</v>
      </c>
      <c r="DR730" s="93" t="s">
        <v>217</v>
      </c>
      <c r="DS730" s="93">
        <v>845842</v>
      </c>
      <c r="DT730" s="93">
        <v>6992000</v>
      </c>
      <c r="DU730" s="93" t="s">
        <v>217</v>
      </c>
      <c r="DV730" s="93">
        <v>85802</v>
      </c>
      <c r="DW730" s="93">
        <v>85802</v>
      </c>
      <c r="DX730" s="93" t="s">
        <v>217</v>
      </c>
      <c r="DY730" s="93" t="s">
        <v>217</v>
      </c>
      <c r="DZ730" s="93" t="s">
        <v>217</v>
      </c>
      <c r="EA730" s="93" t="s">
        <v>217</v>
      </c>
      <c r="EB730" s="93" t="s">
        <v>217</v>
      </c>
      <c r="EC730" s="93" t="s">
        <v>217</v>
      </c>
      <c r="ED730" s="93" t="s">
        <v>217</v>
      </c>
      <c r="EE730" s="93" t="s">
        <v>217</v>
      </c>
      <c r="EF730" s="93" t="s">
        <v>217</v>
      </c>
      <c r="EG730" s="94" t="s">
        <v>217</v>
      </c>
    </row>
    <row r="731" spans="1:137">
      <c r="A731" s="87" t="s">
        <v>769</v>
      </c>
      <c r="B731" s="88" t="s">
        <v>218</v>
      </c>
      <c r="C731" s="101">
        <v>172014</v>
      </c>
      <c r="D731" s="88" t="s">
        <v>411</v>
      </c>
      <c r="E731" s="88" t="s">
        <v>412</v>
      </c>
      <c r="F731" s="89">
        <v>83643692</v>
      </c>
      <c r="G731" s="89">
        <v>29128107</v>
      </c>
      <c r="H731" s="89">
        <v>7674974</v>
      </c>
      <c r="I731" s="89">
        <v>32306715</v>
      </c>
      <c r="J731" s="89">
        <v>3212115</v>
      </c>
      <c r="K731" s="89" t="s">
        <v>217</v>
      </c>
      <c r="L731" s="89" t="s">
        <v>217</v>
      </c>
      <c r="M731" s="89">
        <v>6615436</v>
      </c>
      <c r="N731" s="89">
        <v>1269386</v>
      </c>
      <c r="O731" s="89">
        <v>30742</v>
      </c>
      <c r="P731" s="89" t="s">
        <v>217</v>
      </c>
      <c r="Q731" s="89">
        <v>355440</v>
      </c>
      <c r="R731" s="89">
        <v>334638</v>
      </c>
      <c r="S731" s="89" t="s">
        <v>217</v>
      </c>
      <c r="T731" s="89" t="s">
        <v>217</v>
      </c>
      <c r="U731" s="89">
        <v>12553952</v>
      </c>
      <c r="V731" s="89">
        <v>52299</v>
      </c>
      <c r="W731" s="89" t="s">
        <v>217</v>
      </c>
      <c r="X731" s="89" t="s">
        <v>217</v>
      </c>
      <c r="Y731" s="89" t="s">
        <v>217</v>
      </c>
      <c r="Z731" s="89">
        <v>162513</v>
      </c>
      <c r="AA731" s="89">
        <v>1494248</v>
      </c>
      <c r="AB731" s="89">
        <v>562708</v>
      </c>
      <c r="AC731" s="89">
        <v>522715</v>
      </c>
      <c r="AD731" s="89" t="s">
        <v>217</v>
      </c>
      <c r="AE731" s="89" t="s">
        <v>217</v>
      </c>
      <c r="AF731" s="89" t="s">
        <v>217</v>
      </c>
      <c r="AG731" s="89">
        <v>39993</v>
      </c>
      <c r="AH731" s="89">
        <v>13045961</v>
      </c>
      <c r="AI731" s="89">
        <v>11132298</v>
      </c>
      <c r="AJ731" s="89">
        <v>1913589</v>
      </c>
      <c r="AK731" s="89">
        <v>74</v>
      </c>
      <c r="AL731" s="89">
        <v>60317</v>
      </c>
      <c r="AM731" s="89">
        <v>423394</v>
      </c>
      <c r="AN731" s="89">
        <v>16896</v>
      </c>
      <c r="AO731" s="89">
        <v>406498</v>
      </c>
      <c r="AP731" s="89">
        <v>1508740</v>
      </c>
      <c r="AQ731" s="89">
        <v>86397</v>
      </c>
      <c r="AR731" s="89" t="s">
        <v>217</v>
      </c>
      <c r="AS731" s="89">
        <v>9786</v>
      </c>
      <c r="AT731" s="89">
        <v>79598</v>
      </c>
      <c r="AU731" s="89">
        <v>675581</v>
      </c>
      <c r="AV731" s="89">
        <v>657378</v>
      </c>
      <c r="AW731" s="89">
        <v>1765341</v>
      </c>
      <c r="AX731" s="89">
        <v>146467</v>
      </c>
      <c r="AY731" s="89">
        <v>1618874</v>
      </c>
      <c r="AZ731" s="89">
        <v>46407228</v>
      </c>
      <c r="BA731" s="89" t="s">
        <v>217</v>
      </c>
      <c r="BB731" s="89">
        <v>5633888</v>
      </c>
      <c r="BC731" s="89">
        <v>7619246</v>
      </c>
      <c r="BD731" s="89" t="s">
        <v>217</v>
      </c>
      <c r="BE731" s="89" t="s">
        <v>217</v>
      </c>
      <c r="BF731" s="89">
        <v>4964004</v>
      </c>
      <c r="BG731" s="89">
        <v>4405019</v>
      </c>
      <c r="BH731" s="89">
        <v>225</v>
      </c>
      <c r="BI731" s="89" t="s">
        <v>217</v>
      </c>
      <c r="BJ731" s="89">
        <v>3676352</v>
      </c>
      <c r="BK731" s="89">
        <v>59252</v>
      </c>
      <c r="BL731" s="89" t="s">
        <v>217</v>
      </c>
      <c r="BM731" s="89">
        <v>108063</v>
      </c>
      <c r="BN731" s="89" t="s">
        <v>217</v>
      </c>
      <c r="BO731" s="89">
        <v>2532590</v>
      </c>
      <c r="BP731" s="89" t="s">
        <v>217</v>
      </c>
      <c r="BQ731" s="89" t="s">
        <v>217</v>
      </c>
      <c r="BR731" s="89" t="s">
        <v>217</v>
      </c>
      <c r="BS731" s="89" t="s">
        <v>217</v>
      </c>
      <c r="BT731" s="89" t="s">
        <v>217</v>
      </c>
      <c r="BU731" s="89" t="s">
        <v>217</v>
      </c>
      <c r="BV731" s="89" t="s">
        <v>217</v>
      </c>
      <c r="BW731" s="89" t="s">
        <v>217</v>
      </c>
      <c r="BX731" s="89" t="s">
        <v>217</v>
      </c>
      <c r="BY731" s="89">
        <v>523535</v>
      </c>
      <c r="BZ731" s="89" t="s">
        <v>217</v>
      </c>
      <c r="CA731" s="89">
        <v>3203231</v>
      </c>
      <c r="CB731" s="89" t="s">
        <v>217</v>
      </c>
      <c r="CC731" s="89">
        <v>4441234</v>
      </c>
      <c r="CD731" s="89">
        <v>4194477</v>
      </c>
      <c r="CE731" s="89">
        <v>5046112</v>
      </c>
      <c r="CF731" s="89">
        <v>13975</v>
      </c>
      <c r="CG731" s="89">
        <v>13430084</v>
      </c>
      <c r="CH731" s="89">
        <v>8939869</v>
      </c>
      <c r="CI731" s="89">
        <v>3123208</v>
      </c>
      <c r="CJ731" s="89" t="s">
        <v>217</v>
      </c>
      <c r="CK731" s="89">
        <v>2476460</v>
      </c>
      <c r="CL731" s="89">
        <v>959753</v>
      </c>
      <c r="CM731" s="89" t="s">
        <v>217</v>
      </c>
      <c r="CN731" s="89">
        <v>341211</v>
      </c>
      <c r="CO731" s="89">
        <v>47222</v>
      </c>
      <c r="CP731" s="89" t="s">
        <v>217</v>
      </c>
      <c r="CQ731" s="89" t="s">
        <v>217</v>
      </c>
      <c r="CR731" s="89">
        <v>220950</v>
      </c>
      <c r="CS731" s="89">
        <v>9394</v>
      </c>
      <c r="CT731" s="89">
        <v>9639</v>
      </c>
      <c r="CU731" s="89">
        <v>1752032</v>
      </c>
      <c r="CV731" s="89">
        <v>4490215</v>
      </c>
      <c r="CW731" s="89">
        <v>80600</v>
      </c>
      <c r="CX731" s="89" t="s">
        <v>217</v>
      </c>
      <c r="CY731" s="89" t="s">
        <v>217</v>
      </c>
      <c r="CZ731" s="89">
        <v>4409615</v>
      </c>
      <c r="DA731" s="89">
        <v>410917</v>
      </c>
      <c r="DB731" s="89">
        <v>139296</v>
      </c>
      <c r="DC731" s="89">
        <v>271621</v>
      </c>
      <c r="DD731" s="89">
        <v>1027136</v>
      </c>
      <c r="DE731" s="89">
        <v>869423</v>
      </c>
      <c r="DF731" s="89">
        <v>19100</v>
      </c>
      <c r="DG731" s="89">
        <v>138613</v>
      </c>
      <c r="DH731" s="89">
        <v>31291901</v>
      </c>
      <c r="DI731" s="89">
        <v>8472322</v>
      </c>
      <c r="DJ731" s="89">
        <v>4566919</v>
      </c>
      <c r="DK731" s="89">
        <v>3905403</v>
      </c>
      <c r="DL731" s="89">
        <v>4359170</v>
      </c>
      <c r="DM731" s="89">
        <v>193205</v>
      </c>
      <c r="DN731" s="89">
        <v>185</v>
      </c>
      <c r="DO731" s="89" t="s">
        <v>217</v>
      </c>
      <c r="DP731" s="89">
        <v>54974</v>
      </c>
      <c r="DQ731" s="89">
        <v>268344</v>
      </c>
      <c r="DR731" s="89">
        <v>31073</v>
      </c>
      <c r="DS731" s="89">
        <v>3811389</v>
      </c>
      <c r="DT731" s="89">
        <v>21098400</v>
      </c>
      <c r="DU731" s="89" t="s">
        <v>217</v>
      </c>
      <c r="DV731" s="89">
        <v>179176</v>
      </c>
      <c r="DW731" s="89">
        <v>160940</v>
      </c>
      <c r="DX731" s="89">
        <v>3042</v>
      </c>
      <c r="DY731" s="89">
        <v>5745</v>
      </c>
      <c r="DZ731" s="89" t="s">
        <v>217</v>
      </c>
      <c r="EA731" s="89">
        <v>3437</v>
      </c>
      <c r="EB731" s="89">
        <v>2308</v>
      </c>
      <c r="EC731" s="89" t="s">
        <v>217</v>
      </c>
      <c r="ED731" s="89" t="s">
        <v>217</v>
      </c>
      <c r="EE731" s="89" t="s">
        <v>217</v>
      </c>
      <c r="EF731" s="89">
        <v>9449</v>
      </c>
      <c r="EG731" s="90" t="s">
        <v>217</v>
      </c>
    </row>
    <row r="732" spans="1:137">
      <c r="A732" s="91" t="s">
        <v>769</v>
      </c>
      <c r="B732" s="92" t="s">
        <v>220</v>
      </c>
      <c r="C732" s="102">
        <v>172031</v>
      </c>
      <c r="D732" s="92" t="s">
        <v>411</v>
      </c>
      <c r="E732" s="92" t="s">
        <v>413</v>
      </c>
      <c r="F732" s="93">
        <v>16470379</v>
      </c>
      <c r="G732" s="93">
        <v>5868619</v>
      </c>
      <c r="H732" s="93">
        <v>1684886</v>
      </c>
      <c r="I732" s="93">
        <v>6898608</v>
      </c>
      <c r="J732" s="93">
        <v>708158</v>
      </c>
      <c r="K732" s="93" t="s">
        <v>217</v>
      </c>
      <c r="L732" s="93" t="s">
        <v>217</v>
      </c>
      <c r="M732" s="93">
        <v>944870</v>
      </c>
      <c r="N732" s="93">
        <v>364856</v>
      </c>
      <c r="O732" s="93">
        <v>6318</v>
      </c>
      <c r="P732" s="93" t="s">
        <v>217</v>
      </c>
      <c r="Q732" s="93">
        <v>73008</v>
      </c>
      <c r="R732" s="93">
        <v>68689</v>
      </c>
      <c r="S732" s="93" t="s">
        <v>217</v>
      </c>
      <c r="T732" s="93" t="s">
        <v>217</v>
      </c>
      <c r="U732" s="93">
        <v>2822093</v>
      </c>
      <c r="V732" s="93">
        <v>58336</v>
      </c>
      <c r="W732" s="93" t="s">
        <v>217</v>
      </c>
      <c r="X732" s="93" t="s">
        <v>217</v>
      </c>
      <c r="Y732" s="93" t="s">
        <v>217</v>
      </c>
      <c r="Z732" s="93">
        <v>44741</v>
      </c>
      <c r="AA732" s="93">
        <v>284741</v>
      </c>
      <c r="AB732" s="93">
        <v>135122</v>
      </c>
      <c r="AC732" s="93">
        <v>119173</v>
      </c>
      <c r="AD732" s="93" t="s">
        <v>217</v>
      </c>
      <c r="AE732" s="93" t="s">
        <v>217</v>
      </c>
      <c r="AF732" s="93" t="s">
        <v>217</v>
      </c>
      <c r="AG732" s="93">
        <v>15949</v>
      </c>
      <c r="AH732" s="93">
        <v>9464336</v>
      </c>
      <c r="AI732" s="93">
        <v>7956963</v>
      </c>
      <c r="AJ732" s="93">
        <v>1507373</v>
      </c>
      <c r="AK732" s="93" t="s">
        <v>217</v>
      </c>
      <c r="AL732" s="93">
        <v>10807</v>
      </c>
      <c r="AM732" s="93">
        <v>94294</v>
      </c>
      <c r="AN732" s="93">
        <v>4307</v>
      </c>
      <c r="AO732" s="93">
        <v>89987</v>
      </c>
      <c r="AP732" s="93">
        <v>461295</v>
      </c>
      <c r="AQ732" s="93">
        <v>54087</v>
      </c>
      <c r="AR732" s="93" t="s">
        <v>217</v>
      </c>
      <c r="AS732" s="93" t="s">
        <v>217</v>
      </c>
      <c r="AT732" s="93">
        <v>26820</v>
      </c>
      <c r="AU732" s="93">
        <v>121635</v>
      </c>
      <c r="AV732" s="93">
        <v>258753</v>
      </c>
      <c r="AW732" s="93">
        <v>208088</v>
      </c>
      <c r="AX732" s="93">
        <v>18520</v>
      </c>
      <c r="AY732" s="93">
        <v>189568</v>
      </c>
      <c r="AZ732" s="93">
        <v>11461816</v>
      </c>
      <c r="BA732" s="93" t="s">
        <v>217</v>
      </c>
      <c r="BB732" s="93">
        <v>597771</v>
      </c>
      <c r="BC732" s="93">
        <v>1971682</v>
      </c>
      <c r="BD732" s="93" t="s">
        <v>217</v>
      </c>
      <c r="BE732" s="93" t="s">
        <v>217</v>
      </c>
      <c r="BF732" s="93">
        <v>1050171</v>
      </c>
      <c r="BG732" s="93">
        <v>1099184</v>
      </c>
      <c r="BH732" s="93" t="s">
        <v>217</v>
      </c>
      <c r="BI732" s="93" t="s">
        <v>217</v>
      </c>
      <c r="BJ732" s="93">
        <v>898082</v>
      </c>
      <c r="BK732" s="93">
        <v>110409</v>
      </c>
      <c r="BL732" s="93" t="s">
        <v>217</v>
      </c>
      <c r="BM732" s="93">
        <v>38303</v>
      </c>
      <c r="BN732" s="93" t="s">
        <v>217</v>
      </c>
      <c r="BO732" s="93">
        <v>1740536</v>
      </c>
      <c r="BP732" s="93" t="s">
        <v>217</v>
      </c>
      <c r="BQ732" s="93" t="s">
        <v>217</v>
      </c>
      <c r="BR732" s="93" t="s">
        <v>217</v>
      </c>
      <c r="BS732" s="93">
        <v>535093</v>
      </c>
      <c r="BT732" s="93" t="s">
        <v>217</v>
      </c>
      <c r="BU732" s="93" t="s">
        <v>217</v>
      </c>
      <c r="BV732" s="93" t="s">
        <v>217</v>
      </c>
      <c r="BW732" s="93" t="s">
        <v>217</v>
      </c>
      <c r="BX732" s="93" t="s">
        <v>217</v>
      </c>
      <c r="BY732" s="93">
        <v>85068</v>
      </c>
      <c r="BZ732" s="93" t="s">
        <v>217</v>
      </c>
      <c r="CA732" s="93">
        <v>648103</v>
      </c>
      <c r="CB732" s="93" t="s">
        <v>217</v>
      </c>
      <c r="CC732" s="93">
        <v>731370</v>
      </c>
      <c r="CD732" s="93">
        <v>595978</v>
      </c>
      <c r="CE732" s="93">
        <v>1360066</v>
      </c>
      <c r="CF732" s="93">
        <v>301048</v>
      </c>
      <c r="CG732" s="93">
        <v>4015194</v>
      </c>
      <c r="CH732" s="93">
        <v>2787819</v>
      </c>
      <c r="CI732" s="93">
        <v>850877</v>
      </c>
      <c r="CJ732" s="93" t="s">
        <v>217</v>
      </c>
      <c r="CK732" s="93">
        <v>523241</v>
      </c>
      <c r="CL732" s="93">
        <v>238248</v>
      </c>
      <c r="CM732" s="93" t="s">
        <v>217</v>
      </c>
      <c r="CN732" s="93">
        <v>121686</v>
      </c>
      <c r="CO732" s="93">
        <v>131393</v>
      </c>
      <c r="CP732" s="93" t="s">
        <v>217</v>
      </c>
      <c r="CQ732" s="93" t="s">
        <v>217</v>
      </c>
      <c r="CR732" s="93">
        <v>174385</v>
      </c>
      <c r="CS732" s="93">
        <v>4441</v>
      </c>
      <c r="CT732" s="93">
        <v>6452</v>
      </c>
      <c r="CU732" s="93">
        <v>737096</v>
      </c>
      <c r="CV732" s="93">
        <v>1227375</v>
      </c>
      <c r="CW732" s="93">
        <v>1573</v>
      </c>
      <c r="CX732" s="93" t="s">
        <v>217</v>
      </c>
      <c r="CY732" s="93" t="s">
        <v>217</v>
      </c>
      <c r="CZ732" s="93">
        <v>1225802</v>
      </c>
      <c r="DA732" s="93">
        <v>189882</v>
      </c>
      <c r="DB732" s="93">
        <v>54251</v>
      </c>
      <c r="DC732" s="93">
        <v>135631</v>
      </c>
      <c r="DD732" s="93">
        <v>283499</v>
      </c>
      <c r="DE732" s="93">
        <v>226557</v>
      </c>
      <c r="DF732" s="93">
        <v>15400</v>
      </c>
      <c r="DG732" s="93">
        <v>41542</v>
      </c>
      <c r="DH732" s="93">
        <v>1685355</v>
      </c>
      <c r="DI732" s="93">
        <v>900601</v>
      </c>
      <c r="DJ732" s="93">
        <v>319111</v>
      </c>
      <c r="DK732" s="93">
        <v>581490</v>
      </c>
      <c r="DL732" s="93">
        <v>1699057</v>
      </c>
      <c r="DM732" s="93">
        <v>26548</v>
      </c>
      <c r="DN732" s="93">
        <v>5</v>
      </c>
      <c r="DO732" s="93" t="s">
        <v>217</v>
      </c>
      <c r="DP732" s="93">
        <v>430575</v>
      </c>
      <c r="DQ732" s="93">
        <v>417075</v>
      </c>
      <c r="DR732" s="93" t="s">
        <v>217</v>
      </c>
      <c r="DS732" s="93">
        <v>824854</v>
      </c>
      <c r="DT732" s="93">
        <v>4232800</v>
      </c>
      <c r="DU732" s="93" t="s">
        <v>217</v>
      </c>
      <c r="DV732" s="93">
        <v>39900</v>
      </c>
      <c r="DW732" s="93">
        <v>35187</v>
      </c>
      <c r="DX732" s="93">
        <v>129</v>
      </c>
      <c r="DY732" s="93">
        <v>134</v>
      </c>
      <c r="DZ732" s="93" t="s">
        <v>217</v>
      </c>
      <c r="EA732" s="93" t="s">
        <v>217</v>
      </c>
      <c r="EB732" s="93" t="s">
        <v>217</v>
      </c>
      <c r="EC732" s="93">
        <v>134</v>
      </c>
      <c r="ED732" s="93" t="s">
        <v>217</v>
      </c>
      <c r="EE732" s="93" t="s">
        <v>217</v>
      </c>
      <c r="EF732" s="93">
        <v>4450</v>
      </c>
      <c r="EG732" s="94" t="s">
        <v>217</v>
      </c>
    </row>
    <row r="733" spans="1:137">
      <c r="A733" s="91" t="s">
        <v>769</v>
      </c>
      <c r="B733" s="92" t="s">
        <v>220</v>
      </c>
      <c r="C733" s="102">
        <v>172103</v>
      </c>
      <c r="D733" s="92" t="s">
        <v>411</v>
      </c>
      <c r="E733" s="92" t="s">
        <v>414</v>
      </c>
      <c r="F733" s="93">
        <v>18977288</v>
      </c>
      <c r="G733" s="93">
        <v>5806514</v>
      </c>
      <c r="H733" s="93">
        <v>1965434</v>
      </c>
      <c r="I733" s="93">
        <v>9256973</v>
      </c>
      <c r="J733" s="93">
        <v>736584</v>
      </c>
      <c r="K733" s="93" t="s">
        <v>217</v>
      </c>
      <c r="L733" s="93" t="s">
        <v>217</v>
      </c>
      <c r="M733" s="93">
        <v>839584</v>
      </c>
      <c r="N733" s="93">
        <v>420185</v>
      </c>
      <c r="O733" s="93">
        <v>6238</v>
      </c>
      <c r="P733" s="93" t="s">
        <v>217</v>
      </c>
      <c r="Q733" s="93">
        <v>72608</v>
      </c>
      <c r="R733" s="93">
        <v>68777</v>
      </c>
      <c r="S733" s="93" t="s">
        <v>217</v>
      </c>
      <c r="T733" s="93" t="s">
        <v>217</v>
      </c>
      <c r="U733" s="93">
        <v>2912318</v>
      </c>
      <c r="V733" s="93" t="s">
        <v>217</v>
      </c>
      <c r="W733" s="93" t="s">
        <v>217</v>
      </c>
      <c r="X733" s="93" t="s">
        <v>217</v>
      </c>
      <c r="Y733" s="93" t="s">
        <v>217</v>
      </c>
      <c r="Z733" s="93">
        <v>52448</v>
      </c>
      <c r="AA733" s="93">
        <v>349523</v>
      </c>
      <c r="AB733" s="93">
        <v>209853</v>
      </c>
      <c r="AC733" s="93">
        <v>189667</v>
      </c>
      <c r="AD733" s="93" t="s">
        <v>217</v>
      </c>
      <c r="AE733" s="93" t="s">
        <v>217</v>
      </c>
      <c r="AF733" s="93" t="s">
        <v>217</v>
      </c>
      <c r="AG733" s="93">
        <v>20186</v>
      </c>
      <c r="AH733" s="93">
        <v>11374526</v>
      </c>
      <c r="AI733" s="93">
        <v>9708291</v>
      </c>
      <c r="AJ733" s="93">
        <v>1666235</v>
      </c>
      <c r="AK733" s="93" t="s">
        <v>217</v>
      </c>
      <c r="AL733" s="93">
        <v>10204</v>
      </c>
      <c r="AM733" s="93">
        <v>108131</v>
      </c>
      <c r="AN733" s="93">
        <v>5338</v>
      </c>
      <c r="AO733" s="93">
        <v>102793</v>
      </c>
      <c r="AP733" s="93">
        <v>458018</v>
      </c>
      <c r="AQ733" s="93" t="s">
        <v>217</v>
      </c>
      <c r="AR733" s="93" t="s">
        <v>217</v>
      </c>
      <c r="AS733" s="93" t="s">
        <v>217</v>
      </c>
      <c r="AT733" s="93">
        <v>65770</v>
      </c>
      <c r="AU733" s="93">
        <v>165732</v>
      </c>
      <c r="AV733" s="93">
        <v>226516</v>
      </c>
      <c r="AW733" s="93">
        <v>56329</v>
      </c>
      <c r="AX733" s="93">
        <v>36475</v>
      </c>
      <c r="AY733" s="93">
        <v>19854</v>
      </c>
      <c r="AZ733" s="93">
        <v>10939189</v>
      </c>
      <c r="BA733" s="93" t="s">
        <v>217</v>
      </c>
      <c r="BB733" s="93">
        <v>334478</v>
      </c>
      <c r="BC733" s="93">
        <v>1685337</v>
      </c>
      <c r="BD733" s="93" t="s">
        <v>217</v>
      </c>
      <c r="BE733" s="93" t="s">
        <v>217</v>
      </c>
      <c r="BF733" s="93">
        <v>1227733</v>
      </c>
      <c r="BG733" s="93">
        <v>1280295</v>
      </c>
      <c r="BH733" s="93" t="s">
        <v>217</v>
      </c>
      <c r="BI733" s="93" t="s">
        <v>217</v>
      </c>
      <c r="BJ733" s="93">
        <v>1453692</v>
      </c>
      <c r="BK733" s="93">
        <v>4096</v>
      </c>
      <c r="BL733" s="93" t="s">
        <v>217</v>
      </c>
      <c r="BM733" s="93">
        <v>22430</v>
      </c>
      <c r="BN733" s="93">
        <v>113050</v>
      </c>
      <c r="BO733" s="93">
        <v>1162148</v>
      </c>
      <c r="BP733" s="93" t="s">
        <v>217</v>
      </c>
      <c r="BQ733" s="93" t="s">
        <v>217</v>
      </c>
      <c r="BR733" s="93" t="s">
        <v>217</v>
      </c>
      <c r="BS733" s="93" t="s">
        <v>217</v>
      </c>
      <c r="BT733" s="93" t="s">
        <v>217</v>
      </c>
      <c r="BU733" s="93" t="s">
        <v>217</v>
      </c>
      <c r="BV733" s="93" t="s">
        <v>217</v>
      </c>
      <c r="BW733" s="93" t="s">
        <v>217</v>
      </c>
      <c r="BX733" s="93" t="s">
        <v>217</v>
      </c>
      <c r="BY733" s="93">
        <v>152847</v>
      </c>
      <c r="BZ733" s="93" t="s">
        <v>217</v>
      </c>
      <c r="CA733" s="93">
        <v>1061337</v>
      </c>
      <c r="CB733" s="93" t="s">
        <v>217</v>
      </c>
      <c r="CC733" s="93">
        <v>494794</v>
      </c>
      <c r="CD733" s="93">
        <v>810707</v>
      </c>
      <c r="CE733" s="93">
        <v>1136245</v>
      </c>
      <c r="CF733" s="93" t="s">
        <v>217</v>
      </c>
      <c r="CG733" s="93">
        <v>4128670</v>
      </c>
      <c r="CH733" s="93">
        <v>3203582</v>
      </c>
      <c r="CI733" s="93">
        <v>754031</v>
      </c>
      <c r="CJ733" s="93" t="s">
        <v>217</v>
      </c>
      <c r="CK733" s="93">
        <v>614680</v>
      </c>
      <c r="CL733" s="93">
        <v>278466</v>
      </c>
      <c r="CM733" s="93" t="s">
        <v>217</v>
      </c>
      <c r="CN733" s="93">
        <v>265206</v>
      </c>
      <c r="CO733" s="93">
        <v>155592</v>
      </c>
      <c r="CP733" s="93" t="s">
        <v>217</v>
      </c>
      <c r="CQ733" s="93" t="s">
        <v>217</v>
      </c>
      <c r="CR733" s="93">
        <v>98422</v>
      </c>
      <c r="CS733" s="93">
        <v>84874</v>
      </c>
      <c r="CT733" s="93">
        <v>5954</v>
      </c>
      <c r="CU733" s="93">
        <v>946357</v>
      </c>
      <c r="CV733" s="93">
        <v>925088</v>
      </c>
      <c r="CW733" s="93">
        <v>13563</v>
      </c>
      <c r="CX733" s="93" t="s">
        <v>217</v>
      </c>
      <c r="CY733" s="93" t="s">
        <v>217</v>
      </c>
      <c r="CZ733" s="93">
        <v>911525</v>
      </c>
      <c r="DA733" s="93">
        <v>101030</v>
      </c>
      <c r="DB733" s="93">
        <v>58069</v>
      </c>
      <c r="DC733" s="93">
        <v>42961</v>
      </c>
      <c r="DD733" s="93">
        <v>522128</v>
      </c>
      <c r="DE733" s="93">
        <v>490689</v>
      </c>
      <c r="DF733" s="93">
        <v>22000</v>
      </c>
      <c r="DG733" s="93">
        <v>9439</v>
      </c>
      <c r="DH733" s="93">
        <v>1421875</v>
      </c>
      <c r="DI733" s="93">
        <v>2174465</v>
      </c>
      <c r="DJ733" s="93">
        <v>2026612</v>
      </c>
      <c r="DK733" s="93">
        <v>147853</v>
      </c>
      <c r="DL733" s="93">
        <v>682120</v>
      </c>
      <c r="DM733" s="93">
        <v>11505</v>
      </c>
      <c r="DN733" s="93">
        <v>102</v>
      </c>
      <c r="DO733" s="93" t="s">
        <v>217</v>
      </c>
      <c r="DP733" s="93">
        <v>41751</v>
      </c>
      <c r="DQ733" s="93">
        <v>109438</v>
      </c>
      <c r="DR733" s="93" t="s">
        <v>217</v>
      </c>
      <c r="DS733" s="93">
        <v>519324</v>
      </c>
      <c r="DT733" s="93">
        <v>7295200</v>
      </c>
      <c r="DU733" s="93" t="s">
        <v>217</v>
      </c>
      <c r="DV733" s="93">
        <v>19170</v>
      </c>
      <c r="DW733" s="93">
        <v>17700</v>
      </c>
      <c r="DX733" s="93" t="s">
        <v>217</v>
      </c>
      <c r="DY733" s="93" t="s">
        <v>217</v>
      </c>
      <c r="DZ733" s="93" t="s">
        <v>217</v>
      </c>
      <c r="EA733" s="93" t="s">
        <v>217</v>
      </c>
      <c r="EB733" s="93" t="s">
        <v>217</v>
      </c>
      <c r="EC733" s="93" t="s">
        <v>217</v>
      </c>
      <c r="ED733" s="93" t="s">
        <v>217</v>
      </c>
      <c r="EE733" s="93" t="s">
        <v>217</v>
      </c>
      <c r="EF733" s="93">
        <v>1470</v>
      </c>
      <c r="EG733" s="94" t="s">
        <v>217</v>
      </c>
    </row>
    <row r="734" spans="1:137">
      <c r="A734" s="91" t="s">
        <v>754</v>
      </c>
      <c r="B734" s="92" t="s">
        <v>218</v>
      </c>
      <c r="C734" s="102">
        <v>172014</v>
      </c>
      <c r="D734" s="92" t="s">
        <v>411</v>
      </c>
      <c r="E734" s="92" t="s">
        <v>412</v>
      </c>
      <c r="F734" s="93">
        <v>81007993</v>
      </c>
      <c r="G734" s="93">
        <v>28658264</v>
      </c>
      <c r="H734" s="93">
        <v>7839959</v>
      </c>
      <c r="I734" s="93">
        <v>30823535</v>
      </c>
      <c r="J734" s="93">
        <v>3045246</v>
      </c>
      <c r="K734" s="93" t="s">
        <v>217</v>
      </c>
      <c r="L734" s="93" t="s">
        <v>217</v>
      </c>
      <c r="M734" s="93">
        <v>6329949</v>
      </c>
      <c r="N734" s="93">
        <v>1265376</v>
      </c>
      <c r="O734" s="93">
        <v>58804</v>
      </c>
      <c r="P734" s="93" t="s">
        <v>217</v>
      </c>
      <c r="Q734" s="93">
        <v>361543</v>
      </c>
      <c r="R734" s="93">
        <v>490357</v>
      </c>
      <c r="S734" s="93" t="s">
        <v>217</v>
      </c>
      <c r="T734" s="93" t="s">
        <v>217</v>
      </c>
      <c r="U734" s="93">
        <v>11988657</v>
      </c>
      <c r="V734" s="93">
        <v>51636</v>
      </c>
      <c r="W734" s="93" t="s">
        <v>217</v>
      </c>
      <c r="X734" s="93" t="s">
        <v>217</v>
      </c>
      <c r="Y734" s="93" t="s">
        <v>217</v>
      </c>
      <c r="Z734" s="93">
        <v>129517</v>
      </c>
      <c r="AA734" s="93">
        <v>1376253</v>
      </c>
      <c r="AB734" s="93">
        <v>1882704</v>
      </c>
      <c r="AC734" s="93">
        <v>438947</v>
      </c>
      <c r="AD734" s="93">
        <v>40306</v>
      </c>
      <c r="AE734" s="93">
        <v>21158</v>
      </c>
      <c r="AF734" s="93" t="s">
        <v>217</v>
      </c>
      <c r="AG734" s="93">
        <v>1382293</v>
      </c>
      <c r="AH734" s="93">
        <v>13157368</v>
      </c>
      <c r="AI734" s="93">
        <v>11411463</v>
      </c>
      <c r="AJ734" s="93">
        <v>1745736</v>
      </c>
      <c r="AK734" s="93">
        <v>169</v>
      </c>
      <c r="AL734" s="93">
        <v>66752</v>
      </c>
      <c r="AM734" s="93">
        <v>439692</v>
      </c>
      <c r="AN734" s="93">
        <v>20130</v>
      </c>
      <c r="AO734" s="93">
        <v>419562</v>
      </c>
      <c r="AP734" s="93">
        <v>1391803</v>
      </c>
      <c r="AQ734" s="93">
        <v>86328</v>
      </c>
      <c r="AR734" s="93" t="s">
        <v>217</v>
      </c>
      <c r="AS734" s="93" t="s">
        <v>217</v>
      </c>
      <c r="AT734" s="93">
        <v>83096</v>
      </c>
      <c r="AU734" s="93">
        <v>683109</v>
      </c>
      <c r="AV734" s="93">
        <v>539270</v>
      </c>
      <c r="AW734" s="93">
        <v>1758350</v>
      </c>
      <c r="AX734" s="93">
        <v>152457</v>
      </c>
      <c r="AY734" s="93">
        <v>1605893</v>
      </c>
      <c r="AZ734" s="93">
        <v>57296513</v>
      </c>
      <c r="BA734" s="93" t="s">
        <v>217</v>
      </c>
      <c r="BB734" s="93">
        <v>5813710</v>
      </c>
      <c r="BC734" s="93">
        <v>7375969</v>
      </c>
      <c r="BD734" s="93" t="s">
        <v>217</v>
      </c>
      <c r="BE734" s="93" t="s">
        <v>217</v>
      </c>
      <c r="BF734" s="93">
        <v>4749930</v>
      </c>
      <c r="BG734" s="93">
        <v>4607012</v>
      </c>
      <c r="BH734" s="93">
        <v>224</v>
      </c>
      <c r="BI734" s="93" t="s">
        <v>217</v>
      </c>
      <c r="BJ734" s="93">
        <v>6022743</v>
      </c>
      <c r="BK734" s="93">
        <v>15580</v>
      </c>
      <c r="BL734" s="93" t="s">
        <v>217</v>
      </c>
      <c r="BM734" s="93">
        <v>105096</v>
      </c>
      <c r="BN734" s="93" t="s">
        <v>217</v>
      </c>
      <c r="BO734" s="93">
        <v>2562878</v>
      </c>
      <c r="BP734" s="93" t="s">
        <v>217</v>
      </c>
      <c r="BQ734" s="93" t="s">
        <v>217</v>
      </c>
      <c r="BR734" s="93" t="s">
        <v>217</v>
      </c>
      <c r="BS734" s="93" t="s">
        <v>217</v>
      </c>
      <c r="BT734" s="93" t="s">
        <v>217</v>
      </c>
      <c r="BU734" s="93" t="s">
        <v>217</v>
      </c>
      <c r="BV734" s="93" t="s">
        <v>217</v>
      </c>
      <c r="BW734" s="93" t="s">
        <v>217</v>
      </c>
      <c r="BX734" s="93" t="s">
        <v>217</v>
      </c>
      <c r="BY734" s="93">
        <v>476340</v>
      </c>
      <c r="BZ734" s="93" t="s">
        <v>217</v>
      </c>
      <c r="CA734" s="93">
        <v>4822572</v>
      </c>
      <c r="CB734" s="93" t="s">
        <v>217</v>
      </c>
      <c r="CC734" s="93">
        <v>6523612</v>
      </c>
      <c r="CD734" s="93">
        <v>9727263</v>
      </c>
      <c r="CE734" s="93">
        <v>4493584</v>
      </c>
      <c r="CF734" s="93">
        <v>13819</v>
      </c>
      <c r="CG734" s="93">
        <v>13484924</v>
      </c>
      <c r="CH734" s="93">
        <v>8778229</v>
      </c>
      <c r="CI734" s="93">
        <v>3012283</v>
      </c>
      <c r="CJ734" s="93" t="s">
        <v>217</v>
      </c>
      <c r="CK734" s="93">
        <v>2374474</v>
      </c>
      <c r="CL734" s="93">
        <v>1005878</v>
      </c>
      <c r="CM734" s="93" t="s">
        <v>217</v>
      </c>
      <c r="CN734" s="93">
        <v>528651</v>
      </c>
      <c r="CO734" s="93" t="s">
        <v>217</v>
      </c>
      <c r="CP734" s="93" t="s">
        <v>217</v>
      </c>
      <c r="CQ734" s="93" t="s">
        <v>217</v>
      </c>
      <c r="CR734" s="93">
        <v>152483</v>
      </c>
      <c r="CS734" s="93">
        <v>9396</v>
      </c>
      <c r="CT734" s="93">
        <v>55877</v>
      </c>
      <c r="CU734" s="93">
        <v>1639187</v>
      </c>
      <c r="CV734" s="93">
        <v>4706695</v>
      </c>
      <c r="CW734" s="93">
        <v>219029</v>
      </c>
      <c r="CX734" s="93" t="s">
        <v>217</v>
      </c>
      <c r="CY734" s="93">
        <v>28657</v>
      </c>
      <c r="CZ734" s="93">
        <v>4459009</v>
      </c>
      <c r="DA734" s="93">
        <v>403767</v>
      </c>
      <c r="DB734" s="93">
        <v>172822</v>
      </c>
      <c r="DC734" s="93">
        <v>230945</v>
      </c>
      <c r="DD734" s="93">
        <v>819697</v>
      </c>
      <c r="DE734" s="93">
        <v>766638</v>
      </c>
      <c r="DF734" s="93">
        <v>6756</v>
      </c>
      <c r="DG734" s="93">
        <v>46303</v>
      </c>
      <c r="DH734" s="93">
        <v>874233</v>
      </c>
      <c r="DI734" s="93">
        <v>5050093</v>
      </c>
      <c r="DJ734" s="93">
        <v>3436646</v>
      </c>
      <c r="DK734" s="93">
        <v>1613447</v>
      </c>
      <c r="DL734" s="93">
        <v>3917206</v>
      </c>
      <c r="DM734" s="93">
        <v>160757</v>
      </c>
      <c r="DN734" s="93">
        <v>124</v>
      </c>
      <c r="DO734" s="93" t="s">
        <v>217</v>
      </c>
      <c r="DP734" s="93">
        <v>1395438</v>
      </c>
      <c r="DQ734" s="93">
        <v>255807</v>
      </c>
      <c r="DR734" s="93">
        <v>113715</v>
      </c>
      <c r="DS734" s="93">
        <v>1991365</v>
      </c>
      <c r="DT734" s="93">
        <v>24078300</v>
      </c>
      <c r="DU734" s="93" t="s">
        <v>217</v>
      </c>
      <c r="DV734" s="93">
        <v>137479</v>
      </c>
      <c r="DW734" s="93">
        <v>114261</v>
      </c>
      <c r="DX734" s="93">
        <v>3431</v>
      </c>
      <c r="DY734" s="93">
        <v>5535</v>
      </c>
      <c r="DZ734" s="93" t="s">
        <v>217</v>
      </c>
      <c r="EA734" s="93">
        <v>2625</v>
      </c>
      <c r="EB734" s="93">
        <v>2910</v>
      </c>
      <c r="EC734" s="93" t="s">
        <v>217</v>
      </c>
      <c r="ED734" s="93" t="s">
        <v>217</v>
      </c>
      <c r="EE734" s="93" t="s">
        <v>217</v>
      </c>
      <c r="EF734" s="93">
        <v>14252</v>
      </c>
      <c r="EG734" s="94" t="s">
        <v>217</v>
      </c>
    </row>
    <row r="735" spans="1:137">
      <c r="A735" s="91" t="s">
        <v>754</v>
      </c>
      <c r="B735" s="92" t="s">
        <v>220</v>
      </c>
      <c r="C735" s="102">
        <v>172031</v>
      </c>
      <c r="D735" s="92" t="s">
        <v>411</v>
      </c>
      <c r="E735" s="92" t="s">
        <v>413</v>
      </c>
      <c r="F735" s="93">
        <v>15311976</v>
      </c>
      <c r="G735" s="93">
        <v>5816031</v>
      </c>
      <c r="H735" s="93">
        <v>1030591</v>
      </c>
      <c r="I735" s="93">
        <v>6571418</v>
      </c>
      <c r="J735" s="93">
        <v>664836</v>
      </c>
      <c r="K735" s="93" t="s">
        <v>217</v>
      </c>
      <c r="L735" s="93" t="s">
        <v>217</v>
      </c>
      <c r="M735" s="93">
        <v>898522</v>
      </c>
      <c r="N735" s="93">
        <v>362957</v>
      </c>
      <c r="O735" s="93">
        <v>12093</v>
      </c>
      <c r="P735" s="93" t="s">
        <v>217</v>
      </c>
      <c r="Q735" s="93">
        <v>74401</v>
      </c>
      <c r="R735" s="93">
        <v>100945</v>
      </c>
      <c r="S735" s="93" t="s">
        <v>217</v>
      </c>
      <c r="T735" s="93" t="s">
        <v>217</v>
      </c>
      <c r="U735" s="93">
        <v>2696647</v>
      </c>
      <c r="V735" s="93">
        <v>69524</v>
      </c>
      <c r="W735" s="93" t="s">
        <v>217</v>
      </c>
      <c r="X735" s="93" t="s">
        <v>217</v>
      </c>
      <c r="Y735" s="93" t="s">
        <v>217</v>
      </c>
      <c r="Z735" s="93">
        <v>35782</v>
      </c>
      <c r="AA735" s="93">
        <v>270550</v>
      </c>
      <c r="AB735" s="93">
        <v>586878</v>
      </c>
      <c r="AC735" s="93">
        <v>105316</v>
      </c>
      <c r="AD735" s="93">
        <v>11135</v>
      </c>
      <c r="AE735" s="93">
        <v>5817</v>
      </c>
      <c r="AF735" s="93" t="s">
        <v>217</v>
      </c>
      <c r="AG735" s="93">
        <v>464610</v>
      </c>
      <c r="AH735" s="93">
        <v>8326964</v>
      </c>
      <c r="AI735" s="93">
        <v>7605524</v>
      </c>
      <c r="AJ735" s="93">
        <v>721440</v>
      </c>
      <c r="AK735" s="93" t="s">
        <v>217</v>
      </c>
      <c r="AL735" s="93">
        <v>11851</v>
      </c>
      <c r="AM735" s="93">
        <v>107327</v>
      </c>
      <c r="AN735" s="93">
        <v>5538</v>
      </c>
      <c r="AO735" s="93">
        <v>101789</v>
      </c>
      <c r="AP735" s="93">
        <v>357730</v>
      </c>
      <c r="AQ735" s="93">
        <v>59912</v>
      </c>
      <c r="AR735" s="93" t="s">
        <v>217</v>
      </c>
      <c r="AS735" s="93" t="s">
        <v>217</v>
      </c>
      <c r="AT735" s="93">
        <v>26386</v>
      </c>
      <c r="AU735" s="93">
        <v>121125</v>
      </c>
      <c r="AV735" s="93">
        <v>150307</v>
      </c>
      <c r="AW735" s="93">
        <v>201132</v>
      </c>
      <c r="AX735" s="93">
        <v>17994</v>
      </c>
      <c r="AY735" s="93">
        <v>183138</v>
      </c>
      <c r="AZ735" s="93">
        <v>12995374</v>
      </c>
      <c r="BA735" s="93" t="s">
        <v>217</v>
      </c>
      <c r="BB735" s="93">
        <v>600959</v>
      </c>
      <c r="BC735" s="93">
        <v>1926557</v>
      </c>
      <c r="BD735" s="93" t="s">
        <v>217</v>
      </c>
      <c r="BE735" s="93" t="s">
        <v>217</v>
      </c>
      <c r="BF735" s="93">
        <v>1012598</v>
      </c>
      <c r="BG735" s="93">
        <v>1134981</v>
      </c>
      <c r="BH735" s="93" t="s">
        <v>217</v>
      </c>
      <c r="BI735" s="93" t="s">
        <v>217</v>
      </c>
      <c r="BJ735" s="93">
        <v>805943</v>
      </c>
      <c r="BK735" s="93" t="s">
        <v>217</v>
      </c>
      <c r="BL735" s="93" t="s">
        <v>217</v>
      </c>
      <c r="BM735" s="93">
        <v>39256</v>
      </c>
      <c r="BN735" s="93" t="s">
        <v>217</v>
      </c>
      <c r="BO735" s="93">
        <v>1260547</v>
      </c>
      <c r="BP735" s="93" t="s">
        <v>217</v>
      </c>
      <c r="BQ735" s="93" t="s">
        <v>217</v>
      </c>
      <c r="BR735" s="93" t="s">
        <v>217</v>
      </c>
      <c r="BS735" s="93">
        <v>499109</v>
      </c>
      <c r="BT735" s="93" t="s">
        <v>217</v>
      </c>
      <c r="BU735" s="93" t="s">
        <v>217</v>
      </c>
      <c r="BV735" s="93" t="s">
        <v>217</v>
      </c>
      <c r="BW735" s="93" t="s">
        <v>217</v>
      </c>
      <c r="BX735" s="93" t="s">
        <v>217</v>
      </c>
      <c r="BY735" s="93">
        <v>40003</v>
      </c>
      <c r="BZ735" s="93" t="s">
        <v>217</v>
      </c>
      <c r="CA735" s="93">
        <v>1016312</v>
      </c>
      <c r="CB735" s="93" t="s">
        <v>217</v>
      </c>
      <c r="CC735" s="93">
        <v>1692400</v>
      </c>
      <c r="CD735" s="93">
        <v>1784128</v>
      </c>
      <c r="CE735" s="93">
        <v>1182581</v>
      </c>
      <c r="CF735" s="93">
        <v>294610</v>
      </c>
      <c r="CG735" s="93">
        <v>3910185</v>
      </c>
      <c r="CH735" s="93">
        <v>2747838</v>
      </c>
      <c r="CI735" s="93">
        <v>837753</v>
      </c>
      <c r="CJ735" s="93" t="s">
        <v>217</v>
      </c>
      <c r="CK735" s="93">
        <v>505059</v>
      </c>
      <c r="CL735" s="93">
        <v>245724</v>
      </c>
      <c r="CM735" s="93" t="s">
        <v>217</v>
      </c>
      <c r="CN735" s="93">
        <v>386168</v>
      </c>
      <c r="CO735" s="93" t="s">
        <v>217</v>
      </c>
      <c r="CP735" s="93" t="s">
        <v>217</v>
      </c>
      <c r="CQ735" s="93" t="s">
        <v>217</v>
      </c>
      <c r="CR735" s="93">
        <v>46257</v>
      </c>
      <c r="CS735" s="93">
        <v>4433</v>
      </c>
      <c r="CT735" s="93">
        <v>51998</v>
      </c>
      <c r="CU735" s="93">
        <v>670446</v>
      </c>
      <c r="CV735" s="93">
        <v>1162347</v>
      </c>
      <c r="CW735" s="93">
        <v>5720</v>
      </c>
      <c r="CX735" s="93" t="s">
        <v>217</v>
      </c>
      <c r="CY735" s="93" t="s">
        <v>217</v>
      </c>
      <c r="CZ735" s="93">
        <v>1156627</v>
      </c>
      <c r="DA735" s="93">
        <v>85624</v>
      </c>
      <c r="DB735" s="93">
        <v>31276</v>
      </c>
      <c r="DC735" s="93">
        <v>54348</v>
      </c>
      <c r="DD735" s="93">
        <v>350726</v>
      </c>
      <c r="DE735" s="93">
        <v>311301</v>
      </c>
      <c r="DF735" s="93">
        <v>10000</v>
      </c>
      <c r="DG735" s="93">
        <v>29425</v>
      </c>
      <c r="DH735" s="93">
        <v>1280977</v>
      </c>
      <c r="DI735" s="93">
        <v>551000</v>
      </c>
      <c r="DJ735" s="93">
        <v>310427</v>
      </c>
      <c r="DK735" s="93">
        <v>240573</v>
      </c>
      <c r="DL735" s="93">
        <v>1372332</v>
      </c>
      <c r="DM735" s="93">
        <v>30084</v>
      </c>
      <c r="DN735" s="93">
        <v>6</v>
      </c>
      <c r="DO735" s="93" t="s">
        <v>217</v>
      </c>
      <c r="DP735" s="93">
        <v>508828</v>
      </c>
      <c r="DQ735" s="93">
        <v>307962</v>
      </c>
      <c r="DR735" s="93" t="s">
        <v>217</v>
      </c>
      <c r="DS735" s="93">
        <v>525452</v>
      </c>
      <c r="DT735" s="93">
        <v>6086050</v>
      </c>
      <c r="DU735" s="93" t="s">
        <v>217</v>
      </c>
      <c r="DV735" s="93">
        <v>43755</v>
      </c>
      <c r="DW735" s="93">
        <v>37492</v>
      </c>
      <c r="DX735" s="93" t="s">
        <v>217</v>
      </c>
      <c r="DY735" s="93">
        <v>35</v>
      </c>
      <c r="DZ735" s="93" t="s">
        <v>217</v>
      </c>
      <c r="EA735" s="93" t="s">
        <v>217</v>
      </c>
      <c r="EB735" s="93" t="s">
        <v>217</v>
      </c>
      <c r="EC735" s="93">
        <v>35</v>
      </c>
      <c r="ED735" s="93" t="s">
        <v>217</v>
      </c>
      <c r="EE735" s="93" t="s">
        <v>217</v>
      </c>
      <c r="EF735" s="93">
        <v>6228</v>
      </c>
      <c r="EG735" s="94" t="s">
        <v>217</v>
      </c>
    </row>
    <row r="736" spans="1:137">
      <c r="A736" s="91" t="s">
        <v>754</v>
      </c>
      <c r="B736" s="92" t="s">
        <v>220</v>
      </c>
      <c r="C736" s="102">
        <v>172103</v>
      </c>
      <c r="D736" s="92" t="s">
        <v>411</v>
      </c>
      <c r="E736" s="92" t="s">
        <v>414</v>
      </c>
      <c r="F736" s="93">
        <v>19490628</v>
      </c>
      <c r="G736" s="93">
        <v>6265570</v>
      </c>
      <c r="H736" s="93">
        <v>2008895</v>
      </c>
      <c r="I736" s="93">
        <v>9342627</v>
      </c>
      <c r="J736" s="93">
        <v>704141</v>
      </c>
      <c r="K736" s="93" t="s">
        <v>217</v>
      </c>
      <c r="L736" s="93" t="s">
        <v>217</v>
      </c>
      <c r="M736" s="93">
        <v>819164</v>
      </c>
      <c r="N736" s="93">
        <v>413184</v>
      </c>
      <c r="O736" s="93">
        <v>11884</v>
      </c>
      <c r="P736" s="93" t="s">
        <v>217</v>
      </c>
      <c r="Q736" s="93">
        <v>72642</v>
      </c>
      <c r="R736" s="93">
        <v>98166</v>
      </c>
      <c r="S736" s="93" t="s">
        <v>217</v>
      </c>
      <c r="T736" s="93" t="s">
        <v>217</v>
      </c>
      <c r="U736" s="93">
        <v>2756224</v>
      </c>
      <c r="V736" s="93" t="s">
        <v>217</v>
      </c>
      <c r="W736" s="93" t="s">
        <v>217</v>
      </c>
      <c r="X736" s="93" t="s">
        <v>217</v>
      </c>
      <c r="Y736" s="93" t="s">
        <v>217</v>
      </c>
      <c r="Z736" s="93">
        <v>41581</v>
      </c>
      <c r="AA736" s="93">
        <v>356917</v>
      </c>
      <c r="AB736" s="93">
        <v>497866</v>
      </c>
      <c r="AC736" s="93">
        <v>157652</v>
      </c>
      <c r="AD736" s="93">
        <v>12940</v>
      </c>
      <c r="AE736" s="93">
        <v>6476</v>
      </c>
      <c r="AF736" s="93" t="s">
        <v>217</v>
      </c>
      <c r="AG736" s="93">
        <v>320798</v>
      </c>
      <c r="AH736" s="93">
        <v>10959467</v>
      </c>
      <c r="AI736" s="93">
        <v>9572593</v>
      </c>
      <c r="AJ736" s="93">
        <v>1386874</v>
      </c>
      <c r="AK736" s="93" t="s">
        <v>217</v>
      </c>
      <c r="AL736" s="93">
        <v>11450</v>
      </c>
      <c r="AM736" s="93">
        <v>113383</v>
      </c>
      <c r="AN736" s="93">
        <v>18912</v>
      </c>
      <c r="AO736" s="93">
        <v>94471</v>
      </c>
      <c r="AP736" s="93">
        <v>444193</v>
      </c>
      <c r="AQ736" s="93" t="s">
        <v>217</v>
      </c>
      <c r="AR736" s="93" t="s">
        <v>217</v>
      </c>
      <c r="AS736" s="93" t="s">
        <v>217</v>
      </c>
      <c r="AT736" s="93">
        <v>81025</v>
      </c>
      <c r="AU736" s="93">
        <v>169052</v>
      </c>
      <c r="AV736" s="93">
        <v>194116</v>
      </c>
      <c r="AW736" s="93">
        <v>54371</v>
      </c>
      <c r="AX736" s="93">
        <v>34160</v>
      </c>
      <c r="AY736" s="93">
        <v>20211</v>
      </c>
      <c r="AZ736" s="93">
        <v>12378002</v>
      </c>
      <c r="BA736" s="93" t="s">
        <v>217</v>
      </c>
      <c r="BB736" s="93">
        <v>347353</v>
      </c>
      <c r="BC736" s="93">
        <v>1904793</v>
      </c>
      <c r="BD736" s="93" t="s">
        <v>217</v>
      </c>
      <c r="BE736" s="93" t="s">
        <v>217</v>
      </c>
      <c r="BF736" s="93">
        <v>1203640</v>
      </c>
      <c r="BG736" s="93">
        <v>1309825</v>
      </c>
      <c r="BH736" s="93" t="s">
        <v>217</v>
      </c>
      <c r="BI736" s="93" t="s">
        <v>217</v>
      </c>
      <c r="BJ736" s="93">
        <v>828600</v>
      </c>
      <c r="BK736" s="93" t="s">
        <v>217</v>
      </c>
      <c r="BL736" s="93" t="s">
        <v>217</v>
      </c>
      <c r="BM736" s="93">
        <v>22101</v>
      </c>
      <c r="BN736" s="93">
        <v>113372</v>
      </c>
      <c r="BO736" s="93">
        <v>1082471</v>
      </c>
      <c r="BP736" s="93" t="s">
        <v>217</v>
      </c>
      <c r="BQ736" s="93" t="s">
        <v>217</v>
      </c>
      <c r="BR736" s="93" t="s">
        <v>217</v>
      </c>
      <c r="BS736" s="93" t="s">
        <v>217</v>
      </c>
      <c r="BT736" s="93" t="s">
        <v>217</v>
      </c>
      <c r="BU736" s="93" t="s">
        <v>217</v>
      </c>
      <c r="BV736" s="93" t="s">
        <v>217</v>
      </c>
      <c r="BW736" s="93" t="s">
        <v>217</v>
      </c>
      <c r="BX736" s="93" t="s">
        <v>217</v>
      </c>
      <c r="BY736" s="93">
        <v>189748</v>
      </c>
      <c r="BZ736" s="93" t="s">
        <v>217</v>
      </c>
      <c r="CA736" s="93">
        <v>825619</v>
      </c>
      <c r="CB736" s="93" t="s">
        <v>217</v>
      </c>
      <c r="CC736" s="93">
        <v>1900000</v>
      </c>
      <c r="CD736" s="93">
        <v>1860696</v>
      </c>
      <c r="CE736" s="93">
        <v>789784</v>
      </c>
      <c r="CF736" s="93" t="s">
        <v>217</v>
      </c>
      <c r="CG736" s="93">
        <v>4054137</v>
      </c>
      <c r="CH736" s="93">
        <v>3192930</v>
      </c>
      <c r="CI736" s="93">
        <v>731116</v>
      </c>
      <c r="CJ736" s="93" t="s">
        <v>217</v>
      </c>
      <c r="CK736" s="93">
        <v>601876</v>
      </c>
      <c r="CL736" s="93">
        <v>284588</v>
      </c>
      <c r="CM736" s="93" t="s">
        <v>217</v>
      </c>
      <c r="CN736" s="93">
        <v>455318</v>
      </c>
      <c r="CO736" s="93">
        <v>8343</v>
      </c>
      <c r="CP736" s="93" t="s">
        <v>217</v>
      </c>
      <c r="CQ736" s="93" t="s">
        <v>217</v>
      </c>
      <c r="CR736" s="93">
        <v>65703</v>
      </c>
      <c r="CS736" s="93">
        <v>84859</v>
      </c>
      <c r="CT736" s="93">
        <v>21064</v>
      </c>
      <c r="CU736" s="93">
        <v>940063</v>
      </c>
      <c r="CV736" s="93">
        <v>861207</v>
      </c>
      <c r="CW736" s="93">
        <v>25019</v>
      </c>
      <c r="CX736" s="93" t="s">
        <v>217</v>
      </c>
      <c r="CY736" s="93" t="s">
        <v>217</v>
      </c>
      <c r="CZ736" s="93">
        <v>836188</v>
      </c>
      <c r="DA736" s="93">
        <v>140745</v>
      </c>
      <c r="DB736" s="93">
        <v>61095</v>
      </c>
      <c r="DC736" s="93">
        <v>79650</v>
      </c>
      <c r="DD736" s="93">
        <v>499396</v>
      </c>
      <c r="DE736" s="93">
        <v>422430</v>
      </c>
      <c r="DF736" s="93">
        <v>64700</v>
      </c>
      <c r="DG736" s="93">
        <v>12266</v>
      </c>
      <c r="DH736" s="93">
        <v>253185</v>
      </c>
      <c r="DI736" s="93">
        <v>1652240</v>
      </c>
      <c r="DJ736" s="93">
        <v>1514169</v>
      </c>
      <c r="DK736" s="93">
        <v>138071</v>
      </c>
      <c r="DL736" s="93">
        <v>1748735</v>
      </c>
      <c r="DM736" s="93">
        <v>10791</v>
      </c>
      <c r="DN736" s="93">
        <v>39</v>
      </c>
      <c r="DO736" s="93" t="s">
        <v>217</v>
      </c>
      <c r="DP736" s="93">
        <v>474741</v>
      </c>
      <c r="DQ736" s="93">
        <v>818030</v>
      </c>
      <c r="DR736" s="93" t="s">
        <v>217</v>
      </c>
      <c r="DS736" s="93">
        <v>445134</v>
      </c>
      <c r="DT736" s="93">
        <v>7716000</v>
      </c>
      <c r="DU736" s="93" t="s">
        <v>217</v>
      </c>
      <c r="DV736" s="93">
        <v>26851</v>
      </c>
      <c r="DW736" s="93">
        <v>24500</v>
      </c>
      <c r="DX736" s="93" t="s">
        <v>217</v>
      </c>
      <c r="DY736" s="93">
        <v>690</v>
      </c>
      <c r="DZ736" s="93" t="s">
        <v>217</v>
      </c>
      <c r="EA736" s="93" t="s">
        <v>217</v>
      </c>
      <c r="EB736" s="93">
        <v>690</v>
      </c>
      <c r="EC736" s="93" t="s">
        <v>217</v>
      </c>
      <c r="ED736" s="93" t="s">
        <v>217</v>
      </c>
      <c r="EE736" s="93" t="s">
        <v>217</v>
      </c>
      <c r="EF736" s="93">
        <v>1661</v>
      </c>
      <c r="EG736" s="94" t="s">
        <v>217</v>
      </c>
    </row>
    <row r="737" spans="1:137">
      <c r="A737" s="91" t="s">
        <v>717</v>
      </c>
      <c r="B737" s="92" t="s">
        <v>218</v>
      </c>
      <c r="C737" s="102">
        <v>172014</v>
      </c>
      <c r="D737" s="92" t="s">
        <v>411</v>
      </c>
      <c r="E737" s="92" t="s">
        <v>412</v>
      </c>
      <c r="F737" s="93">
        <v>82263379</v>
      </c>
      <c r="G737" s="93">
        <v>29309439</v>
      </c>
      <c r="H737" s="93">
        <v>8081422</v>
      </c>
      <c r="I737" s="93">
        <v>31476663</v>
      </c>
      <c r="J737" s="93">
        <v>2863987</v>
      </c>
      <c r="K737" s="93" t="s">
        <v>217</v>
      </c>
      <c r="L737" s="93" t="s">
        <v>217</v>
      </c>
      <c r="M737" s="93">
        <v>6424642</v>
      </c>
      <c r="N737" s="93">
        <v>1244717</v>
      </c>
      <c r="O737" s="93">
        <v>68038</v>
      </c>
      <c r="P737" s="93" t="s">
        <v>217</v>
      </c>
      <c r="Q737" s="93">
        <v>250947</v>
      </c>
      <c r="R737" s="93">
        <v>311734</v>
      </c>
      <c r="S737" s="93" t="s">
        <v>217</v>
      </c>
      <c r="T737" s="93" t="s">
        <v>217</v>
      </c>
      <c r="U737" s="93">
        <v>11008028</v>
      </c>
      <c r="V737" s="93">
        <v>48871</v>
      </c>
      <c r="W737" s="93" t="s">
        <v>217</v>
      </c>
      <c r="X737" s="93" t="s">
        <v>217</v>
      </c>
      <c r="Y737" s="93" t="s">
        <v>217</v>
      </c>
      <c r="Z737" s="93">
        <v>131998</v>
      </c>
      <c r="AA737" s="93">
        <v>818894</v>
      </c>
      <c r="AB737" s="93">
        <v>501663</v>
      </c>
      <c r="AC737" s="93">
        <v>411737</v>
      </c>
      <c r="AD737" s="93">
        <v>62835</v>
      </c>
      <c r="AE737" s="93">
        <v>27091</v>
      </c>
      <c r="AF737" s="93" t="s">
        <v>217</v>
      </c>
      <c r="AG737" s="93" t="s">
        <v>217</v>
      </c>
      <c r="AH737" s="93">
        <v>8961884</v>
      </c>
      <c r="AI737" s="93">
        <v>7325178</v>
      </c>
      <c r="AJ737" s="93">
        <v>1636320</v>
      </c>
      <c r="AK737" s="93">
        <v>386</v>
      </c>
      <c r="AL737" s="93">
        <v>68725</v>
      </c>
      <c r="AM737" s="93">
        <v>538143</v>
      </c>
      <c r="AN737" s="93">
        <v>25779</v>
      </c>
      <c r="AO737" s="93">
        <v>512364</v>
      </c>
      <c r="AP737" s="93">
        <v>1375274</v>
      </c>
      <c r="AQ737" s="93">
        <v>85892</v>
      </c>
      <c r="AR737" s="93" t="s">
        <v>217</v>
      </c>
      <c r="AS737" s="93" t="s">
        <v>217</v>
      </c>
      <c r="AT737" s="93">
        <v>103343</v>
      </c>
      <c r="AU737" s="93">
        <v>702178</v>
      </c>
      <c r="AV737" s="93">
        <v>483861</v>
      </c>
      <c r="AW737" s="93">
        <v>1764384</v>
      </c>
      <c r="AX737" s="93">
        <v>146042</v>
      </c>
      <c r="AY737" s="93">
        <v>1618342</v>
      </c>
      <c r="AZ737" s="93">
        <v>86088891</v>
      </c>
      <c r="BA737" s="93" t="s">
        <v>217</v>
      </c>
      <c r="BB737" s="93">
        <v>5715527</v>
      </c>
      <c r="BC737" s="93">
        <v>6939898</v>
      </c>
      <c r="BD737" s="93" t="s">
        <v>217</v>
      </c>
      <c r="BE737" s="93" t="s">
        <v>217</v>
      </c>
      <c r="BF737" s="93">
        <v>4421734</v>
      </c>
      <c r="BG737" s="93">
        <v>4739135</v>
      </c>
      <c r="BH737" s="93">
        <v>224</v>
      </c>
      <c r="BI737" s="93" t="s">
        <v>217</v>
      </c>
      <c r="BJ737" s="93">
        <v>3435143</v>
      </c>
      <c r="BK737" s="93">
        <v>43018</v>
      </c>
      <c r="BL737" s="93" t="s">
        <v>217</v>
      </c>
      <c r="BM737" s="93">
        <v>101755</v>
      </c>
      <c r="BN737" s="93" t="s">
        <v>217</v>
      </c>
      <c r="BO737" s="93">
        <v>2765821</v>
      </c>
      <c r="BP737" s="93" t="s">
        <v>217</v>
      </c>
      <c r="BQ737" s="93" t="s">
        <v>217</v>
      </c>
      <c r="BR737" s="93" t="s">
        <v>217</v>
      </c>
      <c r="BS737" s="93" t="s">
        <v>217</v>
      </c>
      <c r="BT737" s="93" t="s">
        <v>217</v>
      </c>
      <c r="BU737" s="93" t="s">
        <v>217</v>
      </c>
      <c r="BV737" s="93" t="s">
        <v>217</v>
      </c>
      <c r="BW737" s="93" t="s">
        <v>217</v>
      </c>
      <c r="BX737" s="93" t="s">
        <v>217</v>
      </c>
      <c r="BY737" s="93">
        <v>454990</v>
      </c>
      <c r="BZ737" s="93" t="s">
        <v>217</v>
      </c>
      <c r="CA737" s="93">
        <v>4660830</v>
      </c>
      <c r="CB737" s="93">
        <v>45278378</v>
      </c>
      <c r="CC737" s="93" t="s">
        <v>217</v>
      </c>
      <c r="CD737" s="93">
        <v>1883616</v>
      </c>
      <c r="CE737" s="93">
        <v>5648822</v>
      </c>
      <c r="CF737" s="93">
        <v>14003</v>
      </c>
      <c r="CG737" s="93">
        <v>12996361</v>
      </c>
      <c r="CH737" s="93">
        <v>8690172</v>
      </c>
      <c r="CI737" s="93">
        <v>3241236</v>
      </c>
      <c r="CJ737" s="93" t="s">
        <v>217</v>
      </c>
      <c r="CK737" s="93">
        <v>2197414</v>
      </c>
      <c r="CL737" s="93">
        <v>1027474</v>
      </c>
      <c r="CM737" s="93" t="s">
        <v>217</v>
      </c>
      <c r="CN737" s="93">
        <v>646592</v>
      </c>
      <c r="CO737" s="93">
        <v>10316</v>
      </c>
      <c r="CP737" s="93" t="s">
        <v>217</v>
      </c>
      <c r="CQ737" s="93" t="s">
        <v>217</v>
      </c>
      <c r="CR737" s="93">
        <v>182036</v>
      </c>
      <c r="CS737" s="93">
        <v>9169</v>
      </c>
      <c r="CT737" s="93">
        <v>162611</v>
      </c>
      <c r="CU737" s="93">
        <v>1213324</v>
      </c>
      <c r="CV737" s="93">
        <v>4306189</v>
      </c>
      <c r="CW737" s="93">
        <v>180659</v>
      </c>
      <c r="CX737" s="93" t="s">
        <v>217</v>
      </c>
      <c r="CY737" s="93" t="s">
        <v>217</v>
      </c>
      <c r="CZ737" s="93">
        <v>4125530</v>
      </c>
      <c r="DA737" s="93">
        <v>361546</v>
      </c>
      <c r="DB737" s="93">
        <v>158385</v>
      </c>
      <c r="DC737" s="93">
        <v>203161</v>
      </c>
      <c r="DD737" s="93">
        <v>490321</v>
      </c>
      <c r="DE737" s="93">
        <v>315456</v>
      </c>
      <c r="DF737" s="93">
        <v>6450</v>
      </c>
      <c r="DG737" s="93">
        <v>168415</v>
      </c>
      <c r="DH737" s="93">
        <v>588702</v>
      </c>
      <c r="DI737" s="93">
        <v>3164411</v>
      </c>
      <c r="DJ737" s="93">
        <v>1709762</v>
      </c>
      <c r="DK737" s="93">
        <v>1454649</v>
      </c>
      <c r="DL737" s="93">
        <v>2349309</v>
      </c>
      <c r="DM737" s="93">
        <v>227544</v>
      </c>
      <c r="DN737" s="93">
        <v>246</v>
      </c>
      <c r="DO737" s="93" t="s">
        <v>217</v>
      </c>
      <c r="DP737" s="93">
        <v>55043</v>
      </c>
      <c r="DQ737" s="93">
        <v>153840</v>
      </c>
      <c r="DR737" s="93">
        <v>23739</v>
      </c>
      <c r="DS737" s="93">
        <v>1888897</v>
      </c>
      <c r="DT737" s="93">
        <v>16968700</v>
      </c>
      <c r="DU737" s="93" t="s">
        <v>217</v>
      </c>
      <c r="DV737" s="93">
        <v>148504</v>
      </c>
      <c r="DW737" s="93">
        <v>133326</v>
      </c>
      <c r="DX737" s="93">
        <v>3973</v>
      </c>
      <c r="DY737" s="93">
        <v>5135</v>
      </c>
      <c r="DZ737" s="93" t="s">
        <v>217</v>
      </c>
      <c r="EA737" s="93">
        <v>2850</v>
      </c>
      <c r="EB737" s="93">
        <v>2285</v>
      </c>
      <c r="EC737" s="93" t="s">
        <v>217</v>
      </c>
      <c r="ED737" s="93" t="s">
        <v>217</v>
      </c>
      <c r="EE737" s="93" t="s">
        <v>217</v>
      </c>
      <c r="EF737" s="93">
        <v>6070</v>
      </c>
      <c r="EG737" s="94" t="s">
        <v>217</v>
      </c>
    </row>
    <row r="738" spans="1:137">
      <c r="A738" s="91" t="s">
        <v>717</v>
      </c>
      <c r="B738" s="92" t="s">
        <v>220</v>
      </c>
      <c r="C738" s="102">
        <v>172031</v>
      </c>
      <c r="D738" s="92" t="s">
        <v>411</v>
      </c>
      <c r="E738" s="92" t="s">
        <v>413</v>
      </c>
      <c r="F738" s="93">
        <v>15750837</v>
      </c>
      <c r="G738" s="93">
        <v>6030722</v>
      </c>
      <c r="H738" s="93">
        <v>926442</v>
      </c>
      <c r="I738" s="93">
        <v>6901937</v>
      </c>
      <c r="J738" s="93">
        <v>635847</v>
      </c>
      <c r="K738" s="93" t="s">
        <v>217</v>
      </c>
      <c r="L738" s="93" t="s">
        <v>217</v>
      </c>
      <c r="M738" s="93">
        <v>936007</v>
      </c>
      <c r="N738" s="93">
        <v>354016</v>
      </c>
      <c r="O738" s="93">
        <v>13947</v>
      </c>
      <c r="P738" s="93" t="s">
        <v>217</v>
      </c>
      <c r="Q738" s="93">
        <v>51477</v>
      </c>
      <c r="R738" s="93">
        <v>64058</v>
      </c>
      <c r="S738" s="93" t="s">
        <v>217</v>
      </c>
      <c r="T738" s="93" t="s">
        <v>217</v>
      </c>
      <c r="U738" s="93">
        <v>2474266</v>
      </c>
      <c r="V738" s="93">
        <v>44325</v>
      </c>
      <c r="W738" s="93" t="s">
        <v>217</v>
      </c>
      <c r="X738" s="93" t="s">
        <v>217</v>
      </c>
      <c r="Y738" s="93" t="s">
        <v>217</v>
      </c>
      <c r="Z738" s="93">
        <v>36534</v>
      </c>
      <c r="AA738" s="93">
        <v>155895</v>
      </c>
      <c r="AB738" s="93">
        <v>124013</v>
      </c>
      <c r="AC738" s="93">
        <v>99198</v>
      </c>
      <c r="AD738" s="93">
        <v>17391</v>
      </c>
      <c r="AE738" s="93">
        <v>7424</v>
      </c>
      <c r="AF738" s="93" t="s">
        <v>217</v>
      </c>
      <c r="AG738" s="93" t="s">
        <v>217</v>
      </c>
      <c r="AH738" s="93">
        <v>6679188</v>
      </c>
      <c r="AI738" s="93">
        <v>6013473</v>
      </c>
      <c r="AJ738" s="93">
        <v>665715</v>
      </c>
      <c r="AK738" s="93" t="s">
        <v>217</v>
      </c>
      <c r="AL738" s="93">
        <v>12082</v>
      </c>
      <c r="AM738" s="93">
        <v>163761</v>
      </c>
      <c r="AN738" s="93">
        <v>4454</v>
      </c>
      <c r="AO738" s="93">
        <v>159307</v>
      </c>
      <c r="AP738" s="93">
        <v>375391</v>
      </c>
      <c r="AQ738" s="93">
        <v>64507</v>
      </c>
      <c r="AR738" s="93" t="s">
        <v>217</v>
      </c>
      <c r="AS738" s="93" t="s">
        <v>217</v>
      </c>
      <c r="AT738" s="93">
        <v>29337</v>
      </c>
      <c r="AU738" s="93">
        <v>123874</v>
      </c>
      <c r="AV738" s="93">
        <v>157673</v>
      </c>
      <c r="AW738" s="93">
        <v>199910</v>
      </c>
      <c r="AX738" s="93">
        <v>17867</v>
      </c>
      <c r="AY738" s="93">
        <v>182043</v>
      </c>
      <c r="AZ738" s="93">
        <v>21799473</v>
      </c>
      <c r="BA738" s="93" t="s">
        <v>217</v>
      </c>
      <c r="BB738" s="93">
        <v>597588</v>
      </c>
      <c r="BC738" s="93">
        <v>1891984</v>
      </c>
      <c r="BD738" s="93" t="s">
        <v>217</v>
      </c>
      <c r="BE738" s="93" t="s">
        <v>217</v>
      </c>
      <c r="BF738" s="93">
        <v>968236</v>
      </c>
      <c r="BG738" s="93">
        <v>1157524</v>
      </c>
      <c r="BH738" s="93" t="s">
        <v>217</v>
      </c>
      <c r="BI738" s="93" t="s">
        <v>217</v>
      </c>
      <c r="BJ738" s="93">
        <v>1369946</v>
      </c>
      <c r="BK738" s="93" t="s">
        <v>217</v>
      </c>
      <c r="BL738" s="93" t="s">
        <v>217</v>
      </c>
      <c r="BM738" s="93">
        <v>40519</v>
      </c>
      <c r="BN738" s="93" t="s">
        <v>217</v>
      </c>
      <c r="BO738" s="93">
        <v>765505</v>
      </c>
      <c r="BP738" s="93" t="s">
        <v>217</v>
      </c>
      <c r="BQ738" s="93" t="s">
        <v>217</v>
      </c>
      <c r="BR738" s="93" t="s">
        <v>217</v>
      </c>
      <c r="BS738" s="93">
        <v>583509</v>
      </c>
      <c r="BT738" s="93" t="s">
        <v>217</v>
      </c>
      <c r="BU738" s="93" t="s">
        <v>217</v>
      </c>
      <c r="BV738" s="93" t="s">
        <v>217</v>
      </c>
      <c r="BW738" s="93" t="s">
        <v>217</v>
      </c>
      <c r="BX738" s="93" t="s">
        <v>217</v>
      </c>
      <c r="BY738" s="93">
        <v>79116</v>
      </c>
      <c r="BZ738" s="93" t="s">
        <v>217</v>
      </c>
      <c r="CA738" s="93">
        <v>1469095</v>
      </c>
      <c r="CB738" s="93">
        <v>10803895</v>
      </c>
      <c r="CC738" s="93" t="s">
        <v>217</v>
      </c>
      <c r="CD738" s="93">
        <v>654995</v>
      </c>
      <c r="CE738" s="93">
        <v>1417561</v>
      </c>
      <c r="CF738" s="93">
        <v>302187</v>
      </c>
      <c r="CG738" s="93">
        <v>3488858</v>
      </c>
      <c r="CH738" s="93">
        <v>2389259</v>
      </c>
      <c r="CI738" s="93">
        <v>827455</v>
      </c>
      <c r="CJ738" s="93" t="s">
        <v>217</v>
      </c>
      <c r="CK738" s="93">
        <v>481520</v>
      </c>
      <c r="CL738" s="93">
        <v>251014</v>
      </c>
      <c r="CM738" s="93" t="s">
        <v>217</v>
      </c>
      <c r="CN738" s="93">
        <v>150253</v>
      </c>
      <c r="CO738" s="93" t="s">
        <v>217</v>
      </c>
      <c r="CP738" s="93" t="s">
        <v>217</v>
      </c>
      <c r="CQ738" s="93" t="s">
        <v>217</v>
      </c>
      <c r="CR738" s="93">
        <v>41048</v>
      </c>
      <c r="CS738" s="93">
        <v>4400</v>
      </c>
      <c r="CT738" s="93">
        <v>32175</v>
      </c>
      <c r="CU738" s="93">
        <v>601394</v>
      </c>
      <c r="CV738" s="93">
        <v>1099599</v>
      </c>
      <c r="CW738" s="93">
        <v>9555</v>
      </c>
      <c r="CX738" s="93" t="s">
        <v>217</v>
      </c>
      <c r="CY738" s="93" t="s">
        <v>217</v>
      </c>
      <c r="CZ738" s="93">
        <v>1090044</v>
      </c>
      <c r="DA738" s="93">
        <v>65014</v>
      </c>
      <c r="DB738" s="93">
        <v>31536</v>
      </c>
      <c r="DC738" s="93">
        <v>33478</v>
      </c>
      <c r="DD738" s="93">
        <v>431385</v>
      </c>
      <c r="DE738" s="93">
        <v>307972</v>
      </c>
      <c r="DF738" s="93">
        <v>87500</v>
      </c>
      <c r="DG738" s="93">
        <v>35913</v>
      </c>
      <c r="DH738" s="93">
        <v>718554</v>
      </c>
      <c r="DI738" s="93">
        <v>442897</v>
      </c>
      <c r="DJ738" s="93">
        <v>304163</v>
      </c>
      <c r="DK738" s="93">
        <v>138734</v>
      </c>
      <c r="DL738" s="93">
        <v>709785</v>
      </c>
      <c r="DM738" s="93">
        <v>28435</v>
      </c>
      <c r="DN738" s="93">
        <v>67</v>
      </c>
      <c r="DO738" s="93" t="s">
        <v>217</v>
      </c>
      <c r="DP738" s="93">
        <v>55062</v>
      </c>
      <c r="DQ738" s="93">
        <v>34197</v>
      </c>
      <c r="DR738" s="93" t="s">
        <v>217</v>
      </c>
      <c r="DS738" s="93">
        <v>592024</v>
      </c>
      <c r="DT738" s="93">
        <v>5385535</v>
      </c>
      <c r="DU738" s="93" t="s">
        <v>217</v>
      </c>
      <c r="DV738" s="93">
        <v>46634</v>
      </c>
      <c r="DW738" s="93">
        <v>33975</v>
      </c>
      <c r="DX738" s="93">
        <v>49</v>
      </c>
      <c r="DY738" s="93">
        <v>40</v>
      </c>
      <c r="DZ738" s="93" t="s">
        <v>217</v>
      </c>
      <c r="EA738" s="93" t="s">
        <v>217</v>
      </c>
      <c r="EB738" s="93">
        <v>40</v>
      </c>
      <c r="EC738" s="93" t="s">
        <v>217</v>
      </c>
      <c r="ED738" s="93" t="s">
        <v>217</v>
      </c>
      <c r="EE738" s="93" t="s">
        <v>217</v>
      </c>
      <c r="EF738" s="93">
        <v>12570</v>
      </c>
      <c r="EG738" s="94" t="s">
        <v>217</v>
      </c>
    </row>
    <row r="739" spans="1:137">
      <c r="A739" s="91" t="s">
        <v>717</v>
      </c>
      <c r="B739" s="92" t="s">
        <v>220</v>
      </c>
      <c r="C739" s="102">
        <v>172103</v>
      </c>
      <c r="D739" s="92" t="s">
        <v>411</v>
      </c>
      <c r="E739" s="92" t="s">
        <v>414</v>
      </c>
      <c r="F739" s="93">
        <v>18281628</v>
      </c>
      <c r="G739" s="93">
        <v>5806223</v>
      </c>
      <c r="H739" s="93">
        <v>1933399</v>
      </c>
      <c r="I739" s="93">
        <v>8775740</v>
      </c>
      <c r="J739" s="93">
        <v>643890</v>
      </c>
      <c r="K739" s="93" t="s">
        <v>217</v>
      </c>
      <c r="L739" s="93" t="s">
        <v>217</v>
      </c>
      <c r="M739" s="93">
        <v>789659</v>
      </c>
      <c r="N739" s="93">
        <v>407640</v>
      </c>
      <c r="O739" s="93">
        <v>13862</v>
      </c>
      <c r="P739" s="93" t="s">
        <v>217</v>
      </c>
      <c r="Q739" s="93">
        <v>51148</v>
      </c>
      <c r="R739" s="93">
        <v>63584</v>
      </c>
      <c r="S739" s="93" t="s">
        <v>217</v>
      </c>
      <c r="T739" s="93" t="s">
        <v>217</v>
      </c>
      <c r="U739" s="93">
        <v>2519952</v>
      </c>
      <c r="V739" s="93" t="s">
        <v>217</v>
      </c>
      <c r="W739" s="93" t="s">
        <v>217</v>
      </c>
      <c r="X739" s="93" t="s">
        <v>217</v>
      </c>
      <c r="Y739" s="93" t="s">
        <v>217</v>
      </c>
      <c r="Z739" s="93">
        <v>42487</v>
      </c>
      <c r="AA739" s="93">
        <v>246751</v>
      </c>
      <c r="AB739" s="93">
        <v>176640</v>
      </c>
      <c r="AC739" s="93">
        <v>148117</v>
      </c>
      <c r="AD739" s="93">
        <v>20225</v>
      </c>
      <c r="AE739" s="93">
        <v>8298</v>
      </c>
      <c r="AF739" s="93" t="s">
        <v>217</v>
      </c>
      <c r="AG739" s="93" t="s">
        <v>217</v>
      </c>
      <c r="AH739" s="93">
        <v>9326688</v>
      </c>
      <c r="AI739" s="93">
        <v>7959081</v>
      </c>
      <c r="AJ739" s="93">
        <v>1367607</v>
      </c>
      <c r="AK739" s="93" t="s">
        <v>217</v>
      </c>
      <c r="AL739" s="93">
        <v>11984</v>
      </c>
      <c r="AM739" s="93">
        <v>103186</v>
      </c>
      <c r="AN739" s="93">
        <v>1280</v>
      </c>
      <c r="AO739" s="93">
        <v>101906</v>
      </c>
      <c r="AP739" s="93">
        <v>444098</v>
      </c>
      <c r="AQ739" s="93" t="s">
        <v>217</v>
      </c>
      <c r="AR739" s="93" t="s">
        <v>217</v>
      </c>
      <c r="AS739" s="93" t="s">
        <v>217</v>
      </c>
      <c r="AT739" s="93">
        <v>81348</v>
      </c>
      <c r="AU739" s="93">
        <v>178961</v>
      </c>
      <c r="AV739" s="93">
        <v>183789</v>
      </c>
      <c r="AW739" s="93">
        <v>57240</v>
      </c>
      <c r="AX739" s="93">
        <v>35764</v>
      </c>
      <c r="AY739" s="93">
        <v>21476</v>
      </c>
      <c r="AZ739" s="93">
        <v>20697799</v>
      </c>
      <c r="BA739" s="93" t="s">
        <v>217</v>
      </c>
      <c r="BB739" s="93">
        <v>363644</v>
      </c>
      <c r="BC739" s="93">
        <v>1907306</v>
      </c>
      <c r="BD739" s="93" t="s">
        <v>217</v>
      </c>
      <c r="BE739" s="93" t="s">
        <v>217</v>
      </c>
      <c r="BF739" s="93">
        <v>1095838</v>
      </c>
      <c r="BG739" s="93">
        <v>1329077</v>
      </c>
      <c r="BH739" s="93" t="s">
        <v>217</v>
      </c>
      <c r="BI739" s="93" t="s">
        <v>217</v>
      </c>
      <c r="BJ739" s="93">
        <v>736817</v>
      </c>
      <c r="BK739" s="93" t="s">
        <v>217</v>
      </c>
      <c r="BL739" s="93" t="s">
        <v>217</v>
      </c>
      <c r="BM739" s="93">
        <v>22362</v>
      </c>
      <c r="BN739" s="93">
        <v>2572</v>
      </c>
      <c r="BO739" s="93">
        <v>675140</v>
      </c>
      <c r="BP739" s="93" t="s">
        <v>217</v>
      </c>
      <c r="BQ739" s="93" t="s">
        <v>217</v>
      </c>
      <c r="BR739" s="93" t="s">
        <v>217</v>
      </c>
      <c r="BS739" s="93" t="s">
        <v>217</v>
      </c>
      <c r="BT739" s="93" t="s">
        <v>217</v>
      </c>
      <c r="BU739" s="93" t="s">
        <v>217</v>
      </c>
      <c r="BV739" s="93" t="s">
        <v>217</v>
      </c>
      <c r="BW739" s="93" t="s">
        <v>217</v>
      </c>
      <c r="BX739" s="93" t="s">
        <v>217</v>
      </c>
      <c r="BY739" s="93">
        <v>319752</v>
      </c>
      <c r="BZ739" s="93" t="s">
        <v>217</v>
      </c>
      <c r="CA739" s="93">
        <v>1416526</v>
      </c>
      <c r="CB739" s="93">
        <v>11389412</v>
      </c>
      <c r="CC739" s="93" t="s">
        <v>217</v>
      </c>
      <c r="CD739" s="93">
        <v>400857</v>
      </c>
      <c r="CE739" s="93">
        <v>1038496</v>
      </c>
      <c r="CF739" s="93" t="s">
        <v>217</v>
      </c>
      <c r="CG739" s="93">
        <v>3952818</v>
      </c>
      <c r="CH739" s="93">
        <v>3422876</v>
      </c>
      <c r="CI739" s="93">
        <v>759514</v>
      </c>
      <c r="CJ739" s="93" t="s">
        <v>217</v>
      </c>
      <c r="CK739" s="93">
        <v>547577</v>
      </c>
      <c r="CL739" s="93">
        <v>288059</v>
      </c>
      <c r="CM739" s="93" t="s">
        <v>217</v>
      </c>
      <c r="CN739" s="93">
        <v>451329</v>
      </c>
      <c r="CO739" s="93" t="s">
        <v>217</v>
      </c>
      <c r="CP739" s="93" t="s">
        <v>217</v>
      </c>
      <c r="CQ739" s="93" t="s">
        <v>217</v>
      </c>
      <c r="CR739" s="93">
        <v>50223</v>
      </c>
      <c r="CS739" s="93">
        <v>82579</v>
      </c>
      <c r="CT739" s="93">
        <v>60328</v>
      </c>
      <c r="CU739" s="93">
        <v>1183267</v>
      </c>
      <c r="CV739" s="93">
        <v>529942</v>
      </c>
      <c r="CW739" s="93">
        <v>35182</v>
      </c>
      <c r="CX739" s="93" t="s">
        <v>217</v>
      </c>
      <c r="CY739" s="93" t="s">
        <v>217</v>
      </c>
      <c r="CZ739" s="93">
        <v>494760</v>
      </c>
      <c r="DA739" s="93">
        <v>168424</v>
      </c>
      <c r="DB739" s="93">
        <v>60830</v>
      </c>
      <c r="DC739" s="93">
        <v>107594</v>
      </c>
      <c r="DD739" s="93">
        <v>411585</v>
      </c>
      <c r="DE739" s="93">
        <v>129628</v>
      </c>
      <c r="DF739" s="93">
        <v>81300</v>
      </c>
      <c r="DG739" s="93">
        <v>200657</v>
      </c>
      <c r="DH739" s="93">
        <v>1352731</v>
      </c>
      <c r="DI739" s="93">
        <v>1126778</v>
      </c>
      <c r="DJ739" s="93">
        <v>1014812</v>
      </c>
      <c r="DK739" s="93">
        <v>111966</v>
      </c>
      <c r="DL739" s="93">
        <v>1128554</v>
      </c>
      <c r="DM739" s="93">
        <v>19945</v>
      </c>
      <c r="DN739" s="93">
        <v>49</v>
      </c>
      <c r="DO739" s="93" t="s">
        <v>217</v>
      </c>
      <c r="DP739" s="93">
        <v>2467</v>
      </c>
      <c r="DQ739" s="93">
        <v>659131</v>
      </c>
      <c r="DR739" s="93" t="s">
        <v>217</v>
      </c>
      <c r="DS739" s="93">
        <v>446962</v>
      </c>
      <c r="DT739" s="93">
        <v>8326900</v>
      </c>
      <c r="DU739" s="93" t="s">
        <v>217</v>
      </c>
      <c r="DV739" s="93">
        <v>11798</v>
      </c>
      <c r="DW739" s="93">
        <v>8935</v>
      </c>
      <c r="DX739" s="93" t="s">
        <v>217</v>
      </c>
      <c r="DY739" s="93">
        <v>1267</v>
      </c>
      <c r="DZ739" s="93" t="s">
        <v>217</v>
      </c>
      <c r="EA739" s="93">
        <v>75</v>
      </c>
      <c r="EB739" s="93">
        <v>1192</v>
      </c>
      <c r="EC739" s="93" t="s">
        <v>217</v>
      </c>
      <c r="ED739" s="93" t="s">
        <v>217</v>
      </c>
      <c r="EE739" s="93" t="s">
        <v>217</v>
      </c>
      <c r="EF739" s="93">
        <v>1596</v>
      </c>
      <c r="EG739" s="94" t="s">
        <v>217</v>
      </c>
    </row>
    <row r="740" spans="1:137">
      <c r="A740" s="91" t="s">
        <v>690</v>
      </c>
      <c r="B740" s="92" t="s">
        <v>218</v>
      </c>
      <c r="C740" s="102">
        <v>172014</v>
      </c>
      <c r="D740" s="92" t="s">
        <v>411</v>
      </c>
      <c r="E740" s="92" t="s">
        <v>412</v>
      </c>
      <c r="F740" s="93">
        <v>83641768</v>
      </c>
      <c r="G740" s="93">
        <v>28611688</v>
      </c>
      <c r="H740" s="93">
        <v>9804473</v>
      </c>
      <c r="I740" s="93">
        <v>31310854</v>
      </c>
      <c r="J740" s="93">
        <v>3152520</v>
      </c>
      <c r="K740" s="93" t="s">
        <v>217</v>
      </c>
      <c r="L740" s="93" t="s">
        <v>217</v>
      </c>
      <c r="M740" s="93">
        <v>6376143</v>
      </c>
      <c r="N740" s="93">
        <v>1225408</v>
      </c>
      <c r="O740" s="93">
        <v>60093</v>
      </c>
      <c r="P740" s="93" t="s">
        <v>217</v>
      </c>
      <c r="Q740" s="93">
        <v>289775</v>
      </c>
      <c r="R740" s="93">
        <v>175636</v>
      </c>
      <c r="S740" s="93" t="s">
        <v>217</v>
      </c>
      <c r="T740" s="93" t="s">
        <v>217</v>
      </c>
      <c r="U740" s="93">
        <v>9093696</v>
      </c>
      <c r="V740" s="93">
        <v>51427</v>
      </c>
      <c r="W740" s="93" t="s">
        <v>217</v>
      </c>
      <c r="X740" s="93">
        <v>223313</v>
      </c>
      <c r="Y740" s="93" t="s">
        <v>217</v>
      </c>
      <c r="Z740" s="93">
        <v>70071</v>
      </c>
      <c r="AA740" s="93" t="s">
        <v>217</v>
      </c>
      <c r="AB740" s="93">
        <v>1051303</v>
      </c>
      <c r="AC740" s="93">
        <v>408258</v>
      </c>
      <c r="AD740" s="93">
        <v>33431</v>
      </c>
      <c r="AE740" s="93">
        <v>8347</v>
      </c>
      <c r="AF740" s="93">
        <v>601267</v>
      </c>
      <c r="AG740" s="93" t="s">
        <v>217</v>
      </c>
      <c r="AH740" s="93">
        <v>9679205</v>
      </c>
      <c r="AI740" s="93">
        <v>8329304</v>
      </c>
      <c r="AJ740" s="93">
        <v>1349499</v>
      </c>
      <c r="AK740" s="93">
        <v>402</v>
      </c>
      <c r="AL740" s="93">
        <v>63458</v>
      </c>
      <c r="AM740" s="93">
        <v>847651</v>
      </c>
      <c r="AN740" s="93">
        <v>31793</v>
      </c>
      <c r="AO740" s="93">
        <v>815858</v>
      </c>
      <c r="AP740" s="93">
        <v>1656557</v>
      </c>
      <c r="AQ740" s="93">
        <v>86061</v>
      </c>
      <c r="AR740" s="93" t="s">
        <v>217</v>
      </c>
      <c r="AS740" s="93" t="s">
        <v>217</v>
      </c>
      <c r="AT740" s="93">
        <v>200095</v>
      </c>
      <c r="AU740" s="93">
        <v>723292</v>
      </c>
      <c r="AV740" s="93">
        <v>647109</v>
      </c>
      <c r="AW740" s="93">
        <v>1812538</v>
      </c>
      <c r="AX740" s="93">
        <v>164086</v>
      </c>
      <c r="AY740" s="93">
        <v>1648452</v>
      </c>
      <c r="AZ740" s="93">
        <v>31595014</v>
      </c>
      <c r="BA740" s="93" t="s">
        <v>217</v>
      </c>
      <c r="BB740" s="93">
        <v>5844157</v>
      </c>
      <c r="BC740" s="93">
        <v>5953596</v>
      </c>
      <c r="BD740" s="93" t="s">
        <v>217</v>
      </c>
      <c r="BE740" s="93" t="s">
        <v>217</v>
      </c>
      <c r="BF740" s="93">
        <v>4293341</v>
      </c>
      <c r="BG740" s="93">
        <v>4856150</v>
      </c>
      <c r="BH740" s="93">
        <v>238</v>
      </c>
      <c r="BI740" s="93" t="s">
        <v>217</v>
      </c>
      <c r="BJ740" s="93">
        <v>3198019</v>
      </c>
      <c r="BK740" s="93">
        <v>100308</v>
      </c>
      <c r="BL740" s="93" t="s">
        <v>217</v>
      </c>
      <c r="BM740" s="93">
        <v>94691</v>
      </c>
      <c r="BN740" s="93" t="s">
        <v>217</v>
      </c>
      <c r="BO740" s="93">
        <v>2420347</v>
      </c>
      <c r="BP740" s="93" t="s">
        <v>217</v>
      </c>
      <c r="BQ740" s="93" t="s">
        <v>217</v>
      </c>
      <c r="BR740" s="93" t="s">
        <v>217</v>
      </c>
      <c r="BS740" s="93" t="s">
        <v>217</v>
      </c>
      <c r="BT740" s="93" t="s">
        <v>217</v>
      </c>
      <c r="BU740" s="93" t="s">
        <v>217</v>
      </c>
      <c r="BV740" s="93" t="s">
        <v>217</v>
      </c>
      <c r="BW740" s="93" t="s">
        <v>217</v>
      </c>
      <c r="BX740" s="93" t="s">
        <v>217</v>
      </c>
      <c r="BY740" s="93">
        <v>732530</v>
      </c>
      <c r="BZ740" s="93" t="s">
        <v>217</v>
      </c>
      <c r="CA740" s="93" t="s">
        <v>217</v>
      </c>
      <c r="CB740" s="93" t="s">
        <v>217</v>
      </c>
      <c r="CC740" s="93" t="s">
        <v>217</v>
      </c>
      <c r="CD740" s="93" t="s">
        <v>217</v>
      </c>
      <c r="CE740" s="93">
        <v>4101637</v>
      </c>
      <c r="CF740" s="93">
        <v>14003</v>
      </c>
      <c r="CG740" s="93">
        <v>12034980</v>
      </c>
      <c r="CH740" s="93">
        <v>7623829</v>
      </c>
      <c r="CI740" s="93">
        <v>2585565</v>
      </c>
      <c r="CJ740" s="93" t="s">
        <v>217</v>
      </c>
      <c r="CK740" s="93">
        <v>2151493</v>
      </c>
      <c r="CL740" s="93">
        <v>1050865</v>
      </c>
      <c r="CM740" s="93" t="s">
        <v>217</v>
      </c>
      <c r="CN740" s="93">
        <v>554580</v>
      </c>
      <c r="CO740" s="93">
        <v>22472</v>
      </c>
      <c r="CP740" s="93" t="s">
        <v>217</v>
      </c>
      <c r="CQ740" s="93" t="s">
        <v>217</v>
      </c>
      <c r="CR740" s="93">
        <v>146277</v>
      </c>
      <c r="CS740" s="93">
        <v>9191</v>
      </c>
      <c r="CT740" s="93" t="s">
        <v>217</v>
      </c>
      <c r="CU740" s="93">
        <v>1103386</v>
      </c>
      <c r="CV740" s="93">
        <v>4411151</v>
      </c>
      <c r="CW740" s="93">
        <v>77404</v>
      </c>
      <c r="CX740" s="93" t="s">
        <v>217</v>
      </c>
      <c r="CY740" s="93" t="s">
        <v>217</v>
      </c>
      <c r="CZ740" s="93">
        <v>4333747</v>
      </c>
      <c r="DA740" s="93">
        <v>340964</v>
      </c>
      <c r="DB740" s="93">
        <v>145176</v>
      </c>
      <c r="DC740" s="93">
        <v>195788</v>
      </c>
      <c r="DD740" s="93">
        <v>246945</v>
      </c>
      <c r="DE740" s="93">
        <v>210179</v>
      </c>
      <c r="DF740" s="93">
        <v>1550</v>
      </c>
      <c r="DG740" s="93">
        <v>35216</v>
      </c>
      <c r="DH740" s="93">
        <v>2264892</v>
      </c>
      <c r="DI740" s="93">
        <v>2767926</v>
      </c>
      <c r="DJ740" s="93">
        <v>1666820</v>
      </c>
      <c r="DK740" s="93">
        <v>1101106</v>
      </c>
      <c r="DL740" s="93">
        <v>1942107</v>
      </c>
      <c r="DM740" s="93">
        <v>251460</v>
      </c>
      <c r="DN740" s="93">
        <v>686</v>
      </c>
      <c r="DO740" s="93" t="s">
        <v>217</v>
      </c>
      <c r="DP740" s="93">
        <v>54266</v>
      </c>
      <c r="DQ740" s="93">
        <v>71900</v>
      </c>
      <c r="DR740" s="93">
        <v>2657</v>
      </c>
      <c r="DS740" s="93">
        <v>1561138</v>
      </c>
      <c r="DT740" s="93">
        <v>19406200</v>
      </c>
      <c r="DU740" s="93" t="s">
        <v>217</v>
      </c>
      <c r="DV740" s="93">
        <v>233359</v>
      </c>
      <c r="DW740" s="93">
        <v>217243</v>
      </c>
      <c r="DX740" s="93">
        <v>4056</v>
      </c>
      <c r="DY740" s="93">
        <v>5702</v>
      </c>
      <c r="DZ740" s="93" t="s">
        <v>217</v>
      </c>
      <c r="EA740" s="93">
        <v>3150</v>
      </c>
      <c r="EB740" s="93">
        <v>2552</v>
      </c>
      <c r="EC740" s="93" t="s">
        <v>217</v>
      </c>
      <c r="ED740" s="93" t="s">
        <v>217</v>
      </c>
      <c r="EE740" s="93" t="s">
        <v>217</v>
      </c>
      <c r="EF740" s="93">
        <v>6358</v>
      </c>
      <c r="EG740" s="94" t="s">
        <v>217</v>
      </c>
    </row>
    <row r="741" spans="1:137">
      <c r="A741" s="91" t="s">
        <v>690</v>
      </c>
      <c r="B741" s="92" t="s">
        <v>220</v>
      </c>
      <c r="C741" s="102">
        <v>172031</v>
      </c>
      <c r="D741" s="92" t="s">
        <v>411</v>
      </c>
      <c r="E741" s="92" t="s">
        <v>413</v>
      </c>
      <c r="F741" s="93">
        <v>16662848</v>
      </c>
      <c r="G741" s="93">
        <v>5951471</v>
      </c>
      <c r="H741" s="93">
        <v>1826977</v>
      </c>
      <c r="I741" s="93">
        <v>6935906</v>
      </c>
      <c r="J741" s="93">
        <v>684172</v>
      </c>
      <c r="K741" s="93" t="s">
        <v>217</v>
      </c>
      <c r="L741" s="93" t="s">
        <v>217</v>
      </c>
      <c r="M741" s="93">
        <v>934011</v>
      </c>
      <c r="N741" s="93">
        <v>351142</v>
      </c>
      <c r="O741" s="93">
        <v>12285</v>
      </c>
      <c r="P741" s="93" t="s">
        <v>217</v>
      </c>
      <c r="Q741" s="93">
        <v>59215</v>
      </c>
      <c r="R741" s="93">
        <v>35859</v>
      </c>
      <c r="S741" s="93" t="s">
        <v>217</v>
      </c>
      <c r="T741" s="93" t="s">
        <v>217</v>
      </c>
      <c r="U741" s="93">
        <v>2034011</v>
      </c>
      <c r="V741" s="93">
        <v>61181</v>
      </c>
      <c r="W741" s="93" t="s">
        <v>217</v>
      </c>
      <c r="X741" s="93">
        <v>62031</v>
      </c>
      <c r="Y741" s="93" t="s">
        <v>217</v>
      </c>
      <c r="Z741" s="93">
        <v>19463</v>
      </c>
      <c r="AA741" s="93" t="s">
        <v>217</v>
      </c>
      <c r="AB741" s="93">
        <v>264057</v>
      </c>
      <c r="AC741" s="93">
        <v>93584</v>
      </c>
      <c r="AD741" s="93">
        <v>9286</v>
      </c>
      <c r="AE741" s="93">
        <v>2333</v>
      </c>
      <c r="AF741" s="93">
        <v>158854</v>
      </c>
      <c r="AG741" s="93" t="s">
        <v>217</v>
      </c>
      <c r="AH741" s="93">
        <v>6418431</v>
      </c>
      <c r="AI741" s="93">
        <v>5799548</v>
      </c>
      <c r="AJ741" s="93">
        <v>618883</v>
      </c>
      <c r="AK741" s="93" t="s">
        <v>217</v>
      </c>
      <c r="AL741" s="93">
        <v>12138</v>
      </c>
      <c r="AM741" s="93">
        <v>156815</v>
      </c>
      <c r="AN741" s="93">
        <v>4888</v>
      </c>
      <c r="AO741" s="93">
        <v>151927</v>
      </c>
      <c r="AP741" s="93">
        <v>420541</v>
      </c>
      <c r="AQ741" s="93">
        <v>70874</v>
      </c>
      <c r="AR741" s="93" t="s">
        <v>217</v>
      </c>
      <c r="AS741" s="93" t="s">
        <v>217</v>
      </c>
      <c r="AT741" s="93">
        <v>43370</v>
      </c>
      <c r="AU741" s="93">
        <v>122119</v>
      </c>
      <c r="AV741" s="93">
        <v>184178</v>
      </c>
      <c r="AW741" s="93">
        <v>210822</v>
      </c>
      <c r="AX741" s="93">
        <v>19651</v>
      </c>
      <c r="AY741" s="93">
        <v>191171</v>
      </c>
      <c r="AZ741" s="93">
        <v>7413810</v>
      </c>
      <c r="BA741" s="93" t="s">
        <v>217</v>
      </c>
      <c r="BB741" s="93">
        <v>592872</v>
      </c>
      <c r="BC741" s="93">
        <v>1602630</v>
      </c>
      <c r="BD741" s="93" t="s">
        <v>217</v>
      </c>
      <c r="BE741" s="93" t="s">
        <v>217</v>
      </c>
      <c r="BF741" s="93">
        <v>941515</v>
      </c>
      <c r="BG741" s="93">
        <v>1186274</v>
      </c>
      <c r="BH741" s="93" t="s">
        <v>217</v>
      </c>
      <c r="BI741" s="93" t="s">
        <v>217</v>
      </c>
      <c r="BJ741" s="93">
        <v>479515</v>
      </c>
      <c r="BK741" s="93" t="s">
        <v>217</v>
      </c>
      <c r="BL741" s="93" t="s">
        <v>217</v>
      </c>
      <c r="BM741" s="93">
        <v>40355</v>
      </c>
      <c r="BN741" s="93" t="s">
        <v>217</v>
      </c>
      <c r="BO741" s="93">
        <v>721397</v>
      </c>
      <c r="BP741" s="93" t="s">
        <v>217</v>
      </c>
      <c r="BQ741" s="93" t="s">
        <v>217</v>
      </c>
      <c r="BR741" s="93" t="s">
        <v>217</v>
      </c>
      <c r="BS741" s="93">
        <v>526700</v>
      </c>
      <c r="BT741" s="93" t="s">
        <v>217</v>
      </c>
      <c r="BU741" s="93" t="s">
        <v>217</v>
      </c>
      <c r="BV741" s="93" t="s">
        <v>217</v>
      </c>
      <c r="BW741" s="93" t="s">
        <v>217</v>
      </c>
      <c r="BX741" s="93" t="s">
        <v>217</v>
      </c>
      <c r="BY741" s="93">
        <v>131134</v>
      </c>
      <c r="BZ741" s="93" t="s">
        <v>217</v>
      </c>
      <c r="CA741" s="93" t="s">
        <v>217</v>
      </c>
      <c r="CB741" s="93" t="s">
        <v>217</v>
      </c>
      <c r="CC741" s="93" t="s">
        <v>217</v>
      </c>
      <c r="CD741" s="93" t="s">
        <v>217</v>
      </c>
      <c r="CE741" s="93">
        <v>1191418</v>
      </c>
      <c r="CF741" s="93">
        <v>302187</v>
      </c>
      <c r="CG741" s="93">
        <v>3482441</v>
      </c>
      <c r="CH741" s="93">
        <v>2318693</v>
      </c>
      <c r="CI741" s="93">
        <v>709342</v>
      </c>
      <c r="CJ741" s="93" t="s">
        <v>217</v>
      </c>
      <c r="CK741" s="93">
        <v>470089</v>
      </c>
      <c r="CL741" s="93">
        <v>255882</v>
      </c>
      <c r="CM741" s="93" t="s">
        <v>217</v>
      </c>
      <c r="CN741" s="93">
        <v>225934</v>
      </c>
      <c r="CO741" s="93" t="s">
        <v>217</v>
      </c>
      <c r="CP741" s="93" t="s">
        <v>217</v>
      </c>
      <c r="CQ741" s="93" t="s">
        <v>217</v>
      </c>
      <c r="CR741" s="93">
        <v>44593</v>
      </c>
      <c r="CS741" s="93">
        <v>8800</v>
      </c>
      <c r="CT741" s="93" t="s">
        <v>217</v>
      </c>
      <c r="CU741" s="93">
        <v>604053</v>
      </c>
      <c r="CV741" s="93">
        <v>1163748</v>
      </c>
      <c r="CW741" s="93">
        <v>12794</v>
      </c>
      <c r="CX741" s="93" t="s">
        <v>217</v>
      </c>
      <c r="CY741" s="93" t="s">
        <v>217</v>
      </c>
      <c r="CZ741" s="93">
        <v>1150954</v>
      </c>
      <c r="DA741" s="93">
        <v>161628</v>
      </c>
      <c r="DB741" s="93">
        <v>32468</v>
      </c>
      <c r="DC741" s="93">
        <v>129160</v>
      </c>
      <c r="DD741" s="93">
        <v>349440</v>
      </c>
      <c r="DE741" s="93">
        <v>281566</v>
      </c>
      <c r="DF741" s="93">
        <v>50100</v>
      </c>
      <c r="DG741" s="93">
        <v>17774</v>
      </c>
      <c r="DH741" s="93">
        <v>973467</v>
      </c>
      <c r="DI741" s="93">
        <v>436105</v>
      </c>
      <c r="DJ741" s="93">
        <v>252952</v>
      </c>
      <c r="DK741" s="93">
        <v>183153</v>
      </c>
      <c r="DL741" s="93">
        <v>564764</v>
      </c>
      <c r="DM741" s="93">
        <v>37753</v>
      </c>
      <c r="DN741" s="93">
        <v>126</v>
      </c>
      <c r="DO741" s="93" t="s">
        <v>217</v>
      </c>
      <c r="DP741" s="93">
        <v>69711</v>
      </c>
      <c r="DQ741" s="93">
        <v>11522</v>
      </c>
      <c r="DR741" s="93" t="s">
        <v>217</v>
      </c>
      <c r="DS741" s="93">
        <v>445652</v>
      </c>
      <c r="DT741" s="93">
        <v>4970897</v>
      </c>
      <c r="DU741" s="93" t="s">
        <v>217</v>
      </c>
      <c r="DV741" s="93">
        <v>45985</v>
      </c>
      <c r="DW741" s="93">
        <v>44273</v>
      </c>
      <c r="DX741" s="93" t="s">
        <v>217</v>
      </c>
      <c r="DY741" s="93">
        <v>104</v>
      </c>
      <c r="DZ741" s="93" t="s">
        <v>217</v>
      </c>
      <c r="EA741" s="93">
        <v>74</v>
      </c>
      <c r="EB741" s="93">
        <v>25</v>
      </c>
      <c r="EC741" s="93">
        <v>5</v>
      </c>
      <c r="ED741" s="93" t="s">
        <v>217</v>
      </c>
      <c r="EE741" s="93" t="s">
        <v>217</v>
      </c>
      <c r="EF741" s="93">
        <v>1608</v>
      </c>
      <c r="EG741" s="94" t="s">
        <v>217</v>
      </c>
    </row>
    <row r="742" spans="1:137">
      <c r="A742" s="91" t="s">
        <v>690</v>
      </c>
      <c r="B742" s="92" t="s">
        <v>220</v>
      </c>
      <c r="C742" s="102">
        <v>172103</v>
      </c>
      <c r="D742" s="92" t="s">
        <v>411</v>
      </c>
      <c r="E742" s="92" t="s">
        <v>414</v>
      </c>
      <c r="F742" s="93">
        <v>19489673</v>
      </c>
      <c r="G742" s="93">
        <v>5751190</v>
      </c>
      <c r="H742" s="93">
        <v>2467252</v>
      </c>
      <c r="I742" s="93">
        <v>9507588</v>
      </c>
      <c r="J742" s="93">
        <v>651338</v>
      </c>
      <c r="K742" s="93" t="s">
        <v>217</v>
      </c>
      <c r="L742" s="93" t="s">
        <v>217</v>
      </c>
      <c r="M742" s="93">
        <v>798241</v>
      </c>
      <c r="N742" s="93">
        <v>395243</v>
      </c>
      <c r="O742" s="93">
        <v>12236</v>
      </c>
      <c r="P742" s="93" t="s">
        <v>217</v>
      </c>
      <c r="Q742" s="93">
        <v>58987</v>
      </c>
      <c r="R742" s="93">
        <v>35727</v>
      </c>
      <c r="S742" s="93" t="s">
        <v>217</v>
      </c>
      <c r="T742" s="93" t="s">
        <v>217</v>
      </c>
      <c r="U742" s="93">
        <v>2069815</v>
      </c>
      <c r="V742" s="93" t="s">
        <v>217</v>
      </c>
      <c r="W742" s="93" t="s">
        <v>217</v>
      </c>
      <c r="X742" s="93">
        <v>71694</v>
      </c>
      <c r="Y742" s="93" t="s">
        <v>217</v>
      </c>
      <c r="Z742" s="93">
        <v>22494</v>
      </c>
      <c r="AA742" s="93" t="s">
        <v>217</v>
      </c>
      <c r="AB742" s="93">
        <v>331570</v>
      </c>
      <c r="AC742" s="93">
        <v>139289</v>
      </c>
      <c r="AD742" s="93">
        <v>10733</v>
      </c>
      <c r="AE742" s="93">
        <v>2575</v>
      </c>
      <c r="AF742" s="93">
        <v>178973</v>
      </c>
      <c r="AG742" s="93" t="s">
        <v>217</v>
      </c>
      <c r="AH742" s="93">
        <v>9032941</v>
      </c>
      <c r="AI742" s="93">
        <v>7809362</v>
      </c>
      <c r="AJ742" s="93">
        <v>1223579</v>
      </c>
      <c r="AK742" s="93" t="s">
        <v>217</v>
      </c>
      <c r="AL742" s="93">
        <v>11585</v>
      </c>
      <c r="AM742" s="93">
        <v>236546</v>
      </c>
      <c r="AN742" s="93">
        <v>1823</v>
      </c>
      <c r="AO742" s="93">
        <v>234723</v>
      </c>
      <c r="AP742" s="93">
        <v>468756</v>
      </c>
      <c r="AQ742" s="93" t="s">
        <v>217</v>
      </c>
      <c r="AR742" s="93" t="s">
        <v>217</v>
      </c>
      <c r="AS742" s="93" t="s">
        <v>217</v>
      </c>
      <c r="AT742" s="93">
        <v>67586</v>
      </c>
      <c r="AU742" s="93">
        <v>187367</v>
      </c>
      <c r="AV742" s="93">
        <v>213803</v>
      </c>
      <c r="AW742" s="93">
        <v>56525</v>
      </c>
      <c r="AX742" s="93">
        <v>33958</v>
      </c>
      <c r="AY742" s="93">
        <v>22567</v>
      </c>
      <c r="AZ742" s="93">
        <v>6549470</v>
      </c>
      <c r="BA742" s="93" t="s">
        <v>217</v>
      </c>
      <c r="BB742" s="93">
        <v>352840</v>
      </c>
      <c r="BC742" s="93">
        <v>1616242</v>
      </c>
      <c r="BD742" s="93" t="s">
        <v>217</v>
      </c>
      <c r="BE742" s="93" t="s">
        <v>217</v>
      </c>
      <c r="BF742" s="93">
        <v>1045202</v>
      </c>
      <c r="BG742" s="93">
        <v>1344578</v>
      </c>
      <c r="BH742" s="93" t="s">
        <v>217</v>
      </c>
      <c r="BI742" s="93" t="s">
        <v>217</v>
      </c>
      <c r="BJ742" s="93">
        <v>683964</v>
      </c>
      <c r="BK742" s="93" t="s">
        <v>217</v>
      </c>
      <c r="BL742" s="93" t="s">
        <v>217</v>
      </c>
      <c r="BM742" s="93">
        <v>19422</v>
      </c>
      <c r="BN742" s="93">
        <v>2607</v>
      </c>
      <c r="BO742" s="93">
        <v>579855</v>
      </c>
      <c r="BP742" s="93" t="s">
        <v>217</v>
      </c>
      <c r="BQ742" s="93" t="s">
        <v>217</v>
      </c>
      <c r="BR742" s="93" t="s">
        <v>217</v>
      </c>
      <c r="BS742" s="93" t="s">
        <v>217</v>
      </c>
      <c r="BT742" s="93" t="s">
        <v>217</v>
      </c>
      <c r="BU742" s="93" t="s">
        <v>217</v>
      </c>
      <c r="BV742" s="93" t="s">
        <v>217</v>
      </c>
      <c r="BW742" s="93" t="s">
        <v>217</v>
      </c>
      <c r="BX742" s="93" t="s">
        <v>217</v>
      </c>
      <c r="BY742" s="93">
        <v>271016</v>
      </c>
      <c r="BZ742" s="93" t="s">
        <v>217</v>
      </c>
      <c r="CA742" s="93" t="s">
        <v>217</v>
      </c>
      <c r="CB742" s="93" t="s">
        <v>217</v>
      </c>
      <c r="CC742" s="93" t="s">
        <v>217</v>
      </c>
      <c r="CD742" s="93" t="s">
        <v>217</v>
      </c>
      <c r="CE742" s="93">
        <v>633744</v>
      </c>
      <c r="CF742" s="93" t="s">
        <v>217</v>
      </c>
      <c r="CG742" s="93">
        <v>3468596</v>
      </c>
      <c r="CH742" s="93">
        <v>2871280</v>
      </c>
      <c r="CI742" s="93">
        <v>649800</v>
      </c>
      <c r="CJ742" s="93" t="s">
        <v>217</v>
      </c>
      <c r="CK742" s="93">
        <v>521913</v>
      </c>
      <c r="CL742" s="93">
        <v>291195</v>
      </c>
      <c r="CM742" s="93" t="s">
        <v>217</v>
      </c>
      <c r="CN742" s="93">
        <v>109265</v>
      </c>
      <c r="CO742" s="93" t="s">
        <v>217</v>
      </c>
      <c r="CP742" s="93">
        <v>32173</v>
      </c>
      <c r="CQ742" s="93" t="s">
        <v>217</v>
      </c>
      <c r="CR742" s="93">
        <v>48510</v>
      </c>
      <c r="CS742" s="93">
        <v>82558</v>
      </c>
      <c r="CT742" s="93" t="s">
        <v>217</v>
      </c>
      <c r="CU742" s="93">
        <v>1135866</v>
      </c>
      <c r="CV742" s="93">
        <v>597316</v>
      </c>
      <c r="CW742" s="93">
        <v>98910</v>
      </c>
      <c r="CX742" s="93" t="s">
        <v>217</v>
      </c>
      <c r="CY742" s="93" t="s">
        <v>217</v>
      </c>
      <c r="CZ742" s="93">
        <v>498406</v>
      </c>
      <c r="DA742" s="93">
        <v>82254</v>
      </c>
      <c r="DB742" s="93">
        <v>60372</v>
      </c>
      <c r="DC742" s="93">
        <v>21882</v>
      </c>
      <c r="DD742" s="93">
        <v>223962</v>
      </c>
      <c r="DE742" s="93">
        <v>208408</v>
      </c>
      <c r="DF742" s="93">
        <v>10000</v>
      </c>
      <c r="DG742" s="93">
        <v>5554</v>
      </c>
      <c r="DH742" s="93">
        <v>940838</v>
      </c>
      <c r="DI742" s="93">
        <v>1294778</v>
      </c>
      <c r="DJ742" s="93">
        <v>1186814</v>
      </c>
      <c r="DK742" s="93">
        <v>107964</v>
      </c>
      <c r="DL742" s="93">
        <v>895249</v>
      </c>
      <c r="DM742" s="93">
        <v>12506</v>
      </c>
      <c r="DN742" s="93">
        <v>238</v>
      </c>
      <c r="DO742" s="93" t="s">
        <v>217</v>
      </c>
      <c r="DP742" s="93">
        <v>11443</v>
      </c>
      <c r="DQ742" s="93">
        <v>413007</v>
      </c>
      <c r="DR742" s="93" t="s">
        <v>217</v>
      </c>
      <c r="DS742" s="93">
        <v>458055</v>
      </c>
      <c r="DT742" s="93">
        <v>5793400</v>
      </c>
      <c r="DU742" s="93" t="s">
        <v>217</v>
      </c>
      <c r="DV742" s="93">
        <v>59660</v>
      </c>
      <c r="DW742" s="93">
        <v>55851</v>
      </c>
      <c r="DX742" s="93" t="s">
        <v>217</v>
      </c>
      <c r="DY742" s="93">
        <v>2909</v>
      </c>
      <c r="DZ742" s="93" t="s">
        <v>217</v>
      </c>
      <c r="EA742" s="93">
        <v>361</v>
      </c>
      <c r="EB742" s="93">
        <v>2404</v>
      </c>
      <c r="EC742" s="93">
        <v>144</v>
      </c>
      <c r="ED742" s="93" t="s">
        <v>217</v>
      </c>
      <c r="EE742" s="93" t="s">
        <v>217</v>
      </c>
      <c r="EF742" s="93">
        <v>900</v>
      </c>
      <c r="EG742" s="94" t="s">
        <v>217</v>
      </c>
    </row>
    <row r="743" spans="1:137">
      <c r="A743" s="91" t="s">
        <v>659</v>
      </c>
      <c r="B743" s="92" t="s">
        <v>218</v>
      </c>
      <c r="C743" s="102">
        <v>172014</v>
      </c>
      <c r="D743" s="92" t="s">
        <v>411</v>
      </c>
      <c r="E743" s="92" t="s">
        <v>412</v>
      </c>
      <c r="F743" s="93">
        <v>82079625</v>
      </c>
      <c r="G743" s="93">
        <v>28490571</v>
      </c>
      <c r="H743" s="93">
        <v>9754052</v>
      </c>
      <c r="I743" s="93">
        <v>30862567</v>
      </c>
      <c r="J743" s="93">
        <v>3138803</v>
      </c>
      <c r="K743" s="93" t="s">
        <v>217</v>
      </c>
      <c r="L743" s="93" t="s">
        <v>217</v>
      </c>
      <c r="M743" s="93">
        <v>6273797</v>
      </c>
      <c r="N743" s="93">
        <v>1208538</v>
      </c>
      <c r="O743" s="93">
        <v>122174</v>
      </c>
      <c r="P743" s="93" t="s">
        <v>217</v>
      </c>
      <c r="Q743" s="93">
        <v>246284</v>
      </c>
      <c r="R743" s="93">
        <v>246308</v>
      </c>
      <c r="S743" s="93" t="s">
        <v>217</v>
      </c>
      <c r="T743" s="93" t="s">
        <v>217</v>
      </c>
      <c r="U743" s="93">
        <v>9503619</v>
      </c>
      <c r="V743" s="93">
        <v>43508</v>
      </c>
      <c r="W743" s="93" t="s">
        <v>217</v>
      </c>
      <c r="X743" s="93">
        <v>435401</v>
      </c>
      <c r="Y743" s="93" t="s">
        <v>217</v>
      </c>
      <c r="Z743" s="93" t="s">
        <v>217</v>
      </c>
      <c r="AA743" s="93" t="s">
        <v>217</v>
      </c>
      <c r="AB743" s="93">
        <v>358448</v>
      </c>
      <c r="AC743" s="93" t="s">
        <v>217</v>
      </c>
      <c r="AD743" s="93" t="s">
        <v>217</v>
      </c>
      <c r="AE743" s="93" t="s">
        <v>217</v>
      </c>
      <c r="AF743" s="93" t="s">
        <v>217</v>
      </c>
      <c r="AG743" s="93" t="s">
        <v>217</v>
      </c>
      <c r="AH743" s="93">
        <v>10128462</v>
      </c>
      <c r="AI743" s="93">
        <v>8761592</v>
      </c>
      <c r="AJ743" s="93">
        <v>1366371</v>
      </c>
      <c r="AK743" s="93">
        <v>499</v>
      </c>
      <c r="AL743" s="93">
        <v>67436</v>
      </c>
      <c r="AM743" s="93">
        <v>1605301</v>
      </c>
      <c r="AN743" s="93">
        <v>15997</v>
      </c>
      <c r="AO743" s="93">
        <v>1589304</v>
      </c>
      <c r="AP743" s="93">
        <v>1743226</v>
      </c>
      <c r="AQ743" s="93">
        <v>86249</v>
      </c>
      <c r="AR743" s="93" t="s">
        <v>217</v>
      </c>
      <c r="AS743" s="93" t="s">
        <v>217</v>
      </c>
      <c r="AT743" s="93">
        <v>282942</v>
      </c>
      <c r="AU743" s="93">
        <v>738003</v>
      </c>
      <c r="AV743" s="93">
        <v>636032</v>
      </c>
      <c r="AW743" s="93">
        <v>1865276</v>
      </c>
      <c r="AX743" s="93">
        <v>169705</v>
      </c>
      <c r="AY743" s="93">
        <v>1695571</v>
      </c>
      <c r="AZ743" s="93">
        <v>30669814</v>
      </c>
      <c r="BA743" s="93" t="s">
        <v>217</v>
      </c>
      <c r="BB743" s="93">
        <v>5964408</v>
      </c>
      <c r="BC743" s="93">
        <v>5028800</v>
      </c>
      <c r="BD743" s="93" t="s">
        <v>217</v>
      </c>
      <c r="BE743" s="93" t="s">
        <v>217</v>
      </c>
      <c r="BF743" s="93">
        <v>4097580</v>
      </c>
      <c r="BG743" s="93">
        <v>4978808</v>
      </c>
      <c r="BH743" s="93">
        <v>355</v>
      </c>
      <c r="BI743" s="93" t="s">
        <v>217</v>
      </c>
      <c r="BJ743" s="93">
        <v>3237780</v>
      </c>
      <c r="BK743" s="93">
        <v>190544</v>
      </c>
      <c r="BL743" s="93" t="s">
        <v>217</v>
      </c>
      <c r="BM743" s="93">
        <v>95399</v>
      </c>
      <c r="BN743" s="93" t="s">
        <v>217</v>
      </c>
      <c r="BO743" s="93">
        <v>3853561</v>
      </c>
      <c r="BP743" s="93" t="s">
        <v>217</v>
      </c>
      <c r="BQ743" s="93" t="s">
        <v>217</v>
      </c>
      <c r="BR743" s="93" t="s">
        <v>217</v>
      </c>
      <c r="BS743" s="93" t="s">
        <v>217</v>
      </c>
      <c r="BT743" s="93" t="s">
        <v>217</v>
      </c>
      <c r="BU743" s="93" t="s">
        <v>217</v>
      </c>
      <c r="BV743" s="93" t="s">
        <v>217</v>
      </c>
      <c r="BW743" s="93" t="s">
        <v>217</v>
      </c>
      <c r="BX743" s="93" t="s">
        <v>217</v>
      </c>
      <c r="BY743" s="93">
        <v>520031</v>
      </c>
      <c r="BZ743" s="93" t="s">
        <v>217</v>
      </c>
      <c r="CA743" s="93" t="s">
        <v>217</v>
      </c>
      <c r="CB743" s="93" t="s">
        <v>217</v>
      </c>
      <c r="CC743" s="93" t="s">
        <v>217</v>
      </c>
      <c r="CD743" s="93" t="s">
        <v>217</v>
      </c>
      <c r="CE743" s="93">
        <v>2702548</v>
      </c>
      <c r="CF743" s="93">
        <v>14003</v>
      </c>
      <c r="CG743" s="93">
        <v>11371564</v>
      </c>
      <c r="CH743" s="93">
        <v>7065614</v>
      </c>
      <c r="CI743" s="93">
        <v>2240972</v>
      </c>
      <c r="CJ743" s="93" t="s">
        <v>217</v>
      </c>
      <c r="CK743" s="93">
        <v>2045164</v>
      </c>
      <c r="CL743" s="93">
        <v>1072331</v>
      </c>
      <c r="CM743" s="93" t="s">
        <v>217</v>
      </c>
      <c r="CN743" s="93">
        <v>804016</v>
      </c>
      <c r="CO743" s="93">
        <v>20346</v>
      </c>
      <c r="CP743" s="93" t="s">
        <v>217</v>
      </c>
      <c r="CQ743" s="93" t="s">
        <v>217</v>
      </c>
      <c r="CR743" s="93">
        <v>17904</v>
      </c>
      <c r="CS743" s="93">
        <v>8962</v>
      </c>
      <c r="CT743" s="93" t="s">
        <v>217</v>
      </c>
      <c r="CU743" s="93">
        <v>855919</v>
      </c>
      <c r="CV743" s="93">
        <v>4305950</v>
      </c>
      <c r="CW743" s="93">
        <v>215735</v>
      </c>
      <c r="CX743" s="93" t="s">
        <v>217</v>
      </c>
      <c r="CY743" s="93" t="s">
        <v>217</v>
      </c>
      <c r="CZ743" s="93">
        <v>4090215</v>
      </c>
      <c r="DA743" s="93">
        <v>1136147</v>
      </c>
      <c r="DB743" s="93">
        <v>154582</v>
      </c>
      <c r="DC743" s="93">
        <v>981565</v>
      </c>
      <c r="DD743" s="93">
        <v>71760</v>
      </c>
      <c r="DE743" s="93">
        <v>18900</v>
      </c>
      <c r="DF743" s="93">
        <v>1150</v>
      </c>
      <c r="DG743" s="93">
        <v>51710</v>
      </c>
      <c r="DH743" s="93">
        <v>1618456</v>
      </c>
      <c r="DI743" s="93">
        <v>2915589</v>
      </c>
      <c r="DJ743" s="93">
        <v>1979627</v>
      </c>
      <c r="DK743" s="93">
        <v>935962</v>
      </c>
      <c r="DL743" s="93">
        <v>2063280</v>
      </c>
      <c r="DM743" s="93">
        <v>284615</v>
      </c>
      <c r="DN743" s="93">
        <v>663</v>
      </c>
      <c r="DO743" s="93" t="s">
        <v>217</v>
      </c>
      <c r="DP743" s="93">
        <v>73153</v>
      </c>
      <c r="DQ743" s="93">
        <v>38495</v>
      </c>
      <c r="DR743" s="93">
        <v>27684</v>
      </c>
      <c r="DS743" s="93">
        <v>1638670</v>
      </c>
      <c r="DT743" s="93">
        <v>21945200</v>
      </c>
      <c r="DU743" s="93" t="s">
        <v>217</v>
      </c>
      <c r="DV743" s="93">
        <v>317447</v>
      </c>
      <c r="DW743" s="93">
        <v>298817</v>
      </c>
      <c r="DX743" s="93">
        <v>4151</v>
      </c>
      <c r="DY743" s="93">
        <v>6427</v>
      </c>
      <c r="DZ743" s="93" t="s">
        <v>217</v>
      </c>
      <c r="EA743" s="93">
        <v>2707</v>
      </c>
      <c r="EB743" s="93">
        <v>3714</v>
      </c>
      <c r="EC743" s="93">
        <v>6</v>
      </c>
      <c r="ED743" s="93" t="s">
        <v>217</v>
      </c>
      <c r="EE743" s="93" t="s">
        <v>217</v>
      </c>
      <c r="EF743" s="93">
        <v>8052</v>
      </c>
      <c r="EG743" s="94" t="s">
        <v>217</v>
      </c>
    </row>
    <row r="744" spans="1:137">
      <c r="A744" s="91" t="s">
        <v>659</v>
      </c>
      <c r="B744" s="92" t="s">
        <v>220</v>
      </c>
      <c r="C744" s="102">
        <v>172031</v>
      </c>
      <c r="D744" s="92" t="s">
        <v>411</v>
      </c>
      <c r="E744" s="92" t="s">
        <v>413</v>
      </c>
      <c r="F744" s="93">
        <v>17002775</v>
      </c>
      <c r="G744" s="93">
        <v>5827896</v>
      </c>
      <c r="H744" s="93">
        <v>2360886</v>
      </c>
      <c r="I744" s="93">
        <v>6874098</v>
      </c>
      <c r="J744" s="93">
        <v>691218</v>
      </c>
      <c r="K744" s="93" t="s">
        <v>217</v>
      </c>
      <c r="L744" s="93" t="s">
        <v>217</v>
      </c>
      <c r="M744" s="93">
        <v>926810</v>
      </c>
      <c r="N744" s="93">
        <v>341999</v>
      </c>
      <c r="O744" s="93">
        <v>25052</v>
      </c>
      <c r="P744" s="93" t="s">
        <v>217</v>
      </c>
      <c r="Q744" s="93">
        <v>50486</v>
      </c>
      <c r="R744" s="93">
        <v>50460</v>
      </c>
      <c r="S744" s="93" t="s">
        <v>217</v>
      </c>
      <c r="T744" s="93" t="s">
        <v>217</v>
      </c>
      <c r="U744" s="93">
        <v>2125699</v>
      </c>
      <c r="V744" s="93">
        <v>57282</v>
      </c>
      <c r="W744" s="93" t="s">
        <v>217</v>
      </c>
      <c r="X744" s="93">
        <v>120690</v>
      </c>
      <c r="Y744" s="93" t="s">
        <v>217</v>
      </c>
      <c r="Z744" s="93" t="s">
        <v>217</v>
      </c>
      <c r="AA744" s="93" t="s">
        <v>217</v>
      </c>
      <c r="AB744" s="93">
        <v>81018</v>
      </c>
      <c r="AC744" s="93" t="s">
        <v>217</v>
      </c>
      <c r="AD744" s="93" t="s">
        <v>217</v>
      </c>
      <c r="AE744" s="93" t="s">
        <v>217</v>
      </c>
      <c r="AF744" s="93" t="s">
        <v>217</v>
      </c>
      <c r="AG744" s="93" t="s">
        <v>217</v>
      </c>
      <c r="AH744" s="93">
        <v>6702749</v>
      </c>
      <c r="AI744" s="93">
        <v>6071423</v>
      </c>
      <c r="AJ744" s="93">
        <v>631326</v>
      </c>
      <c r="AK744" s="93" t="s">
        <v>217</v>
      </c>
      <c r="AL744" s="93">
        <v>13259</v>
      </c>
      <c r="AM744" s="93">
        <v>145243</v>
      </c>
      <c r="AN744" s="93">
        <v>4081</v>
      </c>
      <c r="AO744" s="93">
        <v>141162</v>
      </c>
      <c r="AP744" s="93">
        <v>454753</v>
      </c>
      <c r="AQ744" s="93">
        <v>70910</v>
      </c>
      <c r="AR744" s="93" t="s">
        <v>217</v>
      </c>
      <c r="AS744" s="93" t="s">
        <v>217</v>
      </c>
      <c r="AT744" s="93">
        <v>68750</v>
      </c>
      <c r="AU744" s="93">
        <v>125919</v>
      </c>
      <c r="AV744" s="93">
        <v>189174</v>
      </c>
      <c r="AW744" s="93">
        <v>217641</v>
      </c>
      <c r="AX744" s="93">
        <v>19486</v>
      </c>
      <c r="AY744" s="93">
        <v>198155</v>
      </c>
      <c r="AZ744" s="93">
        <v>7428909</v>
      </c>
      <c r="BA744" s="93" t="s">
        <v>217</v>
      </c>
      <c r="BB744" s="93">
        <v>593274</v>
      </c>
      <c r="BC744" s="93">
        <v>1319118</v>
      </c>
      <c r="BD744" s="93" t="s">
        <v>217</v>
      </c>
      <c r="BE744" s="93" t="s">
        <v>217</v>
      </c>
      <c r="BF744" s="93">
        <v>901785</v>
      </c>
      <c r="BG744" s="93">
        <v>1206656</v>
      </c>
      <c r="BH744" s="93" t="s">
        <v>217</v>
      </c>
      <c r="BI744" s="93" t="s">
        <v>217</v>
      </c>
      <c r="BJ744" s="93">
        <v>920957</v>
      </c>
      <c r="BK744" s="93">
        <v>7416</v>
      </c>
      <c r="BL744" s="93" t="s">
        <v>217</v>
      </c>
      <c r="BM744" s="93">
        <v>39220</v>
      </c>
      <c r="BN744" s="93" t="s">
        <v>217</v>
      </c>
      <c r="BO744" s="93">
        <v>724328</v>
      </c>
      <c r="BP744" s="93" t="s">
        <v>217</v>
      </c>
      <c r="BQ744" s="93" t="s">
        <v>217</v>
      </c>
      <c r="BR744" s="93" t="s">
        <v>217</v>
      </c>
      <c r="BS744" s="93">
        <v>576181</v>
      </c>
      <c r="BT744" s="93" t="s">
        <v>217</v>
      </c>
      <c r="BU744" s="93" t="s">
        <v>217</v>
      </c>
      <c r="BV744" s="93" t="s">
        <v>217</v>
      </c>
      <c r="BW744" s="93" t="s">
        <v>217</v>
      </c>
      <c r="BX744" s="93" t="s">
        <v>217</v>
      </c>
      <c r="BY744" s="93">
        <v>69799</v>
      </c>
      <c r="BZ744" s="93" t="s">
        <v>217</v>
      </c>
      <c r="CA744" s="93" t="s">
        <v>217</v>
      </c>
      <c r="CB744" s="93" t="s">
        <v>217</v>
      </c>
      <c r="CC744" s="93" t="s">
        <v>217</v>
      </c>
      <c r="CD744" s="93" t="s">
        <v>217</v>
      </c>
      <c r="CE744" s="93">
        <v>1070175</v>
      </c>
      <c r="CF744" s="93">
        <v>296738</v>
      </c>
      <c r="CG744" s="93">
        <v>3271990</v>
      </c>
      <c r="CH744" s="93">
        <v>2177341</v>
      </c>
      <c r="CI744" s="93">
        <v>641326</v>
      </c>
      <c r="CJ744" s="93" t="s">
        <v>217</v>
      </c>
      <c r="CK744" s="93">
        <v>452564</v>
      </c>
      <c r="CL744" s="93">
        <v>259646</v>
      </c>
      <c r="CM744" s="93" t="s">
        <v>217</v>
      </c>
      <c r="CN744" s="93">
        <v>299482</v>
      </c>
      <c r="CO744" s="93" t="s">
        <v>217</v>
      </c>
      <c r="CP744" s="93" t="s">
        <v>217</v>
      </c>
      <c r="CQ744" s="93" t="s">
        <v>217</v>
      </c>
      <c r="CR744" s="93">
        <v>14094</v>
      </c>
      <c r="CS744" s="93" t="s">
        <v>217</v>
      </c>
      <c r="CT744" s="93" t="s">
        <v>217</v>
      </c>
      <c r="CU744" s="93">
        <v>510229</v>
      </c>
      <c r="CV744" s="93">
        <v>1094649</v>
      </c>
      <c r="CW744" s="93">
        <v>19245</v>
      </c>
      <c r="CX744" s="93" t="s">
        <v>217</v>
      </c>
      <c r="CY744" s="93" t="s">
        <v>217</v>
      </c>
      <c r="CZ744" s="93">
        <v>1075404</v>
      </c>
      <c r="DA744" s="93">
        <v>150805</v>
      </c>
      <c r="DB744" s="93">
        <v>31180</v>
      </c>
      <c r="DC744" s="93">
        <v>119625</v>
      </c>
      <c r="DD744" s="93">
        <v>384557</v>
      </c>
      <c r="DE744" s="93">
        <v>198554</v>
      </c>
      <c r="DF744" s="93">
        <v>116100</v>
      </c>
      <c r="DG744" s="93">
        <v>69903</v>
      </c>
      <c r="DH744" s="93">
        <v>931543</v>
      </c>
      <c r="DI744" s="93">
        <v>484493</v>
      </c>
      <c r="DJ744" s="93">
        <v>277398</v>
      </c>
      <c r="DK744" s="93">
        <v>207095</v>
      </c>
      <c r="DL744" s="93">
        <v>855848</v>
      </c>
      <c r="DM744" s="93">
        <v>47677</v>
      </c>
      <c r="DN744" s="93">
        <v>186</v>
      </c>
      <c r="DO744" s="93" t="s">
        <v>217</v>
      </c>
      <c r="DP744" s="93">
        <v>73351</v>
      </c>
      <c r="DQ744" s="93">
        <v>52581</v>
      </c>
      <c r="DR744" s="93" t="s">
        <v>217</v>
      </c>
      <c r="DS744" s="93">
        <v>682053</v>
      </c>
      <c r="DT744" s="93">
        <v>6078318</v>
      </c>
      <c r="DU744" s="93" t="s">
        <v>217</v>
      </c>
      <c r="DV744" s="93">
        <v>76868</v>
      </c>
      <c r="DW744" s="93">
        <v>75721</v>
      </c>
      <c r="DX744" s="93" t="s">
        <v>217</v>
      </c>
      <c r="DY744" s="93">
        <v>234</v>
      </c>
      <c r="DZ744" s="93" t="s">
        <v>217</v>
      </c>
      <c r="EA744" s="93">
        <v>193</v>
      </c>
      <c r="EB744" s="93">
        <v>40</v>
      </c>
      <c r="EC744" s="93">
        <v>1</v>
      </c>
      <c r="ED744" s="93" t="s">
        <v>217</v>
      </c>
      <c r="EE744" s="93" t="s">
        <v>217</v>
      </c>
      <c r="EF744" s="93">
        <v>913</v>
      </c>
      <c r="EG744" s="94" t="s">
        <v>217</v>
      </c>
    </row>
    <row r="745" spans="1:137">
      <c r="A745" s="91" t="s">
        <v>659</v>
      </c>
      <c r="B745" s="92" t="s">
        <v>220</v>
      </c>
      <c r="C745" s="102">
        <v>172103</v>
      </c>
      <c r="D745" s="92" t="s">
        <v>411</v>
      </c>
      <c r="E745" s="92" t="s">
        <v>414</v>
      </c>
      <c r="F745" s="93">
        <v>19664987</v>
      </c>
      <c r="G745" s="93">
        <v>5766496</v>
      </c>
      <c r="H745" s="93">
        <v>2736578</v>
      </c>
      <c r="I745" s="93">
        <v>9427138</v>
      </c>
      <c r="J745" s="93">
        <v>652037</v>
      </c>
      <c r="K745" s="93" t="s">
        <v>217</v>
      </c>
      <c r="L745" s="93" t="s">
        <v>217</v>
      </c>
      <c r="M745" s="93">
        <v>782721</v>
      </c>
      <c r="N745" s="93">
        <v>385395</v>
      </c>
      <c r="O745" s="93">
        <v>24840</v>
      </c>
      <c r="P745" s="93" t="s">
        <v>217</v>
      </c>
      <c r="Q745" s="93">
        <v>50127</v>
      </c>
      <c r="R745" s="93">
        <v>50242</v>
      </c>
      <c r="S745" s="93" t="s">
        <v>217</v>
      </c>
      <c r="T745" s="93" t="s">
        <v>217</v>
      </c>
      <c r="U745" s="93">
        <v>2163116</v>
      </c>
      <c r="V745" s="93" t="s">
        <v>217</v>
      </c>
      <c r="W745" s="93" t="s">
        <v>217</v>
      </c>
      <c r="X745" s="93">
        <v>140015</v>
      </c>
      <c r="Y745" s="93" t="s">
        <v>217</v>
      </c>
      <c r="Z745" s="93" t="s">
        <v>217</v>
      </c>
      <c r="AA745" s="93" t="s">
        <v>217</v>
      </c>
      <c r="AB745" s="93">
        <v>119503</v>
      </c>
      <c r="AC745" s="93" t="s">
        <v>217</v>
      </c>
      <c r="AD745" s="93" t="s">
        <v>217</v>
      </c>
      <c r="AE745" s="93" t="s">
        <v>217</v>
      </c>
      <c r="AF745" s="93" t="s">
        <v>217</v>
      </c>
      <c r="AG745" s="93" t="s">
        <v>217</v>
      </c>
      <c r="AH745" s="93">
        <v>9000376</v>
      </c>
      <c r="AI745" s="93">
        <v>7752070</v>
      </c>
      <c r="AJ745" s="93">
        <v>1248306</v>
      </c>
      <c r="AK745" s="93" t="s">
        <v>217</v>
      </c>
      <c r="AL745" s="93">
        <v>13083</v>
      </c>
      <c r="AM745" s="93">
        <v>474186</v>
      </c>
      <c r="AN745" s="93">
        <v>4835</v>
      </c>
      <c r="AO745" s="93">
        <v>469351</v>
      </c>
      <c r="AP745" s="93">
        <v>534484</v>
      </c>
      <c r="AQ745" s="93" t="s">
        <v>217</v>
      </c>
      <c r="AR745" s="93" t="s">
        <v>217</v>
      </c>
      <c r="AS745" s="93" t="s">
        <v>217</v>
      </c>
      <c r="AT745" s="93">
        <v>130683</v>
      </c>
      <c r="AU745" s="93">
        <v>192899</v>
      </c>
      <c r="AV745" s="93">
        <v>210902</v>
      </c>
      <c r="AW745" s="93">
        <v>58843</v>
      </c>
      <c r="AX745" s="93">
        <v>34888</v>
      </c>
      <c r="AY745" s="93">
        <v>23955</v>
      </c>
      <c r="AZ745" s="93">
        <v>5802202</v>
      </c>
      <c r="BA745" s="93" t="s">
        <v>217</v>
      </c>
      <c r="BB745" s="93">
        <v>372629</v>
      </c>
      <c r="BC745" s="93">
        <v>1421769</v>
      </c>
      <c r="BD745" s="93" t="s">
        <v>217</v>
      </c>
      <c r="BE745" s="93" t="s">
        <v>217</v>
      </c>
      <c r="BF745" s="93">
        <v>1039275</v>
      </c>
      <c r="BG745" s="93">
        <v>1364747</v>
      </c>
      <c r="BH745" s="93" t="s">
        <v>217</v>
      </c>
      <c r="BI745" s="93" t="s">
        <v>217</v>
      </c>
      <c r="BJ745" s="93">
        <v>574258</v>
      </c>
      <c r="BK745" s="93" t="s">
        <v>217</v>
      </c>
      <c r="BL745" s="93" t="s">
        <v>217</v>
      </c>
      <c r="BM745" s="93">
        <v>21613</v>
      </c>
      <c r="BN745" s="93" t="s">
        <v>217</v>
      </c>
      <c r="BO745" s="93">
        <v>363705</v>
      </c>
      <c r="BP745" s="93" t="s">
        <v>217</v>
      </c>
      <c r="BQ745" s="93" t="s">
        <v>217</v>
      </c>
      <c r="BR745" s="93" t="s">
        <v>217</v>
      </c>
      <c r="BS745" s="93" t="s">
        <v>217</v>
      </c>
      <c r="BT745" s="93" t="s">
        <v>217</v>
      </c>
      <c r="BU745" s="93" t="s">
        <v>217</v>
      </c>
      <c r="BV745" s="93" t="s">
        <v>217</v>
      </c>
      <c r="BW745" s="93" t="s">
        <v>217</v>
      </c>
      <c r="BX745" s="93" t="s">
        <v>217</v>
      </c>
      <c r="BY745" s="93">
        <v>198023</v>
      </c>
      <c r="BZ745" s="93" t="s">
        <v>217</v>
      </c>
      <c r="CA745" s="93" t="s">
        <v>217</v>
      </c>
      <c r="CB745" s="93" t="s">
        <v>217</v>
      </c>
      <c r="CC745" s="93" t="s">
        <v>217</v>
      </c>
      <c r="CD745" s="93" t="s">
        <v>217</v>
      </c>
      <c r="CE745" s="93">
        <v>446183</v>
      </c>
      <c r="CF745" s="93" t="s">
        <v>217</v>
      </c>
      <c r="CG745" s="93">
        <v>3235282</v>
      </c>
      <c r="CH745" s="93">
        <v>2366384</v>
      </c>
      <c r="CI745" s="93">
        <v>598322</v>
      </c>
      <c r="CJ745" s="93" t="s">
        <v>217</v>
      </c>
      <c r="CK745" s="93">
        <v>519839</v>
      </c>
      <c r="CL745" s="93">
        <v>295186</v>
      </c>
      <c r="CM745" s="93" t="s">
        <v>217</v>
      </c>
      <c r="CN745" s="93">
        <v>55614</v>
      </c>
      <c r="CO745" s="93">
        <v>13858</v>
      </c>
      <c r="CP745" s="93" t="s">
        <v>217</v>
      </c>
      <c r="CQ745" s="93" t="s">
        <v>217</v>
      </c>
      <c r="CR745" s="93">
        <v>15588</v>
      </c>
      <c r="CS745" s="93">
        <v>79470</v>
      </c>
      <c r="CT745" s="93" t="s">
        <v>217</v>
      </c>
      <c r="CU745" s="93">
        <v>788507</v>
      </c>
      <c r="CV745" s="93">
        <v>868898</v>
      </c>
      <c r="CW745" s="93">
        <v>19352</v>
      </c>
      <c r="CX745" s="93" t="s">
        <v>217</v>
      </c>
      <c r="CY745" s="93" t="s">
        <v>217</v>
      </c>
      <c r="CZ745" s="93">
        <v>849546</v>
      </c>
      <c r="DA745" s="93">
        <v>95464</v>
      </c>
      <c r="DB745" s="93">
        <v>62070</v>
      </c>
      <c r="DC745" s="93">
        <v>33394</v>
      </c>
      <c r="DD745" s="93">
        <v>185570</v>
      </c>
      <c r="DE745" s="93">
        <v>138543</v>
      </c>
      <c r="DF745" s="93">
        <v>10000</v>
      </c>
      <c r="DG745" s="93">
        <v>37027</v>
      </c>
      <c r="DH745" s="93">
        <v>698988</v>
      </c>
      <c r="DI745" s="93">
        <v>1209613</v>
      </c>
      <c r="DJ745" s="93">
        <v>1035755</v>
      </c>
      <c r="DK745" s="93">
        <v>173858</v>
      </c>
      <c r="DL745" s="93">
        <v>1133042</v>
      </c>
      <c r="DM745" s="93">
        <v>14782</v>
      </c>
      <c r="DN745" s="93">
        <v>824</v>
      </c>
      <c r="DO745" s="93" t="s">
        <v>217</v>
      </c>
      <c r="DP745" s="93">
        <v>20793</v>
      </c>
      <c r="DQ745" s="93">
        <v>696777</v>
      </c>
      <c r="DR745" s="93" t="s">
        <v>217</v>
      </c>
      <c r="DS745" s="93">
        <v>399866</v>
      </c>
      <c r="DT745" s="93">
        <v>5160100</v>
      </c>
      <c r="DU745" s="93" t="s">
        <v>217</v>
      </c>
      <c r="DV745" s="93">
        <v>39568</v>
      </c>
      <c r="DW745" s="93">
        <v>38409</v>
      </c>
      <c r="DX745" s="93" t="s">
        <v>217</v>
      </c>
      <c r="DY745" s="93">
        <v>273</v>
      </c>
      <c r="DZ745" s="93" t="s">
        <v>217</v>
      </c>
      <c r="EA745" s="93">
        <v>129</v>
      </c>
      <c r="EB745" s="93" t="s">
        <v>217</v>
      </c>
      <c r="EC745" s="93">
        <v>144</v>
      </c>
      <c r="ED745" s="93" t="s">
        <v>217</v>
      </c>
      <c r="EE745" s="93" t="s">
        <v>217</v>
      </c>
      <c r="EF745" s="93">
        <v>886</v>
      </c>
      <c r="EG745" s="94" t="s">
        <v>217</v>
      </c>
    </row>
    <row r="746" spans="1:137">
      <c r="A746" s="87" t="s">
        <v>769</v>
      </c>
      <c r="B746" s="88" t="s">
        <v>218</v>
      </c>
      <c r="C746" s="101">
        <v>182010</v>
      </c>
      <c r="D746" s="88" t="s">
        <v>415</v>
      </c>
      <c r="E746" s="88" t="s">
        <v>416</v>
      </c>
      <c r="F746" s="89">
        <v>45058422</v>
      </c>
      <c r="G746" s="89">
        <v>15917945</v>
      </c>
      <c r="H746" s="89">
        <v>3946184</v>
      </c>
      <c r="I746" s="89">
        <v>19051897</v>
      </c>
      <c r="J746" s="89">
        <v>1955365</v>
      </c>
      <c r="K746" s="89" t="s">
        <v>217</v>
      </c>
      <c r="L746" s="89" t="s">
        <v>217</v>
      </c>
      <c r="M746" s="89">
        <v>3296444</v>
      </c>
      <c r="N746" s="89">
        <v>913540</v>
      </c>
      <c r="O746" s="89">
        <v>18159</v>
      </c>
      <c r="P746" s="89" t="s">
        <v>217</v>
      </c>
      <c r="Q746" s="89">
        <v>293993</v>
      </c>
      <c r="R746" s="89">
        <v>260205</v>
      </c>
      <c r="S746" s="89" t="s">
        <v>217</v>
      </c>
      <c r="T746" s="89" t="s">
        <v>217</v>
      </c>
      <c r="U746" s="89">
        <v>6859900</v>
      </c>
      <c r="V746" s="89">
        <v>31010</v>
      </c>
      <c r="W746" s="89" t="s">
        <v>217</v>
      </c>
      <c r="X746" s="89">
        <v>952</v>
      </c>
      <c r="Y746" s="89" t="s">
        <v>217</v>
      </c>
      <c r="Z746" s="89">
        <v>97997</v>
      </c>
      <c r="AA746" s="89">
        <v>991922</v>
      </c>
      <c r="AB746" s="89">
        <v>277440</v>
      </c>
      <c r="AC746" s="89">
        <v>260848</v>
      </c>
      <c r="AD746" s="89" t="s">
        <v>217</v>
      </c>
      <c r="AE746" s="89" t="s">
        <v>217</v>
      </c>
      <c r="AF746" s="89" t="s">
        <v>217</v>
      </c>
      <c r="AG746" s="89">
        <v>16592</v>
      </c>
      <c r="AH746" s="89">
        <v>13213456</v>
      </c>
      <c r="AI746" s="89">
        <v>10402529</v>
      </c>
      <c r="AJ746" s="89">
        <v>2810927</v>
      </c>
      <c r="AK746" s="89" t="s">
        <v>217</v>
      </c>
      <c r="AL746" s="89">
        <v>32128</v>
      </c>
      <c r="AM746" s="89">
        <v>176087</v>
      </c>
      <c r="AN746" s="89">
        <v>20986</v>
      </c>
      <c r="AO746" s="89">
        <v>155101</v>
      </c>
      <c r="AP746" s="89">
        <v>883488</v>
      </c>
      <c r="AQ746" s="89" t="s">
        <v>217</v>
      </c>
      <c r="AR746" s="89" t="s">
        <v>217</v>
      </c>
      <c r="AS746" s="89" t="s">
        <v>217</v>
      </c>
      <c r="AT746" s="89">
        <v>107431</v>
      </c>
      <c r="AU746" s="89">
        <v>381211</v>
      </c>
      <c r="AV746" s="89">
        <v>394846</v>
      </c>
      <c r="AW746" s="89">
        <v>355762</v>
      </c>
      <c r="AX746" s="89">
        <v>60746</v>
      </c>
      <c r="AY746" s="89">
        <v>295016</v>
      </c>
      <c r="AZ746" s="89">
        <v>27361454</v>
      </c>
      <c r="BA746" s="89" t="s">
        <v>217</v>
      </c>
      <c r="BB746" s="89">
        <v>3170186</v>
      </c>
      <c r="BC746" s="89">
        <v>618780</v>
      </c>
      <c r="BD746" s="89" t="s">
        <v>217</v>
      </c>
      <c r="BE746" s="89" t="s">
        <v>217</v>
      </c>
      <c r="BF746" s="89">
        <v>3825319</v>
      </c>
      <c r="BG746" s="89">
        <v>2682403</v>
      </c>
      <c r="BH746" s="89" t="s">
        <v>217</v>
      </c>
      <c r="BI746" s="89" t="s">
        <v>217</v>
      </c>
      <c r="BJ746" s="89">
        <v>4465242</v>
      </c>
      <c r="BK746" s="89">
        <v>44169</v>
      </c>
      <c r="BL746" s="89" t="s">
        <v>217</v>
      </c>
      <c r="BM746" s="89">
        <v>70039</v>
      </c>
      <c r="BN746" s="89" t="s">
        <v>217</v>
      </c>
      <c r="BO746" s="89">
        <v>896118</v>
      </c>
      <c r="BP746" s="89" t="s">
        <v>217</v>
      </c>
      <c r="BQ746" s="89" t="s">
        <v>217</v>
      </c>
      <c r="BR746" s="89" t="s">
        <v>217</v>
      </c>
      <c r="BS746" s="89" t="s">
        <v>217</v>
      </c>
      <c r="BT746" s="89" t="s">
        <v>217</v>
      </c>
      <c r="BU746" s="89" t="s">
        <v>217</v>
      </c>
      <c r="BV746" s="89" t="s">
        <v>217</v>
      </c>
      <c r="BW746" s="89" t="s">
        <v>217</v>
      </c>
      <c r="BX746" s="89" t="s">
        <v>217</v>
      </c>
      <c r="BY746" s="89">
        <v>50260</v>
      </c>
      <c r="BZ746" s="89" t="s">
        <v>217</v>
      </c>
      <c r="CA746" s="89">
        <v>2391350</v>
      </c>
      <c r="CB746" s="89" t="s">
        <v>217</v>
      </c>
      <c r="CC746" s="89">
        <v>1828811</v>
      </c>
      <c r="CD746" s="89">
        <v>1467418</v>
      </c>
      <c r="CE746" s="89">
        <v>5851359</v>
      </c>
      <c r="CF746" s="89" t="s">
        <v>217</v>
      </c>
      <c r="CG746" s="89">
        <v>10896167</v>
      </c>
      <c r="CH746" s="89">
        <v>4329615</v>
      </c>
      <c r="CI746" s="89">
        <v>133086</v>
      </c>
      <c r="CJ746" s="89" t="s">
        <v>217</v>
      </c>
      <c r="CK746" s="89">
        <v>1904166</v>
      </c>
      <c r="CL746" s="89">
        <v>580791</v>
      </c>
      <c r="CM746" s="89" t="s">
        <v>217</v>
      </c>
      <c r="CN746" s="89">
        <v>446900</v>
      </c>
      <c r="CO746" s="89">
        <v>86458</v>
      </c>
      <c r="CP746" s="89" t="s">
        <v>217</v>
      </c>
      <c r="CQ746" s="89" t="s">
        <v>217</v>
      </c>
      <c r="CR746" s="89">
        <v>126343</v>
      </c>
      <c r="CS746" s="89">
        <v>4882</v>
      </c>
      <c r="CT746" s="89">
        <v>163487</v>
      </c>
      <c r="CU746" s="89">
        <v>883502</v>
      </c>
      <c r="CV746" s="89">
        <v>6566552</v>
      </c>
      <c r="CW746" s="89">
        <v>1659809</v>
      </c>
      <c r="CX746" s="89">
        <v>27997</v>
      </c>
      <c r="CY746" s="89">
        <v>14757</v>
      </c>
      <c r="CZ746" s="89">
        <v>4863989</v>
      </c>
      <c r="DA746" s="89">
        <v>119114</v>
      </c>
      <c r="DB746" s="89">
        <v>63744</v>
      </c>
      <c r="DC746" s="89">
        <v>55370</v>
      </c>
      <c r="DD746" s="89">
        <v>409243</v>
      </c>
      <c r="DE746" s="89">
        <v>387039</v>
      </c>
      <c r="DF746" s="89">
        <v>15800</v>
      </c>
      <c r="DG746" s="89">
        <v>6404</v>
      </c>
      <c r="DH746" s="89">
        <v>1043311</v>
      </c>
      <c r="DI746" s="89">
        <v>4094497</v>
      </c>
      <c r="DJ746" s="89">
        <v>3565137</v>
      </c>
      <c r="DK746" s="89">
        <v>529360</v>
      </c>
      <c r="DL746" s="89">
        <v>3393954</v>
      </c>
      <c r="DM746" s="89">
        <v>162979</v>
      </c>
      <c r="DN746" s="89">
        <v>218</v>
      </c>
      <c r="DO746" s="89" t="s">
        <v>217</v>
      </c>
      <c r="DP746" s="89">
        <v>974966</v>
      </c>
      <c r="DQ746" s="89">
        <v>148416</v>
      </c>
      <c r="DR746" s="89">
        <v>230000</v>
      </c>
      <c r="DS746" s="89">
        <v>1877375</v>
      </c>
      <c r="DT746" s="89">
        <v>9504481</v>
      </c>
      <c r="DU746" s="89" t="s">
        <v>217</v>
      </c>
      <c r="DV746" s="89">
        <v>480971</v>
      </c>
      <c r="DW746" s="89">
        <v>110940</v>
      </c>
      <c r="DX746" s="89">
        <v>345</v>
      </c>
      <c r="DY746" s="89">
        <v>1958</v>
      </c>
      <c r="DZ746" s="89" t="s">
        <v>217</v>
      </c>
      <c r="EA746" s="89">
        <v>498</v>
      </c>
      <c r="EB746" s="89">
        <v>1460</v>
      </c>
      <c r="EC746" s="89" t="s">
        <v>217</v>
      </c>
      <c r="ED746" s="89" t="s">
        <v>217</v>
      </c>
      <c r="EE746" s="89" t="s">
        <v>217</v>
      </c>
      <c r="EF746" s="89">
        <v>367728</v>
      </c>
      <c r="EG746" s="90" t="s">
        <v>217</v>
      </c>
    </row>
    <row r="747" spans="1:137">
      <c r="A747" s="91" t="s">
        <v>754</v>
      </c>
      <c r="B747" s="92" t="s">
        <v>218</v>
      </c>
      <c r="C747" s="102">
        <v>182010</v>
      </c>
      <c r="D747" s="92" t="s">
        <v>415</v>
      </c>
      <c r="E747" s="92" t="s">
        <v>416</v>
      </c>
      <c r="F747" s="93">
        <v>45559423</v>
      </c>
      <c r="G747" s="93">
        <v>17258244</v>
      </c>
      <c r="H747" s="93">
        <v>4044029</v>
      </c>
      <c r="I747" s="93">
        <v>18339411</v>
      </c>
      <c r="J747" s="93">
        <v>1879378</v>
      </c>
      <c r="K747" s="93" t="s">
        <v>217</v>
      </c>
      <c r="L747" s="93" t="s">
        <v>217</v>
      </c>
      <c r="M747" s="93">
        <v>3204824</v>
      </c>
      <c r="N747" s="93">
        <v>906327</v>
      </c>
      <c r="O747" s="93">
        <v>36195</v>
      </c>
      <c r="P747" s="93" t="s">
        <v>217</v>
      </c>
      <c r="Q747" s="93">
        <v>227789</v>
      </c>
      <c r="R747" s="93">
        <v>264595</v>
      </c>
      <c r="S747" s="93" t="s">
        <v>217</v>
      </c>
      <c r="T747" s="93" t="s">
        <v>217</v>
      </c>
      <c r="U747" s="93">
        <v>6574502</v>
      </c>
      <c r="V747" s="93">
        <v>33302</v>
      </c>
      <c r="W747" s="93" t="s">
        <v>217</v>
      </c>
      <c r="X747" s="93" t="s">
        <v>217</v>
      </c>
      <c r="Y747" s="93" t="s">
        <v>217</v>
      </c>
      <c r="Z747" s="93">
        <v>80083</v>
      </c>
      <c r="AA747" s="93">
        <v>902036</v>
      </c>
      <c r="AB747" s="93">
        <v>1006527</v>
      </c>
      <c r="AC747" s="93">
        <v>211225</v>
      </c>
      <c r="AD747" s="93">
        <v>26085</v>
      </c>
      <c r="AE747" s="93">
        <v>13927</v>
      </c>
      <c r="AF747" s="93" t="s">
        <v>217</v>
      </c>
      <c r="AG747" s="93">
        <v>755290</v>
      </c>
      <c r="AH747" s="93">
        <v>12747876</v>
      </c>
      <c r="AI747" s="93">
        <v>10334397</v>
      </c>
      <c r="AJ747" s="93">
        <v>2413479</v>
      </c>
      <c r="AK747" s="93" t="s">
        <v>217</v>
      </c>
      <c r="AL747" s="93">
        <v>36243</v>
      </c>
      <c r="AM747" s="93">
        <v>184072</v>
      </c>
      <c r="AN747" s="93">
        <v>7974</v>
      </c>
      <c r="AO747" s="93">
        <v>176098</v>
      </c>
      <c r="AP747" s="93">
        <v>818892</v>
      </c>
      <c r="AQ747" s="93" t="s">
        <v>217</v>
      </c>
      <c r="AR747" s="93" t="s">
        <v>217</v>
      </c>
      <c r="AS747" s="93" t="s">
        <v>217</v>
      </c>
      <c r="AT747" s="93">
        <v>152037</v>
      </c>
      <c r="AU747" s="93">
        <v>383226</v>
      </c>
      <c r="AV747" s="93">
        <v>283629</v>
      </c>
      <c r="AW747" s="93">
        <v>361011</v>
      </c>
      <c r="AX747" s="93">
        <v>61983</v>
      </c>
      <c r="AY747" s="93">
        <v>299028</v>
      </c>
      <c r="AZ747" s="93">
        <v>30293502</v>
      </c>
      <c r="BA747" s="93" t="s">
        <v>217</v>
      </c>
      <c r="BB747" s="93">
        <v>3244830</v>
      </c>
      <c r="BC747" s="93">
        <v>630297</v>
      </c>
      <c r="BD747" s="93" t="s">
        <v>217</v>
      </c>
      <c r="BE747" s="93" t="s">
        <v>217</v>
      </c>
      <c r="BF747" s="93">
        <v>3677531</v>
      </c>
      <c r="BG747" s="93">
        <v>2770448</v>
      </c>
      <c r="BH747" s="93" t="s">
        <v>217</v>
      </c>
      <c r="BI747" s="93" t="s">
        <v>217</v>
      </c>
      <c r="BJ747" s="93">
        <v>3348405</v>
      </c>
      <c r="BK747" s="93">
        <v>23495</v>
      </c>
      <c r="BL747" s="93" t="s">
        <v>217</v>
      </c>
      <c r="BM747" s="93">
        <v>67406</v>
      </c>
      <c r="BN747" s="93" t="s">
        <v>217</v>
      </c>
      <c r="BO747" s="93">
        <v>1020130</v>
      </c>
      <c r="BP747" s="93" t="s">
        <v>217</v>
      </c>
      <c r="BQ747" s="93" t="s">
        <v>217</v>
      </c>
      <c r="BR747" s="93" t="s">
        <v>217</v>
      </c>
      <c r="BS747" s="93" t="s">
        <v>217</v>
      </c>
      <c r="BT747" s="93" t="s">
        <v>217</v>
      </c>
      <c r="BU747" s="93" t="s">
        <v>217</v>
      </c>
      <c r="BV747" s="93" t="s">
        <v>217</v>
      </c>
      <c r="BW747" s="93" t="s">
        <v>217</v>
      </c>
      <c r="BX747" s="93" t="s">
        <v>217</v>
      </c>
      <c r="BY747" s="93">
        <v>32986</v>
      </c>
      <c r="BZ747" s="93" t="s">
        <v>217</v>
      </c>
      <c r="CA747" s="93">
        <v>1694527</v>
      </c>
      <c r="CB747" s="93" t="s">
        <v>217</v>
      </c>
      <c r="CC747" s="93">
        <v>3948000</v>
      </c>
      <c r="CD747" s="93">
        <v>4992445</v>
      </c>
      <c r="CE747" s="93">
        <v>4843002</v>
      </c>
      <c r="CF747" s="93" t="s">
        <v>217</v>
      </c>
      <c r="CG747" s="93">
        <v>10094238</v>
      </c>
      <c r="CH747" s="93">
        <v>3522100</v>
      </c>
      <c r="CI747" s="93">
        <v>145350</v>
      </c>
      <c r="CJ747" s="93" t="s">
        <v>217</v>
      </c>
      <c r="CK747" s="93">
        <v>1814795</v>
      </c>
      <c r="CL747" s="93">
        <v>601627</v>
      </c>
      <c r="CM747" s="93" t="s">
        <v>217</v>
      </c>
      <c r="CN747" s="93">
        <v>146196</v>
      </c>
      <c r="CO747" s="93">
        <v>2102</v>
      </c>
      <c r="CP747" s="93" t="s">
        <v>217</v>
      </c>
      <c r="CQ747" s="93" t="s">
        <v>217</v>
      </c>
      <c r="CR747" s="93">
        <v>123973</v>
      </c>
      <c r="CS747" s="93">
        <v>4700</v>
      </c>
      <c r="CT747" s="93">
        <v>75880</v>
      </c>
      <c r="CU747" s="93">
        <v>607477</v>
      </c>
      <c r="CV747" s="93">
        <v>6572138</v>
      </c>
      <c r="CW747" s="93">
        <v>1368701</v>
      </c>
      <c r="CX747" s="93">
        <v>15881</v>
      </c>
      <c r="CY747" s="93" t="s">
        <v>217</v>
      </c>
      <c r="CZ747" s="93">
        <v>5187556</v>
      </c>
      <c r="DA747" s="93">
        <v>108521</v>
      </c>
      <c r="DB747" s="93">
        <v>62132</v>
      </c>
      <c r="DC747" s="93">
        <v>46389</v>
      </c>
      <c r="DD747" s="93">
        <v>441278</v>
      </c>
      <c r="DE747" s="93">
        <v>419688</v>
      </c>
      <c r="DF747" s="93">
        <v>17600</v>
      </c>
      <c r="DG747" s="93">
        <v>3990</v>
      </c>
      <c r="DH747" s="93">
        <v>227253</v>
      </c>
      <c r="DI747" s="93">
        <v>3660076</v>
      </c>
      <c r="DJ747" s="93">
        <v>3062234</v>
      </c>
      <c r="DK747" s="93">
        <v>597842</v>
      </c>
      <c r="DL747" s="93">
        <v>3385634</v>
      </c>
      <c r="DM747" s="93">
        <v>205930</v>
      </c>
      <c r="DN747" s="93">
        <v>255</v>
      </c>
      <c r="DO747" s="93" t="s">
        <v>217</v>
      </c>
      <c r="DP747" s="93">
        <v>1298675</v>
      </c>
      <c r="DQ747" s="93">
        <v>67407</v>
      </c>
      <c r="DR747" s="93">
        <v>150000</v>
      </c>
      <c r="DS747" s="93">
        <v>1663367</v>
      </c>
      <c r="DT747" s="93">
        <v>7778784</v>
      </c>
      <c r="DU747" s="93" t="s">
        <v>217</v>
      </c>
      <c r="DV747" s="93">
        <v>112701</v>
      </c>
      <c r="DW747" s="93">
        <v>101470</v>
      </c>
      <c r="DX747" s="93">
        <v>507</v>
      </c>
      <c r="DY747" s="93">
        <v>789</v>
      </c>
      <c r="DZ747" s="93" t="s">
        <v>217</v>
      </c>
      <c r="EA747" s="93" t="s">
        <v>217</v>
      </c>
      <c r="EB747" s="93">
        <v>789</v>
      </c>
      <c r="EC747" s="93" t="s">
        <v>217</v>
      </c>
      <c r="ED747" s="93" t="s">
        <v>217</v>
      </c>
      <c r="EE747" s="93" t="s">
        <v>217</v>
      </c>
      <c r="EF747" s="93">
        <v>9935</v>
      </c>
      <c r="EG747" s="94" t="s">
        <v>217</v>
      </c>
    </row>
    <row r="748" spans="1:137">
      <c r="A748" s="91" t="s">
        <v>717</v>
      </c>
      <c r="B748" s="92" t="s">
        <v>218</v>
      </c>
      <c r="C748" s="102">
        <v>182010</v>
      </c>
      <c r="D748" s="92" t="s">
        <v>415</v>
      </c>
      <c r="E748" s="92" t="s">
        <v>416</v>
      </c>
      <c r="F748" s="93">
        <v>44480240</v>
      </c>
      <c r="G748" s="93">
        <v>15934354</v>
      </c>
      <c r="H748" s="93">
        <v>3809638</v>
      </c>
      <c r="I748" s="93">
        <v>18897554</v>
      </c>
      <c r="J748" s="93">
        <v>1771155</v>
      </c>
      <c r="K748" s="93" t="s">
        <v>217</v>
      </c>
      <c r="L748" s="93" t="s">
        <v>217</v>
      </c>
      <c r="M748" s="93">
        <v>3286673</v>
      </c>
      <c r="N748" s="93">
        <v>959254</v>
      </c>
      <c r="O748" s="93">
        <v>43290</v>
      </c>
      <c r="P748" s="93" t="s">
        <v>217</v>
      </c>
      <c r="Q748" s="93">
        <v>183971</v>
      </c>
      <c r="R748" s="93">
        <v>215017</v>
      </c>
      <c r="S748" s="93" t="s">
        <v>217</v>
      </c>
      <c r="T748" s="93" t="s">
        <v>217</v>
      </c>
      <c r="U748" s="93">
        <v>6046814</v>
      </c>
      <c r="V748" s="93">
        <v>29711</v>
      </c>
      <c r="W748" s="93" t="s">
        <v>217</v>
      </c>
      <c r="X748" s="93" t="s">
        <v>217</v>
      </c>
      <c r="Y748" s="93" t="s">
        <v>217</v>
      </c>
      <c r="Z748" s="93">
        <v>82904</v>
      </c>
      <c r="AA748" s="93">
        <v>472636</v>
      </c>
      <c r="AB748" s="93">
        <v>268978</v>
      </c>
      <c r="AC748" s="93">
        <v>209391</v>
      </c>
      <c r="AD748" s="93">
        <v>41262</v>
      </c>
      <c r="AE748" s="93">
        <v>18325</v>
      </c>
      <c r="AF748" s="93" t="s">
        <v>217</v>
      </c>
      <c r="AG748" s="93" t="s">
        <v>217</v>
      </c>
      <c r="AH748" s="93">
        <v>11596114</v>
      </c>
      <c r="AI748" s="93">
        <v>9029470</v>
      </c>
      <c r="AJ748" s="93">
        <v>2566644</v>
      </c>
      <c r="AK748" s="93" t="s">
        <v>217</v>
      </c>
      <c r="AL748" s="93">
        <v>38883</v>
      </c>
      <c r="AM748" s="93">
        <v>203336</v>
      </c>
      <c r="AN748" s="93">
        <v>40364</v>
      </c>
      <c r="AO748" s="93">
        <v>162972</v>
      </c>
      <c r="AP748" s="93">
        <v>818667</v>
      </c>
      <c r="AQ748" s="93" t="s">
        <v>217</v>
      </c>
      <c r="AR748" s="93" t="s">
        <v>217</v>
      </c>
      <c r="AS748" s="93" t="s">
        <v>217</v>
      </c>
      <c r="AT748" s="93">
        <v>152074</v>
      </c>
      <c r="AU748" s="93">
        <v>393041</v>
      </c>
      <c r="AV748" s="93">
        <v>273552</v>
      </c>
      <c r="AW748" s="93">
        <v>357056</v>
      </c>
      <c r="AX748" s="93">
        <v>60885</v>
      </c>
      <c r="AY748" s="93">
        <v>296171</v>
      </c>
      <c r="AZ748" s="93">
        <v>49750618</v>
      </c>
      <c r="BA748" s="93" t="s">
        <v>217</v>
      </c>
      <c r="BB748" s="93">
        <v>3230895</v>
      </c>
      <c r="BC748" s="93">
        <v>630685</v>
      </c>
      <c r="BD748" s="93" t="s">
        <v>217</v>
      </c>
      <c r="BE748" s="93" t="s">
        <v>217</v>
      </c>
      <c r="BF748" s="93">
        <v>3410594</v>
      </c>
      <c r="BG748" s="93">
        <v>2842814</v>
      </c>
      <c r="BH748" s="93" t="s">
        <v>217</v>
      </c>
      <c r="BI748" s="93" t="s">
        <v>217</v>
      </c>
      <c r="BJ748" s="93">
        <v>1272845</v>
      </c>
      <c r="BK748" s="93" t="s">
        <v>217</v>
      </c>
      <c r="BL748" s="93" t="s">
        <v>217</v>
      </c>
      <c r="BM748" s="93">
        <v>64323</v>
      </c>
      <c r="BN748" s="93" t="s">
        <v>217</v>
      </c>
      <c r="BO748" s="93">
        <v>2677706</v>
      </c>
      <c r="BP748" s="93" t="s">
        <v>217</v>
      </c>
      <c r="BQ748" s="93" t="s">
        <v>217</v>
      </c>
      <c r="BR748" s="93" t="s">
        <v>217</v>
      </c>
      <c r="BS748" s="93" t="s">
        <v>217</v>
      </c>
      <c r="BT748" s="93" t="s">
        <v>217</v>
      </c>
      <c r="BU748" s="93" t="s">
        <v>217</v>
      </c>
      <c r="BV748" s="93" t="s">
        <v>217</v>
      </c>
      <c r="BW748" s="93" t="s">
        <v>217</v>
      </c>
      <c r="BX748" s="93" t="s">
        <v>217</v>
      </c>
      <c r="BY748" s="93">
        <v>45808</v>
      </c>
      <c r="BZ748" s="93" t="s">
        <v>217</v>
      </c>
      <c r="CA748" s="93">
        <v>2866056</v>
      </c>
      <c r="CB748" s="93">
        <v>26350125</v>
      </c>
      <c r="CC748" s="93" t="s">
        <v>217</v>
      </c>
      <c r="CD748" s="93">
        <v>1446377</v>
      </c>
      <c r="CE748" s="93">
        <v>4912390</v>
      </c>
      <c r="CF748" s="93" t="s">
        <v>217</v>
      </c>
      <c r="CG748" s="93">
        <v>10117896</v>
      </c>
      <c r="CH748" s="93">
        <v>4021831</v>
      </c>
      <c r="CI748" s="93">
        <v>143718</v>
      </c>
      <c r="CJ748" s="93" t="s">
        <v>217</v>
      </c>
      <c r="CK748" s="93">
        <v>1704360</v>
      </c>
      <c r="CL748" s="93">
        <v>613978</v>
      </c>
      <c r="CM748" s="93" t="s">
        <v>217</v>
      </c>
      <c r="CN748" s="93">
        <v>394623</v>
      </c>
      <c r="CO748" s="93" t="s">
        <v>217</v>
      </c>
      <c r="CP748" s="93" t="s">
        <v>217</v>
      </c>
      <c r="CQ748" s="93" t="s">
        <v>217</v>
      </c>
      <c r="CR748" s="93">
        <v>104926</v>
      </c>
      <c r="CS748" s="93">
        <v>4700</v>
      </c>
      <c r="CT748" s="93">
        <v>40075</v>
      </c>
      <c r="CU748" s="93">
        <v>1015451</v>
      </c>
      <c r="CV748" s="93">
        <v>6096065</v>
      </c>
      <c r="CW748" s="93">
        <v>1419004</v>
      </c>
      <c r="CX748" s="93">
        <v>13140</v>
      </c>
      <c r="CY748" s="93" t="s">
        <v>217</v>
      </c>
      <c r="CZ748" s="93">
        <v>4663921</v>
      </c>
      <c r="DA748" s="93">
        <v>9496992</v>
      </c>
      <c r="DB748" s="93">
        <v>72531</v>
      </c>
      <c r="DC748" s="93">
        <v>9424461</v>
      </c>
      <c r="DD748" s="93">
        <v>339686</v>
      </c>
      <c r="DE748" s="93">
        <v>319740</v>
      </c>
      <c r="DF748" s="93">
        <v>4228</v>
      </c>
      <c r="DG748" s="93">
        <v>15718</v>
      </c>
      <c r="DH748" s="93">
        <v>41357</v>
      </c>
      <c r="DI748" s="93">
        <v>2468500</v>
      </c>
      <c r="DJ748" s="93">
        <v>2355510</v>
      </c>
      <c r="DK748" s="93">
        <v>112990</v>
      </c>
      <c r="DL748" s="93">
        <v>4079535</v>
      </c>
      <c r="DM748" s="93">
        <v>246597</v>
      </c>
      <c r="DN748" s="93">
        <v>303</v>
      </c>
      <c r="DO748" s="93" t="s">
        <v>217</v>
      </c>
      <c r="DP748" s="93">
        <v>1434728</v>
      </c>
      <c r="DQ748" s="93">
        <v>28847</v>
      </c>
      <c r="DR748" s="93">
        <v>170000</v>
      </c>
      <c r="DS748" s="93">
        <v>2199060</v>
      </c>
      <c r="DT748" s="93">
        <v>8966498</v>
      </c>
      <c r="DU748" s="93" t="s">
        <v>217</v>
      </c>
      <c r="DV748" s="93">
        <v>135607</v>
      </c>
      <c r="DW748" s="93">
        <v>123770</v>
      </c>
      <c r="DX748" s="93">
        <v>1235</v>
      </c>
      <c r="DY748" s="93">
        <v>363</v>
      </c>
      <c r="DZ748" s="93" t="s">
        <v>217</v>
      </c>
      <c r="EA748" s="93" t="s">
        <v>217</v>
      </c>
      <c r="EB748" s="93">
        <v>363</v>
      </c>
      <c r="EC748" s="93" t="s">
        <v>217</v>
      </c>
      <c r="ED748" s="93" t="s">
        <v>217</v>
      </c>
      <c r="EE748" s="93" t="s">
        <v>217</v>
      </c>
      <c r="EF748" s="93">
        <v>10239</v>
      </c>
      <c r="EG748" s="94" t="s">
        <v>217</v>
      </c>
    </row>
    <row r="749" spans="1:137">
      <c r="A749" s="91" t="s">
        <v>690</v>
      </c>
      <c r="B749" s="92" t="s">
        <v>218</v>
      </c>
      <c r="C749" s="102">
        <v>182010</v>
      </c>
      <c r="D749" s="92" t="s">
        <v>415</v>
      </c>
      <c r="E749" s="92" t="s">
        <v>416</v>
      </c>
      <c r="F749" s="93">
        <v>45284461</v>
      </c>
      <c r="G749" s="93">
        <v>15901783</v>
      </c>
      <c r="H749" s="93">
        <v>4509132</v>
      </c>
      <c r="I749" s="93">
        <v>18908708</v>
      </c>
      <c r="J749" s="93">
        <v>1903906</v>
      </c>
      <c r="K749" s="93">
        <v>1603</v>
      </c>
      <c r="L749" s="93" t="s">
        <v>217</v>
      </c>
      <c r="M749" s="93">
        <v>3286929</v>
      </c>
      <c r="N749" s="93">
        <v>930261</v>
      </c>
      <c r="O749" s="93">
        <v>37472</v>
      </c>
      <c r="P749" s="93" t="s">
        <v>217</v>
      </c>
      <c r="Q749" s="93">
        <v>205185</v>
      </c>
      <c r="R749" s="93">
        <v>114529</v>
      </c>
      <c r="S749" s="93" t="s">
        <v>217</v>
      </c>
      <c r="T749" s="93" t="s">
        <v>217</v>
      </c>
      <c r="U749" s="93">
        <v>5006018</v>
      </c>
      <c r="V749" s="93">
        <v>31955</v>
      </c>
      <c r="W749" s="93" t="s">
        <v>217</v>
      </c>
      <c r="X749" s="93">
        <v>140717</v>
      </c>
      <c r="Y749" s="93" t="s">
        <v>217</v>
      </c>
      <c r="Z749" s="93">
        <v>45746</v>
      </c>
      <c r="AA749" s="93" t="s">
        <v>217</v>
      </c>
      <c r="AB749" s="93">
        <v>664374</v>
      </c>
      <c r="AC749" s="93">
        <v>202738</v>
      </c>
      <c r="AD749" s="93">
        <v>21337</v>
      </c>
      <c r="AE749" s="93">
        <v>5721</v>
      </c>
      <c r="AF749" s="93">
        <v>434578</v>
      </c>
      <c r="AG749" s="93" t="s">
        <v>217</v>
      </c>
      <c r="AH749" s="93">
        <v>10429753</v>
      </c>
      <c r="AI749" s="93">
        <v>8725754</v>
      </c>
      <c r="AJ749" s="93">
        <v>1703999</v>
      </c>
      <c r="AK749" s="93" t="s">
        <v>217</v>
      </c>
      <c r="AL749" s="93">
        <v>36464</v>
      </c>
      <c r="AM749" s="93">
        <v>196404</v>
      </c>
      <c r="AN749" s="93">
        <v>8759</v>
      </c>
      <c r="AO749" s="93">
        <v>187645</v>
      </c>
      <c r="AP749" s="93">
        <v>1098926</v>
      </c>
      <c r="AQ749" s="93" t="s">
        <v>217</v>
      </c>
      <c r="AR749" s="93">
        <v>1271</v>
      </c>
      <c r="AS749" s="93" t="s">
        <v>217</v>
      </c>
      <c r="AT749" s="93">
        <v>283591</v>
      </c>
      <c r="AU749" s="93">
        <v>395729</v>
      </c>
      <c r="AV749" s="93">
        <v>418335</v>
      </c>
      <c r="AW749" s="93">
        <v>372714</v>
      </c>
      <c r="AX749" s="93">
        <v>62706</v>
      </c>
      <c r="AY749" s="93">
        <v>310008</v>
      </c>
      <c r="AZ749" s="93">
        <v>15417206</v>
      </c>
      <c r="BA749" s="93" t="s">
        <v>217</v>
      </c>
      <c r="BB749" s="93">
        <v>3059090</v>
      </c>
      <c r="BC749" s="93">
        <v>715171</v>
      </c>
      <c r="BD749" s="93" t="s">
        <v>217</v>
      </c>
      <c r="BE749" s="93" t="s">
        <v>217</v>
      </c>
      <c r="BF749" s="93">
        <v>3206413</v>
      </c>
      <c r="BG749" s="93">
        <v>2793125</v>
      </c>
      <c r="BH749" s="93" t="s">
        <v>217</v>
      </c>
      <c r="BI749" s="93" t="s">
        <v>217</v>
      </c>
      <c r="BJ749" s="93">
        <v>389970</v>
      </c>
      <c r="BK749" s="93" t="s">
        <v>217</v>
      </c>
      <c r="BL749" s="93" t="s">
        <v>217</v>
      </c>
      <c r="BM749" s="93">
        <v>56943</v>
      </c>
      <c r="BN749" s="93" t="s">
        <v>217</v>
      </c>
      <c r="BO749" s="93">
        <v>894370</v>
      </c>
      <c r="BP749" s="93" t="s">
        <v>217</v>
      </c>
      <c r="BQ749" s="93" t="s">
        <v>217</v>
      </c>
      <c r="BR749" s="93" t="s">
        <v>217</v>
      </c>
      <c r="BS749" s="93" t="s">
        <v>217</v>
      </c>
      <c r="BT749" s="93" t="s">
        <v>217</v>
      </c>
      <c r="BU749" s="93" t="s">
        <v>217</v>
      </c>
      <c r="BV749" s="93" t="s">
        <v>217</v>
      </c>
      <c r="BW749" s="93" t="s">
        <v>217</v>
      </c>
      <c r="BX749" s="93" t="s">
        <v>217</v>
      </c>
      <c r="BY749" s="93">
        <v>64219</v>
      </c>
      <c r="BZ749" s="93" t="s">
        <v>217</v>
      </c>
      <c r="CA749" s="93" t="s">
        <v>217</v>
      </c>
      <c r="CB749" s="93" t="s">
        <v>217</v>
      </c>
      <c r="CC749" s="93" t="s">
        <v>217</v>
      </c>
      <c r="CD749" s="93" t="s">
        <v>217</v>
      </c>
      <c r="CE749" s="93">
        <v>4237905</v>
      </c>
      <c r="CF749" s="93" t="s">
        <v>217</v>
      </c>
      <c r="CG749" s="93">
        <v>8913506</v>
      </c>
      <c r="CH749" s="93">
        <v>3619685</v>
      </c>
      <c r="CI749" s="93">
        <v>144773</v>
      </c>
      <c r="CJ749" s="93" t="s">
        <v>217</v>
      </c>
      <c r="CK749" s="93">
        <v>1601563</v>
      </c>
      <c r="CL749" s="93">
        <v>605347</v>
      </c>
      <c r="CM749" s="93" t="s">
        <v>217</v>
      </c>
      <c r="CN749" s="93">
        <v>461029</v>
      </c>
      <c r="CO749" s="93">
        <v>17706</v>
      </c>
      <c r="CP749" s="93" t="s">
        <v>217</v>
      </c>
      <c r="CQ749" s="93" t="s">
        <v>217</v>
      </c>
      <c r="CR749" s="93">
        <v>136197</v>
      </c>
      <c r="CS749" s="93">
        <v>4700</v>
      </c>
      <c r="CT749" s="93" t="s">
        <v>217</v>
      </c>
      <c r="CU749" s="93">
        <v>648370</v>
      </c>
      <c r="CV749" s="93">
        <v>5293821</v>
      </c>
      <c r="CW749" s="93">
        <v>405674</v>
      </c>
      <c r="CX749" s="93">
        <v>16446</v>
      </c>
      <c r="CY749" s="93" t="s">
        <v>217</v>
      </c>
      <c r="CZ749" s="93">
        <v>4871701</v>
      </c>
      <c r="DA749" s="93">
        <v>119833</v>
      </c>
      <c r="DB749" s="93">
        <v>68393</v>
      </c>
      <c r="DC749" s="93">
        <v>51440</v>
      </c>
      <c r="DD749" s="93">
        <v>342926</v>
      </c>
      <c r="DE749" s="93">
        <v>319015</v>
      </c>
      <c r="DF749" s="93">
        <v>3406</v>
      </c>
      <c r="DG749" s="93">
        <v>20505</v>
      </c>
      <c r="DH749" s="93">
        <v>47274</v>
      </c>
      <c r="DI749" s="93">
        <v>2076485</v>
      </c>
      <c r="DJ749" s="93">
        <v>1825312</v>
      </c>
      <c r="DK749" s="93">
        <v>251173</v>
      </c>
      <c r="DL749" s="93">
        <v>3426252</v>
      </c>
      <c r="DM749" s="93">
        <v>302685</v>
      </c>
      <c r="DN749" s="93">
        <v>780</v>
      </c>
      <c r="DO749" s="93">
        <v>112000</v>
      </c>
      <c r="DP749" s="93">
        <v>1361369</v>
      </c>
      <c r="DQ749" s="93">
        <v>4501</v>
      </c>
      <c r="DR749" s="93" t="s">
        <v>217</v>
      </c>
      <c r="DS749" s="93">
        <v>1644917</v>
      </c>
      <c r="DT749" s="93">
        <v>8142853</v>
      </c>
      <c r="DU749" s="93" t="s">
        <v>217</v>
      </c>
      <c r="DV749" s="93">
        <v>100769</v>
      </c>
      <c r="DW749" s="93">
        <v>92287</v>
      </c>
      <c r="DX749" s="93">
        <v>421</v>
      </c>
      <c r="DY749" s="93">
        <v>633</v>
      </c>
      <c r="DZ749" s="93" t="s">
        <v>217</v>
      </c>
      <c r="EA749" s="93" t="s">
        <v>217</v>
      </c>
      <c r="EB749" s="93">
        <v>592</v>
      </c>
      <c r="EC749" s="93">
        <v>41</v>
      </c>
      <c r="ED749" s="93" t="s">
        <v>217</v>
      </c>
      <c r="EE749" s="93" t="s">
        <v>217</v>
      </c>
      <c r="EF749" s="93">
        <v>7428</v>
      </c>
      <c r="EG749" s="94" t="s">
        <v>217</v>
      </c>
    </row>
    <row r="750" spans="1:137">
      <c r="A750" s="91" t="s">
        <v>659</v>
      </c>
      <c r="B750" s="92" t="s">
        <v>231</v>
      </c>
      <c r="C750" s="102">
        <v>182010</v>
      </c>
      <c r="D750" s="92" t="s">
        <v>415</v>
      </c>
      <c r="E750" s="92" t="s">
        <v>416</v>
      </c>
      <c r="F750" s="93">
        <v>44670511</v>
      </c>
      <c r="G750" s="93">
        <v>15649378</v>
      </c>
      <c r="H750" s="93">
        <v>4477046</v>
      </c>
      <c r="I750" s="93">
        <v>18676340</v>
      </c>
      <c r="J750" s="93">
        <v>1888902</v>
      </c>
      <c r="K750" s="93" t="s">
        <v>217</v>
      </c>
      <c r="L750" s="93" t="s">
        <v>217</v>
      </c>
      <c r="M750" s="93">
        <v>3250382</v>
      </c>
      <c r="N750" s="93">
        <v>880418</v>
      </c>
      <c r="O750" s="93">
        <v>84127</v>
      </c>
      <c r="P750" s="93" t="s">
        <v>217</v>
      </c>
      <c r="Q750" s="93">
        <v>160159</v>
      </c>
      <c r="R750" s="93">
        <v>138058</v>
      </c>
      <c r="S750" s="93" t="s">
        <v>217</v>
      </c>
      <c r="T750" s="93" t="s">
        <v>217</v>
      </c>
      <c r="U750" s="93">
        <v>5231443</v>
      </c>
      <c r="V750" s="93">
        <v>29911</v>
      </c>
      <c r="W750" s="93" t="s">
        <v>217</v>
      </c>
      <c r="X750" s="93">
        <v>306441</v>
      </c>
      <c r="Y750" s="93" t="s">
        <v>217</v>
      </c>
      <c r="Z750" s="93" t="s">
        <v>217</v>
      </c>
      <c r="AA750" s="93" t="s">
        <v>217</v>
      </c>
      <c r="AB750" s="93">
        <v>179626</v>
      </c>
      <c r="AC750" s="93" t="s">
        <v>217</v>
      </c>
      <c r="AD750" s="93" t="s">
        <v>217</v>
      </c>
      <c r="AE750" s="93" t="s">
        <v>217</v>
      </c>
      <c r="AF750" s="93" t="s">
        <v>217</v>
      </c>
      <c r="AG750" s="93" t="s">
        <v>217</v>
      </c>
      <c r="AH750" s="93">
        <v>9824599</v>
      </c>
      <c r="AI750" s="93">
        <v>7643075</v>
      </c>
      <c r="AJ750" s="93">
        <v>2181524</v>
      </c>
      <c r="AK750" s="93" t="s">
        <v>217</v>
      </c>
      <c r="AL750" s="93">
        <v>38762</v>
      </c>
      <c r="AM750" s="93">
        <v>294106</v>
      </c>
      <c r="AN750" s="93">
        <v>11692</v>
      </c>
      <c r="AO750" s="93">
        <v>282414</v>
      </c>
      <c r="AP750" s="93">
        <v>1219946</v>
      </c>
      <c r="AQ750" s="93" t="s">
        <v>217</v>
      </c>
      <c r="AR750" s="93">
        <v>3030</v>
      </c>
      <c r="AS750" s="93" t="s">
        <v>217</v>
      </c>
      <c r="AT750" s="93">
        <v>411712</v>
      </c>
      <c r="AU750" s="93">
        <v>396061</v>
      </c>
      <c r="AV750" s="93">
        <v>409143</v>
      </c>
      <c r="AW750" s="93">
        <v>342578</v>
      </c>
      <c r="AX750" s="93">
        <v>68053</v>
      </c>
      <c r="AY750" s="93">
        <v>274525</v>
      </c>
      <c r="AZ750" s="93">
        <v>15240738</v>
      </c>
      <c r="BA750" s="93" t="s">
        <v>217</v>
      </c>
      <c r="BB750" s="93">
        <v>3009099</v>
      </c>
      <c r="BC750" s="93">
        <v>668873</v>
      </c>
      <c r="BD750" s="93" t="s">
        <v>217</v>
      </c>
      <c r="BE750" s="93" t="s">
        <v>217</v>
      </c>
      <c r="BF750" s="93">
        <v>3035073</v>
      </c>
      <c r="BG750" s="93">
        <v>2882470</v>
      </c>
      <c r="BH750" s="93" t="s">
        <v>217</v>
      </c>
      <c r="BI750" s="93" t="s">
        <v>217</v>
      </c>
      <c r="BJ750" s="93">
        <v>395337</v>
      </c>
      <c r="BK750" s="93">
        <v>25522</v>
      </c>
      <c r="BL750" s="93" t="s">
        <v>217</v>
      </c>
      <c r="BM750" s="93">
        <v>53274</v>
      </c>
      <c r="BN750" s="93" t="s">
        <v>217</v>
      </c>
      <c r="BO750" s="93">
        <v>2018884</v>
      </c>
      <c r="BP750" s="93" t="s">
        <v>217</v>
      </c>
      <c r="BQ750" s="93" t="s">
        <v>217</v>
      </c>
      <c r="BR750" s="93" t="s">
        <v>217</v>
      </c>
      <c r="BS750" s="93" t="s">
        <v>217</v>
      </c>
      <c r="BT750" s="93" t="s">
        <v>217</v>
      </c>
      <c r="BU750" s="93" t="s">
        <v>217</v>
      </c>
      <c r="BV750" s="93" t="s">
        <v>217</v>
      </c>
      <c r="BW750" s="93" t="s">
        <v>217</v>
      </c>
      <c r="BX750" s="93" t="s">
        <v>217</v>
      </c>
      <c r="BY750" s="93">
        <v>100738</v>
      </c>
      <c r="BZ750" s="93" t="s">
        <v>217</v>
      </c>
      <c r="CA750" s="93" t="s">
        <v>217</v>
      </c>
      <c r="CB750" s="93" t="s">
        <v>217</v>
      </c>
      <c r="CC750" s="93" t="s">
        <v>217</v>
      </c>
      <c r="CD750" s="93" t="s">
        <v>217</v>
      </c>
      <c r="CE750" s="93">
        <v>3051468</v>
      </c>
      <c r="CF750" s="93" t="s">
        <v>217</v>
      </c>
      <c r="CG750" s="93">
        <v>8713997</v>
      </c>
      <c r="CH750" s="93">
        <v>3147755</v>
      </c>
      <c r="CI750" s="93">
        <v>166613</v>
      </c>
      <c r="CJ750" s="93" t="s">
        <v>217</v>
      </c>
      <c r="CK750" s="93">
        <v>1499491</v>
      </c>
      <c r="CL750" s="93">
        <v>622510</v>
      </c>
      <c r="CM750" s="93" t="s">
        <v>217</v>
      </c>
      <c r="CN750" s="93">
        <v>140675</v>
      </c>
      <c r="CO750" s="93">
        <v>26131</v>
      </c>
      <c r="CP750" s="93" t="s">
        <v>217</v>
      </c>
      <c r="CQ750" s="93" t="s">
        <v>217</v>
      </c>
      <c r="CR750" s="93">
        <v>22007</v>
      </c>
      <c r="CS750" s="93">
        <v>4700</v>
      </c>
      <c r="CT750" s="93" t="s">
        <v>217</v>
      </c>
      <c r="CU750" s="93">
        <v>665628</v>
      </c>
      <c r="CV750" s="93">
        <v>5566242</v>
      </c>
      <c r="CW750" s="93">
        <v>378623</v>
      </c>
      <c r="CX750" s="93">
        <v>26685</v>
      </c>
      <c r="CY750" s="93" t="s">
        <v>217</v>
      </c>
      <c r="CZ750" s="93">
        <v>5160934</v>
      </c>
      <c r="DA750" s="93">
        <v>213059</v>
      </c>
      <c r="DB750" s="93">
        <v>45653</v>
      </c>
      <c r="DC750" s="93">
        <v>167406</v>
      </c>
      <c r="DD750" s="93">
        <v>187837</v>
      </c>
      <c r="DE750" s="93">
        <v>123387</v>
      </c>
      <c r="DF750" s="93">
        <v>4507</v>
      </c>
      <c r="DG750" s="93">
        <v>59943</v>
      </c>
      <c r="DH750" s="93">
        <v>1126496</v>
      </c>
      <c r="DI750" s="93">
        <v>745505</v>
      </c>
      <c r="DJ750" s="93" t="s">
        <v>217</v>
      </c>
      <c r="DK750" s="93">
        <v>745505</v>
      </c>
      <c r="DL750" s="93">
        <v>3100362</v>
      </c>
      <c r="DM750" s="93">
        <v>229349</v>
      </c>
      <c r="DN750" s="93">
        <v>529</v>
      </c>
      <c r="DO750" s="93">
        <v>16000</v>
      </c>
      <c r="DP750" s="93">
        <v>1431565</v>
      </c>
      <c r="DQ750" s="93">
        <v>5554</v>
      </c>
      <c r="DR750" s="93">
        <v>100000</v>
      </c>
      <c r="DS750" s="93">
        <v>1317365</v>
      </c>
      <c r="DT750" s="93">
        <v>9280955</v>
      </c>
      <c r="DU750" s="93" t="s">
        <v>217</v>
      </c>
      <c r="DV750" s="93">
        <v>225935</v>
      </c>
      <c r="DW750" s="93">
        <v>204701</v>
      </c>
      <c r="DX750" s="93">
        <v>2342</v>
      </c>
      <c r="DY750" s="93">
        <v>1332</v>
      </c>
      <c r="DZ750" s="93" t="s">
        <v>217</v>
      </c>
      <c r="EA750" s="93" t="s">
        <v>217</v>
      </c>
      <c r="EB750" s="93">
        <v>839</v>
      </c>
      <c r="EC750" s="93">
        <v>493</v>
      </c>
      <c r="ED750" s="93" t="s">
        <v>217</v>
      </c>
      <c r="EE750" s="93" t="s">
        <v>217</v>
      </c>
      <c r="EF750" s="93">
        <v>17560</v>
      </c>
      <c r="EG750" s="94" t="s">
        <v>217</v>
      </c>
    </row>
    <row r="751" spans="1:137">
      <c r="A751" s="87" t="s">
        <v>769</v>
      </c>
      <c r="B751" s="88" t="s">
        <v>218</v>
      </c>
      <c r="C751" s="101">
        <v>192015</v>
      </c>
      <c r="D751" s="88" t="s">
        <v>417</v>
      </c>
      <c r="E751" s="88" t="s">
        <v>418</v>
      </c>
      <c r="F751" s="89">
        <v>29410916</v>
      </c>
      <c r="G751" s="89">
        <v>10963947</v>
      </c>
      <c r="H751" s="89">
        <v>2709310</v>
      </c>
      <c r="I751" s="89">
        <v>11709201</v>
      </c>
      <c r="J751" s="89">
        <v>1387194</v>
      </c>
      <c r="K751" s="89" t="s">
        <v>217</v>
      </c>
      <c r="L751" s="89" t="s">
        <v>217</v>
      </c>
      <c r="M751" s="89">
        <v>1976857</v>
      </c>
      <c r="N751" s="89">
        <v>416012</v>
      </c>
      <c r="O751" s="89">
        <v>10828</v>
      </c>
      <c r="P751" s="89" t="s">
        <v>217</v>
      </c>
      <c r="Q751" s="89">
        <v>132303</v>
      </c>
      <c r="R751" s="89">
        <v>114680</v>
      </c>
      <c r="S751" s="89" t="s">
        <v>217</v>
      </c>
      <c r="T751" s="89" t="s">
        <v>217</v>
      </c>
      <c r="U751" s="89">
        <v>5172468</v>
      </c>
      <c r="V751" s="89" t="s">
        <v>217</v>
      </c>
      <c r="W751" s="89" t="s">
        <v>217</v>
      </c>
      <c r="X751" s="89">
        <v>923</v>
      </c>
      <c r="Y751" s="89" t="s">
        <v>217</v>
      </c>
      <c r="Z751" s="89">
        <v>50192</v>
      </c>
      <c r="AA751" s="89">
        <v>597948</v>
      </c>
      <c r="AB751" s="89">
        <v>178632</v>
      </c>
      <c r="AC751" s="89">
        <v>173008</v>
      </c>
      <c r="AD751" s="89" t="s">
        <v>217</v>
      </c>
      <c r="AE751" s="89" t="s">
        <v>217</v>
      </c>
      <c r="AF751" s="89" t="s">
        <v>217</v>
      </c>
      <c r="AG751" s="89">
        <v>5624</v>
      </c>
      <c r="AH751" s="89">
        <v>10964121</v>
      </c>
      <c r="AI751" s="89">
        <v>10298761</v>
      </c>
      <c r="AJ751" s="89">
        <v>665360</v>
      </c>
      <c r="AK751" s="89" t="s">
        <v>217</v>
      </c>
      <c r="AL751" s="89">
        <v>31543</v>
      </c>
      <c r="AM751" s="89">
        <v>277724</v>
      </c>
      <c r="AN751" s="89">
        <v>48584</v>
      </c>
      <c r="AO751" s="89">
        <v>229140</v>
      </c>
      <c r="AP751" s="89">
        <v>786994</v>
      </c>
      <c r="AQ751" s="89">
        <v>90506</v>
      </c>
      <c r="AR751" s="89" t="s">
        <v>217</v>
      </c>
      <c r="AS751" s="89">
        <v>27707</v>
      </c>
      <c r="AT751" s="89">
        <v>15891</v>
      </c>
      <c r="AU751" s="89">
        <v>482136</v>
      </c>
      <c r="AV751" s="89">
        <v>170754</v>
      </c>
      <c r="AW751" s="89">
        <v>157867</v>
      </c>
      <c r="AX751" s="89">
        <v>62639</v>
      </c>
      <c r="AY751" s="89">
        <v>95228</v>
      </c>
      <c r="AZ751" s="89">
        <v>20956984</v>
      </c>
      <c r="BA751" s="89" t="s">
        <v>217</v>
      </c>
      <c r="BB751" s="89">
        <v>3761760</v>
      </c>
      <c r="BC751" s="89">
        <v>3208877</v>
      </c>
      <c r="BD751" s="89" t="s">
        <v>217</v>
      </c>
      <c r="BE751" s="89" t="s">
        <v>217</v>
      </c>
      <c r="BF751" s="89">
        <v>2343405</v>
      </c>
      <c r="BG751" s="89">
        <v>1681745</v>
      </c>
      <c r="BH751" s="89" t="s">
        <v>217</v>
      </c>
      <c r="BI751" s="89" t="s">
        <v>217</v>
      </c>
      <c r="BJ751" s="89">
        <v>489876</v>
      </c>
      <c r="BK751" s="89" t="s">
        <v>217</v>
      </c>
      <c r="BL751" s="89" t="s">
        <v>217</v>
      </c>
      <c r="BM751" s="89">
        <v>44076</v>
      </c>
      <c r="BN751" s="89" t="s">
        <v>217</v>
      </c>
      <c r="BO751" s="89">
        <v>1059862</v>
      </c>
      <c r="BP751" s="89" t="s">
        <v>217</v>
      </c>
      <c r="BQ751" s="89" t="s">
        <v>217</v>
      </c>
      <c r="BR751" s="89" t="s">
        <v>217</v>
      </c>
      <c r="BS751" s="89" t="s">
        <v>217</v>
      </c>
      <c r="BT751" s="89" t="s">
        <v>217</v>
      </c>
      <c r="BU751" s="89" t="s">
        <v>217</v>
      </c>
      <c r="BV751" s="89" t="s">
        <v>217</v>
      </c>
      <c r="BW751" s="89" t="s">
        <v>217</v>
      </c>
      <c r="BX751" s="89" t="s">
        <v>217</v>
      </c>
      <c r="BY751" s="89">
        <v>21388</v>
      </c>
      <c r="BZ751" s="89" t="s">
        <v>217</v>
      </c>
      <c r="CA751" s="89">
        <v>1879218</v>
      </c>
      <c r="CB751" s="89" t="s">
        <v>217</v>
      </c>
      <c r="CC751" s="89">
        <v>2285670</v>
      </c>
      <c r="CD751" s="89">
        <v>2266926</v>
      </c>
      <c r="CE751" s="89">
        <v>1914181</v>
      </c>
      <c r="CF751" s="89" t="s">
        <v>217</v>
      </c>
      <c r="CG751" s="89">
        <v>6739920</v>
      </c>
      <c r="CH751" s="89">
        <v>4571752</v>
      </c>
      <c r="CI751" s="89">
        <v>1275639</v>
      </c>
      <c r="CJ751" s="89" t="s">
        <v>217</v>
      </c>
      <c r="CK751" s="89">
        <v>1167532</v>
      </c>
      <c r="CL751" s="89">
        <v>367145</v>
      </c>
      <c r="CM751" s="89" t="s">
        <v>217</v>
      </c>
      <c r="CN751" s="89">
        <v>56764</v>
      </c>
      <c r="CO751" s="89" t="s">
        <v>217</v>
      </c>
      <c r="CP751" s="89" t="s">
        <v>217</v>
      </c>
      <c r="CQ751" s="89" t="s">
        <v>217</v>
      </c>
      <c r="CR751" s="89">
        <v>63357</v>
      </c>
      <c r="CS751" s="89">
        <v>4400</v>
      </c>
      <c r="CT751" s="89">
        <v>216797</v>
      </c>
      <c r="CU751" s="89">
        <v>1420118</v>
      </c>
      <c r="CV751" s="89">
        <v>2168168</v>
      </c>
      <c r="CW751" s="89">
        <v>57450</v>
      </c>
      <c r="CX751" s="89" t="s">
        <v>217</v>
      </c>
      <c r="CY751" s="89" t="s">
        <v>217</v>
      </c>
      <c r="CZ751" s="89">
        <v>2110718</v>
      </c>
      <c r="DA751" s="89">
        <v>390930</v>
      </c>
      <c r="DB751" s="89">
        <v>63442</v>
      </c>
      <c r="DC751" s="89">
        <v>327488</v>
      </c>
      <c r="DD751" s="89">
        <v>3040960</v>
      </c>
      <c r="DE751" s="89">
        <v>3023522</v>
      </c>
      <c r="DF751" s="89">
        <v>6200</v>
      </c>
      <c r="DG751" s="89">
        <v>11238</v>
      </c>
      <c r="DH751" s="89">
        <v>182331</v>
      </c>
      <c r="DI751" s="89">
        <v>2166410</v>
      </c>
      <c r="DJ751" s="89">
        <v>1841734</v>
      </c>
      <c r="DK751" s="89">
        <v>324676</v>
      </c>
      <c r="DL751" s="89">
        <v>1664690</v>
      </c>
      <c r="DM751" s="89">
        <v>28834</v>
      </c>
      <c r="DN751" s="89">
        <v>123</v>
      </c>
      <c r="DO751" s="89" t="s">
        <v>217</v>
      </c>
      <c r="DP751" s="89">
        <v>243652</v>
      </c>
      <c r="DQ751" s="89" t="s">
        <v>217</v>
      </c>
      <c r="DR751" s="89" t="s">
        <v>217</v>
      </c>
      <c r="DS751" s="89">
        <v>1392081</v>
      </c>
      <c r="DT751" s="89">
        <v>3868800</v>
      </c>
      <c r="DU751" s="89" t="s">
        <v>217</v>
      </c>
      <c r="DV751" s="89">
        <v>113467</v>
      </c>
      <c r="DW751" s="89">
        <v>110990</v>
      </c>
      <c r="DX751" s="89">
        <v>2467</v>
      </c>
      <c r="DY751" s="89" t="s">
        <v>217</v>
      </c>
      <c r="DZ751" s="89" t="s">
        <v>217</v>
      </c>
      <c r="EA751" s="89" t="s">
        <v>217</v>
      </c>
      <c r="EB751" s="89" t="s">
        <v>217</v>
      </c>
      <c r="EC751" s="89" t="s">
        <v>217</v>
      </c>
      <c r="ED751" s="89" t="s">
        <v>217</v>
      </c>
      <c r="EE751" s="89" t="s">
        <v>217</v>
      </c>
      <c r="EF751" s="89">
        <v>10</v>
      </c>
      <c r="EG751" s="90" t="s">
        <v>217</v>
      </c>
    </row>
    <row r="752" spans="1:137">
      <c r="A752" s="91" t="s">
        <v>754</v>
      </c>
      <c r="B752" s="92" t="s">
        <v>218</v>
      </c>
      <c r="C752" s="102">
        <v>192015</v>
      </c>
      <c r="D752" s="92" t="s">
        <v>417</v>
      </c>
      <c r="E752" s="92" t="s">
        <v>418</v>
      </c>
      <c r="F752" s="93">
        <v>28396548</v>
      </c>
      <c r="G752" s="93">
        <v>10664930</v>
      </c>
      <c r="H752" s="93">
        <v>2691422</v>
      </c>
      <c r="I752" s="93">
        <v>11190559</v>
      </c>
      <c r="J752" s="93">
        <v>1300383</v>
      </c>
      <c r="K752" s="93" t="s">
        <v>217</v>
      </c>
      <c r="L752" s="93" t="s">
        <v>217</v>
      </c>
      <c r="M752" s="93">
        <v>1924392</v>
      </c>
      <c r="N752" s="93">
        <v>435260</v>
      </c>
      <c r="O752" s="93">
        <v>20300</v>
      </c>
      <c r="P752" s="93" t="s">
        <v>217</v>
      </c>
      <c r="Q752" s="93">
        <v>144058</v>
      </c>
      <c r="R752" s="93">
        <v>186896</v>
      </c>
      <c r="S752" s="93" t="s">
        <v>217</v>
      </c>
      <c r="T752" s="93" t="s">
        <v>217</v>
      </c>
      <c r="U752" s="93">
        <v>4965185</v>
      </c>
      <c r="V752" s="93" t="s">
        <v>217</v>
      </c>
      <c r="W752" s="93" t="s">
        <v>217</v>
      </c>
      <c r="X752" s="93" t="s">
        <v>217</v>
      </c>
      <c r="Y752" s="93" t="s">
        <v>217</v>
      </c>
      <c r="Z752" s="93">
        <v>42295</v>
      </c>
      <c r="AA752" s="93">
        <v>446620</v>
      </c>
      <c r="AB752" s="93">
        <v>601471</v>
      </c>
      <c r="AC752" s="93">
        <v>147680</v>
      </c>
      <c r="AD752" s="93">
        <v>13226</v>
      </c>
      <c r="AE752" s="93">
        <v>10906</v>
      </c>
      <c r="AF752" s="93" t="s">
        <v>217</v>
      </c>
      <c r="AG752" s="93">
        <v>429659</v>
      </c>
      <c r="AH752" s="93">
        <v>11214803</v>
      </c>
      <c r="AI752" s="93">
        <v>10550867</v>
      </c>
      <c r="AJ752" s="93">
        <v>663936</v>
      </c>
      <c r="AK752" s="93" t="s">
        <v>217</v>
      </c>
      <c r="AL752" s="93">
        <v>38064</v>
      </c>
      <c r="AM752" s="93">
        <v>321684</v>
      </c>
      <c r="AN752" s="93">
        <v>57688</v>
      </c>
      <c r="AO752" s="93">
        <v>263996</v>
      </c>
      <c r="AP752" s="93">
        <v>788620</v>
      </c>
      <c r="AQ752" s="93">
        <v>91268</v>
      </c>
      <c r="AR752" s="93" t="s">
        <v>217</v>
      </c>
      <c r="AS752" s="93">
        <v>26316</v>
      </c>
      <c r="AT752" s="93">
        <v>12947</v>
      </c>
      <c r="AU752" s="93">
        <v>491223</v>
      </c>
      <c r="AV752" s="93">
        <v>166866</v>
      </c>
      <c r="AW752" s="93">
        <v>161596</v>
      </c>
      <c r="AX752" s="93">
        <v>66194</v>
      </c>
      <c r="AY752" s="93">
        <v>95402</v>
      </c>
      <c r="AZ752" s="93">
        <v>23232585</v>
      </c>
      <c r="BA752" s="93" t="s">
        <v>217</v>
      </c>
      <c r="BB752" s="93">
        <v>3749747</v>
      </c>
      <c r="BC752" s="93">
        <v>3119752</v>
      </c>
      <c r="BD752" s="93" t="s">
        <v>217</v>
      </c>
      <c r="BE752" s="93" t="s">
        <v>217</v>
      </c>
      <c r="BF752" s="93">
        <v>2251000</v>
      </c>
      <c r="BG752" s="93">
        <v>1756045</v>
      </c>
      <c r="BH752" s="93" t="s">
        <v>217</v>
      </c>
      <c r="BI752" s="93" t="s">
        <v>217</v>
      </c>
      <c r="BJ752" s="93">
        <v>164718</v>
      </c>
      <c r="BK752" s="93" t="s">
        <v>217</v>
      </c>
      <c r="BL752" s="93" t="s">
        <v>217</v>
      </c>
      <c r="BM752" s="93">
        <v>71417</v>
      </c>
      <c r="BN752" s="93" t="s">
        <v>217</v>
      </c>
      <c r="BO752" s="93">
        <v>661487</v>
      </c>
      <c r="BP752" s="93" t="s">
        <v>217</v>
      </c>
      <c r="BQ752" s="93" t="s">
        <v>217</v>
      </c>
      <c r="BR752" s="93" t="s">
        <v>217</v>
      </c>
      <c r="BS752" s="93" t="s">
        <v>217</v>
      </c>
      <c r="BT752" s="93" t="s">
        <v>217</v>
      </c>
      <c r="BU752" s="93" t="s">
        <v>217</v>
      </c>
      <c r="BV752" s="93" t="s">
        <v>217</v>
      </c>
      <c r="BW752" s="93" t="s">
        <v>217</v>
      </c>
      <c r="BX752" s="93" t="s">
        <v>217</v>
      </c>
      <c r="BY752" s="93">
        <v>21888</v>
      </c>
      <c r="BZ752" s="93" t="s">
        <v>217</v>
      </c>
      <c r="CA752" s="93">
        <v>1906863</v>
      </c>
      <c r="CB752" s="93" t="s">
        <v>217</v>
      </c>
      <c r="CC752" s="93">
        <v>2826180</v>
      </c>
      <c r="CD752" s="93">
        <v>4800886</v>
      </c>
      <c r="CE752" s="93">
        <v>1902602</v>
      </c>
      <c r="CF752" s="93" t="s">
        <v>217</v>
      </c>
      <c r="CG752" s="93">
        <v>5989132</v>
      </c>
      <c r="CH752" s="93">
        <v>4331866</v>
      </c>
      <c r="CI752" s="93">
        <v>1248035</v>
      </c>
      <c r="CJ752" s="93" t="s">
        <v>217</v>
      </c>
      <c r="CK752" s="93">
        <v>1110002</v>
      </c>
      <c r="CL752" s="93">
        <v>385075</v>
      </c>
      <c r="CM752" s="93" t="s">
        <v>217</v>
      </c>
      <c r="CN752" s="93">
        <v>42053</v>
      </c>
      <c r="CO752" s="93" t="s">
        <v>217</v>
      </c>
      <c r="CP752" s="93" t="s">
        <v>217</v>
      </c>
      <c r="CQ752" s="93" t="s">
        <v>217</v>
      </c>
      <c r="CR752" s="93">
        <v>66780</v>
      </c>
      <c r="CS752" s="93">
        <v>4400</v>
      </c>
      <c r="CT752" s="93">
        <v>123565</v>
      </c>
      <c r="CU752" s="93">
        <v>1351956</v>
      </c>
      <c r="CV752" s="93">
        <v>1657266</v>
      </c>
      <c r="CW752" s="93">
        <v>38438</v>
      </c>
      <c r="CX752" s="93" t="s">
        <v>217</v>
      </c>
      <c r="CY752" s="93" t="s">
        <v>217</v>
      </c>
      <c r="CZ752" s="93">
        <v>1618828</v>
      </c>
      <c r="DA752" s="93">
        <v>137105</v>
      </c>
      <c r="DB752" s="93">
        <v>50824</v>
      </c>
      <c r="DC752" s="93">
        <v>86281</v>
      </c>
      <c r="DD752" s="93">
        <v>2307990</v>
      </c>
      <c r="DE752" s="93">
        <v>2199778</v>
      </c>
      <c r="DF752" s="93">
        <v>16000</v>
      </c>
      <c r="DG752" s="93">
        <v>92212</v>
      </c>
      <c r="DH752" s="93">
        <v>399643</v>
      </c>
      <c r="DI752" s="93">
        <v>843342</v>
      </c>
      <c r="DJ752" s="93">
        <v>756852</v>
      </c>
      <c r="DK752" s="93">
        <v>86490</v>
      </c>
      <c r="DL752" s="93">
        <v>1257988</v>
      </c>
      <c r="DM752" s="93">
        <v>50717</v>
      </c>
      <c r="DN752" s="93">
        <v>145</v>
      </c>
      <c r="DO752" s="93" t="s">
        <v>217</v>
      </c>
      <c r="DP752" s="93">
        <v>289523</v>
      </c>
      <c r="DQ752" s="93" t="s">
        <v>217</v>
      </c>
      <c r="DR752" s="93" t="s">
        <v>217</v>
      </c>
      <c r="DS752" s="93">
        <v>917603</v>
      </c>
      <c r="DT752" s="93">
        <v>6180300</v>
      </c>
      <c r="DU752" s="93" t="s">
        <v>217</v>
      </c>
      <c r="DV752" s="93">
        <v>127158</v>
      </c>
      <c r="DW752" s="93">
        <v>105334</v>
      </c>
      <c r="DX752" s="93">
        <v>2152</v>
      </c>
      <c r="DY752" s="93">
        <v>4472</v>
      </c>
      <c r="DZ752" s="93" t="s">
        <v>217</v>
      </c>
      <c r="EA752" s="93" t="s">
        <v>217</v>
      </c>
      <c r="EB752" s="93">
        <v>4472</v>
      </c>
      <c r="EC752" s="93" t="s">
        <v>217</v>
      </c>
      <c r="ED752" s="93" t="s">
        <v>217</v>
      </c>
      <c r="EE752" s="93" t="s">
        <v>217</v>
      </c>
      <c r="EF752" s="93">
        <v>15200</v>
      </c>
      <c r="EG752" s="94" t="s">
        <v>217</v>
      </c>
    </row>
    <row r="753" spans="1:137">
      <c r="A753" s="91" t="s">
        <v>717</v>
      </c>
      <c r="B753" s="92" t="s">
        <v>218</v>
      </c>
      <c r="C753" s="102">
        <v>192015</v>
      </c>
      <c r="D753" s="92" t="s">
        <v>417</v>
      </c>
      <c r="E753" s="92" t="s">
        <v>418</v>
      </c>
      <c r="F753" s="93">
        <v>28830625</v>
      </c>
      <c r="G753" s="93">
        <v>10815544</v>
      </c>
      <c r="H753" s="93">
        <v>2528106</v>
      </c>
      <c r="I753" s="93">
        <v>11658063</v>
      </c>
      <c r="J753" s="93">
        <v>1221776</v>
      </c>
      <c r="K753" s="93" t="s">
        <v>217</v>
      </c>
      <c r="L753" s="93" t="s">
        <v>217</v>
      </c>
      <c r="M753" s="93">
        <v>2000475</v>
      </c>
      <c r="N753" s="93">
        <v>428555</v>
      </c>
      <c r="O753" s="93">
        <v>24398</v>
      </c>
      <c r="P753" s="93" t="s">
        <v>217</v>
      </c>
      <c r="Q753" s="93">
        <v>93170</v>
      </c>
      <c r="R753" s="93">
        <v>126902</v>
      </c>
      <c r="S753" s="93" t="s">
        <v>217</v>
      </c>
      <c r="T753" s="93" t="s">
        <v>217</v>
      </c>
      <c r="U753" s="93">
        <v>4570394</v>
      </c>
      <c r="V753" s="93" t="s">
        <v>217</v>
      </c>
      <c r="W753" s="93" t="s">
        <v>217</v>
      </c>
      <c r="X753" s="93" t="s">
        <v>217</v>
      </c>
      <c r="Y753" s="93" t="s">
        <v>217</v>
      </c>
      <c r="Z753" s="93">
        <v>43794</v>
      </c>
      <c r="AA753" s="93">
        <v>199638</v>
      </c>
      <c r="AB753" s="93">
        <v>179331</v>
      </c>
      <c r="AC753" s="93">
        <v>146230</v>
      </c>
      <c r="AD753" s="93">
        <v>18932</v>
      </c>
      <c r="AE753" s="93">
        <v>14169</v>
      </c>
      <c r="AF753" s="93" t="s">
        <v>217</v>
      </c>
      <c r="AG753" s="93" t="s">
        <v>217</v>
      </c>
      <c r="AH753" s="93">
        <v>9208425</v>
      </c>
      <c r="AI753" s="93">
        <v>8571140</v>
      </c>
      <c r="AJ753" s="93">
        <v>637226</v>
      </c>
      <c r="AK753" s="93">
        <v>59</v>
      </c>
      <c r="AL753" s="93">
        <v>42516</v>
      </c>
      <c r="AM753" s="93">
        <v>410114</v>
      </c>
      <c r="AN753" s="93">
        <v>79416</v>
      </c>
      <c r="AO753" s="93">
        <v>330698</v>
      </c>
      <c r="AP753" s="93">
        <v>781911</v>
      </c>
      <c r="AQ753" s="93">
        <v>91377</v>
      </c>
      <c r="AR753" s="93" t="s">
        <v>217</v>
      </c>
      <c r="AS753" s="93">
        <v>25041</v>
      </c>
      <c r="AT753" s="93">
        <v>16848</v>
      </c>
      <c r="AU753" s="93">
        <v>495195</v>
      </c>
      <c r="AV753" s="93">
        <v>153450</v>
      </c>
      <c r="AW753" s="93">
        <v>153204</v>
      </c>
      <c r="AX753" s="93">
        <v>57991</v>
      </c>
      <c r="AY753" s="93">
        <v>95213</v>
      </c>
      <c r="AZ753" s="93">
        <v>35352870</v>
      </c>
      <c r="BA753" s="93" t="s">
        <v>217</v>
      </c>
      <c r="BB753" s="93">
        <v>3774167</v>
      </c>
      <c r="BC753" s="93">
        <v>3020531</v>
      </c>
      <c r="BD753" s="93" t="s">
        <v>217</v>
      </c>
      <c r="BE753" s="93" t="s">
        <v>217</v>
      </c>
      <c r="BF753" s="93">
        <v>2156383</v>
      </c>
      <c r="BG753" s="93">
        <v>1804768</v>
      </c>
      <c r="BH753" s="93" t="s">
        <v>217</v>
      </c>
      <c r="BI753" s="93" t="s">
        <v>217</v>
      </c>
      <c r="BJ753" s="93">
        <v>727477</v>
      </c>
      <c r="BK753" s="93">
        <v>8658</v>
      </c>
      <c r="BL753" s="93" t="s">
        <v>217</v>
      </c>
      <c r="BM753" s="93">
        <v>58350</v>
      </c>
      <c r="BN753" s="93" t="s">
        <v>217</v>
      </c>
      <c r="BO753" s="93">
        <v>785799</v>
      </c>
      <c r="BP753" s="93" t="s">
        <v>217</v>
      </c>
      <c r="BQ753" s="93" t="s">
        <v>217</v>
      </c>
      <c r="BR753" s="93" t="s">
        <v>217</v>
      </c>
      <c r="BS753" s="93" t="s">
        <v>217</v>
      </c>
      <c r="BT753" s="93" t="s">
        <v>217</v>
      </c>
      <c r="BU753" s="93" t="s">
        <v>217</v>
      </c>
      <c r="BV753" s="93" t="s">
        <v>217</v>
      </c>
      <c r="BW753" s="93" t="s">
        <v>217</v>
      </c>
      <c r="BX753" s="93" t="s">
        <v>217</v>
      </c>
      <c r="BY753" s="93">
        <v>38040</v>
      </c>
      <c r="BZ753" s="93" t="s">
        <v>217</v>
      </c>
      <c r="CA753" s="93">
        <v>1863143</v>
      </c>
      <c r="CB753" s="93">
        <v>18776454</v>
      </c>
      <c r="CC753" s="93" t="s">
        <v>217</v>
      </c>
      <c r="CD753" s="93">
        <v>706062</v>
      </c>
      <c r="CE753" s="93">
        <v>1633038</v>
      </c>
      <c r="CF753" s="93" t="s">
        <v>217</v>
      </c>
      <c r="CG753" s="93">
        <v>6495568</v>
      </c>
      <c r="CH753" s="93">
        <v>4643261</v>
      </c>
      <c r="CI753" s="93">
        <v>1215549</v>
      </c>
      <c r="CJ753" s="93" t="s">
        <v>217</v>
      </c>
      <c r="CK753" s="93">
        <v>1062336</v>
      </c>
      <c r="CL753" s="93">
        <v>393592</v>
      </c>
      <c r="CM753" s="93" t="s">
        <v>217</v>
      </c>
      <c r="CN753" s="93">
        <v>455279</v>
      </c>
      <c r="CO753" s="93">
        <v>1180</v>
      </c>
      <c r="CP753" s="93" t="s">
        <v>217</v>
      </c>
      <c r="CQ753" s="93" t="s">
        <v>217</v>
      </c>
      <c r="CR753" s="93">
        <v>88001</v>
      </c>
      <c r="CS753" s="93">
        <v>4400</v>
      </c>
      <c r="CT753" s="93">
        <v>135354</v>
      </c>
      <c r="CU753" s="93">
        <v>1287570</v>
      </c>
      <c r="CV753" s="93">
        <v>1852307</v>
      </c>
      <c r="CW753" s="93">
        <v>297548</v>
      </c>
      <c r="CX753" s="93" t="s">
        <v>217</v>
      </c>
      <c r="CY753" s="93" t="s">
        <v>217</v>
      </c>
      <c r="CZ753" s="93">
        <v>1554759</v>
      </c>
      <c r="DA753" s="93">
        <v>125926</v>
      </c>
      <c r="DB753" s="93">
        <v>49694</v>
      </c>
      <c r="DC753" s="93">
        <v>76232</v>
      </c>
      <c r="DD753" s="93">
        <v>1282568</v>
      </c>
      <c r="DE753" s="93">
        <v>1281328</v>
      </c>
      <c r="DF753" s="93" t="s">
        <v>217</v>
      </c>
      <c r="DG753" s="93">
        <v>1240</v>
      </c>
      <c r="DH753" s="93">
        <v>1006826</v>
      </c>
      <c r="DI753" s="93">
        <v>417056</v>
      </c>
      <c r="DJ753" s="93">
        <v>269382</v>
      </c>
      <c r="DK753" s="93">
        <v>147674</v>
      </c>
      <c r="DL753" s="93">
        <v>1875326</v>
      </c>
      <c r="DM753" s="93">
        <v>70249</v>
      </c>
      <c r="DN753" s="93">
        <v>173</v>
      </c>
      <c r="DO753" s="93" t="s">
        <v>217</v>
      </c>
      <c r="DP753" s="93">
        <v>378277</v>
      </c>
      <c r="DQ753" s="93" t="s">
        <v>217</v>
      </c>
      <c r="DR753" s="93" t="s">
        <v>217</v>
      </c>
      <c r="DS753" s="93">
        <v>1426627</v>
      </c>
      <c r="DT753" s="93">
        <v>6117300</v>
      </c>
      <c r="DU753" s="93" t="s">
        <v>217</v>
      </c>
      <c r="DV753" s="93">
        <v>126551</v>
      </c>
      <c r="DW753" s="93">
        <v>104938</v>
      </c>
      <c r="DX753" s="93">
        <v>3038</v>
      </c>
      <c r="DY753" s="93">
        <v>4981</v>
      </c>
      <c r="DZ753" s="93" t="s">
        <v>217</v>
      </c>
      <c r="EA753" s="93" t="s">
        <v>217</v>
      </c>
      <c r="EB753" s="93">
        <v>4981</v>
      </c>
      <c r="EC753" s="93" t="s">
        <v>217</v>
      </c>
      <c r="ED753" s="93" t="s">
        <v>217</v>
      </c>
      <c r="EE753" s="93" t="s">
        <v>217</v>
      </c>
      <c r="EF753" s="93">
        <v>13594</v>
      </c>
      <c r="EG753" s="94" t="s">
        <v>217</v>
      </c>
    </row>
    <row r="754" spans="1:137">
      <c r="A754" s="91" t="s">
        <v>690</v>
      </c>
      <c r="B754" s="92" t="s">
        <v>218</v>
      </c>
      <c r="C754" s="102">
        <v>192015</v>
      </c>
      <c r="D754" s="92" t="s">
        <v>417</v>
      </c>
      <c r="E754" s="92" t="s">
        <v>418</v>
      </c>
      <c r="F754" s="93">
        <v>29242667</v>
      </c>
      <c r="G754" s="93">
        <v>10774524</v>
      </c>
      <c r="H754" s="93">
        <v>3108565</v>
      </c>
      <c r="I754" s="93">
        <v>11548723</v>
      </c>
      <c r="J754" s="93">
        <v>1268900</v>
      </c>
      <c r="K754" s="93" t="s">
        <v>217</v>
      </c>
      <c r="L754" s="93" t="s">
        <v>217</v>
      </c>
      <c r="M754" s="93">
        <v>1976185</v>
      </c>
      <c r="N754" s="93">
        <v>420209</v>
      </c>
      <c r="O754" s="93">
        <v>22039</v>
      </c>
      <c r="P754" s="93" t="s">
        <v>217</v>
      </c>
      <c r="Q754" s="93">
        <v>104353</v>
      </c>
      <c r="R754" s="93">
        <v>67727</v>
      </c>
      <c r="S754" s="93" t="s">
        <v>217</v>
      </c>
      <c r="T754" s="93" t="s">
        <v>217</v>
      </c>
      <c r="U754" s="93">
        <v>3788787</v>
      </c>
      <c r="V754" s="93" t="s">
        <v>217</v>
      </c>
      <c r="W754" s="93" t="s">
        <v>217</v>
      </c>
      <c r="X754" s="93">
        <v>79767</v>
      </c>
      <c r="Y754" s="93" t="s">
        <v>217</v>
      </c>
      <c r="Z754" s="93">
        <v>16790</v>
      </c>
      <c r="AA754" s="93" t="s">
        <v>217</v>
      </c>
      <c r="AB754" s="93">
        <v>331822</v>
      </c>
      <c r="AC754" s="93">
        <v>137297</v>
      </c>
      <c r="AD754" s="93">
        <v>9934</v>
      </c>
      <c r="AE754" s="93">
        <v>4049</v>
      </c>
      <c r="AF754" s="93">
        <v>180542</v>
      </c>
      <c r="AG754" s="93" t="s">
        <v>217</v>
      </c>
      <c r="AH754" s="93">
        <v>8682670</v>
      </c>
      <c r="AI754" s="93">
        <v>7997473</v>
      </c>
      <c r="AJ754" s="93">
        <v>685158</v>
      </c>
      <c r="AK754" s="93">
        <v>39</v>
      </c>
      <c r="AL754" s="93">
        <v>40819</v>
      </c>
      <c r="AM754" s="93">
        <v>526456</v>
      </c>
      <c r="AN754" s="93">
        <v>99745</v>
      </c>
      <c r="AO754" s="93">
        <v>426711</v>
      </c>
      <c r="AP754" s="93">
        <v>803385</v>
      </c>
      <c r="AQ754" s="93">
        <v>91506</v>
      </c>
      <c r="AR754" s="93" t="s">
        <v>217</v>
      </c>
      <c r="AS754" s="93">
        <v>23930</v>
      </c>
      <c r="AT754" s="93">
        <v>39554</v>
      </c>
      <c r="AU754" s="93">
        <v>481242</v>
      </c>
      <c r="AV754" s="93">
        <v>167153</v>
      </c>
      <c r="AW754" s="93">
        <v>161252</v>
      </c>
      <c r="AX754" s="93">
        <v>65908</v>
      </c>
      <c r="AY754" s="93">
        <v>95344</v>
      </c>
      <c r="AZ754" s="93">
        <v>14067759</v>
      </c>
      <c r="BA754" s="93" t="s">
        <v>217</v>
      </c>
      <c r="BB754" s="93">
        <v>3767386</v>
      </c>
      <c r="BC754" s="93">
        <v>2708566</v>
      </c>
      <c r="BD754" s="93" t="s">
        <v>217</v>
      </c>
      <c r="BE754" s="93" t="s">
        <v>217</v>
      </c>
      <c r="BF754" s="93">
        <v>2050526</v>
      </c>
      <c r="BG754" s="93">
        <v>1832821</v>
      </c>
      <c r="BH754" s="93" t="s">
        <v>217</v>
      </c>
      <c r="BI754" s="93" t="s">
        <v>217</v>
      </c>
      <c r="BJ754" s="93">
        <v>260945</v>
      </c>
      <c r="BK754" s="93" t="s">
        <v>217</v>
      </c>
      <c r="BL754" s="93" t="s">
        <v>217</v>
      </c>
      <c r="BM754" s="93">
        <v>51864</v>
      </c>
      <c r="BN754" s="93" t="s">
        <v>217</v>
      </c>
      <c r="BO754" s="93">
        <v>1957582</v>
      </c>
      <c r="BP754" s="93" t="s">
        <v>217</v>
      </c>
      <c r="BQ754" s="93" t="s">
        <v>217</v>
      </c>
      <c r="BR754" s="93" t="s">
        <v>217</v>
      </c>
      <c r="BS754" s="93" t="s">
        <v>217</v>
      </c>
      <c r="BT754" s="93" t="s">
        <v>217</v>
      </c>
      <c r="BU754" s="93" t="s">
        <v>217</v>
      </c>
      <c r="BV754" s="93" t="s">
        <v>217</v>
      </c>
      <c r="BW754" s="93" t="s">
        <v>217</v>
      </c>
      <c r="BX754" s="93" t="s">
        <v>217</v>
      </c>
      <c r="BY754" s="93">
        <v>32340</v>
      </c>
      <c r="BZ754" s="93" t="s">
        <v>217</v>
      </c>
      <c r="CA754" s="93" t="s">
        <v>217</v>
      </c>
      <c r="CB754" s="93" t="s">
        <v>217</v>
      </c>
      <c r="CC754" s="93" t="s">
        <v>217</v>
      </c>
      <c r="CD754" s="93" t="s">
        <v>217</v>
      </c>
      <c r="CE754" s="93">
        <v>1405729</v>
      </c>
      <c r="CF754" s="93" t="s">
        <v>217</v>
      </c>
      <c r="CG754" s="93">
        <v>6210275</v>
      </c>
      <c r="CH754" s="93">
        <v>3847470</v>
      </c>
      <c r="CI754" s="93">
        <v>1064238</v>
      </c>
      <c r="CJ754" s="93" t="s">
        <v>217</v>
      </c>
      <c r="CK754" s="93">
        <v>1014842</v>
      </c>
      <c r="CL754" s="93">
        <v>399665</v>
      </c>
      <c r="CM754" s="93" t="s">
        <v>217</v>
      </c>
      <c r="CN754" s="93">
        <v>65447</v>
      </c>
      <c r="CO754" s="93">
        <v>495</v>
      </c>
      <c r="CP754" s="93" t="s">
        <v>217</v>
      </c>
      <c r="CQ754" s="93" t="s">
        <v>217</v>
      </c>
      <c r="CR754" s="93">
        <v>69394</v>
      </c>
      <c r="CS754" s="93">
        <v>4400</v>
      </c>
      <c r="CT754" s="93" t="s">
        <v>217</v>
      </c>
      <c r="CU754" s="93">
        <v>1228989</v>
      </c>
      <c r="CV754" s="93">
        <v>2362805</v>
      </c>
      <c r="CW754" s="93">
        <v>654076</v>
      </c>
      <c r="CX754" s="93" t="s">
        <v>217</v>
      </c>
      <c r="CY754" s="93" t="s">
        <v>217</v>
      </c>
      <c r="CZ754" s="93">
        <v>1708729</v>
      </c>
      <c r="DA754" s="93">
        <v>85603</v>
      </c>
      <c r="DB754" s="93">
        <v>50463</v>
      </c>
      <c r="DC754" s="93">
        <v>35140</v>
      </c>
      <c r="DD754" s="93">
        <v>180119</v>
      </c>
      <c r="DE754" s="93">
        <v>176569</v>
      </c>
      <c r="DF754" s="93" t="s">
        <v>217</v>
      </c>
      <c r="DG754" s="93">
        <v>3550</v>
      </c>
      <c r="DH754" s="93">
        <v>803520</v>
      </c>
      <c r="DI754" s="93">
        <v>622137</v>
      </c>
      <c r="DJ754" s="93">
        <v>337945</v>
      </c>
      <c r="DK754" s="93">
        <v>284192</v>
      </c>
      <c r="DL754" s="93">
        <v>2980182</v>
      </c>
      <c r="DM754" s="93">
        <v>67696</v>
      </c>
      <c r="DN754" s="93">
        <v>336</v>
      </c>
      <c r="DO754" s="93" t="s">
        <v>217</v>
      </c>
      <c r="DP754" s="93">
        <v>426696</v>
      </c>
      <c r="DQ754" s="93" t="s">
        <v>217</v>
      </c>
      <c r="DR754" s="93" t="s">
        <v>217</v>
      </c>
      <c r="DS754" s="93">
        <v>2485454</v>
      </c>
      <c r="DT754" s="93">
        <v>7040073</v>
      </c>
      <c r="DU754" s="93" t="s">
        <v>217</v>
      </c>
      <c r="DV754" s="93">
        <v>165701</v>
      </c>
      <c r="DW754" s="93">
        <v>145168</v>
      </c>
      <c r="DX754" s="93">
        <v>6115</v>
      </c>
      <c r="DY754" s="93">
        <v>141</v>
      </c>
      <c r="DZ754" s="93">
        <v>141</v>
      </c>
      <c r="EA754" s="93" t="s">
        <v>217</v>
      </c>
      <c r="EB754" s="93" t="s">
        <v>217</v>
      </c>
      <c r="EC754" s="93" t="s">
        <v>217</v>
      </c>
      <c r="ED754" s="93" t="s">
        <v>217</v>
      </c>
      <c r="EE754" s="93" t="s">
        <v>217</v>
      </c>
      <c r="EF754" s="93">
        <v>14277</v>
      </c>
      <c r="EG754" s="94" t="s">
        <v>217</v>
      </c>
    </row>
    <row r="755" spans="1:137">
      <c r="A755" s="91" t="s">
        <v>659</v>
      </c>
      <c r="B755" s="92" t="s">
        <v>231</v>
      </c>
      <c r="C755" s="102">
        <v>192015</v>
      </c>
      <c r="D755" s="92" t="s">
        <v>417</v>
      </c>
      <c r="E755" s="92" t="s">
        <v>418</v>
      </c>
      <c r="F755" s="93">
        <v>29368176</v>
      </c>
      <c r="G755" s="93">
        <v>11089144</v>
      </c>
      <c r="H755" s="93">
        <v>3064110</v>
      </c>
      <c r="I755" s="93">
        <v>11427628</v>
      </c>
      <c r="J755" s="93">
        <v>1266052</v>
      </c>
      <c r="K755" s="93" t="s">
        <v>217</v>
      </c>
      <c r="L755" s="93" t="s">
        <v>217</v>
      </c>
      <c r="M755" s="93">
        <v>1967365</v>
      </c>
      <c r="N755" s="93">
        <v>411409</v>
      </c>
      <c r="O755" s="93">
        <v>44439</v>
      </c>
      <c r="P755" s="93" t="s">
        <v>217</v>
      </c>
      <c r="Q755" s="93">
        <v>93444</v>
      </c>
      <c r="R755" s="93">
        <v>78379</v>
      </c>
      <c r="S755" s="93" t="s">
        <v>217</v>
      </c>
      <c r="T755" s="93" t="s">
        <v>217</v>
      </c>
      <c r="U755" s="93">
        <v>3999059</v>
      </c>
      <c r="V755" s="93" t="s">
        <v>217</v>
      </c>
      <c r="W755" s="93" t="s">
        <v>217</v>
      </c>
      <c r="X755" s="93">
        <v>133089</v>
      </c>
      <c r="Y755" s="93" t="s">
        <v>217</v>
      </c>
      <c r="Z755" s="93" t="s">
        <v>217</v>
      </c>
      <c r="AA755" s="93" t="s">
        <v>217</v>
      </c>
      <c r="AB755" s="93">
        <v>123980</v>
      </c>
      <c r="AC755" s="93" t="s">
        <v>217</v>
      </c>
      <c r="AD755" s="93" t="s">
        <v>217</v>
      </c>
      <c r="AE755" s="93" t="s">
        <v>217</v>
      </c>
      <c r="AF755" s="93" t="s">
        <v>217</v>
      </c>
      <c r="AG755" s="93" t="s">
        <v>217</v>
      </c>
      <c r="AH755" s="93">
        <v>7854281</v>
      </c>
      <c r="AI755" s="93">
        <v>7170624</v>
      </c>
      <c r="AJ755" s="93">
        <v>683583</v>
      </c>
      <c r="AK755" s="93">
        <v>74</v>
      </c>
      <c r="AL755" s="93">
        <v>44100</v>
      </c>
      <c r="AM755" s="93">
        <v>641359</v>
      </c>
      <c r="AN755" s="93">
        <v>110783</v>
      </c>
      <c r="AO755" s="93">
        <v>530576</v>
      </c>
      <c r="AP755" s="93">
        <v>827351</v>
      </c>
      <c r="AQ755" s="93">
        <v>94050</v>
      </c>
      <c r="AR755" s="93" t="s">
        <v>217</v>
      </c>
      <c r="AS755" s="93">
        <v>25346</v>
      </c>
      <c r="AT755" s="93">
        <v>65421</v>
      </c>
      <c r="AU755" s="93">
        <v>485194</v>
      </c>
      <c r="AV755" s="93">
        <v>157340</v>
      </c>
      <c r="AW755" s="93">
        <v>148895</v>
      </c>
      <c r="AX755" s="93">
        <v>63904</v>
      </c>
      <c r="AY755" s="93">
        <v>84991</v>
      </c>
      <c r="AZ755" s="93">
        <v>12875979</v>
      </c>
      <c r="BA755" s="93" t="s">
        <v>217</v>
      </c>
      <c r="BB755" s="93">
        <v>3779706</v>
      </c>
      <c r="BC755" s="93">
        <v>2185771</v>
      </c>
      <c r="BD755" s="93" t="s">
        <v>217</v>
      </c>
      <c r="BE755" s="93" t="s">
        <v>217</v>
      </c>
      <c r="BF755" s="93">
        <v>1981766</v>
      </c>
      <c r="BG755" s="93">
        <v>1889206</v>
      </c>
      <c r="BH755" s="93" t="s">
        <v>217</v>
      </c>
      <c r="BI755" s="93" t="s">
        <v>217</v>
      </c>
      <c r="BJ755" s="93">
        <v>262745</v>
      </c>
      <c r="BK755" s="93" t="s">
        <v>217</v>
      </c>
      <c r="BL755" s="93" t="s">
        <v>217</v>
      </c>
      <c r="BM755" s="93">
        <v>38038</v>
      </c>
      <c r="BN755" s="93" t="s">
        <v>217</v>
      </c>
      <c r="BO755" s="93">
        <v>1717439</v>
      </c>
      <c r="BP755" s="93" t="s">
        <v>217</v>
      </c>
      <c r="BQ755" s="93" t="s">
        <v>217</v>
      </c>
      <c r="BR755" s="93" t="s">
        <v>217</v>
      </c>
      <c r="BS755" s="93" t="s">
        <v>217</v>
      </c>
      <c r="BT755" s="93" t="s">
        <v>217</v>
      </c>
      <c r="BU755" s="93" t="s">
        <v>217</v>
      </c>
      <c r="BV755" s="93" t="s">
        <v>217</v>
      </c>
      <c r="BW755" s="93" t="s">
        <v>217</v>
      </c>
      <c r="BX755" s="93" t="s">
        <v>217</v>
      </c>
      <c r="BY755" s="93">
        <v>43231</v>
      </c>
      <c r="BZ755" s="93" t="s">
        <v>217</v>
      </c>
      <c r="CA755" s="93" t="s">
        <v>217</v>
      </c>
      <c r="CB755" s="93" t="s">
        <v>217</v>
      </c>
      <c r="CC755" s="93" t="s">
        <v>217</v>
      </c>
      <c r="CD755" s="93" t="s">
        <v>217</v>
      </c>
      <c r="CE755" s="93">
        <v>978077</v>
      </c>
      <c r="CF755" s="93" t="s">
        <v>217</v>
      </c>
      <c r="CG755" s="93">
        <v>6001408</v>
      </c>
      <c r="CH755" s="93">
        <v>3765381</v>
      </c>
      <c r="CI755" s="93">
        <v>893319</v>
      </c>
      <c r="CJ755" s="93" t="s">
        <v>217</v>
      </c>
      <c r="CK755" s="93">
        <v>980817</v>
      </c>
      <c r="CL755" s="93">
        <v>411302</v>
      </c>
      <c r="CM755" s="93" t="s">
        <v>217</v>
      </c>
      <c r="CN755" s="93">
        <v>329324</v>
      </c>
      <c r="CO755" s="93">
        <v>10615</v>
      </c>
      <c r="CP755" s="93" t="s">
        <v>217</v>
      </c>
      <c r="CQ755" s="93" t="s">
        <v>217</v>
      </c>
      <c r="CR755" s="93">
        <v>11271</v>
      </c>
      <c r="CS755" s="93">
        <v>4400</v>
      </c>
      <c r="CT755" s="93" t="s">
        <v>217</v>
      </c>
      <c r="CU755" s="93">
        <v>1124333</v>
      </c>
      <c r="CV755" s="93">
        <v>2236027</v>
      </c>
      <c r="CW755" s="93">
        <v>546468</v>
      </c>
      <c r="CX755" s="93" t="s">
        <v>217</v>
      </c>
      <c r="CY755" s="93" t="s">
        <v>217</v>
      </c>
      <c r="CZ755" s="93">
        <v>1689559</v>
      </c>
      <c r="DA755" s="93">
        <v>141555</v>
      </c>
      <c r="DB755" s="93">
        <v>52485</v>
      </c>
      <c r="DC755" s="93">
        <v>89070</v>
      </c>
      <c r="DD755" s="93">
        <v>124377</v>
      </c>
      <c r="DE755" s="93">
        <v>122577</v>
      </c>
      <c r="DF755" s="93" t="s">
        <v>217</v>
      </c>
      <c r="DG755" s="93">
        <v>1800</v>
      </c>
      <c r="DH755" s="93">
        <v>739512</v>
      </c>
      <c r="DI755" s="93">
        <v>607528</v>
      </c>
      <c r="DJ755" s="93">
        <v>259659</v>
      </c>
      <c r="DK755" s="93">
        <v>347869</v>
      </c>
      <c r="DL755" s="93">
        <v>1190979</v>
      </c>
      <c r="DM755" s="93">
        <v>53254</v>
      </c>
      <c r="DN755" s="93">
        <v>283</v>
      </c>
      <c r="DO755" s="93" t="s">
        <v>217</v>
      </c>
      <c r="DP755" s="93">
        <v>512206</v>
      </c>
      <c r="DQ755" s="93" t="s">
        <v>217</v>
      </c>
      <c r="DR755" s="93" t="s">
        <v>217</v>
      </c>
      <c r="DS755" s="93">
        <v>625236</v>
      </c>
      <c r="DT755" s="93">
        <v>8155100</v>
      </c>
      <c r="DU755" s="93" t="s">
        <v>217</v>
      </c>
      <c r="DV755" s="93">
        <v>509880</v>
      </c>
      <c r="DW755" s="93">
        <v>490770</v>
      </c>
      <c r="DX755" s="93">
        <v>5403</v>
      </c>
      <c r="DY755" s="93">
        <v>1186</v>
      </c>
      <c r="DZ755" s="93">
        <v>48</v>
      </c>
      <c r="EA755" s="93" t="s">
        <v>217</v>
      </c>
      <c r="EB755" s="93">
        <v>1138</v>
      </c>
      <c r="EC755" s="93" t="s">
        <v>217</v>
      </c>
      <c r="ED755" s="93" t="s">
        <v>217</v>
      </c>
      <c r="EE755" s="93" t="s">
        <v>217</v>
      </c>
      <c r="EF755" s="93">
        <v>12521</v>
      </c>
      <c r="EG755" s="94" t="s">
        <v>217</v>
      </c>
    </row>
    <row r="756" spans="1:137">
      <c r="A756" s="87" t="s">
        <v>769</v>
      </c>
      <c r="B756" s="88" t="s">
        <v>218</v>
      </c>
      <c r="C756" s="101">
        <v>202011</v>
      </c>
      <c r="D756" s="88" t="s">
        <v>419</v>
      </c>
      <c r="E756" s="88" t="s">
        <v>420</v>
      </c>
      <c r="F756" s="89">
        <v>59736362</v>
      </c>
      <c r="G756" s="89">
        <v>21332676</v>
      </c>
      <c r="H756" s="89">
        <v>5719796</v>
      </c>
      <c r="I756" s="89">
        <v>22904290</v>
      </c>
      <c r="J756" s="89">
        <v>2373472</v>
      </c>
      <c r="K756" s="89" t="s">
        <v>217</v>
      </c>
      <c r="L756" s="89" t="s">
        <v>217</v>
      </c>
      <c r="M756" s="89">
        <v>3839312</v>
      </c>
      <c r="N756" s="89">
        <v>1414905</v>
      </c>
      <c r="O756" s="89">
        <v>20981</v>
      </c>
      <c r="P756" s="89" t="s">
        <v>217</v>
      </c>
      <c r="Q756" s="89">
        <v>253638</v>
      </c>
      <c r="R756" s="89">
        <v>183370</v>
      </c>
      <c r="S756" s="89" t="s">
        <v>217</v>
      </c>
      <c r="T756" s="89" t="s">
        <v>217</v>
      </c>
      <c r="U756" s="89">
        <v>10038221</v>
      </c>
      <c r="V756" s="89">
        <v>51216</v>
      </c>
      <c r="W756" s="89" t="s">
        <v>217</v>
      </c>
      <c r="X756" s="89" t="s">
        <v>217</v>
      </c>
      <c r="Y756" s="89" t="s">
        <v>217</v>
      </c>
      <c r="Z756" s="89">
        <v>92007</v>
      </c>
      <c r="AA756" s="89">
        <v>1085098</v>
      </c>
      <c r="AB756" s="89">
        <v>370491</v>
      </c>
      <c r="AC756" s="89">
        <v>347802</v>
      </c>
      <c r="AD756" s="89" t="s">
        <v>217</v>
      </c>
      <c r="AE756" s="89" t="s">
        <v>217</v>
      </c>
      <c r="AF756" s="89" t="s">
        <v>217</v>
      </c>
      <c r="AG756" s="89">
        <v>22689</v>
      </c>
      <c r="AH756" s="89">
        <v>22635817</v>
      </c>
      <c r="AI756" s="89">
        <v>20334214</v>
      </c>
      <c r="AJ756" s="89">
        <v>2301308</v>
      </c>
      <c r="AK756" s="89">
        <v>295</v>
      </c>
      <c r="AL756" s="89">
        <v>61941</v>
      </c>
      <c r="AM756" s="89">
        <v>1255869</v>
      </c>
      <c r="AN756" s="89">
        <v>515924</v>
      </c>
      <c r="AO756" s="89">
        <v>739945</v>
      </c>
      <c r="AP756" s="89">
        <v>1331769</v>
      </c>
      <c r="AQ756" s="89">
        <v>56405</v>
      </c>
      <c r="AR756" s="89" t="s">
        <v>217</v>
      </c>
      <c r="AS756" s="89" t="s">
        <v>217</v>
      </c>
      <c r="AT756" s="89">
        <v>196624</v>
      </c>
      <c r="AU756" s="89">
        <v>613790</v>
      </c>
      <c r="AV756" s="89">
        <v>464950</v>
      </c>
      <c r="AW756" s="89">
        <v>834547</v>
      </c>
      <c r="AX756" s="89">
        <v>135655</v>
      </c>
      <c r="AY756" s="89">
        <v>698892</v>
      </c>
      <c r="AZ756" s="89">
        <v>30737314</v>
      </c>
      <c r="BA756" s="89" t="s">
        <v>217</v>
      </c>
      <c r="BB756" s="89">
        <v>4327139</v>
      </c>
      <c r="BC756" s="89">
        <v>3900396</v>
      </c>
      <c r="BD756" s="89" t="s">
        <v>217</v>
      </c>
      <c r="BE756" s="89" t="s">
        <v>217</v>
      </c>
      <c r="BF756" s="89">
        <v>3861196</v>
      </c>
      <c r="BG756" s="89">
        <v>3649333</v>
      </c>
      <c r="BH756" s="89" t="s">
        <v>217</v>
      </c>
      <c r="BI756" s="89" t="s">
        <v>217</v>
      </c>
      <c r="BJ756" s="89">
        <v>921541</v>
      </c>
      <c r="BK756" s="89">
        <v>125451</v>
      </c>
      <c r="BL756" s="89" t="s">
        <v>217</v>
      </c>
      <c r="BM756" s="89">
        <v>226681</v>
      </c>
      <c r="BN756" s="89" t="s">
        <v>217</v>
      </c>
      <c r="BO756" s="89">
        <v>680117</v>
      </c>
      <c r="BP756" s="89" t="s">
        <v>217</v>
      </c>
      <c r="BQ756" s="89" t="s">
        <v>217</v>
      </c>
      <c r="BR756" s="89" t="s">
        <v>217</v>
      </c>
      <c r="BS756" s="89" t="s">
        <v>217</v>
      </c>
      <c r="BT756" s="89" t="s">
        <v>217</v>
      </c>
      <c r="BU756" s="89" t="s">
        <v>217</v>
      </c>
      <c r="BV756" s="89" t="s">
        <v>217</v>
      </c>
      <c r="BW756" s="89" t="s">
        <v>217</v>
      </c>
      <c r="BX756" s="89" t="s">
        <v>217</v>
      </c>
      <c r="BY756" s="89">
        <v>171905</v>
      </c>
      <c r="BZ756" s="89" t="s">
        <v>217</v>
      </c>
      <c r="CA756" s="89">
        <v>4021962</v>
      </c>
      <c r="CB756" s="89" t="s">
        <v>217</v>
      </c>
      <c r="CC756" s="89" t="s">
        <v>217</v>
      </c>
      <c r="CD756" s="89">
        <v>5612547</v>
      </c>
      <c r="CE756" s="89">
        <v>3239046</v>
      </c>
      <c r="CF756" s="89" t="s">
        <v>217</v>
      </c>
      <c r="CG756" s="89">
        <v>10945793</v>
      </c>
      <c r="CH756" s="89">
        <v>7835801</v>
      </c>
      <c r="CI756" s="89">
        <v>2022756</v>
      </c>
      <c r="CJ756" s="89" t="s">
        <v>217</v>
      </c>
      <c r="CK756" s="89">
        <v>1953618</v>
      </c>
      <c r="CL756" s="89">
        <v>798984</v>
      </c>
      <c r="CM756" s="89" t="s">
        <v>217</v>
      </c>
      <c r="CN756" s="89">
        <v>260332</v>
      </c>
      <c r="CO756" s="89">
        <v>41240</v>
      </c>
      <c r="CP756" s="89" t="s">
        <v>217</v>
      </c>
      <c r="CQ756" s="89" t="s">
        <v>217</v>
      </c>
      <c r="CR756" s="89">
        <v>135559</v>
      </c>
      <c r="CS756" s="89">
        <v>30459</v>
      </c>
      <c r="CT756" s="89">
        <v>1035392</v>
      </c>
      <c r="CU756" s="89">
        <v>1557461</v>
      </c>
      <c r="CV756" s="89">
        <v>3109992</v>
      </c>
      <c r="CW756" s="89">
        <v>167002</v>
      </c>
      <c r="CX756" s="89" t="s">
        <v>217</v>
      </c>
      <c r="CY756" s="89" t="s">
        <v>217</v>
      </c>
      <c r="CZ756" s="89">
        <v>2942990</v>
      </c>
      <c r="DA756" s="89">
        <v>575527</v>
      </c>
      <c r="DB756" s="89">
        <v>373351</v>
      </c>
      <c r="DC756" s="89">
        <v>202176</v>
      </c>
      <c r="DD756" s="89">
        <v>973518</v>
      </c>
      <c r="DE756" s="89">
        <v>941733</v>
      </c>
      <c r="DF756" s="89">
        <v>8200</v>
      </c>
      <c r="DG756" s="89">
        <v>23585</v>
      </c>
      <c r="DH756" s="89">
        <v>588179</v>
      </c>
      <c r="DI756" s="89">
        <v>3880171</v>
      </c>
      <c r="DJ756" s="89">
        <v>2015486</v>
      </c>
      <c r="DK756" s="89">
        <v>1864685</v>
      </c>
      <c r="DL756" s="89">
        <v>17439321</v>
      </c>
      <c r="DM756" s="89">
        <v>30705</v>
      </c>
      <c r="DN756" s="89">
        <v>511</v>
      </c>
      <c r="DO756" s="89" t="s">
        <v>217</v>
      </c>
      <c r="DP756" s="89">
        <v>8136839</v>
      </c>
      <c r="DQ756" s="89" t="s">
        <v>217</v>
      </c>
      <c r="DR756" s="89" t="s">
        <v>217</v>
      </c>
      <c r="DS756" s="89">
        <v>9271266</v>
      </c>
      <c r="DT756" s="89">
        <v>6170300</v>
      </c>
      <c r="DU756" s="89" t="s">
        <v>217</v>
      </c>
      <c r="DV756" s="89">
        <v>113017</v>
      </c>
      <c r="DW756" s="89">
        <v>46318</v>
      </c>
      <c r="DX756" s="89">
        <v>289</v>
      </c>
      <c r="DY756" s="89">
        <v>2775</v>
      </c>
      <c r="DZ756" s="89" t="s">
        <v>217</v>
      </c>
      <c r="EA756" s="89" t="s">
        <v>217</v>
      </c>
      <c r="EB756" s="89" t="s">
        <v>217</v>
      </c>
      <c r="EC756" s="89">
        <v>2775</v>
      </c>
      <c r="ED756" s="89">
        <v>340</v>
      </c>
      <c r="EE756" s="89" t="s">
        <v>217</v>
      </c>
      <c r="EF756" s="89">
        <v>63295</v>
      </c>
      <c r="EG756" s="90" t="s">
        <v>217</v>
      </c>
    </row>
    <row r="757" spans="1:137">
      <c r="A757" s="91" t="s">
        <v>769</v>
      </c>
      <c r="B757" s="92" t="s">
        <v>218</v>
      </c>
      <c r="C757" s="102">
        <v>202029</v>
      </c>
      <c r="D757" s="92" t="s">
        <v>419</v>
      </c>
      <c r="E757" s="92" t="s">
        <v>421</v>
      </c>
      <c r="F757" s="93">
        <v>37521099</v>
      </c>
      <c r="G757" s="93">
        <v>14120306</v>
      </c>
      <c r="H757" s="93">
        <v>3389689</v>
      </c>
      <c r="I757" s="93">
        <v>15787777</v>
      </c>
      <c r="J757" s="93">
        <v>1614364</v>
      </c>
      <c r="K757" s="93" t="s">
        <v>217</v>
      </c>
      <c r="L757" s="93" t="s">
        <v>217</v>
      </c>
      <c r="M757" s="93">
        <v>1693179</v>
      </c>
      <c r="N757" s="93">
        <v>926934</v>
      </c>
      <c r="O757" s="93">
        <v>14042</v>
      </c>
      <c r="P757" s="93" t="s">
        <v>217</v>
      </c>
      <c r="Q757" s="93">
        <v>169545</v>
      </c>
      <c r="R757" s="93">
        <v>122371</v>
      </c>
      <c r="S757" s="93" t="s">
        <v>217</v>
      </c>
      <c r="T757" s="93" t="s">
        <v>217</v>
      </c>
      <c r="U757" s="93">
        <v>6512534</v>
      </c>
      <c r="V757" s="93">
        <v>30772</v>
      </c>
      <c r="W757" s="93" t="s">
        <v>217</v>
      </c>
      <c r="X757" s="93" t="s">
        <v>217</v>
      </c>
      <c r="Y757" s="93" t="s">
        <v>217</v>
      </c>
      <c r="Z757" s="93">
        <v>60217</v>
      </c>
      <c r="AA757" s="93">
        <v>698114</v>
      </c>
      <c r="AB757" s="93">
        <v>255665</v>
      </c>
      <c r="AC757" s="93">
        <v>251668</v>
      </c>
      <c r="AD757" s="93" t="s">
        <v>217</v>
      </c>
      <c r="AE757" s="93" t="s">
        <v>217</v>
      </c>
      <c r="AF757" s="93" t="s">
        <v>217</v>
      </c>
      <c r="AG757" s="93">
        <v>3997</v>
      </c>
      <c r="AH757" s="93">
        <v>15465817</v>
      </c>
      <c r="AI757" s="93">
        <v>14128615</v>
      </c>
      <c r="AJ757" s="93">
        <v>1336923</v>
      </c>
      <c r="AK757" s="93">
        <v>279</v>
      </c>
      <c r="AL757" s="93">
        <v>40031</v>
      </c>
      <c r="AM757" s="93">
        <v>257827</v>
      </c>
      <c r="AN757" s="93">
        <v>70188</v>
      </c>
      <c r="AO757" s="93">
        <v>187639</v>
      </c>
      <c r="AP757" s="93">
        <v>1599721</v>
      </c>
      <c r="AQ757" s="93" t="s">
        <v>217</v>
      </c>
      <c r="AR757" s="93">
        <v>294</v>
      </c>
      <c r="AS757" s="93" t="s">
        <v>217</v>
      </c>
      <c r="AT757" s="93">
        <v>300629</v>
      </c>
      <c r="AU757" s="93">
        <v>577160</v>
      </c>
      <c r="AV757" s="93">
        <v>721638</v>
      </c>
      <c r="AW757" s="93">
        <v>247725</v>
      </c>
      <c r="AX757" s="93">
        <v>139970</v>
      </c>
      <c r="AY757" s="93">
        <v>107755</v>
      </c>
      <c r="AZ757" s="93">
        <v>19869637</v>
      </c>
      <c r="BA757" s="93" t="s">
        <v>217</v>
      </c>
      <c r="BB757" s="93">
        <v>2238094</v>
      </c>
      <c r="BC757" s="93">
        <v>1450134</v>
      </c>
      <c r="BD757" s="93" t="s">
        <v>217</v>
      </c>
      <c r="BE757" s="93" t="s">
        <v>217</v>
      </c>
      <c r="BF757" s="93">
        <v>2851572</v>
      </c>
      <c r="BG757" s="93">
        <v>2403932</v>
      </c>
      <c r="BH757" s="93" t="s">
        <v>217</v>
      </c>
      <c r="BI757" s="93" t="s">
        <v>217</v>
      </c>
      <c r="BJ757" s="93">
        <v>746444</v>
      </c>
      <c r="BK757" s="93" t="s">
        <v>217</v>
      </c>
      <c r="BL757" s="93" t="s">
        <v>217</v>
      </c>
      <c r="BM757" s="93">
        <v>117679</v>
      </c>
      <c r="BN757" s="93" t="s">
        <v>217</v>
      </c>
      <c r="BO757" s="93">
        <v>1885989</v>
      </c>
      <c r="BP757" s="93" t="s">
        <v>217</v>
      </c>
      <c r="BQ757" s="93" t="s">
        <v>217</v>
      </c>
      <c r="BR757" s="93" t="s">
        <v>217</v>
      </c>
      <c r="BS757" s="93" t="s">
        <v>217</v>
      </c>
      <c r="BT757" s="93" t="s">
        <v>217</v>
      </c>
      <c r="BU757" s="93" t="s">
        <v>217</v>
      </c>
      <c r="BV757" s="93" t="s">
        <v>217</v>
      </c>
      <c r="BW757" s="93" t="s">
        <v>217</v>
      </c>
      <c r="BX757" s="93" t="s">
        <v>217</v>
      </c>
      <c r="BY757" s="93">
        <v>35169</v>
      </c>
      <c r="BZ757" s="93" t="s">
        <v>217</v>
      </c>
      <c r="CA757" s="93">
        <v>2689652</v>
      </c>
      <c r="CB757" s="93" t="s">
        <v>217</v>
      </c>
      <c r="CC757" s="93">
        <v>5517</v>
      </c>
      <c r="CD757" s="93">
        <v>2723395</v>
      </c>
      <c r="CE757" s="93">
        <v>2722060</v>
      </c>
      <c r="CF757" s="93">
        <v>35353</v>
      </c>
      <c r="CG757" s="93">
        <v>7211843</v>
      </c>
      <c r="CH757" s="93">
        <v>2902448</v>
      </c>
      <c r="CI757" s="93">
        <v>591718</v>
      </c>
      <c r="CJ757" s="93" t="s">
        <v>217</v>
      </c>
      <c r="CK757" s="93">
        <v>1338</v>
      </c>
      <c r="CL757" s="93">
        <v>527964</v>
      </c>
      <c r="CM757" s="93" t="s">
        <v>217</v>
      </c>
      <c r="CN757" s="93">
        <v>743981</v>
      </c>
      <c r="CO757" s="93">
        <v>102799</v>
      </c>
      <c r="CP757" s="93" t="s">
        <v>217</v>
      </c>
      <c r="CQ757" s="93" t="s">
        <v>217</v>
      </c>
      <c r="CR757" s="93">
        <v>112509</v>
      </c>
      <c r="CS757" s="93">
        <v>57033</v>
      </c>
      <c r="CT757" s="93">
        <v>172261</v>
      </c>
      <c r="CU757" s="93">
        <v>592845</v>
      </c>
      <c r="CV757" s="93">
        <v>4309395</v>
      </c>
      <c r="CW757" s="93">
        <v>60207</v>
      </c>
      <c r="CX757" s="93" t="s">
        <v>217</v>
      </c>
      <c r="CY757" s="93" t="s">
        <v>217</v>
      </c>
      <c r="CZ757" s="93">
        <v>4249188</v>
      </c>
      <c r="DA757" s="93">
        <v>303151</v>
      </c>
      <c r="DB757" s="93">
        <v>133434</v>
      </c>
      <c r="DC757" s="93">
        <v>169717</v>
      </c>
      <c r="DD757" s="93">
        <v>443770</v>
      </c>
      <c r="DE757" s="93">
        <v>410993</v>
      </c>
      <c r="DF757" s="93">
        <v>8500</v>
      </c>
      <c r="DG757" s="93">
        <v>24277</v>
      </c>
      <c r="DH757" s="93">
        <v>4483373</v>
      </c>
      <c r="DI757" s="93">
        <v>3275378</v>
      </c>
      <c r="DJ757" s="93">
        <v>2540554</v>
      </c>
      <c r="DK757" s="93">
        <v>734824</v>
      </c>
      <c r="DL757" s="93">
        <v>8299687</v>
      </c>
      <c r="DM757" s="93">
        <v>41995</v>
      </c>
      <c r="DN757" s="93">
        <v>16261</v>
      </c>
      <c r="DO757" s="93" t="s">
        <v>217</v>
      </c>
      <c r="DP757" s="93">
        <v>6034326</v>
      </c>
      <c r="DQ757" s="93">
        <v>13908</v>
      </c>
      <c r="DR757" s="93" t="s">
        <v>217</v>
      </c>
      <c r="DS757" s="93">
        <v>2193197</v>
      </c>
      <c r="DT757" s="93">
        <v>7245600</v>
      </c>
      <c r="DU757" s="93" t="s">
        <v>217</v>
      </c>
      <c r="DV757" s="93">
        <v>96800</v>
      </c>
      <c r="DW757" s="93">
        <v>46017</v>
      </c>
      <c r="DX757" s="93">
        <v>2503</v>
      </c>
      <c r="DY757" s="93">
        <v>4001</v>
      </c>
      <c r="DZ757" s="93" t="s">
        <v>217</v>
      </c>
      <c r="EA757" s="93" t="s">
        <v>217</v>
      </c>
      <c r="EB757" s="93">
        <v>4001</v>
      </c>
      <c r="EC757" s="93" t="s">
        <v>217</v>
      </c>
      <c r="ED757" s="93">
        <v>349</v>
      </c>
      <c r="EE757" s="93">
        <v>7793</v>
      </c>
      <c r="EF757" s="93">
        <v>36137</v>
      </c>
      <c r="EG757" s="94" t="s">
        <v>217</v>
      </c>
    </row>
    <row r="758" spans="1:137">
      <c r="A758" s="91" t="s">
        <v>769</v>
      </c>
      <c r="B758" s="92" t="s">
        <v>220</v>
      </c>
      <c r="C758" s="102">
        <v>202037</v>
      </c>
      <c r="D758" s="92" t="s">
        <v>419</v>
      </c>
      <c r="E758" s="92" t="s">
        <v>422</v>
      </c>
      <c r="F758" s="93">
        <v>22111519</v>
      </c>
      <c r="G758" s="93">
        <v>7789170</v>
      </c>
      <c r="H758" s="93">
        <v>1665720</v>
      </c>
      <c r="I758" s="93">
        <v>9794490</v>
      </c>
      <c r="J758" s="93">
        <v>1079283</v>
      </c>
      <c r="K758" s="93" t="s">
        <v>217</v>
      </c>
      <c r="L758" s="93" t="s">
        <v>217</v>
      </c>
      <c r="M758" s="93">
        <v>1128366</v>
      </c>
      <c r="N758" s="93">
        <v>588605</v>
      </c>
      <c r="O758" s="93">
        <v>7731</v>
      </c>
      <c r="P758" s="93" t="s">
        <v>217</v>
      </c>
      <c r="Q758" s="93">
        <v>93224</v>
      </c>
      <c r="R758" s="93">
        <v>67148</v>
      </c>
      <c r="S758" s="93" t="s">
        <v>217</v>
      </c>
      <c r="T758" s="93" t="s">
        <v>217</v>
      </c>
      <c r="U758" s="93">
        <v>4072959</v>
      </c>
      <c r="V758" s="93">
        <v>19812</v>
      </c>
      <c r="W758" s="93" t="s">
        <v>217</v>
      </c>
      <c r="X758" s="93" t="s">
        <v>217</v>
      </c>
      <c r="Y758" s="93" t="s">
        <v>217</v>
      </c>
      <c r="Z758" s="93">
        <v>38231</v>
      </c>
      <c r="AA758" s="93">
        <v>374468</v>
      </c>
      <c r="AB758" s="93">
        <v>194118</v>
      </c>
      <c r="AC758" s="93">
        <v>167014</v>
      </c>
      <c r="AD758" s="93" t="s">
        <v>217</v>
      </c>
      <c r="AE758" s="93" t="s">
        <v>217</v>
      </c>
      <c r="AF758" s="93" t="s">
        <v>217</v>
      </c>
      <c r="AG758" s="93">
        <v>27104</v>
      </c>
      <c r="AH758" s="93">
        <v>15394370</v>
      </c>
      <c r="AI758" s="93">
        <v>14183281</v>
      </c>
      <c r="AJ758" s="93">
        <v>1210888</v>
      </c>
      <c r="AK758" s="93">
        <v>201</v>
      </c>
      <c r="AL758" s="93">
        <v>18276</v>
      </c>
      <c r="AM758" s="93">
        <v>293990</v>
      </c>
      <c r="AN758" s="93">
        <v>118355</v>
      </c>
      <c r="AO758" s="93">
        <v>175635</v>
      </c>
      <c r="AP758" s="93">
        <v>756725</v>
      </c>
      <c r="AQ758" s="93" t="s">
        <v>217</v>
      </c>
      <c r="AR758" s="93">
        <v>12</v>
      </c>
      <c r="AS758" s="93" t="s">
        <v>217</v>
      </c>
      <c r="AT758" s="93">
        <v>179869</v>
      </c>
      <c r="AU758" s="93">
        <v>166290</v>
      </c>
      <c r="AV758" s="93">
        <v>410554</v>
      </c>
      <c r="AW758" s="93">
        <v>324021</v>
      </c>
      <c r="AX758" s="93">
        <v>26889</v>
      </c>
      <c r="AY758" s="93">
        <v>297132</v>
      </c>
      <c r="AZ758" s="93">
        <v>12175603</v>
      </c>
      <c r="BA758" s="93" t="s">
        <v>217</v>
      </c>
      <c r="BB758" s="93">
        <v>1098306</v>
      </c>
      <c r="BC758" s="93">
        <v>935019</v>
      </c>
      <c r="BD758" s="93" t="s">
        <v>217</v>
      </c>
      <c r="BE758" s="93" t="s">
        <v>217</v>
      </c>
      <c r="BF758" s="93">
        <v>2016114</v>
      </c>
      <c r="BG758" s="93">
        <v>1723489</v>
      </c>
      <c r="BH758" s="93" t="s">
        <v>217</v>
      </c>
      <c r="BI758" s="93" t="s">
        <v>217</v>
      </c>
      <c r="BJ758" s="93">
        <v>159336</v>
      </c>
      <c r="BK758" s="93">
        <v>39715</v>
      </c>
      <c r="BL758" s="93" t="s">
        <v>217</v>
      </c>
      <c r="BM758" s="93">
        <v>27265</v>
      </c>
      <c r="BN758" s="93" t="s">
        <v>217</v>
      </c>
      <c r="BO758" s="93">
        <v>711997</v>
      </c>
      <c r="BP758" s="93" t="s">
        <v>217</v>
      </c>
      <c r="BQ758" s="93" t="s">
        <v>217</v>
      </c>
      <c r="BR758" s="93" t="s">
        <v>217</v>
      </c>
      <c r="BS758" s="93" t="s">
        <v>217</v>
      </c>
      <c r="BT758" s="93" t="s">
        <v>217</v>
      </c>
      <c r="BU758" s="93" t="s">
        <v>217</v>
      </c>
      <c r="BV758" s="93" t="s">
        <v>217</v>
      </c>
      <c r="BW758" s="93" t="s">
        <v>217</v>
      </c>
      <c r="BX758" s="93" t="s">
        <v>217</v>
      </c>
      <c r="BY758" s="93">
        <v>66437</v>
      </c>
      <c r="BZ758" s="93" t="s">
        <v>217</v>
      </c>
      <c r="CA758" s="93">
        <v>1595090</v>
      </c>
      <c r="CB758" s="93" t="s">
        <v>217</v>
      </c>
      <c r="CC758" s="93">
        <v>1275728</v>
      </c>
      <c r="CD758" s="93">
        <v>1243100</v>
      </c>
      <c r="CE758" s="93">
        <v>1284007</v>
      </c>
      <c r="CF758" s="93" t="s">
        <v>217</v>
      </c>
      <c r="CG758" s="93">
        <v>4864361</v>
      </c>
      <c r="CH758" s="93">
        <v>3040169</v>
      </c>
      <c r="CI758" s="93">
        <v>417258</v>
      </c>
      <c r="CJ758" s="93" t="s">
        <v>217</v>
      </c>
      <c r="CK758" s="93">
        <v>953277</v>
      </c>
      <c r="CL758" s="93">
        <v>339807</v>
      </c>
      <c r="CM758" s="93" t="s">
        <v>217</v>
      </c>
      <c r="CN758" s="93">
        <v>177476</v>
      </c>
      <c r="CO758" s="93">
        <v>317945</v>
      </c>
      <c r="CP758" s="93" t="s">
        <v>217</v>
      </c>
      <c r="CQ758" s="93" t="s">
        <v>217</v>
      </c>
      <c r="CR758" s="93">
        <v>63382</v>
      </c>
      <c r="CS758" s="93">
        <v>4400</v>
      </c>
      <c r="CT758" s="93">
        <v>346171</v>
      </c>
      <c r="CU758" s="93">
        <v>420453</v>
      </c>
      <c r="CV758" s="93">
        <v>1824192</v>
      </c>
      <c r="CW758" s="93">
        <v>41911</v>
      </c>
      <c r="CX758" s="93" t="s">
        <v>217</v>
      </c>
      <c r="CY758" s="93" t="s">
        <v>217</v>
      </c>
      <c r="CZ758" s="93">
        <v>1782281</v>
      </c>
      <c r="DA758" s="93">
        <v>271696</v>
      </c>
      <c r="DB758" s="93">
        <v>136825</v>
      </c>
      <c r="DC758" s="93">
        <v>134871</v>
      </c>
      <c r="DD758" s="93">
        <v>432537</v>
      </c>
      <c r="DE758" s="93">
        <v>388970</v>
      </c>
      <c r="DF758" s="93">
        <v>1600</v>
      </c>
      <c r="DG758" s="93">
        <v>41967</v>
      </c>
      <c r="DH758" s="93">
        <v>411825</v>
      </c>
      <c r="DI758" s="93">
        <v>3066864</v>
      </c>
      <c r="DJ758" s="93">
        <v>2392757</v>
      </c>
      <c r="DK758" s="93">
        <v>674107</v>
      </c>
      <c r="DL758" s="93">
        <v>6998859</v>
      </c>
      <c r="DM758" s="93">
        <v>31849</v>
      </c>
      <c r="DN758" s="93">
        <v>6683</v>
      </c>
      <c r="DO758" s="93" t="s">
        <v>217</v>
      </c>
      <c r="DP758" s="93">
        <v>6203034</v>
      </c>
      <c r="DQ758" s="93">
        <v>20670</v>
      </c>
      <c r="DR758" s="93" t="s">
        <v>217</v>
      </c>
      <c r="DS758" s="93">
        <v>736623</v>
      </c>
      <c r="DT758" s="93">
        <v>3875100</v>
      </c>
      <c r="DU758" s="93" t="s">
        <v>217</v>
      </c>
      <c r="DV758" s="93">
        <v>176751</v>
      </c>
      <c r="DW758" s="93">
        <v>145856</v>
      </c>
      <c r="DX758" s="93">
        <v>141</v>
      </c>
      <c r="DY758" s="93">
        <v>5794</v>
      </c>
      <c r="DZ758" s="93" t="s">
        <v>217</v>
      </c>
      <c r="EA758" s="93">
        <v>396</v>
      </c>
      <c r="EB758" s="93">
        <v>5272</v>
      </c>
      <c r="EC758" s="93">
        <v>126</v>
      </c>
      <c r="ED758" s="93" t="s">
        <v>217</v>
      </c>
      <c r="EE758" s="93">
        <v>434</v>
      </c>
      <c r="EF758" s="93">
        <v>24526</v>
      </c>
      <c r="EG758" s="94" t="s">
        <v>217</v>
      </c>
    </row>
    <row r="759" spans="1:137">
      <c r="A759" s="91" t="s">
        <v>754</v>
      </c>
      <c r="B759" s="92" t="s">
        <v>218</v>
      </c>
      <c r="C759" s="102">
        <v>202011</v>
      </c>
      <c r="D759" s="92" t="s">
        <v>419</v>
      </c>
      <c r="E759" s="92" t="s">
        <v>420</v>
      </c>
      <c r="F759" s="93">
        <v>58263038</v>
      </c>
      <c r="G759" s="93">
        <v>21060804</v>
      </c>
      <c r="H759" s="93">
        <v>5653767</v>
      </c>
      <c r="I759" s="93">
        <v>22195229</v>
      </c>
      <c r="J759" s="93">
        <v>2247680</v>
      </c>
      <c r="K759" s="93" t="s">
        <v>217</v>
      </c>
      <c r="L759" s="93" t="s">
        <v>217</v>
      </c>
      <c r="M759" s="93">
        <v>3745449</v>
      </c>
      <c r="N759" s="93">
        <v>1393240</v>
      </c>
      <c r="O759" s="93">
        <v>37566</v>
      </c>
      <c r="P759" s="93" t="s">
        <v>217</v>
      </c>
      <c r="Q759" s="93">
        <v>291081</v>
      </c>
      <c r="R759" s="93">
        <v>312726</v>
      </c>
      <c r="S759" s="93" t="s">
        <v>217</v>
      </c>
      <c r="T759" s="93" t="s">
        <v>217</v>
      </c>
      <c r="U759" s="93">
        <v>9614842</v>
      </c>
      <c r="V759" s="93">
        <v>49221</v>
      </c>
      <c r="W759" s="93" t="s">
        <v>217</v>
      </c>
      <c r="X759" s="93" t="s">
        <v>217</v>
      </c>
      <c r="Y759" s="93" t="s">
        <v>217</v>
      </c>
      <c r="Z759" s="93">
        <v>95657</v>
      </c>
      <c r="AA759" s="93">
        <v>992754</v>
      </c>
      <c r="AB759" s="93">
        <v>980971</v>
      </c>
      <c r="AC759" s="93">
        <v>289756</v>
      </c>
      <c r="AD759" s="93">
        <v>27898</v>
      </c>
      <c r="AE759" s="93">
        <v>29458</v>
      </c>
      <c r="AF759" s="93" t="s">
        <v>217</v>
      </c>
      <c r="AG759" s="93">
        <v>633859</v>
      </c>
      <c r="AH759" s="93">
        <v>23591576</v>
      </c>
      <c r="AI759" s="93">
        <v>21149729</v>
      </c>
      <c r="AJ759" s="93">
        <v>2440421</v>
      </c>
      <c r="AK759" s="93">
        <v>1426</v>
      </c>
      <c r="AL759" s="93">
        <v>65668</v>
      </c>
      <c r="AM759" s="93">
        <v>1223744</v>
      </c>
      <c r="AN759" s="93">
        <v>502060</v>
      </c>
      <c r="AO759" s="93">
        <v>721684</v>
      </c>
      <c r="AP759" s="93">
        <v>1250633</v>
      </c>
      <c r="AQ759" s="93">
        <v>57481</v>
      </c>
      <c r="AR759" s="93" t="s">
        <v>217</v>
      </c>
      <c r="AS759" s="93" t="s">
        <v>217</v>
      </c>
      <c r="AT759" s="93">
        <v>181097</v>
      </c>
      <c r="AU759" s="93">
        <v>609364</v>
      </c>
      <c r="AV759" s="93">
        <v>402691</v>
      </c>
      <c r="AW759" s="93">
        <v>838480</v>
      </c>
      <c r="AX759" s="93">
        <v>131601</v>
      </c>
      <c r="AY759" s="93">
        <v>706879</v>
      </c>
      <c r="AZ759" s="93">
        <v>38239130</v>
      </c>
      <c r="BA759" s="93" t="s">
        <v>217</v>
      </c>
      <c r="BB759" s="93">
        <v>4165589</v>
      </c>
      <c r="BC759" s="93">
        <v>3792929</v>
      </c>
      <c r="BD759" s="93" t="s">
        <v>217</v>
      </c>
      <c r="BE759" s="93" t="s">
        <v>217</v>
      </c>
      <c r="BF759" s="93">
        <v>3838873</v>
      </c>
      <c r="BG759" s="93">
        <v>3738658</v>
      </c>
      <c r="BH759" s="93" t="s">
        <v>217</v>
      </c>
      <c r="BI759" s="93" t="s">
        <v>217</v>
      </c>
      <c r="BJ759" s="93">
        <v>2486148</v>
      </c>
      <c r="BK759" s="93">
        <v>428695</v>
      </c>
      <c r="BL759" s="93" t="s">
        <v>217</v>
      </c>
      <c r="BM759" s="93">
        <v>109594</v>
      </c>
      <c r="BN759" s="93" t="s">
        <v>217</v>
      </c>
      <c r="BO759" s="93">
        <v>905564</v>
      </c>
      <c r="BP759" s="93" t="s">
        <v>217</v>
      </c>
      <c r="BQ759" s="93" t="s">
        <v>217</v>
      </c>
      <c r="BR759" s="93" t="s">
        <v>217</v>
      </c>
      <c r="BS759" s="93" t="s">
        <v>217</v>
      </c>
      <c r="BT759" s="93" t="s">
        <v>217</v>
      </c>
      <c r="BU759" s="93" t="s">
        <v>217</v>
      </c>
      <c r="BV759" s="93" t="s">
        <v>217</v>
      </c>
      <c r="BW759" s="93" t="s">
        <v>217</v>
      </c>
      <c r="BX759" s="93" t="s">
        <v>217</v>
      </c>
      <c r="BY759" s="93">
        <v>83839</v>
      </c>
      <c r="BZ759" s="93" t="s">
        <v>217</v>
      </c>
      <c r="CA759" s="93">
        <v>2516794</v>
      </c>
      <c r="CB759" s="93" t="s">
        <v>217</v>
      </c>
      <c r="CC759" s="93">
        <v>5337800</v>
      </c>
      <c r="CD759" s="93">
        <v>6421480</v>
      </c>
      <c r="CE759" s="93">
        <v>4413167</v>
      </c>
      <c r="CF759" s="93" t="s">
        <v>217</v>
      </c>
      <c r="CG759" s="93">
        <v>11505385</v>
      </c>
      <c r="CH759" s="93">
        <v>8808191</v>
      </c>
      <c r="CI759" s="93">
        <v>1590604</v>
      </c>
      <c r="CJ759" s="93" t="s">
        <v>217</v>
      </c>
      <c r="CK759" s="93">
        <v>1888561</v>
      </c>
      <c r="CL759" s="93">
        <v>829500</v>
      </c>
      <c r="CM759" s="93" t="s">
        <v>217</v>
      </c>
      <c r="CN759" s="93">
        <v>209974</v>
      </c>
      <c r="CO759" s="93">
        <v>1348946</v>
      </c>
      <c r="CP759" s="93" t="s">
        <v>217</v>
      </c>
      <c r="CQ759" s="93" t="s">
        <v>217</v>
      </c>
      <c r="CR759" s="93">
        <v>228016</v>
      </c>
      <c r="CS759" s="93">
        <v>30484</v>
      </c>
      <c r="CT759" s="93">
        <v>844388</v>
      </c>
      <c r="CU759" s="93">
        <v>1837718</v>
      </c>
      <c r="CV759" s="93">
        <v>2697194</v>
      </c>
      <c r="CW759" s="93">
        <v>121739</v>
      </c>
      <c r="CX759" s="93" t="s">
        <v>217</v>
      </c>
      <c r="CY759" s="93" t="s">
        <v>217</v>
      </c>
      <c r="CZ759" s="93">
        <v>2575455</v>
      </c>
      <c r="DA759" s="93">
        <v>516854</v>
      </c>
      <c r="DB759" s="93">
        <v>368124</v>
      </c>
      <c r="DC759" s="93">
        <v>148730</v>
      </c>
      <c r="DD759" s="93">
        <v>1270128</v>
      </c>
      <c r="DE759" s="93">
        <v>1153831</v>
      </c>
      <c r="DF759" s="93">
        <v>5150</v>
      </c>
      <c r="DG759" s="93">
        <v>111147</v>
      </c>
      <c r="DH759" s="93">
        <v>333025</v>
      </c>
      <c r="DI759" s="93">
        <v>2372037</v>
      </c>
      <c r="DJ759" s="93">
        <v>972353</v>
      </c>
      <c r="DK759" s="93">
        <v>1399684</v>
      </c>
      <c r="DL759" s="93">
        <v>10953559</v>
      </c>
      <c r="DM759" s="93">
        <v>30281</v>
      </c>
      <c r="DN759" s="93">
        <v>420</v>
      </c>
      <c r="DO759" s="93" t="s">
        <v>217</v>
      </c>
      <c r="DP759" s="93">
        <v>8119777</v>
      </c>
      <c r="DQ759" s="93" t="s">
        <v>217</v>
      </c>
      <c r="DR759" s="93" t="s">
        <v>217</v>
      </c>
      <c r="DS759" s="93">
        <v>2803081</v>
      </c>
      <c r="DT759" s="93">
        <v>11800100</v>
      </c>
      <c r="DU759" s="93" t="s">
        <v>217</v>
      </c>
      <c r="DV759" s="93">
        <v>97154</v>
      </c>
      <c r="DW759" s="93">
        <v>53219</v>
      </c>
      <c r="DX759" s="93">
        <v>995</v>
      </c>
      <c r="DY759" s="93">
        <v>1754</v>
      </c>
      <c r="DZ759" s="93" t="s">
        <v>217</v>
      </c>
      <c r="EA759" s="93" t="s">
        <v>217</v>
      </c>
      <c r="EB759" s="93" t="s">
        <v>217</v>
      </c>
      <c r="EC759" s="93">
        <v>1754</v>
      </c>
      <c r="ED759" s="93">
        <v>469</v>
      </c>
      <c r="EE759" s="93" t="s">
        <v>217</v>
      </c>
      <c r="EF759" s="93">
        <v>40717</v>
      </c>
      <c r="EG759" s="94" t="s">
        <v>217</v>
      </c>
    </row>
    <row r="760" spans="1:137">
      <c r="A760" s="91" t="s">
        <v>754</v>
      </c>
      <c r="B760" s="92" t="s">
        <v>218</v>
      </c>
      <c r="C760" s="102">
        <v>202029</v>
      </c>
      <c r="D760" s="92" t="s">
        <v>419</v>
      </c>
      <c r="E760" s="92" t="s">
        <v>421</v>
      </c>
      <c r="F760" s="93">
        <v>36299407</v>
      </c>
      <c r="G760" s="93">
        <v>13931233</v>
      </c>
      <c r="H760" s="93">
        <v>3340943</v>
      </c>
      <c r="I760" s="93">
        <v>15039824</v>
      </c>
      <c r="J760" s="93">
        <v>1522678</v>
      </c>
      <c r="K760" s="93" t="s">
        <v>217</v>
      </c>
      <c r="L760" s="93" t="s">
        <v>217</v>
      </c>
      <c r="M760" s="93">
        <v>1633147</v>
      </c>
      <c r="N760" s="93">
        <v>920852</v>
      </c>
      <c r="O760" s="93">
        <v>25258</v>
      </c>
      <c r="P760" s="93" t="s">
        <v>217</v>
      </c>
      <c r="Q760" s="93">
        <v>195573</v>
      </c>
      <c r="R760" s="93">
        <v>210012</v>
      </c>
      <c r="S760" s="93" t="s">
        <v>217</v>
      </c>
      <c r="T760" s="93" t="s">
        <v>217</v>
      </c>
      <c r="U760" s="93">
        <v>6223893</v>
      </c>
      <c r="V760" s="93">
        <v>29711</v>
      </c>
      <c r="W760" s="93" t="s">
        <v>217</v>
      </c>
      <c r="X760" s="93" t="s">
        <v>217</v>
      </c>
      <c r="Y760" s="93" t="s">
        <v>217</v>
      </c>
      <c r="Z760" s="93">
        <v>62606</v>
      </c>
      <c r="AA760" s="93">
        <v>645620</v>
      </c>
      <c r="AB760" s="93">
        <v>791264</v>
      </c>
      <c r="AC760" s="93">
        <v>209360</v>
      </c>
      <c r="AD760" s="93">
        <v>18257</v>
      </c>
      <c r="AE760" s="93">
        <v>18448</v>
      </c>
      <c r="AF760" s="93" t="s">
        <v>217</v>
      </c>
      <c r="AG760" s="93">
        <v>545199</v>
      </c>
      <c r="AH760" s="93">
        <v>16518036</v>
      </c>
      <c r="AI760" s="93">
        <v>15054570</v>
      </c>
      <c r="AJ760" s="93">
        <v>1462428</v>
      </c>
      <c r="AK760" s="93">
        <v>1038</v>
      </c>
      <c r="AL760" s="93">
        <v>46574</v>
      </c>
      <c r="AM760" s="93">
        <v>239514</v>
      </c>
      <c r="AN760" s="93">
        <v>70453</v>
      </c>
      <c r="AO760" s="93">
        <v>169061</v>
      </c>
      <c r="AP760" s="93">
        <v>1436865</v>
      </c>
      <c r="AQ760" s="93" t="s">
        <v>217</v>
      </c>
      <c r="AR760" s="93">
        <v>190</v>
      </c>
      <c r="AS760" s="93" t="s">
        <v>217</v>
      </c>
      <c r="AT760" s="93">
        <v>296921</v>
      </c>
      <c r="AU760" s="93">
        <v>596058</v>
      </c>
      <c r="AV760" s="93">
        <v>543696</v>
      </c>
      <c r="AW760" s="93">
        <v>245251</v>
      </c>
      <c r="AX760" s="93">
        <v>130081</v>
      </c>
      <c r="AY760" s="93">
        <v>115170</v>
      </c>
      <c r="AZ760" s="93">
        <v>20524046</v>
      </c>
      <c r="BA760" s="93" t="s">
        <v>217</v>
      </c>
      <c r="BB760" s="93">
        <v>2285874</v>
      </c>
      <c r="BC760" s="93">
        <v>1428481</v>
      </c>
      <c r="BD760" s="93" t="s">
        <v>217</v>
      </c>
      <c r="BE760" s="93" t="s">
        <v>217</v>
      </c>
      <c r="BF760" s="93">
        <v>2761201</v>
      </c>
      <c r="BG760" s="93">
        <v>2509498</v>
      </c>
      <c r="BH760" s="93" t="s">
        <v>217</v>
      </c>
      <c r="BI760" s="93" t="s">
        <v>217</v>
      </c>
      <c r="BJ760" s="93">
        <v>295198</v>
      </c>
      <c r="BK760" s="93" t="s">
        <v>217</v>
      </c>
      <c r="BL760" s="93" t="s">
        <v>217</v>
      </c>
      <c r="BM760" s="93">
        <v>115365</v>
      </c>
      <c r="BN760" s="93" t="s">
        <v>217</v>
      </c>
      <c r="BO760" s="93">
        <v>1351364</v>
      </c>
      <c r="BP760" s="93" t="s">
        <v>217</v>
      </c>
      <c r="BQ760" s="93" t="s">
        <v>217</v>
      </c>
      <c r="BR760" s="93" t="s">
        <v>217</v>
      </c>
      <c r="BS760" s="93" t="s">
        <v>217</v>
      </c>
      <c r="BT760" s="93" t="s">
        <v>217</v>
      </c>
      <c r="BU760" s="93" t="s">
        <v>217</v>
      </c>
      <c r="BV760" s="93" t="s">
        <v>217</v>
      </c>
      <c r="BW760" s="93" t="s">
        <v>217</v>
      </c>
      <c r="BX760" s="93" t="s">
        <v>217</v>
      </c>
      <c r="BY760" s="93">
        <v>69062</v>
      </c>
      <c r="BZ760" s="93" t="s">
        <v>217</v>
      </c>
      <c r="CA760" s="93">
        <v>357947</v>
      </c>
      <c r="CB760" s="93" t="s">
        <v>217</v>
      </c>
      <c r="CC760" s="93">
        <v>3482861</v>
      </c>
      <c r="CD760" s="93">
        <v>4500952</v>
      </c>
      <c r="CE760" s="93">
        <v>1366243</v>
      </c>
      <c r="CF760" s="93">
        <v>34752</v>
      </c>
      <c r="CG760" s="93">
        <v>6198461</v>
      </c>
      <c r="CH760" s="93">
        <v>2193475</v>
      </c>
      <c r="CI760" s="93">
        <v>562689</v>
      </c>
      <c r="CJ760" s="93" t="s">
        <v>217</v>
      </c>
      <c r="CK760" s="93">
        <v>1267</v>
      </c>
      <c r="CL760" s="93">
        <v>551238</v>
      </c>
      <c r="CM760" s="93" t="s">
        <v>217</v>
      </c>
      <c r="CN760" s="93">
        <v>167410</v>
      </c>
      <c r="CO760" s="93">
        <v>105861</v>
      </c>
      <c r="CP760" s="93" t="s">
        <v>217</v>
      </c>
      <c r="CQ760" s="93" t="s">
        <v>217</v>
      </c>
      <c r="CR760" s="93">
        <v>140311</v>
      </c>
      <c r="CS760" s="93">
        <v>57092</v>
      </c>
      <c r="CT760" s="93">
        <v>162786</v>
      </c>
      <c r="CU760" s="93">
        <v>444821</v>
      </c>
      <c r="CV760" s="93">
        <v>4004986</v>
      </c>
      <c r="CW760" s="93">
        <v>61202</v>
      </c>
      <c r="CX760" s="93" t="s">
        <v>217</v>
      </c>
      <c r="CY760" s="93">
        <v>197204</v>
      </c>
      <c r="CZ760" s="93">
        <v>3746580</v>
      </c>
      <c r="DA760" s="93">
        <v>398166</v>
      </c>
      <c r="DB760" s="93">
        <v>139829</v>
      </c>
      <c r="DC760" s="93">
        <v>258337</v>
      </c>
      <c r="DD760" s="93">
        <v>352941</v>
      </c>
      <c r="DE760" s="93">
        <v>253989</v>
      </c>
      <c r="DF760" s="93">
        <v>31500</v>
      </c>
      <c r="DG760" s="93">
        <v>67452</v>
      </c>
      <c r="DH760" s="93">
        <v>2587616</v>
      </c>
      <c r="DI760" s="93">
        <v>2652245</v>
      </c>
      <c r="DJ760" s="93">
        <v>2575688</v>
      </c>
      <c r="DK760" s="93">
        <v>76557</v>
      </c>
      <c r="DL760" s="93">
        <v>7190014</v>
      </c>
      <c r="DM760" s="93">
        <v>48812</v>
      </c>
      <c r="DN760" s="93">
        <v>19957</v>
      </c>
      <c r="DO760" s="93" t="s">
        <v>217</v>
      </c>
      <c r="DP760" s="93">
        <v>4918309</v>
      </c>
      <c r="DQ760" s="93">
        <v>19910</v>
      </c>
      <c r="DR760" s="93" t="s">
        <v>217</v>
      </c>
      <c r="DS760" s="93">
        <v>2183026</v>
      </c>
      <c r="DT760" s="93">
        <v>10200570</v>
      </c>
      <c r="DU760" s="93" t="s">
        <v>217</v>
      </c>
      <c r="DV760" s="93">
        <v>130744</v>
      </c>
      <c r="DW760" s="93">
        <v>65204</v>
      </c>
      <c r="DX760" s="93">
        <v>4900</v>
      </c>
      <c r="DY760" s="93">
        <v>2180</v>
      </c>
      <c r="DZ760" s="93" t="s">
        <v>217</v>
      </c>
      <c r="EA760" s="93" t="s">
        <v>217</v>
      </c>
      <c r="EB760" s="93">
        <v>2180</v>
      </c>
      <c r="EC760" s="93" t="s">
        <v>217</v>
      </c>
      <c r="ED760" s="93">
        <v>399</v>
      </c>
      <c r="EE760" s="93" t="s">
        <v>217</v>
      </c>
      <c r="EF760" s="93">
        <v>58061</v>
      </c>
      <c r="EG760" s="94" t="s">
        <v>217</v>
      </c>
    </row>
    <row r="761" spans="1:137">
      <c r="A761" s="91" t="s">
        <v>754</v>
      </c>
      <c r="B761" s="92" t="s">
        <v>220</v>
      </c>
      <c r="C761" s="102">
        <v>202037</v>
      </c>
      <c r="D761" s="92" t="s">
        <v>419</v>
      </c>
      <c r="E761" s="92" t="s">
        <v>422</v>
      </c>
      <c r="F761" s="93">
        <v>21159250</v>
      </c>
      <c r="G761" s="93">
        <v>7534399</v>
      </c>
      <c r="H761" s="93">
        <v>1712662</v>
      </c>
      <c r="I761" s="93">
        <v>9217726</v>
      </c>
      <c r="J761" s="93">
        <v>1004127</v>
      </c>
      <c r="K761" s="93" t="s">
        <v>217</v>
      </c>
      <c r="L761" s="93" t="s">
        <v>217</v>
      </c>
      <c r="M761" s="93">
        <v>1083853</v>
      </c>
      <c r="N761" s="93">
        <v>583339</v>
      </c>
      <c r="O761" s="93">
        <v>13968</v>
      </c>
      <c r="P761" s="93" t="s">
        <v>217</v>
      </c>
      <c r="Q761" s="93">
        <v>108152</v>
      </c>
      <c r="R761" s="93">
        <v>116126</v>
      </c>
      <c r="S761" s="93" t="s">
        <v>217</v>
      </c>
      <c r="T761" s="93" t="s">
        <v>217</v>
      </c>
      <c r="U761" s="93">
        <v>3911780</v>
      </c>
      <c r="V761" s="93">
        <v>20099</v>
      </c>
      <c r="W761" s="93" t="s">
        <v>217</v>
      </c>
      <c r="X761" s="93" t="s">
        <v>217</v>
      </c>
      <c r="Y761" s="93" t="s">
        <v>217</v>
      </c>
      <c r="Z761" s="93">
        <v>39748</v>
      </c>
      <c r="AA761" s="93">
        <v>321252</v>
      </c>
      <c r="AB761" s="93">
        <v>697150</v>
      </c>
      <c r="AC761" s="93">
        <v>144423</v>
      </c>
      <c r="AD761" s="93">
        <v>11592</v>
      </c>
      <c r="AE761" s="93">
        <v>13773</v>
      </c>
      <c r="AF761" s="93" t="s">
        <v>217</v>
      </c>
      <c r="AG761" s="93">
        <v>527362</v>
      </c>
      <c r="AH761" s="93">
        <v>15751801</v>
      </c>
      <c r="AI761" s="93">
        <v>14465777</v>
      </c>
      <c r="AJ761" s="93">
        <v>1285446</v>
      </c>
      <c r="AK761" s="93">
        <v>578</v>
      </c>
      <c r="AL761" s="93">
        <v>21826</v>
      </c>
      <c r="AM761" s="93">
        <v>348136</v>
      </c>
      <c r="AN761" s="93">
        <v>122446</v>
      </c>
      <c r="AO761" s="93">
        <v>225690</v>
      </c>
      <c r="AP761" s="93">
        <v>709230</v>
      </c>
      <c r="AQ761" s="93" t="s">
        <v>217</v>
      </c>
      <c r="AR761" s="93">
        <v>18</v>
      </c>
      <c r="AS761" s="93" t="s">
        <v>217</v>
      </c>
      <c r="AT761" s="93">
        <v>169558</v>
      </c>
      <c r="AU761" s="93">
        <v>169016</v>
      </c>
      <c r="AV761" s="93">
        <v>370638</v>
      </c>
      <c r="AW761" s="93">
        <v>319338</v>
      </c>
      <c r="AX761" s="93">
        <v>24365</v>
      </c>
      <c r="AY761" s="93">
        <v>294973</v>
      </c>
      <c r="AZ761" s="93">
        <v>14577724</v>
      </c>
      <c r="BA761" s="93" t="s">
        <v>217</v>
      </c>
      <c r="BB761" s="93">
        <v>1150891</v>
      </c>
      <c r="BC761" s="93">
        <v>915243</v>
      </c>
      <c r="BD761" s="93" t="s">
        <v>217</v>
      </c>
      <c r="BE761" s="93" t="s">
        <v>217</v>
      </c>
      <c r="BF761" s="93">
        <v>1964515</v>
      </c>
      <c r="BG761" s="93">
        <v>1785872</v>
      </c>
      <c r="BH761" s="93" t="s">
        <v>217</v>
      </c>
      <c r="BI761" s="93" t="s">
        <v>217</v>
      </c>
      <c r="BJ761" s="93">
        <v>57486</v>
      </c>
      <c r="BK761" s="93">
        <v>448907</v>
      </c>
      <c r="BL761" s="93" t="s">
        <v>217</v>
      </c>
      <c r="BM761" s="93">
        <v>28539</v>
      </c>
      <c r="BN761" s="93" t="s">
        <v>217</v>
      </c>
      <c r="BO761" s="93">
        <v>864991</v>
      </c>
      <c r="BP761" s="93" t="s">
        <v>217</v>
      </c>
      <c r="BQ761" s="93" t="s">
        <v>217</v>
      </c>
      <c r="BR761" s="93" t="s">
        <v>217</v>
      </c>
      <c r="BS761" s="93" t="s">
        <v>217</v>
      </c>
      <c r="BT761" s="93" t="s">
        <v>217</v>
      </c>
      <c r="BU761" s="93" t="s">
        <v>217</v>
      </c>
      <c r="BV761" s="93" t="s">
        <v>217</v>
      </c>
      <c r="BW761" s="93" t="s">
        <v>217</v>
      </c>
      <c r="BX761" s="93" t="s">
        <v>217</v>
      </c>
      <c r="BY761" s="93">
        <v>73574</v>
      </c>
      <c r="BZ761" s="93" t="s">
        <v>217</v>
      </c>
      <c r="CA761" s="93">
        <v>1067411</v>
      </c>
      <c r="CB761" s="93" t="s">
        <v>217</v>
      </c>
      <c r="CC761" s="93">
        <v>2285900</v>
      </c>
      <c r="CD761" s="93">
        <v>2494434</v>
      </c>
      <c r="CE761" s="93">
        <v>1439961</v>
      </c>
      <c r="CF761" s="93" t="s">
        <v>217</v>
      </c>
      <c r="CG761" s="93">
        <v>4900622</v>
      </c>
      <c r="CH761" s="93">
        <v>3186347</v>
      </c>
      <c r="CI761" s="93">
        <v>415785</v>
      </c>
      <c r="CJ761" s="93" t="s">
        <v>217</v>
      </c>
      <c r="CK761" s="93">
        <v>927716</v>
      </c>
      <c r="CL761" s="93">
        <v>351988</v>
      </c>
      <c r="CM761" s="93" t="s">
        <v>217</v>
      </c>
      <c r="CN761" s="93">
        <v>188526</v>
      </c>
      <c r="CO761" s="93">
        <v>592455</v>
      </c>
      <c r="CP761" s="93" t="s">
        <v>217</v>
      </c>
      <c r="CQ761" s="93" t="s">
        <v>217</v>
      </c>
      <c r="CR761" s="93">
        <v>117402</v>
      </c>
      <c r="CS761" s="93">
        <v>4400</v>
      </c>
      <c r="CT761" s="93">
        <v>176460</v>
      </c>
      <c r="CU761" s="93">
        <v>411615</v>
      </c>
      <c r="CV761" s="93">
        <v>1714275</v>
      </c>
      <c r="CW761" s="93">
        <v>53706</v>
      </c>
      <c r="CX761" s="93" t="s">
        <v>217</v>
      </c>
      <c r="CY761" s="93" t="s">
        <v>217</v>
      </c>
      <c r="CZ761" s="93">
        <v>1660569</v>
      </c>
      <c r="DA761" s="93">
        <v>368556</v>
      </c>
      <c r="DB761" s="93">
        <v>122023</v>
      </c>
      <c r="DC761" s="93">
        <v>246533</v>
      </c>
      <c r="DD761" s="93">
        <v>463904</v>
      </c>
      <c r="DE761" s="93">
        <v>440705</v>
      </c>
      <c r="DF761" s="93">
        <v>10200</v>
      </c>
      <c r="DG761" s="93">
        <v>12999</v>
      </c>
      <c r="DH761" s="93">
        <v>651187</v>
      </c>
      <c r="DI761" s="93">
        <v>1890621</v>
      </c>
      <c r="DJ761" s="93">
        <v>1373339</v>
      </c>
      <c r="DK761" s="93">
        <v>517282</v>
      </c>
      <c r="DL761" s="93">
        <v>7161235</v>
      </c>
      <c r="DM761" s="93">
        <v>31666</v>
      </c>
      <c r="DN761" s="93">
        <v>5750</v>
      </c>
      <c r="DO761" s="93" t="s">
        <v>217</v>
      </c>
      <c r="DP761" s="93">
        <v>6302603</v>
      </c>
      <c r="DQ761" s="93">
        <v>32513</v>
      </c>
      <c r="DR761" s="93" t="s">
        <v>217</v>
      </c>
      <c r="DS761" s="93">
        <v>788703</v>
      </c>
      <c r="DT761" s="93">
        <v>6151400</v>
      </c>
      <c r="DU761" s="93" t="s">
        <v>217</v>
      </c>
      <c r="DV761" s="93">
        <v>164194</v>
      </c>
      <c r="DW761" s="93">
        <v>91290</v>
      </c>
      <c r="DX761" s="93">
        <v>875</v>
      </c>
      <c r="DY761" s="93">
        <v>1832</v>
      </c>
      <c r="DZ761" s="93" t="s">
        <v>217</v>
      </c>
      <c r="EA761" s="93">
        <v>25</v>
      </c>
      <c r="EB761" s="93">
        <v>1561</v>
      </c>
      <c r="EC761" s="93">
        <v>246</v>
      </c>
      <c r="ED761" s="93" t="s">
        <v>217</v>
      </c>
      <c r="EE761" s="93" t="s">
        <v>217</v>
      </c>
      <c r="EF761" s="93">
        <v>70197</v>
      </c>
      <c r="EG761" s="94" t="s">
        <v>217</v>
      </c>
    </row>
    <row r="762" spans="1:137">
      <c r="A762" s="91" t="s">
        <v>717</v>
      </c>
      <c r="B762" s="92" t="s">
        <v>218</v>
      </c>
      <c r="C762" s="102">
        <v>202011</v>
      </c>
      <c r="D762" s="92" t="s">
        <v>419</v>
      </c>
      <c r="E762" s="92" t="s">
        <v>420</v>
      </c>
      <c r="F762" s="93">
        <v>58093977</v>
      </c>
      <c r="G762" s="93">
        <v>21227909</v>
      </c>
      <c r="H762" s="93">
        <v>5090019</v>
      </c>
      <c r="I762" s="93">
        <v>22571611</v>
      </c>
      <c r="J762" s="93">
        <v>2109978</v>
      </c>
      <c r="K762" s="93" t="s">
        <v>217</v>
      </c>
      <c r="L762" s="93" t="s">
        <v>217</v>
      </c>
      <c r="M762" s="93">
        <v>3819318</v>
      </c>
      <c r="N762" s="93">
        <v>1368779</v>
      </c>
      <c r="O762" s="93">
        <v>46518</v>
      </c>
      <c r="P762" s="93" t="s">
        <v>217</v>
      </c>
      <c r="Q762" s="93">
        <v>204963</v>
      </c>
      <c r="R762" s="93">
        <v>236318</v>
      </c>
      <c r="S762" s="93" t="s">
        <v>217</v>
      </c>
      <c r="T762" s="93" t="s">
        <v>217</v>
      </c>
      <c r="U762" s="93">
        <v>8832706</v>
      </c>
      <c r="V762" s="93">
        <v>39770</v>
      </c>
      <c r="W762" s="93" t="s">
        <v>217</v>
      </c>
      <c r="X762" s="93" t="s">
        <v>217</v>
      </c>
      <c r="Y762" s="93" t="s">
        <v>217</v>
      </c>
      <c r="Z762" s="93">
        <v>88278</v>
      </c>
      <c r="AA762" s="93">
        <v>562429</v>
      </c>
      <c r="AB762" s="93">
        <v>364833</v>
      </c>
      <c r="AC762" s="93">
        <v>277210</v>
      </c>
      <c r="AD762" s="93">
        <v>43519</v>
      </c>
      <c r="AE762" s="93">
        <v>44104</v>
      </c>
      <c r="AF762" s="93" t="s">
        <v>217</v>
      </c>
      <c r="AG762" s="93" t="s">
        <v>217</v>
      </c>
      <c r="AH762" s="93">
        <v>19823047</v>
      </c>
      <c r="AI762" s="93">
        <v>17564613</v>
      </c>
      <c r="AJ762" s="93">
        <v>2255872</v>
      </c>
      <c r="AK762" s="93">
        <v>2562</v>
      </c>
      <c r="AL762" s="93">
        <v>67221</v>
      </c>
      <c r="AM762" s="93">
        <v>1189437</v>
      </c>
      <c r="AN762" s="93">
        <v>516797</v>
      </c>
      <c r="AO762" s="93">
        <v>672640</v>
      </c>
      <c r="AP762" s="93">
        <v>1263471</v>
      </c>
      <c r="AQ762" s="93">
        <v>57149</v>
      </c>
      <c r="AR762" s="93" t="s">
        <v>217</v>
      </c>
      <c r="AS762" s="93" t="s">
        <v>217</v>
      </c>
      <c r="AT762" s="93">
        <v>174599</v>
      </c>
      <c r="AU762" s="93">
        <v>613284</v>
      </c>
      <c r="AV762" s="93">
        <v>418439</v>
      </c>
      <c r="AW762" s="93">
        <v>842347</v>
      </c>
      <c r="AX762" s="93">
        <v>135866</v>
      </c>
      <c r="AY762" s="93">
        <v>706481</v>
      </c>
      <c r="AZ762" s="93">
        <v>68674814</v>
      </c>
      <c r="BA762" s="93" t="s">
        <v>217</v>
      </c>
      <c r="BB762" s="93">
        <v>4332187</v>
      </c>
      <c r="BC762" s="93">
        <v>3736309</v>
      </c>
      <c r="BD762" s="93" t="s">
        <v>217</v>
      </c>
      <c r="BE762" s="93" t="s">
        <v>217</v>
      </c>
      <c r="BF762" s="93">
        <v>3601975</v>
      </c>
      <c r="BG762" s="93">
        <v>3841190</v>
      </c>
      <c r="BH762" s="93" t="s">
        <v>217</v>
      </c>
      <c r="BI762" s="93" t="s">
        <v>217</v>
      </c>
      <c r="BJ762" s="93">
        <v>1738757</v>
      </c>
      <c r="BK762" s="93">
        <v>1782350</v>
      </c>
      <c r="BL762" s="93" t="s">
        <v>217</v>
      </c>
      <c r="BM762" s="93">
        <v>109818</v>
      </c>
      <c r="BN762" s="93" t="s">
        <v>217</v>
      </c>
      <c r="BO762" s="93">
        <v>1164228</v>
      </c>
      <c r="BP762" s="93" t="s">
        <v>217</v>
      </c>
      <c r="BQ762" s="93" t="s">
        <v>217</v>
      </c>
      <c r="BR762" s="93" t="s">
        <v>217</v>
      </c>
      <c r="BS762" s="93" t="s">
        <v>217</v>
      </c>
      <c r="BT762" s="93" t="s">
        <v>217</v>
      </c>
      <c r="BU762" s="93" t="s">
        <v>217</v>
      </c>
      <c r="BV762" s="93" t="s">
        <v>217</v>
      </c>
      <c r="BW762" s="93" t="s">
        <v>217</v>
      </c>
      <c r="BX762" s="93" t="s">
        <v>217</v>
      </c>
      <c r="BY762" s="93">
        <v>106521</v>
      </c>
      <c r="BZ762" s="93" t="s">
        <v>217</v>
      </c>
      <c r="CA762" s="93">
        <v>3600064</v>
      </c>
      <c r="CB762" s="93">
        <v>37617203</v>
      </c>
      <c r="CC762" s="93" t="s">
        <v>217</v>
      </c>
      <c r="CD762" s="93">
        <v>1256015</v>
      </c>
      <c r="CE762" s="93">
        <v>5788197</v>
      </c>
      <c r="CF762" s="93" t="s">
        <v>217</v>
      </c>
      <c r="CG762" s="93">
        <v>17591933</v>
      </c>
      <c r="CH762" s="93">
        <v>14249584</v>
      </c>
      <c r="CI762" s="93">
        <v>1554027</v>
      </c>
      <c r="CJ762" s="93" t="s">
        <v>217</v>
      </c>
      <c r="CK762" s="93">
        <v>1800526</v>
      </c>
      <c r="CL762" s="93">
        <v>837427</v>
      </c>
      <c r="CM762" s="93" t="s">
        <v>217</v>
      </c>
      <c r="CN762" s="93">
        <v>73338</v>
      </c>
      <c r="CO762" s="93">
        <v>2918503</v>
      </c>
      <c r="CP762" s="93" t="s">
        <v>217</v>
      </c>
      <c r="CQ762" s="93" t="s">
        <v>217</v>
      </c>
      <c r="CR762" s="93">
        <v>157728</v>
      </c>
      <c r="CS762" s="93">
        <v>30200</v>
      </c>
      <c r="CT762" s="93">
        <v>1149856</v>
      </c>
      <c r="CU762" s="93">
        <v>5727979</v>
      </c>
      <c r="CV762" s="93">
        <v>3342349</v>
      </c>
      <c r="CW762" s="93">
        <v>483046</v>
      </c>
      <c r="CX762" s="93">
        <v>47900</v>
      </c>
      <c r="CY762" s="93">
        <v>10900</v>
      </c>
      <c r="CZ762" s="93">
        <v>2800503</v>
      </c>
      <c r="DA762" s="93">
        <v>930717</v>
      </c>
      <c r="DB762" s="93">
        <v>388174</v>
      </c>
      <c r="DC762" s="93">
        <v>542543</v>
      </c>
      <c r="DD762" s="93">
        <v>971020</v>
      </c>
      <c r="DE762" s="93">
        <v>926219</v>
      </c>
      <c r="DF762" s="93">
        <v>11000</v>
      </c>
      <c r="DG762" s="93">
        <v>33801</v>
      </c>
      <c r="DH762" s="93">
        <v>840855</v>
      </c>
      <c r="DI762" s="93">
        <v>1967949</v>
      </c>
      <c r="DJ762" s="93">
        <v>100000</v>
      </c>
      <c r="DK762" s="93">
        <v>1867949</v>
      </c>
      <c r="DL762" s="93">
        <v>19869474</v>
      </c>
      <c r="DM762" s="93">
        <v>45322</v>
      </c>
      <c r="DN762" s="93">
        <v>200</v>
      </c>
      <c r="DO762" s="93" t="s">
        <v>217</v>
      </c>
      <c r="DP762" s="93">
        <v>7964619</v>
      </c>
      <c r="DQ762" s="93" t="s">
        <v>217</v>
      </c>
      <c r="DR762" s="93" t="s">
        <v>217</v>
      </c>
      <c r="DS762" s="93">
        <v>11859333</v>
      </c>
      <c r="DT762" s="93">
        <v>16399400</v>
      </c>
      <c r="DU762" s="93" t="s">
        <v>217</v>
      </c>
      <c r="DV762" s="93">
        <v>153609</v>
      </c>
      <c r="DW762" s="93">
        <v>117014</v>
      </c>
      <c r="DX762" s="93">
        <v>638</v>
      </c>
      <c r="DY762" s="93">
        <v>2207</v>
      </c>
      <c r="DZ762" s="93" t="s">
        <v>217</v>
      </c>
      <c r="EA762" s="93" t="s">
        <v>217</v>
      </c>
      <c r="EB762" s="93">
        <v>2171</v>
      </c>
      <c r="EC762" s="93">
        <v>36</v>
      </c>
      <c r="ED762" s="93">
        <v>232</v>
      </c>
      <c r="EE762" s="93" t="s">
        <v>217</v>
      </c>
      <c r="EF762" s="93">
        <v>33518</v>
      </c>
      <c r="EG762" s="94" t="s">
        <v>217</v>
      </c>
    </row>
    <row r="763" spans="1:137">
      <c r="A763" s="91" t="s">
        <v>717</v>
      </c>
      <c r="B763" s="92" t="s">
        <v>231</v>
      </c>
      <c r="C763" s="102">
        <v>202029</v>
      </c>
      <c r="D763" s="92" t="s">
        <v>419</v>
      </c>
      <c r="E763" s="92" t="s">
        <v>421</v>
      </c>
      <c r="F763" s="93">
        <v>36579180</v>
      </c>
      <c r="G763" s="93">
        <v>14156116</v>
      </c>
      <c r="H763" s="93">
        <v>3116612</v>
      </c>
      <c r="I763" s="93">
        <v>15409602</v>
      </c>
      <c r="J763" s="93">
        <v>1435568</v>
      </c>
      <c r="K763" s="93" t="s">
        <v>217</v>
      </c>
      <c r="L763" s="93" t="s">
        <v>217</v>
      </c>
      <c r="M763" s="93">
        <v>1660593</v>
      </c>
      <c r="N763" s="93">
        <v>896662</v>
      </c>
      <c r="O763" s="93">
        <v>31277</v>
      </c>
      <c r="P763" s="93" t="s">
        <v>217</v>
      </c>
      <c r="Q763" s="93">
        <v>137844</v>
      </c>
      <c r="R763" s="93">
        <v>159105</v>
      </c>
      <c r="S763" s="93" t="s">
        <v>217</v>
      </c>
      <c r="T763" s="93" t="s">
        <v>217</v>
      </c>
      <c r="U763" s="93">
        <v>5714141</v>
      </c>
      <c r="V763" s="93">
        <v>26470</v>
      </c>
      <c r="W763" s="93" t="s">
        <v>217</v>
      </c>
      <c r="X763" s="93" t="s">
        <v>217</v>
      </c>
      <c r="Y763" s="93" t="s">
        <v>217</v>
      </c>
      <c r="Z763" s="93">
        <v>57842</v>
      </c>
      <c r="AA763" s="93">
        <v>353455</v>
      </c>
      <c r="AB763" s="93">
        <v>255094</v>
      </c>
      <c r="AC763" s="93">
        <v>199138</v>
      </c>
      <c r="AD763" s="93">
        <v>28515</v>
      </c>
      <c r="AE763" s="93">
        <v>27441</v>
      </c>
      <c r="AF763" s="93" t="s">
        <v>217</v>
      </c>
      <c r="AG763" s="93" t="s">
        <v>217</v>
      </c>
      <c r="AH763" s="93">
        <v>13723301</v>
      </c>
      <c r="AI763" s="93">
        <v>12428317</v>
      </c>
      <c r="AJ763" s="93">
        <v>1293409</v>
      </c>
      <c r="AK763" s="93">
        <v>1575</v>
      </c>
      <c r="AL763" s="93">
        <v>49793</v>
      </c>
      <c r="AM763" s="93">
        <v>220742</v>
      </c>
      <c r="AN763" s="93">
        <v>55861</v>
      </c>
      <c r="AO763" s="93">
        <v>164881</v>
      </c>
      <c r="AP763" s="93">
        <v>1517203</v>
      </c>
      <c r="AQ763" s="93" t="s">
        <v>217</v>
      </c>
      <c r="AR763" s="93">
        <v>166</v>
      </c>
      <c r="AS763" s="93" t="s">
        <v>217</v>
      </c>
      <c r="AT763" s="93">
        <v>294040</v>
      </c>
      <c r="AU763" s="93">
        <v>613012</v>
      </c>
      <c r="AV763" s="93">
        <v>609985</v>
      </c>
      <c r="AW763" s="93">
        <v>211708</v>
      </c>
      <c r="AX763" s="93">
        <v>93032</v>
      </c>
      <c r="AY763" s="93">
        <v>118676</v>
      </c>
      <c r="AZ763" s="93">
        <v>41477933</v>
      </c>
      <c r="BA763" s="93" t="s">
        <v>217</v>
      </c>
      <c r="BB763" s="93">
        <v>2372574</v>
      </c>
      <c r="BC763" s="93">
        <v>1223118</v>
      </c>
      <c r="BD763" s="93" t="s">
        <v>217</v>
      </c>
      <c r="BE763" s="93" t="s">
        <v>217</v>
      </c>
      <c r="BF763" s="93">
        <v>2610916</v>
      </c>
      <c r="BG763" s="93">
        <v>2576696</v>
      </c>
      <c r="BH763" s="93" t="s">
        <v>217</v>
      </c>
      <c r="BI763" s="93" t="s">
        <v>217</v>
      </c>
      <c r="BJ763" s="93">
        <v>1323764</v>
      </c>
      <c r="BK763" s="93">
        <v>94816</v>
      </c>
      <c r="BL763" s="93" t="s">
        <v>217</v>
      </c>
      <c r="BM763" s="93">
        <v>81042</v>
      </c>
      <c r="BN763" s="93" t="s">
        <v>217</v>
      </c>
      <c r="BO763" s="93">
        <v>1403976</v>
      </c>
      <c r="BP763" s="93" t="s">
        <v>217</v>
      </c>
      <c r="BQ763" s="93" t="s">
        <v>217</v>
      </c>
      <c r="BR763" s="93" t="s">
        <v>217</v>
      </c>
      <c r="BS763" s="93" t="s">
        <v>217</v>
      </c>
      <c r="BT763" s="93" t="s">
        <v>217</v>
      </c>
      <c r="BU763" s="93" t="s">
        <v>217</v>
      </c>
      <c r="BV763" s="93" t="s">
        <v>217</v>
      </c>
      <c r="BW763" s="93" t="s">
        <v>217</v>
      </c>
      <c r="BX763" s="93" t="s">
        <v>217</v>
      </c>
      <c r="BY763" s="93">
        <v>31928</v>
      </c>
      <c r="BZ763" s="93" t="s">
        <v>217</v>
      </c>
      <c r="CA763" s="93">
        <v>3723038</v>
      </c>
      <c r="CB763" s="93">
        <v>24573046</v>
      </c>
      <c r="CC763" s="93" t="s">
        <v>217</v>
      </c>
      <c r="CD763" s="93">
        <v>57921</v>
      </c>
      <c r="CE763" s="93">
        <v>1405098</v>
      </c>
      <c r="CF763" s="93">
        <v>35087</v>
      </c>
      <c r="CG763" s="93">
        <v>6578374</v>
      </c>
      <c r="CH763" s="93">
        <v>3320915</v>
      </c>
      <c r="CI763" s="93">
        <v>534071</v>
      </c>
      <c r="CJ763" s="93" t="s">
        <v>217</v>
      </c>
      <c r="CK763" s="93">
        <v>1266089</v>
      </c>
      <c r="CL763" s="93">
        <v>562528</v>
      </c>
      <c r="CM763" s="93" t="s">
        <v>217</v>
      </c>
      <c r="CN763" s="93">
        <v>220011</v>
      </c>
      <c r="CO763" s="93">
        <v>69084</v>
      </c>
      <c r="CP763" s="93" t="s">
        <v>217</v>
      </c>
      <c r="CQ763" s="93" t="s">
        <v>217</v>
      </c>
      <c r="CR763" s="93">
        <v>121825</v>
      </c>
      <c r="CS763" s="93">
        <v>55570</v>
      </c>
      <c r="CT763" s="93">
        <v>1353</v>
      </c>
      <c r="CU763" s="93">
        <v>490384</v>
      </c>
      <c r="CV763" s="93">
        <v>3257459</v>
      </c>
      <c r="CW763" s="93">
        <v>127061</v>
      </c>
      <c r="CX763" s="93" t="s">
        <v>217</v>
      </c>
      <c r="CY763" s="93">
        <v>10219</v>
      </c>
      <c r="CZ763" s="93">
        <v>3120179</v>
      </c>
      <c r="DA763" s="93">
        <v>379725</v>
      </c>
      <c r="DB763" s="93">
        <v>152905</v>
      </c>
      <c r="DC763" s="93">
        <v>226820</v>
      </c>
      <c r="DD763" s="93">
        <v>216327</v>
      </c>
      <c r="DE763" s="93">
        <v>20466</v>
      </c>
      <c r="DF763" s="93" t="s">
        <v>217</v>
      </c>
      <c r="DG763" s="93">
        <v>195861</v>
      </c>
      <c r="DH763" s="93">
        <v>2701412</v>
      </c>
      <c r="DI763" s="93">
        <v>3329606</v>
      </c>
      <c r="DJ763" s="93">
        <v>1834303</v>
      </c>
      <c r="DK763" s="93">
        <v>1495303</v>
      </c>
      <c r="DL763" s="93">
        <v>7264218</v>
      </c>
      <c r="DM763" s="93">
        <v>72607</v>
      </c>
      <c r="DN763" s="93">
        <v>24615</v>
      </c>
      <c r="DO763" s="93" t="s">
        <v>217</v>
      </c>
      <c r="DP763" s="93">
        <v>5012222</v>
      </c>
      <c r="DQ763" s="93">
        <v>32051</v>
      </c>
      <c r="DR763" s="93" t="s">
        <v>217</v>
      </c>
      <c r="DS763" s="93">
        <v>2122723</v>
      </c>
      <c r="DT763" s="93">
        <v>8310200</v>
      </c>
      <c r="DU763" s="93" t="s">
        <v>217</v>
      </c>
      <c r="DV763" s="93">
        <v>80302</v>
      </c>
      <c r="DW763" s="93">
        <v>66630</v>
      </c>
      <c r="DX763" s="93">
        <v>4085</v>
      </c>
      <c r="DY763" s="93">
        <v>7121</v>
      </c>
      <c r="DZ763" s="93" t="s">
        <v>217</v>
      </c>
      <c r="EA763" s="93" t="s">
        <v>217</v>
      </c>
      <c r="EB763" s="93">
        <v>7121</v>
      </c>
      <c r="EC763" s="93" t="s">
        <v>217</v>
      </c>
      <c r="ED763" s="93">
        <v>566</v>
      </c>
      <c r="EE763" s="93">
        <v>1900</v>
      </c>
      <c r="EF763" s="93" t="s">
        <v>217</v>
      </c>
      <c r="EG763" s="94" t="s">
        <v>217</v>
      </c>
    </row>
    <row r="764" spans="1:137">
      <c r="A764" s="91" t="s">
        <v>717</v>
      </c>
      <c r="B764" s="92" t="s">
        <v>220</v>
      </c>
      <c r="C764" s="102">
        <v>202037</v>
      </c>
      <c r="D764" s="92" t="s">
        <v>419</v>
      </c>
      <c r="E764" s="92" t="s">
        <v>422</v>
      </c>
      <c r="F764" s="93">
        <v>21430013</v>
      </c>
      <c r="G764" s="93">
        <v>7735815</v>
      </c>
      <c r="H764" s="93">
        <v>1400249</v>
      </c>
      <c r="I764" s="93">
        <v>9641718</v>
      </c>
      <c r="J764" s="93">
        <v>953829</v>
      </c>
      <c r="K764" s="93" t="s">
        <v>217</v>
      </c>
      <c r="L764" s="93" t="s">
        <v>217</v>
      </c>
      <c r="M764" s="93">
        <v>1116056</v>
      </c>
      <c r="N764" s="93">
        <v>574994</v>
      </c>
      <c r="O764" s="93">
        <v>17249</v>
      </c>
      <c r="P764" s="93" t="s">
        <v>217</v>
      </c>
      <c r="Q764" s="93">
        <v>76067</v>
      </c>
      <c r="R764" s="93">
        <v>88020</v>
      </c>
      <c r="S764" s="93" t="s">
        <v>217</v>
      </c>
      <c r="T764" s="93" t="s">
        <v>217</v>
      </c>
      <c r="U764" s="93">
        <v>3593648</v>
      </c>
      <c r="V764" s="93">
        <v>18206</v>
      </c>
      <c r="W764" s="93" t="s">
        <v>217</v>
      </c>
      <c r="X764" s="93" t="s">
        <v>217</v>
      </c>
      <c r="Y764" s="93" t="s">
        <v>217</v>
      </c>
      <c r="Z764" s="93">
        <v>36793</v>
      </c>
      <c r="AA764" s="93">
        <v>166914</v>
      </c>
      <c r="AB764" s="93">
        <v>175618</v>
      </c>
      <c r="AC764" s="93">
        <v>136917</v>
      </c>
      <c r="AD764" s="93">
        <v>18139</v>
      </c>
      <c r="AE764" s="93">
        <v>20562</v>
      </c>
      <c r="AF764" s="93" t="s">
        <v>217</v>
      </c>
      <c r="AG764" s="93" t="s">
        <v>217</v>
      </c>
      <c r="AH764" s="93">
        <v>14503860</v>
      </c>
      <c r="AI764" s="93">
        <v>13328870</v>
      </c>
      <c r="AJ764" s="93">
        <v>1174108</v>
      </c>
      <c r="AK764" s="93">
        <v>882</v>
      </c>
      <c r="AL764" s="93">
        <v>24079</v>
      </c>
      <c r="AM764" s="93">
        <v>320404</v>
      </c>
      <c r="AN764" s="93">
        <v>125251</v>
      </c>
      <c r="AO764" s="93">
        <v>195153</v>
      </c>
      <c r="AP764" s="93">
        <v>655352</v>
      </c>
      <c r="AQ764" s="93" t="s">
        <v>217</v>
      </c>
      <c r="AR764" s="93">
        <v>156</v>
      </c>
      <c r="AS764" s="93" t="s">
        <v>217</v>
      </c>
      <c r="AT764" s="93">
        <v>158732</v>
      </c>
      <c r="AU764" s="93">
        <v>172985</v>
      </c>
      <c r="AV764" s="93">
        <v>323479</v>
      </c>
      <c r="AW764" s="93">
        <v>323538</v>
      </c>
      <c r="AX764" s="93">
        <v>24399</v>
      </c>
      <c r="AY764" s="93">
        <v>299139</v>
      </c>
      <c r="AZ764" s="93">
        <v>26522336</v>
      </c>
      <c r="BA764" s="93" t="s">
        <v>217</v>
      </c>
      <c r="BB764" s="93">
        <v>1044537</v>
      </c>
      <c r="BC764" s="93">
        <v>833728</v>
      </c>
      <c r="BD764" s="93" t="s">
        <v>217</v>
      </c>
      <c r="BE764" s="93" t="s">
        <v>217</v>
      </c>
      <c r="BF764" s="93">
        <v>1791500</v>
      </c>
      <c r="BG764" s="93">
        <v>1653337</v>
      </c>
      <c r="BH764" s="93" t="s">
        <v>217</v>
      </c>
      <c r="BI764" s="93" t="s">
        <v>217</v>
      </c>
      <c r="BJ764" s="93">
        <v>209741</v>
      </c>
      <c r="BK764" s="93">
        <v>921722</v>
      </c>
      <c r="BL764" s="93" t="s">
        <v>217</v>
      </c>
      <c r="BM764" s="93">
        <v>30842</v>
      </c>
      <c r="BN764" s="93" t="s">
        <v>217</v>
      </c>
      <c r="BO764" s="93">
        <v>616741</v>
      </c>
      <c r="BP764" s="93" t="s">
        <v>217</v>
      </c>
      <c r="BQ764" s="93" t="s">
        <v>217</v>
      </c>
      <c r="BR764" s="93" t="s">
        <v>217</v>
      </c>
      <c r="BS764" s="93" t="s">
        <v>217</v>
      </c>
      <c r="BT764" s="93" t="s">
        <v>217</v>
      </c>
      <c r="BU764" s="93" t="s">
        <v>217</v>
      </c>
      <c r="BV764" s="93" t="s">
        <v>217</v>
      </c>
      <c r="BW764" s="93" t="s">
        <v>217</v>
      </c>
      <c r="BX764" s="93" t="s">
        <v>217</v>
      </c>
      <c r="BY764" s="93">
        <v>77325</v>
      </c>
      <c r="BZ764" s="93" t="s">
        <v>217</v>
      </c>
      <c r="CA764" s="93">
        <v>1935456</v>
      </c>
      <c r="CB764" s="93">
        <v>15628348</v>
      </c>
      <c r="CC764" s="93" t="s">
        <v>217</v>
      </c>
      <c r="CD764" s="93">
        <v>573684</v>
      </c>
      <c r="CE764" s="93">
        <v>1205375</v>
      </c>
      <c r="CF764" s="93" t="s">
        <v>217</v>
      </c>
      <c r="CG764" s="93">
        <v>4801898</v>
      </c>
      <c r="CH764" s="93">
        <v>3094610</v>
      </c>
      <c r="CI764" s="93">
        <v>387612</v>
      </c>
      <c r="CJ764" s="93" t="s">
        <v>217</v>
      </c>
      <c r="CK764" s="93">
        <v>888491</v>
      </c>
      <c r="CL764" s="93">
        <v>362403</v>
      </c>
      <c r="CM764" s="93" t="s">
        <v>217</v>
      </c>
      <c r="CN764" s="93">
        <v>160925</v>
      </c>
      <c r="CO764" s="93">
        <v>441023</v>
      </c>
      <c r="CP764" s="93" t="s">
        <v>217</v>
      </c>
      <c r="CQ764" s="93" t="s">
        <v>217</v>
      </c>
      <c r="CR764" s="93">
        <v>72317</v>
      </c>
      <c r="CS764" s="93">
        <v>6000</v>
      </c>
      <c r="CT764" s="93">
        <v>291765</v>
      </c>
      <c r="CU764" s="93">
        <v>484074</v>
      </c>
      <c r="CV764" s="93">
        <v>1707288</v>
      </c>
      <c r="CW764" s="93">
        <v>59380</v>
      </c>
      <c r="CX764" s="93" t="s">
        <v>217</v>
      </c>
      <c r="CY764" s="93">
        <v>6060</v>
      </c>
      <c r="CZ764" s="93">
        <v>1641848</v>
      </c>
      <c r="DA764" s="93">
        <v>255140</v>
      </c>
      <c r="DB764" s="93">
        <v>117782</v>
      </c>
      <c r="DC764" s="93">
        <v>137358</v>
      </c>
      <c r="DD764" s="93">
        <v>475324</v>
      </c>
      <c r="DE764" s="93">
        <v>459410</v>
      </c>
      <c r="DF764" s="93" t="s">
        <v>217</v>
      </c>
      <c r="DG764" s="93">
        <v>15914</v>
      </c>
      <c r="DH764" s="93">
        <v>1357303</v>
      </c>
      <c r="DI764" s="93">
        <v>2230645</v>
      </c>
      <c r="DJ764" s="93">
        <v>1741926</v>
      </c>
      <c r="DK764" s="93">
        <v>488719</v>
      </c>
      <c r="DL764" s="93">
        <v>7281327</v>
      </c>
      <c r="DM764" s="93">
        <v>36732</v>
      </c>
      <c r="DN764" s="93">
        <v>5190</v>
      </c>
      <c r="DO764" s="93" t="s">
        <v>217</v>
      </c>
      <c r="DP764" s="93">
        <v>6486159</v>
      </c>
      <c r="DQ764" s="93">
        <v>43053</v>
      </c>
      <c r="DR764" s="93" t="s">
        <v>217</v>
      </c>
      <c r="DS764" s="93">
        <v>710193</v>
      </c>
      <c r="DT764" s="93">
        <v>11491667</v>
      </c>
      <c r="DU764" s="93" t="s">
        <v>217</v>
      </c>
      <c r="DV764" s="93">
        <v>94980</v>
      </c>
      <c r="DW764" s="93">
        <v>76046</v>
      </c>
      <c r="DX764" s="93">
        <v>2270</v>
      </c>
      <c r="DY764" s="93">
        <v>1876</v>
      </c>
      <c r="DZ764" s="93" t="s">
        <v>217</v>
      </c>
      <c r="EA764" s="93">
        <v>106</v>
      </c>
      <c r="EB764" s="93">
        <v>1686</v>
      </c>
      <c r="EC764" s="93">
        <v>84</v>
      </c>
      <c r="ED764" s="93" t="s">
        <v>217</v>
      </c>
      <c r="EE764" s="93" t="s">
        <v>217</v>
      </c>
      <c r="EF764" s="93">
        <v>14788</v>
      </c>
      <c r="EG764" s="94" t="s">
        <v>217</v>
      </c>
    </row>
    <row r="765" spans="1:137">
      <c r="A765" s="91" t="s">
        <v>690</v>
      </c>
      <c r="B765" s="92" t="s">
        <v>218</v>
      </c>
      <c r="C765" s="102">
        <v>202011</v>
      </c>
      <c r="D765" s="92" t="s">
        <v>419</v>
      </c>
      <c r="E765" s="92" t="s">
        <v>420</v>
      </c>
      <c r="F765" s="93">
        <v>58631007</v>
      </c>
      <c r="G765" s="93">
        <v>20981735</v>
      </c>
      <c r="H765" s="93">
        <v>5889002</v>
      </c>
      <c r="I765" s="93">
        <v>22479967</v>
      </c>
      <c r="J765" s="93">
        <v>2218584</v>
      </c>
      <c r="K765" s="93" t="s">
        <v>217</v>
      </c>
      <c r="L765" s="93" t="s">
        <v>217</v>
      </c>
      <c r="M765" s="93">
        <v>3790528</v>
      </c>
      <c r="N765" s="93">
        <v>1334808</v>
      </c>
      <c r="O765" s="93">
        <v>49085</v>
      </c>
      <c r="P765" s="93" t="s">
        <v>217</v>
      </c>
      <c r="Q765" s="93">
        <v>215917</v>
      </c>
      <c r="R765" s="93">
        <v>123989</v>
      </c>
      <c r="S765" s="93" t="s">
        <v>217</v>
      </c>
      <c r="T765" s="93" t="s">
        <v>217</v>
      </c>
      <c r="U765" s="93">
        <v>7275660</v>
      </c>
      <c r="V765" s="93">
        <v>48290</v>
      </c>
      <c r="W765" s="93" t="s">
        <v>217</v>
      </c>
      <c r="X765" s="93">
        <v>182004</v>
      </c>
      <c r="Y765" s="93" t="s">
        <v>217</v>
      </c>
      <c r="Z765" s="93">
        <v>44188</v>
      </c>
      <c r="AA765" s="93" t="s">
        <v>217</v>
      </c>
      <c r="AB765" s="93">
        <v>843787</v>
      </c>
      <c r="AC765" s="93">
        <v>270734</v>
      </c>
      <c r="AD765" s="93">
        <v>23445</v>
      </c>
      <c r="AE765" s="93">
        <v>11424</v>
      </c>
      <c r="AF765" s="93">
        <v>538184</v>
      </c>
      <c r="AG765" s="93" t="s">
        <v>217</v>
      </c>
      <c r="AH765" s="93">
        <v>23520951</v>
      </c>
      <c r="AI765" s="93">
        <v>18692325</v>
      </c>
      <c r="AJ765" s="93">
        <v>4828529</v>
      </c>
      <c r="AK765" s="93">
        <v>97</v>
      </c>
      <c r="AL765" s="93">
        <v>62644</v>
      </c>
      <c r="AM765" s="93">
        <v>1599628</v>
      </c>
      <c r="AN765" s="93">
        <v>590759</v>
      </c>
      <c r="AO765" s="93">
        <v>1008869</v>
      </c>
      <c r="AP765" s="93">
        <v>1518683</v>
      </c>
      <c r="AQ765" s="93">
        <v>57611</v>
      </c>
      <c r="AR765" s="93" t="s">
        <v>217</v>
      </c>
      <c r="AS765" s="93" t="s">
        <v>217</v>
      </c>
      <c r="AT765" s="93">
        <v>348792</v>
      </c>
      <c r="AU765" s="93">
        <v>630415</v>
      </c>
      <c r="AV765" s="93">
        <v>481865</v>
      </c>
      <c r="AW765" s="93">
        <v>847865</v>
      </c>
      <c r="AX765" s="93">
        <v>129380</v>
      </c>
      <c r="AY765" s="93">
        <v>718485</v>
      </c>
      <c r="AZ765" s="93">
        <v>25378173</v>
      </c>
      <c r="BA765" s="93" t="s">
        <v>217</v>
      </c>
      <c r="BB765" s="93">
        <v>4045282</v>
      </c>
      <c r="BC765" s="93">
        <v>3331565</v>
      </c>
      <c r="BD765" s="93" t="s">
        <v>217</v>
      </c>
      <c r="BE765" s="93" t="s">
        <v>217</v>
      </c>
      <c r="BF765" s="93">
        <v>3474194</v>
      </c>
      <c r="BG765" s="93">
        <v>3978376</v>
      </c>
      <c r="BH765" s="93" t="s">
        <v>217</v>
      </c>
      <c r="BI765" s="93" t="s">
        <v>217</v>
      </c>
      <c r="BJ765" s="93">
        <v>2927703</v>
      </c>
      <c r="BK765" s="93">
        <v>516033</v>
      </c>
      <c r="BL765" s="93" t="s">
        <v>217</v>
      </c>
      <c r="BM765" s="93">
        <v>145915</v>
      </c>
      <c r="BN765" s="93" t="s">
        <v>217</v>
      </c>
      <c r="BO765" s="93">
        <v>1630557</v>
      </c>
      <c r="BP765" s="93" t="s">
        <v>217</v>
      </c>
      <c r="BQ765" s="93" t="s">
        <v>217</v>
      </c>
      <c r="BR765" s="93" t="s">
        <v>217</v>
      </c>
      <c r="BS765" s="93" t="s">
        <v>217</v>
      </c>
      <c r="BT765" s="93" t="s">
        <v>217</v>
      </c>
      <c r="BU765" s="93" t="s">
        <v>217</v>
      </c>
      <c r="BV765" s="93" t="s">
        <v>217</v>
      </c>
      <c r="BW765" s="93" t="s">
        <v>217</v>
      </c>
      <c r="BX765" s="93" t="s">
        <v>217</v>
      </c>
      <c r="BY765" s="93">
        <v>219648</v>
      </c>
      <c r="BZ765" s="93" t="s">
        <v>217</v>
      </c>
      <c r="CA765" s="93" t="s">
        <v>217</v>
      </c>
      <c r="CB765" s="93" t="s">
        <v>217</v>
      </c>
      <c r="CC765" s="93" t="s">
        <v>217</v>
      </c>
      <c r="CD765" s="93" t="s">
        <v>217</v>
      </c>
      <c r="CE765" s="93">
        <v>5108900</v>
      </c>
      <c r="CF765" s="93" t="s">
        <v>217</v>
      </c>
      <c r="CG765" s="93">
        <v>9574411</v>
      </c>
      <c r="CH765" s="93">
        <v>6296100</v>
      </c>
      <c r="CI765" s="93">
        <v>1189789</v>
      </c>
      <c r="CJ765" s="93" t="s">
        <v>217</v>
      </c>
      <c r="CK765" s="93">
        <v>1717735</v>
      </c>
      <c r="CL765" s="93">
        <v>854129</v>
      </c>
      <c r="CM765" s="93" t="s">
        <v>217</v>
      </c>
      <c r="CN765" s="93">
        <v>73727</v>
      </c>
      <c r="CO765" s="93">
        <v>1547</v>
      </c>
      <c r="CP765" s="93" t="s">
        <v>217</v>
      </c>
      <c r="CQ765" s="93" t="s">
        <v>217</v>
      </c>
      <c r="CR765" s="93">
        <v>154519</v>
      </c>
      <c r="CS765" s="93">
        <v>30200</v>
      </c>
      <c r="CT765" s="93" t="s">
        <v>217</v>
      </c>
      <c r="CU765" s="93">
        <v>2274454</v>
      </c>
      <c r="CV765" s="93">
        <v>3278311</v>
      </c>
      <c r="CW765" s="93">
        <v>300944</v>
      </c>
      <c r="CX765" s="93">
        <v>6400</v>
      </c>
      <c r="CY765" s="93" t="s">
        <v>217</v>
      </c>
      <c r="CZ765" s="93">
        <v>2970967</v>
      </c>
      <c r="DA765" s="93">
        <v>624736</v>
      </c>
      <c r="DB765" s="93">
        <v>408532</v>
      </c>
      <c r="DC765" s="93">
        <v>216204</v>
      </c>
      <c r="DD765" s="93">
        <v>1162111</v>
      </c>
      <c r="DE765" s="93">
        <v>1039967</v>
      </c>
      <c r="DF765" s="93">
        <v>300</v>
      </c>
      <c r="DG765" s="93">
        <v>121844</v>
      </c>
      <c r="DH765" s="93">
        <v>3529189</v>
      </c>
      <c r="DI765" s="93">
        <v>3702648</v>
      </c>
      <c r="DJ765" s="93">
        <v>1108205</v>
      </c>
      <c r="DK765" s="93">
        <v>2594443</v>
      </c>
      <c r="DL765" s="93">
        <v>7993946</v>
      </c>
      <c r="DM765" s="93">
        <v>44132</v>
      </c>
      <c r="DN765" s="93">
        <v>942</v>
      </c>
      <c r="DO765" s="93" t="s">
        <v>217</v>
      </c>
      <c r="DP765" s="93">
        <v>5147628</v>
      </c>
      <c r="DQ765" s="93">
        <v>98284</v>
      </c>
      <c r="DR765" s="93" t="s">
        <v>217</v>
      </c>
      <c r="DS765" s="93">
        <v>2702960</v>
      </c>
      <c r="DT765" s="93">
        <v>17476900</v>
      </c>
      <c r="DU765" s="93" t="s">
        <v>217</v>
      </c>
      <c r="DV765" s="93">
        <v>122511</v>
      </c>
      <c r="DW765" s="93">
        <v>111900</v>
      </c>
      <c r="DX765" s="93">
        <v>565</v>
      </c>
      <c r="DY765" s="93">
        <v>5888</v>
      </c>
      <c r="DZ765" s="93" t="s">
        <v>217</v>
      </c>
      <c r="EA765" s="93">
        <v>6</v>
      </c>
      <c r="EB765" s="93">
        <v>5839</v>
      </c>
      <c r="EC765" s="93">
        <v>43</v>
      </c>
      <c r="ED765" s="93">
        <v>305</v>
      </c>
      <c r="EE765" s="93" t="s">
        <v>217</v>
      </c>
      <c r="EF765" s="93">
        <v>3853</v>
      </c>
      <c r="EG765" s="94" t="s">
        <v>217</v>
      </c>
    </row>
    <row r="766" spans="1:137">
      <c r="A766" s="91" t="s">
        <v>690</v>
      </c>
      <c r="B766" s="92" t="s">
        <v>231</v>
      </c>
      <c r="C766" s="102">
        <v>202029</v>
      </c>
      <c r="D766" s="92" t="s">
        <v>419</v>
      </c>
      <c r="E766" s="92" t="s">
        <v>421</v>
      </c>
      <c r="F766" s="93">
        <v>37323830</v>
      </c>
      <c r="G766" s="93">
        <v>14066738</v>
      </c>
      <c r="H766" s="93">
        <v>4059568</v>
      </c>
      <c r="I766" s="93">
        <v>15291217</v>
      </c>
      <c r="J766" s="93">
        <v>1481381</v>
      </c>
      <c r="K766" s="93" t="s">
        <v>217</v>
      </c>
      <c r="L766" s="93" t="s">
        <v>217</v>
      </c>
      <c r="M766" s="93">
        <v>1641558</v>
      </c>
      <c r="N766" s="93">
        <v>875782</v>
      </c>
      <c r="O766" s="93">
        <v>32934</v>
      </c>
      <c r="P766" s="93" t="s">
        <v>217</v>
      </c>
      <c r="Q766" s="93">
        <v>144853</v>
      </c>
      <c r="R766" s="93">
        <v>83160</v>
      </c>
      <c r="S766" s="93" t="s">
        <v>217</v>
      </c>
      <c r="T766" s="93" t="s">
        <v>217</v>
      </c>
      <c r="U766" s="93">
        <v>4711236</v>
      </c>
      <c r="V766" s="93">
        <v>29854</v>
      </c>
      <c r="W766" s="93" t="s">
        <v>217</v>
      </c>
      <c r="X766" s="93">
        <v>119050</v>
      </c>
      <c r="Y766" s="93" t="s">
        <v>217</v>
      </c>
      <c r="Z766" s="93">
        <v>28903</v>
      </c>
      <c r="AA766" s="93" t="s">
        <v>217</v>
      </c>
      <c r="AB766" s="93">
        <v>868952</v>
      </c>
      <c r="AC766" s="93">
        <v>195031</v>
      </c>
      <c r="AD766" s="93">
        <v>15335</v>
      </c>
      <c r="AE766" s="93">
        <v>7139</v>
      </c>
      <c r="AF766" s="93">
        <v>651447</v>
      </c>
      <c r="AG766" s="93" t="s">
        <v>217</v>
      </c>
      <c r="AH766" s="93">
        <v>13712685</v>
      </c>
      <c r="AI766" s="93">
        <v>12438554</v>
      </c>
      <c r="AJ766" s="93">
        <v>1274131</v>
      </c>
      <c r="AK766" s="93" t="s">
        <v>217</v>
      </c>
      <c r="AL766" s="93">
        <v>46188</v>
      </c>
      <c r="AM766" s="93">
        <v>281019</v>
      </c>
      <c r="AN766" s="93">
        <v>62729</v>
      </c>
      <c r="AO766" s="93">
        <v>218290</v>
      </c>
      <c r="AP766" s="93">
        <v>2114446</v>
      </c>
      <c r="AQ766" s="93" t="s">
        <v>217</v>
      </c>
      <c r="AR766" s="93">
        <v>9979</v>
      </c>
      <c r="AS766" s="93" t="s">
        <v>217</v>
      </c>
      <c r="AT766" s="93">
        <v>681149</v>
      </c>
      <c r="AU766" s="93">
        <v>619586</v>
      </c>
      <c r="AV766" s="93">
        <v>803732</v>
      </c>
      <c r="AW766" s="93">
        <v>216908</v>
      </c>
      <c r="AX766" s="93">
        <v>97067</v>
      </c>
      <c r="AY766" s="93">
        <v>119841</v>
      </c>
      <c r="AZ766" s="93">
        <v>11919114</v>
      </c>
      <c r="BA766" s="93" t="s">
        <v>217</v>
      </c>
      <c r="BB766" s="93">
        <v>2509908</v>
      </c>
      <c r="BC766" s="93">
        <v>937894</v>
      </c>
      <c r="BD766" s="93" t="s">
        <v>217</v>
      </c>
      <c r="BE766" s="93" t="s">
        <v>217</v>
      </c>
      <c r="BF766" s="93">
        <v>2475247</v>
      </c>
      <c r="BG766" s="93">
        <v>2626981</v>
      </c>
      <c r="BH766" s="93" t="s">
        <v>217</v>
      </c>
      <c r="BI766" s="93" t="s">
        <v>217</v>
      </c>
      <c r="BJ766" s="93">
        <v>564570</v>
      </c>
      <c r="BK766" s="93">
        <v>5017</v>
      </c>
      <c r="BL766" s="93" t="s">
        <v>217</v>
      </c>
      <c r="BM766" s="93">
        <v>50723</v>
      </c>
      <c r="BN766" s="93" t="s">
        <v>217</v>
      </c>
      <c r="BO766" s="93">
        <v>1397260</v>
      </c>
      <c r="BP766" s="93" t="s">
        <v>217</v>
      </c>
      <c r="BQ766" s="93" t="s">
        <v>217</v>
      </c>
      <c r="BR766" s="93" t="s">
        <v>217</v>
      </c>
      <c r="BS766" s="93" t="s">
        <v>217</v>
      </c>
      <c r="BT766" s="93" t="s">
        <v>217</v>
      </c>
      <c r="BU766" s="93" t="s">
        <v>217</v>
      </c>
      <c r="BV766" s="93" t="s">
        <v>217</v>
      </c>
      <c r="BW766" s="93" t="s">
        <v>217</v>
      </c>
      <c r="BX766" s="93" t="s">
        <v>217</v>
      </c>
      <c r="BY766" s="93">
        <v>143424</v>
      </c>
      <c r="BZ766" s="93" t="s">
        <v>217</v>
      </c>
      <c r="CA766" s="93" t="s">
        <v>217</v>
      </c>
      <c r="CB766" s="93" t="s">
        <v>217</v>
      </c>
      <c r="CC766" s="93" t="s">
        <v>217</v>
      </c>
      <c r="CD766" s="93" t="s">
        <v>217</v>
      </c>
      <c r="CE766" s="93">
        <v>1208090</v>
      </c>
      <c r="CF766" s="93">
        <v>35087</v>
      </c>
      <c r="CG766" s="93">
        <v>5390740</v>
      </c>
      <c r="CH766" s="93">
        <v>2860526</v>
      </c>
      <c r="CI766" s="93">
        <v>289347</v>
      </c>
      <c r="CJ766" s="93" t="s">
        <v>217</v>
      </c>
      <c r="CK766" s="93">
        <v>1209205</v>
      </c>
      <c r="CL766" s="93">
        <v>571627</v>
      </c>
      <c r="CM766" s="93" t="s">
        <v>217</v>
      </c>
      <c r="CN766" s="93">
        <v>115883</v>
      </c>
      <c r="CO766" s="93">
        <v>2257</v>
      </c>
      <c r="CP766" s="93" t="s">
        <v>217</v>
      </c>
      <c r="CQ766" s="93" t="s">
        <v>217</v>
      </c>
      <c r="CR766" s="93">
        <v>94877</v>
      </c>
      <c r="CS766" s="93">
        <v>55457</v>
      </c>
      <c r="CT766" s="93" t="s">
        <v>217</v>
      </c>
      <c r="CU766" s="93">
        <v>521873</v>
      </c>
      <c r="CV766" s="93">
        <v>2530214</v>
      </c>
      <c r="CW766" s="93">
        <v>133693</v>
      </c>
      <c r="CX766" s="93" t="s">
        <v>217</v>
      </c>
      <c r="CY766" s="93" t="s">
        <v>217</v>
      </c>
      <c r="CZ766" s="93">
        <v>2396521</v>
      </c>
      <c r="DA766" s="93">
        <v>440193</v>
      </c>
      <c r="DB766" s="93">
        <v>153078</v>
      </c>
      <c r="DC766" s="93">
        <v>287115</v>
      </c>
      <c r="DD766" s="93">
        <v>32957</v>
      </c>
      <c r="DE766" s="93">
        <v>14633</v>
      </c>
      <c r="DF766" s="93" t="s">
        <v>217</v>
      </c>
      <c r="DG766" s="93">
        <v>18324</v>
      </c>
      <c r="DH766" s="93">
        <v>4551747</v>
      </c>
      <c r="DI766" s="93">
        <v>2404745</v>
      </c>
      <c r="DJ766" s="93">
        <v>1640486</v>
      </c>
      <c r="DK766" s="93">
        <v>764259</v>
      </c>
      <c r="DL766" s="93">
        <v>2649628</v>
      </c>
      <c r="DM766" s="93">
        <v>84588</v>
      </c>
      <c r="DN766" s="93">
        <v>26099</v>
      </c>
      <c r="DO766" s="93" t="s">
        <v>217</v>
      </c>
      <c r="DP766" s="93">
        <v>1269432</v>
      </c>
      <c r="DQ766" s="93">
        <v>15688</v>
      </c>
      <c r="DR766" s="93" t="s">
        <v>217</v>
      </c>
      <c r="DS766" s="93">
        <v>1253821</v>
      </c>
      <c r="DT766" s="93">
        <v>7631100</v>
      </c>
      <c r="DU766" s="93" t="s">
        <v>217</v>
      </c>
      <c r="DV766" s="93">
        <v>146227</v>
      </c>
      <c r="DW766" s="93">
        <v>139852</v>
      </c>
      <c r="DX766" s="93">
        <v>4036</v>
      </c>
      <c r="DY766" s="93">
        <v>1675</v>
      </c>
      <c r="DZ766" s="93" t="s">
        <v>217</v>
      </c>
      <c r="EA766" s="93" t="s">
        <v>217</v>
      </c>
      <c r="EB766" s="93">
        <v>1675</v>
      </c>
      <c r="EC766" s="93" t="s">
        <v>217</v>
      </c>
      <c r="ED766" s="93">
        <v>664</v>
      </c>
      <c r="EE766" s="93" t="s">
        <v>217</v>
      </c>
      <c r="EF766" s="93" t="s">
        <v>217</v>
      </c>
      <c r="EG766" s="94" t="s">
        <v>217</v>
      </c>
    </row>
    <row r="767" spans="1:137">
      <c r="A767" s="91" t="s">
        <v>690</v>
      </c>
      <c r="B767" s="92" t="s">
        <v>220</v>
      </c>
      <c r="C767" s="102">
        <v>202037</v>
      </c>
      <c r="D767" s="92" t="s">
        <v>419</v>
      </c>
      <c r="E767" s="92" t="s">
        <v>422</v>
      </c>
      <c r="F767" s="93">
        <v>21883946</v>
      </c>
      <c r="G767" s="93">
        <v>7896489</v>
      </c>
      <c r="H767" s="93">
        <v>1748465</v>
      </c>
      <c r="I767" s="93">
        <v>9581614</v>
      </c>
      <c r="J767" s="93">
        <v>981139</v>
      </c>
      <c r="K767" s="93" t="s">
        <v>217</v>
      </c>
      <c r="L767" s="93" t="s">
        <v>217</v>
      </c>
      <c r="M767" s="93">
        <v>1108324</v>
      </c>
      <c r="N767" s="93">
        <v>557459</v>
      </c>
      <c r="O767" s="93">
        <v>17968</v>
      </c>
      <c r="P767" s="93" t="s">
        <v>217</v>
      </c>
      <c r="Q767" s="93">
        <v>79172</v>
      </c>
      <c r="R767" s="93">
        <v>45597</v>
      </c>
      <c r="S767" s="93" t="s">
        <v>217</v>
      </c>
      <c r="T767" s="93" t="s">
        <v>217</v>
      </c>
      <c r="U767" s="93">
        <v>2945906</v>
      </c>
      <c r="V767" s="93">
        <v>18936</v>
      </c>
      <c r="W767" s="93" t="s">
        <v>217</v>
      </c>
      <c r="X767" s="93">
        <v>75795</v>
      </c>
      <c r="Y767" s="93" t="s">
        <v>217</v>
      </c>
      <c r="Z767" s="93">
        <v>18400</v>
      </c>
      <c r="AA767" s="93" t="s">
        <v>217</v>
      </c>
      <c r="AB767" s="93">
        <v>504298</v>
      </c>
      <c r="AC767" s="93">
        <v>125652</v>
      </c>
      <c r="AD767" s="93">
        <v>9763</v>
      </c>
      <c r="AE767" s="93">
        <v>5386</v>
      </c>
      <c r="AF767" s="93">
        <v>363497</v>
      </c>
      <c r="AG767" s="93" t="s">
        <v>217</v>
      </c>
      <c r="AH767" s="93">
        <v>15164805</v>
      </c>
      <c r="AI767" s="93">
        <v>13474212</v>
      </c>
      <c r="AJ767" s="93">
        <v>1690468</v>
      </c>
      <c r="AK767" s="93">
        <v>125</v>
      </c>
      <c r="AL767" s="93">
        <v>22435</v>
      </c>
      <c r="AM767" s="93">
        <v>330775</v>
      </c>
      <c r="AN767" s="93">
        <v>129948</v>
      </c>
      <c r="AO767" s="93">
        <v>200827</v>
      </c>
      <c r="AP767" s="93">
        <v>1002886</v>
      </c>
      <c r="AQ767" s="93" t="s">
        <v>217</v>
      </c>
      <c r="AR767" s="93">
        <v>4941</v>
      </c>
      <c r="AS767" s="93" t="s">
        <v>217</v>
      </c>
      <c r="AT767" s="93">
        <v>373170</v>
      </c>
      <c r="AU767" s="93">
        <v>174612</v>
      </c>
      <c r="AV767" s="93">
        <v>450163</v>
      </c>
      <c r="AW767" s="93">
        <v>334113</v>
      </c>
      <c r="AX767" s="93">
        <v>25794</v>
      </c>
      <c r="AY767" s="93">
        <v>308319</v>
      </c>
      <c r="AZ767" s="93">
        <v>7374214</v>
      </c>
      <c r="BA767" s="93" t="s">
        <v>217</v>
      </c>
      <c r="BB767" s="93">
        <v>1144035</v>
      </c>
      <c r="BC767" s="93">
        <v>723137</v>
      </c>
      <c r="BD767" s="93" t="s">
        <v>217</v>
      </c>
      <c r="BE767" s="93" t="s">
        <v>217</v>
      </c>
      <c r="BF767" s="93">
        <v>1759275</v>
      </c>
      <c r="BG767" s="93">
        <v>1704957</v>
      </c>
      <c r="BH767" s="93" t="s">
        <v>217</v>
      </c>
      <c r="BI767" s="93" t="s">
        <v>217</v>
      </c>
      <c r="BJ767" s="93">
        <v>327120</v>
      </c>
      <c r="BK767" s="93">
        <v>40643</v>
      </c>
      <c r="BL767" s="93" t="s">
        <v>217</v>
      </c>
      <c r="BM767" s="93">
        <v>29663</v>
      </c>
      <c r="BN767" s="93" t="s">
        <v>217</v>
      </c>
      <c r="BO767" s="93">
        <v>438104</v>
      </c>
      <c r="BP767" s="93" t="s">
        <v>217</v>
      </c>
      <c r="BQ767" s="93" t="s">
        <v>217</v>
      </c>
      <c r="BR767" s="93" t="s">
        <v>217</v>
      </c>
      <c r="BS767" s="93" t="s">
        <v>217</v>
      </c>
      <c r="BT767" s="93" t="s">
        <v>217</v>
      </c>
      <c r="BU767" s="93" t="s">
        <v>217</v>
      </c>
      <c r="BV767" s="93" t="s">
        <v>217</v>
      </c>
      <c r="BW767" s="93" t="s">
        <v>217</v>
      </c>
      <c r="BX767" s="93" t="s">
        <v>217</v>
      </c>
      <c r="BY767" s="93">
        <v>79196</v>
      </c>
      <c r="BZ767" s="93" t="s">
        <v>217</v>
      </c>
      <c r="CA767" s="93" t="s">
        <v>217</v>
      </c>
      <c r="CB767" s="93" t="s">
        <v>217</v>
      </c>
      <c r="CC767" s="93" t="s">
        <v>217</v>
      </c>
      <c r="CD767" s="93" t="s">
        <v>217</v>
      </c>
      <c r="CE767" s="93">
        <v>1128084</v>
      </c>
      <c r="CF767" s="93" t="s">
        <v>217</v>
      </c>
      <c r="CG767" s="93">
        <v>4047765</v>
      </c>
      <c r="CH767" s="93">
        <v>2248445</v>
      </c>
      <c r="CI767" s="93">
        <v>330861</v>
      </c>
      <c r="CJ767" s="93" t="s">
        <v>217</v>
      </c>
      <c r="CK767" s="93">
        <v>871543</v>
      </c>
      <c r="CL767" s="93">
        <v>371631</v>
      </c>
      <c r="CM767" s="93" t="s">
        <v>217</v>
      </c>
      <c r="CN767" s="93">
        <v>192259</v>
      </c>
      <c r="CO767" s="93">
        <v>266</v>
      </c>
      <c r="CP767" s="93" t="s">
        <v>217</v>
      </c>
      <c r="CQ767" s="93" t="s">
        <v>217</v>
      </c>
      <c r="CR767" s="93">
        <v>76109</v>
      </c>
      <c r="CS767" s="93">
        <v>6000</v>
      </c>
      <c r="CT767" s="93" t="s">
        <v>217</v>
      </c>
      <c r="CU767" s="93">
        <v>399776</v>
      </c>
      <c r="CV767" s="93">
        <v>1799320</v>
      </c>
      <c r="CW767" s="93">
        <v>77969</v>
      </c>
      <c r="CX767" s="93">
        <v>15239</v>
      </c>
      <c r="CY767" s="93" t="s">
        <v>217</v>
      </c>
      <c r="CZ767" s="93">
        <v>1706112</v>
      </c>
      <c r="DA767" s="93">
        <v>233550</v>
      </c>
      <c r="DB767" s="93">
        <v>120998</v>
      </c>
      <c r="DC767" s="93">
        <v>112552</v>
      </c>
      <c r="DD767" s="93">
        <v>424809</v>
      </c>
      <c r="DE767" s="93">
        <v>360808</v>
      </c>
      <c r="DF767" s="93" t="s">
        <v>217</v>
      </c>
      <c r="DG767" s="93">
        <v>64001</v>
      </c>
      <c r="DH767" s="93">
        <v>640054</v>
      </c>
      <c r="DI767" s="93">
        <v>2392487</v>
      </c>
      <c r="DJ767" s="93">
        <v>2209423</v>
      </c>
      <c r="DK767" s="93">
        <v>183064</v>
      </c>
      <c r="DL767" s="93">
        <v>6943646</v>
      </c>
      <c r="DM767" s="93">
        <v>34504</v>
      </c>
      <c r="DN767" s="93">
        <v>3762</v>
      </c>
      <c r="DO767" s="93" t="s">
        <v>217</v>
      </c>
      <c r="DP767" s="93">
        <v>6158499</v>
      </c>
      <c r="DQ767" s="93">
        <v>17381</v>
      </c>
      <c r="DR767" s="93" t="s">
        <v>217</v>
      </c>
      <c r="DS767" s="93">
        <v>729500</v>
      </c>
      <c r="DT767" s="93">
        <v>6436800</v>
      </c>
      <c r="DU767" s="93" t="s">
        <v>217</v>
      </c>
      <c r="DV767" s="93">
        <v>83600</v>
      </c>
      <c r="DW767" s="93">
        <v>79648</v>
      </c>
      <c r="DX767" s="93">
        <v>1551</v>
      </c>
      <c r="DY767" s="93">
        <v>2401</v>
      </c>
      <c r="DZ767" s="93" t="s">
        <v>217</v>
      </c>
      <c r="EA767" s="93" t="s">
        <v>217</v>
      </c>
      <c r="EB767" s="93">
        <v>2353</v>
      </c>
      <c r="EC767" s="93">
        <v>48</v>
      </c>
      <c r="ED767" s="93" t="s">
        <v>217</v>
      </c>
      <c r="EE767" s="93" t="s">
        <v>217</v>
      </c>
      <c r="EF767" s="93" t="s">
        <v>217</v>
      </c>
      <c r="EG767" s="94" t="s">
        <v>217</v>
      </c>
    </row>
    <row r="768" spans="1:137">
      <c r="A768" s="91" t="s">
        <v>690</v>
      </c>
      <c r="B768" s="92" t="s">
        <v>220</v>
      </c>
      <c r="C768" s="102">
        <v>202053</v>
      </c>
      <c r="D768" s="92" t="s">
        <v>419</v>
      </c>
      <c r="E768" s="92" t="s">
        <v>423</v>
      </c>
      <c r="F768" s="93">
        <v>14020419</v>
      </c>
      <c r="G768" s="93">
        <v>4950483</v>
      </c>
      <c r="H768" s="93">
        <v>1683380</v>
      </c>
      <c r="I768" s="93">
        <v>5702355</v>
      </c>
      <c r="J768" s="93">
        <v>626769</v>
      </c>
      <c r="K768" s="93" t="s">
        <v>217</v>
      </c>
      <c r="L768" s="93" t="s">
        <v>217</v>
      </c>
      <c r="M768" s="93">
        <v>685024</v>
      </c>
      <c r="N768" s="93">
        <v>474787</v>
      </c>
      <c r="O768" s="93">
        <v>11482</v>
      </c>
      <c r="P768" s="93" t="s">
        <v>217</v>
      </c>
      <c r="Q768" s="93">
        <v>50518</v>
      </c>
      <c r="R768" s="93">
        <v>29015</v>
      </c>
      <c r="S768" s="93" t="s">
        <v>217</v>
      </c>
      <c r="T768" s="93" t="s">
        <v>217</v>
      </c>
      <c r="U768" s="93">
        <v>1970615</v>
      </c>
      <c r="V768" s="93" t="s">
        <v>217</v>
      </c>
      <c r="W768" s="93" t="s">
        <v>217</v>
      </c>
      <c r="X768" s="93">
        <v>63669</v>
      </c>
      <c r="Y768" s="93" t="s">
        <v>217</v>
      </c>
      <c r="Z768" s="93">
        <v>15536</v>
      </c>
      <c r="AA768" s="93" t="s">
        <v>217</v>
      </c>
      <c r="AB768" s="93">
        <v>280014</v>
      </c>
      <c r="AC768" s="93">
        <v>71543</v>
      </c>
      <c r="AD768" s="93">
        <v>8201</v>
      </c>
      <c r="AE768" s="93">
        <v>3573</v>
      </c>
      <c r="AF768" s="93">
        <v>196697</v>
      </c>
      <c r="AG768" s="93" t="s">
        <v>217</v>
      </c>
      <c r="AH768" s="93">
        <v>11694062</v>
      </c>
      <c r="AI768" s="93">
        <v>10324489</v>
      </c>
      <c r="AJ768" s="93">
        <v>1369540</v>
      </c>
      <c r="AK768" s="93">
        <v>33</v>
      </c>
      <c r="AL768" s="93">
        <v>13222</v>
      </c>
      <c r="AM768" s="93">
        <v>475227</v>
      </c>
      <c r="AN768" s="93">
        <v>60425</v>
      </c>
      <c r="AO768" s="93">
        <v>414802</v>
      </c>
      <c r="AP768" s="93">
        <v>513366</v>
      </c>
      <c r="AQ768" s="93" t="s">
        <v>217</v>
      </c>
      <c r="AR768" s="93" t="s">
        <v>217</v>
      </c>
      <c r="AS768" s="93" t="s">
        <v>217</v>
      </c>
      <c r="AT768" s="93">
        <v>121737</v>
      </c>
      <c r="AU768" s="93">
        <v>148167</v>
      </c>
      <c r="AV768" s="93">
        <v>243462</v>
      </c>
      <c r="AW768" s="93">
        <v>249325</v>
      </c>
      <c r="AX768" s="93">
        <v>29889</v>
      </c>
      <c r="AY768" s="93">
        <v>219436</v>
      </c>
      <c r="AZ768" s="93">
        <v>5919750</v>
      </c>
      <c r="BA768" s="93" t="s">
        <v>217</v>
      </c>
      <c r="BB768" s="93">
        <v>568062</v>
      </c>
      <c r="BC768" s="93">
        <v>1317883</v>
      </c>
      <c r="BD768" s="93" t="s">
        <v>217</v>
      </c>
      <c r="BE768" s="93" t="s">
        <v>217</v>
      </c>
      <c r="BF768" s="93">
        <v>977167</v>
      </c>
      <c r="BG768" s="93">
        <v>1133905</v>
      </c>
      <c r="BH768" s="93" t="s">
        <v>217</v>
      </c>
      <c r="BI768" s="93" t="s">
        <v>217</v>
      </c>
      <c r="BJ768" s="93">
        <v>794322</v>
      </c>
      <c r="BK768" s="93">
        <v>43914</v>
      </c>
      <c r="BL768" s="93" t="s">
        <v>217</v>
      </c>
      <c r="BM768" s="93">
        <v>18280</v>
      </c>
      <c r="BN768" s="93" t="s">
        <v>217</v>
      </c>
      <c r="BO768" s="93">
        <v>481721</v>
      </c>
      <c r="BP768" s="93" t="s">
        <v>217</v>
      </c>
      <c r="BQ768" s="93" t="s">
        <v>217</v>
      </c>
      <c r="BR768" s="93" t="s">
        <v>217</v>
      </c>
      <c r="BS768" s="93" t="s">
        <v>217</v>
      </c>
      <c r="BT768" s="93" t="s">
        <v>217</v>
      </c>
      <c r="BU768" s="93" t="s">
        <v>217</v>
      </c>
      <c r="BV768" s="93" t="s">
        <v>217</v>
      </c>
      <c r="BW768" s="93" t="s">
        <v>217</v>
      </c>
      <c r="BX768" s="93" t="s">
        <v>217</v>
      </c>
      <c r="BY768" s="93">
        <v>26447</v>
      </c>
      <c r="BZ768" s="93" t="s">
        <v>217</v>
      </c>
      <c r="CA768" s="93" t="s">
        <v>217</v>
      </c>
      <c r="CB768" s="93" t="s">
        <v>217</v>
      </c>
      <c r="CC768" s="93" t="s">
        <v>217</v>
      </c>
      <c r="CD768" s="93" t="s">
        <v>217</v>
      </c>
      <c r="CE768" s="93">
        <v>558049</v>
      </c>
      <c r="CF768" s="93" t="s">
        <v>217</v>
      </c>
      <c r="CG768" s="93">
        <v>2850212</v>
      </c>
      <c r="CH768" s="93">
        <v>1781155</v>
      </c>
      <c r="CI768" s="93">
        <v>630045</v>
      </c>
      <c r="CJ768" s="93" t="s">
        <v>217</v>
      </c>
      <c r="CK768" s="93">
        <v>483772</v>
      </c>
      <c r="CL768" s="93" t="s">
        <v>217</v>
      </c>
      <c r="CM768" s="93" t="s">
        <v>217</v>
      </c>
      <c r="CN768" s="93">
        <v>142251</v>
      </c>
      <c r="CO768" s="93">
        <v>1045</v>
      </c>
      <c r="CP768" s="93" t="s">
        <v>217</v>
      </c>
      <c r="CQ768" s="93" t="s">
        <v>217</v>
      </c>
      <c r="CR768" s="93">
        <v>49630</v>
      </c>
      <c r="CS768" s="93">
        <v>22992</v>
      </c>
      <c r="CT768" s="93" t="s">
        <v>217</v>
      </c>
      <c r="CU768" s="93">
        <v>451420</v>
      </c>
      <c r="CV768" s="93">
        <v>1069057</v>
      </c>
      <c r="CW768" s="93">
        <v>111348</v>
      </c>
      <c r="CX768" s="93" t="s">
        <v>217</v>
      </c>
      <c r="CY768" s="93" t="s">
        <v>217</v>
      </c>
      <c r="CZ768" s="93">
        <v>957709</v>
      </c>
      <c r="DA768" s="93">
        <v>190264</v>
      </c>
      <c r="DB768" s="93">
        <v>58850</v>
      </c>
      <c r="DC768" s="93">
        <v>131414</v>
      </c>
      <c r="DD768" s="93">
        <v>323414</v>
      </c>
      <c r="DE768" s="93">
        <v>250142</v>
      </c>
      <c r="DF768" s="93">
        <v>1050</v>
      </c>
      <c r="DG768" s="93">
        <v>72222</v>
      </c>
      <c r="DH768" s="93">
        <v>174426</v>
      </c>
      <c r="DI768" s="93">
        <v>1246698</v>
      </c>
      <c r="DJ768" s="93">
        <v>958274</v>
      </c>
      <c r="DK768" s="93">
        <v>288424</v>
      </c>
      <c r="DL768" s="93">
        <v>2567820</v>
      </c>
      <c r="DM768" s="93">
        <v>15073</v>
      </c>
      <c r="DN768" s="93">
        <v>155</v>
      </c>
      <c r="DO768" s="93" t="s">
        <v>217</v>
      </c>
      <c r="DP768" s="93">
        <v>1452533</v>
      </c>
      <c r="DQ768" s="93">
        <v>269907</v>
      </c>
      <c r="DR768" s="93" t="s">
        <v>217</v>
      </c>
      <c r="DS768" s="93">
        <v>830152</v>
      </c>
      <c r="DT768" s="93">
        <v>4500100</v>
      </c>
      <c r="DU768" s="93" t="s">
        <v>217</v>
      </c>
      <c r="DV768" s="93">
        <v>5752</v>
      </c>
      <c r="DW768" s="93">
        <v>3502</v>
      </c>
      <c r="DX768" s="93">
        <v>64</v>
      </c>
      <c r="DY768" s="93">
        <v>1951</v>
      </c>
      <c r="DZ768" s="93" t="s">
        <v>217</v>
      </c>
      <c r="EA768" s="93" t="s">
        <v>217</v>
      </c>
      <c r="EB768" s="93">
        <v>1456</v>
      </c>
      <c r="EC768" s="93">
        <v>495</v>
      </c>
      <c r="ED768" s="93" t="s">
        <v>217</v>
      </c>
      <c r="EE768" s="93" t="s">
        <v>217</v>
      </c>
      <c r="EF768" s="93">
        <v>235</v>
      </c>
      <c r="EG768" s="94" t="s">
        <v>217</v>
      </c>
    </row>
    <row r="769" spans="1:137">
      <c r="A769" s="91" t="s">
        <v>659</v>
      </c>
      <c r="B769" s="92" t="s">
        <v>218</v>
      </c>
      <c r="C769" s="102">
        <v>202011</v>
      </c>
      <c r="D769" s="92" t="s">
        <v>419</v>
      </c>
      <c r="E769" s="92" t="s">
        <v>420</v>
      </c>
      <c r="F769" s="93">
        <v>58508278</v>
      </c>
      <c r="G769" s="93">
        <v>20506686</v>
      </c>
      <c r="H769" s="93">
        <v>6367605</v>
      </c>
      <c r="I769" s="93">
        <v>22470642</v>
      </c>
      <c r="J769" s="93">
        <v>2233942</v>
      </c>
      <c r="K769" s="93" t="s">
        <v>217</v>
      </c>
      <c r="L769" s="93" t="s">
        <v>217</v>
      </c>
      <c r="M769" s="93">
        <v>3765964</v>
      </c>
      <c r="N769" s="93">
        <v>1298834</v>
      </c>
      <c r="O769" s="93">
        <v>106797</v>
      </c>
      <c r="P769" s="93" t="s">
        <v>217</v>
      </c>
      <c r="Q769" s="93">
        <v>181419</v>
      </c>
      <c r="R769" s="93">
        <v>152151</v>
      </c>
      <c r="S769" s="93" t="s">
        <v>217</v>
      </c>
      <c r="T769" s="93" t="s">
        <v>217</v>
      </c>
      <c r="U769" s="93">
        <v>7680849</v>
      </c>
      <c r="V769" s="93">
        <v>52082</v>
      </c>
      <c r="W769" s="93" t="s">
        <v>217</v>
      </c>
      <c r="X769" s="93">
        <v>307615</v>
      </c>
      <c r="Y769" s="93" t="s">
        <v>217</v>
      </c>
      <c r="Z769" s="93" t="s">
        <v>217</v>
      </c>
      <c r="AA769" s="93" t="s">
        <v>217</v>
      </c>
      <c r="AB769" s="93">
        <v>243575</v>
      </c>
      <c r="AC769" s="93" t="s">
        <v>217</v>
      </c>
      <c r="AD769" s="93" t="s">
        <v>217</v>
      </c>
      <c r="AE769" s="93" t="s">
        <v>217</v>
      </c>
      <c r="AF769" s="93" t="s">
        <v>217</v>
      </c>
      <c r="AG769" s="93" t="s">
        <v>217</v>
      </c>
      <c r="AH769" s="93">
        <v>20679954</v>
      </c>
      <c r="AI769" s="93">
        <v>18557509</v>
      </c>
      <c r="AJ769" s="93">
        <v>2122263</v>
      </c>
      <c r="AK769" s="93">
        <v>182</v>
      </c>
      <c r="AL769" s="93">
        <v>65270</v>
      </c>
      <c r="AM769" s="93">
        <v>1868992</v>
      </c>
      <c r="AN769" s="93">
        <v>534884</v>
      </c>
      <c r="AO769" s="93">
        <v>1334108</v>
      </c>
      <c r="AP769" s="93">
        <v>1838781</v>
      </c>
      <c r="AQ769" s="93">
        <v>58159</v>
      </c>
      <c r="AR769" s="93" t="s">
        <v>217</v>
      </c>
      <c r="AS769" s="93" t="s">
        <v>217</v>
      </c>
      <c r="AT769" s="93">
        <v>643572</v>
      </c>
      <c r="AU769" s="93">
        <v>639409</v>
      </c>
      <c r="AV769" s="93">
        <v>497641</v>
      </c>
      <c r="AW769" s="93">
        <v>1439537</v>
      </c>
      <c r="AX769" s="93">
        <v>147847</v>
      </c>
      <c r="AY769" s="93">
        <v>1291690</v>
      </c>
      <c r="AZ769" s="93">
        <v>19436181</v>
      </c>
      <c r="BA769" s="93" t="s">
        <v>217</v>
      </c>
      <c r="BB769" s="93">
        <v>4175604</v>
      </c>
      <c r="BC769" s="93">
        <v>2391017</v>
      </c>
      <c r="BD769" s="93" t="s">
        <v>217</v>
      </c>
      <c r="BE769" s="93" t="s">
        <v>217</v>
      </c>
      <c r="BF769" s="93">
        <v>3344455</v>
      </c>
      <c r="BG769" s="93">
        <v>4047576</v>
      </c>
      <c r="BH769" s="93" t="s">
        <v>217</v>
      </c>
      <c r="BI769" s="93" t="s">
        <v>217</v>
      </c>
      <c r="BJ769" s="93">
        <v>1931439</v>
      </c>
      <c r="BK769" s="93">
        <v>285327</v>
      </c>
      <c r="BL769" s="93" t="s">
        <v>217</v>
      </c>
      <c r="BM769" s="93">
        <v>113373</v>
      </c>
      <c r="BN769" s="93" t="s">
        <v>217</v>
      </c>
      <c r="BO769" s="93">
        <v>1151592</v>
      </c>
      <c r="BP769" s="93" t="s">
        <v>217</v>
      </c>
      <c r="BQ769" s="93" t="s">
        <v>217</v>
      </c>
      <c r="BR769" s="93" t="s">
        <v>217</v>
      </c>
      <c r="BS769" s="93" t="s">
        <v>217</v>
      </c>
      <c r="BT769" s="93" t="s">
        <v>217</v>
      </c>
      <c r="BU769" s="93" t="s">
        <v>217</v>
      </c>
      <c r="BV769" s="93" t="s">
        <v>217</v>
      </c>
      <c r="BW769" s="93" t="s">
        <v>217</v>
      </c>
      <c r="BX769" s="93" t="s">
        <v>217</v>
      </c>
      <c r="BY769" s="93">
        <v>67339</v>
      </c>
      <c r="BZ769" s="93" t="s">
        <v>217</v>
      </c>
      <c r="CA769" s="93" t="s">
        <v>217</v>
      </c>
      <c r="CB769" s="93" t="s">
        <v>217</v>
      </c>
      <c r="CC769" s="93" t="s">
        <v>217</v>
      </c>
      <c r="CD769" s="93" t="s">
        <v>217</v>
      </c>
      <c r="CE769" s="93">
        <v>1928459</v>
      </c>
      <c r="CF769" s="93" t="s">
        <v>217</v>
      </c>
      <c r="CG769" s="93">
        <v>8661421</v>
      </c>
      <c r="CH769" s="93">
        <v>5096468</v>
      </c>
      <c r="CI769" s="93">
        <v>1078583</v>
      </c>
      <c r="CJ769" s="93" t="s">
        <v>217</v>
      </c>
      <c r="CK769" s="93">
        <v>1657469</v>
      </c>
      <c r="CL769" s="93">
        <v>876808</v>
      </c>
      <c r="CM769" s="93" t="s">
        <v>217</v>
      </c>
      <c r="CN769" s="93">
        <v>152541</v>
      </c>
      <c r="CO769" s="93">
        <v>67345</v>
      </c>
      <c r="CP769" s="93">
        <v>7617</v>
      </c>
      <c r="CQ769" s="93" t="s">
        <v>217</v>
      </c>
      <c r="CR769" s="93">
        <v>49623</v>
      </c>
      <c r="CS769" s="93">
        <v>30200</v>
      </c>
      <c r="CT769" s="93" t="s">
        <v>217</v>
      </c>
      <c r="CU769" s="93">
        <v>1176282</v>
      </c>
      <c r="CV769" s="93">
        <v>3564953</v>
      </c>
      <c r="CW769" s="93">
        <v>943777</v>
      </c>
      <c r="CX769" s="93" t="s">
        <v>217</v>
      </c>
      <c r="CY769" s="93" t="s">
        <v>217</v>
      </c>
      <c r="CZ769" s="93">
        <v>2621176</v>
      </c>
      <c r="DA769" s="93">
        <v>774031</v>
      </c>
      <c r="DB769" s="93">
        <v>377087</v>
      </c>
      <c r="DC769" s="93">
        <v>396944</v>
      </c>
      <c r="DD769" s="93">
        <v>1202513</v>
      </c>
      <c r="DE769" s="93">
        <v>452181</v>
      </c>
      <c r="DF769" s="93">
        <v>600</v>
      </c>
      <c r="DG769" s="93">
        <v>749732</v>
      </c>
      <c r="DH769" s="93">
        <v>2609609</v>
      </c>
      <c r="DI769" s="93">
        <v>2087395</v>
      </c>
      <c r="DJ769" s="93">
        <v>885743</v>
      </c>
      <c r="DK769" s="93">
        <v>1201652</v>
      </c>
      <c r="DL769" s="93">
        <v>7110436</v>
      </c>
      <c r="DM769" s="93">
        <v>51106</v>
      </c>
      <c r="DN769" s="93">
        <v>892</v>
      </c>
      <c r="DO769" s="93" t="s">
        <v>217</v>
      </c>
      <c r="DP769" s="93">
        <v>5446890</v>
      </c>
      <c r="DQ769" s="93" t="s">
        <v>217</v>
      </c>
      <c r="DR769" s="93" t="s">
        <v>217</v>
      </c>
      <c r="DS769" s="93">
        <v>1611548</v>
      </c>
      <c r="DT769" s="93">
        <v>12144600</v>
      </c>
      <c r="DU769" s="93" t="s">
        <v>217</v>
      </c>
      <c r="DV769" s="93">
        <v>195188</v>
      </c>
      <c r="DW769" s="93">
        <v>180237</v>
      </c>
      <c r="DX769" s="93">
        <v>919</v>
      </c>
      <c r="DY769" s="93">
        <v>8565</v>
      </c>
      <c r="DZ769" s="93" t="s">
        <v>217</v>
      </c>
      <c r="EA769" s="93" t="s">
        <v>217</v>
      </c>
      <c r="EB769" s="93">
        <v>8522</v>
      </c>
      <c r="EC769" s="93">
        <v>43</v>
      </c>
      <c r="ED769" s="93">
        <v>326</v>
      </c>
      <c r="EE769" s="93" t="s">
        <v>217</v>
      </c>
      <c r="EF769" s="93">
        <v>5141</v>
      </c>
      <c r="EG769" s="94" t="s">
        <v>217</v>
      </c>
    </row>
    <row r="770" spans="1:137">
      <c r="A770" s="91" t="s">
        <v>659</v>
      </c>
      <c r="B770" s="92" t="s">
        <v>231</v>
      </c>
      <c r="C770" s="102">
        <v>202029</v>
      </c>
      <c r="D770" s="92" t="s">
        <v>419</v>
      </c>
      <c r="E770" s="92" t="s">
        <v>421</v>
      </c>
      <c r="F770" s="93">
        <v>36693507</v>
      </c>
      <c r="G770" s="93">
        <v>13798553</v>
      </c>
      <c r="H770" s="93">
        <v>3960623</v>
      </c>
      <c r="I770" s="93">
        <v>15102092</v>
      </c>
      <c r="J770" s="93">
        <v>1457213</v>
      </c>
      <c r="K770" s="93" t="s">
        <v>217</v>
      </c>
      <c r="L770" s="93" t="s">
        <v>217</v>
      </c>
      <c r="M770" s="93">
        <v>1617523</v>
      </c>
      <c r="N770" s="93">
        <v>851222</v>
      </c>
      <c r="O770" s="93">
        <v>71417</v>
      </c>
      <c r="P770" s="93" t="s">
        <v>217</v>
      </c>
      <c r="Q770" s="93">
        <v>121483</v>
      </c>
      <c r="R770" s="93">
        <v>102142</v>
      </c>
      <c r="S770" s="93" t="s">
        <v>217</v>
      </c>
      <c r="T770" s="93" t="s">
        <v>217</v>
      </c>
      <c r="U770" s="93">
        <v>4973610</v>
      </c>
      <c r="V770" s="93">
        <v>30014</v>
      </c>
      <c r="W770" s="93" t="s">
        <v>217</v>
      </c>
      <c r="X770" s="93">
        <v>201213</v>
      </c>
      <c r="Y770" s="93" t="s">
        <v>217</v>
      </c>
      <c r="Z770" s="93" t="s">
        <v>217</v>
      </c>
      <c r="AA770" s="93" t="s">
        <v>217</v>
      </c>
      <c r="AB770" s="93">
        <v>169396</v>
      </c>
      <c r="AC770" s="93" t="s">
        <v>217</v>
      </c>
      <c r="AD770" s="93" t="s">
        <v>217</v>
      </c>
      <c r="AE770" s="93" t="s">
        <v>217</v>
      </c>
      <c r="AF770" s="93" t="s">
        <v>217</v>
      </c>
      <c r="AG770" s="93" t="s">
        <v>217</v>
      </c>
      <c r="AH770" s="93">
        <v>13515188</v>
      </c>
      <c r="AI770" s="93">
        <v>12296378</v>
      </c>
      <c r="AJ770" s="93">
        <v>1218676</v>
      </c>
      <c r="AK770" s="93">
        <v>134</v>
      </c>
      <c r="AL770" s="93">
        <v>48730</v>
      </c>
      <c r="AM770" s="93">
        <v>325326</v>
      </c>
      <c r="AN770" s="93">
        <v>62634</v>
      </c>
      <c r="AO770" s="93">
        <v>262692</v>
      </c>
      <c r="AP770" s="93">
        <v>2487028</v>
      </c>
      <c r="AQ770" s="93" t="s">
        <v>217</v>
      </c>
      <c r="AR770" s="93">
        <v>22311</v>
      </c>
      <c r="AS770" s="93" t="s">
        <v>217</v>
      </c>
      <c r="AT770" s="93">
        <v>1051426</v>
      </c>
      <c r="AU770" s="93">
        <v>622211</v>
      </c>
      <c r="AV770" s="93">
        <v>791080</v>
      </c>
      <c r="AW770" s="93">
        <v>227319</v>
      </c>
      <c r="AX770" s="93">
        <v>100565</v>
      </c>
      <c r="AY770" s="93">
        <v>126754</v>
      </c>
      <c r="AZ770" s="93">
        <v>10758994</v>
      </c>
      <c r="BA770" s="93" t="s">
        <v>217</v>
      </c>
      <c r="BB770" s="93">
        <v>2411113</v>
      </c>
      <c r="BC770" s="93">
        <v>722894</v>
      </c>
      <c r="BD770" s="93" t="s">
        <v>217</v>
      </c>
      <c r="BE770" s="93" t="s">
        <v>217</v>
      </c>
      <c r="BF770" s="93">
        <v>2397105</v>
      </c>
      <c r="BG770" s="93">
        <v>2693235</v>
      </c>
      <c r="BH770" s="93" t="s">
        <v>217</v>
      </c>
      <c r="BI770" s="93" t="s">
        <v>217</v>
      </c>
      <c r="BJ770" s="93">
        <v>195912</v>
      </c>
      <c r="BK770" s="93" t="s">
        <v>217</v>
      </c>
      <c r="BL770" s="93" t="s">
        <v>217</v>
      </c>
      <c r="BM770" s="93">
        <v>53404</v>
      </c>
      <c r="BN770" s="93" t="s">
        <v>217</v>
      </c>
      <c r="BO770" s="93">
        <v>1343291</v>
      </c>
      <c r="BP770" s="93" t="s">
        <v>217</v>
      </c>
      <c r="BQ770" s="93" t="s">
        <v>217</v>
      </c>
      <c r="BR770" s="93" t="s">
        <v>217</v>
      </c>
      <c r="BS770" s="93" t="s">
        <v>217</v>
      </c>
      <c r="BT770" s="93" t="s">
        <v>217</v>
      </c>
      <c r="BU770" s="93" t="s">
        <v>217</v>
      </c>
      <c r="BV770" s="93" t="s">
        <v>217</v>
      </c>
      <c r="BW770" s="93" t="s">
        <v>217</v>
      </c>
      <c r="BX770" s="93" t="s">
        <v>217</v>
      </c>
      <c r="BY770" s="93">
        <v>38579</v>
      </c>
      <c r="BZ770" s="93" t="s">
        <v>217</v>
      </c>
      <c r="CA770" s="93" t="s">
        <v>217</v>
      </c>
      <c r="CB770" s="93" t="s">
        <v>217</v>
      </c>
      <c r="CC770" s="93" t="s">
        <v>217</v>
      </c>
      <c r="CD770" s="93" t="s">
        <v>217</v>
      </c>
      <c r="CE770" s="93">
        <v>903461</v>
      </c>
      <c r="CF770" s="93">
        <v>32048</v>
      </c>
      <c r="CG770" s="93">
        <v>5088307</v>
      </c>
      <c r="CH770" s="93">
        <v>2603897</v>
      </c>
      <c r="CI770" s="93">
        <v>221682</v>
      </c>
      <c r="CJ770" s="93" t="s">
        <v>217</v>
      </c>
      <c r="CK770" s="93">
        <v>1136934</v>
      </c>
      <c r="CL770" s="93">
        <v>584049</v>
      </c>
      <c r="CM770" s="93" t="s">
        <v>217</v>
      </c>
      <c r="CN770" s="93">
        <v>323294</v>
      </c>
      <c r="CO770" s="93" t="s">
        <v>217</v>
      </c>
      <c r="CP770" s="93" t="s">
        <v>217</v>
      </c>
      <c r="CQ770" s="93" t="s">
        <v>217</v>
      </c>
      <c r="CR770" s="93">
        <v>12919</v>
      </c>
      <c r="CS770" s="93">
        <v>53922</v>
      </c>
      <c r="CT770" s="93" t="s">
        <v>217</v>
      </c>
      <c r="CU770" s="93">
        <v>271097</v>
      </c>
      <c r="CV770" s="93">
        <v>2484410</v>
      </c>
      <c r="CW770" s="93">
        <v>98098</v>
      </c>
      <c r="CX770" s="93" t="s">
        <v>217</v>
      </c>
      <c r="CY770" s="93" t="s">
        <v>217</v>
      </c>
      <c r="CZ770" s="93">
        <v>2386312</v>
      </c>
      <c r="DA770" s="93">
        <v>364154</v>
      </c>
      <c r="DB770" s="93">
        <v>164414</v>
      </c>
      <c r="DC770" s="93">
        <v>199740</v>
      </c>
      <c r="DD770" s="93">
        <v>42747</v>
      </c>
      <c r="DE770" s="93">
        <v>18259</v>
      </c>
      <c r="DF770" s="93" t="s">
        <v>217</v>
      </c>
      <c r="DG770" s="93">
        <v>24488</v>
      </c>
      <c r="DH770" s="93">
        <v>1938450</v>
      </c>
      <c r="DI770" s="93">
        <v>1684205</v>
      </c>
      <c r="DJ770" s="93">
        <v>1591214</v>
      </c>
      <c r="DK770" s="93">
        <v>92991</v>
      </c>
      <c r="DL770" s="93">
        <v>2985505</v>
      </c>
      <c r="DM770" s="93">
        <v>118094</v>
      </c>
      <c r="DN770" s="93">
        <v>26166</v>
      </c>
      <c r="DO770" s="93" t="s">
        <v>217</v>
      </c>
      <c r="DP770" s="93">
        <v>1545706</v>
      </c>
      <c r="DQ770" s="93">
        <v>23821</v>
      </c>
      <c r="DR770" s="93" t="s">
        <v>217</v>
      </c>
      <c r="DS770" s="93">
        <v>1271718</v>
      </c>
      <c r="DT770" s="93">
        <v>7217100</v>
      </c>
      <c r="DU770" s="93" t="s">
        <v>217</v>
      </c>
      <c r="DV770" s="93">
        <v>96725</v>
      </c>
      <c r="DW770" s="93">
        <v>89134</v>
      </c>
      <c r="DX770" s="93">
        <v>6364</v>
      </c>
      <c r="DY770" s="93">
        <v>698</v>
      </c>
      <c r="DZ770" s="93" t="s">
        <v>217</v>
      </c>
      <c r="EA770" s="93" t="s">
        <v>217</v>
      </c>
      <c r="EB770" s="93">
        <v>698</v>
      </c>
      <c r="EC770" s="93" t="s">
        <v>217</v>
      </c>
      <c r="ED770" s="93">
        <v>529</v>
      </c>
      <c r="EE770" s="93" t="s">
        <v>217</v>
      </c>
      <c r="EF770" s="93" t="s">
        <v>217</v>
      </c>
      <c r="EG770" s="94" t="s">
        <v>217</v>
      </c>
    </row>
    <row r="771" spans="1:137">
      <c r="A771" s="91" t="s">
        <v>659</v>
      </c>
      <c r="B771" s="92" t="s">
        <v>220</v>
      </c>
      <c r="C771" s="102">
        <v>202037</v>
      </c>
      <c r="D771" s="92" t="s">
        <v>419</v>
      </c>
      <c r="E771" s="92" t="s">
        <v>422</v>
      </c>
      <c r="F771" s="93">
        <v>21630354</v>
      </c>
      <c r="G771" s="93">
        <v>7648977</v>
      </c>
      <c r="H771" s="93">
        <v>1961294</v>
      </c>
      <c r="I771" s="93">
        <v>9402746</v>
      </c>
      <c r="J771" s="93">
        <v>972391</v>
      </c>
      <c r="K771" s="93" t="s">
        <v>217</v>
      </c>
      <c r="L771" s="93" t="s">
        <v>217</v>
      </c>
      <c r="M771" s="93">
        <v>1094541</v>
      </c>
      <c r="N771" s="93">
        <v>540536</v>
      </c>
      <c r="O771" s="93">
        <v>38666</v>
      </c>
      <c r="P771" s="93" t="s">
        <v>217</v>
      </c>
      <c r="Q771" s="93">
        <v>65799</v>
      </c>
      <c r="R771" s="93">
        <v>55364</v>
      </c>
      <c r="S771" s="93" t="s">
        <v>217</v>
      </c>
      <c r="T771" s="93" t="s">
        <v>217</v>
      </c>
      <c r="U771" s="93">
        <v>3109964</v>
      </c>
      <c r="V771" s="93">
        <v>19586</v>
      </c>
      <c r="W771" s="93" t="s">
        <v>217</v>
      </c>
      <c r="X771" s="93">
        <v>128263</v>
      </c>
      <c r="Y771" s="93" t="s">
        <v>217</v>
      </c>
      <c r="Z771" s="93" t="s">
        <v>217</v>
      </c>
      <c r="AA771" s="93" t="s">
        <v>217</v>
      </c>
      <c r="AB771" s="93">
        <v>106254</v>
      </c>
      <c r="AC771" s="93" t="s">
        <v>217</v>
      </c>
      <c r="AD771" s="93" t="s">
        <v>217</v>
      </c>
      <c r="AE771" s="93" t="s">
        <v>217</v>
      </c>
      <c r="AF771" s="93" t="s">
        <v>217</v>
      </c>
      <c r="AG771" s="93" t="s">
        <v>217</v>
      </c>
      <c r="AH771" s="93">
        <v>14714534</v>
      </c>
      <c r="AI771" s="93">
        <v>13536077</v>
      </c>
      <c r="AJ771" s="93">
        <v>1178332</v>
      </c>
      <c r="AK771" s="93">
        <v>125</v>
      </c>
      <c r="AL771" s="93">
        <v>23916</v>
      </c>
      <c r="AM771" s="93">
        <v>583959</v>
      </c>
      <c r="AN771" s="93">
        <v>145568</v>
      </c>
      <c r="AO771" s="93">
        <v>438391</v>
      </c>
      <c r="AP771" s="93">
        <v>1219731</v>
      </c>
      <c r="AQ771" s="93" t="s">
        <v>217</v>
      </c>
      <c r="AR771" s="93">
        <v>19981</v>
      </c>
      <c r="AS771" s="93" t="s">
        <v>217</v>
      </c>
      <c r="AT771" s="93">
        <v>565092</v>
      </c>
      <c r="AU771" s="93">
        <v>179738</v>
      </c>
      <c r="AV771" s="93">
        <v>454920</v>
      </c>
      <c r="AW771" s="93">
        <v>326945</v>
      </c>
      <c r="AX771" s="93">
        <v>26482</v>
      </c>
      <c r="AY771" s="93">
        <v>300463</v>
      </c>
      <c r="AZ771" s="93">
        <v>6305868</v>
      </c>
      <c r="BA771" s="93" t="s">
        <v>217</v>
      </c>
      <c r="BB771" s="93">
        <v>1069242</v>
      </c>
      <c r="BC771" s="93">
        <v>568465</v>
      </c>
      <c r="BD771" s="93" t="s">
        <v>217</v>
      </c>
      <c r="BE771" s="93" t="s">
        <v>217</v>
      </c>
      <c r="BF771" s="93">
        <v>1769544</v>
      </c>
      <c r="BG771" s="93">
        <v>1735366</v>
      </c>
      <c r="BH771" s="93" t="s">
        <v>217</v>
      </c>
      <c r="BI771" s="93" t="s">
        <v>217</v>
      </c>
      <c r="BJ771" s="93">
        <v>50836</v>
      </c>
      <c r="BK771" s="93">
        <v>1491</v>
      </c>
      <c r="BL771" s="93" t="s">
        <v>217</v>
      </c>
      <c r="BM771" s="93">
        <v>32046</v>
      </c>
      <c r="BN771" s="93" t="s">
        <v>217</v>
      </c>
      <c r="BO771" s="93">
        <v>258434</v>
      </c>
      <c r="BP771" s="93" t="s">
        <v>217</v>
      </c>
      <c r="BQ771" s="93" t="s">
        <v>217</v>
      </c>
      <c r="BR771" s="93" t="s">
        <v>217</v>
      </c>
      <c r="BS771" s="93" t="s">
        <v>217</v>
      </c>
      <c r="BT771" s="93" t="s">
        <v>217</v>
      </c>
      <c r="BU771" s="93" t="s">
        <v>217</v>
      </c>
      <c r="BV771" s="93" t="s">
        <v>217</v>
      </c>
      <c r="BW771" s="93" t="s">
        <v>217</v>
      </c>
      <c r="BX771" s="93" t="s">
        <v>217</v>
      </c>
      <c r="BY771" s="93">
        <v>65341</v>
      </c>
      <c r="BZ771" s="93" t="s">
        <v>217</v>
      </c>
      <c r="CA771" s="93" t="s">
        <v>217</v>
      </c>
      <c r="CB771" s="93" t="s">
        <v>217</v>
      </c>
      <c r="CC771" s="93" t="s">
        <v>217</v>
      </c>
      <c r="CD771" s="93" t="s">
        <v>217</v>
      </c>
      <c r="CE771" s="93">
        <v>755103</v>
      </c>
      <c r="CF771" s="93" t="s">
        <v>217</v>
      </c>
      <c r="CG771" s="93">
        <v>3820383</v>
      </c>
      <c r="CH771" s="93">
        <v>2085069</v>
      </c>
      <c r="CI771" s="93">
        <v>301197</v>
      </c>
      <c r="CJ771" s="93" t="s">
        <v>217</v>
      </c>
      <c r="CK771" s="93">
        <v>824997</v>
      </c>
      <c r="CL771" s="93">
        <v>379935</v>
      </c>
      <c r="CM771" s="93" t="s">
        <v>217</v>
      </c>
      <c r="CN771" s="93">
        <v>148814</v>
      </c>
      <c r="CO771" s="93">
        <v>1224</v>
      </c>
      <c r="CP771" s="93" t="s">
        <v>217</v>
      </c>
      <c r="CQ771" s="93" t="s">
        <v>217</v>
      </c>
      <c r="CR771" s="93">
        <v>8681</v>
      </c>
      <c r="CS771" s="93">
        <v>6000</v>
      </c>
      <c r="CT771" s="93" t="s">
        <v>217</v>
      </c>
      <c r="CU771" s="93">
        <v>414221</v>
      </c>
      <c r="CV771" s="93">
        <v>1735314</v>
      </c>
      <c r="CW771" s="93">
        <v>88983</v>
      </c>
      <c r="CX771" s="93" t="s">
        <v>217</v>
      </c>
      <c r="CY771" s="93" t="s">
        <v>217</v>
      </c>
      <c r="CZ771" s="93">
        <v>1646331</v>
      </c>
      <c r="DA771" s="93">
        <v>220000</v>
      </c>
      <c r="DB771" s="93">
        <v>136822</v>
      </c>
      <c r="DC771" s="93">
        <v>83178</v>
      </c>
      <c r="DD771" s="93">
        <v>1156105</v>
      </c>
      <c r="DE771" s="93">
        <v>151453</v>
      </c>
      <c r="DF771" s="93">
        <v>400</v>
      </c>
      <c r="DG771" s="93">
        <v>1004252</v>
      </c>
      <c r="DH771" s="93">
        <v>835742</v>
      </c>
      <c r="DI771" s="93">
        <v>2083661</v>
      </c>
      <c r="DJ771" s="93">
        <v>1817730</v>
      </c>
      <c r="DK771" s="93">
        <v>265931</v>
      </c>
      <c r="DL771" s="93">
        <v>7030372</v>
      </c>
      <c r="DM771" s="93">
        <v>36221</v>
      </c>
      <c r="DN771" s="93">
        <v>2832</v>
      </c>
      <c r="DO771" s="93" t="s">
        <v>217</v>
      </c>
      <c r="DP771" s="93">
        <v>6168536</v>
      </c>
      <c r="DQ771" s="93">
        <v>4294</v>
      </c>
      <c r="DR771" s="93" t="s">
        <v>217</v>
      </c>
      <c r="DS771" s="93">
        <v>818489</v>
      </c>
      <c r="DT771" s="93">
        <v>4706300</v>
      </c>
      <c r="DU771" s="93" t="s">
        <v>217</v>
      </c>
      <c r="DV771" s="93">
        <v>96435</v>
      </c>
      <c r="DW771" s="93">
        <v>89354</v>
      </c>
      <c r="DX771" s="93">
        <v>2518</v>
      </c>
      <c r="DY771" s="93">
        <v>4316</v>
      </c>
      <c r="DZ771" s="93" t="s">
        <v>217</v>
      </c>
      <c r="EA771" s="93" t="s">
        <v>217</v>
      </c>
      <c r="EB771" s="93">
        <v>4261</v>
      </c>
      <c r="EC771" s="93">
        <v>55</v>
      </c>
      <c r="ED771" s="93" t="s">
        <v>217</v>
      </c>
      <c r="EE771" s="93" t="s">
        <v>217</v>
      </c>
      <c r="EF771" s="93">
        <v>247</v>
      </c>
      <c r="EG771" s="94" t="s">
        <v>217</v>
      </c>
    </row>
    <row r="772" spans="1:137">
      <c r="A772" s="91" t="s">
        <v>659</v>
      </c>
      <c r="B772" s="92" t="s">
        <v>220</v>
      </c>
      <c r="C772" s="102">
        <v>202053</v>
      </c>
      <c r="D772" s="92" t="s">
        <v>419</v>
      </c>
      <c r="E772" s="92" t="s">
        <v>423</v>
      </c>
      <c r="F772" s="93">
        <v>13254380</v>
      </c>
      <c r="G772" s="93">
        <v>4803647</v>
      </c>
      <c r="H772" s="93">
        <v>1143726</v>
      </c>
      <c r="I772" s="93">
        <v>5645570</v>
      </c>
      <c r="J772" s="93">
        <v>623414</v>
      </c>
      <c r="K772" s="93" t="s">
        <v>217</v>
      </c>
      <c r="L772" s="93" t="s">
        <v>217</v>
      </c>
      <c r="M772" s="93">
        <v>679983</v>
      </c>
      <c r="N772" s="93">
        <v>454922</v>
      </c>
      <c r="O772" s="93">
        <v>24970</v>
      </c>
      <c r="P772" s="93" t="s">
        <v>217</v>
      </c>
      <c r="Q772" s="93">
        <v>42422</v>
      </c>
      <c r="R772" s="93">
        <v>35583</v>
      </c>
      <c r="S772" s="93" t="s">
        <v>217</v>
      </c>
      <c r="T772" s="93" t="s">
        <v>217</v>
      </c>
      <c r="U772" s="93">
        <v>2080360</v>
      </c>
      <c r="V772" s="93" t="s">
        <v>217</v>
      </c>
      <c r="W772" s="93" t="s">
        <v>217</v>
      </c>
      <c r="X772" s="93">
        <v>107521</v>
      </c>
      <c r="Y772" s="93" t="s">
        <v>217</v>
      </c>
      <c r="Z772" s="93" t="s">
        <v>217</v>
      </c>
      <c r="AA772" s="93" t="s">
        <v>217</v>
      </c>
      <c r="AB772" s="93">
        <v>61688</v>
      </c>
      <c r="AC772" s="93" t="s">
        <v>217</v>
      </c>
      <c r="AD772" s="93" t="s">
        <v>217</v>
      </c>
      <c r="AE772" s="93" t="s">
        <v>217</v>
      </c>
      <c r="AF772" s="93" t="s">
        <v>217</v>
      </c>
      <c r="AG772" s="93" t="s">
        <v>217</v>
      </c>
      <c r="AH772" s="93">
        <v>11659503</v>
      </c>
      <c r="AI772" s="93">
        <v>10219917</v>
      </c>
      <c r="AJ772" s="93">
        <v>1439553</v>
      </c>
      <c r="AK772" s="93">
        <v>33</v>
      </c>
      <c r="AL772" s="93">
        <v>14328</v>
      </c>
      <c r="AM772" s="93">
        <v>592712</v>
      </c>
      <c r="AN772" s="93">
        <v>84278</v>
      </c>
      <c r="AO772" s="93">
        <v>508434</v>
      </c>
      <c r="AP772" s="93">
        <v>617484</v>
      </c>
      <c r="AQ772" s="93" t="s">
        <v>217</v>
      </c>
      <c r="AR772" s="93" t="s">
        <v>217</v>
      </c>
      <c r="AS772" s="93" t="s">
        <v>217</v>
      </c>
      <c r="AT772" s="93">
        <v>209923</v>
      </c>
      <c r="AU772" s="93">
        <v>152424</v>
      </c>
      <c r="AV772" s="93">
        <v>255137</v>
      </c>
      <c r="AW772" s="93">
        <v>238853</v>
      </c>
      <c r="AX772" s="93">
        <v>29466</v>
      </c>
      <c r="AY772" s="93">
        <v>209387</v>
      </c>
      <c r="AZ772" s="93">
        <v>5565434</v>
      </c>
      <c r="BA772" s="93" t="s">
        <v>217</v>
      </c>
      <c r="BB772" s="93">
        <v>635224</v>
      </c>
      <c r="BC772" s="93">
        <v>1041937</v>
      </c>
      <c r="BD772" s="93" t="s">
        <v>217</v>
      </c>
      <c r="BE772" s="93" t="s">
        <v>217</v>
      </c>
      <c r="BF772" s="93">
        <v>1043486</v>
      </c>
      <c r="BG772" s="93">
        <v>1170892</v>
      </c>
      <c r="BH772" s="93" t="s">
        <v>217</v>
      </c>
      <c r="BI772" s="93" t="s">
        <v>217</v>
      </c>
      <c r="BJ772" s="93">
        <v>509920</v>
      </c>
      <c r="BK772" s="93">
        <v>23619</v>
      </c>
      <c r="BL772" s="93" t="s">
        <v>217</v>
      </c>
      <c r="BM772" s="93">
        <v>23684</v>
      </c>
      <c r="BN772" s="93" t="s">
        <v>217</v>
      </c>
      <c r="BO772" s="93">
        <v>568947</v>
      </c>
      <c r="BP772" s="93" t="s">
        <v>217</v>
      </c>
      <c r="BQ772" s="93" t="s">
        <v>217</v>
      </c>
      <c r="BR772" s="93" t="s">
        <v>217</v>
      </c>
      <c r="BS772" s="93" t="s">
        <v>217</v>
      </c>
      <c r="BT772" s="93" t="s">
        <v>217</v>
      </c>
      <c r="BU772" s="93" t="s">
        <v>217</v>
      </c>
      <c r="BV772" s="93" t="s">
        <v>217</v>
      </c>
      <c r="BW772" s="93" t="s">
        <v>217</v>
      </c>
      <c r="BX772" s="93" t="s">
        <v>217</v>
      </c>
      <c r="BY772" s="93">
        <v>78147</v>
      </c>
      <c r="BZ772" s="93" t="s">
        <v>217</v>
      </c>
      <c r="CA772" s="93" t="s">
        <v>217</v>
      </c>
      <c r="CB772" s="93" t="s">
        <v>217</v>
      </c>
      <c r="CC772" s="93" t="s">
        <v>217</v>
      </c>
      <c r="CD772" s="93" t="s">
        <v>217</v>
      </c>
      <c r="CE772" s="93">
        <v>469578</v>
      </c>
      <c r="CF772" s="93" t="s">
        <v>217</v>
      </c>
      <c r="CG772" s="93">
        <v>2884613</v>
      </c>
      <c r="CH772" s="93">
        <v>1644105</v>
      </c>
      <c r="CI772" s="93">
        <v>574413</v>
      </c>
      <c r="CJ772" s="93" t="s">
        <v>217</v>
      </c>
      <c r="CK772" s="93">
        <v>473474</v>
      </c>
      <c r="CL772" s="93" t="s">
        <v>217</v>
      </c>
      <c r="CM772" s="93" t="s">
        <v>217</v>
      </c>
      <c r="CN772" s="93">
        <v>95694</v>
      </c>
      <c r="CO772" s="93">
        <v>5245</v>
      </c>
      <c r="CP772" s="93" t="s">
        <v>217</v>
      </c>
      <c r="CQ772" s="93" t="s">
        <v>217</v>
      </c>
      <c r="CR772" s="93">
        <v>5036</v>
      </c>
      <c r="CS772" s="93">
        <v>22952</v>
      </c>
      <c r="CT772" s="93" t="s">
        <v>217</v>
      </c>
      <c r="CU772" s="93">
        <v>467291</v>
      </c>
      <c r="CV772" s="93">
        <v>1240508</v>
      </c>
      <c r="CW772" s="93">
        <v>241677</v>
      </c>
      <c r="CX772" s="93" t="s">
        <v>217</v>
      </c>
      <c r="CY772" s="93" t="s">
        <v>217</v>
      </c>
      <c r="CZ772" s="93">
        <v>998831</v>
      </c>
      <c r="DA772" s="93">
        <v>123203</v>
      </c>
      <c r="DB772" s="93">
        <v>53093</v>
      </c>
      <c r="DC772" s="93">
        <v>70110</v>
      </c>
      <c r="DD772" s="93">
        <v>218400</v>
      </c>
      <c r="DE772" s="93">
        <v>187064</v>
      </c>
      <c r="DF772" s="93">
        <v>2970</v>
      </c>
      <c r="DG772" s="93">
        <v>28366</v>
      </c>
      <c r="DH772" s="93">
        <v>676506</v>
      </c>
      <c r="DI772" s="93">
        <v>1040014</v>
      </c>
      <c r="DJ772" s="93">
        <v>913537</v>
      </c>
      <c r="DK772" s="93">
        <v>126477</v>
      </c>
      <c r="DL772" s="93">
        <v>2682131</v>
      </c>
      <c r="DM772" s="93">
        <v>12285</v>
      </c>
      <c r="DN772" s="93">
        <v>292</v>
      </c>
      <c r="DO772" s="93" t="s">
        <v>217</v>
      </c>
      <c r="DP772" s="93">
        <v>1422829</v>
      </c>
      <c r="DQ772" s="93">
        <v>579394</v>
      </c>
      <c r="DR772" s="93" t="s">
        <v>217</v>
      </c>
      <c r="DS772" s="93">
        <v>667331</v>
      </c>
      <c r="DT772" s="93">
        <v>5072800</v>
      </c>
      <c r="DU772" s="93" t="s">
        <v>217</v>
      </c>
      <c r="DV772" s="93">
        <v>8935</v>
      </c>
      <c r="DW772" s="93">
        <v>3501</v>
      </c>
      <c r="DX772" s="93">
        <v>337</v>
      </c>
      <c r="DY772" s="93">
        <v>4517</v>
      </c>
      <c r="DZ772" s="93" t="s">
        <v>217</v>
      </c>
      <c r="EA772" s="93" t="s">
        <v>217</v>
      </c>
      <c r="EB772" s="93" t="s">
        <v>217</v>
      </c>
      <c r="EC772" s="93">
        <v>4517</v>
      </c>
      <c r="ED772" s="93" t="s">
        <v>217</v>
      </c>
      <c r="EE772" s="93" t="s">
        <v>217</v>
      </c>
      <c r="EF772" s="93">
        <v>580</v>
      </c>
      <c r="EG772" s="94" t="s">
        <v>217</v>
      </c>
    </row>
    <row r="773" spans="1:137">
      <c r="A773" s="87" t="s">
        <v>769</v>
      </c>
      <c r="B773" s="88" t="s">
        <v>218</v>
      </c>
      <c r="C773" s="101">
        <v>212016</v>
      </c>
      <c r="D773" s="88" t="s">
        <v>424</v>
      </c>
      <c r="E773" s="88" t="s">
        <v>425</v>
      </c>
      <c r="F773" s="89">
        <v>66812615</v>
      </c>
      <c r="G773" s="89">
        <v>25570676</v>
      </c>
      <c r="H773" s="89">
        <v>4028805</v>
      </c>
      <c r="I773" s="89">
        <v>26271416</v>
      </c>
      <c r="J773" s="89">
        <v>2709552</v>
      </c>
      <c r="K773" s="89" t="s">
        <v>217</v>
      </c>
      <c r="L773" s="89" t="s">
        <v>217</v>
      </c>
      <c r="M773" s="89">
        <v>5589825</v>
      </c>
      <c r="N773" s="89">
        <v>1121311</v>
      </c>
      <c r="O773" s="89">
        <v>24857</v>
      </c>
      <c r="P773" s="89" t="s">
        <v>217</v>
      </c>
      <c r="Q773" s="89">
        <v>366923</v>
      </c>
      <c r="R773" s="89">
        <v>271894</v>
      </c>
      <c r="S773" s="89" t="s">
        <v>217</v>
      </c>
      <c r="T773" s="89" t="s">
        <v>217</v>
      </c>
      <c r="U773" s="89">
        <v>10443223</v>
      </c>
      <c r="V773" s="89">
        <v>24547</v>
      </c>
      <c r="W773" s="89" t="s">
        <v>217</v>
      </c>
      <c r="X773" s="89" t="s">
        <v>217</v>
      </c>
      <c r="Y773" s="89" t="s">
        <v>217</v>
      </c>
      <c r="Z773" s="89">
        <v>126743</v>
      </c>
      <c r="AA773" s="89">
        <v>1043264</v>
      </c>
      <c r="AB773" s="89">
        <v>478235</v>
      </c>
      <c r="AC773" s="89">
        <v>467656</v>
      </c>
      <c r="AD773" s="89" t="s">
        <v>217</v>
      </c>
      <c r="AE773" s="89" t="s">
        <v>217</v>
      </c>
      <c r="AF773" s="89" t="s">
        <v>217</v>
      </c>
      <c r="AG773" s="89">
        <v>10579</v>
      </c>
      <c r="AH773" s="89">
        <v>12786426</v>
      </c>
      <c r="AI773" s="89">
        <v>11829623</v>
      </c>
      <c r="AJ773" s="89">
        <v>956803</v>
      </c>
      <c r="AK773" s="89" t="s">
        <v>217</v>
      </c>
      <c r="AL773" s="89">
        <v>50763</v>
      </c>
      <c r="AM773" s="89">
        <v>2410778</v>
      </c>
      <c r="AN773" s="89">
        <v>2105253</v>
      </c>
      <c r="AO773" s="89">
        <v>305525</v>
      </c>
      <c r="AP773" s="89">
        <v>2596564</v>
      </c>
      <c r="AQ773" s="89">
        <v>56153</v>
      </c>
      <c r="AR773" s="89" t="s">
        <v>217</v>
      </c>
      <c r="AS773" s="89">
        <v>627892</v>
      </c>
      <c r="AT773" s="89">
        <v>155231</v>
      </c>
      <c r="AU773" s="89">
        <v>485509</v>
      </c>
      <c r="AV773" s="89">
        <v>1271779</v>
      </c>
      <c r="AW773" s="89">
        <v>612494</v>
      </c>
      <c r="AX773" s="89">
        <v>52566</v>
      </c>
      <c r="AY773" s="89">
        <v>559928</v>
      </c>
      <c r="AZ773" s="89">
        <v>38430506</v>
      </c>
      <c r="BA773" s="89" t="s">
        <v>217</v>
      </c>
      <c r="BB773" s="89">
        <v>8346461</v>
      </c>
      <c r="BC773" s="89">
        <v>4333165</v>
      </c>
      <c r="BD773" s="89" t="s">
        <v>217</v>
      </c>
      <c r="BE773" s="89" t="s">
        <v>217</v>
      </c>
      <c r="BF773" s="89">
        <v>4571128</v>
      </c>
      <c r="BG773" s="89">
        <v>3740025</v>
      </c>
      <c r="BH773" s="89" t="s">
        <v>217</v>
      </c>
      <c r="BI773" s="89" t="s">
        <v>217</v>
      </c>
      <c r="BJ773" s="89">
        <v>3478568</v>
      </c>
      <c r="BK773" s="89" t="s">
        <v>217</v>
      </c>
      <c r="BL773" s="89" t="s">
        <v>217</v>
      </c>
      <c r="BM773" s="89">
        <v>52985</v>
      </c>
      <c r="BN773" s="89" t="s">
        <v>217</v>
      </c>
      <c r="BO773" s="89">
        <v>913491</v>
      </c>
      <c r="BP773" s="89" t="s">
        <v>217</v>
      </c>
      <c r="BQ773" s="89" t="s">
        <v>217</v>
      </c>
      <c r="BR773" s="89" t="s">
        <v>217</v>
      </c>
      <c r="BS773" s="89" t="s">
        <v>217</v>
      </c>
      <c r="BT773" s="89" t="s">
        <v>217</v>
      </c>
      <c r="BU773" s="89" t="s">
        <v>217</v>
      </c>
      <c r="BV773" s="89" t="s">
        <v>217</v>
      </c>
      <c r="BW773" s="89" t="s">
        <v>217</v>
      </c>
      <c r="BX773" s="89" t="s">
        <v>217</v>
      </c>
      <c r="BY773" s="89">
        <v>135240</v>
      </c>
      <c r="BZ773" s="89" t="s">
        <v>217</v>
      </c>
      <c r="CA773" s="89">
        <v>2846866</v>
      </c>
      <c r="CB773" s="89" t="s">
        <v>217</v>
      </c>
      <c r="CC773" s="89">
        <v>67917</v>
      </c>
      <c r="CD773" s="89">
        <v>4578737</v>
      </c>
      <c r="CE773" s="89">
        <v>5365923</v>
      </c>
      <c r="CF773" s="89">
        <v>10742</v>
      </c>
      <c r="CG773" s="89">
        <v>12308879</v>
      </c>
      <c r="CH773" s="89">
        <v>8137382</v>
      </c>
      <c r="CI773" s="89">
        <v>1701852</v>
      </c>
      <c r="CJ773" s="89" t="s">
        <v>217</v>
      </c>
      <c r="CK773" s="89">
        <v>2275162</v>
      </c>
      <c r="CL773" s="89">
        <v>820748</v>
      </c>
      <c r="CM773" s="89" t="s">
        <v>217</v>
      </c>
      <c r="CN773" s="89">
        <v>213840</v>
      </c>
      <c r="CO773" s="89" t="s">
        <v>217</v>
      </c>
      <c r="CP773" s="89" t="s">
        <v>217</v>
      </c>
      <c r="CQ773" s="89" t="s">
        <v>217</v>
      </c>
      <c r="CR773" s="89">
        <v>124030</v>
      </c>
      <c r="CS773" s="89" t="s">
        <v>217</v>
      </c>
      <c r="CT773" s="89">
        <v>86806</v>
      </c>
      <c r="CU773" s="89">
        <v>2914944</v>
      </c>
      <c r="CV773" s="89">
        <v>4171497</v>
      </c>
      <c r="CW773" s="89">
        <v>792100</v>
      </c>
      <c r="CX773" s="89" t="s">
        <v>217</v>
      </c>
      <c r="CY773" s="89" t="s">
        <v>217</v>
      </c>
      <c r="CZ773" s="89">
        <v>3379397</v>
      </c>
      <c r="DA773" s="89">
        <v>311280</v>
      </c>
      <c r="DB773" s="89">
        <v>201154</v>
      </c>
      <c r="DC773" s="89">
        <v>110126</v>
      </c>
      <c r="DD773" s="89">
        <v>323220</v>
      </c>
      <c r="DE773" s="89">
        <v>81942</v>
      </c>
      <c r="DF773" s="89">
        <v>12400</v>
      </c>
      <c r="DG773" s="89">
        <v>228878</v>
      </c>
      <c r="DH773" s="89">
        <v>2184804</v>
      </c>
      <c r="DI773" s="89">
        <v>9381080</v>
      </c>
      <c r="DJ773" s="89">
        <v>8881387</v>
      </c>
      <c r="DK773" s="89">
        <v>499693</v>
      </c>
      <c r="DL773" s="89">
        <v>22045699</v>
      </c>
      <c r="DM773" s="89">
        <v>174861</v>
      </c>
      <c r="DN773" s="89">
        <v>923</v>
      </c>
      <c r="DO773" s="89" t="s">
        <v>217</v>
      </c>
      <c r="DP773" s="89">
        <v>18176891</v>
      </c>
      <c r="DQ773" s="89">
        <v>400712</v>
      </c>
      <c r="DR773" s="89">
        <v>100000</v>
      </c>
      <c r="DS773" s="89">
        <v>3192312</v>
      </c>
      <c r="DT773" s="89">
        <v>12711700</v>
      </c>
      <c r="DU773" s="89" t="s">
        <v>217</v>
      </c>
      <c r="DV773" s="89">
        <v>667448</v>
      </c>
      <c r="DW773" s="89">
        <v>238139</v>
      </c>
      <c r="DX773" s="89">
        <v>782</v>
      </c>
      <c r="DY773" s="89">
        <v>7284</v>
      </c>
      <c r="DZ773" s="89" t="s">
        <v>217</v>
      </c>
      <c r="EA773" s="89">
        <v>463</v>
      </c>
      <c r="EB773" s="89">
        <v>6408</v>
      </c>
      <c r="EC773" s="89">
        <v>413</v>
      </c>
      <c r="ED773" s="89">
        <v>96</v>
      </c>
      <c r="EE773" s="89" t="s">
        <v>217</v>
      </c>
      <c r="EF773" s="89">
        <v>421147</v>
      </c>
      <c r="EG773" s="90" t="s">
        <v>217</v>
      </c>
    </row>
    <row r="774" spans="1:137">
      <c r="A774" s="91" t="s">
        <v>769</v>
      </c>
      <c r="B774" s="92" t="s">
        <v>220</v>
      </c>
      <c r="C774" s="102">
        <v>212024</v>
      </c>
      <c r="D774" s="92" t="s">
        <v>424</v>
      </c>
      <c r="E774" s="92" t="s">
        <v>426</v>
      </c>
      <c r="F774" s="93">
        <v>28771078</v>
      </c>
      <c r="G774" s="93">
        <v>9335667</v>
      </c>
      <c r="H774" s="93">
        <v>2439537</v>
      </c>
      <c r="I774" s="93">
        <v>13314756</v>
      </c>
      <c r="J774" s="93">
        <v>1063058</v>
      </c>
      <c r="K774" s="93" t="s">
        <v>217</v>
      </c>
      <c r="L774" s="93" t="s">
        <v>217</v>
      </c>
      <c r="M774" s="93">
        <v>2143228</v>
      </c>
      <c r="N774" s="93">
        <v>582766</v>
      </c>
      <c r="O774" s="93">
        <v>9294</v>
      </c>
      <c r="P774" s="93" t="s">
        <v>217</v>
      </c>
      <c r="Q774" s="93">
        <v>137406</v>
      </c>
      <c r="R774" s="93">
        <v>102001</v>
      </c>
      <c r="S774" s="93" t="s">
        <v>217</v>
      </c>
      <c r="T774" s="93" t="s">
        <v>217</v>
      </c>
      <c r="U774" s="93">
        <v>4125641</v>
      </c>
      <c r="V774" s="93">
        <v>29471</v>
      </c>
      <c r="W774" s="93" t="s">
        <v>217</v>
      </c>
      <c r="X774" s="93" t="s">
        <v>217</v>
      </c>
      <c r="Y774" s="93" t="s">
        <v>217</v>
      </c>
      <c r="Z774" s="93">
        <v>66117</v>
      </c>
      <c r="AA774" s="93">
        <v>441991</v>
      </c>
      <c r="AB774" s="93">
        <v>221191</v>
      </c>
      <c r="AC774" s="93">
        <v>207070</v>
      </c>
      <c r="AD774" s="93" t="s">
        <v>217</v>
      </c>
      <c r="AE774" s="93" t="s">
        <v>217</v>
      </c>
      <c r="AF774" s="93" t="s">
        <v>217</v>
      </c>
      <c r="AG774" s="93">
        <v>14121</v>
      </c>
      <c r="AH774" s="93">
        <v>5540014</v>
      </c>
      <c r="AI774" s="93">
        <v>4994070</v>
      </c>
      <c r="AJ774" s="93">
        <v>545944</v>
      </c>
      <c r="AK774" s="93" t="s">
        <v>217</v>
      </c>
      <c r="AL774" s="93">
        <v>16285</v>
      </c>
      <c r="AM774" s="93">
        <v>128807</v>
      </c>
      <c r="AN774" s="93">
        <v>61842</v>
      </c>
      <c r="AO774" s="93">
        <v>66965</v>
      </c>
      <c r="AP774" s="93">
        <v>987593</v>
      </c>
      <c r="AQ774" s="93" t="s">
        <v>217</v>
      </c>
      <c r="AR774" s="93" t="s">
        <v>217</v>
      </c>
      <c r="AS774" s="93" t="s">
        <v>217</v>
      </c>
      <c r="AT774" s="93">
        <v>97284</v>
      </c>
      <c r="AU774" s="93">
        <v>185765</v>
      </c>
      <c r="AV774" s="93">
        <v>704544</v>
      </c>
      <c r="AW774" s="93">
        <v>387238</v>
      </c>
      <c r="AX774" s="93">
        <v>22479</v>
      </c>
      <c r="AY774" s="93">
        <v>364759</v>
      </c>
      <c r="AZ774" s="93">
        <v>10627508</v>
      </c>
      <c r="BA774" s="93" t="s">
        <v>217</v>
      </c>
      <c r="BB774" s="93">
        <v>867443</v>
      </c>
      <c r="BC774" s="93">
        <v>1295488</v>
      </c>
      <c r="BD774" s="93" t="s">
        <v>217</v>
      </c>
      <c r="BE774" s="93" t="s">
        <v>217</v>
      </c>
      <c r="BF774" s="93">
        <v>1431400</v>
      </c>
      <c r="BG774" s="93">
        <v>1657584</v>
      </c>
      <c r="BH774" s="93" t="s">
        <v>217</v>
      </c>
      <c r="BI774" s="93" t="s">
        <v>217</v>
      </c>
      <c r="BJ774" s="93">
        <v>372172</v>
      </c>
      <c r="BK774" s="93" t="s">
        <v>217</v>
      </c>
      <c r="BL774" s="93" t="s">
        <v>217</v>
      </c>
      <c r="BM774" s="93">
        <v>34666</v>
      </c>
      <c r="BN774" s="93" t="s">
        <v>217</v>
      </c>
      <c r="BO774" s="93">
        <v>135295</v>
      </c>
      <c r="BP774" s="93" t="s">
        <v>217</v>
      </c>
      <c r="BQ774" s="93" t="s">
        <v>217</v>
      </c>
      <c r="BR774" s="93" t="s">
        <v>217</v>
      </c>
      <c r="BS774" s="93" t="s">
        <v>217</v>
      </c>
      <c r="BT774" s="93" t="s">
        <v>217</v>
      </c>
      <c r="BU774" s="93" t="s">
        <v>217</v>
      </c>
      <c r="BV774" s="93" t="s">
        <v>217</v>
      </c>
      <c r="BW774" s="93" t="s">
        <v>217</v>
      </c>
      <c r="BX774" s="93" t="s">
        <v>217</v>
      </c>
      <c r="BY774" s="93">
        <v>8000</v>
      </c>
      <c r="BZ774" s="93" t="s">
        <v>217</v>
      </c>
      <c r="CA774" s="93">
        <v>1250478</v>
      </c>
      <c r="CB774" s="93" t="s">
        <v>217</v>
      </c>
      <c r="CC774" s="93">
        <v>1079541</v>
      </c>
      <c r="CD774" s="93">
        <v>1427549</v>
      </c>
      <c r="CE774" s="93">
        <v>1067892</v>
      </c>
      <c r="CF774" s="93" t="s">
        <v>217</v>
      </c>
      <c r="CG774" s="93">
        <v>4087526</v>
      </c>
      <c r="CH774" s="93">
        <v>2399631</v>
      </c>
      <c r="CI774" s="93">
        <v>571090</v>
      </c>
      <c r="CJ774" s="93" t="s">
        <v>217</v>
      </c>
      <c r="CK774" s="93">
        <v>715700</v>
      </c>
      <c r="CL774" s="93">
        <v>361267</v>
      </c>
      <c r="CM774" s="93" t="s">
        <v>217</v>
      </c>
      <c r="CN774" s="93">
        <v>16663</v>
      </c>
      <c r="CO774" s="93" t="s">
        <v>217</v>
      </c>
      <c r="CP774" s="93" t="s">
        <v>217</v>
      </c>
      <c r="CQ774" s="93" t="s">
        <v>217</v>
      </c>
      <c r="CR774" s="93">
        <v>48454</v>
      </c>
      <c r="CS774" s="93" t="s">
        <v>217</v>
      </c>
      <c r="CT774" s="93">
        <v>216100</v>
      </c>
      <c r="CU774" s="93">
        <v>470357</v>
      </c>
      <c r="CV774" s="93">
        <v>1687895</v>
      </c>
      <c r="CW774" s="93">
        <v>92270</v>
      </c>
      <c r="CX774" s="93" t="s">
        <v>217</v>
      </c>
      <c r="CY774" s="93" t="s">
        <v>217</v>
      </c>
      <c r="CZ774" s="93">
        <v>1595625</v>
      </c>
      <c r="DA774" s="93">
        <v>165526</v>
      </c>
      <c r="DB774" s="93">
        <v>92792</v>
      </c>
      <c r="DC774" s="93">
        <v>72734</v>
      </c>
      <c r="DD774" s="93">
        <v>1173499</v>
      </c>
      <c r="DE774" s="93">
        <v>806146</v>
      </c>
      <c r="DF774" s="93">
        <v>500</v>
      </c>
      <c r="DG774" s="93">
        <v>366853</v>
      </c>
      <c r="DH774" s="93">
        <v>1203345</v>
      </c>
      <c r="DI774" s="93">
        <v>5101955</v>
      </c>
      <c r="DJ774" s="93">
        <v>4753045</v>
      </c>
      <c r="DK774" s="93">
        <v>348910</v>
      </c>
      <c r="DL774" s="93">
        <v>2376589</v>
      </c>
      <c r="DM774" s="93">
        <v>40587</v>
      </c>
      <c r="DN774" s="93">
        <v>2467</v>
      </c>
      <c r="DO774" s="93" t="s">
        <v>217</v>
      </c>
      <c r="DP774" s="93">
        <v>1354441</v>
      </c>
      <c r="DQ774" s="93" t="s">
        <v>217</v>
      </c>
      <c r="DR774" s="93">
        <v>100000</v>
      </c>
      <c r="DS774" s="93">
        <v>879094</v>
      </c>
      <c r="DT774" s="93">
        <v>1669800</v>
      </c>
      <c r="DU774" s="93" t="s">
        <v>217</v>
      </c>
      <c r="DV774" s="93">
        <v>41347</v>
      </c>
      <c r="DW774" s="93">
        <v>37230</v>
      </c>
      <c r="DX774" s="93" t="s">
        <v>217</v>
      </c>
      <c r="DY774" s="93">
        <v>306</v>
      </c>
      <c r="DZ774" s="93" t="s">
        <v>217</v>
      </c>
      <c r="EA774" s="93" t="s">
        <v>217</v>
      </c>
      <c r="EB774" s="93" t="s">
        <v>217</v>
      </c>
      <c r="EC774" s="93">
        <v>306</v>
      </c>
      <c r="ED774" s="93">
        <v>12</v>
      </c>
      <c r="EE774" s="93" t="s">
        <v>217</v>
      </c>
      <c r="EF774" s="93">
        <v>3799</v>
      </c>
      <c r="EG774" s="94" t="s">
        <v>217</v>
      </c>
    </row>
    <row r="775" spans="1:137">
      <c r="A775" s="91" t="s">
        <v>769</v>
      </c>
      <c r="B775" s="92" t="s">
        <v>220</v>
      </c>
      <c r="C775" s="102">
        <v>212041</v>
      </c>
      <c r="D775" s="92" t="s">
        <v>424</v>
      </c>
      <c r="E775" s="92" t="s">
        <v>427</v>
      </c>
      <c r="F775" s="93">
        <v>15434975</v>
      </c>
      <c r="G775" s="93">
        <v>6186159</v>
      </c>
      <c r="H775" s="93">
        <v>1258393</v>
      </c>
      <c r="I775" s="93">
        <v>5985975</v>
      </c>
      <c r="J775" s="93">
        <v>599981</v>
      </c>
      <c r="K775" s="93" t="s">
        <v>217</v>
      </c>
      <c r="L775" s="93" t="s">
        <v>217</v>
      </c>
      <c r="M775" s="93">
        <v>1088574</v>
      </c>
      <c r="N775" s="93">
        <v>300825</v>
      </c>
      <c r="O775" s="93">
        <v>6224</v>
      </c>
      <c r="P775" s="93" t="s">
        <v>217</v>
      </c>
      <c r="Q775" s="93">
        <v>91771</v>
      </c>
      <c r="R775" s="93">
        <v>67911</v>
      </c>
      <c r="S775" s="93" t="s">
        <v>217</v>
      </c>
      <c r="T775" s="93" t="s">
        <v>217</v>
      </c>
      <c r="U775" s="93">
        <v>2636001</v>
      </c>
      <c r="V775" s="93">
        <v>56731</v>
      </c>
      <c r="W775" s="93" t="s">
        <v>217</v>
      </c>
      <c r="X775" s="93" t="s">
        <v>217</v>
      </c>
      <c r="Y775" s="93" t="s">
        <v>217</v>
      </c>
      <c r="Z775" s="93">
        <v>33661</v>
      </c>
      <c r="AA775" s="93">
        <v>221240</v>
      </c>
      <c r="AB775" s="93">
        <v>117056</v>
      </c>
      <c r="AC775" s="93">
        <v>114833</v>
      </c>
      <c r="AD775" s="93" t="s">
        <v>217</v>
      </c>
      <c r="AE775" s="93" t="s">
        <v>217</v>
      </c>
      <c r="AF775" s="93" t="s">
        <v>217</v>
      </c>
      <c r="AG775" s="93">
        <v>2223</v>
      </c>
      <c r="AH775" s="93">
        <v>6961364</v>
      </c>
      <c r="AI775" s="93">
        <v>6248707</v>
      </c>
      <c r="AJ775" s="93">
        <v>712657</v>
      </c>
      <c r="AK775" s="93" t="s">
        <v>217</v>
      </c>
      <c r="AL775" s="93">
        <v>10210</v>
      </c>
      <c r="AM775" s="93">
        <v>183180</v>
      </c>
      <c r="AN775" s="93">
        <v>15048</v>
      </c>
      <c r="AO775" s="93">
        <v>168132</v>
      </c>
      <c r="AP775" s="93">
        <v>347152</v>
      </c>
      <c r="AQ775" s="93" t="s">
        <v>217</v>
      </c>
      <c r="AR775" s="93">
        <v>163</v>
      </c>
      <c r="AS775" s="93" t="s">
        <v>217</v>
      </c>
      <c r="AT775" s="93">
        <v>84749</v>
      </c>
      <c r="AU775" s="93">
        <v>114706</v>
      </c>
      <c r="AV775" s="93">
        <v>147534</v>
      </c>
      <c r="AW775" s="93">
        <v>631770</v>
      </c>
      <c r="AX775" s="93">
        <v>12537</v>
      </c>
      <c r="AY775" s="93">
        <v>619233</v>
      </c>
      <c r="AZ775" s="93">
        <v>8603407</v>
      </c>
      <c r="BA775" s="93" t="s">
        <v>217</v>
      </c>
      <c r="BB775" s="93">
        <v>323690</v>
      </c>
      <c r="BC775" s="93">
        <v>718934</v>
      </c>
      <c r="BD775" s="93" t="s">
        <v>217</v>
      </c>
      <c r="BE775" s="93" t="s">
        <v>217</v>
      </c>
      <c r="BF775" s="93">
        <v>1070374</v>
      </c>
      <c r="BG775" s="93">
        <v>1007736</v>
      </c>
      <c r="BH775" s="93" t="s">
        <v>217</v>
      </c>
      <c r="BI775" s="93" t="s">
        <v>217</v>
      </c>
      <c r="BJ775" s="93">
        <v>1876005</v>
      </c>
      <c r="BK775" s="93" t="s">
        <v>217</v>
      </c>
      <c r="BL775" s="93" t="s">
        <v>217</v>
      </c>
      <c r="BM775" s="93">
        <v>19900</v>
      </c>
      <c r="BN775" s="93" t="s">
        <v>217</v>
      </c>
      <c r="BO775" s="93">
        <v>90612</v>
      </c>
      <c r="BP775" s="93" t="s">
        <v>217</v>
      </c>
      <c r="BQ775" s="93" t="s">
        <v>217</v>
      </c>
      <c r="BR775" s="93" t="s">
        <v>217</v>
      </c>
      <c r="BS775" s="93" t="s">
        <v>217</v>
      </c>
      <c r="BT775" s="93" t="s">
        <v>217</v>
      </c>
      <c r="BU775" s="93" t="s">
        <v>217</v>
      </c>
      <c r="BV775" s="93" t="s">
        <v>217</v>
      </c>
      <c r="BW775" s="93" t="s">
        <v>217</v>
      </c>
      <c r="BX775" s="93" t="s">
        <v>217</v>
      </c>
      <c r="BY775" s="93">
        <v>99741</v>
      </c>
      <c r="BZ775" s="93" t="s">
        <v>217</v>
      </c>
      <c r="CA775" s="93">
        <v>998218</v>
      </c>
      <c r="CB775" s="93" t="s">
        <v>217</v>
      </c>
      <c r="CC775" s="93">
        <v>797398</v>
      </c>
      <c r="CD775" s="93">
        <v>603675</v>
      </c>
      <c r="CE775" s="93">
        <v>997124</v>
      </c>
      <c r="CF775" s="93">
        <v>300</v>
      </c>
      <c r="CG775" s="93">
        <v>3059833</v>
      </c>
      <c r="CH775" s="93">
        <v>1875744</v>
      </c>
      <c r="CI775" s="93">
        <v>320855</v>
      </c>
      <c r="CJ775" s="93" t="s">
        <v>217</v>
      </c>
      <c r="CK775" s="93">
        <v>535187</v>
      </c>
      <c r="CL775" s="93">
        <v>222050</v>
      </c>
      <c r="CM775" s="93" t="s">
        <v>217</v>
      </c>
      <c r="CN775" s="93">
        <v>2154</v>
      </c>
      <c r="CO775" s="93" t="s">
        <v>217</v>
      </c>
      <c r="CP775" s="93" t="s">
        <v>217</v>
      </c>
      <c r="CQ775" s="93" t="s">
        <v>217</v>
      </c>
      <c r="CR775" s="93">
        <v>42124</v>
      </c>
      <c r="CS775" s="93" t="s">
        <v>217</v>
      </c>
      <c r="CT775" s="93" t="s">
        <v>217</v>
      </c>
      <c r="CU775" s="93">
        <v>753374</v>
      </c>
      <c r="CV775" s="93">
        <v>1184089</v>
      </c>
      <c r="CW775" s="93">
        <v>329895</v>
      </c>
      <c r="CX775" s="93" t="s">
        <v>217</v>
      </c>
      <c r="CY775" s="93" t="s">
        <v>217</v>
      </c>
      <c r="CZ775" s="93">
        <v>854194</v>
      </c>
      <c r="DA775" s="93">
        <v>314761</v>
      </c>
      <c r="DB775" s="93">
        <v>261697</v>
      </c>
      <c r="DC775" s="93">
        <v>53064</v>
      </c>
      <c r="DD775" s="93">
        <v>139665</v>
      </c>
      <c r="DE775" s="93">
        <v>108214</v>
      </c>
      <c r="DF775" s="93">
        <v>11000</v>
      </c>
      <c r="DG775" s="93">
        <v>20451</v>
      </c>
      <c r="DH775" s="93">
        <v>2669112</v>
      </c>
      <c r="DI775" s="93">
        <v>2904458</v>
      </c>
      <c r="DJ775" s="93">
        <v>2504225</v>
      </c>
      <c r="DK775" s="93">
        <v>400233</v>
      </c>
      <c r="DL775" s="93">
        <v>630631</v>
      </c>
      <c r="DM775" s="93">
        <v>15700</v>
      </c>
      <c r="DN775" s="93">
        <v>503</v>
      </c>
      <c r="DO775" s="93" t="s">
        <v>217</v>
      </c>
      <c r="DP775" s="93">
        <v>63065</v>
      </c>
      <c r="DQ775" s="93">
        <v>18329</v>
      </c>
      <c r="DR775" s="93" t="s">
        <v>217</v>
      </c>
      <c r="DS775" s="93">
        <v>533034</v>
      </c>
      <c r="DT775" s="93">
        <v>4510700</v>
      </c>
      <c r="DU775" s="93" t="s">
        <v>217</v>
      </c>
      <c r="DV775" s="93">
        <v>20525</v>
      </c>
      <c r="DW775" s="93">
        <v>17848</v>
      </c>
      <c r="DX775" s="93" t="s">
        <v>217</v>
      </c>
      <c r="DY775" s="93" t="s">
        <v>217</v>
      </c>
      <c r="DZ775" s="93" t="s">
        <v>217</v>
      </c>
      <c r="EA775" s="93" t="s">
        <v>217</v>
      </c>
      <c r="EB775" s="93" t="s">
        <v>217</v>
      </c>
      <c r="EC775" s="93" t="s">
        <v>217</v>
      </c>
      <c r="ED775" s="93">
        <v>2357</v>
      </c>
      <c r="EE775" s="93">
        <v>13</v>
      </c>
      <c r="EF775" s="93">
        <v>307</v>
      </c>
      <c r="EG775" s="94" t="s">
        <v>217</v>
      </c>
    </row>
    <row r="776" spans="1:137">
      <c r="A776" s="91" t="s">
        <v>769</v>
      </c>
      <c r="B776" s="92" t="s">
        <v>220</v>
      </c>
      <c r="C776" s="102">
        <v>212130</v>
      </c>
      <c r="D776" s="92" t="s">
        <v>424</v>
      </c>
      <c r="E776" s="92" t="s">
        <v>428</v>
      </c>
      <c r="F776" s="93">
        <v>22808685</v>
      </c>
      <c r="G776" s="93">
        <v>8324245</v>
      </c>
      <c r="H776" s="93">
        <v>1413851</v>
      </c>
      <c r="I776" s="93">
        <v>10184341</v>
      </c>
      <c r="J776" s="93">
        <v>826730</v>
      </c>
      <c r="K776" s="93" t="s">
        <v>217</v>
      </c>
      <c r="L776" s="93" t="s">
        <v>217</v>
      </c>
      <c r="M776" s="93">
        <v>1643529</v>
      </c>
      <c r="N776" s="93">
        <v>463632</v>
      </c>
      <c r="O776" s="93">
        <v>8353</v>
      </c>
      <c r="P776" s="93" t="s">
        <v>217</v>
      </c>
      <c r="Q776" s="93">
        <v>123266</v>
      </c>
      <c r="R776" s="93">
        <v>91301</v>
      </c>
      <c r="S776" s="93" t="s">
        <v>217</v>
      </c>
      <c r="T776" s="93" t="s">
        <v>217</v>
      </c>
      <c r="U776" s="93">
        <v>3637967</v>
      </c>
      <c r="V776" s="93">
        <v>21969</v>
      </c>
      <c r="W776" s="93" t="s">
        <v>217</v>
      </c>
      <c r="X776" s="93" t="s">
        <v>217</v>
      </c>
      <c r="Y776" s="93" t="s">
        <v>217</v>
      </c>
      <c r="Z776" s="93">
        <v>53157</v>
      </c>
      <c r="AA776" s="93">
        <v>302259</v>
      </c>
      <c r="AB776" s="93">
        <v>226592</v>
      </c>
      <c r="AC776" s="93">
        <v>198934</v>
      </c>
      <c r="AD776" s="93" t="s">
        <v>217</v>
      </c>
      <c r="AE776" s="93" t="s">
        <v>217</v>
      </c>
      <c r="AF776" s="93" t="s">
        <v>217</v>
      </c>
      <c r="AG776" s="93">
        <v>27658</v>
      </c>
      <c r="AH776" s="93">
        <v>4224403</v>
      </c>
      <c r="AI776" s="93">
        <v>3475647</v>
      </c>
      <c r="AJ776" s="93">
        <v>748756</v>
      </c>
      <c r="AK776" s="93" t="s">
        <v>217</v>
      </c>
      <c r="AL776" s="93">
        <v>17454</v>
      </c>
      <c r="AM776" s="93">
        <v>174636</v>
      </c>
      <c r="AN776" s="93">
        <v>43739</v>
      </c>
      <c r="AO776" s="93">
        <v>130897</v>
      </c>
      <c r="AP776" s="93">
        <v>467728</v>
      </c>
      <c r="AQ776" s="93" t="s">
        <v>217</v>
      </c>
      <c r="AR776" s="93" t="s">
        <v>217</v>
      </c>
      <c r="AS776" s="93" t="s">
        <v>217</v>
      </c>
      <c r="AT776" s="93">
        <v>48788</v>
      </c>
      <c r="AU776" s="93">
        <v>66249</v>
      </c>
      <c r="AV776" s="93">
        <v>352691</v>
      </c>
      <c r="AW776" s="93">
        <v>184964</v>
      </c>
      <c r="AX776" s="93">
        <v>128207</v>
      </c>
      <c r="AY776" s="93">
        <v>56757</v>
      </c>
      <c r="AZ776" s="93">
        <v>11260641</v>
      </c>
      <c r="BA776" s="93" t="s">
        <v>217</v>
      </c>
      <c r="BB776" s="93">
        <v>1154754</v>
      </c>
      <c r="BC776" s="93">
        <v>1265574</v>
      </c>
      <c r="BD776" s="93" t="s">
        <v>217</v>
      </c>
      <c r="BE776" s="93" t="s">
        <v>217</v>
      </c>
      <c r="BF776" s="93">
        <v>1269532</v>
      </c>
      <c r="BG776" s="93">
        <v>1472314</v>
      </c>
      <c r="BH776" s="93" t="s">
        <v>217</v>
      </c>
      <c r="BI776" s="93" t="s">
        <v>217</v>
      </c>
      <c r="BJ776" s="93">
        <v>677820</v>
      </c>
      <c r="BK776" s="93" t="s">
        <v>217</v>
      </c>
      <c r="BL776" s="93" t="s">
        <v>217</v>
      </c>
      <c r="BM776" s="93">
        <v>78747</v>
      </c>
      <c r="BN776" s="93" t="s">
        <v>217</v>
      </c>
      <c r="BO776" s="93">
        <v>828425</v>
      </c>
      <c r="BP776" s="93" t="s">
        <v>217</v>
      </c>
      <c r="BQ776" s="93" t="s">
        <v>217</v>
      </c>
      <c r="BR776" s="93" t="s">
        <v>217</v>
      </c>
      <c r="BS776" s="93">
        <v>197056</v>
      </c>
      <c r="BT776" s="93" t="s">
        <v>217</v>
      </c>
      <c r="BU776" s="93" t="s">
        <v>217</v>
      </c>
      <c r="BV776" s="93" t="s">
        <v>217</v>
      </c>
      <c r="BW776" s="93" t="s">
        <v>217</v>
      </c>
      <c r="BX776" s="93" t="s">
        <v>217</v>
      </c>
      <c r="BY776" s="93">
        <v>52515</v>
      </c>
      <c r="BZ776" s="93" t="s">
        <v>217</v>
      </c>
      <c r="CA776" s="93">
        <v>1089083</v>
      </c>
      <c r="CB776" s="93" t="s">
        <v>217</v>
      </c>
      <c r="CC776" s="93">
        <v>830288</v>
      </c>
      <c r="CD776" s="93">
        <v>1059726</v>
      </c>
      <c r="CE776" s="93">
        <v>1284807</v>
      </c>
      <c r="CF776" s="93">
        <v>415109</v>
      </c>
      <c r="CG776" s="93">
        <v>4007199</v>
      </c>
      <c r="CH776" s="93">
        <v>2202571</v>
      </c>
      <c r="CI776" s="93">
        <v>567994</v>
      </c>
      <c r="CJ776" s="93" t="s">
        <v>217</v>
      </c>
      <c r="CK776" s="93">
        <v>634766</v>
      </c>
      <c r="CL776" s="93">
        <v>323345</v>
      </c>
      <c r="CM776" s="93" t="s">
        <v>217</v>
      </c>
      <c r="CN776" s="93">
        <v>25630</v>
      </c>
      <c r="CO776" s="93" t="s">
        <v>217</v>
      </c>
      <c r="CP776" s="93" t="s">
        <v>217</v>
      </c>
      <c r="CQ776" s="93" t="s">
        <v>217</v>
      </c>
      <c r="CR776" s="93">
        <v>40191</v>
      </c>
      <c r="CS776" s="93" t="s">
        <v>217</v>
      </c>
      <c r="CT776" s="93">
        <v>19334</v>
      </c>
      <c r="CU776" s="93">
        <v>591311</v>
      </c>
      <c r="CV776" s="93">
        <v>1804628</v>
      </c>
      <c r="CW776" s="93">
        <v>177146</v>
      </c>
      <c r="CX776" s="93" t="s">
        <v>217</v>
      </c>
      <c r="CY776" s="93" t="s">
        <v>217</v>
      </c>
      <c r="CZ776" s="93">
        <v>1627482</v>
      </c>
      <c r="DA776" s="93">
        <v>184077</v>
      </c>
      <c r="DB776" s="93">
        <v>120412</v>
      </c>
      <c r="DC776" s="93">
        <v>63665</v>
      </c>
      <c r="DD776" s="93">
        <v>548008</v>
      </c>
      <c r="DE776" s="93">
        <v>470471</v>
      </c>
      <c r="DF776" s="93">
        <v>49550</v>
      </c>
      <c r="DG776" s="93">
        <v>27987</v>
      </c>
      <c r="DH776" s="93">
        <v>2108753</v>
      </c>
      <c r="DI776" s="93">
        <v>4833632</v>
      </c>
      <c r="DJ776" s="93">
        <v>4612175</v>
      </c>
      <c r="DK776" s="93">
        <v>221457</v>
      </c>
      <c r="DL776" s="93">
        <v>1041817</v>
      </c>
      <c r="DM776" s="93">
        <v>39493</v>
      </c>
      <c r="DN776" s="93">
        <v>63</v>
      </c>
      <c r="DO776" s="93" t="s">
        <v>217</v>
      </c>
      <c r="DP776" s="93">
        <v>309242</v>
      </c>
      <c r="DQ776" s="93">
        <v>81967</v>
      </c>
      <c r="DR776" s="93" t="s">
        <v>217</v>
      </c>
      <c r="DS776" s="93">
        <v>611052</v>
      </c>
      <c r="DT776" s="93">
        <v>2886022</v>
      </c>
      <c r="DU776" s="93" t="s">
        <v>217</v>
      </c>
      <c r="DV776" s="93">
        <v>53288</v>
      </c>
      <c r="DW776" s="93">
        <v>30948</v>
      </c>
      <c r="DX776" s="93">
        <v>4062</v>
      </c>
      <c r="DY776" s="93" t="s">
        <v>217</v>
      </c>
      <c r="DZ776" s="93" t="s">
        <v>217</v>
      </c>
      <c r="EA776" s="93" t="s">
        <v>217</v>
      </c>
      <c r="EB776" s="93" t="s">
        <v>217</v>
      </c>
      <c r="EC776" s="93" t="s">
        <v>217</v>
      </c>
      <c r="ED776" s="93" t="s">
        <v>217</v>
      </c>
      <c r="EE776" s="93" t="s">
        <v>217</v>
      </c>
      <c r="EF776" s="93">
        <v>18278</v>
      </c>
      <c r="EG776" s="94" t="s">
        <v>217</v>
      </c>
    </row>
    <row r="777" spans="1:137">
      <c r="A777" s="91" t="s">
        <v>754</v>
      </c>
      <c r="B777" s="92" t="s">
        <v>218</v>
      </c>
      <c r="C777" s="102">
        <v>212016</v>
      </c>
      <c r="D777" s="92" t="s">
        <v>424</v>
      </c>
      <c r="E777" s="92" t="s">
        <v>425</v>
      </c>
      <c r="F777" s="93">
        <v>64963748</v>
      </c>
      <c r="G777" s="93">
        <v>24629955</v>
      </c>
      <c r="H777" s="93">
        <v>4206828</v>
      </c>
      <c r="I777" s="93">
        <v>25447007</v>
      </c>
      <c r="J777" s="93">
        <v>2624311</v>
      </c>
      <c r="K777" s="93" t="s">
        <v>217</v>
      </c>
      <c r="L777" s="93" t="s">
        <v>217</v>
      </c>
      <c r="M777" s="93">
        <v>5449660</v>
      </c>
      <c r="N777" s="93">
        <v>1124678</v>
      </c>
      <c r="O777" s="93">
        <v>46323</v>
      </c>
      <c r="P777" s="93" t="s">
        <v>217</v>
      </c>
      <c r="Q777" s="93">
        <v>388755</v>
      </c>
      <c r="R777" s="93">
        <v>440742</v>
      </c>
      <c r="S777" s="93" t="s">
        <v>217</v>
      </c>
      <c r="T777" s="93" t="s">
        <v>217</v>
      </c>
      <c r="U777" s="93">
        <v>9987197</v>
      </c>
      <c r="V777" s="93">
        <v>25237</v>
      </c>
      <c r="W777" s="93" t="s">
        <v>217</v>
      </c>
      <c r="X777" s="93" t="s">
        <v>217</v>
      </c>
      <c r="Y777" s="93" t="s">
        <v>217</v>
      </c>
      <c r="Z777" s="93">
        <v>111486</v>
      </c>
      <c r="AA777" s="93">
        <v>977113</v>
      </c>
      <c r="AB777" s="93">
        <v>1191898</v>
      </c>
      <c r="AC777" s="93">
        <v>382097</v>
      </c>
      <c r="AD777" s="93">
        <v>35072</v>
      </c>
      <c r="AE777" s="93">
        <v>22663</v>
      </c>
      <c r="AF777" s="93" t="s">
        <v>217</v>
      </c>
      <c r="AG777" s="93">
        <v>752066</v>
      </c>
      <c r="AH777" s="93">
        <v>13168224</v>
      </c>
      <c r="AI777" s="93">
        <v>12262569</v>
      </c>
      <c r="AJ777" s="93">
        <v>905655</v>
      </c>
      <c r="AK777" s="93" t="s">
        <v>217</v>
      </c>
      <c r="AL777" s="93">
        <v>58852</v>
      </c>
      <c r="AM777" s="93">
        <v>2362730</v>
      </c>
      <c r="AN777" s="93">
        <v>2055829</v>
      </c>
      <c r="AO777" s="93">
        <v>306901</v>
      </c>
      <c r="AP777" s="93">
        <v>2450437</v>
      </c>
      <c r="AQ777" s="93">
        <v>57364</v>
      </c>
      <c r="AR777" s="93" t="s">
        <v>217</v>
      </c>
      <c r="AS777" s="93">
        <v>633000</v>
      </c>
      <c r="AT777" s="93">
        <v>186043</v>
      </c>
      <c r="AU777" s="93">
        <v>499362</v>
      </c>
      <c r="AV777" s="93">
        <v>1074668</v>
      </c>
      <c r="AW777" s="93">
        <v>627354</v>
      </c>
      <c r="AX777" s="93">
        <v>51727</v>
      </c>
      <c r="AY777" s="93">
        <v>575627</v>
      </c>
      <c r="AZ777" s="93">
        <v>45161140</v>
      </c>
      <c r="BA777" s="93" t="s">
        <v>217</v>
      </c>
      <c r="BB777" s="93">
        <v>8177903</v>
      </c>
      <c r="BC777" s="93">
        <v>4026503</v>
      </c>
      <c r="BD777" s="93" t="s">
        <v>217</v>
      </c>
      <c r="BE777" s="93" t="s">
        <v>217</v>
      </c>
      <c r="BF777" s="93">
        <v>4198270</v>
      </c>
      <c r="BG777" s="93">
        <v>3913825</v>
      </c>
      <c r="BH777" s="93" t="s">
        <v>217</v>
      </c>
      <c r="BI777" s="93" t="s">
        <v>217</v>
      </c>
      <c r="BJ777" s="93">
        <v>3345187</v>
      </c>
      <c r="BK777" s="93" t="s">
        <v>217</v>
      </c>
      <c r="BL777" s="93" t="s">
        <v>217</v>
      </c>
      <c r="BM777" s="93">
        <v>57962</v>
      </c>
      <c r="BN777" s="93" t="s">
        <v>217</v>
      </c>
      <c r="BO777" s="93">
        <v>674130</v>
      </c>
      <c r="BP777" s="93" t="s">
        <v>217</v>
      </c>
      <c r="BQ777" s="93" t="s">
        <v>217</v>
      </c>
      <c r="BR777" s="93" t="s">
        <v>217</v>
      </c>
      <c r="BS777" s="93" t="s">
        <v>217</v>
      </c>
      <c r="BT777" s="93" t="s">
        <v>217</v>
      </c>
      <c r="BU777" s="93" t="s">
        <v>217</v>
      </c>
      <c r="BV777" s="93" t="s">
        <v>217</v>
      </c>
      <c r="BW777" s="93" t="s">
        <v>217</v>
      </c>
      <c r="BX777" s="93" t="s">
        <v>217</v>
      </c>
      <c r="BY777" s="93">
        <v>101235</v>
      </c>
      <c r="BZ777" s="93" t="s">
        <v>217</v>
      </c>
      <c r="CA777" s="93">
        <v>3432372</v>
      </c>
      <c r="CB777" s="93" t="s">
        <v>217</v>
      </c>
      <c r="CC777" s="93">
        <v>5547787</v>
      </c>
      <c r="CD777" s="93">
        <v>8782453</v>
      </c>
      <c r="CE777" s="93">
        <v>2903513</v>
      </c>
      <c r="CF777" s="93">
        <v>10680</v>
      </c>
      <c r="CG777" s="93">
        <v>10892443</v>
      </c>
      <c r="CH777" s="93">
        <v>8065350</v>
      </c>
      <c r="CI777" s="93">
        <v>1550101</v>
      </c>
      <c r="CJ777" s="93" t="s">
        <v>217</v>
      </c>
      <c r="CK777" s="93">
        <v>2062548</v>
      </c>
      <c r="CL777" s="93">
        <v>857944</v>
      </c>
      <c r="CM777" s="93" t="s">
        <v>217</v>
      </c>
      <c r="CN777" s="93">
        <v>104226</v>
      </c>
      <c r="CO777" s="93" t="s">
        <v>217</v>
      </c>
      <c r="CP777" s="93" t="s">
        <v>217</v>
      </c>
      <c r="CQ777" s="93" t="s">
        <v>217</v>
      </c>
      <c r="CR777" s="93">
        <v>15492</v>
      </c>
      <c r="CS777" s="93" t="s">
        <v>217</v>
      </c>
      <c r="CT777" s="93">
        <v>24605</v>
      </c>
      <c r="CU777" s="93">
        <v>3450434</v>
      </c>
      <c r="CV777" s="93">
        <v>2827093</v>
      </c>
      <c r="CW777" s="93">
        <v>410421</v>
      </c>
      <c r="CX777" s="93" t="s">
        <v>217</v>
      </c>
      <c r="CY777" s="93" t="s">
        <v>217</v>
      </c>
      <c r="CZ777" s="93">
        <v>2416672</v>
      </c>
      <c r="DA777" s="93">
        <v>352940</v>
      </c>
      <c r="DB777" s="93">
        <v>183535</v>
      </c>
      <c r="DC777" s="93">
        <v>169405</v>
      </c>
      <c r="DD777" s="93">
        <v>273531</v>
      </c>
      <c r="DE777" s="93">
        <v>46980</v>
      </c>
      <c r="DF777" s="93">
        <v>81142</v>
      </c>
      <c r="DG777" s="93">
        <v>145409</v>
      </c>
      <c r="DH777" s="93">
        <v>1191982</v>
      </c>
      <c r="DI777" s="93">
        <v>8261536</v>
      </c>
      <c r="DJ777" s="93">
        <v>7673384</v>
      </c>
      <c r="DK777" s="93">
        <v>588152</v>
      </c>
      <c r="DL777" s="93">
        <v>24270777</v>
      </c>
      <c r="DM777" s="93">
        <v>194800</v>
      </c>
      <c r="DN777" s="93">
        <v>75</v>
      </c>
      <c r="DO777" s="93" t="s">
        <v>217</v>
      </c>
      <c r="DP777" s="93">
        <v>20284105</v>
      </c>
      <c r="DQ777" s="93">
        <v>293431</v>
      </c>
      <c r="DR777" s="93">
        <v>200000</v>
      </c>
      <c r="DS777" s="93">
        <v>3298366</v>
      </c>
      <c r="DT777" s="93">
        <v>14548300</v>
      </c>
      <c r="DU777" s="93" t="s">
        <v>217</v>
      </c>
      <c r="DV777" s="93">
        <v>270179</v>
      </c>
      <c r="DW777" s="93">
        <v>248184</v>
      </c>
      <c r="DX777" s="93">
        <v>1959</v>
      </c>
      <c r="DY777" s="93">
        <v>6254</v>
      </c>
      <c r="DZ777" s="93" t="s">
        <v>217</v>
      </c>
      <c r="EA777" s="93">
        <v>1061</v>
      </c>
      <c r="EB777" s="93">
        <v>5081</v>
      </c>
      <c r="EC777" s="93">
        <v>112</v>
      </c>
      <c r="ED777" s="93">
        <v>94</v>
      </c>
      <c r="EE777" s="93">
        <v>820</v>
      </c>
      <c r="EF777" s="93">
        <v>12868</v>
      </c>
      <c r="EG777" s="94" t="s">
        <v>217</v>
      </c>
    </row>
    <row r="778" spans="1:137">
      <c r="A778" s="91" t="s">
        <v>754</v>
      </c>
      <c r="B778" s="92" t="s">
        <v>220</v>
      </c>
      <c r="C778" s="102">
        <v>212024</v>
      </c>
      <c r="D778" s="92" t="s">
        <v>424</v>
      </c>
      <c r="E778" s="92" t="s">
        <v>426</v>
      </c>
      <c r="F778" s="93">
        <v>27756115</v>
      </c>
      <c r="G778" s="93">
        <v>9348661</v>
      </c>
      <c r="H778" s="93">
        <v>2061213</v>
      </c>
      <c r="I778" s="93">
        <v>12768039</v>
      </c>
      <c r="J778" s="93">
        <v>1032029</v>
      </c>
      <c r="K778" s="93" t="s">
        <v>217</v>
      </c>
      <c r="L778" s="93" t="s">
        <v>217</v>
      </c>
      <c r="M778" s="93">
        <v>2099228</v>
      </c>
      <c r="N778" s="93">
        <v>584409</v>
      </c>
      <c r="O778" s="93">
        <v>17233</v>
      </c>
      <c r="P778" s="93" t="s">
        <v>217</v>
      </c>
      <c r="Q778" s="93">
        <v>144707</v>
      </c>
      <c r="R778" s="93">
        <v>164130</v>
      </c>
      <c r="S778" s="93" t="s">
        <v>217</v>
      </c>
      <c r="T778" s="93" t="s">
        <v>217</v>
      </c>
      <c r="U778" s="93">
        <v>3944970</v>
      </c>
      <c r="V778" s="93">
        <v>33515</v>
      </c>
      <c r="W778" s="93" t="s">
        <v>217</v>
      </c>
      <c r="X778" s="93" t="s">
        <v>217</v>
      </c>
      <c r="Y778" s="93" t="s">
        <v>217</v>
      </c>
      <c r="Z778" s="93">
        <v>58400</v>
      </c>
      <c r="AA778" s="93">
        <v>438442</v>
      </c>
      <c r="AB778" s="93">
        <v>648018</v>
      </c>
      <c r="AC778" s="93">
        <v>173829</v>
      </c>
      <c r="AD778" s="93">
        <v>18264</v>
      </c>
      <c r="AE778" s="93">
        <v>10318</v>
      </c>
      <c r="AF778" s="93" t="s">
        <v>217</v>
      </c>
      <c r="AG778" s="93">
        <v>445607</v>
      </c>
      <c r="AH778" s="93">
        <v>5329830</v>
      </c>
      <c r="AI778" s="93">
        <v>4796538</v>
      </c>
      <c r="AJ778" s="93">
        <v>533292</v>
      </c>
      <c r="AK778" s="93" t="s">
        <v>217</v>
      </c>
      <c r="AL778" s="93">
        <v>19522</v>
      </c>
      <c r="AM778" s="93">
        <v>159146</v>
      </c>
      <c r="AN778" s="93">
        <v>92452</v>
      </c>
      <c r="AO778" s="93">
        <v>66694</v>
      </c>
      <c r="AP778" s="93">
        <v>946306</v>
      </c>
      <c r="AQ778" s="93" t="s">
        <v>217</v>
      </c>
      <c r="AR778" s="93">
        <v>6</v>
      </c>
      <c r="AS778" s="93" t="s">
        <v>217</v>
      </c>
      <c r="AT778" s="93">
        <v>97338</v>
      </c>
      <c r="AU778" s="93">
        <v>188383</v>
      </c>
      <c r="AV778" s="93">
        <v>660579</v>
      </c>
      <c r="AW778" s="93">
        <v>330840</v>
      </c>
      <c r="AX778" s="93">
        <v>22515</v>
      </c>
      <c r="AY778" s="93">
        <v>308325</v>
      </c>
      <c r="AZ778" s="93">
        <v>13626319</v>
      </c>
      <c r="BA778" s="93" t="s">
        <v>217</v>
      </c>
      <c r="BB778" s="93">
        <v>878105</v>
      </c>
      <c r="BC778" s="93">
        <v>1236975</v>
      </c>
      <c r="BD778" s="93" t="s">
        <v>217</v>
      </c>
      <c r="BE778" s="93" t="s">
        <v>217</v>
      </c>
      <c r="BF778" s="93">
        <v>1367100</v>
      </c>
      <c r="BG778" s="93">
        <v>1714576</v>
      </c>
      <c r="BH778" s="93" t="s">
        <v>217</v>
      </c>
      <c r="BI778" s="93" t="s">
        <v>217</v>
      </c>
      <c r="BJ778" s="93">
        <v>535433</v>
      </c>
      <c r="BK778" s="93">
        <v>5392</v>
      </c>
      <c r="BL778" s="93" t="s">
        <v>217</v>
      </c>
      <c r="BM778" s="93">
        <v>36147</v>
      </c>
      <c r="BN778" s="93" t="s">
        <v>217</v>
      </c>
      <c r="BO778" s="93">
        <v>230571</v>
      </c>
      <c r="BP778" s="93" t="s">
        <v>217</v>
      </c>
      <c r="BQ778" s="93" t="s">
        <v>217</v>
      </c>
      <c r="BR778" s="93" t="s">
        <v>217</v>
      </c>
      <c r="BS778" s="93" t="s">
        <v>217</v>
      </c>
      <c r="BT778" s="93" t="s">
        <v>217</v>
      </c>
      <c r="BU778" s="93" t="s">
        <v>217</v>
      </c>
      <c r="BV778" s="93" t="s">
        <v>217</v>
      </c>
      <c r="BW778" s="93" t="s">
        <v>217</v>
      </c>
      <c r="BX778" s="93" t="s">
        <v>217</v>
      </c>
      <c r="BY778" s="93">
        <v>7771</v>
      </c>
      <c r="BZ778" s="93" t="s">
        <v>217</v>
      </c>
      <c r="CA778" s="93">
        <v>758669</v>
      </c>
      <c r="CB778" s="93" t="s">
        <v>217</v>
      </c>
      <c r="CC778" s="93">
        <v>2437900</v>
      </c>
      <c r="CD778" s="93">
        <v>3437412</v>
      </c>
      <c r="CE778" s="93">
        <v>980268</v>
      </c>
      <c r="CF778" s="93" t="s">
        <v>217</v>
      </c>
      <c r="CG778" s="93">
        <v>4569736</v>
      </c>
      <c r="CH778" s="93">
        <v>2929577</v>
      </c>
      <c r="CI778" s="93">
        <v>549941</v>
      </c>
      <c r="CJ778" s="93" t="s">
        <v>217</v>
      </c>
      <c r="CK778" s="93">
        <v>683550</v>
      </c>
      <c r="CL778" s="93">
        <v>374282</v>
      </c>
      <c r="CM778" s="93" t="s">
        <v>217</v>
      </c>
      <c r="CN778" s="93">
        <v>805361</v>
      </c>
      <c r="CO778" s="93" t="s">
        <v>217</v>
      </c>
      <c r="CP778" s="93" t="s">
        <v>217</v>
      </c>
      <c r="CQ778" s="93" t="s">
        <v>217</v>
      </c>
      <c r="CR778" s="93">
        <v>49606</v>
      </c>
      <c r="CS778" s="93" t="s">
        <v>217</v>
      </c>
      <c r="CT778" s="93">
        <v>15715</v>
      </c>
      <c r="CU778" s="93">
        <v>451122</v>
      </c>
      <c r="CV778" s="93">
        <v>1640159</v>
      </c>
      <c r="CW778" s="93">
        <v>79542</v>
      </c>
      <c r="CX778" s="93" t="s">
        <v>217</v>
      </c>
      <c r="CY778" s="93" t="s">
        <v>217</v>
      </c>
      <c r="CZ778" s="93">
        <v>1560617</v>
      </c>
      <c r="DA778" s="93">
        <v>144343</v>
      </c>
      <c r="DB778" s="93">
        <v>66402</v>
      </c>
      <c r="DC778" s="93">
        <v>77941</v>
      </c>
      <c r="DD778" s="93">
        <v>1009505</v>
      </c>
      <c r="DE778" s="93">
        <v>954442</v>
      </c>
      <c r="DF778" s="93">
        <v>10000</v>
      </c>
      <c r="DG778" s="93">
        <v>45063</v>
      </c>
      <c r="DH778" s="93">
        <v>698562</v>
      </c>
      <c r="DI778" s="93">
        <v>2514202</v>
      </c>
      <c r="DJ778" s="93">
        <v>2221653</v>
      </c>
      <c r="DK778" s="93">
        <v>292549</v>
      </c>
      <c r="DL778" s="93">
        <v>2439052</v>
      </c>
      <c r="DM778" s="93">
        <v>39439</v>
      </c>
      <c r="DN778" s="93">
        <v>2946</v>
      </c>
      <c r="DO778" s="93" t="s">
        <v>217</v>
      </c>
      <c r="DP778" s="93">
        <v>1358081</v>
      </c>
      <c r="DQ778" s="93" t="s">
        <v>217</v>
      </c>
      <c r="DR778" s="93">
        <v>100000</v>
      </c>
      <c r="DS778" s="93">
        <v>938586</v>
      </c>
      <c r="DT778" s="93">
        <v>4526200</v>
      </c>
      <c r="DU778" s="93" t="s">
        <v>217</v>
      </c>
      <c r="DV778" s="93">
        <v>44591</v>
      </c>
      <c r="DW778" s="93">
        <v>43546</v>
      </c>
      <c r="DX778" s="93" t="s">
        <v>217</v>
      </c>
      <c r="DY778" s="93">
        <v>620</v>
      </c>
      <c r="DZ778" s="93" t="s">
        <v>217</v>
      </c>
      <c r="EA778" s="93" t="s">
        <v>217</v>
      </c>
      <c r="EB778" s="93">
        <v>502</v>
      </c>
      <c r="EC778" s="93">
        <v>118</v>
      </c>
      <c r="ED778" s="93">
        <v>6</v>
      </c>
      <c r="EE778" s="93" t="s">
        <v>217</v>
      </c>
      <c r="EF778" s="93">
        <v>419</v>
      </c>
      <c r="EG778" s="94" t="s">
        <v>217</v>
      </c>
    </row>
    <row r="779" spans="1:137">
      <c r="A779" s="91" t="s">
        <v>754</v>
      </c>
      <c r="B779" s="92" t="s">
        <v>220</v>
      </c>
      <c r="C779" s="102">
        <v>212041</v>
      </c>
      <c r="D779" s="92" t="s">
        <v>424</v>
      </c>
      <c r="E779" s="92" t="s">
        <v>427</v>
      </c>
      <c r="F779" s="93">
        <v>14903981</v>
      </c>
      <c r="G779" s="93">
        <v>6128476</v>
      </c>
      <c r="H779" s="93">
        <v>1117661</v>
      </c>
      <c r="I779" s="93">
        <v>5734436</v>
      </c>
      <c r="J779" s="93">
        <v>569319</v>
      </c>
      <c r="K779" s="93" t="s">
        <v>217</v>
      </c>
      <c r="L779" s="93" t="s">
        <v>217</v>
      </c>
      <c r="M779" s="93">
        <v>1058784</v>
      </c>
      <c r="N779" s="93">
        <v>300764</v>
      </c>
      <c r="O779" s="93">
        <v>11679</v>
      </c>
      <c r="P779" s="93" t="s">
        <v>217</v>
      </c>
      <c r="Q779" s="93">
        <v>97813</v>
      </c>
      <c r="R779" s="93">
        <v>110702</v>
      </c>
      <c r="S779" s="93" t="s">
        <v>217</v>
      </c>
      <c r="T779" s="93" t="s">
        <v>217</v>
      </c>
      <c r="U779" s="93">
        <v>2555516</v>
      </c>
      <c r="V779" s="93">
        <v>54602</v>
      </c>
      <c r="W779" s="93" t="s">
        <v>217</v>
      </c>
      <c r="X779" s="93" t="s">
        <v>217</v>
      </c>
      <c r="Y779" s="93" t="s">
        <v>217</v>
      </c>
      <c r="Z779" s="93">
        <v>29690</v>
      </c>
      <c r="AA779" s="93">
        <v>210505</v>
      </c>
      <c r="AB779" s="93">
        <v>287359</v>
      </c>
      <c r="AC779" s="93">
        <v>97421</v>
      </c>
      <c r="AD779" s="93">
        <v>9284</v>
      </c>
      <c r="AE779" s="93">
        <v>6737</v>
      </c>
      <c r="AF779" s="93" t="s">
        <v>217</v>
      </c>
      <c r="AG779" s="93">
        <v>173917</v>
      </c>
      <c r="AH779" s="93">
        <v>6803514</v>
      </c>
      <c r="AI779" s="93">
        <v>6121978</v>
      </c>
      <c r="AJ779" s="93">
        <v>681536</v>
      </c>
      <c r="AK779" s="93" t="s">
        <v>217</v>
      </c>
      <c r="AL779" s="93">
        <v>11022</v>
      </c>
      <c r="AM779" s="93">
        <v>195132</v>
      </c>
      <c r="AN779" s="93">
        <v>14685</v>
      </c>
      <c r="AO779" s="93">
        <v>180447</v>
      </c>
      <c r="AP779" s="93">
        <v>327626</v>
      </c>
      <c r="AQ779" s="93" t="s">
        <v>217</v>
      </c>
      <c r="AR779" s="93">
        <v>277</v>
      </c>
      <c r="AS779" s="93" t="s">
        <v>217</v>
      </c>
      <c r="AT779" s="93">
        <v>81494</v>
      </c>
      <c r="AU779" s="93">
        <v>119515</v>
      </c>
      <c r="AV779" s="93">
        <v>126340</v>
      </c>
      <c r="AW779" s="93">
        <v>661729</v>
      </c>
      <c r="AX779" s="93">
        <v>13349</v>
      </c>
      <c r="AY779" s="93">
        <v>648380</v>
      </c>
      <c r="AZ779" s="93">
        <v>10028539</v>
      </c>
      <c r="BA779" s="93" t="s">
        <v>217</v>
      </c>
      <c r="BB779" s="93">
        <v>298408</v>
      </c>
      <c r="BC779" s="93">
        <v>692563</v>
      </c>
      <c r="BD779" s="93" t="s">
        <v>217</v>
      </c>
      <c r="BE779" s="93" t="s">
        <v>217</v>
      </c>
      <c r="BF779" s="93">
        <v>1009735</v>
      </c>
      <c r="BG779" s="93">
        <v>1055442</v>
      </c>
      <c r="BH779" s="93" t="s">
        <v>217</v>
      </c>
      <c r="BI779" s="93" t="s">
        <v>217</v>
      </c>
      <c r="BJ779" s="93">
        <v>1278209</v>
      </c>
      <c r="BK779" s="93" t="s">
        <v>217</v>
      </c>
      <c r="BL779" s="93" t="s">
        <v>217</v>
      </c>
      <c r="BM779" s="93">
        <v>18986</v>
      </c>
      <c r="BN779" s="93" t="s">
        <v>217</v>
      </c>
      <c r="BO779" s="93">
        <v>897972</v>
      </c>
      <c r="BP779" s="93" t="s">
        <v>217</v>
      </c>
      <c r="BQ779" s="93" t="s">
        <v>217</v>
      </c>
      <c r="BR779" s="93" t="s">
        <v>217</v>
      </c>
      <c r="BS779" s="93" t="s">
        <v>217</v>
      </c>
      <c r="BT779" s="93" t="s">
        <v>217</v>
      </c>
      <c r="BU779" s="93" t="s">
        <v>217</v>
      </c>
      <c r="BV779" s="93" t="s">
        <v>217</v>
      </c>
      <c r="BW779" s="93" t="s">
        <v>217</v>
      </c>
      <c r="BX779" s="93" t="s">
        <v>217</v>
      </c>
      <c r="BY779" s="93">
        <v>102738</v>
      </c>
      <c r="BZ779" s="93" t="s">
        <v>217</v>
      </c>
      <c r="CA779" s="93">
        <v>537033</v>
      </c>
      <c r="CB779" s="93" t="s">
        <v>217</v>
      </c>
      <c r="CC779" s="93">
        <v>1562457</v>
      </c>
      <c r="CD779" s="93">
        <v>1819603</v>
      </c>
      <c r="CE779" s="93">
        <v>755393</v>
      </c>
      <c r="CF779" s="93">
        <v>300</v>
      </c>
      <c r="CG779" s="93">
        <v>2814006</v>
      </c>
      <c r="CH779" s="93">
        <v>1616566</v>
      </c>
      <c r="CI779" s="93">
        <v>312122</v>
      </c>
      <c r="CJ779" s="93" t="s">
        <v>217</v>
      </c>
      <c r="CK779" s="93">
        <v>504868</v>
      </c>
      <c r="CL779" s="93">
        <v>232999</v>
      </c>
      <c r="CM779" s="93" t="s">
        <v>217</v>
      </c>
      <c r="CN779" s="93" t="s">
        <v>217</v>
      </c>
      <c r="CO779" s="93" t="s">
        <v>217</v>
      </c>
      <c r="CP779" s="93" t="s">
        <v>217</v>
      </c>
      <c r="CQ779" s="93" t="s">
        <v>217</v>
      </c>
      <c r="CR779" s="93">
        <v>38169</v>
      </c>
      <c r="CS779" s="93" t="s">
        <v>217</v>
      </c>
      <c r="CT779" s="93" t="s">
        <v>217</v>
      </c>
      <c r="CU779" s="93">
        <v>528408</v>
      </c>
      <c r="CV779" s="93">
        <v>1197440</v>
      </c>
      <c r="CW779" s="93">
        <v>405471</v>
      </c>
      <c r="CX779" s="93" t="s">
        <v>217</v>
      </c>
      <c r="CY779" s="93" t="s">
        <v>217</v>
      </c>
      <c r="CZ779" s="93">
        <v>791969</v>
      </c>
      <c r="DA779" s="93">
        <v>405391</v>
      </c>
      <c r="DB779" s="93">
        <v>262879</v>
      </c>
      <c r="DC779" s="93">
        <v>142512</v>
      </c>
      <c r="DD779" s="93">
        <v>118300</v>
      </c>
      <c r="DE779" s="93">
        <v>71470</v>
      </c>
      <c r="DF779" s="93">
        <v>18500</v>
      </c>
      <c r="DG779" s="93">
        <v>28330</v>
      </c>
      <c r="DH779" s="93">
        <v>2444213</v>
      </c>
      <c r="DI779" s="93">
        <v>2994655</v>
      </c>
      <c r="DJ779" s="93">
        <v>1891962</v>
      </c>
      <c r="DK779" s="93">
        <v>1102693</v>
      </c>
      <c r="DL779" s="93">
        <v>561660</v>
      </c>
      <c r="DM779" s="93">
        <v>19750</v>
      </c>
      <c r="DN779" s="93">
        <v>751</v>
      </c>
      <c r="DO779" s="93" t="s">
        <v>217</v>
      </c>
      <c r="DP779" s="93">
        <v>64155</v>
      </c>
      <c r="DQ779" s="93">
        <v>8261</v>
      </c>
      <c r="DR779" s="93" t="s">
        <v>217</v>
      </c>
      <c r="DS779" s="93">
        <v>468743</v>
      </c>
      <c r="DT779" s="93">
        <v>4026100</v>
      </c>
      <c r="DU779" s="93" t="s">
        <v>217</v>
      </c>
      <c r="DV779" s="93">
        <v>39006</v>
      </c>
      <c r="DW779" s="93">
        <v>38977</v>
      </c>
      <c r="DX779" s="93" t="s">
        <v>217</v>
      </c>
      <c r="DY779" s="93" t="s">
        <v>217</v>
      </c>
      <c r="DZ779" s="93" t="s">
        <v>217</v>
      </c>
      <c r="EA779" s="93" t="s">
        <v>217</v>
      </c>
      <c r="EB779" s="93" t="s">
        <v>217</v>
      </c>
      <c r="EC779" s="93" t="s">
        <v>217</v>
      </c>
      <c r="ED779" s="93">
        <v>13</v>
      </c>
      <c r="EE779" s="93">
        <v>16</v>
      </c>
      <c r="EF779" s="93" t="s">
        <v>217</v>
      </c>
      <c r="EG779" s="94" t="s">
        <v>217</v>
      </c>
    </row>
    <row r="780" spans="1:137">
      <c r="A780" s="91" t="s">
        <v>754</v>
      </c>
      <c r="B780" s="92" t="s">
        <v>220</v>
      </c>
      <c r="C780" s="102">
        <v>212130</v>
      </c>
      <c r="D780" s="92" t="s">
        <v>424</v>
      </c>
      <c r="E780" s="92" t="s">
        <v>428</v>
      </c>
      <c r="F780" s="93">
        <v>22119792</v>
      </c>
      <c r="G780" s="93">
        <v>8254170</v>
      </c>
      <c r="H780" s="93">
        <v>1287057</v>
      </c>
      <c r="I780" s="93">
        <v>9813290</v>
      </c>
      <c r="J780" s="93">
        <v>782346</v>
      </c>
      <c r="K780" s="93" t="s">
        <v>217</v>
      </c>
      <c r="L780" s="93" t="s">
        <v>217</v>
      </c>
      <c r="M780" s="93">
        <v>1592385</v>
      </c>
      <c r="N780" s="93">
        <v>464733</v>
      </c>
      <c r="O780" s="93">
        <v>15625</v>
      </c>
      <c r="P780" s="93" t="s">
        <v>217</v>
      </c>
      <c r="Q780" s="93">
        <v>130940</v>
      </c>
      <c r="R780" s="93">
        <v>148273</v>
      </c>
      <c r="S780" s="93" t="s">
        <v>217</v>
      </c>
      <c r="T780" s="93" t="s">
        <v>217</v>
      </c>
      <c r="U780" s="93">
        <v>3459831</v>
      </c>
      <c r="V780" s="93">
        <v>20750</v>
      </c>
      <c r="W780" s="93" t="s">
        <v>217</v>
      </c>
      <c r="X780" s="93" t="s">
        <v>217</v>
      </c>
      <c r="Y780" s="93" t="s">
        <v>217</v>
      </c>
      <c r="Z780" s="93">
        <v>46902</v>
      </c>
      <c r="AA780" s="93">
        <v>257155</v>
      </c>
      <c r="AB780" s="93">
        <v>503594</v>
      </c>
      <c r="AC780" s="93">
        <v>164573</v>
      </c>
      <c r="AD780" s="93">
        <v>14669</v>
      </c>
      <c r="AE780" s="93">
        <v>9102</v>
      </c>
      <c r="AF780" s="93" t="s">
        <v>217</v>
      </c>
      <c r="AG780" s="93">
        <v>315250</v>
      </c>
      <c r="AH780" s="93">
        <v>3909857</v>
      </c>
      <c r="AI780" s="93">
        <v>3219060</v>
      </c>
      <c r="AJ780" s="93">
        <v>690797</v>
      </c>
      <c r="AK780" s="93" t="s">
        <v>217</v>
      </c>
      <c r="AL780" s="93">
        <v>18502</v>
      </c>
      <c r="AM780" s="93">
        <v>172255</v>
      </c>
      <c r="AN780" s="93">
        <v>40072</v>
      </c>
      <c r="AO780" s="93">
        <v>132183</v>
      </c>
      <c r="AP780" s="93">
        <v>436033</v>
      </c>
      <c r="AQ780" s="93" t="s">
        <v>217</v>
      </c>
      <c r="AR780" s="93" t="s">
        <v>217</v>
      </c>
      <c r="AS780" s="93" t="s">
        <v>217</v>
      </c>
      <c r="AT780" s="93">
        <v>62987</v>
      </c>
      <c r="AU780" s="93">
        <v>65935</v>
      </c>
      <c r="AV780" s="93">
        <v>307111</v>
      </c>
      <c r="AW780" s="93">
        <v>181276</v>
      </c>
      <c r="AX780" s="93">
        <v>124500</v>
      </c>
      <c r="AY780" s="93">
        <v>56776</v>
      </c>
      <c r="AZ780" s="93">
        <v>15065826</v>
      </c>
      <c r="BA780" s="93" t="s">
        <v>217</v>
      </c>
      <c r="BB780" s="93">
        <v>1181919</v>
      </c>
      <c r="BC780" s="93">
        <v>1098821</v>
      </c>
      <c r="BD780" s="93" t="s">
        <v>217</v>
      </c>
      <c r="BE780" s="93" t="s">
        <v>217</v>
      </c>
      <c r="BF780" s="93">
        <v>1165442</v>
      </c>
      <c r="BG780" s="93">
        <v>1524666</v>
      </c>
      <c r="BH780" s="93" t="s">
        <v>217</v>
      </c>
      <c r="BI780" s="93" t="s">
        <v>217</v>
      </c>
      <c r="BJ780" s="93">
        <v>2065478</v>
      </c>
      <c r="BK780" s="93" t="s">
        <v>217</v>
      </c>
      <c r="BL780" s="93" t="s">
        <v>217</v>
      </c>
      <c r="BM780" s="93">
        <v>117888</v>
      </c>
      <c r="BN780" s="93" t="s">
        <v>217</v>
      </c>
      <c r="BO780" s="93">
        <v>816114</v>
      </c>
      <c r="BP780" s="93" t="s">
        <v>217</v>
      </c>
      <c r="BQ780" s="93" t="s">
        <v>217</v>
      </c>
      <c r="BR780" s="93" t="s">
        <v>217</v>
      </c>
      <c r="BS780" s="93">
        <v>213500</v>
      </c>
      <c r="BT780" s="93" t="s">
        <v>217</v>
      </c>
      <c r="BU780" s="93" t="s">
        <v>217</v>
      </c>
      <c r="BV780" s="93" t="s">
        <v>217</v>
      </c>
      <c r="BW780" s="93" t="s">
        <v>217</v>
      </c>
      <c r="BX780" s="93" t="s">
        <v>217</v>
      </c>
      <c r="BY780" s="93">
        <v>39160</v>
      </c>
      <c r="BZ780" s="93" t="s">
        <v>217</v>
      </c>
      <c r="CA780" s="93">
        <v>255459</v>
      </c>
      <c r="CB780" s="93" t="s">
        <v>217</v>
      </c>
      <c r="CC780" s="93">
        <v>2309326</v>
      </c>
      <c r="CD780" s="93">
        <v>3040223</v>
      </c>
      <c r="CE780" s="93">
        <v>1237830</v>
      </c>
      <c r="CF780" s="93">
        <v>406596</v>
      </c>
      <c r="CG780" s="93">
        <v>3530250</v>
      </c>
      <c r="CH780" s="93">
        <v>2083372</v>
      </c>
      <c r="CI780" s="93">
        <v>498639</v>
      </c>
      <c r="CJ780" s="93" t="s">
        <v>217</v>
      </c>
      <c r="CK780" s="93">
        <v>582721</v>
      </c>
      <c r="CL780" s="93">
        <v>335262</v>
      </c>
      <c r="CM780" s="93" t="s">
        <v>217</v>
      </c>
      <c r="CN780" s="93">
        <v>37145</v>
      </c>
      <c r="CO780" s="93" t="s">
        <v>217</v>
      </c>
      <c r="CP780" s="93" t="s">
        <v>217</v>
      </c>
      <c r="CQ780" s="93" t="s">
        <v>217</v>
      </c>
      <c r="CR780" s="93">
        <v>39538</v>
      </c>
      <c r="CS780" s="93" t="s">
        <v>217</v>
      </c>
      <c r="CT780" s="93">
        <v>28203</v>
      </c>
      <c r="CU780" s="93">
        <v>561864</v>
      </c>
      <c r="CV780" s="93">
        <v>1446878</v>
      </c>
      <c r="CW780" s="93">
        <v>71713</v>
      </c>
      <c r="CX780" s="93" t="s">
        <v>217</v>
      </c>
      <c r="CY780" s="93">
        <v>251</v>
      </c>
      <c r="CZ780" s="93">
        <v>1374914</v>
      </c>
      <c r="DA780" s="93">
        <v>209937</v>
      </c>
      <c r="DB780" s="93">
        <v>117070</v>
      </c>
      <c r="DC780" s="93">
        <v>92867</v>
      </c>
      <c r="DD780" s="93">
        <v>447250</v>
      </c>
      <c r="DE780" s="93">
        <v>419173</v>
      </c>
      <c r="DF780" s="93">
        <v>6000</v>
      </c>
      <c r="DG780" s="93">
        <v>22077</v>
      </c>
      <c r="DH780" s="93">
        <v>5068539</v>
      </c>
      <c r="DI780" s="93">
        <v>4074666</v>
      </c>
      <c r="DJ780" s="93">
        <v>3710883</v>
      </c>
      <c r="DK780" s="93">
        <v>363783</v>
      </c>
      <c r="DL780" s="93">
        <v>1016606</v>
      </c>
      <c r="DM780" s="93">
        <v>29493</v>
      </c>
      <c r="DN780" s="93">
        <v>183</v>
      </c>
      <c r="DO780" s="93" t="s">
        <v>217</v>
      </c>
      <c r="DP780" s="93">
        <v>329442</v>
      </c>
      <c r="DQ780" s="93">
        <v>88874</v>
      </c>
      <c r="DR780" s="93" t="s">
        <v>217</v>
      </c>
      <c r="DS780" s="93">
        <v>568614</v>
      </c>
      <c r="DT780" s="93">
        <v>4518880</v>
      </c>
      <c r="DU780" s="93" t="s">
        <v>217</v>
      </c>
      <c r="DV780" s="93">
        <v>25071</v>
      </c>
      <c r="DW780" s="93">
        <v>24156</v>
      </c>
      <c r="DX780" s="93">
        <v>455</v>
      </c>
      <c r="DY780" s="93" t="s">
        <v>217</v>
      </c>
      <c r="DZ780" s="93" t="s">
        <v>217</v>
      </c>
      <c r="EA780" s="93" t="s">
        <v>217</v>
      </c>
      <c r="EB780" s="93" t="s">
        <v>217</v>
      </c>
      <c r="EC780" s="93" t="s">
        <v>217</v>
      </c>
      <c r="ED780" s="93" t="s">
        <v>217</v>
      </c>
      <c r="EE780" s="93" t="s">
        <v>217</v>
      </c>
      <c r="EF780" s="93">
        <v>460</v>
      </c>
      <c r="EG780" s="94" t="s">
        <v>217</v>
      </c>
    </row>
    <row r="781" spans="1:137">
      <c r="A781" s="91" t="s">
        <v>717</v>
      </c>
      <c r="B781" s="92" t="s">
        <v>218</v>
      </c>
      <c r="C781" s="102">
        <v>212016</v>
      </c>
      <c r="D781" s="92" t="s">
        <v>424</v>
      </c>
      <c r="E781" s="92" t="s">
        <v>425</v>
      </c>
      <c r="F781" s="93">
        <v>66510358</v>
      </c>
      <c r="G781" s="93">
        <v>25069775</v>
      </c>
      <c r="H781" s="93">
        <v>4346861</v>
      </c>
      <c r="I781" s="93">
        <v>26503572</v>
      </c>
      <c r="J781" s="93">
        <v>2422281</v>
      </c>
      <c r="K781" s="93" t="s">
        <v>217</v>
      </c>
      <c r="L781" s="93" t="s">
        <v>217</v>
      </c>
      <c r="M781" s="93">
        <v>5625392</v>
      </c>
      <c r="N781" s="93">
        <v>1105148</v>
      </c>
      <c r="O781" s="93">
        <v>69350</v>
      </c>
      <c r="P781" s="93" t="s">
        <v>217</v>
      </c>
      <c r="Q781" s="93">
        <v>261321</v>
      </c>
      <c r="R781" s="93">
        <v>305063</v>
      </c>
      <c r="S781" s="93" t="s">
        <v>217</v>
      </c>
      <c r="T781" s="93" t="s">
        <v>217</v>
      </c>
      <c r="U781" s="93">
        <v>9171836</v>
      </c>
      <c r="V781" s="93">
        <v>21200</v>
      </c>
      <c r="W781" s="93" t="s">
        <v>217</v>
      </c>
      <c r="X781" s="93" t="s">
        <v>217</v>
      </c>
      <c r="Y781" s="93" t="s">
        <v>217</v>
      </c>
      <c r="Z781" s="93">
        <v>97305</v>
      </c>
      <c r="AA781" s="93">
        <v>521908</v>
      </c>
      <c r="AB781" s="93">
        <v>448355</v>
      </c>
      <c r="AC781" s="93">
        <v>364019</v>
      </c>
      <c r="AD781" s="93">
        <v>50166</v>
      </c>
      <c r="AE781" s="93">
        <v>34170</v>
      </c>
      <c r="AF781" s="93" t="s">
        <v>217</v>
      </c>
      <c r="AG781" s="93" t="s">
        <v>217</v>
      </c>
      <c r="AH781" s="93">
        <v>7778381</v>
      </c>
      <c r="AI781" s="93">
        <v>7007144</v>
      </c>
      <c r="AJ781" s="93">
        <v>771237</v>
      </c>
      <c r="AK781" s="93" t="s">
        <v>217</v>
      </c>
      <c r="AL781" s="93">
        <v>60889</v>
      </c>
      <c r="AM781" s="93">
        <v>2401083</v>
      </c>
      <c r="AN781" s="93">
        <v>2076407</v>
      </c>
      <c r="AO781" s="93">
        <v>324676</v>
      </c>
      <c r="AP781" s="93">
        <v>2431872</v>
      </c>
      <c r="AQ781" s="93">
        <v>57374</v>
      </c>
      <c r="AR781" s="93" t="s">
        <v>217</v>
      </c>
      <c r="AS781" s="93">
        <v>658338</v>
      </c>
      <c r="AT781" s="93">
        <v>166069</v>
      </c>
      <c r="AU781" s="93">
        <v>513254</v>
      </c>
      <c r="AV781" s="93">
        <v>1036837</v>
      </c>
      <c r="AW781" s="93">
        <v>632304</v>
      </c>
      <c r="AX781" s="93">
        <v>49223</v>
      </c>
      <c r="AY781" s="93">
        <v>583081</v>
      </c>
      <c r="AZ781" s="93">
        <v>75111345</v>
      </c>
      <c r="BA781" s="93" t="s">
        <v>217</v>
      </c>
      <c r="BB781" s="93">
        <v>8446487</v>
      </c>
      <c r="BC781" s="93">
        <v>3775181</v>
      </c>
      <c r="BD781" s="93" t="s">
        <v>217</v>
      </c>
      <c r="BE781" s="93" t="s">
        <v>217</v>
      </c>
      <c r="BF781" s="93">
        <v>3929731</v>
      </c>
      <c r="BG781" s="93">
        <v>4018135</v>
      </c>
      <c r="BH781" s="93" t="s">
        <v>217</v>
      </c>
      <c r="BI781" s="93" t="s">
        <v>217</v>
      </c>
      <c r="BJ781" s="93">
        <v>3266282</v>
      </c>
      <c r="BK781" s="93">
        <v>978107</v>
      </c>
      <c r="BL781" s="93" t="s">
        <v>217</v>
      </c>
      <c r="BM781" s="93">
        <v>60033</v>
      </c>
      <c r="BN781" s="93" t="s">
        <v>217</v>
      </c>
      <c r="BO781" s="93">
        <v>920471</v>
      </c>
      <c r="BP781" s="93" t="s">
        <v>217</v>
      </c>
      <c r="BQ781" s="93" t="s">
        <v>217</v>
      </c>
      <c r="BR781" s="93" t="s">
        <v>217</v>
      </c>
      <c r="BS781" s="93" t="s">
        <v>217</v>
      </c>
      <c r="BT781" s="93" t="s">
        <v>217</v>
      </c>
      <c r="BU781" s="93" t="s">
        <v>217</v>
      </c>
      <c r="BV781" s="93" t="s">
        <v>217</v>
      </c>
      <c r="BW781" s="93" t="s">
        <v>217</v>
      </c>
      <c r="BX781" s="93" t="s">
        <v>217</v>
      </c>
      <c r="BY781" s="93">
        <v>64636</v>
      </c>
      <c r="BZ781" s="93" t="s">
        <v>217</v>
      </c>
      <c r="CA781" s="93">
        <v>4076125</v>
      </c>
      <c r="CB781" s="93">
        <v>40891400</v>
      </c>
      <c r="CC781" s="93" t="s">
        <v>217</v>
      </c>
      <c r="CD781" s="93">
        <v>1492951</v>
      </c>
      <c r="CE781" s="93">
        <v>3191806</v>
      </c>
      <c r="CF781" s="93">
        <v>10841</v>
      </c>
      <c r="CG781" s="93">
        <v>11353508</v>
      </c>
      <c r="CH781" s="93">
        <v>8548315</v>
      </c>
      <c r="CI781" s="93">
        <v>1442572</v>
      </c>
      <c r="CJ781" s="93" t="s">
        <v>217</v>
      </c>
      <c r="CK781" s="93">
        <v>1943668</v>
      </c>
      <c r="CL781" s="93">
        <v>879883</v>
      </c>
      <c r="CM781" s="93" t="s">
        <v>217</v>
      </c>
      <c r="CN781" s="93">
        <v>596939</v>
      </c>
      <c r="CO781" s="93" t="s">
        <v>217</v>
      </c>
      <c r="CP781" s="93" t="s">
        <v>217</v>
      </c>
      <c r="CQ781" s="93" t="s">
        <v>217</v>
      </c>
      <c r="CR781" s="93">
        <v>162703</v>
      </c>
      <c r="CS781" s="93" t="s">
        <v>217</v>
      </c>
      <c r="CT781" s="93">
        <v>193951</v>
      </c>
      <c r="CU781" s="93">
        <v>3328599</v>
      </c>
      <c r="CV781" s="93">
        <v>2805193</v>
      </c>
      <c r="CW781" s="93">
        <v>333851</v>
      </c>
      <c r="CX781" s="93" t="s">
        <v>217</v>
      </c>
      <c r="CY781" s="93" t="s">
        <v>217</v>
      </c>
      <c r="CZ781" s="93">
        <v>2471342</v>
      </c>
      <c r="DA781" s="93">
        <v>230648</v>
      </c>
      <c r="DB781" s="93">
        <v>181693</v>
      </c>
      <c r="DC781" s="93">
        <v>48955</v>
      </c>
      <c r="DD781" s="93">
        <v>217488</v>
      </c>
      <c r="DE781" s="93">
        <v>51074</v>
      </c>
      <c r="DF781" s="93">
        <v>10000</v>
      </c>
      <c r="DG781" s="93">
        <v>156414</v>
      </c>
      <c r="DH781" s="93">
        <v>11091275</v>
      </c>
      <c r="DI781" s="93">
        <v>6957941</v>
      </c>
      <c r="DJ781" s="93">
        <v>6569926</v>
      </c>
      <c r="DK781" s="93">
        <v>388015</v>
      </c>
      <c r="DL781" s="93">
        <v>34611411</v>
      </c>
      <c r="DM781" s="93">
        <v>209527</v>
      </c>
      <c r="DN781" s="93">
        <v>1237</v>
      </c>
      <c r="DO781" s="93" t="s">
        <v>217</v>
      </c>
      <c r="DP781" s="93">
        <v>31307728</v>
      </c>
      <c r="DQ781" s="93">
        <v>300944</v>
      </c>
      <c r="DR781" s="93">
        <v>100000</v>
      </c>
      <c r="DS781" s="93">
        <v>2691975</v>
      </c>
      <c r="DT781" s="93">
        <v>18755400</v>
      </c>
      <c r="DU781" s="93" t="s">
        <v>217</v>
      </c>
      <c r="DV781" s="93">
        <v>286952</v>
      </c>
      <c r="DW781" s="93">
        <v>267438</v>
      </c>
      <c r="DX781" s="93">
        <v>2543</v>
      </c>
      <c r="DY781" s="93">
        <v>4566</v>
      </c>
      <c r="DZ781" s="93" t="s">
        <v>217</v>
      </c>
      <c r="EA781" s="93">
        <v>1493</v>
      </c>
      <c r="EB781" s="93">
        <v>2966</v>
      </c>
      <c r="EC781" s="93">
        <v>107</v>
      </c>
      <c r="ED781" s="93">
        <v>89</v>
      </c>
      <c r="EE781" s="93" t="s">
        <v>217</v>
      </c>
      <c r="EF781" s="93">
        <v>12316</v>
      </c>
      <c r="EG781" s="94" t="s">
        <v>217</v>
      </c>
    </row>
    <row r="782" spans="1:137">
      <c r="A782" s="91" t="s">
        <v>717</v>
      </c>
      <c r="B782" s="92" t="s">
        <v>220</v>
      </c>
      <c r="C782" s="102">
        <v>212024</v>
      </c>
      <c r="D782" s="92" t="s">
        <v>424</v>
      </c>
      <c r="E782" s="92" t="s">
        <v>426</v>
      </c>
      <c r="F782" s="93">
        <v>27282939</v>
      </c>
      <c r="G782" s="93">
        <v>9423967</v>
      </c>
      <c r="H782" s="93">
        <v>1539728</v>
      </c>
      <c r="I782" s="93">
        <v>12755196</v>
      </c>
      <c r="J782" s="93">
        <v>971085</v>
      </c>
      <c r="K782" s="93" t="s">
        <v>217</v>
      </c>
      <c r="L782" s="93" t="s">
        <v>217</v>
      </c>
      <c r="M782" s="93">
        <v>2164730</v>
      </c>
      <c r="N782" s="93">
        <v>575309</v>
      </c>
      <c r="O782" s="93">
        <v>25787</v>
      </c>
      <c r="P782" s="93" t="s">
        <v>217</v>
      </c>
      <c r="Q782" s="93">
        <v>97151</v>
      </c>
      <c r="R782" s="93">
        <v>113350</v>
      </c>
      <c r="S782" s="93" t="s">
        <v>217</v>
      </c>
      <c r="T782" s="93" t="s">
        <v>217</v>
      </c>
      <c r="U782" s="93">
        <v>3623542</v>
      </c>
      <c r="V782" s="93">
        <v>22718</v>
      </c>
      <c r="W782" s="93" t="s">
        <v>217</v>
      </c>
      <c r="X782" s="93" t="s">
        <v>217</v>
      </c>
      <c r="Y782" s="93" t="s">
        <v>217</v>
      </c>
      <c r="Z782" s="93">
        <v>50879</v>
      </c>
      <c r="AA782" s="93">
        <v>240770</v>
      </c>
      <c r="AB782" s="93">
        <v>212088</v>
      </c>
      <c r="AC782" s="93">
        <v>170375</v>
      </c>
      <c r="AD782" s="93">
        <v>26231</v>
      </c>
      <c r="AE782" s="93">
        <v>15482</v>
      </c>
      <c r="AF782" s="93" t="s">
        <v>217</v>
      </c>
      <c r="AG782" s="93" t="s">
        <v>217</v>
      </c>
      <c r="AH782" s="93">
        <v>4417281</v>
      </c>
      <c r="AI782" s="93">
        <v>3911204</v>
      </c>
      <c r="AJ782" s="93">
        <v>506043</v>
      </c>
      <c r="AK782" s="93">
        <v>34</v>
      </c>
      <c r="AL782" s="93">
        <v>21299</v>
      </c>
      <c r="AM782" s="93">
        <v>129417</v>
      </c>
      <c r="AN782" s="93">
        <v>68203</v>
      </c>
      <c r="AO782" s="93">
        <v>61214</v>
      </c>
      <c r="AP782" s="93">
        <v>906200</v>
      </c>
      <c r="AQ782" s="93" t="s">
        <v>217</v>
      </c>
      <c r="AR782" s="93">
        <v>40</v>
      </c>
      <c r="AS782" s="93" t="s">
        <v>217</v>
      </c>
      <c r="AT782" s="93">
        <v>79529</v>
      </c>
      <c r="AU782" s="93">
        <v>194794</v>
      </c>
      <c r="AV782" s="93">
        <v>631837</v>
      </c>
      <c r="AW782" s="93">
        <v>329063</v>
      </c>
      <c r="AX782" s="93">
        <v>22115</v>
      </c>
      <c r="AY782" s="93">
        <v>306948</v>
      </c>
      <c r="AZ782" s="93">
        <v>25573718</v>
      </c>
      <c r="BA782" s="93" t="s">
        <v>217</v>
      </c>
      <c r="BB782" s="93">
        <v>851467</v>
      </c>
      <c r="BC782" s="93">
        <v>1225029</v>
      </c>
      <c r="BD782" s="93" t="s">
        <v>217</v>
      </c>
      <c r="BE782" s="93" t="s">
        <v>217</v>
      </c>
      <c r="BF782" s="93">
        <v>1258370</v>
      </c>
      <c r="BG782" s="93">
        <v>1758185</v>
      </c>
      <c r="BH782" s="93" t="s">
        <v>217</v>
      </c>
      <c r="BI782" s="93" t="s">
        <v>217</v>
      </c>
      <c r="BJ782" s="93">
        <v>496862</v>
      </c>
      <c r="BK782" s="93" t="s">
        <v>217</v>
      </c>
      <c r="BL782" s="93" t="s">
        <v>217</v>
      </c>
      <c r="BM782" s="93">
        <v>34616</v>
      </c>
      <c r="BN782" s="93" t="s">
        <v>217</v>
      </c>
      <c r="BO782" s="93">
        <v>157263</v>
      </c>
      <c r="BP782" s="93" t="s">
        <v>217</v>
      </c>
      <c r="BQ782" s="93" t="s">
        <v>217</v>
      </c>
      <c r="BR782" s="93" t="s">
        <v>217</v>
      </c>
      <c r="BS782" s="93" t="s">
        <v>217</v>
      </c>
      <c r="BT782" s="93" t="s">
        <v>217</v>
      </c>
      <c r="BU782" s="93" t="s">
        <v>217</v>
      </c>
      <c r="BV782" s="93" t="s">
        <v>217</v>
      </c>
      <c r="BW782" s="93" t="s">
        <v>217</v>
      </c>
      <c r="BX782" s="93" t="s">
        <v>217</v>
      </c>
      <c r="BY782" s="93">
        <v>10054</v>
      </c>
      <c r="BZ782" s="93" t="s">
        <v>217</v>
      </c>
      <c r="CA782" s="93">
        <v>1638638</v>
      </c>
      <c r="CB782" s="93">
        <v>16212206</v>
      </c>
      <c r="CC782" s="93" t="s">
        <v>217</v>
      </c>
      <c r="CD782" s="93">
        <v>522578</v>
      </c>
      <c r="CE782" s="93">
        <v>1408450</v>
      </c>
      <c r="CF782" s="93" t="s">
        <v>217</v>
      </c>
      <c r="CG782" s="93">
        <v>3788426</v>
      </c>
      <c r="CH782" s="93">
        <v>2180398</v>
      </c>
      <c r="CI782" s="93">
        <v>548217</v>
      </c>
      <c r="CJ782" s="93" t="s">
        <v>217</v>
      </c>
      <c r="CK782" s="93">
        <v>629185</v>
      </c>
      <c r="CL782" s="93">
        <v>383252</v>
      </c>
      <c r="CM782" s="93" t="s">
        <v>217</v>
      </c>
      <c r="CN782" s="93">
        <v>43576</v>
      </c>
      <c r="CO782" s="93" t="s">
        <v>217</v>
      </c>
      <c r="CP782" s="93" t="s">
        <v>217</v>
      </c>
      <c r="CQ782" s="93" t="s">
        <v>217</v>
      </c>
      <c r="CR782" s="93">
        <v>61034</v>
      </c>
      <c r="CS782" s="93" t="s">
        <v>217</v>
      </c>
      <c r="CT782" s="93">
        <v>69228</v>
      </c>
      <c r="CU782" s="93">
        <v>445906</v>
      </c>
      <c r="CV782" s="93">
        <v>1608028</v>
      </c>
      <c r="CW782" s="93">
        <v>98339</v>
      </c>
      <c r="CX782" s="93" t="s">
        <v>217</v>
      </c>
      <c r="CY782" s="93" t="s">
        <v>217</v>
      </c>
      <c r="CZ782" s="93">
        <v>1509689</v>
      </c>
      <c r="DA782" s="93">
        <v>88001</v>
      </c>
      <c r="DB782" s="93">
        <v>74288</v>
      </c>
      <c r="DC782" s="93">
        <v>13713</v>
      </c>
      <c r="DD782" s="93">
        <v>729160</v>
      </c>
      <c r="DE782" s="93">
        <v>681063</v>
      </c>
      <c r="DF782" s="93" t="s">
        <v>217</v>
      </c>
      <c r="DG782" s="93">
        <v>48097</v>
      </c>
      <c r="DH782" s="93">
        <v>1771998</v>
      </c>
      <c r="DI782" s="93">
        <v>2998164</v>
      </c>
      <c r="DJ782" s="93">
        <v>2816481</v>
      </c>
      <c r="DK782" s="93">
        <v>181683</v>
      </c>
      <c r="DL782" s="93">
        <v>2160116</v>
      </c>
      <c r="DM782" s="93">
        <v>41530</v>
      </c>
      <c r="DN782" s="93">
        <v>3675</v>
      </c>
      <c r="DO782" s="93" t="s">
        <v>217</v>
      </c>
      <c r="DP782" s="93">
        <v>1117083</v>
      </c>
      <c r="DQ782" s="93" t="s">
        <v>217</v>
      </c>
      <c r="DR782" s="93">
        <v>100000</v>
      </c>
      <c r="DS782" s="93">
        <v>897828</v>
      </c>
      <c r="DT782" s="93">
        <v>4803200</v>
      </c>
      <c r="DU782" s="93" t="s">
        <v>217</v>
      </c>
      <c r="DV782" s="93">
        <v>65101</v>
      </c>
      <c r="DW782" s="93">
        <v>60270</v>
      </c>
      <c r="DX782" s="93">
        <v>12</v>
      </c>
      <c r="DY782" s="93">
        <v>829</v>
      </c>
      <c r="DZ782" s="93">
        <v>3</v>
      </c>
      <c r="EA782" s="93" t="s">
        <v>217</v>
      </c>
      <c r="EB782" s="93">
        <v>757</v>
      </c>
      <c r="EC782" s="93">
        <v>69</v>
      </c>
      <c r="ED782" s="93" t="s">
        <v>217</v>
      </c>
      <c r="EE782" s="93" t="s">
        <v>217</v>
      </c>
      <c r="EF782" s="93">
        <v>3990</v>
      </c>
      <c r="EG782" s="94" t="s">
        <v>217</v>
      </c>
    </row>
    <row r="783" spans="1:137">
      <c r="A783" s="91" t="s">
        <v>717</v>
      </c>
      <c r="B783" s="92" t="s">
        <v>220</v>
      </c>
      <c r="C783" s="102">
        <v>212041</v>
      </c>
      <c r="D783" s="92" t="s">
        <v>424</v>
      </c>
      <c r="E783" s="92" t="s">
        <v>427</v>
      </c>
      <c r="F783" s="93">
        <v>15097835</v>
      </c>
      <c r="G783" s="93">
        <v>6276189</v>
      </c>
      <c r="H783" s="93">
        <v>1076810</v>
      </c>
      <c r="I783" s="93">
        <v>5843604</v>
      </c>
      <c r="J783" s="93">
        <v>531577</v>
      </c>
      <c r="K783" s="93" t="s">
        <v>217</v>
      </c>
      <c r="L783" s="93" t="s">
        <v>217</v>
      </c>
      <c r="M783" s="93">
        <v>1087116</v>
      </c>
      <c r="N783" s="93">
        <v>297299</v>
      </c>
      <c r="O783" s="93">
        <v>17609</v>
      </c>
      <c r="P783" s="93" t="s">
        <v>217</v>
      </c>
      <c r="Q783" s="93">
        <v>66325</v>
      </c>
      <c r="R783" s="93">
        <v>77304</v>
      </c>
      <c r="S783" s="93" t="s">
        <v>217</v>
      </c>
      <c r="T783" s="93" t="s">
        <v>217</v>
      </c>
      <c r="U783" s="93">
        <v>2351892</v>
      </c>
      <c r="V783" s="93">
        <v>49593</v>
      </c>
      <c r="W783" s="93" t="s">
        <v>217</v>
      </c>
      <c r="X783" s="93" t="s">
        <v>217</v>
      </c>
      <c r="Y783" s="93" t="s">
        <v>217</v>
      </c>
      <c r="Z783" s="93">
        <v>25919</v>
      </c>
      <c r="AA783" s="93">
        <v>107420</v>
      </c>
      <c r="AB783" s="93">
        <v>118154</v>
      </c>
      <c r="AC783" s="93">
        <v>94571</v>
      </c>
      <c r="AD783" s="93">
        <v>13363</v>
      </c>
      <c r="AE783" s="93">
        <v>10220</v>
      </c>
      <c r="AF783" s="93" t="s">
        <v>217</v>
      </c>
      <c r="AG783" s="93" t="s">
        <v>217</v>
      </c>
      <c r="AH783" s="93">
        <v>5713882</v>
      </c>
      <c r="AI783" s="93">
        <v>5070501</v>
      </c>
      <c r="AJ783" s="93">
        <v>643381</v>
      </c>
      <c r="AK783" s="93" t="s">
        <v>217</v>
      </c>
      <c r="AL783" s="93">
        <v>12328</v>
      </c>
      <c r="AM783" s="93">
        <v>155043</v>
      </c>
      <c r="AN783" s="93">
        <v>14033</v>
      </c>
      <c r="AO783" s="93">
        <v>141010</v>
      </c>
      <c r="AP783" s="93">
        <v>306270</v>
      </c>
      <c r="AQ783" s="93" t="s">
        <v>217</v>
      </c>
      <c r="AR783" s="93">
        <v>347</v>
      </c>
      <c r="AS783" s="93" t="s">
        <v>217</v>
      </c>
      <c r="AT783" s="93">
        <v>73453</v>
      </c>
      <c r="AU783" s="93">
        <v>121780</v>
      </c>
      <c r="AV783" s="93">
        <v>110690</v>
      </c>
      <c r="AW783" s="93">
        <v>633496</v>
      </c>
      <c r="AX783" s="93">
        <v>12831</v>
      </c>
      <c r="AY783" s="93">
        <v>620665</v>
      </c>
      <c r="AZ783" s="93">
        <v>18346819</v>
      </c>
      <c r="BA783" s="93" t="s">
        <v>217</v>
      </c>
      <c r="BB783" s="93">
        <v>320493</v>
      </c>
      <c r="BC783" s="93">
        <v>604110</v>
      </c>
      <c r="BD783" s="93" t="s">
        <v>217</v>
      </c>
      <c r="BE783" s="93" t="s">
        <v>217</v>
      </c>
      <c r="BF783" s="93">
        <v>960740</v>
      </c>
      <c r="BG783" s="93">
        <v>1067159</v>
      </c>
      <c r="BH783" s="93" t="s">
        <v>217</v>
      </c>
      <c r="BI783" s="93" t="s">
        <v>217</v>
      </c>
      <c r="BJ783" s="93">
        <v>420461</v>
      </c>
      <c r="BK783" s="93" t="s">
        <v>217</v>
      </c>
      <c r="BL783" s="93" t="s">
        <v>217</v>
      </c>
      <c r="BM783" s="93">
        <v>19695</v>
      </c>
      <c r="BN783" s="93" t="s">
        <v>217</v>
      </c>
      <c r="BO783" s="93">
        <v>912300</v>
      </c>
      <c r="BP783" s="93" t="s">
        <v>217</v>
      </c>
      <c r="BQ783" s="93" t="s">
        <v>217</v>
      </c>
      <c r="BR783" s="93" t="s">
        <v>217</v>
      </c>
      <c r="BS783" s="93" t="s">
        <v>217</v>
      </c>
      <c r="BT783" s="93" t="s">
        <v>217</v>
      </c>
      <c r="BU783" s="93" t="s">
        <v>217</v>
      </c>
      <c r="BV783" s="93" t="s">
        <v>217</v>
      </c>
      <c r="BW783" s="93" t="s">
        <v>217</v>
      </c>
      <c r="BX783" s="93" t="s">
        <v>217</v>
      </c>
      <c r="BY783" s="93">
        <v>176889</v>
      </c>
      <c r="BZ783" s="93" t="s">
        <v>217</v>
      </c>
      <c r="CA783" s="93">
        <v>1273782</v>
      </c>
      <c r="CB783" s="93">
        <v>11010889</v>
      </c>
      <c r="CC783" s="93" t="s">
        <v>217</v>
      </c>
      <c r="CD783" s="93">
        <v>648405</v>
      </c>
      <c r="CE783" s="93">
        <v>931896</v>
      </c>
      <c r="CF783" s="93">
        <v>300</v>
      </c>
      <c r="CG783" s="93">
        <v>2860882</v>
      </c>
      <c r="CH783" s="93">
        <v>1639756</v>
      </c>
      <c r="CI783" s="93">
        <v>274559</v>
      </c>
      <c r="CJ783" s="93" t="s">
        <v>217</v>
      </c>
      <c r="CK783" s="93">
        <v>480856</v>
      </c>
      <c r="CL783" s="93">
        <v>235261</v>
      </c>
      <c r="CM783" s="93" t="s">
        <v>217</v>
      </c>
      <c r="CN783" s="93">
        <v>306752</v>
      </c>
      <c r="CO783" s="93" t="s">
        <v>217</v>
      </c>
      <c r="CP783" s="93" t="s">
        <v>217</v>
      </c>
      <c r="CQ783" s="93" t="s">
        <v>217</v>
      </c>
      <c r="CR783" s="93">
        <v>42466</v>
      </c>
      <c r="CS783" s="93" t="s">
        <v>217</v>
      </c>
      <c r="CT783" s="93">
        <v>29824</v>
      </c>
      <c r="CU783" s="93">
        <v>270038</v>
      </c>
      <c r="CV783" s="93">
        <v>1221126</v>
      </c>
      <c r="CW783" s="93">
        <v>166085</v>
      </c>
      <c r="CX783" s="93" t="s">
        <v>217</v>
      </c>
      <c r="CY783" s="93">
        <v>2657</v>
      </c>
      <c r="CZ783" s="93">
        <v>1052384</v>
      </c>
      <c r="DA783" s="93">
        <v>386198</v>
      </c>
      <c r="DB783" s="93">
        <v>260173</v>
      </c>
      <c r="DC783" s="93">
        <v>126025</v>
      </c>
      <c r="DD783" s="93">
        <v>82257</v>
      </c>
      <c r="DE783" s="93">
        <v>50491</v>
      </c>
      <c r="DF783" s="93">
        <v>13300</v>
      </c>
      <c r="DG783" s="93">
        <v>18466</v>
      </c>
      <c r="DH783" s="93">
        <v>2667284</v>
      </c>
      <c r="DI783" s="93">
        <v>1961998</v>
      </c>
      <c r="DJ783" s="93">
        <v>1393874</v>
      </c>
      <c r="DK783" s="93">
        <v>568124</v>
      </c>
      <c r="DL783" s="93">
        <v>779742</v>
      </c>
      <c r="DM783" s="93">
        <v>26872</v>
      </c>
      <c r="DN783" s="93">
        <v>2530</v>
      </c>
      <c r="DO783" s="93" t="s">
        <v>217</v>
      </c>
      <c r="DP783" s="93">
        <v>66690</v>
      </c>
      <c r="DQ783" s="93">
        <v>4623</v>
      </c>
      <c r="DR783" s="93" t="s">
        <v>217</v>
      </c>
      <c r="DS783" s="93">
        <v>679027</v>
      </c>
      <c r="DT783" s="93">
        <v>4279666</v>
      </c>
      <c r="DU783" s="93" t="s">
        <v>217</v>
      </c>
      <c r="DV783" s="93">
        <v>19998</v>
      </c>
      <c r="DW783" s="93">
        <v>19690</v>
      </c>
      <c r="DX783" s="93" t="s">
        <v>217</v>
      </c>
      <c r="DY783" s="93">
        <v>282</v>
      </c>
      <c r="DZ783" s="93" t="s">
        <v>217</v>
      </c>
      <c r="EA783" s="93">
        <v>282</v>
      </c>
      <c r="EB783" s="93" t="s">
        <v>217</v>
      </c>
      <c r="EC783" s="93" t="s">
        <v>217</v>
      </c>
      <c r="ED783" s="93">
        <v>26</v>
      </c>
      <c r="EE783" s="93" t="s">
        <v>217</v>
      </c>
      <c r="EF783" s="93" t="s">
        <v>217</v>
      </c>
      <c r="EG783" s="94" t="s">
        <v>217</v>
      </c>
    </row>
    <row r="784" spans="1:137">
      <c r="A784" s="91" t="s">
        <v>717</v>
      </c>
      <c r="B784" s="92" t="s">
        <v>220</v>
      </c>
      <c r="C784" s="102">
        <v>212130</v>
      </c>
      <c r="D784" s="92" t="s">
        <v>424</v>
      </c>
      <c r="E784" s="92" t="s">
        <v>428</v>
      </c>
      <c r="F784" s="93">
        <v>22645056</v>
      </c>
      <c r="G784" s="93">
        <v>8455189</v>
      </c>
      <c r="H784" s="93">
        <v>1388121</v>
      </c>
      <c r="I784" s="93">
        <v>10064143</v>
      </c>
      <c r="J784" s="93">
        <v>747314</v>
      </c>
      <c r="K784" s="93" t="s">
        <v>217</v>
      </c>
      <c r="L784" s="93" t="s">
        <v>217</v>
      </c>
      <c r="M784" s="93">
        <v>1615789</v>
      </c>
      <c r="N784" s="93">
        <v>457189</v>
      </c>
      <c r="O784" s="93">
        <v>23517</v>
      </c>
      <c r="P784" s="93" t="s">
        <v>217</v>
      </c>
      <c r="Q784" s="93">
        <v>88579</v>
      </c>
      <c r="R784" s="93">
        <v>103261</v>
      </c>
      <c r="S784" s="93" t="s">
        <v>217</v>
      </c>
      <c r="T784" s="93" t="s">
        <v>217</v>
      </c>
      <c r="U784" s="93">
        <v>3166932</v>
      </c>
      <c r="V784" s="93">
        <v>19183</v>
      </c>
      <c r="W784" s="93" t="s">
        <v>217</v>
      </c>
      <c r="X784" s="93" t="s">
        <v>217</v>
      </c>
      <c r="Y784" s="93" t="s">
        <v>217</v>
      </c>
      <c r="Z784" s="93">
        <v>40854</v>
      </c>
      <c r="AA784" s="93">
        <v>121302</v>
      </c>
      <c r="AB784" s="93">
        <v>191552</v>
      </c>
      <c r="AC784" s="93">
        <v>156761</v>
      </c>
      <c r="AD784" s="93">
        <v>21064</v>
      </c>
      <c r="AE784" s="93">
        <v>13727</v>
      </c>
      <c r="AF784" s="93" t="s">
        <v>217</v>
      </c>
      <c r="AG784" s="93" t="s">
        <v>217</v>
      </c>
      <c r="AH784" s="93">
        <v>2672706</v>
      </c>
      <c r="AI784" s="93">
        <v>2021610</v>
      </c>
      <c r="AJ784" s="93">
        <v>651096</v>
      </c>
      <c r="AK784" s="93" t="s">
        <v>217</v>
      </c>
      <c r="AL784" s="93">
        <v>17902</v>
      </c>
      <c r="AM784" s="93">
        <v>146867</v>
      </c>
      <c r="AN784" s="93">
        <v>27410</v>
      </c>
      <c r="AO784" s="93">
        <v>119457</v>
      </c>
      <c r="AP784" s="93">
        <v>413272</v>
      </c>
      <c r="AQ784" s="93" t="s">
        <v>217</v>
      </c>
      <c r="AR784" s="93" t="s">
        <v>217</v>
      </c>
      <c r="AS784" s="93" t="s">
        <v>217</v>
      </c>
      <c r="AT784" s="93">
        <v>59429</v>
      </c>
      <c r="AU784" s="93">
        <v>64704</v>
      </c>
      <c r="AV784" s="93">
        <v>289139</v>
      </c>
      <c r="AW784" s="93">
        <v>177431</v>
      </c>
      <c r="AX784" s="93">
        <v>124153</v>
      </c>
      <c r="AY784" s="93">
        <v>53278</v>
      </c>
      <c r="AZ784" s="93">
        <v>25286970</v>
      </c>
      <c r="BA784" s="93" t="s">
        <v>217</v>
      </c>
      <c r="BB784" s="93">
        <v>1146123</v>
      </c>
      <c r="BC784" s="93">
        <v>1024468</v>
      </c>
      <c r="BD784" s="93" t="s">
        <v>217</v>
      </c>
      <c r="BE784" s="93" t="s">
        <v>217</v>
      </c>
      <c r="BF784" s="93">
        <v>1081238</v>
      </c>
      <c r="BG784" s="93">
        <v>1564440</v>
      </c>
      <c r="BH784" s="93" t="s">
        <v>217</v>
      </c>
      <c r="BI784" s="93" t="s">
        <v>217</v>
      </c>
      <c r="BJ784" s="93">
        <v>538915</v>
      </c>
      <c r="BK784" s="93" t="s">
        <v>217</v>
      </c>
      <c r="BL784" s="93" t="s">
        <v>217</v>
      </c>
      <c r="BM784" s="93">
        <v>50164</v>
      </c>
      <c r="BN784" s="93" t="s">
        <v>217</v>
      </c>
      <c r="BO784" s="93">
        <v>1099260</v>
      </c>
      <c r="BP784" s="93" t="s">
        <v>217</v>
      </c>
      <c r="BQ784" s="93" t="s">
        <v>217</v>
      </c>
      <c r="BR784" s="93" t="s">
        <v>217</v>
      </c>
      <c r="BS784" s="93">
        <v>216052</v>
      </c>
      <c r="BT784" s="93" t="s">
        <v>217</v>
      </c>
      <c r="BU784" s="93" t="s">
        <v>217</v>
      </c>
      <c r="BV784" s="93" t="s">
        <v>217</v>
      </c>
      <c r="BW784" s="93" t="s">
        <v>217</v>
      </c>
      <c r="BX784" s="93" t="s">
        <v>217</v>
      </c>
      <c r="BY784" s="93">
        <v>39979</v>
      </c>
      <c r="BZ784" s="93" t="s">
        <v>217</v>
      </c>
      <c r="CA784" s="93">
        <v>1624753</v>
      </c>
      <c r="CB784" s="93">
        <v>14787140</v>
      </c>
      <c r="CC784" s="93" t="s">
        <v>217</v>
      </c>
      <c r="CD784" s="93">
        <v>451065</v>
      </c>
      <c r="CE784" s="93">
        <v>1663373</v>
      </c>
      <c r="CF784" s="93">
        <v>408843</v>
      </c>
      <c r="CG784" s="93">
        <v>3543845</v>
      </c>
      <c r="CH784" s="93">
        <v>2082072</v>
      </c>
      <c r="CI784" s="93">
        <v>465768</v>
      </c>
      <c r="CJ784" s="93" t="s">
        <v>217</v>
      </c>
      <c r="CK784" s="93">
        <v>540234</v>
      </c>
      <c r="CL784" s="93">
        <v>342468</v>
      </c>
      <c r="CM784" s="93" t="s">
        <v>217</v>
      </c>
      <c r="CN784" s="93">
        <v>46462</v>
      </c>
      <c r="CO784" s="93" t="s">
        <v>217</v>
      </c>
      <c r="CP784" s="93" t="s">
        <v>217</v>
      </c>
      <c r="CQ784" s="93" t="s">
        <v>217</v>
      </c>
      <c r="CR784" s="93">
        <v>50100</v>
      </c>
      <c r="CS784" s="93" t="s">
        <v>217</v>
      </c>
      <c r="CT784" s="93">
        <v>71600</v>
      </c>
      <c r="CU784" s="93">
        <v>565440</v>
      </c>
      <c r="CV784" s="93">
        <v>1461773</v>
      </c>
      <c r="CW784" s="93">
        <v>41954</v>
      </c>
      <c r="CX784" s="93" t="s">
        <v>217</v>
      </c>
      <c r="CY784" s="93" t="s">
        <v>217</v>
      </c>
      <c r="CZ784" s="93">
        <v>1419819</v>
      </c>
      <c r="DA784" s="93">
        <v>190980</v>
      </c>
      <c r="DB784" s="93">
        <v>158867</v>
      </c>
      <c r="DC784" s="93">
        <v>32113</v>
      </c>
      <c r="DD784" s="93">
        <v>468586</v>
      </c>
      <c r="DE784" s="93">
        <v>450872</v>
      </c>
      <c r="DF784" s="93" t="s">
        <v>217</v>
      </c>
      <c r="DG784" s="93">
        <v>17714</v>
      </c>
      <c r="DH784" s="93">
        <v>6912484</v>
      </c>
      <c r="DI784" s="93">
        <v>3524953</v>
      </c>
      <c r="DJ784" s="93">
        <v>3071234</v>
      </c>
      <c r="DK784" s="93">
        <v>453719</v>
      </c>
      <c r="DL784" s="93">
        <v>983283</v>
      </c>
      <c r="DM784" s="93">
        <v>34291</v>
      </c>
      <c r="DN784" s="93">
        <v>508</v>
      </c>
      <c r="DO784" s="93" t="s">
        <v>217</v>
      </c>
      <c r="DP784" s="93">
        <v>342142</v>
      </c>
      <c r="DQ784" s="93">
        <v>83754</v>
      </c>
      <c r="DR784" s="93" t="s">
        <v>217</v>
      </c>
      <c r="DS784" s="93">
        <v>522588</v>
      </c>
      <c r="DT784" s="93">
        <v>3770460</v>
      </c>
      <c r="DU784" s="93" t="s">
        <v>217</v>
      </c>
      <c r="DV784" s="93">
        <v>40179</v>
      </c>
      <c r="DW784" s="93">
        <v>38764</v>
      </c>
      <c r="DX784" s="93">
        <v>1302</v>
      </c>
      <c r="DY784" s="93">
        <v>6</v>
      </c>
      <c r="DZ784" s="93" t="s">
        <v>217</v>
      </c>
      <c r="EA784" s="93" t="s">
        <v>217</v>
      </c>
      <c r="EB784" s="93" t="s">
        <v>217</v>
      </c>
      <c r="EC784" s="93">
        <v>6</v>
      </c>
      <c r="ED784" s="93" t="s">
        <v>217</v>
      </c>
      <c r="EE784" s="93" t="s">
        <v>217</v>
      </c>
      <c r="EF784" s="93">
        <v>107</v>
      </c>
      <c r="EG784" s="94" t="s">
        <v>217</v>
      </c>
    </row>
    <row r="785" spans="1:137">
      <c r="A785" s="91" t="s">
        <v>690</v>
      </c>
      <c r="B785" s="92" t="s">
        <v>218</v>
      </c>
      <c r="C785" s="102">
        <v>212016</v>
      </c>
      <c r="D785" s="92" t="s">
        <v>424</v>
      </c>
      <c r="E785" s="92" t="s">
        <v>425</v>
      </c>
      <c r="F785" s="93">
        <v>67152137</v>
      </c>
      <c r="G785" s="93">
        <v>24894650</v>
      </c>
      <c r="H785" s="93">
        <v>5369651</v>
      </c>
      <c r="I785" s="93">
        <v>26249452</v>
      </c>
      <c r="J785" s="93">
        <v>2581732</v>
      </c>
      <c r="K785" s="93" t="s">
        <v>217</v>
      </c>
      <c r="L785" s="93" t="s">
        <v>217</v>
      </c>
      <c r="M785" s="93">
        <v>5547546</v>
      </c>
      <c r="N785" s="93">
        <v>1095112</v>
      </c>
      <c r="O785" s="93">
        <v>72079</v>
      </c>
      <c r="P785" s="93" t="s">
        <v>217</v>
      </c>
      <c r="Q785" s="93">
        <v>287312</v>
      </c>
      <c r="R785" s="93">
        <v>153265</v>
      </c>
      <c r="S785" s="93" t="s">
        <v>217</v>
      </c>
      <c r="T785" s="93" t="s">
        <v>217</v>
      </c>
      <c r="U785" s="93">
        <v>7563858</v>
      </c>
      <c r="V785" s="93">
        <v>20685</v>
      </c>
      <c r="W785" s="93" t="s">
        <v>217</v>
      </c>
      <c r="X785" s="93">
        <v>181871</v>
      </c>
      <c r="Y785" s="93" t="s">
        <v>217</v>
      </c>
      <c r="Z785" s="93">
        <v>53933</v>
      </c>
      <c r="AA785" s="93" t="s">
        <v>217</v>
      </c>
      <c r="AB785" s="93">
        <v>914108</v>
      </c>
      <c r="AC785" s="93">
        <v>358476</v>
      </c>
      <c r="AD785" s="93">
        <v>26027</v>
      </c>
      <c r="AE785" s="93">
        <v>9939</v>
      </c>
      <c r="AF785" s="93">
        <v>519666</v>
      </c>
      <c r="AG785" s="93" t="s">
        <v>217</v>
      </c>
      <c r="AH785" s="93">
        <v>7646650</v>
      </c>
      <c r="AI785" s="93">
        <v>6831745</v>
      </c>
      <c r="AJ785" s="93">
        <v>814905</v>
      </c>
      <c r="AK785" s="93" t="s">
        <v>217</v>
      </c>
      <c r="AL785" s="93">
        <v>54998</v>
      </c>
      <c r="AM785" s="93">
        <v>2691137</v>
      </c>
      <c r="AN785" s="93">
        <v>2155573</v>
      </c>
      <c r="AO785" s="93">
        <v>535564</v>
      </c>
      <c r="AP785" s="93">
        <v>2894350</v>
      </c>
      <c r="AQ785" s="93">
        <v>57641</v>
      </c>
      <c r="AR785" s="93">
        <v>5730</v>
      </c>
      <c r="AS785" s="93">
        <v>725571</v>
      </c>
      <c r="AT785" s="93">
        <v>337853</v>
      </c>
      <c r="AU785" s="93">
        <v>525480</v>
      </c>
      <c r="AV785" s="93">
        <v>1242075</v>
      </c>
      <c r="AW785" s="93">
        <v>604604</v>
      </c>
      <c r="AX785" s="93">
        <v>57001</v>
      </c>
      <c r="AY785" s="93">
        <v>547603</v>
      </c>
      <c r="AZ785" s="93">
        <v>25949820</v>
      </c>
      <c r="BA785" s="93" t="s">
        <v>217</v>
      </c>
      <c r="BB785" s="93">
        <v>8324894</v>
      </c>
      <c r="BC785" s="93">
        <v>3677165</v>
      </c>
      <c r="BD785" s="93" t="s">
        <v>217</v>
      </c>
      <c r="BE785" s="93" t="s">
        <v>217</v>
      </c>
      <c r="BF785" s="93">
        <v>3732607</v>
      </c>
      <c r="BG785" s="93">
        <v>4113011</v>
      </c>
      <c r="BH785" s="93" t="s">
        <v>217</v>
      </c>
      <c r="BI785" s="93" t="s">
        <v>217</v>
      </c>
      <c r="BJ785" s="93">
        <v>2179427</v>
      </c>
      <c r="BK785" s="93">
        <v>61147</v>
      </c>
      <c r="BL785" s="93" t="s">
        <v>217</v>
      </c>
      <c r="BM785" s="93">
        <v>49377</v>
      </c>
      <c r="BN785" s="93" t="s">
        <v>217</v>
      </c>
      <c r="BO785" s="93">
        <v>894415</v>
      </c>
      <c r="BP785" s="93" t="s">
        <v>217</v>
      </c>
      <c r="BQ785" s="93" t="s">
        <v>217</v>
      </c>
      <c r="BR785" s="93" t="s">
        <v>217</v>
      </c>
      <c r="BS785" s="93" t="s">
        <v>217</v>
      </c>
      <c r="BT785" s="93" t="s">
        <v>217</v>
      </c>
      <c r="BU785" s="93" t="s">
        <v>217</v>
      </c>
      <c r="BV785" s="93" t="s">
        <v>217</v>
      </c>
      <c r="BW785" s="93" t="s">
        <v>217</v>
      </c>
      <c r="BX785" s="93" t="s">
        <v>217</v>
      </c>
      <c r="BY785" s="93">
        <v>37466</v>
      </c>
      <c r="BZ785" s="93" t="s">
        <v>217</v>
      </c>
      <c r="CA785" s="93" t="s">
        <v>217</v>
      </c>
      <c r="CB785" s="93" t="s">
        <v>217</v>
      </c>
      <c r="CC785" s="93" t="s">
        <v>217</v>
      </c>
      <c r="CD785" s="93" t="s">
        <v>217</v>
      </c>
      <c r="CE785" s="93">
        <v>2880311</v>
      </c>
      <c r="CF785" s="93">
        <v>10928</v>
      </c>
      <c r="CG785" s="93">
        <v>10175782</v>
      </c>
      <c r="CH785" s="93">
        <v>7314997</v>
      </c>
      <c r="CI785" s="93">
        <v>1389739</v>
      </c>
      <c r="CJ785" s="93" t="s">
        <v>217</v>
      </c>
      <c r="CK785" s="93">
        <v>1844281</v>
      </c>
      <c r="CL785" s="93">
        <v>899732</v>
      </c>
      <c r="CM785" s="93" t="s">
        <v>217</v>
      </c>
      <c r="CN785" s="93">
        <v>123983</v>
      </c>
      <c r="CO785" s="93" t="s">
        <v>217</v>
      </c>
      <c r="CP785" s="93" t="s">
        <v>217</v>
      </c>
      <c r="CQ785" s="93" t="s">
        <v>217</v>
      </c>
      <c r="CR785" s="93">
        <v>108149</v>
      </c>
      <c r="CS785" s="93" t="s">
        <v>217</v>
      </c>
      <c r="CT785" s="93" t="s">
        <v>217</v>
      </c>
      <c r="CU785" s="93">
        <v>2949113</v>
      </c>
      <c r="CV785" s="93">
        <v>2860785</v>
      </c>
      <c r="CW785" s="93">
        <v>316728</v>
      </c>
      <c r="CX785" s="93" t="s">
        <v>217</v>
      </c>
      <c r="CY785" s="93" t="s">
        <v>217</v>
      </c>
      <c r="CZ785" s="93">
        <v>2544057</v>
      </c>
      <c r="DA785" s="93">
        <v>232400</v>
      </c>
      <c r="DB785" s="93">
        <v>198183</v>
      </c>
      <c r="DC785" s="93">
        <v>34217</v>
      </c>
      <c r="DD785" s="93">
        <v>191398</v>
      </c>
      <c r="DE785" s="93">
        <v>35700</v>
      </c>
      <c r="DF785" s="93">
        <v>10000</v>
      </c>
      <c r="DG785" s="93">
        <v>145698</v>
      </c>
      <c r="DH785" s="93">
        <v>6566274</v>
      </c>
      <c r="DI785" s="93">
        <v>6997293</v>
      </c>
      <c r="DJ785" s="93">
        <v>6768911</v>
      </c>
      <c r="DK785" s="93">
        <v>228382</v>
      </c>
      <c r="DL785" s="93">
        <v>13642412</v>
      </c>
      <c r="DM785" s="93">
        <v>188619</v>
      </c>
      <c r="DN785" s="93">
        <v>1843</v>
      </c>
      <c r="DO785" s="93" t="s">
        <v>217</v>
      </c>
      <c r="DP785" s="93">
        <v>9721217</v>
      </c>
      <c r="DQ785" s="93">
        <v>405784</v>
      </c>
      <c r="DR785" s="93">
        <v>100000</v>
      </c>
      <c r="DS785" s="93">
        <v>3224949</v>
      </c>
      <c r="DT785" s="93">
        <v>14921700</v>
      </c>
      <c r="DU785" s="93" t="s">
        <v>217</v>
      </c>
      <c r="DV785" s="93">
        <v>314138</v>
      </c>
      <c r="DW785" s="93">
        <v>203284</v>
      </c>
      <c r="DX785" s="93">
        <v>3364</v>
      </c>
      <c r="DY785" s="93">
        <v>8258</v>
      </c>
      <c r="DZ785" s="93" t="s">
        <v>217</v>
      </c>
      <c r="EA785" s="93">
        <v>908</v>
      </c>
      <c r="EB785" s="93">
        <v>7273</v>
      </c>
      <c r="EC785" s="93">
        <v>77</v>
      </c>
      <c r="ED785" s="93">
        <v>131</v>
      </c>
      <c r="EE785" s="93" t="s">
        <v>217</v>
      </c>
      <c r="EF785" s="93">
        <v>99101</v>
      </c>
      <c r="EG785" s="94" t="s">
        <v>217</v>
      </c>
    </row>
    <row r="786" spans="1:137">
      <c r="A786" s="91" t="s">
        <v>690</v>
      </c>
      <c r="B786" s="92" t="s">
        <v>220</v>
      </c>
      <c r="C786" s="102">
        <v>212024</v>
      </c>
      <c r="D786" s="92" t="s">
        <v>424</v>
      </c>
      <c r="E786" s="92" t="s">
        <v>426</v>
      </c>
      <c r="F786" s="93">
        <v>27821335</v>
      </c>
      <c r="G786" s="93">
        <v>9198674</v>
      </c>
      <c r="H786" s="93">
        <v>2431989</v>
      </c>
      <c r="I786" s="93">
        <v>12611771</v>
      </c>
      <c r="J786" s="93">
        <v>1029838</v>
      </c>
      <c r="K786" s="93" t="s">
        <v>217</v>
      </c>
      <c r="L786" s="93" t="s">
        <v>217</v>
      </c>
      <c r="M786" s="93">
        <v>2142542</v>
      </c>
      <c r="N786" s="93">
        <v>571090</v>
      </c>
      <c r="O786" s="93">
        <v>26854</v>
      </c>
      <c r="P786" s="93" t="s">
        <v>217</v>
      </c>
      <c r="Q786" s="93">
        <v>107032</v>
      </c>
      <c r="R786" s="93">
        <v>57061</v>
      </c>
      <c r="S786" s="93" t="s">
        <v>217</v>
      </c>
      <c r="T786" s="93" t="s">
        <v>217</v>
      </c>
      <c r="U786" s="93">
        <v>2991740</v>
      </c>
      <c r="V786" s="93">
        <v>31045</v>
      </c>
      <c r="W786" s="93" t="s">
        <v>217</v>
      </c>
      <c r="X786" s="93">
        <v>95017</v>
      </c>
      <c r="Y786" s="93" t="s">
        <v>217</v>
      </c>
      <c r="Z786" s="93">
        <v>28176</v>
      </c>
      <c r="AA786" s="93" t="s">
        <v>217</v>
      </c>
      <c r="AB786" s="93">
        <v>560254</v>
      </c>
      <c r="AC786" s="93">
        <v>166799</v>
      </c>
      <c r="AD786" s="93">
        <v>13597</v>
      </c>
      <c r="AE786" s="93">
        <v>4521</v>
      </c>
      <c r="AF786" s="93">
        <v>375337</v>
      </c>
      <c r="AG786" s="93" t="s">
        <v>217</v>
      </c>
      <c r="AH786" s="93">
        <v>4299220</v>
      </c>
      <c r="AI786" s="93">
        <v>3795407</v>
      </c>
      <c r="AJ786" s="93">
        <v>503791</v>
      </c>
      <c r="AK786" s="93">
        <v>22</v>
      </c>
      <c r="AL786" s="93">
        <v>19705</v>
      </c>
      <c r="AM786" s="93">
        <v>202320</v>
      </c>
      <c r="AN786" s="93">
        <v>64273</v>
      </c>
      <c r="AO786" s="93">
        <v>138047</v>
      </c>
      <c r="AP786" s="93">
        <v>1167110</v>
      </c>
      <c r="AQ786" s="93" t="s">
        <v>217</v>
      </c>
      <c r="AR786" s="93">
        <v>19024</v>
      </c>
      <c r="AS786" s="93" t="s">
        <v>217</v>
      </c>
      <c r="AT786" s="93">
        <v>232790</v>
      </c>
      <c r="AU786" s="93">
        <v>201134</v>
      </c>
      <c r="AV786" s="93">
        <v>714162</v>
      </c>
      <c r="AW786" s="93">
        <v>344473</v>
      </c>
      <c r="AX786" s="93">
        <v>23801</v>
      </c>
      <c r="AY786" s="93">
        <v>320672</v>
      </c>
      <c r="AZ786" s="93">
        <v>6682705</v>
      </c>
      <c r="BA786" s="93" t="s">
        <v>217</v>
      </c>
      <c r="BB786" s="93">
        <v>863666</v>
      </c>
      <c r="BC786" s="93">
        <v>980334</v>
      </c>
      <c r="BD786" s="93" t="s">
        <v>217</v>
      </c>
      <c r="BE786" s="93" t="s">
        <v>217</v>
      </c>
      <c r="BF786" s="93">
        <v>1223600</v>
      </c>
      <c r="BG786" s="93">
        <v>1796733</v>
      </c>
      <c r="BH786" s="93" t="s">
        <v>217</v>
      </c>
      <c r="BI786" s="93" t="s">
        <v>217</v>
      </c>
      <c r="BJ786" s="93">
        <v>491367</v>
      </c>
      <c r="BK786" s="93">
        <v>11166</v>
      </c>
      <c r="BL786" s="93" t="s">
        <v>217</v>
      </c>
      <c r="BM786" s="93">
        <v>32970</v>
      </c>
      <c r="BN786" s="93" t="s">
        <v>217</v>
      </c>
      <c r="BO786" s="93">
        <v>282792</v>
      </c>
      <c r="BP786" s="93" t="s">
        <v>217</v>
      </c>
      <c r="BQ786" s="93" t="s">
        <v>217</v>
      </c>
      <c r="BR786" s="93" t="s">
        <v>217</v>
      </c>
      <c r="BS786" s="93" t="s">
        <v>217</v>
      </c>
      <c r="BT786" s="93" t="s">
        <v>217</v>
      </c>
      <c r="BU786" s="93" t="s">
        <v>217</v>
      </c>
      <c r="BV786" s="93" t="s">
        <v>217</v>
      </c>
      <c r="BW786" s="93" t="s">
        <v>217</v>
      </c>
      <c r="BX786" s="93" t="s">
        <v>217</v>
      </c>
      <c r="BY786" s="93">
        <v>44284</v>
      </c>
      <c r="BZ786" s="93" t="s">
        <v>217</v>
      </c>
      <c r="CA786" s="93" t="s">
        <v>217</v>
      </c>
      <c r="CB786" s="93" t="s">
        <v>217</v>
      </c>
      <c r="CC786" s="93" t="s">
        <v>217</v>
      </c>
      <c r="CD786" s="93" t="s">
        <v>217</v>
      </c>
      <c r="CE786" s="93">
        <v>955793</v>
      </c>
      <c r="CF786" s="93" t="s">
        <v>217</v>
      </c>
      <c r="CG786" s="93">
        <v>3667846</v>
      </c>
      <c r="CH786" s="93">
        <v>1925023</v>
      </c>
      <c r="CI786" s="93">
        <v>453274</v>
      </c>
      <c r="CJ786" s="93" t="s">
        <v>217</v>
      </c>
      <c r="CK786" s="93">
        <v>611800</v>
      </c>
      <c r="CL786" s="93">
        <v>390485</v>
      </c>
      <c r="CM786" s="93" t="s">
        <v>217</v>
      </c>
      <c r="CN786" s="93">
        <v>14169</v>
      </c>
      <c r="CO786" s="93">
        <v>2546</v>
      </c>
      <c r="CP786" s="93" t="s">
        <v>217</v>
      </c>
      <c r="CQ786" s="93" t="s">
        <v>217</v>
      </c>
      <c r="CR786" s="93">
        <v>56859</v>
      </c>
      <c r="CS786" s="93" t="s">
        <v>217</v>
      </c>
      <c r="CT786" s="93" t="s">
        <v>217</v>
      </c>
      <c r="CU786" s="93">
        <v>395890</v>
      </c>
      <c r="CV786" s="93">
        <v>1742823</v>
      </c>
      <c r="CW786" s="93">
        <v>150874</v>
      </c>
      <c r="CX786" s="93" t="s">
        <v>217</v>
      </c>
      <c r="CY786" s="93" t="s">
        <v>217</v>
      </c>
      <c r="CZ786" s="93">
        <v>1591949</v>
      </c>
      <c r="DA786" s="93">
        <v>94556</v>
      </c>
      <c r="DB786" s="93">
        <v>82878</v>
      </c>
      <c r="DC786" s="93">
        <v>11678</v>
      </c>
      <c r="DD786" s="93">
        <v>798285</v>
      </c>
      <c r="DE786" s="93">
        <v>584682</v>
      </c>
      <c r="DF786" s="93" t="s">
        <v>217</v>
      </c>
      <c r="DG786" s="93">
        <v>213603</v>
      </c>
      <c r="DH786" s="93">
        <v>6397438</v>
      </c>
      <c r="DI786" s="93">
        <v>2567016</v>
      </c>
      <c r="DJ786" s="93">
        <v>2473560</v>
      </c>
      <c r="DK786" s="93">
        <v>93456</v>
      </c>
      <c r="DL786" s="93">
        <v>2415586</v>
      </c>
      <c r="DM786" s="93">
        <v>62703</v>
      </c>
      <c r="DN786" s="93">
        <v>3632</v>
      </c>
      <c r="DO786" s="93" t="s">
        <v>217</v>
      </c>
      <c r="DP786" s="93">
        <v>1179960</v>
      </c>
      <c r="DQ786" s="93" t="s">
        <v>217</v>
      </c>
      <c r="DR786" s="93">
        <v>100000</v>
      </c>
      <c r="DS786" s="93">
        <v>1069291</v>
      </c>
      <c r="DT786" s="93">
        <v>7448400</v>
      </c>
      <c r="DU786" s="93" t="s">
        <v>217</v>
      </c>
      <c r="DV786" s="93">
        <v>67365</v>
      </c>
      <c r="DW786" s="93">
        <v>65875</v>
      </c>
      <c r="DX786" s="93">
        <v>130</v>
      </c>
      <c r="DY786" s="93">
        <v>55</v>
      </c>
      <c r="DZ786" s="93" t="s">
        <v>217</v>
      </c>
      <c r="EA786" s="93" t="s">
        <v>217</v>
      </c>
      <c r="EB786" s="93" t="s">
        <v>217</v>
      </c>
      <c r="EC786" s="93">
        <v>55</v>
      </c>
      <c r="ED786" s="93" t="s">
        <v>217</v>
      </c>
      <c r="EE786" s="93" t="s">
        <v>217</v>
      </c>
      <c r="EF786" s="93">
        <v>1305</v>
      </c>
      <c r="EG786" s="94" t="s">
        <v>217</v>
      </c>
    </row>
    <row r="787" spans="1:137">
      <c r="A787" s="91" t="s">
        <v>690</v>
      </c>
      <c r="B787" s="92" t="s">
        <v>220</v>
      </c>
      <c r="C787" s="102">
        <v>212041</v>
      </c>
      <c r="D787" s="92" t="s">
        <v>424</v>
      </c>
      <c r="E787" s="92" t="s">
        <v>427</v>
      </c>
      <c r="F787" s="93">
        <v>15179760</v>
      </c>
      <c r="G787" s="93">
        <v>6224257</v>
      </c>
      <c r="H787" s="93">
        <v>1483780</v>
      </c>
      <c r="I787" s="93">
        <v>5586328</v>
      </c>
      <c r="J787" s="93">
        <v>546149</v>
      </c>
      <c r="K787" s="93" t="s">
        <v>217</v>
      </c>
      <c r="L787" s="93" t="s">
        <v>217</v>
      </c>
      <c r="M787" s="93">
        <v>1070748</v>
      </c>
      <c r="N787" s="93">
        <v>291701</v>
      </c>
      <c r="O787" s="93">
        <v>18429</v>
      </c>
      <c r="P787" s="93" t="s">
        <v>217</v>
      </c>
      <c r="Q787" s="93">
        <v>73425</v>
      </c>
      <c r="R787" s="93">
        <v>39060</v>
      </c>
      <c r="S787" s="93" t="s">
        <v>217</v>
      </c>
      <c r="T787" s="93" t="s">
        <v>217</v>
      </c>
      <c r="U787" s="93">
        <v>1913317</v>
      </c>
      <c r="V787" s="93">
        <v>52548</v>
      </c>
      <c r="W787" s="93" t="s">
        <v>217</v>
      </c>
      <c r="X787" s="93">
        <v>48221</v>
      </c>
      <c r="Y787" s="93" t="s">
        <v>217</v>
      </c>
      <c r="Z787" s="93">
        <v>14299</v>
      </c>
      <c r="AA787" s="93" t="s">
        <v>217</v>
      </c>
      <c r="AB787" s="93">
        <v>321048</v>
      </c>
      <c r="AC787" s="93">
        <v>91490</v>
      </c>
      <c r="AD787" s="93">
        <v>6901</v>
      </c>
      <c r="AE787" s="93">
        <v>2978</v>
      </c>
      <c r="AF787" s="93">
        <v>219679</v>
      </c>
      <c r="AG787" s="93" t="s">
        <v>217</v>
      </c>
      <c r="AH787" s="93">
        <v>5763355</v>
      </c>
      <c r="AI787" s="93">
        <v>5121372</v>
      </c>
      <c r="AJ787" s="93">
        <v>641983</v>
      </c>
      <c r="AK787" s="93" t="s">
        <v>217</v>
      </c>
      <c r="AL787" s="93">
        <v>12179</v>
      </c>
      <c r="AM787" s="93">
        <v>191988</v>
      </c>
      <c r="AN787" s="93">
        <v>11106</v>
      </c>
      <c r="AO787" s="93">
        <v>180882</v>
      </c>
      <c r="AP787" s="93">
        <v>444853</v>
      </c>
      <c r="AQ787" s="93" t="s">
        <v>217</v>
      </c>
      <c r="AR787" s="93">
        <v>15924</v>
      </c>
      <c r="AS787" s="93" t="s">
        <v>217</v>
      </c>
      <c r="AT787" s="93">
        <v>181976</v>
      </c>
      <c r="AU787" s="93">
        <v>125994</v>
      </c>
      <c r="AV787" s="93">
        <v>120959</v>
      </c>
      <c r="AW787" s="93">
        <v>682507</v>
      </c>
      <c r="AX787" s="93">
        <v>14036</v>
      </c>
      <c r="AY787" s="93">
        <v>668471</v>
      </c>
      <c r="AZ787" s="93">
        <v>4630873</v>
      </c>
      <c r="BA787" s="93" t="s">
        <v>217</v>
      </c>
      <c r="BB787" s="93">
        <v>336599</v>
      </c>
      <c r="BC787" s="93">
        <v>543851</v>
      </c>
      <c r="BD787" s="93" t="s">
        <v>217</v>
      </c>
      <c r="BE787" s="93" t="s">
        <v>217</v>
      </c>
      <c r="BF787" s="93">
        <v>900939</v>
      </c>
      <c r="BG787" s="93">
        <v>1101030</v>
      </c>
      <c r="BH787" s="93" t="s">
        <v>217</v>
      </c>
      <c r="BI787" s="93" t="s">
        <v>217</v>
      </c>
      <c r="BJ787" s="93">
        <v>253264</v>
      </c>
      <c r="BK787" s="93" t="s">
        <v>217</v>
      </c>
      <c r="BL787" s="93" t="s">
        <v>217</v>
      </c>
      <c r="BM787" s="93">
        <v>18043</v>
      </c>
      <c r="BN787" s="93" t="s">
        <v>217</v>
      </c>
      <c r="BO787" s="93">
        <v>594959</v>
      </c>
      <c r="BP787" s="93" t="s">
        <v>217</v>
      </c>
      <c r="BQ787" s="93" t="s">
        <v>217</v>
      </c>
      <c r="BR787" s="93" t="s">
        <v>217</v>
      </c>
      <c r="BS787" s="93" t="s">
        <v>217</v>
      </c>
      <c r="BT787" s="93" t="s">
        <v>217</v>
      </c>
      <c r="BU787" s="93" t="s">
        <v>217</v>
      </c>
      <c r="BV787" s="93" t="s">
        <v>217</v>
      </c>
      <c r="BW787" s="93" t="s">
        <v>217</v>
      </c>
      <c r="BX787" s="93" t="s">
        <v>217</v>
      </c>
      <c r="BY787" s="93">
        <v>111181</v>
      </c>
      <c r="BZ787" s="93" t="s">
        <v>217</v>
      </c>
      <c r="CA787" s="93" t="s">
        <v>217</v>
      </c>
      <c r="CB787" s="93" t="s">
        <v>217</v>
      </c>
      <c r="CC787" s="93" t="s">
        <v>217</v>
      </c>
      <c r="CD787" s="93" t="s">
        <v>217</v>
      </c>
      <c r="CE787" s="93">
        <v>771007</v>
      </c>
      <c r="CF787" s="93">
        <v>300</v>
      </c>
      <c r="CG787" s="93">
        <v>2351586</v>
      </c>
      <c r="CH787" s="93">
        <v>1586502</v>
      </c>
      <c r="CI787" s="93">
        <v>257968</v>
      </c>
      <c r="CJ787" s="93" t="s">
        <v>217</v>
      </c>
      <c r="CK787" s="93">
        <v>450469</v>
      </c>
      <c r="CL787" s="93">
        <v>242256</v>
      </c>
      <c r="CM787" s="93" t="s">
        <v>217</v>
      </c>
      <c r="CN787" s="93">
        <v>135236</v>
      </c>
      <c r="CO787" s="93" t="s">
        <v>217</v>
      </c>
      <c r="CP787" s="93" t="s">
        <v>217</v>
      </c>
      <c r="CQ787" s="93" t="s">
        <v>217</v>
      </c>
      <c r="CR787" s="93">
        <v>42058</v>
      </c>
      <c r="CS787" s="93" t="s">
        <v>217</v>
      </c>
      <c r="CT787" s="93" t="s">
        <v>217</v>
      </c>
      <c r="CU787" s="93">
        <v>458515</v>
      </c>
      <c r="CV787" s="93">
        <v>765084</v>
      </c>
      <c r="CW787" s="93" t="s">
        <v>217</v>
      </c>
      <c r="CX787" s="93" t="s">
        <v>217</v>
      </c>
      <c r="CY787" s="93" t="s">
        <v>217</v>
      </c>
      <c r="CZ787" s="93">
        <v>765084</v>
      </c>
      <c r="DA787" s="93">
        <v>620080</v>
      </c>
      <c r="DB787" s="93">
        <v>279894</v>
      </c>
      <c r="DC787" s="93">
        <v>340186</v>
      </c>
      <c r="DD787" s="93">
        <v>45004</v>
      </c>
      <c r="DE787" s="93">
        <v>38163</v>
      </c>
      <c r="DF787" s="93" t="s">
        <v>217</v>
      </c>
      <c r="DG787" s="93">
        <v>6841</v>
      </c>
      <c r="DH787" s="93">
        <v>2716055</v>
      </c>
      <c r="DI787" s="93">
        <v>3115231</v>
      </c>
      <c r="DJ787" s="93">
        <v>1375569</v>
      </c>
      <c r="DK787" s="93">
        <v>1739662</v>
      </c>
      <c r="DL787" s="93">
        <v>701501</v>
      </c>
      <c r="DM787" s="93">
        <v>25665</v>
      </c>
      <c r="DN787" s="93">
        <v>1879</v>
      </c>
      <c r="DO787" s="93" t="s">
        <v>217</v>
      </c>
      <c r="DP787" s="93">
        <v>65810</v>
      </c>
      <c r="DQ787" s="93">
        <v>13300</v>
      </c>
      <c r="DR787" s="93" t="s">
        <v>217</v>
      </c>
      <c r="DS787" s="93">
        <v>594847</v>
      </c>
      <c r="DT787" s="93">
        <v>3296100</v>
      </c>
      <c r="DU787" s="93" t="s">
        <v>217</v>
      </c>
      <c r="DV787" s="93">
        <v>12650</v>
      </c>
      <c r="DW787" s="93">
        <v>10216</v>
      </c>
      <c r="DX787" s="93" t="s">
        <v>217</v>
      </c>
      <c r="DY787" s="93">
        <v>1800</v>
      </c>
      <c r="DZ787" s="93" t="s">
        <v>217</v>
      </c>
      <c r="EA787" s="93">
        <v>466</v>
      </c>
      <c r="EB787" s="93">
        <v>1334</v>
      </c>
      <c r="EC787" s="93" t="s">
        <v>217</v>
      </c>
      <c r="ED787" s="93">
        <v>37</v>
      </c>
      <c r="EE787" s="93">
        <v>251</v>
      </c>
      <c r="EF787" s="93">
        <v>346</v>
      </c>
      <c r="EG787" s="94" t="s">
        <v>217</v>
      </c>
    </row>
    <row r="788" spans="1:137">
      <c r="A788" s="91" t="s">
        <v>690</v>
      </c>
      <c r="B788" s="92" t="s">
        <v>220</v>
      </c>
      <c r="C788" s="102">
        <v>212130</v>
      </c>
      <c r="D788" s="92" t="s">
        <v>424</v>
      </c>
      <c r="E788" s="92" t="s">
        <v>428</v>
      </c>
      <c r="F788" s="93">
        <v>22538643</v>
      </c>
      <c r="G788" s="93">
        <v>8340395</v>
      </c>
      <c r="H788" s="93">
        <v>1691401</v>
      </c>
      <c r="I788" s="93">
        <v>9791095</v>
      </c>
      <c r="J788" s="93">
        <v>763484</v>
      </c>
      <c r="K788" s="93" t="s">
        <v>217</v>
      </c>
      <c r="L788" s="93" t="s">
        <v>217</v>
      </c>
      <c r="M788" s="93">
        <v>1600456</v>
      </c>
      <c r="N788" s="93">
        <v>456147</v>
      </c>
      <c r="O788" s="93">
        <v>24546</v>
      </c>
      <c r="P788" s="93" t="s">
        <v>217</v>
      </c>
      <c r="Q788" s="93">
        <v>97832</v>
      </c>
      <c r="R788" s="93">
        <v>52143</v>
      </c>
      <c r="S788" s="93" t="s">
        <v>217</v>
      </c>
      <c r="T788" s="93" t="s">
        <v>217</v>
      </c>
      <c r="U788" s="93">
        <v>2593562</v>
      </c>
      <c r="V788" s="93">
        <v>20843</v>
      </c>
      <c r="W788" s="93" t="s">
        <v>217</v>
      </c>
      <c r="X788" s="93">
        <v>76323</v>
      </c>
      <c r="Y788" s="93" t="s">
        <v>217</v>
      </c>
      <c r="Z788" s="93">
        <v>22633</v>
      </c>
      <c r="AA788" s="93" t="s">
        <v>217</v>
      </c>
      <c r="AB788" s="93">
        <v>349820</v>
      </c>
      <c r="AC788" s="93">
        <v>156472</v>
      </c>
      <c r="AD788" s="93">
        <v>10922</v>
      </c>
      <c r="AE788" s="93">
        <v>3984</v>
      </c>
      <c r="AF788" s="93">
        <v>178442</v>
      </c>
      <c r="AG788" s="93" t="s">
        <v>217</v>
      </c>
      <c r="AH788" s="93">
        <v>3236892</v>
      </c>
      <c r="AI788" s="93">
        <v>2489133</v>
      </c>
      <c r="AJ788" s="93">
        <v>747759</v>
      </c>
      <c r="AK788" s="93" t="s">
        <v>217</v>
      </c>
      <c r="AL788" s="93">
        <v>16993</v>
      </c>
      <c r="AM788" s="93">
        <v>237146</v>
      </c>
      <c r="AN788" s="93">
        <v>55592</v>
      </c>
      <c r="AO788" s="93">
        <v>181554</v>
      </c>
      <c r="AP788" s="93">
        <v>544258</v>
      </c>
      <c r="AQ788" s="93" t="s">
        <v>217</v>
      </c>
      <c r="AR788" s="93" t="s">
        <v>217</v>
      </c>
      <c r="AS788" s="93" t="s">
        <v>217</v>
      </c>
      <c r="AT788" s="93">
        <v>100375</v>
      </c>
      <c r="AU788" s="93">
        <v>64723</v>
      </c>
      <c r="AV788" s="93">
        <v>379160</v>
      </c>
      <c r="AW788" s="93">
        <v>195493</v>
      </c>
      <c r="AX788" s="93">
        <v>137583</v>
      </c>
      <c r="AY788" s="93">
        <v>57910</v>
      </c>
      <c r="AZ788" s="93">
        <v>7886320</v>
      </c>
      <c r="BA788" s="93" t="s">
        <v>217</v>
      </c>
      <c r="BB788" s="93">
        <v>1041233</v>
      </c>
      <c r="BC788" s="93">
        <v>877258</v>
      </c>
      <c r="BD788" s="93" t="s">
        <v>217</v>
      </c>
      <c r="BE788" s="93" t="s">
        <v>217</v>
      </c>
      <c r="BF788" s="93">
        <v>1027079</v>
      </c>
      <c r="BG788" s="93">
        <v>1601149</v>
      </c>
      <c r="BH788" s="93" t="s">
        <v>217</v>
      </c>
      <c r="BI788" s="93" t="s">
        <v>217</v>
      </c>
      <c r="BJ788" s="93">
        <v>1165638</v>
      </c>
      <c r="BK788" s="93" t="s">
        <v>217</v>
      </c>
      <c r="BL788" s="93" t="s">
        <v>217</v>
      </c>
      <c r="BM788" s="93">
        <v>66061</v>
      </c>
      <c r="BN788" s="93" t="s">
        <v>217</v>
      </c>
      <c r="BO788" s="93">
        <v>699780</v>
      </c>
      <c r="BP788" s="93" t="s">
        <v>217</v>
      </c>
      <c r="BQ788" s="93" t="s">
        <v>217</v>
      </c>
      <c r="BR788" s="93" t="s">
        <v>217</v>
      </c>
      <c r="BS788" s="93">
        <v>201840</v>
      </c>
      <c r="BT788" s="93" t="s">
        <v>217</v>
      </c>
      <c r="BU788" s="93" t="s">
        <v>217</v>
      </c>
      <c r="BV788" s="93" t="s">
        <v>217</v>
      </c>
      <c r="BW788" s="93" t="s">
        <v>217</v>
      </c>
      <c r="BX788" s="93" t="s">
        <v>217</v>
      </c>
      <c r="BY788" s="93">
        <v>52279</v>
      </c>
      <c r="BZ788" s="93" t="s">
        <v>217</v>
      </c>
      <c r="CA788" s="93" t="s">
        <v>217</v>
      </c>
      <c r="CB788" s="93" t="s">
        <v>217</v>
      </c>
      <c r="CC788" s="93" t="s">
        <v>217</v>
      </c>
      <c r="CD788" s="93" t="s">
        <v>217</v>
      </c>
      <c r="CE788" s="93">
        <v>1154003</v>
      </c>
      <c r="CF788" s="93">
        <v>408843</v>
      </c>
      <c r="CG788" s="93">
        <v>3277531</v>
      </c>
      <c r="CH788" s="93">
        <v>1768156</v>
      </c>
      <c r="CI788" s="93">
        <v>402997</v>
      </c>
      <c r="CJ788" s="93" t="s">
        <v>217</v>
      </c>
      <c r="CK788" s="93">
        <v>513539</v>
      </c>
      <c r="CL788" s="93">
        <v>348968</v>
      </c>
      <c r="CM788" s="93" t="s">
        <v>217</v>
      </c>
      <c r="CN788" s="93">
        <v>1394</v>
      </c>
      <c r="CO788" s="93" t="s">
        <v>217</v>
      </c>
      <c r="CP788" s="93" t="s">
        <v>217</v>
      </c>
      <c r="CQ788" s="93" t="s">
        <v>217</v>
      </c>
      <c r="CR788" s="93">
        <v>38855</v>
      </c>
      <c r="CS788" s="93" t="s">
        <v>217</v>
      </c>
      <c r="CT788" s="93" t="s">
        <v>217</v>
      </c>
      <c r="CU788" s="93">
        <v>462403</v>
      </c>
      <c r="CV788" s="93">
        <v>1509375</v>
      </c>
      <c r="CW788" s="93">
        <v>125227</v>
      </c>
      <c r="CX788" s="93" t="s">
        <v>217</v>
      </c>
      <c r="CY788" s="93" t="s">
        <v>217</v>
      </c>
      <c r="CZ788" s="93">
        <v>1384148</v>
      </c>
      <c r="DA788" s="93">
        <v>277893</v>
      </c>
      <c r="DB788" s="93">
        <v>165124</v>
      </c>
      <c r="DC788" s="93">
        <v>112769</v>
      </c>
      <c r="DD788" s="93">
        <v>695827</v>
      </c>
      <c r="DE788" s="93">
        <v>684538</v>
      </c>
      <c r="DF788" s="93">
        <v>1000</v>
      </c>
      <c r="DG788" s="93">
        <v>10289</v>
      </c>
      <c r="DH788" s="93">
        <v>4349443</v>
      </c>
      <c r="DI788" s="93">
        <v>3057839</v>
      </c>
      <c r="DJ788" s="93">
        <v>2768069</v>
      </c>
      <c r="DK788" s="93">
        <v>289770</v>
      </c>
      <c r="DL788" s="93">
        <v>1092810</v>
      </c>
      <c r="DM788" s="93">
        <v>45960</v>
      </c>
      <c r="DN788" s="93">
        <v>417</v>
      </c>
      <c r="DO788" s="93" t="s">
        <v>217</v>
      </c>
      <c r="DP788" s="93">
        <v>342142</v>
      </c>
      <c r="DQ788" s="93">
        <v>1991</v>
      </c>
      <c r="DR788" s="93" t="s">
        <v>217</v>
      </c>
      <c r="DS788" s="93">
        <v>702300</v>
      </c>
      <c r="DT788" s="93">
        <v>2654000</v>
      </c>
      <c r="DU788" s="93" t="s">
        <v>217</v>
      </c>
      <c r="DV788" s="93">
        <v>53597</v>
      </c>
      <c r="DW788" s="93">
        <v>53098</v>
      </c>
      <c r="DX788" s="93">
        <v>447</v>
      </c>
      <c r="DY788" s="93">
        <v>27</v>
      </c>
      <c r="DZ788" s="93" t="s">
        <v>217</v>
      </c>
      <c r="EA788" s="93" t="s">
        <v>217</v>
      </c>
      <c r="EB788" s="93" t="s">
        <v>217</v>
      </c>
      <c r="EC788" s="93">
        <v>27</v>
      </c>
      <c r="ED788" s="93" t="s">
        <v>217</v>
      </c>
      <c r="EE788" s="93" t="s">
        <v>217</v>
      </c>
      <c r="EF788" s="93">
        <v>25</v>
      </c>
      <c r="EG788" s="94" t="s">
        <v>217</v>
      </c>
    </row>
    <row r="789" spans="1:137">
      <c r="A789" s="91" t="s">
        <v>659</v>
      </c>
      <c r="B789" s="92" t="s">
        <v>218</v>
      </c>
      <c r="C789" s="102">
        <v>212016</v>
      </c>
      <c r="D789" s="92" t="s">
        <v>424</v>
      </c>
      <c r="E789" s="92" t="s">
        <v>425</v>
      </c>
      <c r="F789" s="93">
        <v>66500606</v>
      </c>
      <c r="G789" s="93">
        <v>24386646</v>
      </c>
      <c r="H789" s="93">
        <v>5786429</v>
      </c>
      <c r="I789" s="93">
        <v>25871790</v>
      </c>
      <c r="J789" s="93">
        <v>2537725</v>
      </c>
      <c r="K789" s="93" t="s">
        <v>217</v>
      </c>
      <c r="L789" s="93" t="s">
        <v>217</v>
      </c>
      <c r="M789" s="93">
        <v>5464358</v>
      </c>
      <c r="N789" s="93">
        <v>1081840</v>
      </c>
      <c r="O789" s="93">
        <v>160712</v>
      </c>
      <c r="P789" s="93" t="s">
        <v>217</v>
      </c>
      <c r="Q789" s="93">
        <v>248178</v>
      </c>
      <c r="R789" s="93">
        <v>211340</v>
      </c>
      <c r="S789" s="93" t="s">
        <v>217</v>
      </c>
      <c r="T789" s="93" t="s">
        <v>217</v>
      </c>
      <c r="U789" s="93">
        <v>7929410</v>
      </c>
      <c r="V789" s="93">
        <v>18568</v>
      </c>
      <c r="W789" s="93" t="s">
        <v>217</v>
      </c>
      <c r="X789" s="93">
        <v>348562</v>
      </c>
      <c r="Y789" s="93" t="s">
        <v>217</v>
      </c>
      <c r="Z789" s="93" t="s">
        <v>217</v>
      </c>
      <c r="AA789" s="93" t="s">
        <v>217</v>
      </c>
      <c r="AB789" s="93">
        <v>310026</v>
      </c>
      <c r="AC789" s="93" t="s">
        <v>217</v>
      </c>
      <c r="AD789" s="93" t="s">
        <v>217</v>
      </c>
      <c r="AE789" s="93" t="s">
        <v>217</v>
      </c>
      <c r="AF789" s="93" t="s">
        <v>217</v>
      </c>
      <c r="AG789" s="93" t="s">
        <v>217</v>
      </c>
      <c r="AH789" s="93">
        <v>7292377</v>
      </c>
      <c r="AI789" s="93">
        <v>6515017</v>
      </c>
      <c r="AJ789" s="93">
        <v>777360</v>
      </c>
      <c r="AK789" s="93" t="s">
        <v>217</v>
      </c>
      <c r="AL789" s="93">
        <v>59847</v>
      </c>
      <c r="AM789" s="93">
        <v>2765651</v>
      </c>
      <c r="AN789" s="93">
        <v>1953521</v>
      </c>
      <c r="AO789" s="93">
        <v>812130</v>
      </c>
      <c r="AP789" s="93">
        <v>3118726</v>
      </c>
      <c r="AQ789" s="93">
        <v>57716</v>
      </c>
      <c r="AR789" s="93">
        <v>11929</v>
      </c>
      <c r="AS789" s="93">
        <v>760786</v>
      </c>
      <c r="AT789" s="93">
        <v>483504</v>
      </c>
      <c r="AU789" s="93">
        <v>539240</v>
      </c>
      <c r="AV789" s="93">
        <v>1265551</v>
      </c>
      <c r="AW789" s="93">
        <v>620273</v>
      </c>
      <c r="AX789" s="93">
        <v>55525</v>
      </c>
      <c r="AY789" s="93">
        <v>564748</v>
      </c>
      <c r="AZ789" s="93">
        <v>24912874</v>
      </c>
      <c r="BA789" s="93" t="s">
        <v>217</v>
      </c>
      <c r="BB789" s="93">
        <v>8597190</v>
      </c>
      <c r="BC789" s="93">
        <v>2800419</v>
      </c>
      <c r="BD789" s="93" t="s">
        <v>217</v>
      </c>
      <c r="BE789" s="93" t="s">
        <v>217</v>
      </c>
      <c r="BF789" s="93">
        <v>3647342</v>
      </c>
      <c r="BG789" s="93">
        <v>4199920</v>
      </c>
      <c r="BH789" s="93" t="s">
        <v>217</v>
      </c>
      <c r="BI789" s="93" t="s">
        <v>217</v>
      </c>
      <c r="BJ789" s="93">
        <v>1629131</v>
      </c>
      <c r="BK789" s="93">
        <v>16943</v>
      </c>
      <c r="BL789" s="93" t="s">
        <v>217</v>
      </c>
      <c r="BM789" s="93">
        <v>61690</v>
      </c>
      <c r="BN789" s="93" t="s">
        <v>217</v>
      </c>
      <c r="BO789" s="93">
        <v>2059157</v>
      </c>
      <c r="BP789" s="93" t="s">
        <v>217</v>
      </c>
      <c r="BQ789" s="93" t="s">
        <v>217</v>
      </c>
      <c r="BR789" s="93" t="s">
        <v>217</v>
      </c>
      <c r="BS789" s="93" t="s">
        <v>217</v>
      </c>
      <c r="BT789" s="93" t="s">
        <v>217</v>
      </c>
      <c r="BU789" s="93" t="s">
        <v>217</v>
      </c>
      <c r="BV789" s="93" t="s">
        <v>217</v>
      </c>
      <c r="BW789" s="93" t="s">
        <v>217</v>
      </c>
      <c r="BX789" s="93" t="s">
        <v>217</v>
      </c>
      <c r="BY789" s="93">
        <v>11244</v>
      </c>
      <c r="BZ789" s="93" t="s">
        <v>217</v>
      </c>
      <c r="CA789" s="93" t="s">
        <v>217</v>
      </c>
      <c r="CB789" s="93" t="s">
        <v>217</v>
      </c>
      <c r="CC789" s="93" t="s">
        <v>217</v>
      </c>
      <c r="CD789" s="93" t="s">
        <v>217</v>
      </c>
      <c r="CE789" s="93">
        <v>1889838</v>
      </c>
      <c r="CF789" s="93">
        <v>10972</v>
      </c>
      <c r="CG789" s="93">
        <v>9626883</v>
      </c>
      <c r="CH789" s="93">
        <v>6615114</v>
      </c>
      <c r="CI789" s="93">
        <v>1076340</v>
      </c>
      <c r="CJ789" s="93" t="s">
        <v>217</v>
      </c>
      <c r="CK789" s="93">
        <v>1801368</v>
      </c>
      <c r="CL789" s="93">
        <v>919222</v>
      </c>
      <c r="CM789" s="93" t="s">
        <v>217</v>
      </c>
      <c r="CN789" s="93">
        <v>208835</v>
      </c>
      <c r="CO789" s="93" t="s">
        <v>217</v>
      </c>
      <c r="CP789" s="93" t="s">
        <v>217</v>
      </c>
      <c r="CQ789" s="93" t="s">
        <v>217</v>
      </c>
      <c r="CR789" s="93">
        <v>14509</v>
      </c>
      <c r="CS789" s="93" t="s">
        <v>217</v>
      </c>
      <c r="CT789" s="93" t="s">
        <v>217</v>
      </c>
      <c r="CU789" s="93">
        <v>2594840</v>
      </c>
      <c r="CV789" s="93">
        <v>3011769</v>
      </c>
      <c r="CW789" s="93">
        <v>524193</v>
      </c>
      <c r="CX789" s="93" t="s">
        <v>217</v>
      </c>
      <c r="CY789" s="93" t="s">
        <v>217</v>
      </c>
      <c r="CZ789" s="93">
        <v>2487576</v>
      </c>
      <c r="DA789" s="93">
        <v>570296</v>
      </c>
      <c r="DB789" s="93">
        <v>199297</v>
      </c>
      <c r="DC789" s="93">
        <v>370999</v>
      </c>
      <c r="DD789" s="93">
        <v>158823</v>
      </c>
      <c r="DE789" s="93">
        <v>26624</v>
      </c>
      <c r="DF789" s="93">
        <v>100</v>
      </c>
      <c r="DG789" s="93">
        <v>132099</v>
      </c>
      <c r="DH789" s="93">
        <v>1847486</v>
      </c>
      <c r="DI789" s="93">
        <v>7235398</v>
      </c>
      <c r="DJ789" s="93">
        <v>6936611</v>
      </c>
      <c r="DK789" s="93">
        <v>298787</v>
      </c>
      <c r="DL789" s="93">
        <v>12728993</v>
      </c>
      <c r="DM789" s="93">
        <v>209073</v>
      </c>
      <c r="DN789" s="93">
        <v>2668</v>
      </c>
      <c r="DO789" s="93" t="s">
        <v>217</v>
      </c>
      <c r="DP789" s="93">
        <v>9285518</v>
      </c>
      <c r="DQ789" s="93">
        <v>472960</v>
      </c>
      <c r="DR789" s="93">
        <v>200000</v>
      </c>
      <c r="DS789" s="93">
        <v>2558774</v>
      </c>
      <c r="DT789" s="93">
        <v>13323900</v>
      </c>
      <c r="DU789" s="93" t="s">
        <v>217</v>
      </c>
      <c r="DV789" s="93">
        <v>254699</v>
      </c>
      <c r="DW789" s="93">
        <v>229579</v>
      </c>
      <c r="DX789" s="93">
        <v>2796</v>
      </c>
      <c r="DY789" s="93">
        <v>3080</v>
      </c>
      <c r="DZ789" s="93" t="s">
        <v>217</v>
      </c>
      <c r="EA789" s="93">
        <v>512</v>
      </c>
      <c r="EB789" s="93">
        <v>2512</v>
      </c>
      <c r="EC789" s="93">
        <v>56</v>
      </c>
      <c r="ED789" s="93">
        <v>197</v>
      </c>
      <c r="EE789" s="93" t="s">
        <v>217</v>
      </c>
      <c r="EF789" s="93">
        <v>19047</v>
      </c>
      <c r="EG789" s="94" t="s">
        <v>217</v>
      </c>
    </row>
    <row r="790" spans="1:137">
      <c r="A790" s="91" t="s">
        <v>659</v>
      </c>
      <c r="B790" s="92" t="s">
        <v>220</v>
      </c>
      <c r="C790" s="102">
        <v>212024</v>
      </c>
      <c r="D790" s="92" t="s">
        <v>424</v>
      </c>
      <c r="E790" s="92" t="s">
        <v>426</v>
      </c>
      <c r="F790" s="93">
        <v>27708316</v>
      </c>
      <c r="G790" s="93">
        <v>9063185</v>
      </c>
      <c r="H790" s="93">
        <v>2640576</v>
      </c>
      <c r="I790" s="93">
        <v>12480169</v>
      </c>
      <c r="J790" s="93">
        <v>1025446</v>
      </c>
      <c r="K790" s="93" t="s">
        <v>217</v>
      </c>
      <c r="L790" s="93" t="s">
        <v>217</v>
      </c>
      <c r="M790" s="93">
        <v>2114986</v>
      </c>
      <c r="N790" s="93">
        <v>566087</v>
      </c>
      <c r="O790" s="93">
        <v>59988</v>
      </c>
      <c r="P790" s="93" t="s">
        <v>217</v>
      </c>
      <c r="Q790" s="93">
        <v>92610</v>
      </c>
      <c r="R790" s="93">
        <v>78856</v>
      </c>
      <c r="S790" s="93" t="s">
        <v>217</v>
      </c>
      <c r="T790" s="93" t="s">
        <v>217</v>
      </c>
      <c r="U790" s="93">
        <v>3136326</v>
      </c>
      <c r="V790" s="93">
        <v>31426</v>
      </c>
      <c r="W790" s="93" t="s">
        <v>217</v>
      </c>
      <c r="X790" s="93">
        <v>182301</v>
      </c>
      <c r="Y790" s="93" t="s">
        <v>217</v>
      </c>
      <c r="Z790" s="93" t="s">
        <v>217</v>
      </c>
      <c r="AA790" s="93" t="s">
        <v>217</v>
      </c>
      <c r="AB790" s="93">
        <v>145351</v>
      </c>
      <c r="AC790" s="93" t="s">
        <v>217</v>
      </c>
      <c r="AD790" s="93" t="s">
        <v>217</v>
      </c>
      <c r="AE790" s="93" t="s">
        <v>217</v>
      </c>
      <c r="AF790" s="93" t="s">
        <v>217</v>
      </c>
      <c r="AG790" s="93" t="s">
        <v>217</v>
      </c>
      <c r="AH790" s="93">
        <v>4365436</v>
      </c>
      <c r="AI790" s="93">
        <v>3848274</v>
      </c>
      <c r="AJ790" s="93">
        <v>517129</v>
      </c>
      <c r="AK790" s="93">
        <v>33</v>
      </c>
      <c r="AL790" s="93">
        <v>20725</v>
      </c>
      <c r="AM790" s="93">
        <v>327212</v>
      </c>
      <c r="AN790" s="93">
        <v>94519</v>
      </c>
      <c r="AO790" s="93">
        <v>232693</v>
      </c>
      <c r="AP790" s="93">
        <v>1308671</v>
      </c>
      <c r="AQ790" s="93" t="s">
        <v>217</v>
      </c>
      <c r="AR790" s="93">
        <v>39776</v>
      </c>
      <c r="AS790" s="93" t="s">
        <v>217</v>
      </c>
      <c r="AT790" s="93">
        <v>352442</v>
      </c>
      <c r="AU790" s="93">
        <v>211223</v>
      </c>
      <c r="AV790" s="93">
        <v>705230</v>
      </c>
      <c r="AW790" s="93">
        <v>338044</v>
      </c>
      <c r="AX790" s="93">
        <v>24587</v>
      </c>
      <c r="AY790" s="93">
        <v>313457</v>
      </c>
      <c r="AZ790" s="93">
        <v>6120419</v>
      </c>
      <c r="BA790" s="93" t="s">
        <v>217</v>
      </c>
      <c r="BB790" s="93">
        <v>870246</v>
      </c>
      <c r="BC790" s="93">
        <v>805965</v>
      </c>
      <c r="BD790" s="93" t="s">
        <v>217</v>
      </c>
      <c r="BE790" s="93" t="s">
        <v>217</v>
      </c>
      <c r="BF790" s="93">
        <v>1162960</v>
      </c>
      <c r="BG790" s="93">
        <v>1830302</v>
      </c>
      <c r="BH790" s="93" t="s">
        <v>217</v>
      </c>
      <c r="BI790" s="93" t="s">
        <v>217</v>
      </c>
      <c r="BJ790" s="93">
        <v>365564</v>
      </c>
      <c r="BK790" s="93">
        <v>23099</v>
      </c>
      <c r="BL790" s="93" t="s">
        <v>217</v>
      </c>
      <c r="BM790" s="93">
        <v>33403</v>
      </c>
      <c r="BN790" s="93" t="s">
        <v>217</v>
      </c>
      <c r="BO790" s="93">
        <v>273630</v>
      </c>
      <c r="BP790" s="93" t="s">
        <v>217</v>
      </c>
      <c r="BQ790" s="93" t="s">
        <v>217</v>
      </c>
      <c r="BR790" s="93" t="s">
        <v>217</v>
      </c>
      <c r="BS790" s="93" t="s">
        <v>217</v>
      </c>
      <c r="BT790" s="93" t="s">
        <v>217</v>
      </c>
      <c r="BU790" s="93" t="s">
        <v>217</v>
      </c>
      <c r="BV790" s="93" t="s">
        <v>217</v>
      </c>
      <c r="BW790" s="93" t="s">
        <v>217</v>
      </c>
      <c r="BX790" s="93" t="s">
        <v>217</v>
      </c>
      <c r="BY790" s="93">
        <v>41745</v>
      </c>
      <c r="BZ790" s="93" t="s">
        <v>217</v>
      </c>
      <c r="CA790" s="93" t="s">
        <v>217</v>
      </c>
      <c r="CB790" s="93" t="s">
        <v>217</v>
      </c>
      <c r="CC790" s="93" t="s">
        <v>217</v>
      </c>
      <c r="CD790" s="93" t="s">
        <v>217</v>
      </c>
      <c r="CE790" s="93">
        <v>713505</v>
      </c>
      <c r="CF790" s="93" t="s">
        <v>217</v>
      </c>
      <c r="CG790" s="93">
        <v>3519006</v>
      </c>
      <c r="CH790" s="93">
        <v>1784506</v>
      </c>
      <c r="CI790" s="93">
        <v>386090</v>
      </c>
      <c r="CJ790" s="93" t="s">
        <v>217</v>
      </c>
      <c r="CK790" s="93">
        <v>581480</v>
      </c>
      <c r="CL790" s="93">
        <v>395989</v>
      </c>
      <c r="CM790" s="93" t="s">
        <v>217</v>
      </c>
      <c r="CN790" s="93">
        <v>9855</v>
      </c>
      <c r="CO790" s="93">
        <v>47348</v>
      </c>
      <c r="CP790" s="93" t="s">
        <v>217</v>
      </c>
      <c r="CQ790" s="93" t="s">
        <v>217</v>
      </c>
      <c r="CR790" s="93">
        <v>7847</v>
      </c>
      <c r="CS790" s="93" t="s">
        <v>217</v>
      </c>
      <c r="CT790" s="93" t="s">
        <v>217</v>
      </c>
      <c r="CU790" s="93">
        <v>355897</v>
      </c>
      <c r="CV790" s="93">
        <v>1734500</v>
      </c>
      <c r="CW790" s="93">
        <v>121538</v>
      </c>
      <c r="CX790" s="93" t="s">
        <v>217</v>
      </c>
      <c r="CY790" s="93" t="s">
        <v>217</v>
      </c>
      <c r="CZ790" s="93">
        <v>1612962</v>
      </c>
      <c r="DA790" s="93">
        <v>132988</v>
      </c>
      <c r="DB790" s="93">
        <v>79203</v>
      </c>
      <c r="DC790" s="93">
        <v>53785</v>
      </c>
      <c r="DD790" s="93">
        <v>605221</v>
      </c>
      <c r="DE790" s="93">
        <v>288228</v>
      </c>
      <c r="DF790" s="93" t="s">
        <v>217</v>
      </c>
      <c r="DG790" s="93">
        <v>316993</v>
      </c>
      <c r="DH790" s="93">
        <v>1493045</v>
      </c>
      <c r="DI790" s="93">
        <v>2226207</v>
      </c>
      <c r="DJ790" s="93">
        <v>2067591</v>
      </c>
      <c r="DK790" s="93">
        <v>158616</v>
      </c>
      <c r="DL790" s="93">
        <v>2077286</v>
      </c>
      <c r="DM790" s="93">
        <v>52908</v>
      </c>
      <c r="DN790" s="93">
        <v>5395</v>
      </c>
      <c r="DO790" s="93" t="s">
        <v>217</v>
      </c>
      <c r="DP790" s="93">
        <v>1136664</v>
      </c>
      <c r="DQ790" s="93" t="s">
        <v>217</v>
      </c>
      <c r="DR790" s="93">
        <v>100000</v>
      </c>
      <c r="DS790" s="93">
        <v>782319</v>
      </c>
      <c r="DT790" s="93">
        <v>7180200</v>
      </c>
      <c r="DU790" s="93" t="s">
        <v>217</v>
      </c>
      <c r="DV790" s="93">
        <v>65835</v>
      </c>
      <c r="DW790" s="93">
        <v>60717</v>
      </c>
      <c r="DX790" s="93">
        <v>65</v>
      </c>
      <c r="DY790" s="93">
        <v>2147</v>
      </c>
      <c r="DZ790" s="93" t="s">
        <v>217</v>
      </c>
      <c r="EA790" s="93" t="s">
        <v>217</v>
      </c>
      <c r="EB790" s="93">
        <v>1868</v>
      </c>
      <c r="EC790" s="93">
        <v>279</v>
      </c>
      <c r="ED790" s="93" t="s">
        <v>217</v>
      </c>
      <c r="EE790" s="93" t="s">
        <v>217</v>
      </c>
      <c r="EF790" s="93">
        <v>2906</v>
      </c>
      <c r="EG790" s="94" t="s">
        <v>217</v>
      </c>
    </row>
    <row r="791" spans="1:137">
      <c r="A791" s="91" t="s">
        <v>659</v>
      </c>
      <c r="B791" s="92" t="s">
        <v>220</v>
      </c>
      <c r="C791" s="102">
        <v>212041</v>
      </c>
      <c r="D791" s="92" t="s">
        <v>424</v>
      </c>
      <c r="E791" s="92" t="s">
        <v>427</v>
      </c>
      <c r="F791" s="93">
        <v>15057684</v>
      </c>
      <c r="G791" s="93">
        <v>6168272</v>
      </c>
      <c r="H791" s="93">
        <v>1498525</v>
      </c>
      <c r="I791" s="93">
        <v>5533175</v>
      </c>
      <c r="J791" s="93">
        <v>539810</v>
      </c>
      <c r="K791" s="93" t="s">
        <v>217</v>
      </c>
      <c r="L791" s="93" t="s">
        <v>217</v>
      </c>
      <c r="M791" s="93">
        <v>1060527</v>
      </c>
      <c r="N791" s="93">
        <v>287139</v>
      </c>
      <c r="O791" s="93">
        <v>41477</v>
      </c>
      <c r="P791" s="93" t="s">
        <v>217</v>
      </c>
      <c r="Q791" s="93">
        <v>63997</v>
      </c>
      <c r="R791" s="93">
        <v>54404</v>
      </c>
      <c r="S791" s="93" t="s">
        <v>217</v>
      </c>
      <c r="T791" s="93" t="s">
        <v>217</v>
      </c>
      <c r="U791" s="93">
        <v>2005781</v>
      </c>
      <c r="V791" s="93">
        <v>51758</v>
      </c>
      <c r="W791" s="93" t="s">
        <v>217</v>
      </c>
      <c r="X791" s="93">
        <v>92550</v>
      </c>
      <c r="Y791" s="93" t="s">
        <v>217</v>
      </c>
      <c r="Z791" s="93" t="s">
        <v>217</v>
      </c>
      <c r="AA791" s="93" t="s">
        <v>217</v>
      </c>
      <c r="AB791" s="93">
        <v>81106</v>
      </c>
      <c r="AC791" s="93" t="s">
        <v>217</v>
      </c>
      <c r="AD791" s="93" t="s">
        <v>217</v>
      </c>
      <c r="AE791" s="93" t="s">
        <v>217</v>
      </c>
      <c r="AF791" s="93" t="s">
        <v>217</v>
      </c>
      <c r="AG791" s="93" t="s">
        <v>217</v>
      </c>
      <c r="AH791" s="93">
        <v>5523225</v>
      </c>
      <c r="AI791" s="93">
        <v>4885249</v>
      </c>
      <c r="AJ791" s="93">
        <v>637976</v>
      </c>
      <c r="AK791" s="93" t="s">
        <v>217</v>
      </c>
      <c r="AL791" s="93">
        <v>13177</v>
      </c>
      <c r="AM791" s="93">
        <v>253379</v>
      </c>
      <c r="AN791" s="93">
        <v>6442</v>
      </c>
      <c r="AO791" s="93">
        <v>246937</v>
      </c>
      <c r="AP791" s="93">
        <v>564019</v>
      </c>
      <c r="AQ791" s="93" t="s">
        <v>217</v>
      </c>
      <c r="AR791" s="93">
        <v>32910</v>
      </c>
      <c r="AS791" s="93" t="s">
        <v>217</v>
      </c>
      <c r="AT791" s="93">
        <v>281486</v>
      </c>
      <c r="AU791" s="93">
        <v>129397</v>
      </c>
      <c r="AV791" s="93">
        <v>120226</v>
      </c>
      <c r="AW791" s="93">
        <v>653201</v>
      </c>
      <c r="AX791" s="93">
        <v>14001</v>
      </c>
      <c r="AY791" s="93">
        <v>639200</v>
      </c>
      <c r="AZ791" s="93">
        <v>4030172</v>
      </c>
      <c r="BA791" s="93" t="s">
        <v>217</v>
      </c>
      <c r="BB791" s="93">
        <v>344495</v>
      </c>
      <c r="BC791" s="93">
        <v>503453</v>
      </c>
      <c r="BD791" s="93" t="s">
        <v>217</v>
      </c>
      <c r="BE791" s="93" t="s">
        <v>217</v>
      </c>
      <c r="BF791" s="93">
        <v>916063</v>
      </c>
      <c r="BG791" s="93">
        <v>1136647</v>
      </c>
      <c r="BH791" s="93" t="s">
        <v>217</v>
      </c>
      <c r="BI791" s="93" t="s">
        <v>217</v>
      </c>
      <c r="BJ791" s="93">
        <v>73958</v>
      </c>
      <c r="BK791" s="93">
        <v>16008</v>
      </c>
      <c r="BL791" s="93" t="s">
        <v>217</v>
      </c>
      <c r="BM791" s="93">
        <v>21242</v>
      </c>
      <c r="BN791" s="93" t="s">
        <v>217</v>
      </c>
      <c r="BO791" s="93">
        <v>397023</v>
      </c>
      <c r="BP791" s="93" t="s">
        <v>217</v>
      </c>
      <c r="BQ791" s="93" t="s">
        <v>217</v>
      </c>
      <c r="BR791" s="93" t="s">
        <v>217</v>
      </c>
      <c r="BS791" s="93" t="s">
        <v>217</v>
      </c>
      <c r="BT791" s="93" t="s">
        <v>217</v>
      </c>
      <c r="BU791" s="93" t="s">
        <v>217</v>
      </c>
      <c r="BV791" s="93" t="s">
        <v>217</v>
      </c>
      <c r="BW791" s="93" t="s">
        <v>217</v>
      </c>
      <c r="BX791" s="93" t="s">
        <v>217</v>
      </c>
      <c r="BY791" s="93">
        <v>121602</v>
      </c>
      <c r="BZ791" s="93" t="s">
        <v>217</v>
      </c>
      <c r="CA791" s="93" t="s">
        <v>217</v>
      </c>
      <c r="CB791" s="93" t="s">
        <v>217</v>
      </c>
      <c r="CC791" s="93" t="s">
        <v>217</v>
      </c>
      <c r="CD791" s="93" t="s">
        <v>217</v>
      </c>
      <c r="CE791" s="93">
        <v>499681</v>
      </c>
      <c r="CF791" s="93">
        <v>300</v>
      </c>
      <c r="CG791" s="93">
        <v>2180379</v>
      </c>
      <c r="CH791" s="93">
        <v>1310128</v>
      </c>
      <c r="CI791" s="93">
        <v>239414</v>
      </c>
      <c r="CJ791" s="93" t="s">
        <v>217</v>
      </c>
      <c r="CK791" s="93">
        <v>458032</v>
      </c>
      <c r="CL791" s="93">
        <v>249365</v>
      </c>
      <c r="CM791" s="93" t="s">
        <v>217</v>
      </c>
      <c r="CN791" s="93">
        <v>5006</v>
      </c>
      <c r="CO791" s="93" t="s">
        <v>217</v>
      </c>
      <c r="CP791" s="93" t="s">
        <v>217</v>
      </c>
      <c r="CQ791" s="93" t="s">
        <v>217</v>
      </c>
      <c r="CR791" s="93">
        <v>6823</v>
      </c>
      <c r="CS791" s="93" t="s">
        <v>217</v>
      </c>
      <c r="CT791" s="93" t="s">
        <v>217</v>
      </c>
      <c r="CU791" s="93">
        <v>351488</v>
      </c>
      <c r="CV791" s="93">
        <v>870251</v>
      </c>
      <c r="CW791" s="93">
        <v>60200</v>
      </c>
      <c r="CX791" s="93" t="s">
        <v>217</v>
      </c>
      <c r="CY791" s="93" t="s">
        <v>217</v>
      </c>
      <c r="CZ791" s="93">
        <v>810051</v>
      </c>
      <c r="DA791" s="93">
        <v>556565</v>
      </c>
      <c r="DB791" s="93">
        <v>243064</v>
      </c>
      <c r="DC791" s="93">
        <v>313501</v>
      </c>
      <c r="DD791" s="93">
        <v>57032</v>
      </c>
      <c r="DE791" s="93">
        <v>40125</v>
      </c>
      <c r="DF791" s="93" t="s">
        <v>217</v>
      </c>
      <c r="DG791" s="93">
        <v>16907</v>
      </c>
      <c r="DH791" s="93">
        <v>3158142</v>
      </c>
      <c r="DI791" s="93">
        <v>1805374</v>
      </c>
      <c r="DJ791" s="93">
        <v>1313064</v>
      </c>
      <c r="DK791" s="93">
        <v>492310</v>
      </c>
      <c r="DL791" s="93">
        <v>612001</v>
      </c>
      <c r="DM791" s="93">
        <v>28233</v>
      </c>
      <c r="DN791" s="93">
        <v>2467</v>
      </c>
      <c r="DO791" s="93" t="s">
        <v>217</v>
      </c>
      <c r="DP791" s="93">
        <v>68040</v>
      </c>
      <c r="DQ791" s="93">
        <v>24</v>
      </c>
      <c r="DR791" s="93" t="s">
        <v>217</v>
      </c>
      <c r="DS791" s="93">
        <v>513237</v>
      </c>
      <c r="DT791" s="93">
        <v>2598300</v>
      </c>
      <c r="DU791" s="93" t="s">
        <v>217</v>
      </c>
      <c r="DV791" s="93">
        <v>28979</v>
      </c>
      <c r="DW791" s="93">
        <v>21661</v>
      </c>
      <c r="DX791" s="93" t="s">
        <v>217</v>
      </c>
      <c r="DY791" s="93">
        <v>1751</v>
      </c>
      <c r="DZ791" s="93" t="s">
        <v>217</v>
      </c>
      <c r="EA791" s="93">
        <v>523</v>
      </c>
      <c r="EB791" s="93">
        <v>1228</v>
      </c>
      <c r="EC791" s="93" t="s">
        <v>217</v>
      </c>
      <c r="ED791" s="93">
        <v>28</v>
      </c>
      <c r="EE791" s="93">
        <v>4504</v>
      </c>
      <c r="EF791" s="93">
        <v>1035</v>
      </c>
      <c r="EG791" s="94" t="s">
        <v>217</v>
      </c>
    </row>
    <row r="792" spans="1:137">
      <c r="A792" s="91" t="s">
        <v>659</v>
      </c>
      <c r="B792" s="92" t="s">
        <v>220</v>
      </c>
      <c r="C792" s="102">
        <v>212130</v>
      </c>
      <c r="D792" s="92" t="s">
        <v>424</v>
      </c>
      <c r="E792" s="92" t="s">
        <v>428</v>
      </c>
      <c r="F792" s="93">
        <v>22187787</v>
      </c>
      <c r="G792" s="93">
        <v>8208582</v>
      </c>
      <c r="H792" s="93">
        <v>1696606</v>
      </c>
      <c r="I792" s="93">
        <v>9635663</v>
      </c>
      <c r="J792" s="93">
        <v>751970</v>
      </c>
      <c r="K792" s="93" t="s">
        <v>217</v>
      </c>
      <c r="L792" s="93" t="s">
        <v>217</v>
      </c>
      <c r="M792" s="93">
        <v>1560132</v>
      </c>
      <c r="N792" s="93">
        <v>453478</v>
      </c>
      <c r="O792" s="93">
        <v>54783</v>
      </c>
      <c r="P792" s="93" t="s">
        <v>217</v>
      </c>
      <c r="Q792" s="93">
        <v>84609</v>
      </c>
      <c r="R792" s="93">
        <v>72126</v>
      </c>
      <c r="S792" s="93" t="s">
        <v>217</v>
      </c>
      <c r="T792" s="93" t="s">
        <v>217</v>
      </c>
      <c r="U792" s="93">
        <v>2718905</v>
      </c>
      <c r="V792" s="93">
        <v>21334</v>
      </c>
      <c r="W792" s="93" t="s">
        <v>217</v>
      </c>
      <c r="X792" s="93">
        <v>146233</v>
      </c>
      <c r="Y792" s="93" t="s">
        <v>217</v>
      </c>
      <c r="Z792" s="93" t="s">
        <v>217</v>
      </c>
      <c r="AA792" s="93" t="s">
        <v>217</v>
      </c>
      <c r="AB792" s="93">
        <v>136654</v>
      </c>
      <c r="AC792" s="93" t="s">
        <v>217</v>
      </c>
      <c r="AD792" s="93" t="s">
        <v>217</v>
      </c>
      <c r="AE792" s="93" t="s">
        <v>217</v>
      </c>
      <c r="AF792" s="93" t="s">
        <v>217</v>
      </c>
      <c r="AG792" s="93" t="s">
        <v>217</v>
      </c>
      <c r="AH792" s="93">
        <v>3179034</v>
      </c>
      <c r="AI792" s="93">
        <v>2458958</v>
      </c>
      <c r="AJ792" s="93">
        <v>720076</v>
      </c>
      <c r="AK792" s="93" t="s">
        <v>217</v>
      </c>
      <c r="AL792" s="93">
        <v>19506</v>
      </c>
      <c r="AM792" s="93">
        <v>282743</v>
      </c>
      <c r="AN792" s="93">
        <v>50890</v>
      </c>
      <c r="AO792" s="93">
        <v>231853</v>
      </c>
      <c r="AP792" s="93">
        <v>521836</v>
      </c>
      <c r="AQ792" s="93" t="s">
        <v>217</v>
      </c>
      <c r="AR792" s="93" t="s">
        <v>217</v>
      </c>
      <c r="AS792" s="93" t="s">
        <v>217</v>
      </c>
      <c r="AT792" s="93">
        <v>143454</v>
      </c>
      <c r="AU792" s="93">
        <v>63819</v>
      </c>
      <c r="AV792" s="93">
        <v>314563</v>
      </c>
      <c r="AW792" s="93">
        <v>190955</v>
      </c>
      <c r="AX792" s="93">
        <v>131063</v>
      </c>
      <c r="AY792" s="93">
        <v>59892</v>
      </c>
      <c r="AZ792" s="93">
        <v>6574617</v>
      </c>
      <c r="BA792" s="93" t="s">
        <v>217</v>
      </c>
      <c r="BB792" s="93">
        <v>1042400</v>
      </c>
      <c r="BC792" s="93">
        <v>721719</v>
      </c>
      <c r="BD792" s="93" t="s">
        <v>217</v>
      </c>
      <c r="BE792" s="93" t="s">
        <v>217</v>
      </c>
      <c r="BF792" s="93">
        <v>958425</v>
      </c>
      <c r="BG792" s="93">
        <v>1638339</v>
      </c>
      <c r="BH792" s="93" t="s">
        <v>217</v>
      </c>
      <c r="BI792" s="93" t="s">
        <v>217</v>
      </c>
      <c r="BJ792" s="93">
        <v>464584</v>
      </c>
      <c r="BK792" s="93" t="s">
        <v>217</v>
      </c>
      <c r="BL792" s="93" t="s">
        <v>217</v>
      </c>
      <c r="BM792" s="93">
        <v>60989</v>
      </c>
      <c r="BN792" s="93" t="s">
        <v>217</v>
      </c>
      <c r="BO792" s="93">
        <v>683081</v>
      </c>
      <c r="BP792" s="93" t="s">
        <v>217</v>
      </c>
      <c r="BQ792" s="93" t="s">
        <v>217</v>
      </c>
      <c r="BR792" s="93" t="s">
        <v>217</v>
      </c>
      <c r="BS792" s="93">
        <v>199562</v>
      </c>
      <c r="BT792" s="93" t="s">
        <v>217</v>
      </c>
      <c r="BU792" s="93" t="s">
        <v>217</v>
      </c>
      <c r="BV792" s="93" t="s">
        <v>217</v>
      </c>
      <c r="BW792" s="93" t="s">
        <v>217</v>
      </c>
      <c r="BX792" s="93" t="s">
        <v>217</v>
      </c>
      <c r="BY792" s="93">
        <v>47401</v>
      </c>
      <c r="BZ792" s="93" t="s">
        <v>217</v>
      </c>
      <c r="CA792" s="93" t="s">
        <v>217</v>
      </c>
      <c r="CB792" s="93" t="s">
        <v>217</v>
      </c>
      <c r="CC792" s="93" t="s">
        <v>217</v>
      </c>
      <c r="CD792" s="93" t="s">
        <v>217</v>
      </c>
      <c r="CE792" s="93">
        <v>758117</v>
      </c>
      <c r="CF792" s="93">
        <v>408843</v>
      </c>
      <c r="CG792" s="93">
        <v>2995102</v>
      </c>
      <c r="CH792" s="93">
        <v>1521715</v>
      </c>
      <c r="CI792" s="93">
        <v>343712</v>
      </c>
      <c r="CJ792" s="93" t="s">
        <v>217</v>
      </c>
      <c r="CK792" s="93">
        <v>479213</v>
      </c>
      <c r="CL792" s="93">
        <v>355123</v>
      </c>
      <c r="CM792" s="93" t="s">
        <v>217</v>
      </c>
      <c r="CN792" s="93">
        <v>54304</v>
      </c>
      <c r="CO792" s="93" t="s">
        <v>217</v>
      </c>
      <c r="CP792" s="93" t="s">
        <v>217</v>
      </c>
      <c r="CQ792" s="93" t="s">
        <v>217</v>
      </c>
      <c r="CR792" s="93">
        <v>6869</v>
      </c>
      <c r="CS792" s="93" t="s">
        <v>217</v>
      </c>
      <c r="CT792" s="93" t="s">
        <v>217</v>
      </c>
      <c r="CU792" s="93">
        <v>282494</v>
      </c>
      <c r="CV792" s="93">
        <v>1473387</v>
      </c>
      <c r="CW792" s="93">
        <v>80875</v>
      </c>
      <c r="CX792" s="93" t="s">
        <v>217</v>
      </c>
      <c r="CY792" s="93" t="s">
        <v>217</v>
      </c>
      <c r="CZ792" s="93">
        <v>1392512</v>
      </c>
      <c r="DA792" s="93">
        <v>255144</v>
      </c>
      <c r="DB792" s="93">
        <v>166995</v>
      </c>
      <c r="DC792" s="93">
        <v>88149</v>
      </c>
      <c r="DD792" s="93">
        <v>493684</v>
      </c>
      <c r="DE792" s="93">
        <v>479415</v>
      </c>
      <c r="DF792" s="93">
        <v>1000</v>
      </c>
      <c r="DG792" s="93">
        <v>13269</v>
      </c>
      <c r="DH792" s="93">
        <v>2196580</v>
      </c>
      <c r="DI792" s="93">
        <v>2453062</v>
      </c>
      <c r="DJ792" s="93">
        <v>2373788</v>
      </c>
      <c r="DK792" s="93">
        <v>79274</v>
      </c>
      <c r="DL792" s="93">
        <v>887729</v>
      </c>
      <c r="DM792" s="93">
        <v>32541</v>
      </c>
      <c r="DN792" s="93">
        <v>458</v>
      </c>
      <c r="DO792" s="93" t="s">
        <v>217</v>
      </c>
      <c r="DP792" s="93">
        <v>322142</v>
      </c>
      <c r="DQ792" s="93">
        <v>1694</v>
      </c>
      <c r="DR792" s="93" t="s">
        <v>217</v>
      </c>
      <c r="DS792" s="93">
        <v>530894</v>
      </c>
      <c r="DT792" s="93">
        <v>1493600</v>
      </c>
      <c r="DU792" s="93" t="s">
        <v>217</v>
      </c>
      <c r="DV792" s="93">
        <v>47297</v>
      </c>
      <c r="DW792" s="93">
        <v>45831</v>
      </c>
      <c r="DX792" s="93">
        <v>1273</v>
      </c>
      <c r="DY792" s="93">
        <v>32</v>
      </c>
      <c r="DZ792" s="93" t="s">
        <v>217</v>
      </c>
      <c r="EA792" s="93" t="s">
        <v>217</v>
      </c>
      <c r="EB792" s="93" t="s">
        <v>217</v>
      </c>
      <c r="EC792" s="93">
        <v>32</v>
      </c>
      <c r="ED792" s="93" t="s">
        <v>217</v>
      </c>
      <c r="EE792" s="93" t="s">
        <v>217</v>
      </c>
      <c r="EF792" s="93">
        <v>161</v>
      </c>
      <c r="EG792" s="94" t="s">
        <v>217</v>
      </c>
    </row>
    <row r="793" spans="1:137">
      <c r="A793" s="87" t="s">
        <v>769</v>
      </c>
      <c r="B793" s="88" t="s">
        <v>214</v>
      </c>
      <c r="C793" s="101">
        <v>221007</v>
      </c>
      <c r="D793" s="88" t="s">
        <v>429</v>
      </c>
      <c r="E793" s="88" t="s">
        <v>430</v>
      </c>
      <c r="F793" s="89">
        <v>139820869</v>
      </c>
      <c r="G793" s="89">
        <v>56755420</v>
      </c>
      <c r="H793" s="89">
        <v>7999105</v>
      </c>
      <c r="I793" s="89">
        <v>53619573</v>
      </c>
      <c r="J793" s="89">
        <v>4584964</v>
      </c>
      <c r="K793" s="89" t="s">
        <v>217</v>
      </c>
      <c r="L793" s="89" t="s">
        <v>217</v>
      </c>
      <c r="M793" s="89">
        <v>10654453</v>
      </c>
      <c r="N793" s="89">
        <v>2442617</v>
      </c>
      <c r="O793" s="89">
        <v>54612</v>
      </c>
      <c r="P793" s="89" t="s">
        <v>217</v>
      </c>
      <c r="Q793" s="89">
        <v>610165</v>
      </c>
      <c r="R793" s="89">
        <v>620955</v>
      </c>
      <c r="S793" s="89">
        <v>124601</v>
      </c>
      <c r="T793" s="89" t="s">
        <v>217</v>
      </c>
      <c r="U793" s="89">
        <v>18139413</v>
      </c>
      <c r="V793" s="89">
        <v>25040</v>
      </c>
      <c r="W793" s="89" t="s">
        <v>217</v>
      </c>
      <c r="X793" s="89" t="s">
        <v>217</v>
      </c>
      <c r="Y793" s="89">
        <v>5754349</v>
      </c>
      <c r="Z793" s="89">
        <v>437759</v>
      </c>
      <c r="AA793" s="89">
        <v>2080841</v>
      </c>
      <c r="AB793" s="89">
        <v>1110003</v>
      </c>
      <c r="AC793" s="89">
        <v>1085506</v>
      </c>
      <c r="AD793" s="89" t="s">
        <v>217</v>
      </c>
      <c r="AE793" s="89" t="s">
        <v>217</v>
      </c>
      <c r="AF793" s="89" t="s">
        <v>217</v>
      </c>
      <c r="AG793" s="89">
        <v>24497</v>
      </c>
      <c r="AH793" s="89">
        <v>27241218</v>
      </c>
      <c r="AI793" s="89">
        <v>24782476</v>
      </c>
      <c r="AJ793" s="89">
        <v>2458688</v>
      </c>
      <c r="AK793" s="89">
        <v>54</v>
      </c>
      <c r="AL793" s="89">
        <v>298315</v>
      </c>
      <c r="AM793" s="89">
        <v>1514608</v>
      </c>
      <c r="AN793" s="89">
        <v>47076</v>
      </c>
      <c r="AO793" s="89">
        <v>1467532</v>
      </c>
      <c r="AP793" s="89">
        <v>3563905</v>
      </c>
      <c r="AQ793" s="89">
        <v>203039</v>
      </c>
      <c r="AR793" s="89" t="s">
        <v>217</v>
      </c>
      <c r="AS793" s="89">
        <v>39896</v>
      </c>
      <c r="AT793" s="89">
        <v>350387</v>
      </c>
      <c r="AU793" s="89">
        <v>1198552</v>
      </c>
      <c r="AV793" s="89">
        <v>1772031</v>
      </c>
      <c r="AW793" s="89">
        <v>1212525</v>
      </c>
      <c r="AX793" s="89">
        <v>135956</v>
      </c>
      <c r="AY793" s="89">
        <v>1076569</v>
      </c>
      <c r="AZ793" s="89">
        <v>76853600</v>
      </c>
      <c r="BA793" s="89">
        <v>6474354</v>
      </c>
      <c r="BB793" s="89">
        <v>11288464</v>
      </c>
      <c r="BC793" s="89">
        <v>8514804</v>
      </c>
      <c r="BD793" s="89" t="s">
        <v>217</v>
      </c>
      <c r="BE793" s="89" t="s">
        <v>217</v>
      </c>
      <c r="BF793" s="89">
        <v>7733974</v>
      </c>
      <c r="BG793" s="89">
        <v>6229065</v>
      </c>
      <c r="BH793" s="89" t="s">
        <v>217</v>
      </c>
      <c r="BI793" s="89" t="s">
        <v>217</v>
      </c>
      <c r="BJ793" s="89">
        <v>5196951</v>
      </c>
      <c r="BK793" s="89">
        <v>1105202</v>
      </c>
      <c r="BL793" s="89" t="s">
        <v>217</v>
      </c>
      <c r="BM793" s="89">
        <v>240359</v>
      </c>
      <c r="BN793" s="89" t="s">
        <v>217</v>
      </c>
      <c r="BO793" s="89">
        <v>2389306</v>
      </c>
      <c r="BP793" s="89" t="s">
        <v>217</v>
      </c>
      <c r="BQ793" s="89" t="s">
        <v>217</v>
      </c>
      <c r="BR793" s="89" t="s">
        <v>217</v>
      </c>
      <c r="BS793" s="89" t="s">
        <v>217</v>
      </c>
      <c r="BT793" s="89">
        <v>53802</v>
      </c>
      <c r="BU793" s="89" t="s">
        <v>217</v>
      </c>
      <c r="BV793" s="89" t="s">
        <v>217</v>
      </c>
      <c r="BW793" s="89" t="s">
        <v>217</v>
      </c>
      <c r="BX793" s="89" t="s">
        <v>217</v>
      </c>
      <c r="BY793" s="89">
        <v>74569</v>
      </c>
      <c r="BZ793" s="89" t="s">
        <v>217</v>
      </c>
      <c r="CA793" s="89">
        <v>5342466</v>
      </c>
      <c r="CB793" s="89" t="s">
        <v>217</v>
      </c>
      <c r="CC793" s="89">
        <v>5998703</v>
      </c>
      <c r="CD793" s="89">
        <v>7207599</v>
      </c>
      <c r="CE793" s="89">
        <v>9003982</v>
      </c>
      <c r="CF793" s="89" t="s">
        <v>217</v>
      </c>
      <c r="CG793" s="89">
        <v>19211814</v>
      </c>
      <c r="CH793" s="89">
        <v>13648992</v>
      </c>
      <c r="CI793" s="89">
        <v>3370169</v>
      </c>
      <c r="CJ793" s="89" t="s">
        <v>217</v>
      </c>
      <c r="CK793" s="89">
        <v>3609634</v>
      </c>
      <c r="CL793" s="89">
        <v>1367604</v>
      </c>
      <c r="CM793" s="89" t="s">
        <v>217</v>
      </c>
      <c r="CN793" s="89">
        <v>353247</v>
      </c>
      <c r="CO793" s="89">
        <v>60304</v>
      </c>
      <c r="CP793" s="89" t="s">
        <v>217</v>
      </c>
      <c r="CQ793" s="89" t="s">
        <v>217</v>
      </c>
      <c r="CR793" s="89">
        <v>246012</v>
      </c>
      <c r="CS793" s="89" t="s">
        <v>217</v>
      </c>
      <c r="CT793" s="89">
        <v>499707</v>
      </c>
      <c r="CU793" s="89">
        <v>4142315</v>
      </c>
      <c r="CV793" s="89">
        <v>5562822</v>
      </c>
      <c r="CW793" s="89">
        <v>1447372</v>
      </c>
      <c r="CX793" s="89" t="s">
        <v>217</v>
      </c>
      <c r="CY793" s="89" t="s">
        <v>217</v>
      </c>
      <c r="CZ793" s="89">
        <v>4115450</v>
      </c>
      <c r="DA793" s="89">
        <v>834158</v>
      </c>
      <c r="DB793" s="89">
        <v>586077</v>
      </c>
      <c r="DC793" s="89">
        <v>248081</v>
      </c>
      <c r="DD793" s="89">
        <v>916533</v>
      </c>
      <c r="DE793" s="89">
        <v>852180</v>
      </c>
      <c r="DF793" s="89">
        <v>49450</v>
      </c>
      <c r="DG793" s="89">
        <v>14903</v>
      </c>
      <c r="DH793" s="89">
        <v>4173766</v>
      </c>
      <c r="DI793" s="89">
        <v>9722795</v>
      </c>
      <c r="DJ793" s="89">
        <v>6591676</v>
      </c>
      <c r="DK793" s="89">
        <v>3131119</v>
      </c>
      <c r="DL793" s="89">
        <v>7605480</v>
      </c>
      <c r="DM793" s="89">
        <v>81502</v>
      </c>
      <c r="DN793" s="89">
        <v>2498</v>
      </c>
      <c r="DO793" s="89" t="s">
        <v>217</v>
      </c>
      <c r="DP793" s="89">
        <v>801664</v>
      </c>
      <c r="DQ793" s="89">
        <v>2191411</v>
      </c>
      <c r="DR793" s="89">
        <v>1895589</v>
      </c>
      <c r="DS793" s="89">
        <v>2632816</v>
      </c>
      <c r="DT793" s="89">
        <v>36452400</v>
      </c>
      <c r="DU793" s="89" t="s">
        <v>217</v>
      </c>
      <c r="DV793" s="89">
        <v>208084</v>
      </c>
      <c r="DW793" s="89">
        <v>144405</v>
      </c>
      <c r="DX793" s="89">
        <v>4043</v>
      </c>
      <c r="DY793" s="89">
        <v>2898</v>
      </c>
      <c r="DZ793" s="89" t="s">
        <v>217</v>
      </c>
      <c r="EA793" s="89">
        <v>1417</v>
      </c>
      <c r="EB793" s="89">
        <v>824</v>
      </c>
      <c r="EC793" s="89">
        <v>657</v>
      </c>
      <c r="ED793" s="89" t="s">
        <v>217</v>
      </c>
      <c r="EE793" s="89" t="s">
        <v>217</v>
      </c>
      <c r="EF793" s="89">
        <v>56738</v>
      </c>
      <c r="EG793" s="90" t="s">
        <v>217</v>
      </c>
    </row>
    <row r="794" spans="1:137">
      <c r="A794" s="91" t="s">
        <v>769</v>
      </c>
      <c r="B794" s="92" t="s">
        <v>214</v>
      </c>
      <c r="C794" s="102">
        <v>221309</v>
      </c>
      <c r="D794" s="92" t="s">
        <v>429</v>
      </c>
      <c r="E794" s="92" t="s">
        <v>431</v>
      </c>
      <c r="F794" s="93">
        <v>150582086</v>
      </c>
      <c r="G794" s="93">
        <v>64541851</v>
      </c>
      <c r="H794" s="93">
        <v>10255774</v>
      </c>
      <c r="I794" s="93">
        <v>55091798</v>
      </c>
      <c r="J794" s="93">
        <v>4923024</v>
      </c>
      <c r="K794" s="93" t="s">
        <v>217</v>
      </c>
      <c r="L794" s="93" t="s">
        <v>217</v>
      </c>
      <c r="M794" s="93">
        <v>7549765</v>
      </c>
      <c r="N794" s="93">
        <v>3680467</v>
      </c>
      <c r="O794" s="93">
        <v>62489</v>
      </c>
      <c r="P794" s="93" t="s">
        <v>217</v>
      </c>
      <c r="Q794" s="93">
        <v>697453</v>
      </c>
      <c r="R794" s="93">
        <v>709041</v>
      </c>
      <c r="S794" s="93">
        <v>152120</v>
      </c>
      <c r="T794" s="93" t="s">
        <v>217</v>
      </c>
      <c r="U794" s="93">
        <v>20331795</v>
      </c>
      <c r="V794" s="93">
        <v>89890</v>
      </c>
      <c r="W794" s="93" t="s">
        <v>217</v>
      </c>
      <c r="X794" s="93" t="s">
        <v>217</v>
      </c>
      <c r="Y794" s="93">
        <v>5754349</v>
      </c>
      <c r="Z794" s="93">
        <v>617496</v>
      </c>
      <c r="AA794" s="93">
        <v>2217396</v>
      </c>
      <c r="AB794" s="93">
        <v>1374171</v>
      </c>
      <c r="AC794" s="93">
        <v>1296316</v>
      </c>
      <c r="AD794" s="93" t="s">
        <v>217</v>
      </c>
      <c r="AE794" s="93" t="s">
        <v>217</v>
      </c>
      <c r="AF794" s="93" t="s">
        <v>217</v>
      </c>
      <c r="AG794" s="93">
        <v>77855</v>
      </c>
      <c r="AH794" s="93">
        <v>33647750</v>
      </c>
      <c r="AI794" s="93">
        <v>30608592</v>
      </c>
      <c r="AJ794" s="93">
        <v>3039022</v>
      </c>
      <c r="AK794" s="93">
        <v>136</v>
      </c>
      <c r="AL794" s="93">
        <v>394593</v>
      </c>
      <c r="AM794" s="93">
        <v>1051019</v>
      </c>
      <c r="AN794" s="93">
        <v>360044</v>
      </c>
      <c r="AO794" s="93">
        <v>690975</v>
      </c>
      <c r="AP794" s="93">
        <v>2607133</v>
      </c>
      <c r="AQ794" s="93">
        <v>138172</v>
      </c>
      <c r="AR794" s="93">
        <v>270</v>
      </c>
      <c r="AS794" s="93">
        <v>37093</v>
      </c>
      <c r="AT794" s="93">
        <v>186748</v>
      </c>
      <c r="AU794" s="93">
        <v>972222</v>
      </c>
      <c r="AV794" s="93">
        <v>1272628</v>
      </c>
      <c r="AW794" s="93">
        <v>1599608</v>
      </c>
      <c r="AX794" s="93">
        <v>98621</v>
      </c>
      <c r="AY794" s="93">
        <v>1500987</v>
      </c>
      <c r="AZ794" s="93">
        <v>82774586</v>
      </c>
      <c r="BA794" s="93">
        <v>8271159</v>
      </c>
      <c r="BB794" s="93">
        <v>8551346</v>
      </c>
      <c r="BC794" s="93">
        <v>8272161</v>
      </c>
      <c r="BD794" s="93" t="s">
        <v>217</v>
      </c>
      <c r="BE794" s="93" t="s">
        <v>217</v>
      </c>
      <c r="BF794" s="93">
        <v>8044230</v>
      </c>
      <c r="BG794" s="93">
        <v>8287442</v>
      </c>
      <c r="BH794" s="93" t="s">
        <v>217</v>
      </c>
      <c r="BI794" s="93" t="s">
        <v>217</v>
      </c>
      <c r="BJ794" s="93">
        <v>7607009</v>
      </c>
      <c r="BK794" s="93">
        <v>742915</v>
      </c>
      <c r="BL794" s="93" t="s">
        <v>217</v>
      </c>
      <c r="BM794" s="93">
        <v>454694</v>
      </c>
      <c r="BN794" s="93" t="s">
        <v>217</v>
      </c>
      <c r="BO794" s="93">
        <v>3823544</v>
      </c>
      <c r="BP794" s="93" t="s">
        <v>217</v>
      </c>
      <c r="BQ794" s="93" t="s">
        <v>217</v>
      </c>
      <c r="BR794" s="93" t="s">
        <v>217</v>
      </c>
      <c r="BS794" s="93">
        <v>134607</v>
      </c>
      <c r="BT794" s="93">
        <v>94828</v>
      </c>
      <c r="BU794" s="93" t="s">
        <v>217</v>
      </c>
      <c r="BV794" s="93" t="s">
        <v>217</v>
      </c>
      <c r="BW794" s="93" t="s">
        <v>217</v>
      </c>
      <c r="BX794" s="93" t="s">
        <v>217</v>
      </c>
      <c r="BY794" s="93">
        <v>298998</v>
      </c>
      <c r="BZ794" s="93" t="s">
        <v>217</v>
      </c>
      <c r="CA794" s="93">
        <v>4982600</v>
      </c>
      <c r="CB794" s="93" t="s">
        <v>217</v>
      </c>
      <c r="CC794" s="93">
        <v>5682500</v>
      </c>
      <c r="CD794" s="93">
        <v>6499974</v>
      </c>
      <c r="CE794" s="93">
        <v>11026579</v>
      </c>
      <c r="CF794" s="93">
        <v>342277</v>
      </c>
      <c r="CG794" s="93">
        <v>20132122</v>
      </c>
      <c r="CH794" s="93">
        <v>13589579</v>
      </c>
      <c r="CI794" s="93">
        <v>3148634</v>
      </c>
      <c r="CJ794" s="93" t="s">
        <v>217</v>
      </c>
      <c r="CK794" s="93">
        <v>3680888</v>
      </c>
      <c r="CL794" s="93">
        <v>1820932</v>
      </c>
      <c r="CM794" s="93" t="s">
        <v>217</v>
      </c>
      <c r="CN794" s="93">
        <v>274555</v>
      </c>
      <c r="CO794" s="93">
        <v>252100</v>
      </c>
      <c r="CP794" s="93">
        <v>11530</v>
      </c>
      <c r="CQ794" s="93" t="s">
        <v>217</v>
      </c>
      <c r="CR794" s="93">
        <v>14084</v>
      </c>
      <c r="CS794" s="93" t="s">
        <v>217</v>
      </c>
      <c r="CT794" s="93">
        <v>534785</v>
      </c>
      <c r="CU794" s="93">
        <v>3852071</v>
      </c>
      <c r="CV794" s="93">
        <v>6542543</v>
      </c>
      <c r="CW794" s="93">
        <v>876140</v>
      </c>
      <c r="CX794" s="93" t="s">
        <v>217</v>
      </c>
      <c r="CY794" s="93" t="s">
        <v>217</v>
      </c>
      <c r="CZ794" s="93">
        <v>5666403</v>
      </c>
      <c r="DA794" s="93">
        <v>589661</v>
      </c>
      <c r="DB794" s="93">
        <v>432053</v>
      </c>
      <c r="DC794" s="93">
        <v>157608</v>
      </c>
      <c r="DD794" s="93">
        <v>2540596</v>
      </c>
      <c r="DE794" s="93">
        <v>2463362</v>
      </c>
      <c r="DF794" s="93">
        <v>4590</v>
      </c>
      <c r="DG794" s="93">
        <v>72644</v>
      </c>
      <c r="DH794" s="93">
        <v>8683506</v>
      </c>
      <c r="DI794" s="93">
        <v>11333998</v>
      </c>
      <c r="DJ794" s="93">
        <v>7218316</v>
      </c>
      <c r="DK794" s="93">
        <v>4115682</v>
      </c>
      <c r="DL794" s="93">
        <v>9634383</v>
      </c>
      <c r="DM794" s="93">
        <v>152584</v>
      </c>
      <c r="DN794" s="93">
        <v>179</v>
      </c>
      <c r="DO794" s="93" t="s">
        <v>217</v>
      </c>
      <c r="DP794" s="93">
        <v>466081</v>
      </c>
      <c r="DQ794" s="93">
        <v>12963</v>
      </c>
      <c r="DR794" s="93">
        <v>3266260</v>
      </c>
      <c r="DS794" s="93">
        <v>5736316</v>
      </c>
      <c r="DT794" s="93">
        <v>34406300</v>
      </c>
      <c r="DU794" s="93" t="s">
        <v>217</v>
      </c>
      <c r="DV794" s="93">
        <v>285842</v>
      </c>
      <c r="DW794" s="93">
        <v>226108</v>
      </c>
      <c r="DX794" s="93">
        <v>2901</v>
      </c>
      <c r="DY794" s="93">
        <v>1552</v>
      </c>
      <c r="DZ794" s="93" t="s">
        <v>217</v>
      </c>
      <c r="EA794" s="93">
        <v>419</v>
      </c>
      <c r="EB794" s="93">
        <v>1113</v>
      </c>
      <c r="EC794" s="93">
        <v>20</v>
      </c>
      <c r="ED794" s="93" t="s">
        <v>217</v>
      </c>
      <c r="EE794" s="93" t="s">
        <v>217</v>
      </c>
      <c r="EF794" s="93">
        <v>55281</v>
      </c>
      <c r="EG794" s="94" t="s">
        <v>217</v>
      </c>
    </row>
    <row r="795" spans="1:137">
      <c r="A795" s="91" t="s">
        <v>769</v>
      </c>
      <c r="B795" s="92" t="s">
        <v>231</v>
      </c>
      <c r="C795" s="102">
        <v>222038</v>
      </c>
      <c r="D795" s="92" t="s">
        <v>429</v>
      </c>
      <c r="E795" s="92" t="s">
        <v>432</v>
      </c>
      <c r="F795" s="93">
        <v>34151834</v>
      </c>
      <c r="G795" s="93">
        <v>11350457</v>
      </c>
      <c r="H795" s="93">
        <v>1939957</v>
      </c>
      <c r="I795" s="93">
        <v>15792972</v>
      </c>
      <c r="J795" s="93">
        <v>1557695</v>
      </c>
      <c r="K795" s="93" t="s">
        <v>217</v>
      </c>
      <c r="L795" s="93" t="s">
        <v>217</v>
      </c>
      <c r="M795" s="93">
        <v>2937669</v>
      </c>
      <c r="N795" s="93">
        <v>472309</v>
      </c>
      <c r="O795" s="93">
        <v>14683</v>
      </c>
      <c r="P795" s="93" t="s">
        <v>217</v>
      </c>
      <c r="Q795" s="93">
        <v>163667</v>
      </c>
      <c r="R795" s="93">
        <v>166161</v>
      </c>
      <c r="S795" s="93" t="s">
        <v>217</v>
      </c>
      <c r="T795" s="93" t="s">
        <v>217</v>
      </c>
      <c r="U795" s="93">
        <v>5067896</v>
      </c>
      <c r="V795" s="93">
        <v>103364</v>
      </c>
      <c r="W795" s="93" t="s">
        <v>217</v>
      </c>
      <c r="X795" s="93" t="s">
        <v>217</v>
      </c>
      <c r="Y795" s="93" t="s">
        <v>217</v>
      </c>
      <c r="Z795" s="93">
        <v>60748</v>
      </c>
      <c r="AA795" s="93">
        <v>582826</v>
      </c>
      <c r="AB795" s="93">
        <v>194938</v>
      </c>
      <c r="AC795" s="93">
        <v>186856</v>
      </c>
      <c r="AD795" s="93" t="s">
        <v>217</v>
      </c>
      <c r="AE795" s="93" t="s">
        <v>217</v>
      </c>
      <c r="AF795" s="93" t="s">
        <v>217</v>
      </c>
      <c r="AG795" s="93">
        <v>8082</v>
      </c>
      <c r="AH795" s="93">
        <v>3070404</v>
      </c>
      <c r="AI795" s="93">
        <v>2701917</v>
      </c>
      <c r="AJ795" s="93">
        <v>368456</v>
      </c>
      <c r="AK795" s="93">
        <v>31</v>
      </c>
      <c r="AL795" s="93">
        <v>41259</v>
      </c>
      <c r="AM795" s="93">
        <v>664817</v>
      </c>
      <c r="AN795" s="93">
        <v>347075</v>
      </c>
      <c r="AO795" s="93">
        <v>317742</v>
      </c>
      <c r="AP795" s="93">
        <v>900649</v>
      </c>
      <c r="AQ795" s="93">
        <v>72745</v>
      </c>
      <c r="AR795" s="93" t="s">
        <v>217</v>
      </c>
      <c r="AS795" s="93">
        <v>8030</v>
      </c>
      <c r="AT795" s="93">
        <v>53249</v>
      </c>
      <c r="AU795" s="93">
        <v>321815</v>
      </c>
      <c r="AV795" s="93">
        <v>444810</v>
      </c>
      <c r="AW795" s="93">
        <v>247737</v>
      </c>
      <c r="AX795" s="93">
        <v>72966</v>
      </c>
      <c r="AY795" s="93">
        <v>174771</v>
      </c>
      <c r="AZ795" s="93">
        <v>17718990</v>
      </c>
      <c r="BA795" s="93" t="s">
        <v>217</v>
      </c>
      <c r="BB795" s="93">
        <v>3502099</v>
      </c>
      <c r="BC795" s="93">
        <v>2322711</v>
      </c>
      <c r="BD795" s="93" t="s">
        <v>217</v>
      </c>
      <c r="BE795" s="93" t="s">
        <v>217</v>
      </c>
      <c r="BF795" s="93">
        <v>2217676</v>
      </c>
      <c r="BG795" s="93">
        <v>1585593</v>
      </c>
      <c r="BH795" s="93" t="s">
        <v>217</v>
      </c>
      <c r="BI795" s="93" t="s">
        <v>217</v>
      </c>
      <c r="BJ795" s="93">
        <v>1397572</v>
      </c>
      <c r="BK795" s="93">
        <v>95040</v>
      </c>
      <c r="BL795" s="93" t="s">
        <v>217</v>
      </c>
      <c r="BM795" s="93">
        <v>218386</v>
      </c>
      <c r="BN795" s="93" t="s">
        <v>217</v>
      </c>
      <c r="BO795" s="93">
        <v>1032213</v>
      </c>
      <c r="BP795" s="93" t="s">
        <v>217</v>
      </c>
      <c r="BQ795" s="93" t="s">
        <v>217</v>
      </c>
      <c r="BR795" s="93" t="s">
        <v>217</v>
      </c>
      <c r="BS795" s="93" t="s">
        <v>217</v>
      </c>
      <c r="BT795" s="93" t="s">
        <v>217</v>
      </c>
      <c r="BU795" s="93" t="s">
        <v>217</v>
      </c>
      <c r="BV795" s="93" t="s">
        <v>217</v>
      </c>
      <c r="BW795" s="93" t="s">
        <v>217</v>
      </c>
      <c r="BX795" s="93" t="s">
        <v>217</v>
      </c>
      <c r="BY795" s="93" t="s">
        <v>217</v>
      </c>
      <c r="BZ795" s="93" t="s">
        <v>217</v>
      </c>
      <c r="CA795" s="93">
        <v>1415924</v>
      </c>
      <c r="CB795" s="93" t="s">
        <v>217</v>
      </c>
      <c r="CC795" s="93">
        <v>1727781</v>
      </c>
      <c r="CD795" s="93">
        <v>1257551</v>
      </c>
      <c r="CE795" s="93">
        <v>946444</v>
      </c>
      <c r="CF795" s="93">
        <v>300</v>
      </c>
      <c r="CG795" s="93">
        <v>7012642</v>
      </c>
      <c r="CH795" s="93">
        <v>4369500</v>
      </c>
      <c r="CI795" s="93">
        <v>1028553</v>
      </c>
      <c r="CJ795" s="93" t="s">
        <v>217</v>
      </c>
      <c r="CK795" s="93">
        <v>1081651</v>
      </c>
      <c r="CL795" s="93">
        <v>348507</v>
      </c>
      <c r="CM795" s="93" t="s">
        <v>217</v>
      </c>
      <c r="CN795" s="93">
        <v>1650487</v>
      </c>
      <c r="CO795" s="93">
        <v>12878</v>
      </c>
      <c r="CP795" s="93" t="s">
        <v>217</v>
      </c>
      <c r="CQ795" s="93" t="s">
        <v>217</v>
      </c>
      <c r="CR795" s="93">
        <v>19062</v>
      </c>
      <c r="CS795" s="93" t="s">
        <v>217</v>
      </c>
      <c r="CT795" s="93">
        <v>920</v>
      </c>
      <c r="CU795" s="93">
        <v>227442</v>
      </c>
      <c r="CV795" s="93">
        <v>2643142</v>
      </c>
      <c r="CW795" s="93">
        <v>246685</v>
      </c>
      <c r="CX795" s="93" t="s">
        <v>217</v>
      </c>
      <c r="CY795" s="93" t="s">
        <v>217</v>
      </c>
      <c r="CZ795" s="93">
        <v>2396457</v>
      </c>
      <c r="DA795" s="93">
        <v>500232</v>
      </c>
      <c r="DB795" s="93">
        <v>445602</v>
      </c>
      <c r="DC795" s="93">
        <v>54630</v>
      </c>
      <c r="DD795" s="93">
        <v>2363177</v>
      </c>
      <c r="DE795" s="93">
        <v>2312837</v>
      </c>
      <c r="DF795" s="93">
        <v>900</v>
      </c>
      <c r="DG795" s="93">
        <v>49440</v>
      </c>
      <c r="DH795" s="93">
        <v>2124597</v>
      </c>
      <c r="DI795" s="93">
        <v>3644078</v>
      </c>
      <c r="DJ795" s="93">
        <v>3474547</v>
      </c>
      <c r="DK795" s="93">
        <v>169531</v>
      </c>
      <c r="DL795" s="93">
        <v>1223513</v>
      </c>
      <c r="DM795" s="93">
        <v>74771</v>
      </c>
      <c r="DN795" s="93">
        <v>1</v>
      </c>
      <c r="DO795" s="93" t="s">
        <v>217</v>
      </c>
      <c r="DP795" s="93" t="s">
        <v>217</v>
      </c>
      <c r="DQ795" s="93">
        <v>8845</v>
      </c>
      <c r="DR795" s="93" t="s">
        <v>217</v>
      </c>
      <c r="DS795" s="93">
        <v>1139896</v>
      </c>
      <c r="DT795" s="93">
        <v>10564800</v>
      </c>
      <c r="DU795" s="93" t="s">
        <v>217</v>
      </c>
      <c r="DV795" s="93">
        <v>82099</v>
      </c>
      <c r="DW795" s="93">
        <v>56298</v>
      </c>
      <c r="DX795" s="93">
        <v>618</v>
      </c>
      <c r="DY795" s="93">
        <v>2106</v>
      </c>
      <c r="DZ795" s="93" t="s">
        <v>217</v>
      </c>
      <c r="EA795" s="93" t="s">
        <v>217</v>
      </c>
      <c r="EB795" s="93">
        <v>2106</v>
      </c>
      <c r="EC795" s="93" t="s">
        <v>217</v>
      </c>
      <c r="ED795" s="93" t="s">
        <v>217</v>
      </c>
      <c r="EE795" s="93" t="s">
        <v>217</v>
      </c>
      <c r="EF795" s="93">
        <v>23077</v>
      </c>
      <c r="EG795" s="94" t="s">
        <v>217</v>
      </c>
    </row>
    <row r="796" spans="1:137">
      <c r="A796" s="91" t="s">
        <v>769</v>
      </c>
      <c r="B796" s="92" t="s">
        <v>220</v>
      </c>
      <c r="C796" s="102">
        <v>222062</v>
      </c>
      <c r="D796" s="92" t="s">
        <v>429</v>
      </c>
      <c r="E796" s="92" t="s">
        <v>433</v>
      </c>
      <c r="F796" s="93">
        <v>17614708</v>
      </c>
      <c r="G796" s="93">
        <v>7012020</v>
      </c>
      <c r="H796" s="93">
        <v>957156</v>
      </c>
      <c r="I796" s="93">
        <v>7376774</v>
      </c>
      <c r="J796" s="93">
        <v>647243</v>
      </c>
      <c r="K796" s="93" t="s">
        <v>217</v>
      </c>
      <c r="L796" s="93" t="s">
        <v>217</v>
      </c>
      <c r="M796" s="93">
        <v>1329613</v>
      </c>
      <c r="N796" s="93">
        <v>261389</v>
      </c>
      <c r="O796" s="93">
        <v>8984</v>
      </c>
      <c r="P796" s="93" t="s">
        <v>217</v>
      </c>
      <c r="Q796" s="93">
        <v>100224</v>
      </c>
      <c r="R796" s="93">
        <v>101837</v>
      </c>
      <c r="S796" s="93" t="s">
        <v>217</v>
      </c>
      <c r="T796" s="93" t="s">
        <v>217</v>
      </c>
      <c r="U796" s="93">
        <v>2711108</v>
      </c>
      <c r="V796" s="93">
        <v>52264</v>
      </c>
      <c r="W796" s="93" t="s">
        <v>217</v>
      </c>
      <c r="X796" s="93" t="s">
        <v>217</v>
      </c>
      <c r="Y796" s="93" t="s">
        <v>217</v>
      </c>
      <c r="Z796" s="93">
        <v>34099</v>
      </c>
      <c r="AA796" s="93">
        <v>254383</v>
      </c>
      <c r="AB796" s="93">
        <v>125633</v>
      </c>
      <c r="AC796" s="93">
        <v>120138</v>
      </c>
      <c r="AD796" s="93" t="s">
        <v>217</v>
      </c>
      <c r="AE796" s="93" t="s">
        <v>217</v>
      </c>
      <c r="AF796" s="93" t="s">
        <v>217</v>
      </c>
      <c r="AG796" s="93">
        <v>5495</v>
      </c>
      <c r="AH796" s="93">
        <v>2705257</v>
      </c>
      <c r="AI796" s="93">
        <v>2502572</v>
      </c>
      <c r="AJ796" s="93">
        <v>202639</v>
      </c>
      <c r="AK796" s="93">
        <v>46</v>
      </c>
      <c r="AL796" s="93">
        <v>19084</v>
      </c>
      <c r="AM796" s="93">
        <v>200736</v>
      </c>
      <c r="AN796" s="93">
        <v>125070</v>
      </c>
      <c r="AO796" s="93">
        <v>75666</v>
      </c>
      <c r="AP796" s="93">
        <v>416997</v>
      </c>
      <c r="AQ796" s="93" t="s">
        <v>217</v>
      </c>
      <c r="AR796" s="93">
        <v>933</v>
      </c>
      <c r="AS796" s="93" t="s">
        <v>217</v>
      </c>
      <c r="AT796" s="93">
        <v>34904</v>
      </c>
      <c r="AU796" s="93">
        <v>138281</v>
      </c>
      <c r="AV796" s="93">
        <v>242879</v>
      </c>
      <c r="AW796" s="93">
        <v>183178</v>
      </c>
      <c r="AX796" s="93">
        <v>13889</v>
      </c>
      <c r="AY796" s="93">
        <v>169289</v>
      </c>
      <c r="AZ796" s="93">
        <v>8759962</v>
      </c>
      <c r="BA796" s="93" t="s">
        <v>217</v>
      </c>
      <c r="BB796" s="93">
        <v>1214014</v>
      </c>
      <c r="BC796" s="93">
        <v>1133927</v>
      </c>
      <c r="BD796" s="93" t="s">
        <v>217</v>
      </c>
      <c r="BE796" s="93" t="s">
        <v>217</v>
      </c>
      <c r="BF796" s="93">
        <v>1311386</v>
      </c>
      <c r="BG796" s="93">
        <v>1005820</v>
      </c>
      <c r="BH796" s="93" t="s">
        <v>217</v>
      </c>
      <c r="BI796" s="93" t="s">
        <v>217</v>
      </c>
      <c r="BJ796" s="93">
        <v>275902</v>
      </c>
      <c r="BK796" s="93">
        <v>10006</v>
      </c>
      <c r="BL796" s="93" t="s">
        <v>217</v>
      </c>
      <c r="BM796" s="93">
        <v>57255</v>
      </c>
      <c r="BN796" s="93" t="s">
        <v>217</v>
      </c>
      <c r="BO796" s="93">
        <v>532638</v>
      </c>
      <c r="BP796" s="93" t="s">
        <v>217</v>
      </c>
      <c r="BQ796" s="93" t="s">
        <v>217</v>
      </c>
      <c r="BR796" s="93" t="s">
        <v>217</v>
      </c>
      <c r="BS796" s="93" t="s">
        <v>217</v>
      </c>
      <c r="BT796" s="93" t="s">
        <v>217</v>
      </c>
      <c r="BU796" s="93" t="s">
        <v>217</v>
      </c>
      <c r="BV796" s="93" t="s">
        <v>217</v>
      </c>
      <c r="BW796" s="93" t="s">
        <v>217</v>
      </c>
      <c r="BX796" s="93" t="s">
        <v>217</v>
      </c>
      <c r="BY796" s="93">
        <v>330</v>
      </c>
      <c r="BZ796" s="93" t="s">
        <v>217</v>
      </c>
      <c r="CA796" s="93">
        <v>909936</v>
      </c>
      <c r="CB796" s="93" t="s">
        <v>217</v>
      </c>
      <c r="CC796" s="93">
        <v>42871</v>
      </c>
      <c r="CD796" s="93">
        <v>1126414</v>
      </c>
      <c r="CE796" s="93">
        <v>1139463</v>
      </c>
      <c r="CF796" s="93" t="s">
        <v>217</v>
      </c>
      <c r="CG796" s="93">
        <v>2742627</v>
      </c>
      <c r="CH796" s="93">
        <v>1620730</v>
      </c>
      <c r="CI796" s="93">
        <v>456562</v>
      </c>
      <c r="CJ796" s="93" t="s">
        <v>217</v>
      </c>
      <c r="CK796" s="93">
        <v>655606</v>
      </c>
      <c r="CL796" s="93">
        <v>217384</v>
      </c>
      <c r="CM796" s="93" t="s">
        <v>217</v>
      </c>
      <c r="CN796" s="93">
        <v>15464</v>
      </c>
      <c r="CO796" s="93" t="s">
        <v>217</v>
      </c>
      <c r="CP796" s="93" t="s">
        <v>217</v>
      </c>
      <c r="CQ796" s="93" t="s">
        <v>217</v>
      </c>
      <c r="CR796" s="93">
        <v>2145</v>
      </c>
      <c r="CS796" s="93" t="s">
        <v>217</v>
      </c>
      <c r="CT796" s="93">
        <v>9664</v>
      </c>
      <c r="CU796" s="93">
        <v>263905</v>
      </c>
      <c r="CV796" s="93">
        <v>1121897</v>
      </c>
      <c r="CW796" s="93">
        <v>130139</v>
      </c>
      <c r="CX796" s="93">
        <v>1997</v>
      </c>
      <c r="CY796" s="93" t="s">
        <v>217</v>
      </c>
      <c r="CZ796" s="93">
        <v>989761</v>
      </c>
      <c r="DA796" s="93">
        <v>100788</v>
      </c>
      <c r="DB796" s="93">
        <v>24856</v>
      </c>
      <c r="DC796" s="93">
        <v>75932</v>
      </c>
      <c r="DD796" s="93">
        <v>296356</v>
      </c>
      <c r="DE796" s="93">
        <v>259892</v>
      </c>
      <c r="DF796" s="93" t="s">
        <v>217</v>
      </c>
      <c r="DG796" s="93">
        <v>36464</v>
      </c>
      <c r="DH796" s="93">
        <v>590660</v>
      </c>
      <c r="DI796" s="93">
        <v>2189066</v>
      </c>
      <c r="DJ796" s="93">
        <v>2111552</v>
      </c>
      <c r="DK796" s="93">
        <v>77514</v>
      </c>
      <c r="DL796" s="93">
        <v>1204040</v>
      </c>
      <c r="DM796" s="93">
        <v>23710</v>
      </c>
      <c r="DN796" s="93">
        <v>1</v>
      </c>
      <c r="DO796" s="93" t="s">
        <v>217</v>
      </c>
      <c r="DP796" s="93">
        <v>28509</v>
      </c>
      <c r="DQ796" s="93" t="s">
        <v>217</v>
      </c>
      <c r="DR796" s="93" t="s">
        <v>217</v>
      </c>
      <c r="DS796" s="93">
        <v>1151820</v>
      </c>
      <c r="DT796" s="93">
        <v>2216300</v>
      </c>
      <c r="DU796" s="93" t="s">
        <v>217</v>
      </c>
      <c r="DV796" s="93">
        <v>15046</v>
      </c>
      <c r="DW796" s="93">
        <v>13384</v>
      </c>
      <c r="DX796" s="93">
        <v>93</v>
      </c>
      <c r="DY796" s="93" t="s">
        <v>217</v>
      </c>
      <c r="DZ796" s="93" t="s">
        <v>217</v>
      </c>
      <c r="EA796" s="93" t="s">
        <v>217</v>
      </c>
      <c r="EB796" s="93" t="s">
        <v>217</v>
      </c>
      <c r="EC796" s="93" t="s">
        <v>217</v>
      </c>
      <c r="ED796" s="93" t="s">
        <v>217</v>
      </c>
      <c r="EE796" s="93" t="s">
        <v>217</v>
      </c>
      <c r="EF796" s="93">
        <v>1569</v>
      </c>
      <c r="EG796" s="94" t="s">
        <v>217</v>
      </c>
    </row>
    <row r="797" spans="1:137">
      <c r="A797" s="91" t="s">
        <v>769</v>
      </c>
      <c r="B797" s="92" t="s">
        <v>220</v>
      </c>
      <c r="C797" s="102">
        <v>222071</v>
      </c>
      <c r="D797" s="92" t="s">
        <v>429</v>
      </c>
      <c r="E797" s="92" t="s">
        <v>434</v>
      </c>
      <c r="F797" s="93">
        <v>20878060</v>
      </c>
      <c r="G797" s="93">
        <v>7178433</v>
      </c>
      <c r="H797" s="93">
        <v>1387388</v>
      </c>
      <c r="I797" s="93">
        <v>9670905</v>
      </c>
      <c r="J797" s="93">
        <v>947401</v>
      </c>
      <c r="K797" s="93" t="s">
        <v>217</v>
      </c>
      <c r="L797" s="93" t="s">
        <v>217</v>
      </c>
      <c r="M797" s="93">
        <v>1192007</v>
      </c>
      <c r="N797" s="93">
        <v>452915</v>
      </c>
      <c r="O797" s="93">
        <v>9124</v>
      </c>
      <c r="P797" s="93" t="s">
        <v>217</v>
      </c>
      <c r="Q797" s="93">
        <v>101780</v>
      </c>
      <c r="R797" s="93">
        <v>103398</v>
      </c>
      <c r="S797" s="93" t="s">
        <v>217</v>
      </c>
      <c r="T797" s="93" t="s">
        <v>217</v>
      </c>
      <c r="U797" s="93">
        <v>3230042</v>
      </c>
      <c r="V797" s="93">
        <v>144080</v>
      </c>
      <c r="W797" s="93" t="s">
        <v>217</v>
      </c>
      <c r="X797" s="93" t="s">
        <v>217</v>
      </c>
      <c r="Y797" s="93" t="s">
        <v>217</v>
      </c>
      <c r="Z797" s="93">
        <v>54332</v>
      </c>
      <c r="AA797" s="93">
        <v>366057</v>
      </c>
      <c r="AB797" s="93">
        <v>194296</v>
      </c>
      <c r="AC797" s="93">
        <v>169006</v>
      </c>
      <c r="AD797" s="93" t="s">
        <v>217</v>
      </c>
      <c r="AE797" s="93" t="s">
        <v>217</v>
      </c>
      <c r="AF797" s="93" t="s">
        <v>217</v>
      </c>
      <c r="AG797" s="93">
        <v>25290</v>
      </c>
      <c r="AH797" s="93">
        <v>3931288</v>
      </c>
      <c r="AI797" s="93">
        <v>3281197</v>
      </c>
      <c r="AJ797" s="93">
        <v>649966</v>
      </c>
      <c r="AK797" s="93">
        <v>125</v>
      </c>
      <c r="AL797" s="93">
        <v>23797</v>
      </c>
      <c r="AM797" s="93">
        <v>312721</v>
      </c>
      <c r="AN797" s="93">
        <v>12416</v>
      </c>
      <c r="AO797" s="93">
        <v>300305</v>
      </c>
      <c r="AP797" s="93">
        <v>385099</v>
      </c>
      <c r="AQ797" s="93" t="s">
        <v>217</v>
      </c>
      <c r="AR797" s="93" t="s">
        <v>217</v>
      </c>
      <c r="AS797" s="93" t="s">
        <v>217</v>
      </c>
      <c r="AT797" s="93">
        <v>97768</v>
      </c>
      <c r="AU797" s="93">
        <v>141084</v>
      </c>
      <c r="AV797" s="93">
        <v>146247</v>
      </c>
      <c r="AW797" s="93">
        <v>225253</v>
      </c>
      <c r="AX797" s="93">
        <v>38500</v>
      </c>
      <c r="AY797" s="93">
        <v>186753</v>
      </c>
      <c r="AZ797" s="93">
        <v>9360407</v>
      </c>
      <c r="BA797" s="93" t="s">
        <v>217</v>
      </c>
      <c r="BB797" s="93">
        <v>880005</v>
      </c>
      <c r="BC797" s="93">
        <v>1543678</v>
      </c>
      <c r="BD797" s="93" t="s">
        <v>217</v>
      </c>
      <c r="BE797" s="93" t="s">
        <v>217</v>
      </c>
      <c r="BF797" s="93">
        <v>1151803</v>
      </c>
      <c r="BG797" s="93">
        <v>1288468</v>
      </c>
      <c r="BH797" s="93" t="s">
        <v>217</v>
      </c>
      <c r="BI797" s="93" t="s">
        <v>217</v>
      </c>
      <c r="BJ797" s="93">
        <v>268255</v>
      </c>
      <c r="BK797" s="93">
        <v>11615</v>
      </c>
      <c r="BL797" s="93" t="s">
        <v>217</v>
      </c>
      <c r="BM797" s="93">
        <v>74588</v>
      </c>
      <c r="BN797" s="93" t="s">
        <v>217</v>
      </c>
      <c r="BO797" s="93">
        <v>488129</v>
      </c>
      <c r="BP797" s="93" t="s">
        <v>217</v>
      </c>
      <c r="BQ797" s="93" t="s">
        <v>217</v>
      </c>
      <c r="BR797" s="93" t="s">
        <v>217</v>
      </c>
      <c r="BS797" s="93" t="s">
        <v>217</v>
      </c>
      <c r="BT797" s="93" t="s">
        <v>217</v>
      </c>
      <c r="BU797" s="93" t="s">
        <v>217</v>
      </c>
      <c r="BV797" s="93" t="s">
        <v>217</v>
      </c>
      <c r="BW797" s="93" t="s">
        <v>217</v>
      </c>
      <c r="BX797" s="93" t="s">
        <v>217</v>
      </c>
      <c r="BY797" s="93">
        <v>20225</v>
      </c>
      <c r="BZ797" s="93" t="s">
        <v>217</v>
      </c>
      <c r="CA797" s="93">
        <v>837378</v>
      </c>
      <c r="CB797" s="93" t="s">
        <v>217</v>
      </c>
      <c r="CC797" s="93">
        <v>820342</v>
      </c>
      <c r="CD797" s="93">
        <v>1155765</v>
      </c>
      <c r="CE797" s="93">
        <v>820156</v>
      </c>
      <c r="CF797" s="93" t="s">
        <v>217</v>
      </c>
      <c r="CG797" s="93">
        <v>3662299</v>
      </c>
      <c r="CH797" s="93">
        <v>2677867</v>
      </c>
      <c r="CI797" s="93">
        <v>568237</v>
      </c>
      <c r="CJ797" s="93" t="s">
        <v>217</v>
      </c>
      <c r="CK797" s="93">
        <v>575902</v>
      </c>
      <c r="CL797" s="93">
        <v>286846</v>
      </c>
      <c r="CM797" s="93" t="s">
        <v>217</v>
      </c>
      <c r="CN797" s="93">
        <v>328200</v>
      </c>
      <c r="CO797" s="93" t="s">
        <v>217</v>
      </c>
      <c r="CP797" s="93">
        <v>293</v>
      </c>
      <c r="CQ797" s="93" t="s">
        <v>217</v>
      </c>
      <c r="CR797" s="93">
        <v>2702</v>
      </c>
      <c r="CS797" s="93">
        <v>7846</v>
      </c>
      <c r="CT797" s="93">
        <v>10076</v>
      </c>
      <c r="CU797" s="93">
        <v>897765</v>
      </c>
      <c r="CV797" s="93">
        <v>984432</v>
      </c>
      <c r="CW797" s="93">
        <v>151412</v>
      </c>
      <c r="CX797" s="93" t="s">
        <v>217</v>
      </c>
      <c r="CY797" s="93">
        <v>4067</v>
      </c>
      <c r="CZ797" s="93">
        <v>828953</v>
      </c>
      <c r="DA797" s="93">
        <v>197047</v>
      </c>
      <c r="DB797" s="93">
        <v>29324</v>
      </c>
      <c r="DC797" s="93">
        <v>167723</v>
      </c>
      <c r="DD797" s="93">
        <v>4280562</v>
      </c>
      <c r="DE797" s="93">
        <v>4243140</v>
      </c>
      <c r="DF797" s="93">
        <v>7700</v>
      </c>
      <c r="DG797" s="93">
        <v>29722</v>
      </c>
      <c r="DH797" s="93">
        <v>2545312</v>
      </c>
      <c r="DI797" s="93">
        <v>3924116</v>
      </c>
      <c r="DJ797" s="93">
        <v>3509832</v>
      </c>
      <c r="DK797" s="93">
        <v>414284</v>
      </c>
      <c r="DL797" s="93">
        <v>1068500</v>
      </c>
      <c r="DM797" s="93">
        <v>37375</v>
      </c>
      <c r="DN797" s="93">
        <v>8</v>
      </c>
      <c r="DO797" s="93" t="s">
        <v>217</v>
      </c>
      <c r="DP797" s="93">
        <v>150392</v>
      </c>
      <c r="DQ797" s="93">
        <v>427</v>
      </c>
      <c r="DR797" s="93" t="s">
        <v>217</v>
      </c>
      <c r="DS797" s="93">
        <v>880298</v>
      </c>
      <c r="DT797" s="93">
        <v>2128700</v>
      </c>
      <c r="DU797" s="93" t="s">
        <v>217</v>
      </c>
      <c r="DV797" s="93">
        <v>38694</v>
      </c>
      <c r="DW797" s="93">
        <v>35605</v>
      </c>
      <c r="DX797" s="93">
        <v>2119</v>
      </c>
      <c r="DY797" s="93">
        <v>970</v>
      </c>
      <c r="DZ797" s="93" t="s">
        <v>217</v>
      </c>
      <c r="EA797" s="93">
        <v>490</v>
      </c>
      <c r="EB797" s="93">
        <v>480</v>
      </c>
      <c r="EC797" s="93" t="s">
        <v>217</v>
      </c>
      <c r="ED797" s="93" t="s">
        <v>217</v>
      </c>
      <c r="EE797" s="93" t="s">
        <v>217</v>
      </c>
      <c r="EF797" s="93" t="s">
        <v>217</v>
      </c>
      <c r="EG797" s="94" t="s">
        <v>217</v>
      </c>
    </row>
    <row r="798" spans="1:137">
      <c r="A798" s="91" t="s">
        <v>769</v>
      </c>
      <c r="B798" s="92" t="s">
        <v>231</v>
      </c>
      <c r="C798" s="102">
        <v>222101</v>
      </c>
      <c r="D798" s="92" t="s">
        <v>429</v>
      </c>
      <c r="E798" s="92" t="s">
        <v>435</v>
      </c>
      <c r="F798" s="93">
        <v>47725546</v>
      </c>
      <c r="G798" s="93">
        <v>15249109</v>
      </c>
      <c r="H798" s="93">
        <v>2652987</v>
      </c>
      <c r="I798" s="93">
        <v>23227427</v>
      </c>
      <c r="J798" s="93">
        <v>2021359</v>
      </c>
      <c r="K798" s="93" t="s">
        <v>217</v>
      </c>
      <c r="L798" s="93" t="s">
        <v>217</v>
      </c>
      <c r="M798" s="93">
        <v>3724516</v>
      </c>
      <c r="N798" s="93">
        <v>665659</v>
      </c>
      <c r="O798" s="93">
        <v>19310</v>
      </c>
      <c r="P798" s="93" t="s">
        <v>217</v>
      </c>
      <c r="Q798" s="93">
        <v>215692</v>
      </c>
      <c r="R798" s="93">
        <v>219440</v>
      </c>
      <c r="S798" s="93" t="s">
        <v>217</v>
      </c>
      <c r="T798" s="93" t="s">
        <v>217</v>
      </c>
      <c r="U798" s="93">
        <v>6368778</v>
      </c>
      <c r="V798" s="93">
        <v>79050</v>
      </c>
      <c r="W798" s="93" t="s">
        <v>217</v>
      </c>
      <c r="X798" s="93" t="s">
        <v>217</v>
      </c>
      <c r="Y798" s="93" t="s">
        <v>217</v>
      </c>
      <c r="Z798" s="93">
        <v>83072</v>
      </c>
      <c r="AA798" s="93">
        <v>673791</v>
      </c>
      <c r="AB798" s="93">
        <v>368443</v>
      </c>
      <c r="AC798" s="93">
        <v>343714</v>
      </c>
      <c r="AD798" s="93" t="s">
        <v>217</v>
      </c>
      <c r="AE798" s="93" t="s">
        <v>217</v>
      </c>
      <c r="AF798" s="93" t="s">
        <v>217</v>
      </c>
      <c r="AG798" s="93">
        <v>24729</v>
      </c>
      <c r="AH798" s="93">
        <v>559591</v>
      </c>
      <c r="AI798" s="93">
        <v>85558</v>
      </c>
      <c r="AJ798" s="93">
        <v>474000</v>
      </c>
      <c r="AK798" s="93">
        <v>33</v>
      </c>
      <c r="AL798" s="93">
        <v>47915</v>
      </c>
      <c r="AM798" s="93">
        <v>894636</v>
      </c>
      <c r="AN798" s="93">
        <v>102539</v>
      </c>
      <c r="AO798" s="93">
        <v>792097</v>
      </c>
      <c r="AP798" s="93">
        <v>908875</v>
      </c>
      <c r="AQ798" s="93">
        <v>77131</v>
      </c>
      <c r="AR798" s="93">
        <v>124</v>
      </c>
      <c r="AS798" s="93">
        <v>15291</v>
      </c>
      <c r="AT798" s="93">
        <v>159366</v>
      </c>
      <c r="AU798" s="93">
        <v>386454</v>
      </c>
      <c r="AV798" s="93">
        <v>270509</v>
      </c>
      <c r="AW798" s="93">
        <v>420369</v>
      </c>
      <c r="AX798" s="93">
        <v>42272</v>
      </c>
      <c r="AY798" s="93">
        <v>378097</v>
      </c>
      <c r="AZ798" s="93">
        <v>19593881</v>
      </c>
      <c r="BA798" s="93" t="s">
        <v>217</v>
      </c>
      <c r="BB798" s="93">
        <v>2405475</v>
      </c>
      <c r="BC798" s="93">
        <v>301957</v>
      </c>
      <c r="BD798" s="93" t="s">
        <v>217</v>
      </c>
      <c r="BE798" s="93" t="s">
        <v>217</v>
      </c>
      <c r="BF798" s="93">
        <v>2382631</v>
      </c>
      <c r="BG798" s="93">
        <v>2524778</v>
      </c>
      <c r="BH798" s="93" t="s">
        <v>217</v>
      </c>
      <c r="BI798" s="93" t="s">
        <v>217</v>
      </c>
      <c r="BJ798" s="93">
        <v>647338</v>
      </c>
      <c r="BK798" s="93" t="s">
        <v>217</v>
      </c>
      <c r="BL798" s="93" t="s">
        <v>217</v>
      </c>
      <c r="BM798" s="93">
        <v>117445</v>
      </c>
      <c r="BN798" s="93" t="s">
        <v>217</v>
      </c>
      <c r="BO798" s="93">
        <v>1065431</v>
      </c>
      <c r="BP798" s="93" t="s">
        <v>217</v>
      </c>
      <c r="BQ798" s="93" t="s">
        <v>217</v>
      </c>
      <c r="BR798" s="93" t="s">
        <v>217</v>
      </c>
      <c r="BS798" s="93" t="s">
        <v>217</v>
      </c>
      <c r="BT798" s="93" t="s">
        <v>217</v>
      </c>
      <c r="BU798" s="93" t="s">
        <v>217</v>
      </c>
      <c r="BV798" s="93" t="s">
        <v>217</v>
      </c>
      <c r="BW798" s="93" t="s">
        <v>217</v>
      </c>
      <c r="BX798" s="93" t="s">
        <v>217</v>
      </c>
      <c r="BY798" s="93">
        <v>49250</v>
      </c>
      <c r="BZ798" s="93" t="s">
        <v>217</v>
      </c>
      <c r="CA798" s="93">
        <v>1288710</v>
      </c>
      <c r="CB798" s="93" t="s">
        <v>217</v>
      </c>
      <c r="CC798" s="93">
        <v>319910</v>
      </c>
      <c r="CD798" s="93">
        <v>2941128</v>
      </c>
      <c r="CE798" s="93">
        <v>5549828</v>
      </c>
      <c r="CF798" s="93" t="s">
        <v>217</v>
      </c>
      <c r="CG798" s="93">
        <v>6568519</v>
      </c>
      <c r="CH798" s="93">
        <v>4161162</v>
      </c>
      <c r="CI798" s="93">
        <v>1050358</v>
      </c>
      <c r="CJ798" s="93" t="s">
        <v>217</v>
      </c>
      <c r="CK798" s="93">
        <v>1191315</v>
      </c>
      <c r="CL798" s="93">
        <v>555742</v>
      </c>
      <c r="CM798" s="93" t="s">
        <v>217</v>
      </c>
      <c r="CN798" s="93">
        <v>215804</v>
      </c>
      <c r="CO798" s="93" t="s">
        <v>217</v>
      </c>
      <c r="CP798" s="93" t="s">
        <v>217</v>
      </c>
      <c r="CQ798" s="93" t="s">
        <v>217</v>
      </c>
      <c r="CR798" s="93">
        <v>8089</v>
      </c>
      <c r="CS798" s="93" t="s">
        <v>217</v>
      </c>
      <c r="CT798" s="93">
        <v>815</v>
      </c>
      <c r="CU798" s="93">
        <v>1139039</v>
      </c>
      <c r="CV798" s="93">
        <v>2407357</v>
      </c>
      <c r="CW798" s="93">
        <v>151233</v>
      </c>
      <c r="CX798" s="93" t="s">
        <v>217</v>
      </c>
      <c r="CY798" s="93" t="s">
        <v>217</v>
      </c>
      <c r="CZ798" s="93">
        <v>2256124</v>
      </c>
      <c r="DA798" s="93">
        <v>360921</v>
      </c>
      <c r="DB798" s="93">
        <v>93669</v>
      </c>
      <c r="DC798" s="93">
        <v>267252</v>
      </c>
      <c r="DD798" s="93">
        <v>1801165</v>
      </c>
      <c r="DE798" s="93">
        <v>1758958</v>
      </c>
      <c r="DF798" s="93">
        <v>6800</v>
      </c>
      <c r="DG798" s="93">
        <v>35407</v>
      </c>
      <c r="DH798" s="93">
        <v>1632552</v>
      </c>
      <c r="DI798" s="93">
        <v>4382662</v>
      </c>
      <c r="DJ798" s="93">
        <v>4130891</v>
      </c>
      <c r="DK798" s="93">
        <v>251771</v>
      </c>
      <c r="DL798" s="93">
        <v>1332287</v>
      </c>
      <c r="DM798" s="93">
        <v>31793</v>
      </c>
      <c r="DN798" s="93">
        <v>602</v>
      </c>
      <c r="DO798" s="93" t="s">
        <v>217</v>
      </c>
      <c r="DP798" s="93">
        <v>31277</v>
      </c>
      <c r="DQ798" s="93">
        <v>4473</v>
      </c>
      <c r="DR798" s="93" t="s">
        <v>217</v>
      </c>
      <c r="DS798" s="93">
        <v>1264142</v>
      </c>
      <c r="DT798" s="93">
        <v>5821900</v>
      </c>
      <c r="DU798" s="93" t="s">
        <v>217</v>
      </c>
      <c r="DV798" s="93">
        <v>41086</v>
      </c>
      <c r="DW798" s="93">
        <v>36634</v>
      </c>
      <c r="DX798" s="93">
        <v>616</v>
      </c>
      <c r="DY798" s="93">
        <v>77</v>
      </c>
      <c r="DZ798" s="93" t="s">
        <v>217</v>
      </c>
      <c r="EA798" s="93" t="s">
        <v>217</v>
      </c>
      <c r="EB798" s="93">
        <v>70</v>
      </c>
      <c r="EC798" s="93">
        <v>7</v>
      </c>
      <c r="ED798" s="93" t="s">
        <v>217</v>
      </c>
      <c r="EE798" s="93" t="s">
        <v>217</v>
      </c>
      <c r="EF798" s="93">
        <v>3759</v>
      </c>
      <c r="EG798" s="94" t="s">
        <v>217</v>
      </c>
    </row>
    <row r="799" spans="1:137">
      <c r="A799" s="91" t="s">
        <v>769</v>
      </c>
      <c r="B799" s="92" t="s">
        <v>220</v>
      </c>
      <c r="C799" s="102">
        <v>222119</v>
      </c>
      <c r="D799" s="92" t="s">
        <v>429</v>
      </c>
      <c r="E799" s="92" t="s">
        <v>436</v>
      </c>
      <c r="F799" s="93">
        <v>28247895</v>
      </c>
      <c r="G799" s="93">
        <v>9519057</v>
      </c>
      <c r="H799" s="93">
        <v>2389400</v>
      </c>
      <c r="I799" s="93">
        <v>13159662</v>
      </c>
      <c r="J799" s="93">
        <v>1052543</v>
      </c>
      <c r="K799" s="93" t="s">
        <v>217</v>
      </c>
      <c r="L799" s="93" t="s">
        <v>217</v>
      </c>
      <c r="M799" s="93">
        <v>1493714</v>
      </c>
      <c r="N799" s="93">
        <v>691574</v>
      </c>
      <c r="O799" s="93">
        <v>12223</v>
      </c>
      <c r="P799" s="93" t="s">
        <v>217</v>
      </c>
      <c r="Q799" s="93">
        <v>136456</v>
      </c>
      <c r="R799" s="93">
        <v>138731</v>
      </c>
      <c r="S799" s="93" t="s">
        <v>217</v>
      </c>
      <c r="T799" s="93" t="s">
        <v>217</v>
      </c>
      <c r="U799" s="93">
        <v>4350574</v>
      </c>
      <c r="V799" s="93">
        <v>36551</v>
      </c>
      <c r="W799" s="93" t="s">
        <v>217</v>
      </c>
      <c r="X799" s="93" t="s">
        <v>217</v>
      </c>
      <c r="Y799" s="93" t="s">
        <v>217</v>
      </c>
      <c r="Z799" s="93">
        <v>93209</v>
      </c>
      <c r="AA799" s="93">
        <v>478674</v>
      </c>
      <c r="AB799" s="93">
        <v>249016</v>
      </c>
      <c r="AC799" s="93">
        <v>220737</v>
      </c>
      <c r="AD799" s="93" t="s">
        <v>217</v>
      </c>
      <c r="AE799" s="93" t="s">
        <v>217</v>
      </c>
      <c r="AF799" s="93" t="s">
        <v>217</v>
      </c>
      <c r="AG799" s="93">
        <v>28279</v>
      </c>
      <c r="AH799" s="93">
        <v>7837519</v>
      </c>
      <c r="AI799" s="93">
        <v>7065892</v>
      </c>
      <c r="AJ799" s="93">
        <v>771627</v>
      </c>
      <c r="AK799" s="93" t="s">
        <v>217</v>
      </c>
      <c r="AL799" s="93">
        <v>32253</v>
      </c>
      <c r="AM799" s="93">
        <v>360438</v>
      </c>
      <c r="AN799" s="93">
        <v>176124</v>
      </c>
      <c r="AO799" s="93">
        <v>184314</v>
      </c>
      <c r="AP799" s="93">
        <v>407800</v>
      </c>
      <c r="AQ799" s="93" t="s">
        <v>217</v>
      </c>
      <c r="AR799" s="93">
        <v>3866</v>
      </c>
      <c r="AS799" s="93" t="s">
        <v>217</v>
      </c>
      <c r="AT799" s="93">
        <v>39199</v>
      </c>
      <c r="AU799" s="93">
        <v>82172</v>
      </c>
      <c r="AV799" s="93">
        <v>282563</v>
      </c>
      <c r="AW799" s="93">
        <v>332569</v>
      </c>
      <c r="AX799" s="93">
        <v>31354</v>
      </c>
      <c r="AY799" s="93">
        <v>301215</v>
      </c>
      <c r="AZ799" s="93">
        <v>11903693</v>
      </c>
      <c r="BA799" s="93" t="s">
        <v>217</v>
      </c>
      <c r="BB799" s="93">
        <v>732460</v>
      </c>
      <c r="BC799" s="93">
        <v>2090969</v>
      </c>
      <c r="BD799" s="93" t="s">
        <v>217</v>
      </c>
      <c r="BE799" s="93" t="s">
        <v>217</v>
      </c>
      <c r="BF799" s="93">
        <v>1068223</v>
      </c>
      <c r="BG799" s="93">
        <v>1808868</v>
      </c>
      <c r="BH799" s="93" t="s">
        <v>217</v>
      </c>
      <c r="BI799" s="93" t="s">
        <v>217</v>
      </c>
      <c r="BJ799" s="93">
        <v>282227</v>
      </c>
      <c r="BK799" s="93">
        <v>118728</v>
      </c>
      <c r="BL799" s="93" t="s">
        <v>217</v>
      </c>
      <c r="BM799" s="93">
        <v>90280</v>
      </c>
      <c r="BN799" s="93" t="s">
        <v>217</v>
      </c>
      <c r="BO799" s="93">
        <v>544914</v>
      </c>
      <c r="BP799" s="93" t="s">
        <v>217</v>
      </c>
      <c r="BQ799" s="93" t="s">
        <v>217</v>
      </c>
      <c r="BR799" s="93" t="s">
        <v>217</v>
      </c>
      <c r="BS799" s="93" t="s">
        <v>217</v>
      </c>
      <c r="BT799" s="93" t="s">
        <v>217</v>
      </c>
      <c r="BU799" s="93" t="s">
        <v>217</v>
      </c>
      <c r="BV799" s="93" t="s">
        <v>217</v>
      </c>
      <c r="BW799" s="93" t="s">
        <v>217</v>
      </c>
      <c r="BX799" s="93" t="s">
        <v>217</v>
      </c>
      <c r="BY799" s="93" t="s">
        <v>217</v>
      </c>
      <c r="BZ799" s="93" t="s">
        <v>217</v>
      </c>
      <c r="CA799" s="93">
        <v>1093029</v>
      </c>
      <c r="CB799" s="93" t="s">
        <v>217</v>
      </c>
      <c r="CC799" s="93">
        <v>1058878</v>
      </c>
      <c r="CD799" s="93">
        <v>1748584</v>
      </c>
      <c r="CE799" s="93">
        <v>1266533</v>
      </c>
      <c r="CF799" s="93" t="s">
        <v>217</v>
      </c>
      <c r="CG799" s="93">
        <v>4106586</v>
      </c>
      <c r="CH799" s="93">
        <v>2417497</v>
      </c>
      <c r="CI799" s="93">
        <v>933077</v>
      </c>
      <c r="CJ799" s="93" t="s">
        <v>217</v>
      </c>
      <c r="CK799" s="93">
        <v>566360</v>
      </c>
      <c r="CL799" s="93">
        <v>397500</v>
      </c>
      <c r="CM799" s="93" t="s">
        <v>217</v>
      </c>
      <c r="CN799" s="93">
        <v>68716</v>
      </c>
      <c r="CO799" s="93">
        <v>36730</v>
      </c>
      <c r="CP799" s="93" t="s">
        <v>217</v>
      </c>
      <c r="CQ799" s="93" t="s">
        <v>217</v>
      </c>
      <c r="CR799" s="93">
        <v>4988</v>
      </c>
      <c r="CS799" s="93" t="s">
        <v>217</v>
      </c>
      <c r="CT799" s="93">
        <v>5859</v>
      </c>
      <c r="CU799" s="93">
        <v>404267</v>
      </c>
      <c r="CV799" s="93">
        <v>1689089</v>
      </c>
      <c r="CW799" s="93">
        <v>188953</v>
      </c>
      <c r="CX799" s="93" t="s">
        <v>217</v>
      </c>
      <c r="CY799" s="93">
        <v>157</v>
      </c>
      <c r="CZ799" s="93">
        <v>1499979</v>
      </c>
      <c r="DA799" s="93">
        <v>71692</v>
      </c>
      <c r="DB799" s="93">
        <v>49566</v>
      </c>
      <c r="DC799" s="93">
        <v>22126</v>
      </c>
      <c r="DD799" s="93">
        <v>795068</v>
      </c>
      <c r="DE799" s="93">
        <v>751679</v>
      </c>
      <c r="DF799" s="93">
        <v>8000</v>
      </c>
      <c r="DG799" s="93">
        <v>35389</v>
      </c>
      <c r="DH799" s="93">
        <v>2687895</v>
      </c>
      <c r="DI799" s="93">
        <v>1594626</v>
      </c>
      <c r="DJ799" s="93">
        <v>1368344</v>
      </c>
      <c r="DK799" s="93">
        <v>226282</v>
      </c>
      <c r="DL799" s="93">
        <v>2471968</v>
      </c>
      <c r="DM799" s="93">
        <v>23664</v>
      </c>
      <c r="DN799" s="93">
        <v>4</v>
      </c>
      <c r="DO799" s="93" t="s">
        <v>217</v>
      </c>
      <c r="DP799" s="93">
        <v>1030974</v>
      </c>
      <c r="DQ799" s="93">
        <v>2528</v>
      </c>
      <c r="DR799" s="93" t="s">
        <v>217</v>
      </c>
      <c r="DS799" s="93">
        <v>1414798</v>
      </c>
      <c r="DT799" s="93">
        <v>3354671</v>
      </c>
      <c r="DU799" s="93" t="s">
        <v>217</v>
      </c>
      <c r="DV799" s="93">
        <v>41257</v>
      </c>
      <c r="DW799" s="93">
        <v>39596</v>
      </c>
      <c r="DX799" s="93">
        <v>169</v>
      </c>
      <c r="DY799" s="93">
        <v>13</v>
      </c>
      <c r="DZ799" s="93">
        <v>1</v>
      </c>
      <c r="EA799" s="93" t="s">
        <v>217</v>
      </c>
      <c r="EB799" s="93" t="s">
        <v>217</v>
      </c>
      <c r="EC799" s="93">
        <v>12</v>
      </c>
      <c r="ED799" s="93" t="s">
        <v>217</v>
      </c>
      <c r="EE799" s="93" t="s">
        <v>217</v>
      </c>
      <c r="EF799" s="93">
        <v>1479</v>
      </c>
      <c r="EG799" s="94" t="s">
        <v>217</v>
      </c>
    </row>
    <row r="800" spans="1:137">
      <c r="A800" s="91" t="s">
        <v>769</v>
      </c>
      <c r="B800" s="92" t="s">
        <v>220</v>
      </c>
      <c r="C800" s="102">
        <v>222127</v>
      </c>
      <c r="D800" s="92" t="s">
        <v>429</v>
      </c>
      <c r="E800" s="92" t="s">
        <v>437</v>
      </c>
      <c r="F800" s="93">
        <v>20786853</v>
      </c>
      <c r="G800" s="93">
        <v>7465417</v>
      </c>
      <c r="H800" s="93">
        <v>1199762</v>
      </c>
      <c r="I800" s="93">
        <v>9500765</v>
      </c>
      <c r="J800" s="93">
        <v>923588</v>
      </c>
      <c r="K800" s="93" t="s">
        <v>217</v>
      </c>
      <c r="L800" s="93" t="s">
        <v>217</v>
      </c>
      <c r="M800" s="93">
        <v>1204308</v>
      </c>
      <c r="N800" s="93">
        <v>414359</v>
      </c>
      <c r="O800" s="93">
        <v>9492</v>
      </c>
      <c r="P800" s="93" t="s">
        <v>217</v>
      </c>
      <c r="Q800" s="93">
        <v>105916</v>
      </c>
      <c r="R800" s="93">
        <v>107634</v>
      </c>
      <c r="S800" s="93" t="s">
        <v>217</v>
      </c>
      <c r="T800" s="93" t="s">
        <v>217</v>
      </c>
      <c r="U800" s="93">
        <v>3472026</v>
      </c>
      <c r="V800" s="93" t="s">
        <v>217</v>
      </c>
      <c r="W800" s="93" t="s">
        <v>217</v>
      </c>
      <c r="X800" s="93" t="s">
        <v>217</v>
      </c>
      <c r="Y800" s="93" t="s">
        <v>217</v>
      </c>
      <c r="Z800" s="93">
        <v>55567</v>
      </c>
      <c r="AA800" s="93">
        <v>327579</v>
      </c>
      <c r="AB800" s="93">
        <v>181984</v>
      </c>
      <c r="AC800" s="93">
        <v>177793</v>
      </c>
      <c r="AD800" s="93" t="s">
        <v>217</v>
      </c>
      <c r="AE800" s="93" t="s">
        <v>217</v>
      </c>
      <c r="AF800" s="93" t="s">
        <v>217</v>
      </c>
      <c r="AG800" s="93">
        <v>4191</v>
      </c>
      <c r="AH800" s="93">
        <v>4255527</v>
      </c>
      <c r="AI800" s="93">
        <v>3813457</v>
      </c>
      <c r="AJ800" s="93">
        <v>442070</v>
      </c>
      <c r="AK800" s="93" t="s">
        <v>217</v>
      </c>
      <c r="AL800" s="93">
        <v>26074</v>
      </c>
      <c r="AM800" s="93">
        <v>239476</v>
      </c>
      <c r="AN800" s="93">
        <v>30660</v>
      </c>
      <c r="AO800" s="93">
        <v>208816</v>
      </c>
      <c r="AP800" s="93">
        <v>565294</v>
      </c>
      <c r="AQ800" s="93" t="s">
        <v>217</v>
      </c>
      <c r="AR800" s="93">
        <v>6</v>
      </c>
      <c r="AS800" s="93" t="s">
        <v>217</v>
      </c>
      <c r="AT800" s="93">
        <v>46892</v>
      </c>
      <c r="AU800" s="93">
        <v>85758</v>
      </c>
      <c r="AV800" s="93">
        <v>432638</v>
      </c>
      <c r="AW800" s="93">
        <v>551097</v>
      </c>
      <c r="AX800" s="93">
        <v>25412</v>
      </c>
      <c r="AY800" s="93">
        <v>525685</v>
      </c>
      <c r="AZ800" s="93">
        <v>10376859</v>
      </c>
      <c r="BA800" s="93" t="s">
        <v>217</v>
      </c>
      <c r="BB800" s="93">
        <v>1028115</v>
      </c>
      <c r="BC800" s="93">
        <v>973092</v>
      </c>
      <c r="BD800" s="93" t="s">
        <v>217</v>
      </c>
      <c r="BE800" s="93" t="s">
        <v>217</v>
      </c>
      <c r="BF800" s="93">
        <v>1113983</v>
      </c>
      <c r="BG800" s="93">
        <v>1366410</v>
      </c>
      <c r="BH800" s="93" t="s">
        <v>217</v>
      </c>
      <c r="BI800" s="93" t="s">
        <v>217</v>
      </c>
      <c r="BJ800" s="93">
        <v>252377</v>
      </c>
      <c r="BK800" s="93">
        <v>3783</v>
      </c>
      <c r="BL800" s="93" t="s">
        <v>217</v>
      </c>
      <c r="BM800" s="93">
        <v>30419</v>
      </c>
      <c r="BN800" s="93" t="s">
        <v>217</v>
      </c>
      <c r="BO800" s="93">
        <v>479733</v>
      </c>
      <c r="BP800" s="93" t="s">
        <v>217</v>
      </c>
      <c r="BQ800" s="93" t="s">
        <v>217</v>
      </c>
      <c r="BR800" s="93" t="s">
        <v>217</v>
      </c>
      <c r="BS800" s="93" t="s">
        <v>217</v>
      </c>
      <c r="BT800" s="93" t="s">
        <v>217</v>
      </c>
      <c r="BU800" s="93" t="s">
        <v>217</v>
      </c>
      <c r="BV800" s="93" t="s">
        <v>217</v>
      </c>
      <c r="BW800" s="93" t="s">
        <v>217</v>
      </c>
      <c r="BX800" s="93" t="s">
        <v>217</v>
      </c>
      <c r="BY800" s="93">
        <v>52039</v>
      </c>
      <c r="BZ800" s="93" t="s">
        <v>217</v>
      </c>
      <c r="CA800" s="93">
        <v>1026948</v>
      </c>
      <c r="CB800" s="93" t="s">
        <v>217</v>
      </c>
      <c r="CC800" s="93">
        <v>5367</v>
      </c>
      <c r="CD800" s="93">
        <v>2565351</v>
      </c>
      <c r="CE800" s="93">
        <v>1479242</v>
      </c>
      <c r="CF800" s="93">
        <v>62456</v>
      </c>
      <c r="CG800" s="93">
        <v>3482684</v>
      </c>
      <c r="CH800" s="93">
        <v>1721775</v>
      </c>
      <c r="CI800" s="93">
        <v>273</v>
      </c>
      <c r="CJ800" s="93" t="s">
        <v>217</v>
      </c>
      <c r="CK800" s="93">
        <v>556992</v>
      </c>
      <c r="CL800" s="93">
        <v>300236</v>
      </c>
      <c r="CM800" s="93" t="s">
        <v>217</v>
      </c>
      <c r="CN800" s="93">
        <v>8322</v>
      </c>
      <c r="CO800" s="93" t="s">
        <v>217</v>
      </c>
      <c r="CP800" s="93" t="s">
        <v>217</v>
      </c>
      <c r="CQ800" s="93" t="s">
        <v>217</v>
      </c>
      <c r="CR800" s="93">
        <v>53575</v>
      </c>
      <c r="CS800" s="93" t="s">
        <v>217</v>
      </c>
      <c r="CT800" s="93">
        <v>10348</v>
      </c>
      <c r="CU800" s="93">
        <v>792029</v>
      </c>
      <c r="CV800" s="93">
        <v>1760909</v>
      </c>
      <c r="CW800" s="93">
        <v>108723</v>
      </c>
      <c r="CX800" s="93">
        <v>3503</v>
      </c>
      <c r="CY800" s="93" t="s">
        <v>217</v>
      </c>
      <c r="CZ800" s="93">
        <v>1648683</v>
      </c>
      <c r="DA800" s="93">
        <v>201596</v>
      </c>
      <c r="DB800" s="93">
        <v>81730</v>
      </c>
      <c r="DC800" s="93">
        <v>119866</v>
      </c>
      <c r="DD800" s="93">
        <v>7584297</v>
      </c>
      <c r="DE800" s="93">
        <v>7574376</v>
      </c>
      <c r="DF800" s="93">
        <v>7200</v>
      </c>
      <c r="DG800" s="93">
        <v>2721</v>
      </c>
      <c r="DH800" s="93">
        <v>4053998</v>
      </c>
      <c r="DI800" s="93">
        <v>1873027</v>
      </c>
      <c r="DJ800" s="93">
        <v>1521828</v>
      </c>
      <c r="DK800" s="93">
        <v>351199</v>
      </c>
      <c r="DL800" s="93">
        <v>2043990</v>
      </c>
      <c r="DM800" s="93">
        <v>43313</v>
      </c>
      <c r="DN800" s="93">
        <v>14</v>
      </c>
      <c r="DO800" s="93" t="s">
        <v>217</v>
      </c>
      <c r="DP800" s="93">
        <v>911863</v>
      </c>
      <c r="DQ800" s="93">
        <v>256</v>
      </c>
      <c r="DR800" s="93" t="s">
        <v>217</v>
      </c>
      <c r="DS800" s="93">
        <v>1088544</v>
      </c>
      <c r="DT800" s="93">
        <v>3088072</v>
      </c>
      <c r="DU800" s="93" t="s">
        <v>217</v>
      </c>
      <c r="DV800" s="93">
        <v>41713</v>
      </c>
      <c r="DW800" s="93">
        <v>31529</v>
      </c>
      <c r="DX800" s="93">
        <v>302</v>
      </c>
      <c r="DY800" s="93">
        <v>35</v>
      </c>
      <c r="DZ800" s="93" t="s">
        <v>217</v>
      </c>
      <c r="EA800" s="93" t="s">
        <v>217</v>
      </c>
      <c r="EB800" s="93" t="s">
        <v>217</v>
      </c>
      <c r="EC800" s="93">
        <v>35</v>
      </c>
      <c r="ED800" s="93">
        <v>208</v>
      </c>
      <c r="EE800" s="93" t="s">
        <v>217</v>
      </c>
      <c r="EF800" s="93">
        <v>9639</v>
      </c>
      <c r="EG800" s="94" t="s">
        <v>217</v>
      </c>
    </row>
    <row r="801" spans="1:137">
      <c r="A801" s="91" t="s">
        <v>769</v>
      </c>
      <c r="B801" s="92" t="s">
        <v>220</v>
      </c>
      <c r="C801" s="102">
        <v>222135</v>
      </c>
      <c r="D801" s="92" t="s">
        <v>429</v>
      </c>
      <c r="E801" s="92" t="s">
        <v>438</v>
      </c>
      <c r="F801" s="93">
        <v>21190840</v>
      </c>
      <c r="G801" s="93">
        <v>6737568</v>
      </c>
      <c r="H801" s="93">
        <v>1808750</v>
      </c>
      <c r="I801" s="93">
        <v>9728100</v>
      </c>
      <c r="J801" s="93">
        <v>777818</v>
      </c>
      <c r="K801" s="93" t="s">
        <v>217</v>
      </c>
      <c r="L801" s="93" t="s">
        <v>217</v>
      </c>
      <c r="M801" s="93">
        <v>1653875</v>
      </c>
      <c r="N801" s="93">
        <v>560163</v>
      </c>
      <c r="O801" s="93">
        <v>8633</v>
      </c>
      <c r="P801" s="93" t="s">
        <v>217</v>
      </c>
      <c r="Q801" s="93">
        <v>96333</v>
      </c>
      <c r="R801" s="93">
        <v>97904</v>
      </c>
      <c r="S801" s="93" t="s">
        <v>217</v>
      </c>
      <c r="T801" s="93" t="s">
        <v>217</v>
      </c>
      <c r="U801" s="93">
        <v>2980142</v>
      </c>
      <c r="V801" s="93">
        <v>71274</v>
      </c>
      <c r="W801" s="93" t="s">
        <v>217</v>
      </c>
      <c r="X801" s="93" t="s">
        <v>217</v>
      </c>
      <c r="Y801" s="93" t="s">
        <v>217</v>
      </c>
      <c r="Z801" s="93">
        <v>72996</v>
      </c>
      <c r="AA801" s="93">
        <v>351384</v>
      </c>
      <c r="AB801" s="93">
        <v>167839</v>
      </c>
      <c r="AC801" s="93">
        <v>152176</v>
      </c>
      <c r="AD801" s="93" t="s">
        <v>217</v>
      </c>
      <c r="AE801" s="93" t="s">
        <v>217</v>
      </c>
      <c r="AF801" s="93" t="s">
        <v>217</v>
      </c>
      <c r="AG801" s="93">
        <v>15663</v>
      </c>
      <c r="AH801" s="93">
        <v>4445501</v>
      </c>
      <c r="AI801" s="93">
        <v>3521811</v>
      </c>
      <c r="AJ801" s="93">
        <v>923690</v>
      </c>
      <c r="AK801" s="93" t="s">
        <v>217</v>
      </c>
      <c r="AL801" s="93">
        <v>22836</v>
      </c>
      <c r="AM801" s="93">
        <v>249062</v>
      </c>
      <c r="AN801" s="93">
        <v>68592</v>
      </c>
      <c r="AO801" s="93">
        <v>180470</v>
      </c>
      <c r="AP801" s="93">
        <v>338256</v>
      </c>
      <c r="AQ801" s="93" t="s">
        <v>217</v>
      </c>
      <c r="AR801" s="93" t="s">
        <v>217</v>
      </c>
      <c r="AS801" s="93" t="s">
        <v>217</v>
      </c>
      <c r="AT801" s="93">
        <v>20026</v>
      </c>
      <c r="AU801" s="93">
        <v>99387</v>
      </c>
      <c r="AV801" s="93">
        <v>218843</v>
      </c>
      <c r="AW801" s="93">
        <v>200061</v>
      </c>
      <c r="AX801" s="93">
        <v>16697</v>
      </c>
      <c r="AY801" s="93">
        <v>183364</v>
      </c>
      <c r="AZ801" s="93">
        <v>8808791</v>
      </c>
      <c r="BA801" s="93" t="s">
        <v>217</v>
      </c>
      <c r="BB801" s="93">
        <v>473538</v>
      </c>
      <c r="BC801" s="93">
        <v>315811</v>
      </c>
      <c r="BD801" s="93" t="s">
        <v>217</v>
      </c>
      <c r="BE801" s="93" t="s">
        <v>217</v>
      </c>
      <c r="BF801" s="93">
        <v>924657</v>
      </c>
      <c r="BG801" s="93">
        <v>1310481</v>
      </c>
      <c r="BH801" s="93" t="s">
        <v>217</v>
      </c>
      <c r="BI801" s="93" t="s">
        <v>217</v>
      </c>
      <c r="BJ801" s="93">
        <v>340290</v>
      </c>
      <c r="BK801" s="93">
        <v>52080</v>
      </c>
      <c r="BL801" s="93" t="s">
        <v>217</v>
      </c>
      <c r="BM801" s="93">
        <v>67073</v>
      </c>
      <c r="BN801" s="93" t="s">
        <v>217</v>
      </c>
      <c r="BO801" s="93">
        <v>761502</v>
      </c>
      <c r="BP801" s="93" t="s">
        <v>217</v>
      </c>
      <c r="BQ801" s="93" t="s">
        <v>217</v>
      </c>
      <c r="BR801" s="93" t="s">
        <v>217</v>
      </c>
      <c r="BS801" s="93" t="s">
        <v>217</v>
      </c>
      <c r="BT801" s="93" t="s">
        <v>217</v>
      </c>
      <c r="BU801" s="93" t="s">
        <v>217</v>
      </c>
      <c r="BV801" s="93" t="s">
        <v>217</v>
      </c>
      <c r="BW801" s="93" t="s">
        <v>217</v>
      </c>
      <c r="BX801" s="93" t="s">
        <v>217</v>
      </c>
      <c r="BY801" s="93" t="s">
        <v>217</v>
      </c>
      <c r="BZ801" s="93" t="s">
        <v>217</v>
      </c>
      <c r="CA801" s="93">
        <v>901198</v>
      </c>
      <c r="CB801" s="93" t="s">
        <v>217</v>
      </c>
      <c r="CC801" s="93">
        <v>101472</v>
      </c>
      <c r="CD801" s="93">
        <v>770192</v>
      </c>
      <c r="CE801" s="93">
        <v>2790497</v>
      </c>
      <c r="CF801" s="93" t="s">
        <v>217</v>
      </c>
      <c r="CG801" s="93">
        <v>3486957</v>
      </c>
      <c r="CH801" s="93">
        <v>2375219</v>
      </c>
      <c r="CI801" s="93">
        <v>158284</v>
      </c>
      <c r="CJ801" s="93" t="s">
        <v>217</v>
      </c>
      <c r="CK801" s="93">
        <v>462329</v>
      </c>
      <c r="CL801" s="93">
        <v>286147</v>
      </c>
      <c r="CM801" s="93" t="s">
        <v>217</v>
      </c>
      <c r="CN801" s="93">
        <v>251724</v>
      </c>
      <c r="CO801" s="93">
        <v>20903</v>
      </c>
      <c r="CP801" s="93" t="s">
        <v>217</v>
      </c>
      <c r="CQ801" s="93" t="s">
        <v>217</v>
      </c>
      <c r="CR801" s="93">
        <v>4419</v>
      </c>
      <c r="CS801" s="93">
        <v>296</v>
      </c>
      <c r="CT801" s="93">
        <v>14607</v>
      </c>
      <c r="CU801" s="93">
        <v>1176510</v>
      </c>
      <c r="CV801" s="93">
        <v>1111738</v>
      </c>
      <c r="CW801" s="93">
        <v>104234</v>
      </c>
      <c r="CX801" s="93" t="s">
        <v>217</v>
      </c>
      <c r="CY801" s="93">
        <v>2981</v>
      </c>
      <c r="CZ801" s="93">
        <v>1004523</v>
      </c>
      <c r="DA801" s="93">
        <v>95524</v>
      </c>
      <c r="DB801" s="93">
        <v>37881</v>
      </c>
      <c r="DC801" s="93">
        <v>57643</v>
      </c>
      <c r="DD801" s="93">
        <v>928207</v>
      </c>
      <c r="DE801" s="93">
        <v>899483</v>
      </c>
      <c r="DF801" s="93">
        <v>3300</v>
      </c>
      <c r="DG801" s="93">
        <v>25424</v>
      </c>
      <c r="DH801" s="93">
        <v>532790</v>
      </c>
      <c r="DI801" s="93">
        <v>2323078</v>
      </c>
      <c r="DJ801" s="93">
        <v>2211997</v>
      </c>
      <c r="DK801" s="93">
        <v>111081</v>
      </c>
      <c r="DL801" s="93">
        <v>2707051</v>
      </c>
      <c r="DM801" s="93">
        <v>28431</v>
      </c>
      <c r="DN801" s="93">
        <v>366</v>
      </c>
      <c r="DO801" s="93" t="s">
        <v>217</v>
      </c>
      <c r="DP801" s="93">
        <v>1536915</v>
      </c>
      <c r="DQ801" s="93" t="s">
        <v>217</v>
      </c>
      <c r="DR801" s="93" t="s">
        <v>217</v>
      </c>
      <c r="DS801" s="93">
        <v>1141339</v>
      </c>
      <c r="DT801" s="93">
        <v>3366000</v>
      </c>
      <c r="DU801" s="93" t="s">
        <v>217</v>
      </c>
      <c r="DV801" s="93">
        <v>21894</v>
      </c>
      <c r="DW801" s="93">
        <v>20981</v>
      </c>
      <c r="DX801" s="93">
        <v>520</v>
      </c>
      <c r="DY801" s="93" t="s">
        <v>217</v>
      </c>
      <c r="DZ801" s="93" t="s">
        <v>217</v>
      </c>
      <c r="EA801" s="93" t="s">
        <v>217</v>
      </c>
      <c r="EB801" s="93" t="s">
        <v>217</v>
      </c>
      <c r="EC801" s="93" t="s">
        <v>217</v>
      </c>
      <c r="ED801" s="93" t="s">
        <v>217</v>
      </c>
      <c r="EE801" s="93" t="s">
        <v>217</v>
      </c>
      <c r="EF801" s="93">
        <v>393</v>
      </c>
      <c r="EG801" s="94" t="s">
        <v>217</v>
      </c>
    </row>
    <row r="802" spans="1:137">
      <c r="A802" s="91" t="s">
        <v>769</v>
      </c>
      <c r="B802" s="92" t="s">
        <v>220</v>
      </c>
      <c r="C802" s="102">
        <v>222143</v>
      </c>
      <c r="D802" s="92" t="s">
        <v>429</v>
      </c>
      <c r="E802" s="92" t="s">
        <v>439</v>
      </c>
      <c r="F802" s="93">
        <v>21577859</v>
      </c>
      <c r="G802" s="93">
        <v>8106467</v>
      </c>
      <c r="H802" s="93">
        <v>1154316</v>
      </c>
      <c r="I802" s="93">
        <v>9540530</v>
      </c>
      <c r="J802" s="93">
        <v>868784</v>
      </c>
      <c r="K802" s="93" t="s">
        <v>217</v>
      </c>
      <c r="L802" s="93" t="s">
        <v>217</v>
      </c>
      <c r="M802" s="93">
        <v>1425225</v>
      </c>
      <c r="N802" s="93">
        <v>435642</v>
      </c>
      <c r="O802" s="93">
        <v>10356</v>
      </c>
      <c r="P802" s="93" t="s">
        <v>217</v>
      </c>
      <c r="Q802" s="93">
        <v>115507</v>
      </c>
      <c r="R802" s="93">
        <v>117331</v>
      </c>
      <c r="S802" s="93" t="s">
        <v>217</v>
      </c>
      <c r="T802" s="93" t="s">
        <v>217</v>
      </c>
      <c r="U802" s="93">
        <v>3522781</v>
      </c>
      <c r="V802" s="93">
        <v>27553</v>
      </c>
      <c r="W802" s="93" t="s">
        <v>217</v>
      </c>
      <c r="X802" s="93" t="s">
        <v>217</v>
      </c>
      <c r="Y802" s="93" t="s">
        <v>217</v>
      </c>
      <c r="Z802" s="93">
        <v>55573</v>
      </c>
      <c r="AA802" s="93">
        <v>325403</v>
      </c>
      <c r="AB802" s="93">
        <v>212056</v>
      </c>
      <c r="AC802" s="93">
        <v>204150</v>
      </c>
      <c r="AD802" s="93" t="s">
        <v>217</v>
      </c>
      <c r="AE802" s="93" t="s">
        <v>217</v>
      </c>
      <c r="AF802" s="93" t="s">
        <v>217</v>
      </c>
      <c r="AG802" s="93">
        <v>7906</v>
      </c>
      <c r="AH802" s="93">
        <v>5051356</v>
      </c>
      <c r="AI802" s="93">
        <v>4192573</v>
      </c>
      <c r="AJ802" s="93">
        <v>858783</v>
      </c>
      <c r="AK802" s="93" t="s">
        <v>217</v>
      </c>
      <c r="AL802" s="93">
        <v>26952</v>
      </c>
      <c r="AM802" s="93">
        <v>186280</v>
      </c>
      <c r="AN802" s="93" t="s">
        <v>217</v>
      </c>
      <c r="AO802" s="93">
        <v>186280</v>
      </c>
      <c r="AP802" s="93">
        <v>261179</v>
      </c>
      <c r="AQ802" s="93" t="s">
        <v>217</v>
      </c>
      <c r="AR802" s="93" t="s">
        <v>217</v>
      </c>
      <c r="AS802" s="93" t="s">
        <v>217</v>
      </c>
      <c r="AT802" s="93">
        <v>21108</v>
      </c>
      <c r="AU802" s="93">
        <v>77446</v>
      </c>
      <c r="AV802" s="93">
        <v>162625</v>
      </c>
      <c r="AW802" s="93">
        <v>83290</v>
      </c>
      <c r="AX802" s="93">
        <v>37170</v>
      </c>
      <c r="AY802" s="93">
        <v>46120</v>
      </c>
      <c r="AZ802" s="93">
        <v>11321252</v>
      </c>
      <c r="BA802" s="93" t="s">
        <v>217</v>
      </c>
      <c r="BB802" s="93">
        <v>732272</v>
      </c>
      <c r="BC802" s="93">
        <v>1884761</v>
      </c>
      <c r="BD802" s="93" t="s">
        <v>217</v>
      </c>
      <c r="BE802" s="93" t="s">
        <v>217</v>
      </c>
      <c r="BF802" s="93">
        <v>1389011</v>
      </c>
      <c r="BG802" s="93">
        <v>1404091</v>
      </c>
      <c r="BH802" s="93" t="s">
        <v>217</v>
      </c>
      <c r="BI802" s="93" t="s">
        <v>217</v>
      </c>
      <c r="BJ802" s="93">
        <v>285623</v>
      </c>
      <c r="BK802" s="93">
        <v>60163</v>
      </c>
      <c r="BL802" s="93" t="s">
        <v>217</v>
      </c>
      <c r="BM802" s="93">
        <v>76014</v>
      </c>
      <c r="BN802" s="93" t="s">
        <v>217</v>
      </c>
      <c r="BO802" s="93">
        <v>999156</v>
      </c>
      <c r="BP802" s="93" t="s">
        <v>217</v>
      </c>
      <c r="BQ802" s="93" t="s">
        <v>217</v>
      </c>
      <c r="BR802" s="93" t="s">
        <v>217</v>
      </c>
      <c r="BS802" s="93" t="s">
        <v>217</v>
      </c>
      <c r="BT802" s="93" t="s">
        <v>217</v>
      </c>
      <c r="BU802" s="93" t="s">
        <v>217</v>
      </c>
      <c r="BV802" s="93" t="s">
        <v>217</v>
      </c>
      <c r="BW802" s="93" t="s">
        <v>217</v>
      </c>
      <c r="BX802" s="93" t="s">
        <v>217</v>
      </c>
      <c r="BY802" s="93">
        <v>84195</v>
      </c>
      <c r="BZ802" s="93" t="s">
        <v>217</v>
      </c>
      <c r="CA802" s="93">
        <v>1233660</v>
      </c>
      <c r="CB802" s="93" t="s">
        <v>217</v>
      </c>
      <c r="CC802" s="93">
        <v>781385</v>
      </c>
      <c r="CD802" s="93">
        <v>275929</v>
      </c>
      <c r="CE802" s="93">
        <v>2114992</v>
      </c>
      <c r="CF802" s="93" t="s">
        <v>217</v>
      </c>
      <c r="CG802" s="93">
        <v>4561706</v>
      </c>
      <c r="CH802" s="93">
        <v>3075450</v>
      </c>
      <c r="CI802" s="93">
        <v>787847</v>
      </c>
      <c r="CJ802" s="93" t="s">
        <v>217</v>
      </c>
      <c r="CK802" s="93">
        <v>692709</v>
      </c>
      <c r="CL802" s="93">
        <v>310336</v>
      </c>
      <c r="CM802" s="93" t="s">
        <v>217</v>
      </c>
      <c r="CN802" s="93">
        <v>97541</v>
      </c>
      <c r="CO802" s="93">
        <v>14992</v>
      </c>
      <c r="CP802" s="93" t="s">
        <v>217</v>
      </c>
      <c r="CQ802" s="93" t="s">
        <v>217</v>
      </c>
      <c r="CR802" s="93">
        <v>2898</v>
      </c>
      <c r="CS802" s="93" t="s">
        <v>217</v>
      </c>
      <c r="CT802" s="93">
        <v>32175</v>
      </c>
      <c r="CU802" s="93">
        <v>1136952</v>
      </c>
      <c r="CV802" s="93">
        <v>1486256</v>
      </c>
      <c r="CW802" s="93">
        <v>590516</v>
      </c>
      <c r="CX802" s="93" t="s">
        <v>217</v>
      </c>
      <c r="CY802" s="93">
        <v>146</v>
      </c>
      <c r="CZ802" s="93">
        <v>895594</v>
      </c>
      <c r="DA802" s="93">
        <v>242802</v>
      </c>
      <c r="DB802" s="93">
        <v>161144</v>
      </c>
      <c r="DC802" s="93">
        <v>81658</v>
      </c>
      <c r="DD802" s="93">
        <v>622854</v>
      </c>
      <c r="DE802" s="93">
        <v>579547</v>
      </c>
      <c r="DF802" s="93">
        <v>32040</v>
      </c>
      <c r="DG802" s="93">
        <v>11267</v>
      </c>
      <c r="DH802" s="93">
        <v>323893</v>
      </c>
      <c r="DI802" s="93">
        <v>3781570</v>
      </c>
      <c r="DJ802" s="93">
        <v>3700741</v>
      </c>
      <c r="DK802" s="93">
        <v>80829</v>
      </c>
      <c r="DL802" s="93">
        <v>2909482</v>
      </c>
      <c r="DM802" s="93">
        <v>37235</v>
      </c>
      <c r="DN802" s="93">
        <v>46</v>
      </c>
      <c r="DO802" s="93">
        <v>40009</v>
      </c>
      <c r="DP802" s="93">
        <v>2300030</v>
      </c>
      <c r="DQ802" s="93">
        <v>42259</v>
      </c>
      <c r="DR802" s="93" t="s">
        <v>217</v>
      </c>
      <c r="DS802" s="93">
        <v>489903</v>
      </c>
      <c r="DT802" s="93">
        <v>2885000</v>
      </c>
      <c r="DU802" s="93" t="s">
        <v>217</v>
      </c>
      <c r="DV802" s="93">
        <v>21388</v>
      </c>
      <c r="DW802" s="93">
        <v>19868</v>
      </c>
      <c r="DX802" s="93">
        <v>1372</v>
      </c>
      <c r="DY802" s="93">
        <v>140</v>
      </c>
      <c r="DZ802" s="93" t="s">
        <v>217</v>
      </c>
      <c r="EA802" s="93">
        <v>140</v>
      </c>
      <c r="EB802" s="93" t="s">
        <v>217</v>
      </c>
      <c r="EC802" s="93" t="s">
        <v>217</v>
      </c>
      <c r="ED802" s="93">
        <v>8</v>
      </c>
      <c r="EE802" s="93" t="s">
        <v>217</v>
      </c>
      <c r="EF802" s="93" t="s">
        <v>217</v>
      </c>
      <c r="EG802" s="94" t="s">
        <v>217</v>
      </c>
    </row>
    <row r="803" spans="1:137">
      <c r="A803" s="91" t="s">
        <v>754</v>
      </c>
      <c r="B803" s="92" t="s">
        <v>214</v>
      </c>
      <c r="C803" s="102">
        <v>221007</v>
      </c>
      <c r="D803" s="92" t="s">
        <v>429</v>
      </c>
      <c r="E803" s="92" t="s">
        <v>430</v>
      </c>
      <c r="F803" s="93">
        <v>137874554</v>
      </c>
      <c r="G803" s="93">
        <v>56735939</v>
      </c>
      <c r="H803" s="93">
        <v>8135498</v>
      </c>
      <c r="I803" s="93">
        <v>52187431</v>
      </c>
      <c r="J803" s="93">
        <v>4324109</v>
      </c>
      <c r="K803" s="93" t="s">
        <v>217</v>
      </c>
      <c r="L803" s="93" t="s">
        <v>217</v>
      </c>
      <c r="M803" s="93">
        <v>10404404</v>
      </c>
      <c r="N803" s="93">
        <v>2435792</v>
      </c>
      <c r="O803" s="93">
        <v>77425</v>
      </c>
      <c r="P803" s="93" t="s">
        <v>217</v>
      </c>
      <c r="Q803" s="93">
        <v>657473</v>
      </c>
      <c r="R803" s="93">
        <v>937408</v>
      </c>
      <c r="S803" s="93">
        <v>143499</v>
      </c>
      <c r="T803" s="93" t="s">
        <v>217</v>
      </c>
      <c r="U803" s="93">
        <v>17435205</v>
      </c>
      <c r="V803" s="93">
        <v>24529</v>
      </c>
      <c r="W803" s="93" t="s">
        <v>217</v>
      </c>
      <c r="X803" s="93" t="s">
        <v>217</v>
      </c>
      <c r="Y803" s="93">
        <v>5761320</v>
      </c>
      <c r="Z803" s="93">
        <v>340212</v>
      </c>
      <c r="AA803" s="93">
        <v>1818226</v>
      </c>
      <c r="AB803" s="93">
        <v>2449250</v>
      </c>
      <c r="AC803" s="93">
        <v>873148</v>
      </c>
      <c r="AD803" s="93">
        <v>114611</v>
      </c>
      <c r="AE803" s="93">
        <v>30331</v>
      </c>
      <c r="AF803" s="93" t="s">
        <v>217</v>
      </c>
      <c r="AG803" s="93">
        <v>1431160</v>
      </c>
      <c r="AH803" s="93">
        <v>26237972</v>
      </c>
      <c r="AI803" s="93">
        <v>24957939</v>
      </c>
      <c r="AJ803" s="93">
        <v>1279996</v>
      </c>
      <c r="AK803" s="93">
        <v>37</v>
      </c>
      <c r="AL803" s="93">
        <v>335064</v>
      </c>
      <c r="AM803" s="93">
        <v>1595463</v>
      </c>
      <c r="AN803" s="93">
        <v>45914</v>
      </c>
      <c r="AO803" s="93">
        <v>1549549</v>
      </c>
      <c r="AP803" s="93">
        <v>3533896</v>
      </c>
      <c r="AQ803" s="93">
        <v>209574</v>
      </c>
      <c r="AR803" s="93" t="s">
        <v>217</v>
      </c>
      <c r="AS803" s="93">
        <v>38038</v>
      </c>
      <c r="AT803" s="93">
        <v>369776</v>
      </c>
      <c r="AU803" s="93">
        <v>1250789</v>
      </c>
      <c r="AV803" s="93">
        <v>1665719</v>
      </c>
      <c r="AW803" s="93">
        <v>1198683</v>
      </c>
      <c r="AX803" s="93">
        <v>120099</v>
      </c>
      <c r="AY803" s="93">
        <v>1078584</v>
      </c>
      <c r="AZ803" s="93">
        <v>85266465</v>
      </c>
      <c r="BA803" s="93">
        <v>6542680</v>
      </c>
      <c r="BB803" s="93">
        <v>11639016</v>
      </c>
      <c r="BC803" s="93">
        <v>7800103</v>
      </c>
      <c r="BD803" s="93" t="s">
        <v>217</v>
      </c>
      <c r="BE803" s="93" t="s">
        <v>217</v>
      </c>
      <c r="BF803" s="93">
        <v>7149658</v>
      </c>
      <c r="BG803" s="93">
        <v>6490855</v>
      </c>
      <c r="BH803" s="93" t="s">
        <v>217</v>
      </c>
      <c r="BI803" s="93" t="s">
        <v>217</v>
      </c>
      <c r="BJ803" s="93">
        <v>4651996</v>
      </c>
      <c r="BK803" s="93">
        <v>646793</v>
      </c>
      <c r="BL803" s="93" t="s">
        <v>217</v>
      </c>
      <c r="BM803" s="93">
        <v>256062</v>
      </c>
      <c r="BN803" s="93" t="s">
        <v>217</v>
      </c>
      <c r="BO803" s="93">
        <v>3356074</v>
      </c>
      <c r="BP803" s="93" t="s">
        <v>217</v>
      </c>
      <c r="BQ803" s="93" t="s">
        <v>217</v>
      </c>
      <c r="BR803" s="93" t="s">
        <v>217</v>
      </c>
      <c r="BS803" s="93" t="s">
        <v>217</v>
      </c>
      <c r="BT803" s="93">
        <v>55446</v>
      </c>
      <c r="BU803" s="93" t="s">
        <v>217</v>
      </c>
      <c r="BV803" s="93" t="s">
        <v>217</v>
      </c>
      <c r="BW803" s="93" t="s">
        <v>217</v>
      </c>
      <c r="BX803" s="93" t="s">
        <v>217</v>
      </c>
      <c r="BY803" s="93">
        <v>91661</v>
      </c>
      <c r="BZ803" s="93" t="s">
        <v>217</v>
      </c>
      <c r="CA803" s="93">
        <v>3444867</v>
      </c>
      <c r="CB803" s="93" t="s">
        <v>217</v>
      </c>
      <c r="CC803" s="93">
        <v>8999210</v>
      </c>
      <c r="CD803" s="93">
        <v>11831797</v>
      </c>
      <c r="CE803" s="93">
        <v>12310247</v>
      </c>
      <c r="CF803" s="93" t="s">
        <v>217</v>
      </c>
      <c r="CG803" s="93">
        <v>18079911</v>
      </c>
      <c r="CH803" s="93">
        <v>12813046</v>
      </c>
      <c r="CI803" s="93">
        <v>3093303</v>
      </c>
      <c r="CJ803" s="93" t="s">
        <v>217</v>
      </c>
      <c r="CK803" s="93">
        <v>3344733</v>
      </c>
      <c r="CL803" s="93">
        <v>1427095</v>
      </c>
      <c r="CM803" s="93" t="s">
        <v>217</v>
      </c>
      <c r="CN803" s="93">
        <v>271359</v>
      </c>
      <c r="CO803" s="93">
        <v>164631</v>
      </c>
      <c r="CP803" s="93" t="s">
        <v>217</v>
      </c>
      <c r="CQ803" s="93" t="s">
        <v>217</v>
      </c>
      <c r="CR803" s="93">
        <v>423602</v>
      </c>
      <c r="CS803" s="93" t="s">
        <v>217</v>
      </c>
      <c r="CT803" s="93">
        <v>377392</v>
      </c>
      <c r="CU803" s="93">
        <v>3710931</v>
      </c>
      <c r="CV803" s="93">
        <v>5266865</v>
      </c>
      <c r="CW803" s="93">
        <v>1030907</v>
      </c>
      <c r="CX803" s="93" t="s">
        <v>217</v>
      </c>
      <c r="CY803" s="93" t="s">
        <v>217</v>
      </c>
      <c r="CZ803" s="93">
        <v>4235958</v>
      </c>
      <c r="DA803" s="93">
        <v>894593</v>
      </c>
      <c r="DB803" s="93">
        <v>582579</v>
      </c>
      <c r="DC803" s="93">
        <v>312014</v>
      </c>
      <c r="DD803" s="93">
        <v>457459</v>
      </c>
      <c r="DE803" s="93">
        <v>401384</v>
      </c>
      <c r="DF803" s="93">
        <v>46850</v>
      </c>
      <c r="DG803" s="93">
        <v>9225</v>
      </c>
      <c r="DH803" s="93">
        <v>3312557</v>
      </c>
      <c r="DI803" s="93">
        <v>8375770</v>
      </c>
      <c r="DJ803" s="93">
        <v>5342539</v>
      </c>
      <c r="DK803" s="93">
        <v>3033231</v>
      </c>
      <c r="DL803" s="93">
        <v>7766805</v>
      </c>
      <c r="DM803" s="93">
        <v>81966</v>
      </c>
      <c r="DN803" s="93">
        <v>786</v>
      </c>
      <c r="DO803" s="93" t="s">
        <v>217</v>
      </c>
      <c r="DP803" s="93">
        <v>715032</v>
      </c>
      <c r="DQ803" s="93">
        <v>2221672</v>
      </c>
      <c r="DR803" s="93">
        <v>2195601</v>
      </c>
      <c r="DS803" s="93">
        <v>2551748</v>
      </c>
      <c r="DT803" s="93">
        <v>36043900</v>
      </c>
      <c r="DU803" s="93" t="s">
        <v>217</v>
      </c>
      <c r="DV803" s="93">
        <v>159442</v>
      </c>
      <c r="DW803" s="93">
        <v>159442</v>
      </c>
      <c r="DX803" s="93" t="s">
        <v>217</v>
      </c>
      <c r="DY803" s="93" t="s">
        <v>217</v>
      </c>
      <c r="DZ803" s="93" t="s">
        <v>217</v>
      </c>
      <c r="EA803" s="93" t="s">
        <v>217</v>
      </c>
      <c r="EB803" s="93" t="s">
        <v>217</v>
      </c>
      <c r="EC803" s="93" t="s">
        <v>217</v>
      </c>
      <c r="ED803" s="93" t="s">
        <v>217</v>
      </c>
      <c r="EE803" s="93" t="s">
        <v>217</v>
      </c>
      <c r="EF803" s="93" t="s">
        <v>217</v>
      </c>
      <c r="EG803" s="94" t="s">
        <v>217</v>
      </c>
    </row>
    <row r="804" spans="1:137">
      <c r="A804" s="91" t="s">
        <v>754</v>
      </c>
      <c r="B804" s="92" t="s">
        <v>214</v>
      </c>
      <c r="C804" s="102">
        <v>221309</v>
      </c>
      <c r="D804" s="92" t="s">
        <v>429</v>
      </c>
      <c r="E804" s="92" t="s">
        <v>431</v>
      </c>
      <c r="F804" s="93">
        <v>145001157</v>
      </c>
      <c r="G804" s="93">
        <v>64208278</v>
      </c>
      <c r="H804" s="93">
        <v>8100706</v>
      </c>
      <c r="I804" s="93">
        <v>52735436</v>
      </c>
      <c r="J804" s="93">
        <v>4652078</v>
      </c>
      <c r="K804" s="93" t="s">
        <v>217</v>
      </c>
      <c r="L804" s="93" t="s">
        <v>217</v>
      </c>
      <c r="M804" s="93">
        <v>7333260</v>
      </c>
      <c r="N804" s="93">
        <v>3684027</v>
      </c>
      <c r="O804" s="93">
        <v>88617</v>
      </c>
      <c r="P804" s="93" t="s">
        <v>217</v>
      </c>
      <c r="Q804" s="93">
        <v>753514</v>
      </c>
      <c r="R804" s="93">
        <v>1075377</v>
      </c>
      <c r="S804" s="93">
        <v>172394</v>
      </c>
      <c r="T804" s="93" t="s">
        <v>217</v>
      </c>
      <c r="U804" s="93">
        <v>19458501</v>
      </c>
      <c r="V804" s="93">
        <v>91210</v>
      </c>
      <c r="W804" s="93" t="s">
        <v>217</v>
      </c>
      <c r="X804" s="93" t="s">
        <v>217</v>
      </c>
      <c r="Y804" s="93">
        <v>5761320</v>
      </c>
      <c r="Z804" s="93">
        <v>484639</v>
      </c>
      <c r="AA804" s="93">
        <v>1968702</v>
      </c>
      <c r="AB804" s="93">
        <v>3315023</v>
      </c>
      <c r="AC804" s="93">
        <v>1072407</v>
      </c>
      <c r="AD804" s="93">
        <v>163266</v>
      </c>
      <c r="AE804" s="93">
        <v>45846</v>
      </c>
      <c r="AF804" s="93" t="s">
        <v>217</v>
      </c>
      <c r="AG804" s="93">
        <v>2033504</v>
      </c>
      <c r="AH804" s="93">
        <v>35026248</v>
      </c>
      <c r="AI804" s="93">
        <v>32643741</v>
      </c>
      <c r="AJ804" s="93">
        <v>2382373</v>
      </c>
      <c r="AK804" s="93">
        <v>134</v>
      </c>
      <c r="AL804" s="93">
        <v>438005</v>
      </c>
      <c r="AM804" s="93">
        <v>1061282</v>
      </c>
      <c r="AN804" s="93">
        <v>361126</v>
      </c>
      <c r="AO804" s="93">
        <v>700156</v>
      </c>
      <c r="AP804" s="93">
        <v>2556665</v>
      </c>
      <c r="AQ804" s="93">
        <v>142927</v>
      </c>
      <c r="AR804" s="93">
        <v>233</v>
      </c>
      <c r="AS804" s="93">
        <v>38492</v>
      </c>
      <c r="AT804" s="93">
        <v>192234</v>
      </c>
      <c r="AU804" s="93">
        <v>1020630</v>
      </c>
      <c r="AV804" s="93">
        <v>1162149</v>
      </c>
      <c r="AW804" s="93">
        <v>1682822</v>
      </c>
      <c r="AX804" s="93">
        <v>92512</v>
      </c>
      <c r="AY804" s="93">
        <v>1590310</v>
      </c>
      <c r="AZ804" s="93">
        <v>94136687</v>
      </c>
      <c r="BA804" s="93">
        <v>8354709</v>
      </c>
      <c r="BB804" s="93">
        <v>8436355</v>
      </c>
      <c r="BC804" s="93">
        <v>8129223</v>
      </c>
      <c r="BD804" s="93" t="s">
        <v>217</v>
      </c>
      <c r="BE804" s="93" t="s">
        <v>217</v>
      </c>
      <c r="BF804" s="93">
        <v>7660709</v>
      </c>
      <c r="BG804" s="93">
        <v>9055009</v>
      </c>
      <c r="BH804" s="93" t="s">
        <v>217</v>
      </c>
      <c r="BI804" s="93" t="s">
        <v>217</v>
      </c>
      <c r="BJ804" s="93">
        <v>5299236</v>
      </c>
      <c r="BK804" s="93">
        <v>411852</v>
      </c>
      <c r="BL804" s="93" t="s">
        <v>217</v>
      </c>
      <c r="BM804" s="93">
        <v>642588</v>
      </c>
      <c r="BN804" s="93" t="s">
        <v>217</v>
      </c>
      <c r="BO804" s="93">
        <v>4015344</v>
      </c>
      <c r="BP804" s="93" t="s">
        <v>217</v>
      </c>
      <c r="BQ804" s="93" t="s">
        <v>217</v>
      </c>
      <c r="BR804" s="93" t="s">
        <v>217</v>
      </c>
      <c r="BS804" s="93">
        <v>66648</v>
      </c>
      <c r="BT804" s="93">
        <v>94954</v>
      </c>
      <c r="BU804" s="93" t="s">
        <v>217</v>
      </c>
      <c r="BV804" s="93" t="s">
        <v>217</v>
      </c>
      <c r="BW804" s="93" t="s">
        <v>217</v>
      </c>
      <c r="BX804" s="93" t="s">
        <v>217</v>
      </c>
      <c r="BY804" s="93">
        <v>315511</v>
      </c>
      <c r="BZ804" s="93" t="s">
        <v>217</v>
      </c>
      <c r="CA804" s="93">
        <v>4349282</v>
      </c>
      <c r="CB804" s="93" t="s">
        <v>217</v>
      </c>
      <c r="CC804" s="93">
        <v>11778744</v>
      </c>
      <c r="CD804" s="93">
        <v>18015481</v>
      </c>
      <c r="CE804" s="93">
        <v>7511042</v>
      </c>
      <c r="CF804" s="93">
        <v>326937</v>
      </c>
      <c r="CG804" s="93">
        <v>22230492</v>
      </c>
      <c r="CH804" s="93">
        <v>14978539</v>
      </c>
      <c r="CI804" s="93">
        <v>3107824</v>
      </c>
      <c r="CJ804" s="93" t="s">
        <v>217</v>
      </c>
      <c r="CK804" s="93">
        <v>3503082</v>
      </c>
      <c r="CL804" s="93">
        <v>1895556</v>
      </c>
      <c r="CM804" s="93" t="s">
        <v>217</v>
      </c>
      <c r="CN804" s="93">
        <v>2077811</v>
      </c>
      <c r="CO804" s="93">
        <v>118106</v>
      </c>
      <c r="CP804" s="93">
        <v>10550</v>
      </c>
      <c r="CQ804" s="93" t="s">
        <v>217</v>
      </c>
      <c r="CR804" s="93">
        <v>28613</v>
      </c>
      <c r="CS804" s="93" t="s">
        <v>217</v>
      </c>
      <c r="CT804" s="93">
        <v>739312</v>
      </c>
      <c r="CU804" s="93">
        <v>3497685</v>
      </c>
      <c r="CV804" s="93">
        <v>7251953</v>
      </c>
      <c r="CW804" s="93">
        <v>1399744</v>
      </c>
      <c r="CX804" s="93" t="s">
        <v>217</v>
      </c>
      <c r="CY804" s="93">
        <v>100</v>
      </c>
      <c r="CZ804" s="93">
        <v>5852109</v>
      </c>
      <c r="DA804" s="93">
        <v>2002550</v>
      </c>
      <c r="DB804" s="93">
        <v>428902</v>
      </c>
      <c r="DC804" s="93">
        <v>1573648</v>
      </c>
      <c r="DD804" s="93">
        <v>2642873</v>
      </c>
      <c r="DE804" s="93">
        <v>2264663</v>
      </c>
      <c r="DF804" s="93" t="s">
        <v>217</v>
      </c>
      <c r="DG804" s="93">
        <v>378210</v>
      </c>
      <c r="DH804" s="93">
        <v>3549129</v>
      </c>
      <c r="DI804" s="93">
        <v>10986714</v>
      </c>
      <c r="DJ804" s="93">
        <v>6464090</v>
      </c>
      <c r="DK804" s="93">
        <v>4522624</v>
      </c>
      <c r="DL804" s="93">
        <v>6644829</v>
      </c>
      <c r="DM804" s="93">
        <v>164001</v>
      </c>
      <c r="DN804" s="93">
        <v>484</v>
      </c>
      <c r="DO804" s="93" t="s">
        <v>217</v>
      </c>
      <c r="DP804" s="93">
        <v>545101</v>
      </c>
      <c r="DQ804" s="93">
        <v>63905</v>
      </c>
      <c r="DR804" s="93">
        <v>3423318</v>
      </c>
      <c r="DS804" s="93">
        <v>2448020</v>
      </c>
      <c r="DT804" s="93">
        <v>29461800</v>
      </c>
      <c r="DU804" s="93" t="s">
        <v>217</v>
      </c>
      <c r="DV804" s="93">
        <v>291694</v>
      </c>
      <c r="DW804" s="93">
        <v>264624</v>
      </c>
      <c r="DX804" s="93">
        <v>1765</v>
      </c>
      <c r="DY804" s="93">
        <v>2071</v>
      </c>
      <c r="DZ804" s="93" t="s">
        <v>217</v>
      </c>
      <c r="EA804" s="93">
        <v>296</v>
      </c>
      <c r="EB804" s="93">
        <v>1744</v>
      </c>
      <c r="EC804" s="93">
        <v>31</v>
      </c>
      <c r="ED804" s="93" t="s">
        <v>217</v>
      </c>
      <c r="EE804" s="93" t="s">
        <v>217</v>
      </c>
      <c r="EF804" s="93">
        <v>23234</v>
      </c>
      <c r="EG804" s="94" t="s">
        <v>217</v>
      </c>
    </row>
    <row r="805" spans="1:137">
      <c r="A805" s="91" t="s">
        <v>754</v>
      </c>
      <c r="B805" s="92" t="s">
        <v>231</v>
      </c>
      <c r="C805" s="102">
        <v>222038</v>
      </c>
      <c r="D805" s="92" t="s">
        <v>429</v>
      </c>
      <c r="E805" s="92" t="s">
        <v>432</v>
      </c>
      <c r="F805" s="93">
        <v>33794941</v>
      </c>
      <c r="G805" s="93">
        <v>11296707</v>
      </c>
      <c r="H805" s="93">
        <v>2186909</v>
      </c>
      <c r="I805" s="93">
        <v>15392240</v>
      </c>
      <c r="J805" s="93">
        <v>1483184</v>
      </c>
      <c r="K805" s="93" t="s">
        <v>217</v>
      </c>
      <c r="L805" s="93" t="s">
        <v>217</v>
      </c>
      <c r="M805" s="93">
        <v>2898464</v>
      </c>
      <c r="N805" s="93">
        <v>508338</v>
      </c>
      <c r="O805" s="93">
        <v>21032</v>
      </c>
      <c r="P805" s="93" t="s">
        <v>217</v>
      </c>
      <c r="Q805" s="93">
        <v>178149</v>
      </c>
      <c r="R805" s="93">
        <v>253530</v>
      </c>
      <c r="S805" s="93" t="s">
        <v>217</v>
      </c>
      <c r="T805" s="93" t="s">
        <v>217</v>
      </c>
      <c r="U805" s="93">
        <v>4914420</v>
      </c>
      <c r="V805" s="93">
        <v>101241</v>
      </c>
      <c r="W805" s="93" t="s">
        <v>217</v>
      </c>
      <c r="X805" s="93" t="s">
        <v>217</v>
      </c>
      <c r="Y805" s="93" t="s">
        <v>217</v>
      </c>
      <c r="Z805" s="93">
        <v>53570</v>
      </c>
      <c r="AA805" s="93">
        <v>485982</v>
      </c>
      <c r="AB805" s="93">
        <v>699657</v>
      </c>
      <c r="AC805" s="93">
        <v>159172</v>
      </c>
      <c r="AD805" s="93">
        <v>18046</v>
      </c>
      <c r="AE805" s="93">
        <v>9582</v>
      </c>
      <c r="AF805" s="93" t="s">
        <v>217</v>
      </c>
      <c r="AG805" s="93">
        <v>512857</v>
      </c>
      <c r="AH805" s="93">
        <v>3100941</v>
      </c>
      <c r="AI805" s="93">
        <v>2691877</v>
      </c>
      <c r="AJ805" s="93">
        <v>409017</v>
      </c>
      <c r="AK805" s="93">
        <v>47</v>
      </c>
      <c r="AL805" s="93">
        <v>47477</v>
      </c>
      <c r="AM805" s="93">
        <v>779781</v>
      </c>
      <c r="AN805" s="93">
        <v>396820</v>
      </c>
      <c r="AO805" s="93">
        <v>382961</v>
      </c>
      <c r="AP805" s="93">
        <v>880242</v>
      </c>
      <c r="AQ805" s="93">
        <v>71458</v>
      </c>
      <c r="AR805" s="93" t="s">
        <v>217</v>
      </c>
      <c r="AS805" s="93">
        <v>7608</v>
      </c>
      <c r="AT805" s="93">
        <v>58714</v>
      </c>
      <c r="AU805" s="93">
        <v>349313</v>
      </c>
      <c r="AV805" s="93">
        <v>393149</v>
      </c>
      <c r="AW805" s="93">
        <v>248647</v>
      </c>
      <c r="AX805" s="93">
        <v>74737</v>
      </c>
      <c r="AY805" s="93">
        <v>173910</v>
      </c>
      <c r="AZ805" s="93">
        <v>20135863</v>
      </c>
      <c r="BA805" s="93" t="s">
        <v>217</v>
      </c>
      <c r="BB805" s="93">
        <v>3494473</v>
      </c>
      <c r="BC805" s="93">
        <v>2248426</v>
      </c>
      <c r="BD805" s="93" t="s">
        <v>217</v>
      </c>
      <c r="BE805" s="93" t="s">
        <v>217</v>
      </c>
      <c r="BF805" s="93">
        <v>2153853</v>
      </c>
      <c r="BG805" s="93">
        <v>1652338</v>
      </c>
      <c r="BH805" s="93" t="s">
        <v>217</v>
      </c>
      <c r="BI805" s="93" t="s">
        <v>217</v>
      </c>
      <c r="BJ805" s="93">
        <v>970527</v>
      </c>
      <c r="BK805" s="93">
        <v>82289</v>
      </c>
      <c r="BL805" s="93" t="s">
        <v>217</v>
      </c>
      <c r="BM805" s="93">
        <v>161593</v>
      </c>
      <c r="BN805" s="93" t="s">
        <v>217</v>
      </c>
      <c r="BO805" s="93">
        <v>1520919</v>
      </c>
      <c r="BP805" s="93" t="s">
        <v>217</v>
      </c>
      <c r="BQ805" s="93" t="s">
        <v>217</v>
      </c>
      <c r="BR805" s="93" t="s">
        <v>217</v>
      </c>
      <c r="BS805" s="93" t="s">
        <v>217</v>
      </c>
      <c r="BT805" s="93" t="s">
        <v>217</v>
      </c>
      <c r="BU805" s="93" t="s">
        <v>217</v>
      </c>
      <c r="BV805" s="93" t="s">
        <v>217</v>
      </c>
      <c r="BW805" s="93" t="s">
        <v>217</v>
      </c>
      <c r="BX805" s="93" t="s">
        <v>217</v>
      </c>
      <c r="BY805" s="93">
        <v>42538</v>
      </c>
      <c r="BZ805" s="93" t="s">
        <v>217</v>
      </c>
      <c r="CA805" s="93">
        <v>695976</v>
      </c>
      <c r="CB805" s="93" t="s">
        <v>217</v>
      </c>
      <c r="CC805" s="93">
        <v>2249232</v>
      </c>
      <c r="CD805" s="93">
        <v>3850395</v>
      </c>
      <c r="CE805" s="93">
        <v>1013304</v>
      </c>
      <c r="CF805" s="93">
        <v>300</v>
      </c>
      <c r="CG805" s="93">
        <v>6067565</v>
      </c>
      <c r="CH805" s="93">
        <v>3360060</v>
      </c>
      <c r="CI805" s="93">
        <v>959569</v>
      </c>
      <c r="CJ805" s="93" t="s">
        <v>217</v>
      </c>
      <c r="CK805" s="93">
        <v>1062061</v>
      </c>
      <c r="CL805" s="93">
        <v>365124</v>
      </c>
      <c r="CM805" s="93" t="s">
        <v>217</v>
      </c>
      <c r="CN805" s="93">
        <v>293882</v>
      </c>
      <c r="CO805" s="93">
        <v>3614</v>
      </c>
      <c r="CP805" s="93" t="s">
        <v>217</v>
      </c>
      <c r="CQ805" s="93" t="s">
        <v>217</v>
      </c>
      <c r="CR805" s="93">
        <v>17205</v>
      </c>
      <c r="CS805" s="93" t="s">
        <v>217</v>
      </c>
      <c r="CT805" s="93">
        <v>467678</v>
      </c>
      <c r="CU805" s="93">
        <v>190927</v>
      </c>
      <c r="CV805" s="93">
        <v>2707505</v>
      </c>
      <c r="CW805" s="93">
        <v>199331</v>
      </c>
      <c r="CX805" s="93" t="s">
        <v>217</v>
      </c>
      <c r="CY805" s="93" t="s">
        <v>217</v>
      </c>
      <c r="CZ805" s="93">
        <v>2508174</v>
      </c>
      <c r="DA805" s="93">
        <v>345989</v>
      </c>
      <c r="DB805" s="93">
        <v>273431</v>
      </c>
      <c r="DC805" s="93">
        <v>72558</v>
      </c>
      <c r="DD805" s="93">
        <v>1257534</v>
      </c>
      <c r="DE805" s="93">
        <v>1176062</v>
      </c>
      <c r="DF805" s="93" t="s">
        <v>217</v>
      </c>
      <c r="DG805" s="93">
        <v>81472</v>
      </c>
      <c r="DH805" s="93">
        <v>2058196</v>
      </c>
      <c r="DI805" s="93">
        <v>1796524</v>
      </c>
      <c r="DJ805" s="93">
        <v>1565390</v>
      </c>
      <c r="DK805" s="93">
        <v>231134</v>
      </c>
      <c r="DL805" s="93">
        <v>1660417</v>
      </c>
      <c r="DM805" s="93">
        <v>81400</v>
      </c>
      <c r="DN805" s="93">
        <v>2</v>
      </c>
      <c r="DO805" s="93" t="s">
        <v>217</v>
      </c>
      <c r="DP805" s="93" t="s">
        <v>217</v>
      </c>
      <c r="DQ805" s="93">
        <v>102053</v>
      </c>
      <c r="DR805" s="93" t="s">
        <v>217</v>
      </c>
      <c r="DS805" s="93">
        <v>1476962</v>
      </c>
      <c r="DT805" s="93">
        <v>6222700</v>
      </c>
      <c r="DU805" s="93" t="s">
        <v>217</v>
      </c>
      <c r="DV805" s="93">
        <v>192131</v>
      </c>
      <c r="DW805" s="93">
        <v>156148</v>
      </c>
      <c r="DX805" s="93">
        <v>610</v>
      </c>
      <c r="DY805" s="93" t="s">
        <v>217</v>
      </c>
      <c r="DZ805" s="93" t="s">
        <v>217</v>
      </c>
      <c r="EA805" s="93" t="s">
        <v>217</v>
      </c>
      <c r="EB805" s="93" t="s">
        <v>217</v>
      </c>
      <c r="EC805" s="93" t="s">
        <v>217</v>
      </c>
      <c r="ED805" s="93">
        <v>1650</v>
      </c>
      <c r="EE805" s="93">
        <v>261</v>
      </c>
      <c r="EF805" s="93">
        <v>33462</v>
      </c>
      <c r="EG805" s="94" t="s">
        <v>217</v>
      </c>
    </row>
    <row r="806" spans="1:137">
      <c r="A806" s="91" t="s">
        <v>754</v>
      </c>
      <c r="B806" s="92" t="s">
        <v>220</v>
      </c>
      <c r="C806" s="102">
        <v>222062</v>
      </c>
      <c r="D806" s="92" t="s">
        <v>429</v>
      </c>
      <c r="E806" s="92" t="s">
        <v>433</v>
      </c>
      <c r="F806" s="93">
        <v>17147051</v>
      </c>
      <c r="G806" s="93">
        <v>6930964</v>
      </c>
      <c r="H806" s="93">
        <v>968998</v>
      </c>
      <c r="I806" s="93">
        <v>7055043</v>
      </c>
      <c r="J806" s="93">
        <v>616086</v>
      </c>
      <c r="K806" s="93" t="s">
        <v>217</v>
      </c>
      <c r="L806" s="93" t="s">
        <v>217</v>
      </c>
      <c r="M806" s="93">
        <v>1300425</v>
      </c>
      <c r="N806" s="93">
        <v>257243</v>
      </c>
      <c r="O806" s="93">
        <v>12776</v>
      </c>
      <c r="P806" s="93" t="s">
        <v>217</v>
      </c>
      <c r="Q806" s="93">
        <v>108546</v>
      </c>
      <c r="R806" s="93">
        <v>154806</v>
      </c>
      <c r="S806" s="93" t="s">
        <v>217</v>
      </c>
      <c r="T806" s="93" t="s">
        <v>217</v>
      </c>
      <c r="U806" s="93">
        <v>2612206</v>
      </c>
      <c r="V806" s="93">
        <v>47884</v>
      </c>
      <c r="W806" s="93" t="s">
        <v>217</v>
      </c>
      <c r="X806" s="93" t="s">
        <v>217</v>
      </c>
      <c r="Y806" s="93" t="s">
        <v>217</v>
      </c>
      <c r="Z806" s="93">
        <v>27271</v>
      </c>
      <c r="AA806" s="93">
        <v>209473</v>
      </c>
      <c r="AB806" s="93">
        <v>343448</v>
      </c>
      <c r="AC806" s="93">
        <v>104443</v>
      </c>
      <c r="AD806" s="93">
        <v>9190</v>
      </c>
      <c r="AE806" s="93">
        <v>5049</v>
      </c>
      <c r="AF806" s="93" t="s">
        <v>217</v>
      </c>
      <c r="AG806" s="93">
        <v>224766</v>
      </c>
      <c r="AH806" s="93">
        <v>2450028</v>
      </c>
      <c r="AI806" s="93">
        <v>2236672</v>
      </c>
      <c r="AJ806" s="93">
        <v>213356</v>
      </c>
      <c r="AK806" s="93" t="s">
        <v>217</v>
      </c>
      <c r="AL806" s="93">
        <v>22016</v>
      </c>
      <c r="AM806" s="93">
        <v>216850</v>
      </c>
      <c r="AN806" s="93">
        <v>120154</v>
      </c>
      <c r="AO806" s="93">
        <v>96696</v>
      </c>
      <c r="AP806" s="93">
        <v>396346</v>
      </c>
      <c r="AQ806" s="93" t="s">
        <v>217</v>
      </c>
      <c r="AR806" s="93">
        <v>906</v>
      </c>
      <c r="AS806" s="93" t="s">
        <v>217</v>
      </c>
      <c r="AT806" s="93">
        <v>36850</v>
      </c>
      <c r="AU806" s="93">
        <v>142050</v>
      </c>
      <c r="AV806" s="93">
        <v>216540</v>
      </c>
      <c r="AW806" s="93">
        <v>183301</v>
      </c>
      <c r="AX806" s="93">
        <v>12749</v>
      </c>
      <c r="AY806" s="93">
        <v>170552</v>
      </c>
      <c r="AZ806" s="93">
        <v>9723775</v>
      </c>
      <c r="BA806" s="93" t="s">
        <v>217</v>
      </c>
      <c r="BB806" s="93">
        <v>1269438</v>
      </c>
      <c r="BC806" s="93">
        <v>1125677</v>
      </c>
      <c r="BD806" s="93" t="s">
        <v>217</v>
      </c>
      <c r="BE806" s="93" t="s">
        <v>217</v>
      </c>
      <c r="BF806" s="93">
        <v>1272326</v>
      </c>
      <c r="BG806" s="93">
        <v>1047762</v>
      </c>
      <c r="BH806" s="93" t="s">
        <v>217</v>
      </c>
      <c r="BI806" s="93" t="s">
        <v>217</v>
      </c>
      <c r="BJ806" s="93">
        <v>152264</v>
      </c>
      <c r="BK806" s="93">
        <v>9038</v>
      </c>
      <c r="BL806" s="93" t="s">
        <v>217</v>
      </c>
      <c r="BM806" s="93">
        <v>82936</v>
      </c>
      <c r="BN806" s="93" t="s">
        <v>217</v>
      </c>
      <c r="BO806" s="93">
        <v>748645</v>
      </c>
      <c r="BP806" s="93" t="s">
        <v>217</v>
      </c>
      <c r="BQ806" s="93" t="s">
        <v>217</v>
      </c>
      <c r="BR806" s="93" t="s">
        <v>217</v>
      </c>
      <c r="BS806" s="93" t="s">
        <v>217</v>
      </c>
      <c r="BT806" s="93" t="s">
        <v>217</v>
      </c>
      <c r="BU806" s="93" t="s">
        <v>217</v>
      </c>
      <c r="BV806" s="93" t="s">
        <v>217</v>
      </c>
      <c r="BW806" s="93" t="s">
        <v>217</v>
      </c>
      <c r="BX806" s="93" t="s">
        <v>217</v>
      </c>
      <c r="BY806" s="93">
        <v>1632</v>
      </c>
      <c r="BZ806" s="93" t="s">
        <v>217</v>
      </c>
      <c r="CA806" s="93">
        <v>125776</v>
      </c>
      <c r="CB806" s="93" t="s">
        <v>217</v>
      </c>
      <c r="CC806" s="93">
        <v>1459510</v>
      </c>
      <c r="CD806" s="93">
        <v>1988780</v>
      </c>
      <c r="CE806" s="93">
        <v>439991</v>
      </c>
      <c r="CF806" s="93" t="s">
        <v>217</v>
      </c>
      <c r="CG806" s="93">
        <v>3125662</v>
      </c>
      <c r="CH806" s="93">
        <v>1706861</v>
      </c>
      <c r="CI806" s="93">
        <v>455923</v>
      </c>
      <c r="CJ806" s="93" t="s">
        <v>217</v>
      </c>
      <c r="CK806" s="93">
        <v>636146</v>
      </c>
      <c r="CL806" s="93">
        <v>233038</v>
      </c>
      <c r="CM806" s="93" t="s">
        <v>217</v>
      </c>
      <c r="CN806" s="93">
        <v>9769</v>
      </c>
      <c r="CO806" s="93" t="s">
        <v>217</v>
      </c>
      <c r="CP806" s="93" t="s">
        <v>217</v>
      </c>
      <c r="CQ806" s="93" t="s">
        <v>217</v>
      </c>
      <c r="CR806" s="93">
        <v>6456</v>
      </c>
      <c r="CS806" s="93" t="s">
        <v>217</v>
      </c>
      <c r="CT806" s="93">
        <v>83494</v>
      </c>
      <c r="CU806" s="93">
        <v>282035</v>
      </c>
      <c r="CV806" s="93">
        <v>1418801</v>
      </c>
      <c r="CW806" s="93">
        <v>428382</v>
      </c>
      <c r="CX806" s="93" t="s">
        <v>217</v>
      </c>
      <c r="CY806" s="93" t="s">
        <v>217</v>
      </c>
      <c r="CZ806" s="93">
        <v>990419</v>
      </c>
      <c r="DA806" s="93">
        <v>65602</v>
      </c>
      <c r="DB806" s="93">
        <v>24980</v>
      </c>
      <c r="DC806" s="93">
        <v>40622</v>
      </c>
      <c r="DD806" s="93">
        <v>249758</v>
      </c>
      <c r="DE806" s="93">
        <v>193090</v>
      </c>
      <c r="DF806" s="93" t="s">
        <v>217</v>
      </c>
      <c r="DG806" s="93">
        <v>56668</v>
      </c>
      <c r="DH806" s="93">
        <v>618711</v>
      </c>
      <c r="DI806" s="93">
        <v>1215855</v>
      </c>
      <c r="DJ806" s="93">
        <v>944376</v>
      </c>
      <c r="DK806" s="93">
        <v>271479</v>
      </c>
      <c r="DL806" s="93">
        <v>969575</v>
      </c>
      <c r="DM806" s="93">
        <v>35271</v>
      </c>
      <c r="DN806" s="93">
        <v>1</v>
      </c>
      <c r="DO806" s="93" t="s">
        <v>217</v>
      </c>
      <c r="DP806" s="93">
        <v>27000</v>
      </c>
      <c r="DQ806" s="93" t="s">
        <v>217</v>
      </c>
      <c r="DR806" s="93" t="s">
        <v>217</v>
      </c>
      <c r="DS806" s="93">
        <v>907303</v>
      </c>
      <c r="DT806" s="93">
        <v>3161000</v>
      </c>
      <c r="DU806" s="93" t="s">
        <v>217</v>
      </c>
      <c r="DV806" s="93">
        <v>9782</v>
      </c>
      <c r="DW806" s="93">
        <v>8450</v>
      </c>
      <c r="DX806" s="93">
        <v>13</v>
      </c>
      <c r="DY806" s="93" t="s">
        <v>217</v>
      </c>
      <c r="DZ806" s="93" t="s">
        <v>217</v>
      </c>
      <c r="EA806" s="93" t="s">
        <v>217</v>
      </c>
      <c r="EB806" s="93" t="s">
        <v>217</v>
      </c>
      <c r="EC806" s="93" t="s">
        <v>217</v>
      </c>
      <c r="ED806" s="93" t="s">
        <v>217</v>
      </c>
      <c r="EE806" s="93" t="s">
        <v>217</v>
      </c>
      <c r="EF806" s="93">
        <v>1319</v>
      </c>
      <c r="EG806" s="94" t="s">
        <v>217</v>
      </c>
    </row>
    <row r="807" spans="1:137">
      <c r="A807" s="91" t="s">
        <v>754</v>
      </c>
      <c r="B807" s="92" t="s">
        <v>220</v>
      </c>
      <c r="C807" s="102">
        <v>222071</v>
      </c>
      <c r="D807" s="92" t="s">
        <v>429</v>
      </c>
      <c r="E807" s="92" t="s">
        <v>434</v>
      </c>
      <c r="F807" s="93">
        <v>20707669</v>
      </c>
      <c r="G807" s="93">
        <v>7087004</v>
      </c>
      <c r="H807" s="93">
        <v>1583332</v>
      </c>
      <c r="I807" s="93">
        <v>9494411</v>
      </c>
      <c r="J807" s="93">
        <v>900095</v>
      </c>
      <c r="K807" s="93" t="s">
        <v>217</v>
      </c>
      <c r="L807" s="93" t="s">
        <v>217</v>
      </c>
      <c r="M807" s="93">
        <v>1175972</v>
      </c>
      <c r="N807" s="93">
        <v>443235</v>
      </c>
      <c r="O807" s="93">
        <v>13017</v>
      </c>
      <c r="P807" s="93" t="s">
        <v>217</v>
      </c>
      <c r="Q807" s="93">
        <v>110425</v>
      </c>
      <c r="R807" s="93">
        <v>157312</v>
      </c>
      <c r="S807" s="93" t="s">
        <v>217</v>
      </c>
      <c r="T807" s="93" t="s">
        <v>217</v>
      </c>
      <c r="U807" s="93">
        <v>3111855</v>
      </c>
      <c r="V807" s="93">
        <v>143468</v>
      </c>
      <c r="W807" s="93" t="s">
        <v>217</v>
      </c>
      <c r="X807" s="93" t="s">
        <v>217</v>
      </c>
      <c r="Y807" s="93" t="s">
        <v>217</v>
      </c>
      <c r="Z807" s="93">
        <v>44027</v>
      </c>
      <c r="AA807" s="93">
        <v>330125</v>
      </c>
      <c r="AB807" s="93">
        <v>446288</v>
      </c>
      <c r="AC807" s="93">
        <v>148088</v>
      </c>
      <c r="AD807" s="93">
        <v>14829</v>
      </c>
      <c r="AE807" s="93">
        <v>8009</v>
      </c>
      <c r="AF807" s="93" t="s">
        <v>217</v>
      </c>
      <c r="AG807" s="93">
        <v>275362</v>
      </c>
      <c r="AH807" s="93">
        <v>3706774</v>
      </c>
      <c r="AI807" s="93">
        <v>3083538</v>
      </c>
      <c r="AJ807" s="93">
        <v>623037</v>
      </c>
      <c r="AK807" s="93">
        <v>199</v>
      </c>
      <c r="AL807" s="93">
        <v>27414</v>
      </c>
      <c r="AM807" s="93">
        <v>303658</v>
      </c>
      <c r="AN807" s="93">
        <v>7639</v>
      </c>
      <c r="AO807" s="93">
        <v>296019</v>
      </c>
      <c r="AP807" s="93">
        <v>383527</v>
      </c>
      <c r="AQ807" s="93" t="s">
        <v>217</v>
      </c>
      <c r="AR807" s="93" t="s">
        <v>217</v>
      </c>
      <c r="AS807" s="93" t="s">
        <v>217</v>
      </c>
      <c r="AT807" s="93">
        <v>102124</v>
      </c>
      <c r="AU807" s="93">
        <v>141006</v>
      </c>
      <c r="AV807" s="93">
        <v>140397</v>
      </c>
      <c r="AW807" s="93">
        <v>226428</v>
      </c>
      <c r="AX807" s="93">
        <v>36843</v>
      </c>
      <c r="AY807" s="93">
        <v>189585</v>
      </c>
      <c r="AZ807" s="93">
        <v>10932804</v>
      </c>
      <c r="BA807" s="93" t="s">
        <v>217</v>
      </c>
      <c r="BB807" s="93">
        <v>871338</v>
      </c>
      <c r="BC807" s="93">
        <v>1462540</v>
      </c>
      <c r="BD807" s="93" t="s">
        <v>217</v>
      </c>
      <c r="BE807" s="93" t="s">
        <v>217</v>
      </c>
      <c r="BF807" s="93">
        <v>1085578</v>
      </c>
      <c r="BG807" s="93">
        <v>1351642</v>
      </c>
      <c r="BH807" s="93" t="s">
        <v>217</v>
      </c>
      <c r="BI807" s="93" t="s">
        <v>217</v>
      </c>
      <c r="BJ807" s="93">
        <v>309868</v>
      </c>
      <c r="BK807" s="93">
        <v>5349</v>
      </c>
      <c r="BL807" s="93" t="s">
        <v>217</v>
      </c>
      <c r="BM807" s="93">
        <v>105523</v>
      </c>
      <c r="BN807" s="93" t="s">
        <v>217</v>
      </c>
      <c r="BO807" s="93">
        <v>245697</v>
      </c>
      <c r="BP807" s="93" t="s">
        <v>217</v>
      </c>
      <c r="BQ807" s="93" t="s">
        <v>217</v>
      </c>
      <c r="BR807" s="93" t="s">
        <v>217</v>
      </c>
      <c r="BS807" s="93" t="s">
        <v>217</v>
      </c>
      <c r="BT807" s="93" t="s">
        <v>217</v>
      </c>
      <c r="BU807" s="93" t="s">
        <v>217</v>
      </c>
      <c r="BV807" s="93" t="s">
        <v>217</v>
      </c>
      <c r="BW807" s="93" t="s">
        <v>217</v>
      </c>
      <c r="BX807" s="93" t="s">
        <v>217</v>
      </c>
      <c r="BY807" s="93">
        <v>12339</v>
      </c>
      <c r="BZ807" s="93" t="s">
        <v>217</v>
      </c>
      <c r="CA807" s="93">
        <v>516734</v>
      </c>
      <c r="CB807" s="93" t="s">
        <v>217</v>
      </c>
      <c r="CC807" s="93">
        <v>1924118</v>
      </c>
      <c r="CD807" s="93">
        <v>2343971</v>
      </c>
      <c r="CE807" s="93">
        <v>698107</v>
      </c>
      <c r="CF807" s="93" t="s">
        <v>217</v>
      </c>
      <c r="CG807" s="93">
        <v>3397720</v>
      </c>
      <c r="CH807" s="93">
        <v>2443654</v>
      </c>
      <c r="CI807" s="93">
        <v>750813</v>
      </c>
      <c r="CJ807" s="93" t="s">
        <v>217</v>
      </c>
      <c r="CK807" s="93">
        <v>542789</v>
      </c>
      <c r="CL807" s="93">
        <v>300805</v>
      </c>
      <c r="CM807" s="93" t="s">
        <v>217</v>
      </c>
      <c r="CN807" s="93">
        <v>103755</v>
      </c>
      <c r="CO807" s="93" t="s">
        <v>217</v>
      </c>
      <c r="CP807" s="93" t="s">
        <v>217</v>
      </c>
      <c r="CQ807" s="93" t="s">
        <v>217</v>
      </c>
      <c r="CR807" s="93">
        <v>5986</v>
      </c>
      <c r="CS807" s="93">
        <v>7824</v>
      </c>
      <c r="CT807" s="93">
        <v>111872</v>
      </c>
      <c r="CU807" s="93">
        <v>619810</v>
      </c>
      <c r="CV807" s="93">
        <v>954066</v>
      </c>
      <c r="CW807" s="93">
        <v>117082</v>
      </c>
      <c r="CX807" s="93" t="s">
        <v>217</v>
      </c>
      <c r="CY807" s="93">
        <v>6647</v>
      </c>
      <c r="CZ807" s="93">
        <v>830337</v>
      </c>
      <c r="DA807" s="93">
        <v>108008</v>
      </c>
      <c r="DB807" s="93">
        <v>27934</v>
      </c>
      <c r="DC807" s="93">
        <v>80074</v>
      </c>
      <c r="DD807" s="93">
        <v>2895906</v>
      </c>
      <c r="DE807" s="93">
        <v>2882049</v>
      </c>
      <c r="DF807" s="93">
        <v>1900</v>
      </c>
      <c r="DG807" s="93">
        <v>11957</v>
      </c>
      <c r="DH807" s="93">
        <v>2476935</v>
      </c>
      <c r="DI807" s="93">
        <v>2140301</v>
      </c>
      <c r="DJ807" s="93">
        <v>1879222</v>
      </c>
      <c r="DK807" s="93">
        <v>261079</v>
      </c>
      <c r="DL807" s="93">
        <v>1035990</v>
      </c>
      <c r="DM807" s="93">
        <v>54996</v>
      </c>
      <c r="DN807" s="93">
        <v>6</v>
      </c>
      <c r="DO807" s="93" t="s">
        <v>217</v>
      </c>
      <c r="DP807" s="93">
        <v>146000</v>
      </c>
      <c r="DQ807" s="93">
        <v>108</v>
      </c>
      <c r="DR807" s="93" t="s">
        <v>217</v>
      </c>
      <c r="DS807" s="93">
        <v>834880</v>
      </c>
      <c r="DT807" s="93">
        <v>3605700</v>
      </c>
      <c r="DU807" s="93" t="s">
        <v>217</v>
      </c>
      <c r="DV807" s="93">
        <v>73114</v>
      </c>
      <c r="DW807" s="93">
        <v>70497</v>
      </c>
      <c r="DX807" s="93">
        <v>2101</v>
      </c>
      <c r="DY807" s="93">
        <v>516</v>
      </c>
      <c r="DZ807" s="93" t="s">
        <v>217</v>
      </c>
      <c r="EA807" s="93">
        <v>516</v>
      </c>
      <c r="EB807" s="93" t="s">
        <v>217</v>
      </c>
      <c r="EC807" s="93" t="s">
        <v>217</v>
      </c>
      <c r="ED807" s="93" t="s">
        <v>217</v>
      </c>
      <c r="EE807" s="93" t="s">
        <v>217</v>
      </c>
      <c r="EF807" s="93" t="s">
        <v>217</v>
      </c>
      <c r="EG807" s="94" t="s">
        <v>217</v>
      </c>
    </row>
    <row r="808" spans="1:137">
      <c r="A808" s="91" t="s">
        <v>754</v>
      </c>
      <c r="B808" s="92" t="s">
        <v>231</v>
      </c>
      <c r="C808" s="102">
        <v>222101</v>
      </c>
      <c r="D808" s="92" t="s">
        <v>429</v>
      </c>
      <c r="E808" s="92" t="s">
        <v>435</v>
      </c>
      <c r="F808" s="93">
        <v>47390534</v>
      </c>
      <c r="G808" s="93">
        <v>15043791</v>
      </c>
      <c r="H808" s="93">
        <v>2512830</v>
      </c>
      <c r="I808" s="93">
        <v>23381545</v>
      </c>
      <c r="J808" s="93">
        <v>1901349</v>
      </c>
      <c r="K808" s="93" t="s">
        <v>217</v>
      </c>
      <c r="L808" s="93" t="s">
        <v>217</v>
      </c>
      <c r="M808" s="93">
        <v>3756291</v>
      </c>
      <c r="N808" s="93">
        <v>705322</v>
      </c>
      <c r="O808" s="93">
        <v>27338</v>
      </c>
      <c r="P808" s="93" t="s">
        <v>217</v>
      </c>
      <c r="Q808" s="93">
        <v>232447</v>
      </c>
      <c r="R808" s="93">
        <v>331716</v>
      </c>
      <c r="S808" s="93" t="s">
        <v>217</v>
      </c>
      <c r="T808" s="93" t="s">
        <v>217</v>
      </c>
      <c r="U808" s="93">
        <v>6106084</v>
      </c>
      <c r="V808" s="93">
        <v>75382</v>
      </c>
      <c r="W808" s="93" t="s">
        <v>217</v>
      </c>
      <c r="X808" s="93" t="s">
        <v>217</v>
      </c>
      <c r="Y808" s="93" t="s">
        <v>217</v>
      </c>
      <c r="Z808" s="93">
        <v>72647</v>
      </c>
      <c r="AA808" s="93">
        <v>556806</v>
      </c>
      <c r="AB808" s="93">
        <v>863336</v>
      </c>
      <c r="AC808" s="93">
        <v>296509</v>
      </c>
      <c r="AD808" s="93">
        <v>24471</v>
      </c>
      <c r="AE808" s="93">
        <v>14695</v>
      </c>
      <c r="AF808" s="93" t="s">
        <v>217</v>
      </c>
      <c r="AG808" s="93">
        <v>527661</v>
      </c>
      <c r="AH808" s="93">
        <v>1410706</v>
      </c>
      <c r="AI808" s="93">
        <v>936247</v>
      </c>
      <c r="AJ808" s="93">
        <v>474410</v>
      </c>
      <c r="AK808" s="93">
        <v>49</v>
      </c>
      <c r="AL808" s="93">
        <v>56545</v>
      </c>
      <c r="AM808" s="93">
        <v>942149</v>
      </c>
      <c r="AN808" s="93">
        <v>95940</v>
      </c>
      <c r="AO808" s="93">
        <v>846209</v>
      </c>
      <c r="AP808" s="93">
        <v>917969</v>
      </c>
      <c r="AQ808" s="93">
        <v>78230</v>
      </c>
      <c r="AR808" s="93">
        <v>186</v>
      </c>
      <c r="AS808" s="93">
        <v>13515</v>
      </c>
      <c r="AT808" s="93">
        <v>157021</v>
      </c>
      <c r="AU808" s="93">
        <v>403016</v>
      </c>
      <c r="AV808" s="93">
        <v>266001</v>
      </c>
      <c r="AW808" s="93">
        <v>423072</v>
      </c>
      <c r="AX808" s="93">
        <v>39745</v>
      </c>
      <c r="AY808" s="93">
        <v>383327</v>
      </c>
      <c r="AZ808" s="93">
        <v>21181010</v>
      </c>
      <c r="BA808" s="93" t="s">
        <v>217</v>
      </c>
      <c r="BB808" s="93">
        <v>2227647</v>
      </c>
      <c r="BC808" s="93">
        <v>2440456</v>
      </c>
      <c r="BD808" s="93" t="s">
        <v>217</v>
      </c>
      <c r="BE808" s="93" t="s">
        <v>217</v>
      </c>
      <c r="BF808" s="93">
        <v>2198542</v>
      </c>
      <c r="BG808" s="93">
        <v>2615832</v>
      </c>
      <c r="BH808" s="93" t="s">
        <v>217</v>
      </c>
      <c r="BI808" s="93" t="s">
        <v>217</v>
      </c>
      <c r="BJ808" s="93">
        <v>858578</v>
      </c>
      <c r="BK808" s="93" t="s">
        <v>217</v>
      </c>
      <c r="BL808" s="93" t="s">
        <v>217</v>
      </c>
      <c r="BM808" s="93">
        <v>162686</v>
      </c>
      <c r="BN808" s="93" t="s">
        <v>217</v>
      </c>
      <c r="BO808" s="93">
        <v>1097192</v>
      </c>
      <c r="BP808" s="93" t="s">
        <v>217</v>
      </c>
      <c r="BQ808" s="93" t="s">
        <v>217</v>
      </c>
      <c r="BR808" s="93" t="s">
        <v>217</v>
      </c>
      <c r="BS808" s="93" t="s">
        <v>217</v>
      </c>
      <c r="BT808" s="93" t="s">
        <v>217</v>
      </c>
      <c r="BU808" s="93" t="s">
        <v>217</v>
      </c>
      <c r="BV808" s="93" t="s">
        <v>217</v>
      </c>
      <c r="BW808" s="93" t="s">
        <v>217</v>
      </c>
      <c r="BX808" s="93" t="s">
        <v>217</v>
      </c>
      <c r="BY808" s="93">
        <v>107004</v>
      </c>
      <c r="BZ808" s="93" t="s">
        <v>217</v>
      </c>
      <c r="CA808" s="93">
        <v>655346</v>
      </c>
      <c r="CB808" s="93" t="s">
        <v>217</v>
      </c>
      <c r="CC808" s="93">
        <v>3649267</v>
      </c>
      <c r="CD808" s="93">
        <v>3283524</v>
      </c>
      <c r="CE808" s="93">
        <v>1884936</v>
      </c>
      <c r="CF808" s="93" t="s">
        <v>217</v>
      </c>
      <c r="CG808" s="93">
        <v>6423533</v>
      </c>
      <c r="CH808" s="93">
        <v>4214929</v>
      </c>
      <c r="CI808" s="93">
        <v>1087278</v>
      </c>
      <c r="CJ808" s="93" t="s">
        <v>217</v>
      </c>
      <c r="CK808" s="93">
        <v>1099537</v>
      </c>
      <c r="CL808" s="93">
        <v>576313</v>
      </c>
      <c r="CM808" s="93" t="s">
        <v>217</v>
      </c>
      <c r="CN808" s="93">
        <v>367512</v>
      </c>
      <c r="CO808" s="93" t="s">
        <v>217</v>
      </c>
      <c r="CP808" s="93" t="s">
        <v>217</v>
      </c>
      <c r="CQ808" s="93" t="s">
        <v>217</v>
      </c>
      <c r="CR808" s="93">
        <v>18802</v>
      </c>
      <c r="CS808" s="93" t="s">
        <v>217</v>
      </c>
      <c r="CT808" s="93">
        <v>123013</v>
      </c>
      <c r="CU808" s="93">
        <v>942474</v>
      </c>
      <c r="CV808" s="93">
        <v>2208604</v>
      </c>
      <c r="CW808" s="93">
        <v>91706</v>
      </c>
      <c r="CX808" s="93" t="s">
        <v>217</v>
      </c>
      <c r="CY808" s="93" t="s">
        <v>217</v>
      </c>
      <c r="CZ808" s="93">
        <v>2116898</v>
      </c>
      <c r="DA808" s="93">
        <v>378518</v>
      </c>
      <c r="DB808" s="93">
        <v>89732</v>
      </c>
      <c r="DC808" s="93">
        <v>288786</v>
      </c>
      <c r="DD808" s="93">
        <v>1315992</v>
      </c>
      <c r="DE808" s="93">
        <v>982438</v>
      </c>
      <c r="DF808" s="93">
        <v>15310</v>
      </c>
      <c r="DG808" s="93">
        <v>318244</v>
      </c>
      <c r="DH808" s="93">
        <v>1219485</v>
      </c>
      <c r="DI808" s="93">
        <v>3745676</v>
      </c>
      <c r="DJ808" s="93">
        <v>3111451</v>
      </c>
      <c r="DK808" s="93">
        <v>634225</v>
      </c>
      <c r="DL808" s="93">
        <v>1107473</v>
      </c>
      <c r="DM808" s="93">
        <v>41792</v>
      </c>
      <c r="DN808" s="93">
        <v>358</v>
      </c>
      <c r="DO808" s="93" t="s">
        <v>217</v>
      </c>
      <c r="DP808" s="93">
        <v>53869</v>
      </c>
      <c r="DQ808" s="93">
        <v>3025</v>
      </c>
      <c r="DR808" s="93" t="s">
        <v>217</v>
      </c>
      <c r="DS808" s="93">
        <v>1008429</v>
      </c>
      <c r="DT808" s="93">
        <v>6080300</v>
      </c>
      <c r="DU808" s="93" t="s">
        <v>217</v>
      </c>
      <c r="DV808" s="93">
        <v>47659</v>
      </c>
      <c r="DW808" s="93">
        <v>46097</v>
      </c>
      <c r="DX808" s="93">
        <v>442</v>
      </c>
      <c r="DY808" s="93">
        <v>960</v>
      </c>
      <c r="DZ808" s="93" t="s">
        <v>217</v>
      </c>
      <c r="EA808" s="93" t="s">
        <v>217</v>
      </c>
      <c r="EB808" s="93">
        <v>886</v>
      </c>
      <c r="EC808" s="93">
        <v>74</v>
      </c>
      <c r="ED808" s="93" t="s">
        <v>217</v>
      </c>
      <c r="EE808" s="93">
        <v>50</v>
      </c>
      <c r="EF808" s="93">
        <v>110</v>
      </c>
      <c r="EG808" s="94" t="s">
        <v>217</v>
      </c>
    </row>
    <row r="809" spans="1:137">
      <c r="A809" s="91" t="s">
        <v>754</v>
      </c>
      <c r="B809" s="92" t="s">
        <v>220</v>
      </c>
      <c r="C809" s="102">
        <v>222119</v>
      </c>
      <c r="D809" s="92" t="s">
        <v>429</v>
      </c>
      <c r="E809" s="92" t="s">
        <v>436</v>
      </c>
      <c r="F809" s="93">
        <v>26679350</v>
      </c>
      <c r="G809" s="93">
        <v>9486415</v>
      </c>
      <c r="H809" s="93">
        <v>1459175</v>
      </c>
      <c r="I809" s="93">
        <v>12689527</v>
      </c>
      <c r="J809" s="93">
        <v>996346</v>
      </c>
      <c r="K809" s="93" t="s">
        <v>217</v>
      </c>
      <c r="L809" s="93" t="s">
        <v>217</v>
      </c>
      <c r="M809" s="93">
        <v>1448089</v>
      </c>
      <c r="N809" s="93">
        <v>693711</v>
      </c>
      <c r="O809" s="93">
        <v>17347</v>
      </c>
      <c r="P809" s="93" t="s">
        <v>217</v>
      </c>
      <c r="Q809" s="93">
        <v>147445</v>
      </c>
      <c r="R809" s="93">
        <v>210359</v>
      </c>
      <c r="S809" s="93" t="s">
        <v>217</v>
      </c>
      <c r="T809" s="93" t="s">
        <v>217</v>
      </c>
      <c r="U809" s="93">
        <v>4150114</v>
      </c>
      <c r="V809" s="93">
        <v>36786</v>
      </c>
      <c r="W809" s="93" t="s">
        <v>217</v>
      </c>
      <c r="X809" s="93" t="s">
        <v>217</v>
      </c>
      <c r="Y809" s="93" t="s">
        <v>217</v>
      </c>
      <c r="Z809" s="93">
        <v>75488</v>
      </c>
      <c r="AA809" s="93">
        <v>434417</v>
      </c>
      <c r="AB809" s="93">
        <v>808285</v>
      </c>
      <c r="AC809" s="93">
        <v>189515</v>
      </c>
      <c r="AD809" s="93">
        <v>25429</v>
      </c>
      <c r="AE809" s="93">
        <v>11008</v>
      </c>
      <c r="AF809" s="93" t="s">
        <v>217</v>
      </c>
      <c r="AG809" s="93">
        <v>582333</v>
      </c>
      <c r="AH809" s="93">
        <v>7620180</v>
      </c>
      <c r="AI809" s="93">
        <v>6972518</v>
      </c>
      <c r="AJ809" s="93">
        <v>647662</v>
      </c>
      <c r="AK809" s="93" t="s">
        <v>217</v>
      </c>
      <c r="AL809" s="93">
        <v>41035</v>
      </c>
      <c r="AM809" s="93">
        <v>361079</v>
      </c>
      <c r="AN809" s="93">
        <v>192913</v>
      </c>
      <c r="AO809" s="93">
        <v>168166</v>
      </c>
      <c r="AP809" s="93">
        <v>346913</v>
      </c>
      <c r="AQ809" s="93" t="s">
        <v>217</v>
      </c>
      <c r="AR809" s="93">
        <v>3699</v>
      </c>
      <c r="AS809" s="93" t="s">
        <v>217</v>
      </c>
      <c r="AT809" s="93">
        <v>55010</v>
      </c>
      <c r="AU809" s="93">
        <v>79690</v>
      </c>
      <c r="AV809" s="93">
        <v>208514</v>
      </c>
      <c r="AW809" s="93">
        <v>339073</v>
      </c>
      <c r="AX809" s="93">
        <v>31423</v>
      </c>
      <c r="AY809" s="93">
        <v>307650</v>
      </c>
      <c r="AZ809" s="93">
        <v>14037502</v>
      </c>
      <c r="BA809" s="93" t="s">
        <v>217</v>
      </c>
      <c r="BB809" s="93">
        <v>748441</v>
      </c>
      <c r="BC809" s="93">
        <v>1998320</v>
      </c>
      <c r="BD809" s="93" t="s">
        <v>217</v>
      </c>
      <c r="BE809" s="93" t="s">
        <v>217</v>
      </c>
      <c r="BF809" s="93">
        <v>1037641</v>
      </c>
      <c r="BG809" s="93">
        <v>1870204</v>
      </c>
      <c r="BH809" s="93" t="s">
        <v>217</v>
      </c>
      <c r="BI809" s="93" t="s">
        <v>217</v>
      </c>
      <c r="BJ809" s="93">
        <v>553027</v>
      </c>
      <c r="BK809" s="93" t="s">
        <v>217</v>
      </c>
      <c r="BL809" s="93" t="s">
        <v>217</v>
      </c>
      <c r="BM809" s="93">
        <v>130448</v>
      </c>
      <c r="BN809" s="93" t="s">
        <v>217</v>
      </c>
      <c r="BO809" s="93">
        <v>484090</v>
      </c>
      <c r="BP809" s="93" t="s">
        <v>217</v>
      </c>
      <c r="BQ809" s="93" t="s">
        <v>217</v>
      </c>
      <c r="BR809" s="93" t="s">
        <v>217</v>
      </c>
      <c r="BS809" s="93" t="s">
        <v>217</v>
      </c>
      <c r="BT809" s="93" t="s">
        <v>217</v>
      </c>
      <c r="BU809" s="93" t="s">
        <v>217</v>
      </c>
      <c r="BV809" s="93" t="s">
        <v>217</v>
      </c>
      <c r="BW809" s="93" t="s">
        <v>217</v>
      </c>
      <c r="BX809" s="93" t="s">
        <v>217</v>
      </c>
      <c r="BY809" s="93" t="s">
        <v>217</v>
      </c>
      <c r="BZ809" s="93" t="s">
        <v>217</v>
      </c>
      <c r="CA809" s="93">
        <v>704214</v>
      </c>
      <c r="CB809" s="93" t="s">
        <v>217</v>
      </c>
      <c r="CC809" s="93">
        <v>2602960</v>
      </c>
      <c r="CD809" s="93">
        <v>2903600</v>
      </c>
      <c r="CE809" s="93">
        <v>1004557</v>
      </c>
      <c r="CF809" s="93" t="s">
        <v>217</v>
      </c>
      <c r="CG809" s="93">
        <v>4038008</v>
      </c>
      <c r="CH809" s="93">
        <v>2788684</v>
      </c>
      <c r="CI809" s="93">
        <v>896618</v>
      </c>
      <c r="CJ809" s="93" t="s">
        <v>217</v>
      </c>
      <c r="CK809" s="93">
        <v>557719</v>
      </c>
      <c r="CL809" s="93">
        <v>409887</v>
      </c>
      <c r="CM809" s="93" t="s">
        <v>217</v>
      </c>
      <c r="CN809" s="93">
        <v>51653</v>
      </c>
      <c r="CO809" s="93" t="s">
        <v>217</v>
      </c>
      <c r="CP809" s="93" t="s">
        <v>217</v>
      </c>
      <c r="CQ809" s="93" t="s">
        <v>217</v>
      </c>
      <c r="CR809" s="93">
        <v>8117</v>
      </c>
      <c r="CS809" s="93" t="s">
        <v>217</v>
      </c>
      <c r="CT809" s="93">
        <v>129567</v>
      </c>
      <c r="CU809" s="93">
        <v>735123</v>
      </c>
      <c r="CV809" s="93">
        <v>1249324</v>
      </c>
      <c r="CW809" s="93">
        <v>125047</v>
      </c>
      <c r="CX809" s="93" t="s">
        <v>217</v>
      </c>
      <c r="CY809" s="93" t="s">
        <v>217</v>
      </c>
      <c r="CZ809" s="93">
        <v>1124277</v>
      </c>
      <c r="DA809" s="93">
        <v>181418</v>
      </c>
      <c r="DB809" s="93">
        <v>112955</v>
      </c>
      <c r="DC809" s="93">
        <v>68463</v>
      </c>
      <c r="DD809" s="93">
        <v>1072215</v>
      </c>
      <c r="DE809" s="93">
        <v>956143</v>
      </c>
      <c r="DF809" s="93">
        <v>200</v>
      </c>
      <c r="DG809" s="93">
        <v>115872</v>
      </c>
      <c r="DH809" s="93">
        <v>2044886</v>
      </c>
      <c r="DI809" s="93">
        <v>708901</v>
      </c>
      <c r="DJ809" s="93">
        <v>521132</v>
      </c>
      <c r="DK809" s="93">
        <v>187769</v>
      </c>
      <c r="DL809" s="93">
        <v>2489811</v>
      </c>
      <c r="DM809" s="93">
        <v>31474</v>
      </c>
      <c r="DN809" s="93">
        <v>5</v>
      </c>
      <c r="DO809" s="93" t="s">
        <v>217</v>
      </c>
      <c r="DP809" s="93">
        <v>1112595</v>
      </c>
      <c r="DQ809" s="93">
        <v>3276</v>
      </c>
      <c r="DR809" s="93" t="s">
        <v>217</v>
      </c>
      <c r="DS809" s="93">
        <v>1342461</v>
      </c>
      <c r="DT809" s="93">
        <v>8795272</v>
      </c>
      <c r="DU809" s="93" t="s">
        <v>217</v>
      </c>
      <c r="DV809" s="93">
        <v>52289</v>
      </c>
      <c r="DW809" s="93">
        <v>49930</v>
      </c>
      <c r="DX809" s="93">
        <v>154</v>
      </c>
      <c r="DY809" s="93">
        <v>73</v>
      </c>
      <c r="DZ809" s="93" t="s">
        <v>217</v>
      </c>
      <c r="EA809" s="93">
        <v>73</v>
      </c>
      <c r="EB809" s="93" t="s">
        <v>217</v>
      </c>
      <c r="EC809" s="93" t="s">
        <v>217</v>
      </c>
      <c r="ED809" s="93" t="s">
        <v>217</v>
      </c>
      <c r="EE809" s="93" t="s">
        <v>217</v>
      </c>
      <c r="EF809" s="93">
        <v>2132</v>
      </c>
      <c r="EG809" s="94" t="s">
        <v>217</v>
      </c>
    </row>
    <row r="810" spans="1:137">
      <c r="A810" s="91" t="s">
        <v>754</v>
      </c>
      <c r="B810" s="92" t="s">
        <v>220</v>
      </c>
      <c r="C810" s="102">
        <v>222127</v>
      </c>
      <c r="D810" s="92" t="s">
        <v>429</v>
      </c>
      <c r="E810" s="92" t="s">
        <v>437</v>
      </c>
      <c r="F810" s="93">
        <v>20346738</v>
      </c>
      <c r="G810" s="93">
        <v>7391336</v>
      </c>
      <c r="H810" s="93">
        <v>1220324</v>
      </c>
      <c r="I810" s="93">
        <v>9204710</v>
      </c>
      <c r="J810" s="93">
        <v>886813</v>
      </c>
      <c r="K810" s="93" t="s">
        <v>217</v>
      </c>
      <c r="L810" s="93" t="s">
        <v>217</v>
      </c>
      <c r="M810" s="93">
        <v>1184002</v>
      </c>
      <c r="N810" s="93">
        <v>399485</v>
      </c>
      <c r="O810" s="93">
        <v>13488</v>
      </c>
      <c r="P810" s="93" t="s">
        <v>217</v>
      </c>
      <c r="Q810" s="93">
        <v>114632</v>
      </c>
      <c r="R810" s="93">
        <v>163533</v>
      </c>
      <c r="S810" s="93" t="s">
        <v>217</v>
      </c>
      <c r="T810" s="93" t="s">
        <v>217</v>
      </c>
      <c r="U810" s="93">
        <v>3341731</v>
      </c>
      <c r="V810" s="93" t="s">
        <v>217</v>
      </c>
      <c r="W810" s="93" t="s">
        <v>217</v>
      </c>
      <c r="X810" s="93" t="s">
        <v>217</v>
      </c>
      <c r="Y810" s="93" t="s">
        <v>217</v>
      </c>
      <c r="Z810" s="93">
        <v>43227</v>
      </c>
      <c r="AA810" s="93">
        <v>249927</v>
      </c>
      <c r="AB810" s="93">
        <v>506518</v>
      </c>
      <c r="AC810" s="93">
        <v>150210</v>
      </c>
      <c r="AD810" s="93">
        <v>14562</v>
      </c>
      <c r="AE810" s="93">
        <v>8469</v>
      </c>
      <c r="AF810" s="93" t="s">
        <v>217</v>
      </c>
      <c r="AG810" s="93">
        <v>333277</v>
      </c>
      <c r="AH810" s="93">
        <v>4122276</v>
      </c>
      <c r="AI810" s="93">
        <v>3716193</v>
      </c>
      <c r="AJ810" s="93">
        <v>406083</v>
      </c>
      <c r="AK810" s="93" t="s">
        <v>217</v>
      </c>
      <c r="AL810" s="93">
        <v>28859</v>
      </c>
      <c r="AM810" s="93">
        <v>213013</v>
      </c>
      <c r="AN810" s="93">
        <v>36341</v>
      </c>
      <c r="AO810" s="93">
        <v>176672</v>
      </c>
      <c r="AP810" s="93">
        <v>517548</v>
      </c>
      <c r="AQ810" s="93" t="s">
        <v>217</v>
      </c>
      <c r="AR810" s="93">
        <v>14</v>
      </c>
      <c r="AS810" s="93" t="s">
        <v>217</v>
      </c>
      <c r="AT810" s="93">
        <v>44051</v>
      </c>
      <c r="AU810" s="93">
        <v>90164</v>
      </c>
      <c r="AV810" s="93">
        <v>383319</v>
      </c>
      <c r="AW810" s="93">
        <v>541256</v>
      </c>
      <c r="AX810" s="93">
        <v>25586</v>
      </c>
      <c r="AY810" s="93">
        <v>515670</v>
      </c>
      <c r="AZ810" s="93">
        <v>11509817</v>
      </c>
      <c r="BA810" s="93" t="s">
        <v>217</v>
      </c>
      <c r="BB810" s="93">
        <v>989522</v>
      </c>
      <c r="BC810" s="93">
        <v>950646</v>
      </c>
      <c r="BD810" s="93" t="s">
        <v>217</v>
      </c>
      <c r="BE810" s="93" t="s">
        <v>217</v>
      </c>
      <c r="BF810" s="93">
        <v>987266</v>
      </c>
      <c r="BG810" s="93">
        <v>1409415</v>
      </c>
      <c r="BH810" s="93" t="s">
        <v>217</v>
      </c>
      <c r="BI810" s="93" t="s">
        <v>217</v>
      </c>
      <c r="BJ810" s="93">
        <v>170522</v>
      </c>
      <c r="BK810" s="93" t="s">
        <v>217</v>
      </c>
      <c r="BL810" s="93" t="s">
        <v>217</v>
      </c>
      <c r="BM810" s="93">
        <v>46547</v>
      </c>
      <c r="BN810" s="93" t="s">
        <v>217</v>
      </c>
      <c r="BO810" s="93">
        <v>558716</v>
      </c>
      <c r="BP810" s="93" t="s">
        <v>217</v>
      </c>
      <c r="BQ810" s="93" t="s">
        <v>217</v>
      </c>
      <c r="BR810" s="93" t="s">
        <v>217</v>
      </c>
      <c r="BS810" s="93" t="s">
        <v>217</v>
      </c>
      <c r="BT810" s="93" t="s">
        <v>217</v>
      </c>
      <c r="BU810" s="93" t="s">
        <v>217</v>
      </c>
      <c r="BV810" s="93" t="s">
        <v>217</v>
      </c>
      <c r="BW810" s="93" t="s">
        <v>217</v>
      </c>
      <c r="BX810" s="93" t="s">
        <v>217</v>
      </c>
      <c r="BY810" s="93">
        <v>62681</v>
      </c>
      <c r="BZ810" s="93" t="s">
        <v>217</v>
      </c>
      <c r="CA810" s="93">
        <v>704322</v>
      </c>
      <c r="CB810" s="93" t="s">
        <v>217</v>
      </c>
      <c r="CC810" s="93">
        <v>2026251</v>
      </c>
      <c r="CD810" s="93">
        <v>2324926</v>
      </c>
      <c r="CE810" s="93">
        <v>1279003</v>
      </c>
      <c r="CF810" s="93">
        <v>62060</v>
      </c>
      <c r="CG810" s="93">
        <v>3577473</v>
      </c>
      <c r="CH810" s="93">
        <v>1543088</v>
      </c>
      <c r="CI810" s="93">
        <v>393</v>
      </c>
      <c r="CJ810" s="93" t="s">
        <v>217</v>
      </c>
      <c r="CK810" s="93">
        <v>493633</v>
      </c>
      <c r="CL810" s="93">
        <v>310083</v>
      </c>
      <c r="CM810" s="93" t="s">
        <v>217</v>
      </c>
      <c r="CN810" s="93">
        <v>12483</v>
      </c>
      <c r="CO810" s="93" t="s">
        <v>217</v>
      </c>
      <c r="CP810" s="93" t="s">
        <v>217</v>
      </c>
      <c r="CQ810" s="93" t="s">
        <v>217</v>
      </c>
      <c r="CR810" s="93">
        <v>90712</v>
      </c>
      <c r="CS810" s="93" t="s">
        <v>217</v>
      </c>
      <c r="CT810" s="93">
        <v>71863</v>
      </c>
      <c r="CU810" s="93">
        <v>563921</v>
      </c>
      <c r="CV810" s="93">
        <v>2034385</v>
      </c>
      <c r="CW810" s="93">
        <v>49330</v>
      </c>
      <c r="CX810" s="93" t="s">
        <v>217</v>
      </c>
      <c r="CY810" s="93" t="s">
        <v>217</v>
      </c>
      <c r="CZ810" s="93">
        <v>1985055</v>
      </c>
      <c r="DA810" s="93">
        <v>616379</v>
      </c>
      <c r="DB810" s="93">
        <v>81721</v>
      </c>
      <c r="DC810" s="93">
        <v>534658</v>
      </c>
      <c r="DD810" s="93">
        <v>6497159</v>
      </c>
      <c r="DE810" s="93">
        <v>6484831</v>
      </c>
      <c r="DF810" s="93">
        <v>2400</v>
      </c>
      <c r="DG810" s="93">
        <v>9928</v>
      </c>
      <c r="DH810" s="93">
        <v>2409905</v>
      </c>
      <c r="DI810" s="93">
        <v>3060892</v>
      </c>
      <c r="DJ810" s="93">
        <v>1210687</v>
      </c>
      <c r="DK810" s="93">
        <v>1850205</v>
      </c>
      <c r="DL810" s="93">
        <v>2120085</v>
      </c>
      <c r="DM810" s="93">
        <v>50133</v>
      </c>
      <c r="DN810" s="93">
        <v>5</v>
      </c>
      <c r="DO810" s="93" t="s">
        <v>217</v>
      </c>
      <c r="DP810" s="93">
        <v>1032550</v>
      </c>
      <c r="DQ810" s="93">
        <v>300</v>
      </c>
      <c r="DR810" s="93" t="s">
        <v>217</v>
      </c>
      <c r="DS810" s="93">
        <v>1037097</v>
      </c>
      <c r="DT810" s="93">
        <v>6760400</v>
      </c>
      <c r="DU810" s="93" t="s">
        <v>217</v>
      </c>
      <c r="DV810" s="93">
        <v>34369</v>
      </c>
      <c r="DW810" s="93">
        <v>32176</v>
      </c>
      <c r="DX810" s="93">
        <v>207</v>
      </c>
      <c r="DY810" s="93">
        <v>27</v>
      </c>
      <c r="DZ810" s="93" t="s">
        <v>217</v>
      </c>
      <c r="EA810" s="93" t="s">
        <v>217</v>
      </c>
      <c r="EB810" s="93" t="s">
        <v>217</v>
      </c>
      <c r="EC810" s="93">
        <v>27</v>
      </c>
      <c r="ED810" s="93">
        <v>74</v>
      </c>
      <c r="EE810" s="93">
        <v>1847</v>
      </c>
      <c r="EF810" s="93">
        <v>38</v>
      </c>
      <c r="EG810" s="94" t="s">
        <v>217</v>
      </c>
    </row>
    <row r="811" spans="1:137">
      <c r="A811" s="91" t="s">
        <v>754</v>
      </c>
      <c r="B811" s="92" t="s">
        <v>220</v>
      </c>
      <c r="C811" s="102">
        <v>222135</v>
      </c>
      <c r="D811" s="92" t="s">
        <v>429</v>
      </c>
      <c r="E811" s="92" t="s">
        <v>438</v>
      </c>
      <c r="F811" s="93">
        <v>20558351</v>
      </c>
      <c r="G811" s="93">
        <v>6683193</v>
      </c>
      <c r="H811" s="93">
        <v>1565305</v>
      </c>
      <c r="I811" s="93">
        <v>9517015</v>
      </c>
      <c r="J811" s="93">
        <v>728645</v>
      </c>
      <c r="K811" s="93" t="s">
        <v>217</v>
      </c>
      <c r="L811" s="93" t="s">
        <v>217</v>
      </c>
      <c r="M811" s="93">
        <v>1614286</v>
      </c>
      <c r="N811" s="93">
        <v>558990</v>
      </c>
      <c r="O811" s="93">
        <v>12248</v>
      </c>
      <c r="P811" s="93" t="s">
        <v>217</v>
      </c>
      <c r="Q811" s="93">
        <v>104169</v>
      </c>
      <c r="R811" s="93">
        <v>148686</v>
      </c>
      <c r="S811" s="93" t="s">
        <v>217</v>
      </c>
      <c r="T811" s="93" t="s">
        <v>217</v>
      </c>
      <c r="U811" s="93">
        <v>2832522</v>
      </c>
      <c r="V811" s="93">
        <v>73180</v>
      </c>
      <c r="W811" s="93" t="s">
        <v>217</v>
      </c>
      <c r="X811" s="93" t="s">
        <v>217</v>
      </c>
      <c r="Y811" s="93" t="s">
        <v>217</v>
      </c>
      <c r="Z811" s="93">
        <v>59305</v>
      </c>
      <c r="AA811" s="93">
        <v>316949</v>
      </c>
      <c r="AB811" s="93">
        <v>486345</v>
      </c>
      <c r="AC811" s="93">
        <v>126665</v>
      </c>
      <c r="AD811" s="93">
        <v>19976</v>
      </c>
      <c r="AE811" s="93">
        <v>7762</v>
      </c>
      <c r="AF811" s="93" t="s">
        <v>217</v>
      </c>
      <c r="AG811" s="93">
        <v>331942</v>
      </c>
      <c r="AH811" s="93">
        <v>4290995</v>
      </c>
      <c r="AI811" s="93">
        <v>3506186</v>
      </c>
      <c r="AJ811" s="93">
        <v>784809</v>
      </c>
      <c r="AK811" s="93" t="s">
        <v>217</v>
      </c>
      <c r="AL811" s="93">
        <v>24656</v>
      </c>
      <c r="AM811" s="93">
        <v>264060</v>
      </c>
      <c r="AN811" s="93">
        <v>87766</v>
      </c>
      <c r="AO811" s="93">
        <v>176294</v>
      </c>
      <c r="AP811" s="93">
        <v>343501</v>
      </c>
      <c r="AQ811" s="93" t="s">
        <v>217</v>
      </c>
      <c r="AR811" s="93">
        <v>46</v>
      </c>
      <c r="AS811" s="93" t="s">
        <v>217</v>
      </c>
      <c r="AT811" s="93">
        <v>19930</v>
      </c>
      <c r="AU811" s="93">
        <v>101575</v>
      </c>
      <c r="AV811" s="93">
        <v>221950</v>
      </c>
      <c r="AW811" s="93">
        <v>199745</v>
      </c>
      <c r="AX811" s="93">
        <v>15432</v>
      </c>
      <c r="AY811" s="93">
        <v>184313</v>
      </c>
      <c r="AZ811" s="93">
        <v>10975232</v>
      </c>
      <c r="BA811" s="93" t="s">
        <v>217</v>
      </c>
      <c r="BB811" s="93">
        <v>466123</v>
      </c>
      <c r="BC811" s="93">
        <v>330643</v>
      </c>
      <c r="BD811" s="93" t="s">
        <v>217</v>
      </c>
      <c r="BE811" s="93" t="s">
        <v>217</v>
      </c>
      <c r="BF811" s="93">
        <v>888431</v>
      </c>
      <c r="BG811" s="93">
        <v>1351023</v>
      </c>
      <c r="BH811" s="93" t="s">
        <v>217</v>
      </c>
      <c r="BI811" s="93" t="s">
        <v>217</v>
      </c>
      <c r="BJ811" s="93">
        <v>276449</v>
      </c>
      <c r="BK811" s="93">
        <v>53972</v>
      </c>
      <c r="BL811" s="93" t="s">
        <v>217</v>
      </c>
      <c r="BM811" s="93">
        <v>94706</v>
      </c>
      <c r="BN811" s="93" t="s">
        <v>217</v>
      </c>
      <c r="BO811" s="93">
        <v>917655</v>
      </c>
      <c r="BP811" s="93" t="s">
        <v>217</v>
      </c>
      <c r="BQ811" s="93" t="s">
        <v>217</v>
      </c>
      <c r="BR811" s="93" t="s">
        <v>217</v>
      </c>
      <c r="BS811" s="93" t="s">
        <v>217</v>
      </c>
      <c r="BT811" s="93" t="s">
        <v>217</v>
      </c>
      <c r="BU811" s="93" t="s">
        <v>217</v>
      </c>
      <c r="BV811" s="93" t="s">
        <v>217</v>
      </c>
      <c r="BW811" s="93" t="s">
        <v>217</v>
      </c>
      <c r="BX811" s="93" t="s">
        <v>217</v>
      </c>
      <c r="BY811" s="93" t="s">
        <v>217</v>
      </c>
      <c r="BZ811" s="93" t="s">
        <v>217</v>
      </c>
      <c r="CA811" s="93">
        <v>419837</v>
      </c>
      <c r="CB811" s="93" t="s">
        <v>217</v>
      </c>
      <c r="CC811" s="93">
        <v>2084322</v>
      </c>
      <c r="CD811" s="93">
        <v>1323581</v>
      </c>
      <c r="CE811" s="93">
        <v>2768490</v>
      </c>
      <c r="CF811" s="93" t="s">
        <v>217</v>
      </c>
      <c r="CG811" s="93">
        <v>3381148</v>
      </c>
      <c r="CH811" s="93">
        <v>2306285</v>
      </c>
      <c r="CI811" s="93">
        <v>164410</v>
      </c>
      <c r="CJ811" s="93" t="s">
        <v>217</v>
      </c>
      <c r="CK811" s="93">
        <v>440795</v>
      </c>
      <c r="CL811" s="93">
        <v>292081</v>
      </c>
      <c r="CM811" s="93" t="s">
        <v>217</v>
      </c>
      <c r="CN811" s="93">
        <v>119709</v>
      </c>
      <c r="CO811" s="93">
        <v>17374</v>
      </c>
      <c r="CP811" s="93" t="s">
        <v>217</v>
      </c>
      <c r="CQ811" s="93" t="s">
        <v>217</v>
      </c>
      <c r="CR811" s="93">
        <v>10647</v>
      </c>
      <c r="CS811" s="93">
        <v>276</v>
      </c>
      <c r="CT811" s="93">
        <v>133922</v>
      </c>
      <c r="CU811" s="93">
        <v>1127071</v>
      </c>
      <c r="CV811" s="93">
        <v>1074863</v>
      </c>
      <c r="CW811" s="93">
        <v>88652</v>
      </c>
      <c r="CX811" s="93" t="s">
        <v>217</v>
      </c>
      <c r="CY811" s="93">
        <v>3670</v>
      </c>
      <c r="CZ811" s="93">
        <v>982541</v>
      </c>
      <c r="DA811" s="93">
        <v>71997</v>
      </c>
      <c r="DB811" s="93">
        <v>35465</v>
      </c>
      <c r="DC811" s="93">
        <v>36532</v>
      </c>
      <c r="DD811" s="93">
        <v>1056695</v>
      </c>
      <c r="DE811" s="93">
        <v>999181</v>
      </c>
      <c r="DF811" s="93">
        <v>2100</v>
      </c>
      <c r="DG811" s="93">
        <v>55414</v>
      </c>
      <c r="DH811" s="93">
        <v>118313</v>
      </c>
      <c r="DI811" s="93">
        <v>1777264</v>
      </c>
      <c r="DJ811" s="93">
        <v>1583095</v>
      </c>
      <c r="DK811" s="93">
        <v>194169</v>
      </c>
      <c r="DL811" s="93">
        <v>2595415</v>
      </c>
      <c r="DM811" s="93">
        <v>32977</v>
      </c>
      <c r="DN811" s="93">
        <v>131</v>
      </c>
      <c r="DO811" s="93" t="s">
        <v>217</v>
      </c>
      <c r="DP811" s="93">
        <v>1491302</v>
      </c>
      <c r="DQ811" s="93">
        <v>2145</v>
      </c>
      <c r="DR811" s="93" t="s">
        <v>217</v>
      </c>
      <c r="DS811" s="93">
        <v>1068860</v>
      </c>
      <c r="DT811" s="93">
        <v>5435800</v>
      </c>
      <c r="DU811" s="93" t="s">
        <v>217</v>
      </c>
      <c r="DV811" s="93">
        <v>20751</v>
      </c>
      <c r="DW811" s="93">
        <v>20256</v>
      </c>
      <c r="DX811" s="93" t="s">
        <v>217</v>
      </c>
      <c r="DY811" s="93" t="s">
        <v>217</v>
      </c>
      <c r="DZ811" s="93" t="s">
        <v>217</v>
      </c>
      <c r="EA811" s="93" t="s">
        <v>217</v>
      </c>
      <c r="EB811" s="93" t="s">
        <v>217</v>
      </c>
      <c r="EC811" s="93" t="s">
        <v>217</v>
      </c>
      <c r="ED811" s="93" t="s">
        <v>217</v>
      </c>
      <c r="EE811" s="93" t="s">
        <v>217</v>
      </c>
      <c r="EF811" s="93">
        <v>495</v>
      </c>
      <c r="EG811" s="94" t="s">
        <v>217</v>
      </c>
    </row>
    <row r="812" spans="1:137">
      <c r="A812" s="91" t="s">
        <v>754</v>
      </c>
      <c r="B812" s="92" t="s">
        <v>220</v>
      </c>
      <c r="C812" s="102">
        <v>222143</v>
      </c>
      <c r="D812" s="92" t="s">
        <v>429</v>
      </c>
      <c r="E812" s="92" t="s">
        <v>439</v>
      </c>
      <c r="F812" s="93">
        <v>21208379</v>
      </c>
      <c r="G812" s="93">
        <v>8033032</v>
      </c>
      <c r="H812" s="93">
        <v>1303164</v>
      </c>
      <c r="I812" s="93">
        <v>9216457</v>
      </c>
      <c r="J812" s="93">
        <v>814931</v>
      </c>
      <c r="K812" s="93" t="s">
        <v>217</v>
      </c>
      <c r="L812" s="93" t="s">
        <v>217</v>
      </c>
      <c r="M812" s="93">
        <v>1384854</v>
      </c>
      <c r="N812" s="93">
        <v>432900</v>
      </c>
      <c r="O812" s="93">
        <v>14732</v>
      </c>
      <c r="P812" s="93" t="s">
        <v>217</v>
      </c>
      <c r="Q812" s="93">
        <v>125200</v>
      </c>
      <c r="R812" s="93">
        <v>178601</v>
      </c>
      <c r="S812" s="93" t="s">
        <v>217</v>
      </c>
      <c r="T812" s="93" t="s">
        <v>217</v>
      </c>
      <c r="U812" s="93">
        <v>3384435</v>
      </c>
      <c r="V812" s="93">
        <v>26340</v>
      </c>
      <c r="W812" s="93" t="s">
        <v>217</v>
      </c>
      <c r="X812" s="93" t="s">
        <v>217</v>
      </c>
      <c r="Y812" s="93" t="s">
        <v>217</v>
      </c>
      <c r="Z812" s="93">
        <v>45152</v>
      </c>
      <c r="AA812" s="93">
        <v>274319</v>
      </c>
      <c r="AB812" s="93">
        <v>467558</v>
      </c>
      <c r="AC812" s="93">
        <v>170882</v>
      </c>
      <c r="AD812" s="93">
        <v>15210</v>
      </c>
      <c r="AE812" s="93">
        <v>8608</v>
      </c>
      <c r="AF812" s="93" t="s">
        <v>217</v>
      </c>
      <c r="AG812" s="93">
        <v>272858</v>
      </c>
      <c r="AH812" s="93">
        <v>5002279</v>
      </c>
      <c r="AI812" s="93">
        <v>4211456</v>
      </c>
      <c r="AJ812" s="93">
        <v>790823</v>
      </c>
      <c r="AK812" s="93" t="s">
        <v>217</v>
      </c>
      <c r="AL812" s="93">
        <v>30816</v>
      </c>
      <c r="AM812" s="93">
        <v>189916</v>
      </c>
      <c r="AN812" s="93" t="s">
        <v>217</v>
      </c>
      <c r="AO812" s="93">
        <v>189916</v>
      </c>
      <c r="AP812" s="93">
        <v>249674</v>
      </c>
      <c r="AQ812" s="93" t="s">
        <v>217</v>
      </c>
      <c r="AR812" s="93" t="s">
        <v>217</v>
      </c>
      <c r="AS812" s="93" t="s">
        <v>217</v>
      </c>
      <c r="AT812" s="93">
        <v>22129</v>
      </c>
      <c r="AU812" s="93">
        <v>82719</v>
      </c>
      <c r="AV812" s="93">
        <v>144826</v>
      </c>
      <c r="AW812" s="93">
        <v>88627</v>
      </c>
      <c r="AX812" s="93">
        <v>37045</v>
      </c>
      <c r="AY812" s="93">
        <v>51582</v>
      </c>
      <c r="AZ812" s="93">
        <v>12844087</v>
      </c>
      <c r="BA812" s="93" t="s">
        <v>217</v>
      </c>
      <c r="BB812" s="93">
        <v>663590</v>
      </c>
      <c r="BC812" s="93">
        <v>1896783</v>
      </c>
      <c r="BD812" s="93" t="s">
        <v>217</v>
      </c>
      <c r="BE812" s="93" t="s">
        <v>217</v>
      </c>
      <c r="BF812" s="93">
        <v>1297713</v>
      </c>
      <c r="BG812" s="93">
        <v>1460445</v>
      </c>
      <c r="BH812" s="93" t="s">
        <v>217</v>
      </c>
      <c r="BI812" s="93" t="s">
        <v>217</v>
      </c>
      <c r="BJ812" s="93">
        <v>266152</v>
      </c>
      <c r="BK812" s="93" t="s">
        <v>217</v>
      </c>
      <c r="BL812" s="93" t="s">
        <v>217</v>
      </c>
      <c r="BM812" s="93">
        <v>113294</v>
      </c>
      <c r="BN812" s="93" t="s">
        <v>217</v>
      </c>
      <c r="BO812" s="93">
        <v>977822</v>
      </c>
      <c r="BP812" s="93" t="s">
        <v>217</v>
      </c>
      <c r="BQ812" s="93" t="s">
        <v>217</v>
      </c>
      <c r="BR812" s="93" t="s">
        <v>217</v>
      </c>
      <c r="BS812" s="93" t="s">
        <v>217</v>
      </c>
      <c r="BT812" s="93" t="s">
        <v>217</v>
      </c>
      <c r="BU812" s="93" t="s">
        <v>217</v>
      </c>
      <c r="BV812" s="93" t="s">
        <v>217</v>
      </c>
      <c r="BW812" s="93" t="s">
        <v>217</v>
      </c>
      <c r="BX812" s="93" t="s">
        <v>217</v>
      </c>
      <c r="BY812" s="93">
        <v>85173</v>
      </c>
      <c r="BZ812" s="93" t="s">
        <v>217</v>
      </c>
      <c r="CA812" s="93">
        <v>535754</v>
      </c>
      <c r="CB812" s="93" t="s">
        <v>217</v>
      </c>
      <c r="CC812" s="93">
        <v>2123499</v>
      </c>
      <c r="CD812" s="93">
        <v>2247479</v>
      </c>
      <c r="CE812" s="93">
        <v>1176383</v>
      </c>
      <c r="CF812" s="93" t="s">
        <v>217</v>
      </c>
      <c r="CG812" s="93">
        <v>3989152</v>
      </c>
      <c r="CH812" s="93">
        <v>2853462</v>
      </c>
      <c r="CI812" s="93">
        <v>753384</v>
      </c>
      <c r="CJ812" s="93" t="s">
        <v>217</v>
      </c>
      <c r="CK812" s="93">
        <v>648856</v>
      </c>
      <c r="CL812" s="93">
        <v>322219</v>
      </c>
      <c r="CM812" s="93" t="s">
        <v>217</v>
      </c>
      <c r="CN812" s="93">
        <v>72513</v>
      </c>
      <c r="CO812" s="93" t="s">
        <v>217</v>
      </c>
      <c r="CP812" s="93" t="s">
        <v>217</v>
      </c>
      <c r="CQ812" s="93" t="s">
        <v>217</v>
      </c>
      <c r="CR812" s="93">
        <v>5489</v>
      </c>
      <c r="CS812" s="93" t="s">
        <v>217</v>
      </c>
      <c r="CT812" s="93">
        <v>8031</v>
      </c>
      <c r="CU812" s="93">
        <v>1042970</v>
      </c>
      <c r="CV812" s="93">
        <v>1135690</v>
      </c>
      <c r="CW812" s="93">
        <v>167009</v>
      </c>
      <c r="CX812" s="93" t="s">
        <v>217</v>
      </c>
      <c r="CY812" s="93">
        <v>97595</v>
      </c>
      <c r="CZ812" s="93">
        <v>871086</v>
      </c>
      <c r="DA812" s="93">
        <v>600398</v>
      </c>
      <c r="DB812" s="93">
        <v>147422</v>
      </c>
      <c r="DC812" s="93">
        <v>452976</v>
      </c>
      <c r="DD812" s="93">
        <v>506761</v>
      </c>
      <c r="DE812" s="93">
        <v>498346</v>
      </c>
      <c r="DF812" s="93">
        <v>4300</v>
      </c>
      <c r="DG812" s="93">
        <v>4115</v>
      </c>
      <c r="DH812" s="93">
        <v>377233</v>
      </c>
      <c r="DI812" s="93">
        <v>1996811</v>
      </c>
      <c r="DJ812" s="93">
        <v>1845525</v>
      </c>
      <c r="DK812" s="93">
        <v>151286</v>
      </c>
      <c r="DL812" s="93">
        <v>6568842</v>
      </c>
      <c r="DM812" s="93">
        <v>45584</v>
      </c>
      <c r="DN812" s="93">
        <v>56</v>
      </c>
      <c r="DO812" s="93">
        <v>40009</v>
      </c>
      <c r="DP812" s="93">
        <v>2317457</v>
      </c>
      <c r="DQ812" s="93">
        <v>265455</v>
      </c>
      <c r="DR812" s="93" t="s">
        <v>217</v>
      </c>
      <c r="DS812" s="93">
        <v>3900281</v>
      </c>
      <c r="DT812" s="93">
        <v>4629500</v>
      </c>
      <c r="DU812" s="93" t="s">
        <v>217</v>
      </c>
      <c r="DV812" s="93">
        <v>27593</v>
      </c>
      <c r="DW812" s="93">
        <v>24508</v>
      </c>
      <c r="DX812" s="93">
        <v>2573</v>
      </c>
      <c r="DY812" s="93">
        <v>512</v>
      </c>
      <c r="DZ812" s="93" t="s">
        <v>217</v>
      </c>
      <c r="EA812" s="93">
        <v>512</v>
      </c>
      <c r="EB812" s="93" t="s">
        <v>217</v>
      </c>
      <c r="EC812" s="93" t="s">
        <v>217</v>
      </c>
      <c r="ED812" s="93" t="s">
        <v>217</v>
      </c>
      <c r="EE812" s="93" t="s">
        <v>217</v>
      </c>
      <c r="EF812" s="93" t="s">
        <v>217</v>
      </c>
      <c r="EG812" s="94" t="s">
        <v>217</v>
      </c>
    </row>
    <row r="813" spans="1:137">
      <c r="A813" s="91" t="s">
        <v>717</v>
      </c>
      <c r="B813" s="92" t="s">
        <v>214</v>
      </c>
      <c r="C813" s="102">
        <v>221007</v>
      </c>
      <c r="D813" s="92" t="s">
        <v>429</v>
      </c>
      <c r="E813" s="92" t="s">
        <v>430</v>
      </c>
      <c r="F813" s="93">
        <v>139758947</v>
      </c>
      <c r="G813" s="93">
        <v>56970901</v>
      </c>
      <c r="H813" s="93">
        <v>8402244</v>
      </c>
      <c r="I813" s="93">
        <v>53840003</v>
      </c>
      <c r="J813" s="93">
        <v>4055171</v>
      </c>
      <c r="K813" s="93" t="s">
        <v>217</v>
      </c>
      <c r="L813" s="93" t="s">
        <v>217</v>
      </c>
      <c r="M813" s="93">
        <v>10705193</v>
      </c>
      <c r="N813" s="93">
        <v>2377253</v>
      </c>
      <c r="O813" s="93">
        <v>101653</v>
      </c>
      <c r="P813" s="93" t="s">
        <v>217</v>
      </c>
      <c r="Q813" s="93">
        <v>433138</v>
      </c>
      <c r="R813" s="93">
        <v>588218</v>
      </c>
      <c r="S813" s="93">
        <v>117466</v>
      </c>
      <c r="T813" s="93" t="s">
        <v>217</v>
      </c>
      <c r="U813" s="93">
        <v>16032388</v>
      </c>
      <c r="V813" s="93">
        <v>23478</v>
      </c>
      <c r="W813" s="93" t="s">
        <v>217</v>
      </c>
      <c r="X813" s="93" t="s">
        <v>217</v>
      </c>
      <c r="Y813" s="93">
        <v>5577456</v>
      </c>
      <c r="Z813" s="93">
        <v>344301</v>
      </c>
      <c r="AA813" s="93">
        <v>1022385</v>
      </c>
      <c r="AB813" s="93">
        <v>1091865</v>
      </c>
      <c r="AC813" s="93">
        <v>877220</v>
      </c>
      <c r="AD813" s="93">
        <v>170281</v>
      </c>
      <c r="AE813" s="93">
        <v>44364</v>
      </c>
      <c r="AF813" s="93" t="s">
        <v>217</v>
      </c>
      <c r="AG813" s="93" t="s">
        <v>217</v>
      </c>
      <c r="AH813" s="93">
        <v>17935456</v>
      </c>
      <c r="AI813" s="93">
        <v>16717418</v>
      </c>
      <c r="AJ813" s="93">
        <v>1217975</v>
      </c>
      <c r="AK813" s="93">
        <v>63</v>
      </c>
      <c r="AL813" s="93">
        <v>352153</v>
      </c>
      <c r="AM813" s="93">
        <v>1216009</v>
      </c>
      <c r="AN813" s="93">
        <v>39402</v>
      </c>
      <c r="AO813" s="93">
        <v>1176607</v>
      </c>
      <c r="AP813" s="93">
        <v>3586265</v>
      </c>
      <c r="AQ813" s="93">
        <v>214614</v>
      </c>
      <c r="AR813" s="93" t="s">
        <v>217</v>
      </c>
      <c r="AS813" s="93">
        <v>38953</v>
      </c>
      <c r="AT813" s="93">
        <v>368596</v>
      </c>
      <c r="AU813" s="93">
        <v>1307803</v>
      </c>
      <c r="AV813" s="93">
        <v>1656299</v>
      </c>
      <c r="AW813" s="93">
        <v>1201197</v>
      </c>
      <c r="AX813" s="93">
        <v>124191</v>
      </c>
      <c r="AY813" s="93">
        <v>1077006</v>
      </c>
      <c r="AZ813" s="93">
        <v>136608470</v>
      </c>
      <c r="BA813" s="93">
        <v>6587066</v>
      </c>
      <c r="BB813" s="93">
        <v>11221067</v>
      </c>
      <c r="BC813" s="93">
        <v>7554883</v>
      </c>
      <c r="BD813" s="93" t="s">
        <v>217</v>
      </c>
      <c r="BE813" s="93" t="s">
        <v>217</v>
      </c>
      <c r="BF813" s="93">
        <v>6532896</v>
      </c>
      <c r="BG813" s="93">
        <v>6670047</v>
      </c>
      <c r="BH813" s="93" t="s">
        <v>217</v>
      </c>
      <c r="BI813" s="93" t="s">
        <v>217</v>
      </c>
      <c r="BJ813" s="93">
        <v>6104635</v>
      </c>
      <c r="BK813" s="93">
        <v>450639</v>
      </c>
      <c r="BL813" s="93" t="s">
        <v>217</v>
      </c>
      <c r="BM813" s="93">
        <v>243950</v>
      </c>
      <c r="BN813" s="93" t="s">
        <v>217</v>
      </c>
      <c r="BO813" s="93">
        <v>4843219</v>
      </c>
      <c r="BP813" s="93" t="s">
        <v>217</v>
      </c>
      <c r="BQ813" s="93" t="s">
        <v>217</v>
      </c>
      <c r="BR813" s="93" t="s">
        <v>217</v>
      </c>
      <c r="BS813" s="93" t="s">
        <v>217</v>
      </c>
      <c r="BT813" s="93">
        <v>49475</v>
      </c>
      <c r="BU813" s="93" t="s">
        <v>217</v>
      </c>
      <c r="BV813" s="93" t="s">
        <v>217</v>
      </c>
      <c r="BW813" s="93" t="s">
        <v>217</v>
      </c>
      <c r="BX813" s="93" t="s">
        <v>217</v>
      </c>
      <c r="BY813" s="93">
        <v>62219</v>
      </c>
      <c r="BZ813" s="93" t="s">
        <v>217</v>
      </c>
      <c r="CA813" s="93">
        <v>5795118</v>
      </c>
      <c r="CB813" s="93">
        <v>69934591</v>
      </c>
      <c r="CC813" s="93" t="s">
        <v>217</v>
      </c>
      <c r="CD813" s="93">
        <v>3312324</v>
      </c>
      <c r="CE813" s="93">
        <v>7246341</v>
      </c>
      <c r="CF813" s="93" t="s">
        <v>217</v>
      </c>
      <c r="CG813" s="93">
        <v>18748724</v>
      </c>
      <c r="CH813" s="93">
        <v>13387609</v>
      </c>
      <c r="CI813" s="93">
        <v>3016370</v>
      </c>
      <c r="CJ813" s="93" t="s">
        <v>217</v>
      </c>
      <c r="CK813" s="93">
        <v>3023901</v>
      </c>
      <c r="CL813" s="93">
        <v>1462900</v>
      </c>
      <c r="CM813" s="93" t="s">
        <v>217</v>
      </c>
      <c r="CN813" s="93">
        <v>521935</v>
      </c>
      <c r="CO813" s="93">
        <v>312678</v>
      </c>
      <c r="CP813" s="93" t="s">
        <v>217</v>
      </c>
      <c r="CQ813" s="93" t="s">
        <v>217</v>
      </c>
      <c r="CR813" s="93">
        <v>367711</v>
      </c>
      <c r="CS813" s="93" t="s">
        <v>217</v>
      </c>
      <c r="CT813" s="93">
        <v>1267495</v>
      </c>
      <c r="CU813" s="93">
        <v>3414619</v>
      </c>
      <c r="CV813" s="93">
        <v>5361115</v>
      </c>
      <c r="CW813" s="93">
        <v>1842075</v>
      </c>
      <c r="CX813" s="93" t="s">
        <v>217</v>
      </c>
      <c r="CY813" s="93">
        <v>29562</v>
      </c>
      <c r="CZ813" s="93">
        <v>3489478</v>
      </c>
      <c r="DA813" s="93">
        <v>1010010</v>
      </c>
      <c r="DB813" s="93">
        <v>709180</v>
      </c>
      <c r="DC813" s="93">
        <v>300830</v>
      </c>
      <c r="DD813" s="93">
        <v>521471</v>
      </c>
      <c r="DE813" s="93">
        <v>507681</v>
      </c>
      <c r="DF813" s="93" t="s">
        <v>217</v>
      </c>
      <c r="DG813" s="93">
        <v>13790</v>
      </c>
      <c r="DH813" s="93">
        <v>2887330</v>
      </c>
      <c r="DI813" s="93">
        <v>8115463</v>
      </c>
      <c r="DJ813" s="93">
        <v>5106028</v>
      </c>
      <c r="DK813" s="93">
        <v>3009435</v>
      </c>
      <c r="DL813" s="93">
        <v>7963643</v>
      </c>
      <c r="DM813" s="93">
        <v>119762</v>
      </c>
      <c r="DN813" s="93">
        <v>1940</v>
      </c>
      <c r="DO813" s="93" t="s">
        <v>217</v>
      </c>
      <c r="DP813" s="93">
        <v>711106</v>
      </c>
      <c r="DQ813" s="93">
        <v>2779294</v>
      </c>
      <c r="DR813" s="93">
        <v>1854801</v>
      </c>
      <c r="DS813" s="93">
        <v>2496740</v>
      </c>
      <c r="DT813" s="93">
        <v>42151000</v>
      </c>
      <c r="DU813" s="93" t="s">
        <v>217</v>
      </c>
      <c r="DV813" s="93">
        <v>155717</v>
      </c>
      <c r="DW813" s="93">
        <v>155717</v>
      </c>
      <c r="DX813" s="93" t="s">
        <v>217</v>
      </c>
      <c r="DY813" s="93" t="s">
        <v>217</v>
      </c>
      <c r="DZ813" s="93" t="s">
        <v>217</v>
      </c>
      <c r="EA813" s="93" t="s">
        <v>217</v>
      </c>
      <c r="EB813" s="93" t="s">
        <v>217</v>
      </c>
      <c r="EC813" s="93" t="s">
        <v>217</v>
      </c>
      <c r="ED813" s="93" t="s">
        <v>217</v>
      </c>
      <c r="EE813" s="93" t="s">
        <v>217</v>
      </c>
      <c r="EF813" s="93" t="s">
        <v>217</v>
      </c>
      <c r="EG813" s="94" t="s">
        <v>217</v>
      </c>
    </row>
    <row r="814" spans="1:137">
      <c r="A814" s="91" t="s">
        <v>717</v>
      </c>
      <c r="B814" s="92" t="s">
        <v>214</v>
      </c>
      <c r="C814" s="102">
        <v>221309</v>
      </c>
      <c r="D814" s="92" t="s">
        <v>429</v>
      </c>
      <c r="E814" s="92" t="s">
        <v>431</v>
      </c>
      <c r="F814" s="93">
        <v>148177952</v>
      </c>
      <c r="G814" s="93">
        <v>65505591</v>
      </c>
      <c r="H814" s="93">
        <v>7922678</v>
      </c>
      <c r="I814" s="93">
        <v>55065029</v>
      </c>
      <c r="J814" s="93">
        <v>4366297</v>
      </c>
      <c r="K814" s="93" t="s">
        <v>217</v>
      </c>
      <c r="L814" s="93" t="s">
        <v>217</v>
      </c>
      <c r="M814" s="93">
        <v>7522287</v>
      </c>
      <c r="N814" s="93">
        <v>3614423</v>
      </c>
      <c r="O814" s="93">
        <v>115949</v>
      </c>
      <c r="P814" s="93" t="s">
        <v>217</v>
      </c>
      <c r="Q814" s="93">
        <v>494098</v>
      </c>
      <c r="R814" s="93">
        <v>671146</v>
      </c>
      <c r="S814" s="93">
        <v>135880</v>
      </c>
      <c r="T814" s="93" t="s">
        <v>217</v>
      </c>
      <c r="U814" s="93">
        <v>17852882</v>
      </c>
      <c r="V814" s="93">
        <v>82232</v>
      </c>
      <c r="W814" s="93" t="s">
        <v>217</v>
      </c>
      <c r="X814" s="93">
        <v>948</v>
      </c>
      <c r="Y814" s="93">
        <v>5610656</v>
      </c>
      <c r="Z814" s="93">
        <v>491611</v>
      </c>
      <c r="AA814" s="93">
        <v>1112438</v>
      </c>
      <c r="AB814" s="93">
        <v>1337805</v>
      </c>
      <c r="AC814" s="93">
        <v>1027210</v>
      </c>
      <c r="AD814" s="93">
        <v>243142</v>
      </c>
      <c r="AE814" s="93">
        <v>67453</v>
      </c>
      <c r="AF814" s="93" t="s">
        <v>217</v>
      </c>
      <c r="AG814" s="93" t="s">
        <v>217</v>
      </c>
      <c r="AH814" s="93">
        <v>24554326</v>
      </c>
      <c r="AI814" s="93">
        <v>22380885</v>
      </c>
      <c r="AJ814" s="93">
        <v>2173304</v>
      </c>
      <c r="AK814" s="93">
        <v>137</v>
      </c>
      <c r="AL814" s="93">
        <v>455770</v>
      </c>
      <c r="AM814" s="93">
        <v>1159244</v>
      </c>
      <c r="AN814" s="93">
        <v>366795</v>
      </c>
      <c r="AO814" s="93">
        <v>792449</v>
      </c>
      <c r="AP814" s="93">
        <v>2462475</v>
      </c>
      <c r="AQ814" s="93">
        <v>148978</v>
      </c>
      <c r="AR814" s="93">
        <v>243</v>
      </c>
      <c r="AS814" s="93">
        <v>32707</v>
      </c>
      <c r="AT814" s="93">
        <v>199472</v>
      </c>
      <c r="AU814" s="93">
        <v>1061504</v>
      </c>
      <c r="AV814" s="93">
        <v>1019571</v>
      </c>
      <c r="AW814" s="93">
        <v>1708176</v>
      </c>
      <c r="AX814" s="93">
        <v>103937</v>
      </c>
      <c r="AY814" s="93">
        <v>1604239</v>
      </c>
      <c r="AZ814" s="93">
        <v>149845378</v>
      </c>
      <c r="BA814" s="93">
        <v>8347818</v>
      </c>
      <c r="BB814" s="93">
        <v>7990531</v>
      </c>
      <c r="BC814" s="93">
        <v>7043856</v>
      </c>
      <c r="BD814" s="93" t="s">
        <v>217</v>
      </c>
      <c r="BE814" s="93" t="s">
        <v>217</v>
      </c>
      <c r="BF814" s="93">
        <v>7189305</v>
      </c>
      <c r="BG814" s="93">
        <v>8956276</v>
      </c>
      <c r="BH814" s="93" t="s">
        <v>217</v>
      </c>
      <c r="BI814" s="93" t="s">
        <v>217</v>
      </c>
      <c r="BJ814" s="93">
        <v>4417768</v>
      </c>
      <c r="BK814" s="93">
        <v>250798</v>
      </c>
      <c r="BL814" s="93" t="s">
        <v>217</v>
      </c>
      <c r="BM814" s="93">
        <v>218742</v>
      </c>
      <c r="BN814" s="93" t="s">
        <v>217</v>
      </c>
      <c r="BO814" s="93">
        <v>4823379</v>
      </c>
      <c r="BP814" s="93" t="s">
        <v>217</v>
      </c>
      <c r="BQ814" s="93" t="s">
        <v>217</v>
      </c>
      <c r="BR814" s="93" t="s">
        <v>217</v>
      </c>
      <c r="BS814" s="93">
        <v>94427</v>
      </c>
      <c r="BT814" s="93">
        <v>92606</v>
      </c>
      <c r="BU814" s="93" t="s">
        <v>217</v>
      </c>
      <c r="BV814" s="93" t="s">
        <v>217</v>
      </c>
      <c r="BW814" s="93" t="s">
        <v>217</v>
      </c>
      <c r="BX814" s="93" t="s">
        <v>217</v>
      </c>
      <c r="BY814" s="93">
        <v>253803</v>
      </c>
      <c r="BZ814" s="93" t="s">
        <v>217</v>
      </c>
      <c r="CA814" s="93">
        <v>6022915</v>
      </c>
      <c r="CB814" s="93">
        <v>82605600</v>
      </c>
      <c r="CC814" s="93" t="s">
        <v>217</v>
      </c>
      <c r="CD814" s="93">
        <v>1324060</v>
      </c>
      <c r="CE814" s="93">
        <v>10213494</v>
      </c>
      <c r="CF814" s="93">
        <v>327665</v>
      </c>
      <c r="CG814" s="93">
        <v>22756430</v>
      </c>
      <c r="CH814" s="93">
        <v>15137766</v>
      </c>
      <c r="CI814" s="93">
        <v>2909139</v>
      </c>
      <c r="CJ814" s="93" t="s">
        <v>217</v>
      </c>
      <c r="CK814" s="93">
        <v>3277285</v>
      </c>
      <c r="CL814" s="93">
        <v>1930036</v>
      </c>
      <c r="CM814" s="93" t="s">
        <v>217</v>
      </c>
      <c r="CN814" s="93">
        <v>2555499</v>
      </c>
      <c r="CO814" s="93">
        <v>34060</v>
      </c>
      <c r="CP814" s="93">
        <v>115200</v>
      </c>
      <c r="CQ814" s="93" t="s">
        <v>217</v>
      </c>
      <c r="CR814" s="93">
        <v>294492</v>
      </c>
      <c r="CS814" s="93" t="s">
        <v>217</v>
      </c>
      <c r="CT814" s="93">
        <v>117289</v>
      </c>
      <c r="CU814" s="93">
        <v>3904766</v>
      </c>
      <c r="CV814" s="93">
        <v>7618664</v>
      </c>
      <c r="CW814" s="93">
        <v>1915861</v>
      </c>
      <c r="CX814" s="93" t="s">
        <v>217</v>
      </c>
      <c r="CY814" s="93">
        <v>109411</v>
      </c>
      <c r="CZ814" s="93">
        <v>5593392</v>
      </c>
      <c r="DA814" s="93">
        <v>1577567</v>
      </c>
      <c r="DB814" s="93">
        <v>424824</v>
      </c>
      <c r="DC814" s="93">
        <v>1152743</v>
      </c>
      <c r="DD814" s="93">
        <v>2058736</v>
      </c>
      <c r="DE814" s="93">
        <v>1887548</v>
      </c>
      <c r="DF814" s="93" t="s">
        <v>217</v>
      </c>
      <c r="DG814" s="93">
        <v>171188</v>
      </c>
      <c r="DH814" s="93">
        <v>10248178</v>
      </c>
      <c r="DI814" s="93">
        <v>9737381</v>
      </c>
      <c r="DJ814" s="93">
        <v>5929014</v>
      </c>
      <c r="DK814" s="93">
        <v>3808367</v>
      </c>
      <c r="DL814" s="93">
        <v>5970299</v>
      </c>
      <c r="DM814" s="93">
        <v>178070</v>
      </c>
      <c r="DN814" s="93">
        <v>1696</v>
      </c>
      <c r="DO814" s="93" t="s">
        <v>217</v>
      </c>
      <c r="DP814" s="93">
        <v>511202</v>
      </c>
      <c r="DQ814" s="93">
        <v>86775</v>
      </c>
      <c r="DR814" s="93">
        <v>2767974</v>
      </c>
      <c r="DS814" s="93">
        <v>2424582</v>
      </c>
      <c r="DT814" s="93">
        <v>38869400</v>
      </c>
      <c r="DU814" s="93" t="s">
        <v>217</v>
      </c>
      <c r="DV814" s="93">
        <v>304269</v>
      </c>
      <c r="DW814" s="93">
        <v>276681</v>
      </c>
      <c r="DX814" s="93">
        <v>7766</v>
      </c>
      <c r="DY814" s="93">
        <v>573</v>
      </c>
      <c r="DZ814" s="93" t="s">
        <v>217</v>
      </c>
      <c r="EA814" s="93">
        <v>470</v>
      </c>
      <c r="EB814" s="93">
        <v>56</v>
      </c>
      <c r="EC814" s="93">
        <v>47</v>
      </c>
      <c r="ED814" s="93" t="s">
        <v>217</v>
      </c>
      <c r="EE814" s="93" t="s">
        <v>217</v>
      </c>
      <c r="EF814" s="93">
        <v>19249</v>
      </c>
      <c r="EG814" s="94" t="s">
        <v>217</v>
      </c>
    </row>
    <row r="815" spans="1:137">
      <c r="A815" s="91" t="s">
        <v>717</v>
      </c>
      <c r="B815" s="92" t="s">
        <v>231</v>
      </c>
      <c r="C815" s="102">
        <v>222038</v>
      </c>
      <c r="D815" s="92" t="s">
        <v>429</v>
      </c>
      <c r="E815" s="92" t="s">
        <v>432</v>
      </c>
      <c r="F815" s="93">
        <v>35029533</v>
      </c>
      <c r="G815" s="93">
        <v>11616076</v>
      </c>
      <c r="H815" s="93">
        <v>2485040</v>
      </c>
      <c r="I815" s="93">
        <v>16023891</v>
      </c>
      <c r="J815" s="93">
        <v>1408240</v>
      </c>
      <c r="K815" s="93" t="s">
        <v>217</v>
      </c>
      <c r="L815" s="93" t="s">
        <v>217</v>
      </c>
      <c r="M815" s="93">
        <v>2973478</v>
      </c>
      <c r="N815" s="93">
        <v>500459</v>
      </c>
      <c r="O815" s="93">
        <v>27871</v>
      </c>
      <c r="P815" s="93" t="s">
        <v>217</v>
      </c>
      <c r="Q815" s="93">
        <v>118635</v>
      </c>
      <c r="R815" s="93">
        <v>160745</v>
      </c>
      <c r="S815" s="93" t="s">
        <v>217</v>
      </c>
      <c r="T815" s="93" t="s">
        <v>217</v>
      </c>
      <c r="U815" s="93">
        <v>4536775</v>
      </c>
      <c r="V815" s="93">
        <v>90740</v>
      </c>
      <c r="W815" s="93" t="s">
        <v>217</v>
      </c>
      <c r="X815" s="93" t="s">
        <v>217</v>
      </c>
      <c r="Y815" s="93" t="s">
        <v>217</v>
      </c>
      <c r="Z815" s="93">
        <v>54370</v>
      </c>
      <c r="AA815" s="93">
        <v>260539</v>
      </c>
      <c r="AB815" s="93">
        <v>196938</v>
      </c>
      <c r="AC815" s="93">
        <v>156022</v>
      </c>
      <c r="AD815" s="93">
        <v>26896</v>
      </c>
      <c r="AE815" s="93">
        <v>14020</v>
      </c>
      <c r="AF815" s="93" t="s">
        <v>217</v>
      </c>
      <c r="AG815" s="93" t="s">
        <v>217</v>
      </c>
      <c r="AH815" s="93">
        <v>1972896</v>
      </c>
      <c r="AI815" s="93">
        <v>1696769</v>
      </c>
      <c r="AJ815" s="93">
        <v>276074</v>
      </c>
      <c r="AK815" s="93">
        <v>53</v>
      </c>
      <c r="AL815" s="93">
        <v>48549</v>
      </c>
      <c r="AM815" s="93">
        <v>766072</v>
      </c>
      <c r="AN815" s="93">
        <v>435806</v>
      </c>
      <c r="AO815" s="93">
        <v>330266</v>
      </c>
      <c r="AP815" s="93">
        <v>876685</v>
      </c>
      <c r="AQ815" s="93">
        <v>71804</v>
      </c>
      <c r="AR815" s="93" t="s">
        <v>217</v>
      </c>
      <c r="AS815" s="93">
        <v>31572</v>
      </c>
      <c r="AT815" s="93">
        <v>62562</v>
      </c>
      <c r="AU815" s="93">
        <v>363265</v>
      </c>
      <c r="AV815" s="93">
        <v>347482</v>
      </c>
      <c r="AW815" s="93">
        <v>249544</v>
      </c>
      <c r="AX815" s="93">
        <v>576</v>
      </c>
      <c r="AY815" s="93">
        <v>248968</v>
      </c>
      <c r="AZ815" s="93">
        <v>35167351</v>
      </c>
      <c r="BA815" s="93" t="s">
        <v>217</v>
      </c>
      <c r="BB815" s="93">
        <v>3568349</v>
      </c>
      <c r="BC815" s="93">
        <v>2039979</v>
      </c>
      <c r="BD815" s="93" t="s">
        <v>217</v>
      </c>
      <c r="BE815" s="93" t="s">
        <v>217</v>
      </c>
      <c r="BF815" s="93">
        <v>2075001</v>
      </c>
      <c r="BG815" s="93">
        <v>1708279</v>
      </c>
      <c r="BH815" s="93" t="s">
        <v>217</v>
      </c>
      <c r="BI815" s="93" t="s">
        <v>217</v>
      </c>
      <c r="BJ815" s="93">
        <v>1277204</v>
      </c>
      <c r="BK815" s="93">
        <v>5438</v>
      </c>
      <c r="BL815" s="93" t="s">
        <v>217</v>
      </c>
      <c r="BM815" s="93">
        <v>52460</v>
      </c>
      <c r="BN815" s="93" t="s">
        <v>217</v>
      </c>
      <c r="BO815" s="93">
        <v>1488851</v>
      </c>
      <c r="BP815" s="93" t="s">
        <v>217</v>
      </c>
      <c r="BQ815" s="93" t="s">
        <v>217</v>
      </c>
      <c r="BR815" s="93" t="s">
        <v>217</v>
      </c>
      <c r="BS815" s="93" t="s">
        <v>217</v>
      </c>
      <c r="BT815" s="93" t="s">
        <v>217</v>
      </c>
      <c r="BU815" s="93" t="s">
        <v>217</v>
      </c>
      <c r="BV815" s="93" t="s">
        <v>217</v>
      </c>
      <c r="BW815" s="93" t="s">
        <v>217</v>
      </c>
      <c r="BX815" s="93" t="s">
        <v>217</v>
      </c>
      <c r="BY815" s="93">
        <v>24800</v>
      </c>
      <c r="BZ815" s="93" t="s">
        <v>217</v>
      </c>
      <c r="CA815" s="93">
        <v>1676001</v>
      </c>
      <c r="CB815" s="93">
        <v>19472080</v>
      </c>
      <c r="CC815" s="93" t="s">
        <v>217</v>
      </c>
      <c r="CD815" s="93">
        <v>484042</v>
      </c>
      <c r="CE815" s="93">
        <v>1294867</v>
      </c>
      <c r="CF815" s="93">
        <v>300</v>
      </c>
      <c r="CG815" s="93">
        <v>5666076</v>
      </c>
      <c r="CH815" s="93">
        <v>3057631</v>
      </c>
      <c r="CI815" s="93">
        <v>948794</v>
      </c>
      <c r="CJ815" s="93" t="s">
        <v>217</v>
      </c>
      <c r="CK815" s="93">
        <v>1014701</v>
      </c>
      <c r="CL815" s="93">
        <v>376945</v>
      </c>
      <c r="CM815" s="93" t="s">
        <v>217</v>
      </c>
      <c r="CN815" s="93">
        <v>215462</v>
      </c>
      <c r="CO815" s="93">
        <v>36783</v>
      </c>
      <c r="CP815" s="93" t="s">
        <v>217</v>
      </c>
      <c r="CQ815" s="93" t="s">
        <v>217</v>
      </c>
      <c r="CR815" s="93">
        <v>79152</v>
      </c>
      <c r="CS815" s="93" t="s">
        <v>217</v>
      </c>
      <c r="CT815" s="93">
        <v>205160</v>
      </c>
      <c r="CU815" s="93">
        <v>180634</v>
      </c>
      <c r="CV815" s="93">
        <v>2608445</v>
      </c>
      <c r="CW815" s="93">
        <v>208477</v>
      </c>
      <c r="CX815" s="93" t="s">
        <v>217</v>
      </c>
      <c r="CY815" s="93">
        <v>3484</v>
      </c>
      <c r="CZ815" s="93">
        <v>2396484</v>
      </c>
      <c r="DA815" s="93">
        <v>433123</v>
      </c>
      <c r="DB815" s="93">
        <v>293985</v>
      </c>
      <c r="DC815" s="93">
        <v>139138</v>
      </c>
      <c r="DD815" s="93">
        <v>503544</v>
      </c>
      <c r="DE815" s="93">
        <v>491373</v>
      </c>
      <c r="DF815" s="93">
        <v>11</v>
      </c>
      <c r="DG815" s="93">
        <v>12160</v>
      </c>
      <c r="DH815" s="93">
        <v>2585718</v>
      </c>
      <c r="DI815" s="93">
        <v>1188464</v>
      </c>
      <c r="DJ815" s="93">
        <v>929530</v>
      </c>
      <c r="DK815" s="93">
        <v>258934</v>
      </c>
      <c r="DL815" s="93">
        <v>950874</v>
      </c>
      <c r="DM815" s="93">
        <v>90418</v>
      </c>
      <c r="DN815" s="93" t="s">
        <v>217</v>
      </c>
      <c r="DO815" s="93" t="s">
        <v>217</v>
      </c>
      <c r="DP815" s="93" t="s">
        <v>217</v>
      </c>
      <c r="DQ815" s="93">
        <v>186412</v>
      </c>
      <c r="DR815" s="93" t="s">
        <v>217</v>
      </c>
      <c r="DS815" s="93">
        <v>674044</v>
      </c>
      <c r="DT815" s="93">
        <v>5660200</v>
      </c>
      <c r="DU815" s="93" t="s">
        <v>217</v>
      </c>
      <c r="DV815" s="93">
        <v>161077</v>
      </c>
      <c r="DW815" s="93">
        <v>117124</v>
      </c>
      <c r="DX815" s="93" t="s">
        <v>217</v>
      </c>
      <c r="DY815" s="93">
        <v>2797</v>
      </c>
      <c r="DZ815" s="93" t="s">
        <v>217</v>
      </c>
      <c r="EA815" s="93">
        <v>1231</v>
      </c>
      <c r="EB815" s="93">
        <v>1566</v>
      </c>
      <c r="EC815" s="93" t="s">
        <v>217</v>
      </c>
      <c r="ED815" s="93" t="s">
        <v>217</v>
      </c>
      <c r="EE815" s="93" t="s">
        <v>217</v>
      </c>
      <c r="EF815" s="93">
        <v>41156</v>
      </c>
      <c r="EG815" s="94" t="s">
        <v>217</v>
      </c>
    </row>
    <row r="816" spans="1:137">
      <c r="A816" s="91" t="s">
        <v>717</v>
      </c>
      <c r="B816" s="92" t="s">
        <v>220</v>
      </c>
      <c r="C816" s="102">
        <v>222062</v>
      </c>
      <c r="D816" s="92" t="s">
        <v>429</v>
      </c>
      <c r="E816" s="92" t="s">
        <v>433</v>
      </c>
      <c r="F816" s="93">
        <v>17636387</v>
      </c>
      <c r="G816" s="93">
        <v>7182455</v>
      </c>
      <c r="H816" s="93">
        <v>948793</v>
      </c>
      <c r="I816" s="93">
        <v>7339518</v>
      </c>
      <c r="J816" s="93">
        <v>572910</v>
      </c>
      <c r="K816" s="93" t="s">
        <v>217</v>
      </c>
      <c r="L816" s="93" t="s">
        <v>217</v>
      </c>
      <c r="M816" s="93">
        <v>1326505</v>
      </c>
      <c r="N816" s="93">
        <v>252212</v>
      </c>
      <c r="O816" s="93">
        <v>16804</v>
      </c>
      <c r="P816" s="93" t="s">
        <v>217</v>
      </c>
      <c r="Q816" s="93">
        <v>71542</v>
      </c>
      <c r="R816" s="93">
        <v>96987</v>
      </c>
      <c r="S816" s="93" t="s">
        <v>217</v>
      </c>
      <c r="T816" s="93" t="s">
        <v>217</v>
      </c>
      <c r="U816" s="93">
        <v>2399453</v>
      </c>
      <c r="V816" s="93">
        <v>40975</v>
      </c>
      <c r="W816" s="93" t="s">
        <v>217</v>
      </c>
      <c r="X816" s="93" t="s">
        <v>217</v>
      </c>
      <c r="Y816" s="93" t="s">
        <v>217</v>
      </c>
      <c r="Z816" s="93">
        <v>27563</v>
      </c>
      <c r="AA816" s="93">
        <v>103733</v>
      </c>
      <c r="AB816" s="93">
        <v>120501</v>
      </c>
      <c r="AC816" s="93">
        <v>99455</v>
      </c>
      <c r="AD816" s="93">
        <v>13636</v>
      </c>
      <c r="AE816" s="93">
        <v>7410</v>
      </c>
      <c r="AF816" s="93" t="s">
        <v>217</v>
      </c>
      <c r="AG816" s="93" t="s">
        <v>217</v>
      </c>
      <c r="AH816" s="93">
        <v>1410370</v>
      </c>
      <c r="AI816" s="93">
        <v>1235664</v>
      </c>
      <c r="AJ816" s="93">
        <v>174706</v>
      </c>
      <c r="AK816" s="93" t="s">
        <v>217</v>
      </c>
      <c r="AL816" s="93">
        <v>23008</v>
      </c>
      <c r="AM816" s="93">
        <v>197957</v>
      </c>
      <c r="AN816" s="93">
        <v>102916</v>
      </c>
      <c r="AO816" s="93">
        <v>95041</v>
      </c>
      <c r="AP816" s="93">
        <v>392044</v>
      </c>
      <c r="AQ816" s="93" t="s">
        <v>217</v>
      </c>
      <c r="AR816" s="93">
        <v>248</v>
      </c>
      <c r="AS816" s="93" t="s">
        <v>217</v>
      </c>
      <c r="AT816" s="93">
        <v>40300</v>
      </c>
      <c r="AU816" s="93">
        <v>140546</v>
      </c>
      <c r="AV816" s="93">
        <v>210950</v>
      </c>
      <c r="AW816" s="93">
        <v>185498</v>
      </c>
      <c r="AX816" s="93">
        <v>12962</v>
      </c>
      <c r="AY816" s="93">
        <v>172536</v>
      </c>
      <c r="AZ816" s="93">
        <v>18596501</v>
      </c>
      <c r="BA816" s="93" t="s">
        <v>217</v>
      </c>
      <c r="BB816" s="93">
        <v>1159575</v>
      </c>
      <c r="BC816" s="93">
        <v>1038844</v>
      </c>
      <c r="BD816" s="93" t="s">
        <v>217</v>
      </c>
      <c r="BE816" s="93" t="s">
        <v>217</v>
      </c>
      <c r="BF816" s="93">
        <v>1152188</v>
      </c>
      <c r="BG816" s="93">
        <v>1083268</v>
      </c>
      <c r="BH816" s="93" t="s">
        <v>217</v>
      </c>
      <c r="BI816" s="93" t="s">
        <v>217</v>
      </c>
      <c r="BJ816" s="93">
        <v>279480</v>
      </c>
      <c r="BK816" s="93">
        <v>136272</v>
      </c>
      <c r="BL816" s="93" t="s">
        <v>217</v>
      </c>
      <c r="BM816" s="93">
        <v>30899</v>
      </c>
      <c r="BN816" s="93" t="s">
        <v>217</v>
      </c>
      <c r="BO816" s="93">
        <v>712867</v>
      </c>
      <c r="BP816" s="93" t="s">
        <v>217</v>
      </c>
      <c r="BQ816" s="93" t="s">
        <v>217</v>
      </c>
      <c r="BR816" s="93" t="s">
        <v>217</v>
      </c>
      <c r="BS816" s="93" t="s">
        <v>217</v>
      </c>
      <c r="BT816" s="93" t="s">
        <v>217</v>
      </c>
      <c r="BU816" s="93" t="s">
        <v>217</v>
      </c>
      <c r="BV816" s="93" t="s">
        <v>217</v>
      </c>
      <c r="BW816" s="93" t="s">
        <v>217</v>
      </c>
      <c r="BX816" s="93" t="s">
        <v>217</v>
      </c>
      <c r="BY816" s="93" t="s">
        <v>217</v>
      </c>
      <c r="BZ816" s="93" t="s">
        <v>217</v>
      </c>
      <c r="CA816" s="93">
        <v>1223661</v>
      </c>
      <c r="CB816" s="93">
        <v>10954804</v>
      </c>
      <c r="CC816" s="93" t="s">
        <v>217</v>
      </c>
      <c r="CD816" s="93">
        <v>57773</v>
      </c>
      <c r="CE816" s="93">
        <v>766870</v>
      </c>
      <c r="CF816" s="93" t="s">
        <v>217</v>
      </c>
      <c r="CG816" s="93">
        <v>2716212</v>
      </c>
      <c r="CH816" s="93">
        <v>1625424</v>
      </c>
      <c r="CI816" s="93">
        <v>404306</v>
      </c>
      <c r="CJ816" s="93" t="s">
        <v>217</v>
      </c>
      <c r="CK816" s="93">
        <v>575220</v>
      </c>
      <c r="CL816" s="93">
        <v>239722</v>
      </c>
      <c r="CM816" s="93" t="s">
        <v>217</v>
      </c>
      <c r="CN816" s="93">
        <v>12311</v>
      </c>
      <c r="CO816" s="93" t="s">
        <v>217</v>
      </c>
      <c r="CP816" s="93" t="s">
        <v>217</v>
      </c>
      <c r="CQ816" s="93" t="s">
        <v>217</v>
      </c>
      <c r="CR816" s="93">
        <v>45928</v>
      </c>
      <c r="CS816" s="93" t="s">
        <v>217</v>
      </c>
      <c r="CT816" s="93">
        <v>132800</v>
      </c>
      <c r="CU816" s="93">
        <v>215137</v>
      </c>
      <c r="CV816" s="93">
        <v>1090788</v>
      </c>
      <c r="CW816" s="93">
        <v>130831</v>
      </c>
      <c r="CX816" s="93">
        <v>1666</v>
      </c>
      <c r="CY816" s="93">
        <v>1884</v>
      </c>
      <c r="CZ816" s="93">
        <v>956407</v>
      </c>
      <c r="DA816" s="93">
        <v>61228</v>
      </c>
      <c r="DB816" s="93">
        <v>27098</v>
      </c>
      <c r="DC816" s="93">
        <v>34130</v>
      </c>
      <c r="DD816" s="93">
        <v>1230133</v>
      </c>
      <c r="DE816" s="93">
        <v>141416</v>
      </c>
      <c r="DF816" s="93" t="s">
        <v>217</v>
      </c>
      <c r="DG816" s="93">
        <v>1088717</v>
      </c>
      <c r="DH816" s="93">
        <v>894874</v>
      </c>
      <c r="DI816" s="93">
        <v>496132</v>
      </c>
      <c r="DJ816" s="93">
        <v>278139</v>
      </c>
      <c r="DK816" s="93">
        <v>217993</v>
      </c>
      <c r="DL816" s="93">
        <v>458156</v>
      </c>
      <c r="DM816" s="93">
        <v>30353</v>
      </c>
      <c r="DN816" s="93">
        <v>4</v>
      </c>
      <c r="DO816" s="93" t="s">
        <v>217</v>
      </c>
      <c r="DP816" s="93">
        <v>27540</v>
      </c>
      <c r="DQ816" s="93" t="s">
        <v>217</v>
      </c>
      <c r="DR816" s="93" t="s">
        <v>217</v>
      </c>
      <c r="DS816" s="93">
        <v>400259</v>
      </c>
      <c r="DT816" s="93">
        <v>3951700</v>
      </c>
      <c r="DU816" s="93" t="s">
        <v>217</v>
      </c>
      <c r="DV816" s="93">
        <v>19798</v>
      </c>
      <c r="DW816" s="93">
        <v>16639</v>
      </c>
      <c r="DX816" s="93">
        <v>162</v>
      </c>
      <c r="DY816" s="93">
        <v>15</v>
      </c>
      <c r="DZ816" s="93" t="s">
        <v>217</v>
      </c>
      <c r="EA816" s="93" t="s">
        <v>217</v>
      </c>
      <c r="EB816" s="93" t="s">
        <v>217</v>
      </c>
      <c r="EC816" s="93">
        <v>15</v>
      </c>
      <c r="ED816" s="93" t="s">
        <v>217</v>
      </c>
      <c r="EE816" s="93" t="s">
        <v>217</v>
      </c>
      <c r="EF816" s="93">
        <v>2982</v>
      </c>
      <c r="EG816" s="94" t="s">
        <v>217</v>
      </c>
    </row>
    <row r="817" spans="1:137">
      <c r="A817" s="91" t="s">
        <v>717</v>
      </c>
      <c r="B817" s="92" t="s">
        <v>220</v>
      </c>
      <c r="C817" s="102">
        <v>222071</v>
      </c>
      <c r="D817" s="92" t="s">
        <v>429</v>
      </c>
      <c r="E817" s="92" t="s">
        <v>434</v>
      </c>
      <c r="F817" s="93">
        <v>20926914</v>
      </c>
      <c r="G817" s="93">
        <v>7213865</v>
      </c>
      <c r="H817" s="93">
        <v>1437598</v>
      </c>
      <c r="I817" s="93">
        <v>9769204</v>
      </c>
      <c r="J817" s="93">
        <v>845703</v>
      </c>
      <c r="K817" s="93" t="s">
        <v>217</v>
      </c>
      <c r="L817" s="93" t="s">
        <v>217</v>
      </c>
      <c r="M817" s="93">
        <v>1213641</v>
      </c>
      <c r="N817" s="93">
        <v>436164</v>
      </c>
      <c r="O817" s="93">
        <v>17145</v>
      </c>
      <c r="P817" s="93" t="s">
        <v>217</v>
      </c>
      <c r="Q817" s="93">
        <v>73047</v>
      </c>
      <c r="R817" s="93">
        <v>99171</v>
      </c>
      <c r="S817" s="93" t="s">
        <v>217</v>
      </c>
      <c r="T817" s="93" t="s">
        <v>217</v>
      </c>
      <c r="U817" s="93">
        <v>2858633</v>
      </c>
      <c r="V817" s="93">
        <v>122995</v>
      </c>
      <c r="W817" s="93" t="s">
        <v>217</v>
      </c>
      <c r="X817" s="93" t="s">
        <v>217</v>
      </c>
      <c r="Y817" s="93" t="s">
        <v>217</v>
      </c>
      <c r="Z817" s="93">
        <v>44635</v>
      </c>
      <c r="AA817" s="93">
        <v>193893</v>
      </c>
      <c r="AB817" s="93">
        <v>179489</v>
      </c>
      <c r="AC817" s="93">
        <v>145642</v>
      </c>
      <c r="AD817" s="93">
        <v>22082</v>
      </c>
      <c r="AE817" s="93">
        <v>11765</v>
      </c>
      <c r="AF817" s="93" t="s">
        <v>217</v>
      </c>
      <c r="AG817" s="93" t="s">
        <v>217</v>
      </c>
      <c r="AH817" s="93">
        <v>2224909</v>
      </c>
      <c r="AI817" s="93">
        <v>1668456</v>
      </c>
      <c r="AJ817" s="93">
        <v>556243</v>
      </c>
      <c r="AK817" s="93">
        <v>210</v>
      </c>
      <c r="AL817" s="93">
        <v>28485</v>
      </c>
      <c r="AM817" s="93">
        <v>282117</v>
      </c>
      <c r="AN817" s="93">
        <v>9031</v>
      </c>
      <c r="AO817" s="93">
        <v>273086</v>
      </c>
      <c r="AP817" s="93">
        <v>378027</v>
      </c>
      <c r="AQ817" s="93" t="s">
        <v>217</v>
      </c>
      <c r="AR817" s="93" t="s">
        <v>217</v>
      </c>
      <c r="AS817" s="93" t="s">
        <v>217</v>
      </c>
      <c r="AT817" s="93">
        <v>100878</v>
      </c>
      <c r="AU817" s="93">
        <v>138442</v>
      </c>
      <c r="AV817" s="93">
        <v>138707</v>
      </c>
      <c r="AW817" s="93">
        <v>202150</v>
      </c>
      <c r="AX817" s="93">
        <v>36344</v>
      </c>
      <c r="AY817" s="93">
        <v>165806</v>
      </c>
      <c r="AZ817" s="93">
        <v>20984735</v>
      </c>
      <c r="BA817" s="93" t="s">
        <v>217</v>
      </c>
      <c r="BB817" s="93">
        <v>839007</v>
      </c>
      <c r="BC817" s="93">
        <v>1432009</v>
      </c>
      <c r="BD817" s="93" t="s">
        <v>217</v>
      </c>
      <c r="BE817" s="93" t="s">
        <v>217</v>
      </c>
      <c r="BF817" s="93">
        <v>1014527</v>
      </c>
      <c r="BG817" s="93">
        <v>1407356</v>
      </c>
      <c r="BH817" s="93" t="s">
        <v>217</v>
      </c>
      <c r="BI817" s="93" t="s">
        <v>217</v>
      </c>
      <c r="BJ817" s="93">
        <v>180995</v>
      </c>
      <c r="BK817" s="93" t="s">
        <v>217</v>
      </c>
      <c r="BL817" s="93" t="s">
        <v>217</v>
      </c>
      <c r="BM817" s="93">
        <v>71052</v>
      </c>
      <c r="BN817" s="93" t="s">
        <v>217</v>
      </c>
      <c r="BO817" s="93">
        <v>523081</v>
      </c>
      <c r="BP817" s="93" t="s">
        <v>217</v>
      </c>
      <c r="BQ817" s="93" t="s">
        <v>217</v>
      </c>
      <c r="BR817" s="93" t="s">
        <v>217</v>
      </c>
      <c r="BS817" s="93" t="s">
        <v>217</v>
      </c>
      <c r="BT817" s="93" t="s">
        <v>217</v>
      </c>
      <c r="BU817" s="93" t="s">
        <v>217</v>
      </c>
      <c r="BV817" s="93" t="s">
        <v>217</v>
      </c>
      <c r="BW817" s="93" t="s">
        <v>217</v>
      </c>
      <c r="BX817" s="93" t="s">
        <v>217</v>
      </c>
      <c r="BY817" s="93">
        <v>12509</v>
      </c>
      <c r="BZ817" s="93" t="s">
        <v>217</v>
      </c>
      <c r="CA817" s="93">
        <v>1083496</v>
      </c>
      <c r="CB817" s="93">
        <v>13254213</v>
      </c>
      <c r="CC817" s="93" t="s">
        <v>217</v>
      </c>
      <c r="CD817" s="93">
        <v>439708</v>
      </c>
      <c r="CE817" s="93">
        <v>726782</v>
      </c>
      <c r="CF817" s="93" t="s">
        <v>217</v>
      </c>
      <c r="CG817" s="93">
        <v>3573146</v>
      </c>
      <c r="CH817" s="93">
        <v>2572258</v>
      </c>
      <c r="CI817" s="93">
        <v>713205</v>
      </c>
      <c r="CJ817" s="93" t="s">
        <v>217</v>
      </c>
      <c r="CK817" s="93">
        <v>507264</v>
      </c>
      <c r="CL817" s="93">
        <v>311034</v>
      </c>
      <c r="CM817" s="93" t="s">
        <v>217</v>
      </c>
      <c r="CN817" s="93">
        <v>328060</v>
      </c>
      <c r="CO817" s="93" t="s">
        <v>217</v>
      </c>
      <c r="CP817" s="93">
        <v>18768</v>
      </c>
      <c r="CQ817" s="93" t="s">
        <v>217</v>
      </c>
      <c r="CR817" s="93">
        <v>48135</v>
      </c>
      <c r="CS817" s="93">
        <v>7547</v>
      </c>
      <c r="CT817" s="93">
        <v>19180</v>
      </c>
      <c r="CU817" s="93">
        <v>619065</v>
      </c>
      <c r="CV817" s="93">
        <v>1000888</v>
      </c>
      <c r="CW817" s="93">
        <v>101543</v>
      </c>
      <c r="CX817" s="93" t="s">
        <v>217</v>
      </c>
      <c r="CY817" s="93">
        <v>114700</v>
      </c>
      <c r="CZ817" s="93">
        <v>784645</v>
      </c>
      <c r="DA817" s="93">
        <v>86977</v>
      </c>
      <c r="DB817" s="93">
        <v>29578</v>
      </c>
      <c r="DC817" s="93">
        <v>57399</v>
      </c>
      <c r="DD817" s="93">
        <v>1637384</v>
      </c>
      <c r="DE817" s="93">
        <v>1594316</v>
      </c>
      <c r="DF817" s="93">
        <v>13000</v>
      </c>
      <c r="DG817" s="93">
        <v>30068</v>
      </c>
      <c r="DH817" s="93">
        <v>2172295</v>
      </c>
      <c r="DI817" s="93">
        <v>2843387</v>
      </c>
      <c r="DJ817" s="93">
        <v>2420587</v>
      </c>
      <c r="DK817" s="93">
        <v>422800</v>
      </c>
      <c r="DL817" s="93">
        <v>1094788</v>
      </c>
      <c r="DM817" s="93">
        <v>62351</v>
      </c>
      <c r="DN817" s="93">
        <v>346</v>
      </c>
      <c r="DO817" s="93" t="s">
        <v>217</v>
      </c>
      <c r="DP817" s="93">
        <v>201167</v>
      </c>
      <c r="DQ817" s="93">
        <v>8397</v>
      </c>
      <c r="DR817" s="93" t="s">
        <v>217</v>
      </c>
      <c r="DS817" s="93">
        <v>822527</v>
      </c>
      <c r="DT817" s="93">
        <v>3173400</v>
      </c>
      <c r="DU817" s="93" t="s">
        <v>217</v>
      </c>
      <c r="DV817" s="93">
        <v>81101</v>
      </c>
      <c r="DW817" s="93">
        <v>78723</v>
      </c>
      <c r="DX817" s="93">
        <v>1167</v>
      </c>
      <c r="DY817" s="93">
        <v>1211</v>
      </c>
      <c r="DZ817" s="93" t="s">
        <v>217</v>
      </c>
      <c r="EA817" s="93">
        <v>1211</v>
      </c>
      <c r="EB817" s="93" t="s">
        <v>217</v>
      </c>
      <c r="EC817" s="93" t="s">
        <v>217</v>
      </c>
      <c r="ED817" s="93" t="s">
        <v>217</v>
      </c>
      <c r="EE817" s="93" t="s">
        <v>217</v>
      </c>
      <c r="EF817" s="93" t="s">
        <v>217</v>
      </c>
      <c r="EG817" s="94" t="s">
        <v>217</v>
      </c>
    </row>
    <row r="818" spans="1:137">
      <c r="A818" s="91" t="s">
        <v>717</v>
      </c>
      <c r="B818" s="92" t="s">
        <v>231</v>
      </c>
      <c r="C818" s="102">
        <v>222101</v>
      </c>
      <c r="D818" s="92" t="s">
        <v>429</v>
      </c>
      <c r="E818" s="92" t="s">
        <v>435</v>
      </c>
      <c r="F818" s="93">
        <v>46402933</v>
      </c>
      <c r="G818" s="93">
        <v>15292493</v>
      </c>
      <c r="H818" s="93">
        <v>2421825</v>
      </c>
      <c r="I818" s="93">
        <v>22496543</v>
      </c>
      <c r="J818" s="93">
        <v>1806231</v>
      </c>
      <c r="K818" s="93" t="s">
        <v>217</v>
      </c>
      <c r="L818" s="93" t="s">
        <v>217</v>
      </c>
      <c r="M818" s="93">
        <v>3617006</v>
      </c>
      <c r="N818" s="93">
        <v>693014</v>
      </c>
      <c r="O818" s="93">
        <v>35734</v>
      </c>
      <c r="P818" s="93" t="s">
        <v>217</v>
      </c>
      <c r="Q818" s="93">
        <v>152338</v>
      </c>
      <c r="R818" s="93">
        <v>207103</v>
      </c>
      <c r="S818" s="93" t="s">
        <v>217</v>
      </c>
      <c r="T818" s="93" t="s">
        <v>217</v>
      </c>
      <c r="U818" s="93">
        <v>5608027</v>
      </c>
      <c r="V818" s="93">
        <v>62266</v>
      </c>
      <c r="W818" s="93" t="s">
        <v>217</v>
      </c>
      <c r="X818" s="93" t="s">
        <v>217</v>
      </c>
      <c r="Y818" s="93" t="s">
        <v>217</v>
      </c>
      <c r="Z818" s="93">
        <v>73490</v>
      </c>
      <c r="AA818" s="93">
        <v>301079</v>
      </c>
      <c r="AB818" s="93">
        <v>347639</v>
      </c>
      <c r="AC818" s="93">
        <v>289725</v>
      </c>
      <c r="AD818" s="93">
        <v>36357</v>
      </c>
      <c r="AE818" s="93">
        <v>21557</v>
      </c>
      <c r="AF818" s="93" t="s">
        <v>217</v>
      </c>
      <c r="AG818" s="93" t="s">
        <v>217</v>
      </c>
      <c r="AH818" s="93">
        <v>260818</v>
      </c>
      <c r="AI818" s="93">
        <v>74335</v>
      </c>
      <c r="AJ818" s="93">
        <v>186467</v>
      </c>
      <c r="AK818" s="93">
        <v>16</v>
      </c>
      <c r="AL818" s="93">
        <v>59173</v>
      </c>
      <c r="AM818" s="93">
        <v>1128386</v>
      </c>
      <c r="AN818" s="93">
        <v>246148</v>
      </c>
      <c r="AO818" s="93">
        <v>882238</v>
      </c>
      <c r="AP818" s="93">
        <v>950961</v>
      </c>
      <c r="AQ818" s="93">
        <v>83348</v>
      </c>
      <c r="AR818" s="93">
        <v>109</v>
      </c>
      <c r="AS818" s="93">
        <v>11552</v>
      </c>
      <c r="AT818" s="93">
        <v>164631</v>
      </c>
      <c r="AU818" s="93">
        <v>424002</v>
      </c>
      <c r="AV818" s="93">
        <v>267319</v>
      </c>
      <c r="AW818" s="93">
        <v>427747</v>
      </c>
      <c r="AX818" s="93">
        <v>40235</v>
      </c>
      <c r="AY818" s="93">
        <v>387512</v>
      </c>
      <c r="AZ818" s="93">
        <v>43914563</v>
      </c>
      <c r="BA818" s="93" t="s">
        <v>217</v>
      </c>
      <c r="BB818" s="93">
        <v>2324952</v>
      </c>
      <c r="BC818" s="93">
        <v>2465694</v>
      </c>
      <c r="BD818" s="93" t="s">
        <v>217</v>
      </c>
      <c r="BE818" s="93" t="s">
        <v>217</v>
      </c>
      <c r="BF818" s="93">
        <v>2028562</v>
      </c>
      <c r="BG818" s="93">
        <v>2679531</v>
      </c>
      <c r="BH818" s="93" t="s">
        <v>217</v>
      </c>
      <c r="BI818" s="93" t="s">
        <v>217</v>
      </c>
      <c r="BJ818" s="93">
        <v>3009977</v>
      </c>
      <c r="BK818" s="93">
        <v>10313</v>
      </c>
      <c r="BL818" s="93" t="s">
        <v>217</v>
      </c>
      <c r="BM818" s="93">
        <v>70635</v>
      </c>
      <c r="BN818" s="93" t="s">
        <v>217</v>
      </c>
      <c r="BO818" s="93">
        <v>1089564</v>
      </c>
      <c r="BP818" s="93" t="s">
        <v>217</v>
      </c>
      <c r="BQ818" s="93" t="s">
        <v>217</v>
      </c>
      <c r="BR818" s="93" t="s">
        <v>217</v>
      </c>
      <c r="BS818" s="93" t="s">
        <v>217</v>
      </c>
      <c r="BT818" s="93" t="s">
        <v>217</v>
      </c>
      <c r="BU818" s="93" t="s">
        <v>217</v>
      </c>
      <c r="BV818" s="93" t="s">
        <v>217</v>
      </c>
      <c r="BW818" s="93" t="s">
        <v>217</v>
      </c>
      <c r="BX818" s="93" t="s">
        <v>217</v>
      </c>
      <c r="BY818" s="93">
        <v>34924</v>
      </c>
      <c r="BZ818" s="93" t="s">
        <v>217</v>
      </c>
      <c r="CA818" s="93">
        <v>1737786</v>
      </c>
      <c r="CB818" s="93">
        <v>25316296</v>
      </c>
      <c r="CC818" s="93" t="s">
        <v>217</v>
      </c>
      <c r="CD818" s="93">
        <v>395786</v>
      </c>
      <c r="CE818" s="93">
        <v>2750543</v>
      </c>
      <c r="CF818" s="93" t="s">
        <v>217</v>
      </c>
      <c r="CG818" s="93">
        <v>7103364</v>
      </c>
      <c r="CH818" s="93">
        <v>4192315</v>
      </c>
      <c r="CI818" s="93">
        <v>1079776</v>
      </c>
      <c r="CJ818" s="93" t="s">
        <v>217</v>
      </c>
      <c r="CK818" s="93">
        <v>1014282</v>
      </c>
      <c r="CL818" s="93">
        <v>588021</v>
      </c>
      <c r="CM818" s="93" t="s">
        <v>217</v>
      </c>
      <c r="CN818" s="93">
        <v>228270</v>
      </c>
      <c r="CO818" s="93" t="s">
        <v>217</v>
      </c>
      <c r="CP818" s="93" t="s">
        <v>217</v>
      </c>
      <c r="CQ818" s="93" t="s">
        <v>217</v>
      </c>
      <c r="CR818" s="93">
        <v>96861</v>
      </c>
      <c r="CS818" s="93" t="s">
        <v>217</v>
      </c>
      <c r="CT818" s="93">
        <v>80564</v>
      </c>
      <c r="CU818" s="93">
        <v>1104541</v>
      </c>
      <c r="CV818" s="93">
        <v>2911049</v>
      </c>
      <c r="CW818" s="93">
        <v>315534</v>
      </c>
      <c r="CX818" s="93" t="s">
        <v>217</v>
      </c>
      <c r="CY818" s="93">
        <v>38</v>
      </c>
      <c r="CZ818" s="93">
        <v>2595477</v>
      </c>
      <c r="DA818" s="93">
        <v>291525</v>
      </c>
      <c r="DB818" s="93">
        <v>91423</v>
      </c>
      <c r="DC818" s="93">
        <v>200102</v>
      </c>
      <c r="DD818" s="93">
        <v>796056</v>
      </c>
      <c r="DE818" s="93">
        <v>731563</v>
      </c>
      <c r="DF818" s="93">
        <v>12000</v>
      </c>
      <c r="DG818" s="93">
        <v>52493</v>
      </c>
      <c r="DH818" s="93">
        <v>1558928</v>
      </c>
      <c r="DI818" s="93">
        <v>2823886</v>
      </c>
      <c r="DJ818" s="93">
        <v>2714681</v>
      </c>
      <c r="DK818" s="93">
        <v>109205</v>
      </c>
      <c r="DL818" s="93">
        <v>1191717</v>
      </c>
      <c r="DM818" s="93">
        <v>43873</v>
      </c>
      <c r="DN818" s="93">
        <v>323</v>
      </c>
      <c r="DO818" s="93" t="s">
        <v>217</v>
      </c>
      <c r="DP818" s="93">
        <v>374294</v>
      </c>
      <c r="DQ818" s="93">
        <v>2710</v>
      </c>
      <c r="DR818" s="93" t="s">
        <v>217</v>
      </c>
      <c r="DS818" s="93">
        <v>770517</v>
      </c>
      <c r="DT818" s="93">
        <v>11333600</v>
      </c>
      <c r="DU818" s="93" t="s">
        <v>217</v>
      </c>
      <c r="DV818" s="93">
        <v>123119</v>
      </c>
      <c r="DW818" s="93">
        <v>82581</v>
      </c>
      <c r="DX818" s="93">
        <v>1572</v>
      </c>
      <c r="DY818" s="93">
        <v>147</v>
      </c>
      <c r="DZ818" s="93" t="s">
        <v>217</v>
      </c>
      <c r="EA818" s="93">
        <v>15</v>
      </c>
      <c r="EB818" s="93" t="s">
        <v>217</v>
      </c>
      <c r="EC818" s="93">
        <v>132</v>
      </c>
      <c r="ED818" s="93" t="s">
        <v>217</v>
      </c>
      <c r="EE818" s="93" t="s">
        <v>217</v>
      </c>
      <c r="EF818" s="93">
        <v>38819</v>
      </c>
      <c r="EG818" s="94" t="s">
        <v>217</v>
      </c>
    </row>
    <row r="819" spans="1:137">
      <c r="A819" s="91" t="s">
        <v>717</v>
      </c>
      <c r="B819" s="92" t="s">
        <v>220</v>
      </c>
      <c r="C819" s="102">
        <v>222119</v>
      </c>
      <c r="D819" s="92" t="s">
        <v>429</v>
      </c>
      <c r="E819" s="92" t="s">
        <v>436</v>
      </c>
      <c r="F819" s="93">
        <v>27252184</v>
      </c>
      <c r="G819" s="93">
        <v>9697092</v>
      </c>
      <c r="H819" s="93">
        <v>1433728</v>
      </c>
      <c r="I819" s="93">
        <v>13117980</v>
      </c>
      <c r="J819" s="93">
        <v>937919</v>
      </c>
      <c r="K819" s="93" t="s">
        <v>217</v>
      </c>
      <c r="L819" s="93" t="s">
        <v>217</v>
      </c>
      <c r="M819" s="93">
        <v>1490065</v>
      </c>
      <c r="N819" s="93">
        <v>683272</v>
      </c>
      <c r="O819" s="93">
        <v>22700</v>
      </c>
      <c r="P819" s="93" t="s">
        <v>217</v>
      </c>
      <c r="Q819" s="93">
        <v>96767</v>
      </c>
      <c r="R819" s="93">
        <v>131525</v>
      </c>
      <c r="S819" s="93" t="s">
        <v>217</v>
      </c>
      <c r="T819" s="93" t="s">
        <v>217</v>
      </c>
      <c r="U819" s="93">
        <v>3806269</v>
      </c>
      <c r="V819" s="93">
        <v>33424</v>
      </c>
      <c r="W819" s="93" t="s">
        <v>217</v>
      </c>
      <c r="X819" s="93" t="s">
        <v>217</v>
      </c>
      <c r="Y819" s="93" t="s">
        <v>217</v>
      </c>
      <c r="Z819" s="93">
        <v>76724</v>
      </c>
      <c r="AA819" s="93">
        <v>259982</v>
      </c>
      <c r="AB819" s="93">
        <v>229687</v>
      </c>
      <c r="AC819" s="93">
        <v>175635</v>
      </c>
      <c r="AD819" s="93">
        <v>37955</v>
      </c>
      <c r="AE819" s="93">
        <v>16097</v>
      </c>
      <c r="AF819" s="93" t="s">
        <v>217</v>
      </c>
      <c r="AG819" s="93" t="s">
        <v>217</v>
      </c>
      <c r="AH819" s="93">
        <v>6017337</v>
      </c>
      <c r="AI819" s="93">
        <v>5399926</v>
      </c>
      <c r="AJ819" s="93">
        <v>617411</v>
      </c>
      <c r="AK819" s="93" t="s">
        <v>217</v>
      </c>
      <c r="AL819" s="93">
        <v>41720</v>
      </c>
      <c r="AM819" s="93">
        <v>425186</v>
      </c>
      <c r="AN819" s="93">
        <v>208514</v>
      </c>
      <c r="AO819" s="93">
        <v>216672</v>
      </c>
      <c r="AP819" s="93">
        <v>341601</v>
      </c>
      <c r="AQ819" s="93" t="s">
        <v>217</v>
      </c>
      <c r="AR819" s="93">
        <v>4083</v>
      </c>
      <c r="AS819" s="93" t="s">
        <v>217</v>
      </c>
      <c r="AT819" s="93">
        <v>58623</v>
      </c>
      <c r="AU819" s="93">
        <v>80083</v>
      </c>
      <c r="AV819" s="93">
        <v>198812</v>
      </c>
      <c r="AW819" s="93">
        <v>344360</v>
      </c>
      <c r="AX819" s="93">
        <v>31308</v>
      </c>
      <c r="AY819" s="93">
        <v>313052</v>
      </c>
      <c r="AZ819" s="93">
        <v>27293168</v>
      </c>
      <c r="BA819" s="93" t="s">
        <v>217</v>
      </c>
      <c r="BB819" s="93">
        <v>742196</v>
      </c>
      <c r="BC819" s="93">
        <v>1913617</v>
      </c>
      <c r="BD819" s="93" t="s">
        <v>217</v>
      </c>
      <c r="BE819" s="93" t="s">
        <v>217</v>
      </c>
      <c r="BF819" s="93">
        <v>958223</v>
      </c>
      <c r="BG819" s="93">
        <v>1902798</v>
      </c>
      <c r="BH819" s="93" t="s">
        <v>217</v>
      </c>
      <c r="BI819" s="93" t="s">
        <v>217</v>
      </c>
      <c r="BJ819" s="93">
        <v>954807</v>
      </c>
      <c r="BK819" s="93" t="s">
        <v>217</v>
      </c>
      <c r="BL819" s="93" t="s">
        <v>217</v>
      </c>
      <c r="BM819" s="93">
        <v>40119</v>
      </c>
      <c r="BN819" s="93" t="s">
        <v>217</v>
      </c>
      <c r="BO819" s="93">
        <v>835730</v>
      </c>
      <c r="BP819" s="93" t="s">
        <v>217</v>
      </c>
      <c r="BQ819" s="93" t="s">
        <v>217</v>
      </c>
      <c r="BR819" s="93" t="s">
        <v>217</v>
      </c>
      <c r="BS819" s="93" t="s">
        <v>217</v>
      </c>
      <c r="BT819" s="93" t="s">
        <v>217</v>
      </c>
      <c r="BU819" s="93" t="s">
        <v>217</v>
      </c>
      <c r="BV819" s="93" t="s">
        <v>217</v>
      </c>
      <c r="BW819" s="93" t="s">
        <v>217</v>
      </c>
      <c r="BX819" s="93" t="s">
        <v>217</v>
      </c>
      <c r="BY819" s="93">
        <v>187961</v>
      </c>
      <c r="BZ819" s="93" t="s">
        <v>217</v>
      </c>
      <c r="CA819" s="93">
        <v>1329098</v>
      </c>
      <c r="CB819" s="93">
        <v>17069047</v>
      </c>
      <c r="CC819" s="93" t="s">
        <v>217</v>
      </c>
      <c r="CD819" s="93">
        <v>473812</v>
      </c>
      <c r="CE819" s="93">
        <v>885760</v>
      </c>
      <c r="CF819" s="93" t="s">
        <v>217</v>
      </c>
      <c r="CG819" s="93">
        <v>4045351</v>
      </c>
      <c r="CH819" s="93">
        <v>2755569</v>
      </c>
      <c r="CI819" s="93">
        <v>880418</v>
      </c>
      <c r="CJ819" s="93" t="s">
        <v>217</v>
      </c>
      <c r="CK819" s="93">
        <v>516437</v>
      </c>
      <c r="CL819" s="93">
        <v>416519</v>
      </c>
      <c r="CM819" s="93" t="s">
        <v>217</v>
      </c>
      <c r="CN819" s="93">
        <v>105408</v>
      </c>
      <c r="CO819" s="93" t="s">
        <v>217</v>
      </c>
      <c r="CP819" s="93" t="s">
        <v>217</v>
      </c>
      <c r="CQ819" s="93" t="s">
        <v>217</v>
      </c>
      <c r="CR819" s="93">
        <v>81593</v>
      </c>
      <c r="CS819" s="93" t="s">
        <v>217</v>
      </c>
      <c r="CT819" s="93">
        <v>124592</v>
      </c>
      <c r="CU819" s="93">
        <v>630602</v>
      </c>
      <c r="CV819" s="93">
        <v>1289782</v>
      </c>
      <c r="CW819" s="93">
        <v>263205</v>
      </c>
      <c r="CX819" s="93" t="s">
        <v>217</v>
      </c>
      <c r="CY819" s="93" t="s">
        <v>217</v>
      </c>
      <c r="CZ819" s="93">
        <v>1026577</v>
      </c>
      <c r="DA819" s="93">
        <v>303613</v>
      </c>
      <c r="DB819" s="93">
        <v>100588</v>
      </c>
      <c r="DC819" s="93">
        <v>203025</v>
      </c>
      <c r="DD819" s="93">
        <v>3642097</v>
      </c>
      <c r="DE819" s="93">
        <v>814560</v>
      </c>
      <c r="DF819" s="93">
        <v>4500</v>
      </c>
      <c r="DG819" s="93">
        <v>2823037</v>
      </c>
      <c r="DH819" s="93">
        <v>4463873</v>
      </c>
      <c r="DI819" s="93">
        <v>689166</v>
      </c>
      <c r="DJ819" s="93">
        <v>436777</v>
      </c>
      <c r="DK819" s="93">
        <v>252389</v>
      </c>
      <c r="DL819" s="93">
        <v>2569893</v>
      </c>
      <c r="DM819" s="93">
        <v>43426</v>
      </c>
      <c r="DN819" s="93">
        <v>5</v>
      </c>
      <c r="DO819" s="93" t="s">
        <v>217</v>
      </c>
      <c r="DP819" s="93">
        <v>1206855</v>
      </c>
      <c r="DQ819" s="93">
        <v>4284</v>
      </c>
      <c r="DR819" s="93" t="s">
        <v>217</v>
      </c>
      <c r="DS819" s="93">
        <v>1315323</v>
      </c>
      <c r="DT819" s="93">
        <v>8373027</v>
      </c>
      <c r="DU819" s="93" t="s">
        <v>217</v>
      </c>
      <c r="DV819" s="93">
        <v>35413</v>
      </c>
      <c r="DW819" s="93">
        <v>32797</v>
      </c>
      <c r="DX819" s="93">
        <v>239</v>
      </c>
      <c r="DY819" s="93">
        <v>73</v>
      </c>
      <c r="DZ819" s="93" t="s">
        <v>217</v>
      </c>
      <c r="EA819" s="93">
        <v>67</v>
      </c>
      <c r="EB819" s="93" t="s">
        <v>217</v>
      </c>
      <c r="EC819" s="93">
        <v>6</v>
      </c>
      <c r="ED819" s="93" t="s">
        <v>217</v>
      </c>
      <c r="EE819" s="93" t="s">
        <v>217</v>
      </c>
      <c r="EF819" s="93">
        <v>2304</v>
      </c>
      <c r="EG819" s="94" t="s">
        <v>217</v>
      </c>
    </row>
    <row r="820" spans="1:137">
      <c r="A820" s="91" t="s">
        <v>717</v>
      </c>
      <c r="B820" s="92" t="s">
        <v>220</v>
      </c>
      <c r="C820" s="102">
        <v>222127</v>
      </c>
      <c r="D820" s="92" t="s">
        <v>429</v>
      </c>
      <c r="E820" s="92" t="s">
        <v>437</v>
      </c>
      <c r="F820" s="93">
        <v>20922870</v>
      </c>
      <c r="G820" s="93">
        <v>7515663</v>
      </c>
      <c r="H820" s="93">
        <v>1233576</v>
      </c>
      <c r="I820" s="93">
        <v>9634830</v>
      </c>
      <c r="J820" s="93">
        <v>877791</v>
      </c>
      <c r="K820" s="93" t="s">
        <v>217</v>
      </c>
      <c r="L820" s="93" t="s">
        <v>217</v>
      </c>
      <c r="M820" s="93">
        <v>1219284</v>
      </c>
      <c r="N820" s="93">
        <v>393255</v>
      </c>
      <c r="O820" s="93">
        <v>17693</v>
      </c>
      <c r="P820" s="93" t="s">
        <v>217</v>
      </c>
      <c r="Q820" s="93">
        <v>75368</v>
      </c>
      <c r="R820" s="93">
        <v>102286</v>
      </c>
      <c r="S820" s="93" t="s">
        <v>217</v>
      </c>
      <c r="T820" s="93" t="s">
        <v>217</v>
      </c>
      <c r="U820" s="93">
        <v>3069749</v>
      </c>
      <c r="V820" s="93" t="s">
        <v>217</v>
      </c>
      <c r="W820" s="93" t="s">
        <v>217</v>
      </c>
      <c r="X820" s="93" t="s">
        <v>217</v>
      </c>
      <c r="Y820" s="93" t="s">
        <v>217</v>
      </c>
      <c r="Z820" s="93">
        <v>43900</v>
      </c>
      <c r="AA820" s="93">
        <v>124866</v>
      </c>
      <c r="AB820" s="93">
        <v>185767</v>
      </c>
      <c r="AC820" s="93">
        <v>151604</v>
      </c>
      <c r="AD820" s="93">
        <v>21716</v>
      </c>
      <c r="AE820" s="93">
        <v>12447</v>
      </c>
      <c r="AF820" s="93" t="s">
        <v>217</v>
      </c>
      <c r="AG820" s="93" t="s">
        <v>217</v>
      </c>
      <c r="AH820" s="93">
        <v>2975168</v>
      </c>
      <c r="AI820" s="93">
        <v>2605491</v>
      </c>
      <c r="AJ820" s="93">
        <v>369677</v>
      </c>
      <c r="AK820" s="93" t="s">
        <v>217</v>
      </c>
      <c r="AL820" s="93">
        <v>30193</v>
      </c>
      <c r="AM820" s="93">
        <v>261883</v>
      </c>
      <c r="AN820" s="93">
        <v>34185</v>
      </c>
      <c r="AO820" s="93">
        <v>227698</v>
      </c>
      <c r="AP820" s="93">
        <v>488286</v>
      </c>
      <c r="AQ820" s="93" t="s">
        <v>217</v>
      </c>
      <c r="AR820" s="93">
        <v>71</v>
      </c>
      <c r="AS820" s="93" t="s">
        <v>217</v>
      </c>
      <c r="AT820" s="93">
        <v>52866</v>
      </c>
      <c r="AU820" s="93">
        <v>93924</v>
      </c>
      <c r="AV820" s="93">
        <v>341425</v>
      </c>
      <c r="AW820" s="93">
        <v>496697</v>
      </c>
      <c r="AX820" s="93">
        <v>25489</v>
      </c>
      <c r="AY820" s="93">
        <v>471208</v>
      </c>
      <c r="AZ820" s="93">
        <v>22437032</v>
      </c>
      <c r="BA820" s="93" t="s">
        <v>217</v>
      </c>
      <c r="BB820" s="93">
        <v>982776</v>
      </c>
      <c r="BC820" s="93">
        <v>938910</v>
      </c>
      <c r="BD820" s="93" t="s">
        <v>217</v>
      </c>
      <c r="BE820" s="93" t="s">
        <v>217</v>
      </c>
      <c r="BF820" s="93">
        <v>972124</v>
      </c>
      <c r="BG820" s="93">
        <v>1444131</v>
      </c>
      <c r="BH820" s="93" t="s">
        <v>217</v>
      </c>
      <c r="BI820" s="93" t="s">
        <v>217</v>
      </c>
      <c r="BJ820" s="93">
        <v>254159</v>
      </c>
      <c r="BK820" s="93">
        <v>35119</v>
      </c>
      <c r="BL820" s="93" t="s">
        <v>217</v>
      </c>
      <c r="BM820" s="93">
        <v>30313</v>
      </c>
      <c r="BN820" s="93" t="s">
        <v>217</v>
      </c>
      <c r="BO820" s="93">
        <v>720331</v>
      </c>
      <c r="BP820" s="93" t="s">
        <v>217</v>
      </c>
      <c r="BQ820" s="93" t="s">
        <v>217</v>
      </c>
      <c r="BR820" s="93" t="s">
        <v>217</v>
      </c>
      <c r="BS820" s="93" t="s">
        <v>217</v>
      </c>
      <c r="BT820" s="93" t="s">
        <v>217</v>
      </c>
      <c r="BU820" s="93" t="s">
        <v>217</v>
      </c>
      <c r="BV820" s="93" t="s">
        <v>217</v>
      </c>
      <c r="BW820" s="93" t="s">
        <v>217</v>
      </c>
      <c r="BX820" s="93" t="s">
        <v>217</v>
      </c>
      <c r="BY820" s="93">
        <v>90221</v>
      </c>
      <c r="BZ820" s="93" t="s">
        <v>217</v>
      </c>
      <c r="CA820" s="93">
        <v>1028658</v>
      </c>
      <c r="CB820" s="93">
        <v>13952033</v>
      </c>
      <c r="CC820" s="93" t="s">
        <v>217</v>
      </c>
      <c r="CD820" s="93">
        <v>719623</v>
      </c>
      <c r="CE820" s="93">
        <v>1268634</v>
      </c>
      <c r="CF820" s="93">
        <v>63376</v>
      </c>
      <c r="CG820" s="93">
        <v>3441107</v>
      </c>
      <c r="CH820" s="93">
        <v>1503386</v>
      </c>
      <c r="CI820" s="93">
        <v>368</v>
      </c>
      <c r="CJ820" s="93" t="s">
        <v>217</v>
      </c>
      <c r="CK820" s="93">
        <v>486062</v>
      </c>
      <c r="CL820" s="93">
        <v>317727</v>
      </c>
      <c r="CM820" s="93" t="s">
        <v>217</v>
      </c>
      <c r="CN820" s="93">
        <v>18725</v>
      </c>
      <c r="CO820" s="93">
        <v>3663</v>
      </c>
      <c r="CP820" s="93" t="s">
        <v>217</v>
      </c>
      <c r="CQ820" s="93" t="s">
        <v>217</v>
      </c>
      <c r="CR820" s="93">
        <v>53777</v>
      </c>
      <c r="CS820" s="93" t="s">
        <v>217</v>
      </c>
      <c r="CT820" s="93">
        <v>158134</v>
      </c>
      <c r="CU820" s="93">
        <v>464930</v>
      </c>
      <c r="CV820" s="93">
        <v>1937721</v>
      </c>
      <c r="CW820" s="93">
        <v>87593</v>
      </c>
      <c r="CX820" s="93">
        <v>20859</v>
      </c>
      <c r="CY820" s="93" t="s">
        <v>217</v>
      </c>
      <c r="CZ820" s="93">
        <v>1829269</v>
      </c>
      <c r="DA820" s="93">
        <v>122992</v>
      </c>
      <c r="DB820" s="93">
        <v>62848</v>
      </c>
      <c r="DC820" s="93">
        <v>60144</v>
      </c>
      <c r="DD820" s="93">
        <v>5239815</v>
      </c>
      <c r="DE820" s="93">
        <v>5218275</v>
      </c>
      <c r="DF820" s="93">
        <v>17250</v>
      </c>
      <c r="DG820" s="93">
        <v>4290</v>
      </c>
      <c r="DH820" s="93">
        <v>4782317</v>
      </c>
      <c r="DI820" s="93">
        <v>2819745</v>
      </c>
      <c r="DJ820" s="93">
        <v>2732781</v>
      </c>
      <c r="DK820" s="93">
        <v>86964</v>
      </c>
      <c r="DL820" s="93">
        <v>2297988</v>
      </c>
      <c r="DM820" s="93">
        <v>45754</v>
      </c>
      <c r="DN820" s="93">
        <v>41</v>
      </c>
      <c r="DO820" s="93" t="s">
        <v>217</v>
      </c>
      <c r="DP820" s="93">
        <v>1216628</v>
      </c>
      <c r="DQ820" s="93">
        <v>260</v>
      </c>
      <c r="DR820" s="93" t="s">
        <v>217</v>
      </c>
      <c r="DS820" s="93">
        <v>1035305</v>
      </c>
      <c r="DT820" s="93">
        <v>6553565</v>
      </c>
      <c r="DU820" s="93" t="s">
        <v>217</v>
      </c>
      <c r="DV820" s="93">
        <v>37445</v>
      </c>
      <c r="DW820" s="93">
        <v>30229</v>
      </c>
      <c r="DX820" s="93">
        <v>826</v>
      </c>
      <c r="DY820" s="93">
        <v>66</v>
      </c>
      <c r="DZ820" s="93" t="s">
        <v>217</v>
      </c>
      <c r="EA820" s="93">
        <v>40</v>
      </c>
      <c r="EB820" s="93" t="s">
        <v>217</v>
      </c>
      <c r="EC820" s="93">
        <v>26</v>
      </c>
      <c r="ED820" s="93">
        <v>68</v>
      </c>
      <c r="EE820" s="93" t="s">
        <v>217</v>
      </c>
      <c r="EF820" s="93">
        <v>6256</v>
      </c>
      <c r="EG820" s="94" t="s">
        <v>217</v>
      </c>
    </row>
    <row r="821" spans="1:137">
      <c r="A821" s="91" t="s">
        <v>717</v>
      </c>
      <c r="B821" s="92" t="s">
        <v>220</v>
      </c>
      <c r="C821" s="102">
        <v>222135</v>
      </c>
      <c r="D821" s="92" t="s">
        <v>429</v>
      </c>
      <c r="E821" s="92" t="s">
        <v>438</v>
      </c>
      <c r="F821" s="93">
        <v>20844409</v>
      </c>
      <c r="G821" s="93">
        <v>6878451</v>
      </c>
      <c r="H821" s="93">
        <v>1391152</v>
      </c>
      <c r="I821" s="93">
        <v>9815809</v>
      </c>
      <c r="J821" s="93">
        <v>680687</v>
      </c>
      <c r="K821" s="93" t="s">
        <v>217</v>
      </c>
      <c r="L821" s="93" t="s">
        <v>217</v>
      </c>
      <c r="M821" s="93">
        <v>1646133</v>
      </c>
      <c r="N821" s="93">
        <v>550106</v>
      </c>
      <c r="O821" s="93">
        <v>15995</v>
      </c>
      <c r="P821" s="93" t="s">
        <v>217</v>
      </c>
      <c r="Q821" s="93">
        <v>68196</v>
      </c>
      <c r="R821" s="93">
        <v>92726</v>
      </c>
      <c r="S821" s="93" t="s">
        <v>217</v>
      </c>
      <c r="T821" s="93" t="s">
        <v>217</v>
      </c>
      <c r="U821" s="93">
        <v>2593857</v>
      </c>
      <c r="V821" s="93">
        <v>67907</v>
      </c>
      <c r="W821" s="93" t="s">
        <v>217</v>
      </c>
      <c r="X821" s="93" t="s">
        <v>217</v>
      </c>
      <c r="Y821" s="93" t="s">
        <v>217</v>
      </c>
      <c r="Z821" s="93">
        <v>60208</v>
      </c>
      <c r="AA821" s="93">
        <v>180040</v>
      </c>
      <c r="AB821" s="93">
        <v>163113</v>
      </c>
      <c r="AC821" s="93">
        <v>121908</v>
      </c>
      <c r="AD821" s="93">
        <v>29785</v>
      </c>
      <c r="AE821" s="93">
        <v>11420</v>
      </c>
      <c r="AF821" s="93" t="s">
        <v>217</v>
      </c>
      <c r="AG821" s="93" t="s">
        <v>217</v>
      </c>
      <c r="AH821" s="93">
        <v>3270253</v>
      </c>
      <c r="AI821" s="93">
        <v>2528166</v>
      </c>
      <c r="AJ821" s="93">
        <v>742087</v>
      </c>
      <c r="AK821" s="93" t="s">
        <v>217</v>
      </c>
      <c r="AL821" s="93">
        <v>25966</v>
      </c>
      <c r="AM821" s="93">
        <v>300367</v>
      </c>
      <c r="AN821" s="93">
        <v>76515</v>
      </c>
      <c r="AO821" s="93">
        <v>223852</v>
      </c>
      <c r="AP821" s="93">
        <v>389961</v>
      </c>
      <c r="AQ821" s="93" t="s">
        <v>217</v>
      </c>
      <c r="AR821" s="93">
        <v>148</v>
      </c>
      <c r="AS821" s="93" t="s">
        <v>217</v>
      </c>
      <c r="AT821" s="93">
        <v>18529</v>
      </c>
      <c r="AU821" s="93">
        <v>104798</v>
      </c>
      <c r="AV821" s="93">
        <v>266486</v>
      </c>
      <c r="AW821" s="93">
        <v>190630</v>
      </c>
      <c r="AX821" s="93">
        <v>16007</v>
      </c>
      <c r="AY821" s="93">
        <v>174623</v>
      </c>
      <c r="AZ821" s="93">
        <v>19859072</v>
      </c>
      <c r="BA821" s="93" t="s">
        <v>217</v>
      </c>
      <c r="BB821" s="93">
        <v>436950</v>
      </c>
      <c r="BC821" s="93">
        <v>378989</v>
      </c>
      <c r="BD821" s="93" t="s">
        <v>217</v>
      </c>
      <c r="BE821" s="93" t="s">
        <v>217</v>
      </c>
      <c r="BF821" s="93">
        <v>797556</v>
      </c>
      <c r="BG821" s="93">
        <v>1549971</v>
      </c>
      <c r="BH821" s="93" t="s">
        <v>217</v>
      </c>
      <c r="BI821" s="93" t="s">
        <v>217</v>
      </c>
      <c r="BJ821" s="93">
        <v>612271</v>
      </c>
      <c r="BK821" s="93">
        <v>75739</v>
      </c>
      <c r="BL821" s="93" t="s">
        <v>217</v>
      </c>
      <c r="BM821" s="93">
        <v>30423</v>
      </c>
      <c r="BN821" s="93" t="s">
        <v>217</v>
      </c>
      <c r="BO821" s="93">
        <v>780091</v>
      </c>
      <c r="BP821" s="93" t="s">
        <v>217</v>
      </c>
      <c r="BQ821" s="93" t="s">
        <v>217</v>
      </c>
      <c r="BR821" s="93" t="s">
        <v>217</v>
      </c>
      <c r="BS821" s="93" t="s">
        <v>217</v>
      </c>
      <c r="BT821" s="93" t="s">
        <v>217</v>
      </c>
      <c r="BU821" s="93" t="s">
        <v>217</v>
      </c>
      <c r="BV821" s="93" t="s">
        <v>217</v>
      </c>
      <c r="BW821" s="93" t="s">
        <v>217</v>
      </c>
      <c r="BX821" s="93" t="s">
        <v>217</v>
      </c>
      <c r="BY821" s="93" t="s">
        <v>217</v>
      </c>
      <c r="BZ821" s="93" t="s">
        <v>217</v>
      </c>
      <c r="CA821" s="93">
        <v>985254</v>
      </c>
      <c r="CB821" s="93">
        <v>11793287</v>
      </c>
      <c r="CC821" s="93" t="s">
        <v>217</v>
      </c>
      <c r="CD821" s="93">
        <v>358981</v>
      </c>
      <c r="CE821" s="93">
        <v>2059560</v>
      </c>
      <c r="CF821" s="93" t="s">
        <v>217</v>
      </c>
      <c r="CG821" s="93">
        <v>3761801</v>
      </c>
      <c r="CH821" s="93">
        <v>2606881</v>
      </c>
      <c r="CI821" s="93">
        <v>809440</v>
      </c>
      <c r="CJ821" s="93" t="s">
        <v>217</v>
      </c>
      <c r="CK821" s="93">
        <v>398779</v>
      </c>
      <c r="CL821" s="93">
        <v>300650</v>
      </c>
      <c r="CM821" s="93" t="s">
        <v>217</v>
      </c>
      <c r="CN821" s="93">
        <v>416710</v>
      </c>
      <c r="CO821" s="93">
        <v>11583</v>
      </c>
      <c r="CP821" s="93" t="s">
        <v>217</v>
      </c>
      <c r="CQ821" s="93" t="s">
        <v>217</v>
      </c>
      <c r="CR821" s="93">
        <v>46385</v>
      </c>
      <c r="CS821" s="93">
        <v>566</v>
      </c>
      <c r="CT821" s="93">
        <v>93488</v>
      </c>
      <c r="CU821" s="93">
        <v>529280</v>
      </c>
      <c r="CV821" s="93">
        <v>1154920</v>
      </c>
      <c r="CW821" s="93">
        <v>132334</v>
      </c>
      <c r="CX821" s="93" t="s">
        <v>217</v>
      </c>
      <c r="CY821" s="93" t="s">
        <v>217</v>
      </c>
      <c r="CZ821" s="93">
        <v>1022586</v>
      </c>
      <c r="DA821" s="93">
        <v>77928</v>
      </c>
      <c r="DB821" s="93">
        <v>38496</v>
      </c>
      <c r="DC821" s="93">
        <v>39432</v>
      </c>
      <c r="DD821" s="93">
        <v>1023026</v>
      </c>
      <c r="DE821" s="93">
        <v>954143</v>
      </c>
      <c r="DF821" s="93">
        <v>11000</v>
      </c>
      <c r="DG821" s="93">
        <v>57883</v>
      </c>
      <c r="DH821" s="93">
        <v>1139703</v>
      </c>
      <c r="DI821" s="93">
        <v>1634639</v>
      </c>
      <c r="DJ821" s="93">
        <v>1440012</v>
      </c>
      <c r="DK821" s="93">
        <v>194627</v>
      </c>
      <c r="DL821" s="93">
        <v>2566490</v>
      </c>
      <c r="DM821" s="93">
        <v>37939</v>
      </c>
      <c r="DN821" s="93">
        <v>207</v>
      </c>
      <c r="DO821" s="93" t="s">
        <v>217</v>
      </c>
      <c r="DP821" s="93">
        <v>1460124</v>
      </c>
      <c r="DQ821" s="93">
        <v>10670</v>
      </c>
      <c r="DR821" s="93" t="s">
        <v>217</v>
      </c>
      <c r="DS821" s="93">
        <v>1057550</v>
      </c>
      <c r="DT821" s="93">
        <v>4797608</v>
      </c>
      <c r="DU821" s="93" t="s">
        <v>217</v>
      </c>
      <c r="DV821" s="93">
        <v>40841</v>
      </c>
      <c r="DW821" s="93">
        <v>39174</v>
      </c>
      <c r="DX821" s="93" t="s">
        <v>217</v>
      </c>
      <c r="DY821" s="93">
        <v>383</v>
      </c>
      <c r="DZ821" s="93" t="s">
        <v>217</v>
      </c>
      <c r="EA821" s="93" t="s">
        <v>217</v>
      </c>
      <c r="EB821" s="93">
        <v>378</v>
      </c>
      <c r="EC821" s="93">
        <v>5</v>
      </c>
      <c r="ED821" s="93" t="s">
        <v>217</v>
      </c>
      <c r="EE821" s="93" t="s">
        <v>217</v>
      </c>
      <c r="EF821" s="93">
        <v>1284</v>
      </c>
      <c r="EG821" s="94" t="s">
        <v>217</v>
      </c>
    </row>
    <row r="822" spans="1:137">
      <c r="A822" s="91" t="s">
        <v>717</v>
      </c>
      <c r="B822" s="92" t="s">
        <v>220</v>
      </c>
      <c r="C822" s="102">
        <v>222143</v>
      </c>
      <c r="D822" s="92" t="s">
        <v>429</v>
      </c>
      <c r="E822" s="92" t="s">
        <v>439</v>
      </c>
      <c r="F822" s="93">
        <v>21555097</v>
      </c>
      <c r="G822" s="93">
        <v>8211092</v>
      </c>
      <c r="H822" s="93">
        <v>1265215</v>
      </c>
      <c r="I822" s="93">
        <v>9489147</v>
      </c>
      <c r="J822" s="93">
        <v>727554</v>
      </c>
      <c r="K822" s="93" t="s">
        <v>217</v>
      </c>
      <c r="L822" s="93" t="s">
        <v>217</v>
      </c>
      <c r="M822" s="93">
        <v>1426132</v>
      </c>
      <c r="N822" s="93">
        <v>425249</v>
      </c>
      <c r="O822" s="93">
        <v>19302</v>
      </c>
      <c r="P822" s="93" t="s">
        <v>217</v>
      </c>
      <c r="Q822" s="93">
        <v>82260</v>
      </c>
      <c r="R822" s="93">
        <v>111744</v>
      </c>
      <c r="S822" s="93" t="s">
        <v>217</v>
      </c>
      <c r="T822" s="93" t="s">
        <v>217</v>
      </c>
      <c r="U822" s="93">
        <v>3104412</v>
      </c>
      <c r="V822" s="93">
        <v>23749</v>
      </c>
      <c r="W822" s="93" t="s">
        <v>217</v>
      </c>
      <c r="X822" s="93" t="s">
        <v>217</v>
      </c>
      <c r="Y822" s="93" t="s">
        <v>217</v>
      </c>
      <c r="Z822" s="93">
        <v>45732</v>
      </c>
      <c r="AA822" s="93">
        <v>154583</v>
      </c>
      <c r="AB822" s="93">
        <v>205528</v>
      </c>
      <c r="AC822" s="93">
        <v>170250</v>
      </c>
      <c r="AD822" s="93">
        <v>22624</v>
      </c>
      <c r="AE822" s="93">
        <v>12654</v>
      </c>
      <c r="AF822" s="93" t="s">
        <v>217</v>
      </c>
      <c r="AG822" s="93" t="s">
        <v>217</v>
      </c>
      <c r="AH822" s="93">
        <v>3687108</v>
      </c>
      <c r="AI822" s="93">
        <v>2952415</v>
      </c>
      <c r="AJ822" s="93">
        <v>734693</v>
      </c>
      <c r="AK822" s="93" t="s">
        <v>217</v>
      </c>
      <c r="AL822" s="93">
        <v>31804</v>
      </c>
      <c r="AM822" s="93">
        <v>198382</v>
      </c>
      <c r="AN822" s="93" t="s">
        <v>217</v>
      </c>
      <c r="AO822" s="93">
        <v>198382</v>
      </c>
      <c r="AP822" s="93">
        <v>260278</v>
      </c>
      <c r="AQ822" s="93" t="s">
        <v>217</v>
      </c>
      <c r="AR822" s="93" t="s">
        <v>217</v>
      </c>
      <c r="AS822" s="93" t="s">
        <v>217</v>
      </c>
      <c r="AT822" s="93">
        <v>24671</v>
      </c>
      <c r="AU822" s="93">
        <v>86954</v>
      </c>
      <c r="AV822" s="93">
        <v>148653</v>
      </c>
      <c r="AW822" s="93">
        <v>90975</v>
      </c>
      <c r="AX822" s="93">
        <v>37100</v>
      </c>
      <c r="AY822" s="93">
        <v>53875</v>
      </c>
      <c r="AZ822" s="93">
        <v>24491950</v>
      </c>
      <c r="BA822" s="93" t="s">
        <v>217</v>
      </c>
      <c r="BB822" s="93">
        <v>638453</v>
      </c>
      <c r="BC822" s="93">
        <v>1660262</v>
      </c>
      <c r="BD822" s="93" t="s">
        <v>217</v>
      </c>
      <c r="BE822" s="93" t="s">
        <v>217</v>
      </c>
      <c r="BF822" s="93">
        <v>1167599</v>
      </c>
      <c r="BG822" s="93">
        <v>1501076</v>
      </c>
      <c r="BH822" s="93" t="s">
        <v>217</v>
      </c>
      <c r="BI822" s="93" t="s">
        <v>217</v>
      </c>
      <c r="BJ822" s="93">
        <v>507661</v>
      </c>
      <c r="BK822" s="93">
        <v>56770</v>
      </c>
      <c r="BL822" s="93" t="s">
        <v>217</v>
      </c>
      <c r="BM822" s="93">
        <v>39009</v>
      </c>
      <c r="BN822" s="93" t="s">
        <v>217</v>
      </c>
      <c r="BO822" s="93">
        <v>1037959</v>
      </c>
      <c r="BP822" s="93" t="s">
        <v>217</v>
      </c>
      <c r="BQ822" s="93" t="s">
        <v>217</v>
      </c>
      <c r="BR822" s="93" t="s">
        <v>217</v>
      </c>
      <c r="BS822" s="93" t="s">
        <v>217</v>
      </c>
      <c r="BT822" s="93" t="s">
        <v>217</v>
      </c>
      <c r="BU822" s="93" t="s">
        <v>217</v>
      </c>
      <c r="BV822" s="93" t="s">
        <v>217</v>
      </c>
      <c r="BW822" s="93" t="s">
        <v>217</v>
      </c>
      <c r="BX822" s="93" t="s">
        <v>217</v>
      </c>
      <c r="BY822" s="93">
        <v>59998</v>
      </c>
      <c r="BZ822" s="93" t="s">
        <v>217</v>
      </c>
      <c r="CA822" s="93">
        <v>1207136</v>
      </c>
      <c r="CB822" s="93">
        <v>14492789</v>
      </c>
      <c r="CC822" s="93" t="s">
        <v>217</v>
      </c>
      <c r="CD822" s="93">
        <v>422586</v>
      </c>
      <c r="CE822" s="93">
        <v>1700652</v>
      </c>
      <c r="CF822" s="93" t="s">
        <v>217</v>
      </c>
      <c r="CG822" s="93">
        <v>4168376</v>
      </c>
      <c r="CH822" s="93">
        <v>3089022</v>
      </c>
      <c r="CI822" s="93">
        <v>717147</v>
      </c>
      <c r="CJ822" s="93" t="s">
        <v>217</v>
      </c>
      <c r="CK822" s="93">
        <v>583799</v>
      </c>
      <c r="CL822" s="93">
        <v>329996</v>
      </c>
      <c r="CM822" s="93" t="s">
        <v>217</v>
      </c>
      <c r="CN822" s="93">
        <v>191678</v>
      </c>
      <c r="CO822" s="93">
        <v>54333</v>
      </c>
      <c r="CP822" s="93" t="s">
        <v>217</v>
      </c>
      <c r="CQ822" s="93" t="s">
        <v>217</v>
      </c>
      <c r="CR822" s="93">
        <v>60937</v>
      </c>
      <c r="CS822" s="93" t="s">
        <v>217</v>
      </c>
      <c r="CT822" s="93">
        <v>150913</v>
      </c>
      <c r="CU822" s="93">
        <v>1000219</v>
      </c>
      <c r="CV822" s="93">
        <v>1079354</v>
      </c>
      <c r="CW822" s="93">
        <v>219037</v>
      </c>
      <c r="CX822" s="93" t="s">
        <v>217</v>
      </c>
      <c r="CY822" s="93">
        <v>33559</v>
      </c>
      <c r="CZ822" s="93">
        <v>826758</v>
      </c>
      <c r="DA822" s="93">
        <v>164922</v>
      </c>
      <c r="DB822" s="93">
        <v>123720</v>
      </c>
      <c r="DC822" s="93">
        <v>41202</v>
      </c>
      <c r="DD822" s="93">
        <v>557982</v>
      </c>
      <c r="DE822" s="93">
        <v>550105</v>
      </c>
      <c r="DF822" s="93">
        <v>4750</v>
      </c>
      <c r="DG822" s="93">
        <v>3127</v>
      </c>
      <c r="DH822" s="93">
        <v>1544700</v>
      </c>
      <c r="DI822" s="93">
        <v>1601881</v>
      </c>
      <c r="DJ822" s="93">
        <v>1469305</v>
      </c>
      <c r="DK822" s="93">
        <v>132576</v>
      </c>
      <c r="DL822" s="93">
        <v>3142193</v>
      </c>
      <c r="DM822" s="93">
        <v>52933</v>
      </c>
      <c r="DN822" s="93">
        <v>34</v>
      </c>
      <c r="DO822" s="93">
        <v>40009</v>
      </c>
      <c r="DP822" s="93">
        <v>2457768</v>
      </c>
      <c r="DQ822" s="93">
        <v>163793</v>
      </c>
      <c r="DR822" s="93" t="s">
        <v>217</v>
      </c>
      <c r="DS822" s="93">
        <v>427656</v>
      </c>
      <c r="DT822" s="93">
        <v>4180700</v>
      </c>
      <c r="DU822" s="93" t="s">
        <v>217</v>
      </c>
      <c r="DV822" s="93">
        <v>46643</v>
      </c>
      <c r="DW822" s="93">
        <v>42729</v>
      </c>
      <c r="DX822" s="93">
        <v>3914</v>
      </c>
      <c r="DY822" s="93" t="s">
        <v>217</v>
      </c>
      <c r="DZ822" s="93" t="s">
        <v>217</v>
      </c>
      <c r="EA822" s="93" t="s">
        <v>217</v>
      </c>
      <c r="EB822" s="93" t="s">
        <v>217</v>
      </c>
      <c r="EC822" s="93" t="s">
        <v>217</v>
      </c>
      <c r="ED822" s="93" t="s">
        <v>217</v>
      </c>
      <c r="EE822" s="93" t="s">
        <v>217</v>
      </c>
      <c r="EF822" s="93" t="s">
        <v>217</v>
      </c>
      <c r="EG822" s="94" t="s">
        <v>217</v>
      </c>
    </row>
    <row r="823" spans="1:137">
      <c r="A823" s="91" t="s">
        <v>690</v>
      </c>
      <c r="B823" s="92" t="s">
        <v>214</v>
      </c>
      <c r="C823" s="102">
        <v>221007</v>
      </c>
      <c r="D823" s="92" t="s">
        <v>429</v>
      </c>
      <c r="E823" s="92" t="s">
        <v>430</v>
      </c>
      <c r="F823" s="93">
        <v>142602556</v>
      </c>
      <c r="G823" s="93">
        <v>57003928</v>
      </c>
      <c r="H823" s="93">
        <v>11467265</v>
      </c>
      <c r="I823" s="93">
        <v>53522650</v>
      </c>
      <c r="J823" s="93">
        <v>4191503</v>
      </c>
      <c r="K823" s="93" t="s">
        <v>217</v>
      </c>
      <c r="L823" s="93" t="s">
        <v>217</v>
      </c>
      <c r="M823" s="93">
        <v>10658161</v>
      </c>
      <c r="N823" s="93">
        <v>2329785</v>
      </c>
      <c r="O823" s="93">
        <v>102766</v>
      </c>
      <c r="P823" s="93" t="s">
        <v>217</v>
      </c>
      <c r="Q823" s="93">
        <v>477035</v>
      </c>
      <c r="R823" s="93">
        <v>320696</v>
      </c>
      <c r="S823" s="93">
        <v>117877</v>
      </c>
      <c r="T823" s="93" t="s">
        <v>217</v>
      </c>
      <c r="U823" s="93">
        <v>13188786</v>
      </c>
      <c r="V823" s="93">
        <v>24571</v>
      </c>
      <c r="W823" s="93" t="s">
        <v>217</v>
      </c>
      <c r="X823" s="93">
        <v>470494</v>
      </c>
      <c r="Y823" s="93">
        <v>5727061</v>
      </c>
      <c r="Z823" s="93">
        <v>171152</v>
      </c>
      <c r="AA823" s="93" t="s">
        <v>217</v>
      </c>
      <c r="AB823" s="93">
        <v>2000696</v>
      </c>
      <c r="AC823" s="93">
        <v>900585</v>
      </c>
      <c r="AD823" s="93">
        <v>93174</v>
      </c>
      <c r="AE823" s="93">
        <v>15274</v>
      </c>
      <c r="AF823" s="93">
        <v>991663</v>
      </c>
      <c r="AG823" s="93" t="s">
        <v>217</v>
      </c>
      <c r="AH823" s="93">
        <v>17898726</v>
      </c>
      <c r="AI823" s="93">
        <v>16385688</v>
      </c>
      <c r="AJ823" s="93">
        <v>1512975</v>
      </c>
      <c r="AK823" s="93">
        <v>63</v>
      </c>
      <c r="AL823" s="93">
        <v>321193</v>
      </c>
      <c r="AM823" s="93">
        <v>1558072</v>
      </c>
      <c r="AN823" s="93">
        <v>32971</v>
      </c>
      <c r="AO823" s="93">
        <v>1525101</v>
      </c>
      <c r="AP823" s="93">
        <v>4315288</v>
      </c>
      <c r="AQ823" s="93">
        <v>215808</v>
      </c>
      <c r="AR823" s="93" t="s">
        <v>217</v>
      </c>
      <c r="AS823" s="93">
        <v>40779</v>
      </c>
      <c r="AT823" s="93">
        <v>743174</v>
      </c>
      <c r="AU823" s="93">
        <v>1358300</v>
      </c>
      <c r="AV823" s="93">
        <v>1957227</v>
      </c>
      <c r="AW823" s="93">
        <v>1344842</v>
      </c>
      <c r="AX823" s="93">
        <v>198598</v>
      </c>
      <c r="AY823" s="93">
        <v>1146244</v>
      </c>
      <c r="AZ823" s="93">
        <v>52650962</v>
      </c>
      <c r="BA823" s="93">
        <v>6602855</v>
      </c>
      <c r="BB823" s="93">
        <v>11450556</v>
      </c>
      <c r="BC823" s="93">
        <v>6199837</v>
      </c>
      <c r="BD823" s="93" t="s">
        <v>217</v>
      </c>
      <c r="BE823" s="93" t="s">
        <v>217</v>
      </c>
      <c r="BF823" s="93">
        <v>6259578</v>
      </c>
      <c r="BG823" s="93">
        <v>6893083</v>
      </c>
      <c r="BH823" s="93" t="s">
        <v>217</v>
      </c>
      <c r="BI823" s="93" t="s">
        <v>217</v>
      </c>
      <c r="BJ823" s="93">
        <v>2329271</v>
      </c>
      <c r="BK823" s="93">
        <v>279977</v>
      </c>
      <c r="BL823" s="93" t="s">
        <v>217</v>
      </c>
      <c r="BM823" s="93">
        <v>221589</v>
      </c>
      <c r="BN823" s="93" t="s">
        <v>217</v>
      </c>
      <c r="BO823" s="93">
        <v>5954091</v>
      </c>
      <c r="BP823" s="93" t="s">
        <v>217</v>
      </c>
      <c r="BQ823" s="93" t="s">
        <v>217</v>
      </c>
      <c r="BR823" s="93" t="s">
        <v>217</v>
      </c>
      <c r="BS823" s="93" t="s">
        <v>217</v>
      </c>
      <c r="BT823" s="93">
        <v>51875</v>
      </c>
      <c r="BU823" s="93" t="s">
        <v>217</v>
      </c>
      <c r="BV823" s="93" t="s">
        <v>217</v>
      </c>
      <c r="BW823" s="93" t="s">
        <v>217</v>
      </c>
      <c r="BX823" s="93" t="s">
        <v>217</v>
      </c>
      <c r="BY823" s="93">
        <v>85198</v>
      </c>
      <c r="BZ823" s="93" t="s">
        <v>217</v>
      </c>
      <c r="CA823" s="93" t="s">
        <v>217</v>
      </c>
      <c r="CB823" s="93" t="s">
        <v>217</v>
      </c>
      <c r="CC823" s="93" t="s">
        <v>217</v>
      </c>
      <c r="CD823" s="93" t="s">
        <v>217</v>
      </c>
      <c r="CE823" s="93">
        <v>6323052</v>
      </c>
      <c r="CF823" s="93" t="s">
        <v>217</v>
      </c>
      <c r="CG823" s="93">
        <v>15834956</v>
      </c>
      <c r="CH823" s="93">
        <v>10712726</v>
      </c>
      <c r="CI823" s="93">
        <v>2671915</v>
      </c>
      <c r="CJ823" s="93" t="s">
        <v>217</v>
      </c>
      <c r="CK823" s="93">
        <v>2887157</v>
      </c>
      <c r="CL823" s="93">
        <v>1506853</v>
      </c>
      <c r="CM823" s="93" t="s">
        <v>217</v>
      </c>
      <c r="CN823" s="93">
        <v>266656</v>
      </c>
      <c r="CO823" s="93">
        <v>25776</v>
      </c>
      <c r="CP823" s="93" t="s">
        <v>217</v>
      </c>
      <c r="CQ823" s="93" t="s">
        <v>217</v>
      </c>
      <c r="CR823" s="93">
        <v>274176</v>
      </c>
      <c r="CS823" s="93" t="s">
        <v>217</v>
      </c>
      <c r="CT823" s="93" t="s">
        <v>217</v>
      </c>
      <c r="CU823" s="93">
        <v>3080193</v>
      </c>
      <c r="CV823" s="93">
        <v>5122230</v>
      </c>
      <c r="CW823" s="93">
        <v>1591313</v>
      </c>
      <c r="CX823" s="93" t="s">
        <v>217</v>
      </c>
      <c r="CY823" s="93" t="s">
        <v>217</v>
      </c>
      <c r="CZ823" s="93">
        <v>3530917</v>
      </c>
      <c r="DA823" s="93">
        <v>922097</v>
      </c>
      <c r="DB823" s="93">
        <v>589013</v>
      </c>
      <c r="DC823" s="93">
        <v>333084</v>
      </c>
      <c r="DD823" s="93">
        <v>269440</v>
      </c>
      <c r="DE823" s="93">
        <v>199990</v>
      </c>
      <c r="DF823" s="93" t="s">
        <v>217</v>
      </c>
      <c r="DG823" s="93">
        <v>69450</v>
      </c>
      <c r="DH823" s="93">
        <v>3957468</v>
      </c>
      <c r="DI823" s="93">
        <v>8259110</v>
      </c>
      <c r="DJ823" s="93">
        <v>5353809</v>
      </c>
      <c r="DK823" s="93">
        <v>2905301</v>
      </c>
      <c r="DL823" s="93">
        <v>7534538</v>
      </c>
      <c r="DM823" s="93">
        <v>144377</v>
      </c>
      <c r="DN823" s="93">
        <v>1281</v>
      </c>
      <c r="DO823" s="93" t="s">
        <v>217</v>
      </c>
      <c r="DP823" s="93">
        <v>706725</v>
      </c>
      <c r="DQ823" s="93">
        <v>2525902</v>
      </c>
      <c r="DR823" s="93">
        <v>1815750</v>
      </c>
      <c r="DS823" s="93">
        <v>2340503</v>
      </c>
      <c r="DT823" s="93">
        <v>39328000</v>
      </c>
      <c r="DU823" s="93" t="s">
        <v>217</v>
      </c>
      <c r="DV823" s="93">
        <v>140822</v>
      </c>
      <c r="DW823" s="93">
        <v>140822</v>
      </c>
      <c r="DX823" s="93" t="s">
        <v>217</v>
      </c>
      <c r="DY823" s="93" t="s">
        <v>217</v>
      </c>
      <c r="DZ823" s="93" t="s">
        <v>217</v>
      </c>
      <c r="EA823" s="93" t="s">
        <v>217</v>
      </c>
      <c r="EB823" s="93" t="s">
        <v>217</v>
      </c>
      <c r="EC823" s="93" t="s">
        <v>217</v>
      </c>
      <c r="ED823" s="93" t="s">
        <v>217</v>
      </c>
      <c r="EE823" s="93" t="s">
        <v>217</v>
      </c>
      <c r="EF823" s="93" t="s">
        <v>217</v>
      </c>
      <c r="EG823" s="94" t="s">
        <v>217</v>
      </c>
    </row>
    <row r="824" spans="1:137">
      <c r="A824" s="91" t="s">
        <v>690</v>
      </c>
      <c r="B824" s="92" t="s">
        <v>214</v>
      </c>
      <c r="C824" s="102">
        <v>221309</v>
      </c>
      <c r="D824" s="92" t="s">
        <v>429</v>
      </c>
      <c r="E824" s="92" t="s">
        <v>431</v>
      </c>
      <c r="F824" s="93">
        <v>151342971</v>
      </c>
      <c r="G824" s="93">
        <v>65143457</v>
      </c>
      <c r="H824" s="93">
        <v>12052072</v>
      </c>
      <c r="I824" s="93">
        <v>54470152</v>
      </c>
      <c r="J824" s="93">
        <v>4532152</v>
      </c>
      <c r="K824" s="93" t="s">
        <v>217</v>
      </c>
      <c r="L824" s="93" t="s">
        <v>217</v>
      </c>
      <c r="M824" s="93">
        <v>7452171</v>
      </c>
      <c r="N824" s="93">
        <v>3540374</v>
      </c>
      <c r="O824" s="93">
        <v>116617</v>
      </c>
      <c r="P824" s="93" t="s">
        <v>217</v>
      </c>
      <c r="Q824" s="93">
        <v>542305</v>
      </c>
      <c r="R824" s="93">
        <v>365602</v>
      </c>
      <c r="S824" s="93">
        <v>140632</v>
      </c>
      <c r="T824" s="93" t="s">
        <v>217</v>
      </c>
      <c r="U824" s="93">
        <v>14630038</v>
      </c>
      <c r="V824" s="93">
        <v>84516</v>
      </c>
      <c r="W824" s="93" t="s">
        <v>217</v>
      </c>
      <c r="X824" s="93">
        <v>712764</v>
      </c>
      <c r="Y824" s="93">
        <v>5727061</v>
      </c>
      <c r="Z824" s="93">
        <v>243757</v>
      </c>
      <c r="AA824" s="93" t="s">
        <v>217</v>
      </c>
      <c r="AB824" s="93">
        <v>2258635</v>
      </c>
      <c r="AC824" s="93">
        <v>1026474</v>
      </c>
      <c r="AD824" s="93">
        <v>132700</v>
      </c>
      <c r="AE824" s="93">
        <v>23211</v>
      </c>
      <c r="AF824" s="93">
        <v>1076250</v>
      </c>
      <c r="AG824" s="93" t="s">
        <v>217</v>
      </c>
      <c r="AH824" s="93">
        <v>23643837</v>
      </c>
      <c r="AI824" s="93">
        <v>20929312</v>
      </c>
      <c r="AJ824" s="93">
        <v>2714349</v>
      </c>
      <c r="AK824" s="93">
        <v>176</v>
      </c>
      <c r="AL824" s="93">
        <v>414044</v>
      </c>
      <c r="AM824" s="93">
        <v>1423436</v>
      </c>
      <c r="AN824" s="93">
        <v>353112</v>
      </c>
      <c r="AO824" s="93">
        <v>1070324</v>
      </c>
      <c r="AP824" s="93">
        <v>2952634</v>
      </c>
      <c r="AQ824" s="93">
        <v>149007</v>
      </c>
      <c r="AR824" s="93">
        <v>157532</v>
      </c>
      <c r="AS824" s="93">
        <v>27841</v>
      </c>
      <c r="AT824" s="93">
        <v>374857</v>
      </c>
      <c r="AU824" s="93">
        <v>1085659</v>
      </c>
      <c r="AV824" s="93">
        <v>1157738</v>
      </c>
      <c r="AW824" s="93">
        <v>1822557</v>
      </c>
      <c r="AX824" s="93">
        <v>108854</v>
      </c>
      <c r="AY824" s="93">
        <v>1713703</v>
      </c>
      <c r="AZ824" s="93">
        <v>58938920</v>
      </c>
      <c r="BA824" s="93">
        <v>8281258</v>
      </c>
      <c r="BB824" s="93">
        <v>8183570</v>
      </c>
      <c r="BC824" s="93">
        <v>6101069</v>
      </c>
      <c r="BD824" s="93" t="s">
        <v>217</v>
      </c>
      <c r="BE824" s="93" t="s">
        <v>217</v>
      </c>
      <c r="BF824" s="93">
        <v>6525642</v>
      </c>
      <c r="BG824" s="93">
        <v>9151752</v>
      </c>
      <c r="BH824" s="93" t="s">
        <v>217</v>
      </c>
      <c r="BI824" s="93" t="s">
        <v>217</v>
      </c>
      <c r="BJ824" s="93">
        <v>3832510</v>
      </c>
      <c r="BK824" s="93">
        <v>309567</v>
      </c>
      <c r="BL824" s="93" t="s">
        <v>217</v>
      </c>
      <c r="BM824" s="93">
        <v>421194</v>
      </c>
      <c r="BN824" s="93" t="s">
        <v>217</v>
      </c>
      <c r="BO824" s="93">
        <v>6546554</v>
      </c>
      <c r="BP824" s="93" t="s">
        <v>217</v>
      </c>
      <c r="BQ824" s="93" t="s">
        <v>217</v>
      </c>
      <c r="BR824" s="93" t="s">
        <v>217</v>
      </c>
      <c r="BS824" s="93">
        <v>87262</v>
      </c>
      <c r="BT824" s="93">
        <v>93425</v>
      </c>
      <c r="BU824" s="93" t="s">
        <v>217</v>
      </c>
      <c r="BV824" s="93" t="s">
        <v>217</v>
      </c>
      <c r="BW824" s="93" t="s">
        <v>217</v>
      </c>
      <c r="BX824" s="93" t="s">
        <v>217</v>
      </c>
      <c r="BY824" s="93">
        <v>175936</v>
      </c>
      <c r="BZ824" s="93" t="s">
        <v>217</v>
      </c>
      <c r="CA824" s="93" t="s">
        <v>217</v>
      </c>
      <c r="CB824" s="93" t="s">
        <v>217</v>
      </c>
      <c r="CC824" s="93" t="s">
        <v>217</v>
      </c>
      <c r="CD824" s="93" t="s">
        <v>217</v>
      </c>
      <c r="CE824" s="93">
        <v>9229181</v>
      </c>
      <c r="CF824" s="93">
        <v>327665</v>
      </c>
      <c r="CG824" s="93">
        <v>19491457</v>
      </c>
      <c r="CH824" s="93">
        <v>12092423</v>
      </c>
      <c r="CI824" s="93">
        <v>2353638</v>
      </c>
      <c r="CJ824" s="93" t="s">
        <v>217</v>
      </c>
      <c r="CK824" s="93">
        <v>2934654</v>
      </c>
      <c r="CL824" s="93">
        <v>1965369</v>
      </c>
      <c r="CM824" s="93" t="s">
        <v>217</v>
      </c>
      <c r="CN824" s="93">
        <v>1810094</v>
      </c>
      <c r="CO824" s="93">
        <v>148957</v>
      </c>
      <c r="CP824" s="93">
        <v>8802</v>
      </c>
      <c r="CQ824" s="93" t="s">
        <v>217</v>
      </c>
      <c r="CR824" s="93">
        <v>46594</v>
      </c>
      <c r="CS824" s="93" t="s">
        <v>217</v>
      </c>
      <c r="CT824" s="93" t="s">
        <v>217</v>
      </c>
      <c r="CU824" s="93">
        <v>2824315</v>
      </c>
      <c r="CV824" s="93">
        <v>7399034</v>
      </c>
      <c r="CW824" s="93">
        <v>2172546</v>
      </c>
      <c r="CX824" s="93" t="s">
        <v>217</v>
      </c>
      <c r="CY824" s="93" t="s">
        <v>217</v>
      </c>
      <c r="CZ824" s="93">
        <v>5226488</v>
      </c>
      <c r="DA824" s="93">
        <v>6430710</v>
      </c>
      <c r="DB824" s="93">
        <v>425109</v>
      </c>
      <c r="DC824" s="93">
        <v>6005601</v>
      </c>
      <c r="DD824" s="93">
        <v>1706723</v>
      </c>
      <c r="DE824" s="93">
        <v>1627604</v>
      </c>
      <c r="DF824" s="93" t="s">
        <v>217</v>
      </c>
      <c r="DG824" s="93">
        <v>79119</v>
      </c>
      <c r="DH824" s="93">
        <v>11379094</v>
      </c>
      <c r="DI824" s="93">
        <v>10223274</v>
      </c>
      <c r="DJ824" s="93">
        <v>6023997</v>
      </c>
      <c r="DK824" s="93">
        <v>4199277</v>
      </c>
      <c r="DL824" s="93">
        <v>6456403</v>
      </c>
      <c r="DM824" s="93">
        <v>231953</v>
      </c>
      <c r="DN824" s="93">
        <v>354</v>
      </c>
      <c r="DO824" s="93" t="s">
        <v>217</v>
      </c>
      <c r="DP824" s="93">
        <v>577526</v>
      </c>
      <c r="DQ824" s="93">
        <v>80137</v>
      </c>
      <c r="DR824" s="93">
        <v>2780276</v>
      </c>
      <c r="DS824" s="93">
        <v>2786157</v>
      </c>
      <c r="DT824" s="93">
        <v>34406100</v>
      </c>
      <c r="DU824" s="93" t="s">
        <v>217</v>
      </c>
      <c r="DV824" s="93">
        <v>333030</v>
      </c>
      <c r="DW824" s="93">
        <v>273222</v>
      </c>
      <c r="DX824" s="93">
        <v>1387</v>
      </c>
      <c r="DY824" s="93">
        <v>349</v>
      </c>
      <c r="DZ824" s="93" t="s">
        <v>217</v>
      </c>
      <c r="EA824" s="93">
        <v>24</v>
      </c>
      <c r="EB824" s="93">
        <v>294</v>
      </c>
      <c r="EC824" s="93">
        <v>31</v>
      </c>
      <c r="ED824" s="93" t="s">
        <v>217</v>
      </c>
      <c r="EE824" s="93" t="s">
        <v>217</v>
      </c>
      <c r="EF824" s="93">
        <v>58072</v>
      </c>
      <c r="EG824" s="94" t="s">
        <v>217</v>
      </c>
    </row>
    <row r="825" spans="1:137">
      <c r="A825" s="91" t="s">
        <v>690</v>
      </c>
      <c r="B825" s="92" t="s">
        <v>231</v>
      </c>
      <c r="C825" s="102">
        <v>222038</v>
      </c>
      <c r="D825" s="92" t="s">
        <v>429</v>
      </c>
      <c r="E825" s="92" t="s">
        <v>432</v>
      </c>
      <c r="F825" s="93">
        <v>35051102</v>
      </c>
      <c r="G825" s="93">
        <v>11636994</v>
      </c>
      <c r="H825" s="93">
        <v>2895288</v>
      </c>
      <c r="I825" s="93">
        <v>15625335</v>
      </c>
      <c r="J825" s="93">
        <v>1457866</v>
      </c>
      <c r="K825" s="93" t="s">
        <v>217</v>
      </c>
      <c r="L825" s="93" t="s">
        <v>217</v>
      </c>
      <c r="M825" s="93">
        <v>2937996</v>
      </c>
      <c r="N825" s="93">
        <v>491432</v>
      </c>
      <c r="O825" s="93">
        <v>28359</v>
      </c>
      <c r="P825" s="93" t="s">
        <v>217</v>
      </c>
      <c r="Q825" s="93">
        <v>131599</v>
      </c>
      <c r="R825" s="93">
        <v>88422</v>
      </c>
      <c r="S825" s="93" t="s">
        <v>217</v>
      </c>
      <c r="T825" s="93" t="s">
        <v>217</v>
      </c>
      <c r="U825" s="93">
        <v>3748926</v>
      </c>
      <c r="V825" s="93">
        <v>96794</v>
      </c>
      <c r="W825" s="93" t="s">
        <v>217</v>
      </c>
      <c r="X825" s="93">
        <v>94492</v>
      </c>
      <c r="Y825" s="93" t="s">
        <v>217</v>
      </c>
      <c r="Z825" s="93">
        <v>27067</v>
      </c>
      <c r="AA825" s="93" t="s">
        <v>217</v>
      </c>
      <c r="AB825" s="93">
        <v>351358</v>
      </c>
      <c r="AC825" s="93">
        <v>156593</v>
      </c>
      <c r="AD825" s="93">
        <v>14735</v>
      </c>
      <c r="AE825" s="93">
        <v>4846</v>
      </c>
      <c r="AF825" s="93">
        <v>175184</v>
      </c>
      <c r="AG825" s="93" t="s">
        <v>217</v>
      </c>
      <c r="AH825" s="93">
        <v>2154279</v>
      </c>
      <c r="AI825" s="93">
        <v>1819377</v>
      </c>
      <c r="AJ825" s="93">
        <v>334849</v>
      </c>
      <c r="AK825" s="93">
        <v>53</v>
      </c>
      <c r="AL825" s="93">
        <v>43642</v>
      </c>
      <c r="AM825" s="93">
        <v>776010</v>
      </c>
      <c r="AN825" s="93">
        <v>354939</v>
      </c>
      <c r="AO825" s="93">
        <v>421071</v>
      </c>
      <c r="AP825" s="93">
        <v>1063338</v>
      </c>
      <c r="AQ825" s="93">
        <v>72200</v>
      </c>
      <c r="AR825" s="93">
        <v>1136</v>
      </c>
      <c r="AS825" s="93">
        <v>7973</v>
      </c>
      <c r="AT825" s="93">
        <v>95986</v>
      </c>
      <c r="AU825" s="93">
        <v>355433</v>
      </c>
      <c r="AV825" s="93">
        <v>530610</v>
      </c>
      <c r="AW825" s="93">
        <v>268543</v>
      </c>
      <c r="AX825" s="93">
        <v>29857</v>
      </c>
      <c r="AY825" s="93">
        <v>238686</v>
      </c>
      <c r="AZ825" s="93">
        <v>12219447</v>
      </c>
      <c r="BA825" s="93" t="s">
        <v>217</v>
      </c>
      <c r="BB825" s="93">
        <v>3225787</v>
      </c>
      <c r="BC825" s="93">
        <v>1989960</v>
      </c>
      <c r="BD825" s="93" t="s">
        <v>217</v>
      </c>
      <c r="BE825" s="93" t="s">
        <v>217</v>
      </c>
      <c r="BF825" s="93">
        <v>1988610</v>
      </c>
      <c r="BG825" s="93">
        <v>1754603</v>
      </c>
      <c r="BH825" s="93" t="s">
        <v>217</v>
      </c>
      <c r="BI825" s="93" t="s">
        <v>217</v>
      </c>
      <c r="BJ825" s="93">
        <v>740792</v>
      </c>
      <c r="BK825" s="93">
        <v>2483</v>
      </c>
      <c r="BL825" s="93" t="s">
        <v>217</v>
      </c>
      <c r="BM825" s="93">
        <v>98720</v>
      </c>
      <c r="BN825" s="93" t="s">
        <v>217</v>
      </c>
      <c r="BO825" s="93">
        <v>1665211</v>
      </c>
      <c r="BP825" s="93" t="s">
        <v>217</v>
      </c>
      <c r="BQ825" s="93" t="s">
        <v>217</v>
      </c>
      <c r="BR825" s="93" t="s">
        <v>217</v>
      </c>
      <c r="BS825" s="93" t="s">
        <v>217</v>
      </c>
      <c r="BT825" s="93" t="s">
        <v>217</v>
      </c>
      <c r="BU825" s="93" t="s">
        <v>217</v>
      </c>
      <c r="BV825" s="93" t="s">
        <v>217</v>
      </c>
      <c r="BW825" s="93" t="s">
        <v>217</v>
      </c>
      <c r="BX825" s="93" t="s">
        <v>217</v>
      </c>
      <c r="BY825" s="93">
        <v>28589</v>
      </c>
      <c r="BZ825" s="93" t="s">
        <v>217</v>
      </c>
      <c r="CA825" s="93" t="s">
        <v>217</v>
      </c>
      <c r="CB825" s="93" t="s">
        <v>217</v>
      </c>
      <c r="CC825" s="93" t="s">
        <v>217</v>
      </c>
      <c r="CD825" s="93" t="s">
        <v>217</v>
      </c>
      <c r="CE825" s="93">
        <v>724692</v>
      </c>
      <c r="CF825" s="93">
        <v>300</v>
      </c>
      <c r="CG825" s="93">
        <v>4856892</v>
      </c>
      <c r="CH825" s="93">
        <v>2784874</v>
      </c>
      <c r="CI825" s="93">
        <v>762118</v>
      </c>
      <c r="CJ825" s="93" t="s">
        <v>217</v>
      </c>
      <c r="CK825" s="93">
        <v>979595</v>
      </c>
      <c r="CL825" s="93">
        <v>505785</v>
      </c>
      <c r="CM825" s="93" t="s">
        <v>217</v>
      </c>
      <c r="CN825" s="93">
        <v>250617</v>
      </c>
      <c r="CO825" s="93" t="s">
        <v>217</v>
      </c>
      <c r="CP825" s="93" t="s">
        <v>217</v>
      </c>
      <c r="CQ825" s="93" t="s">
        <v>217</v>
      </c>
      <c r="CR825" s="93">
        <v>12324</v>
      </c>
      <c r="CS825" s="93" t="s">
        <v>217</v>
      </c>
      <c r="CT825" s="93" t="s">
        <v>217</v>
      </c>
      <c r="CU825" s="93">
        <v>274435</v>
      </c>
      <c r="CV825" s="93">
        <v>2072018</v>
      </c>
      <c r="CW825" s="93">
        <v>122094</v>
      </c>
      <c r="CX825" s="93" t="s">
        <v>217</v>
      </c>
      <c r="CY825" s="93" t="s">
        <v>217</v>
      </c>
      <c r="CZ825" s="93">
        <v>1949924</v>
      </c>
      <c r="DA825" s="93">
        <v>513318</v>
      </c>
      <c r="DB825" s="93">
        <v>413719</v>
      </c>
      <c r="DC825" s="93">
        <v>99599</v>
      </c>
      <c r="DD825" s="93">
        <v>425359</v>
      </c>
      <c r="DE825" s="93">
        <v>287053</v>
      </c>
      <c r="DF825" s="93">
        <v>134225</v>
      </c>
      <c r="DG825" s="93">
        <v>4081</v>
      </c>
      <c r="DH825" s="93">
        <v>2450241</v>
      </c>
      <c r="DI825" s="93">
        <v>1959292</v>
      </c>
      <c r="DJ825" s="93">
        <v>1628076</v>
      </c>
      <c r="DK825" s="93">
        <v>331216</v>
      </c>
      <c r="DL825" s="93">
        <v>1032169</v>
      </c>
      <c r="DM825" s="93">
        <v>107811</v>
      </c>
      <c r="DN825" s="93">
        <v>48</v>
      </c>
      <c r="DO825" s="93" t="s">
        <v>217</v>
      </c>
      <c r="DP825" s="93" t="s">
        <v>217</v>
      </c>
      <c r="DQ825" s="93">
        <v>54564</v>
      </c>
      <c r="DR825" s="93" t="s">
        <v>217</v>
      </c>
      <c r="DS825" s="93">
        <v>869746</v>
      </c>
      <c r="DT825" s="93">
        <v>5697000</v>
      </c>
      <c r="DU825" s="93" t="s">
        <v>217</v>
      </c>
      <c r="DV825" s="93">
        <v>120125</v>
      </c>
      <c r="DW825" s="93">
        <v>82281</v>
      </c>
      <c r="DX825" s="93">
        <v>978</v>
      </c>
      <c r="DY825" s="93">
        <v>12228</v>
      </c>
      <c r="DZ825" s="93" t="s">
        <v>217</v>
      </c>
      <c r="EA825" s="93" t="s">
        <v>217</v>
      </c>
      <c r="EB825" s="93">
        <v>12228</v>
      </c>
      <c r="EC825" s="93" t="s">
        <v>217</v>
      </c>
      <c r="ED825" s="93" t="s">
        <v>217</v>
      </c>
      <c r="EE825" s="93" t="s">
        <v>217</v>
      </c>
      <c r="EF825" s="93">
        <v>24638</v>
      </c>
      <c r="EG825" s="94" t="s">
        <v>217</v>
      </c>
    </row>
    <row r="826" spans="1:137">
      <c r="A826" s="91" t="s">
        <v>690</v>
      </c>
      <c r="B826" s="92" t="s">
        <v>220</v>
      </c>
      <c r="C826" s="102">
        <v>222062</v>
      </c>
      <c r="D826" s="92" t="s">
        <v>429</v>
      </c>
      <c r="E826" s="92" t="s">
        <v>433</v>
      </c>
      <c r="F826" s="93">
        <v>17720568</v>
      </c>
      <c r="G826" s="93">
        <v>7053205</v>
      </c>
      <c r="H826" s="93">
        <v>1195304</v>
      </c>
      <c r="I826" s="93">
        <v>7285505</v>
      </c>
      <c r="J826" s="93">
        <v>616667</v>
      </c>
      <c r="K826" s="93" t="s">
        <v>217</v>
      </c>
      <c r="L826" s="93" t="s">
        <v>217</v>
      </c>
      <c r="M826" s="93">
        <v>1318342</v>
      </c>
      <c r="N826" s="93">
        <v>248201</v>
      </c>
      <c r="O826" s="93">
        <v>17065</v>
      </c>
      <c r="P826" s="93" t="s">
        <v>217</v>
      </c>
      <c r="Q826" s="93">
        <v>79212</v>
      </c>
      <c r="R826" s="93">
        <v>53244</v>
      </c>
      <c r="S826" s="93" t="s">
        <v>217</v>
      </c>
      <c r="T826" s="93" t="s">
        <v>217</v>
      </c>
      <c r="U826" s="93">
        <v>1954122</v>
      </c>
      <c r="V826" s="93">
        <v>43014</v>
      </c>
      <c r="W826" s="93" t="s">
        <v>217</v>
      </c>
      <c r="X826" s="93">
        <v>47852</v>
      </c>
      <c r="Y826" s="93" t="s">
        <v>217</v>
      </c>
      <c r="Z826" s="93">
        <v>13709</v>
      </c>
      <c r="AA826" s="93" t="s">
        <v>217</v>
      </c>
      <c r="AB826" s="93">
        <v>305260</v>
      </c>
      <c r="AC826" s="93">
        <v>102670</v>
      </c>
      <c r="AD826" s="93">
        <v>7462</v>
      </c>
      <c r="AE826" s="93">
        <v>2557</v>
      </c>
      <c r="AF826" s="93">
        <v>192571</v>
      </c>
      <c r="AG826" s="93" t="s">
        <v>217</v>
      </c>
      <c r="AH826" s="93">
        <v>1338475</v>
      </c>
      <c r="AI826" s="93">
        <v>1099925</v>
      </c>
      <c r="AJ826" s="93">
        <v>238550</v>
      </c>
      <c r="AK826" s="93" t="s">
        <v>217</v>
      </c>
      <c r="AL826" s="93">
        <v>20993</v>
      </c>
      <c r="AM826" s="93">
        <v>267435</v>
      </c>
      <c r="AN826" s="93">
        <v>113931</v>
      </c>
      <c r="AO826" s="93">
        <v>153504</v>
      </c>
      <c r="AP826" s="93">
        <v>490968</v>
      </c>
      <c r="AQ826" s="93" t="s">
        <v>217</v>
      </c>
      <c r="AR826" s="93">
        <v>29350</v>
      </c>
      <c r="AS826" s="93" t="s">
        <v>217</v>
      </c>
      <c r="AT826" s="93">
        <v>73515</v>
      </c>
      <c r="AU826" s="93">
        <v>140361</v>
      </c>
      <c r="AV826" s="93">
        <v>247742</v>
      </c>
      <c r="AW826" s="93">
        <v>202157</v>
      </c>
      <c r="AX826" s="93">
        <v>13710</v>
      </c>
      <c r="AY826" s="93">
        <v>188447</v>
      </c>
      <c r="AZ826" s="93">
        <v>5965871</v>
      </c>
      <c r="BA826" s="93" t="s">
        <v>217</v>
      </c>
      <c r="BB826" s="93">
        <v>1138915</v>
      </c>
      <c r="BC826" s="93">
        <v>855415</v>
      </c>
      <c r="BD826" s="93" t="s">
        <v>217</v>
      </c>
      <c r="BE826" s="93" t="s">
        <v>217</v>
      </c>
      <c r="BF826" s="93">
        <v>1064526</v>
      </c>
      <c r="BG826" s="93">
        <v>1117584</v>
      </c>
      <c r="BH826" s="93" t="s">
        <v>217</v>
      </c>
      <c r="BI826" s="93" t="s">
        <v>217</v>
      </c>
      <c r="BJ826" s="93">
        <v>678600</v>
      </c>
      <c r="BK826" s="93">
        <v>41315</v>
      </c>
      <c r="BL826" s="93" t="s">
        <v>217</v>
      </c>
      <c r="BM826" s="93">
        <v>54580</v>
      </c>
      <c r="BN826" s="93" t="s">
        <v>217</v>
      </c>
      <c r="BO826" s="93">
        <v>554819</v>
      </c>
      <c r="BP826" s="93" t="s">
        <v>217</v>
      </c>
      <c r="BQ826" s="93" t="s">
        <v>217</v>
      </c>
      <c r="BR826" s="93" t="s">
        <v>217</v>
      </c>
      <c r="BS826" s="93" t="s">
        <v>217</v>
      </c>
      <c r="BT826" s="93" t="s">
        <v>217</v>
      </c>
      <c r="BU826" s="93" t="s">
        <v>217</v>
      </c>
      <c r="BV826" s="93" t="s">
        <v>217</v>
      </c>
      <c r="BW826" s="93" t="s">
        <v>217</v>
      </c>
      <c r="BX826" s="93" t="s">
        <v>217</v>
      </c>
      <c r="BY826" s="93" t="s">
        <v>217</v>
      </c>
      <c r="BZ826" s="93" t="s">
        <v>217</v>
      </c>
      <c r="CA826" s="93" t="s">
        <v>217</v>
      </c>
      <c r="CB826" s="93" t="s">
        <v>217</v>
      </c>
      <c r="CC826" s="93" t="s">
        <v>217</v>
      </c>
      <c r="CD826" s="93" t="s">
        <v>217</v>
      </c>
      <c r="CE826" s="93">
        <v>460117</v>
      </c>
      <c r="CF826" s="93" t="s">
        <v>217</v>
      </c>
      <c r="CG826" s="93">
        <v>2411327</v>
      </c>
      <c r="CH826" s="93">
        <v>1349057</v>
      </c>
      <c r="CI826" s="93">
        <v>329426</v>
      </c>
      <c r="CJ826" s="93" t="s">
        <v>217</v>
      </c>
      <c r="CK826" s="93">
        <v>532263</v>
      </c>
      <c r="CL826" s="93">
        <v>246550</v>
      </c>
      <c r="CM826" s="93" t="s">
        <v>217</v>
      </c>
      <c r="CN826" s="93">
        <v>50694</v>
      </c>
      <c r="CO826" s="93" t="s">
        <v>217</v>
      </c>
      <c r="CP826" s="93" t="s">
        <v>217</v>
      </c>
      <c r="CQ826" s="93" t="s">
        <v>217</v>
      </c>
      <c r="CR826" s="93">
        <v>5267</v>
      </c>
      <c r="CS826" s="93" t="s">
        <v>217</v>
      </c>
      <c r="CT826" s="93" t="s">
        <v>217</v>
      </c>
      <c r="CU826" s="93">
        <v>184857</v>
      </c>
      <c r="CV826" s="93">
        <v>1062270</v>
      </c>
      <c r="CW826" s="93">
        <v>108043</v>
      </c>
      <c r="CX826" s="93" t="s">
        <v>217</v>
      </c>
      <c r="CY826" s="93" t="s">
        <v>217</v>
      </c>
      <c r="CZ826" s="93">
        <v>954227</v>
      </c>
      <c r="DA826" s="93">
        <v>88942</v>
      </c>
      <c r="DB826" s="93">
        <v>25038</v>
      </c>
      <c r="DC826" s="93">
        <v>63904</v>
      </c>
      <c r="DD826" s="93">
        <v>177405</v>
      </c>
      <c r="DE826" s="93">
        <v>169966</v>
      </c>
      <c r="DF826" s="93" t="s">
        <v>217</v>
      </c>
      <c r="DG826" s="93">
        <v>7439</v>
      </c>
      <c r="DH826" s="93">
        <v>458863</v>
      </c>
      <c r="DI826" s="93">
        <v>1124761</v>
      </c>
      <c r="DJ826" s="93">
        <v>1082905</v>
      </c>
      <c r="DK826" s="93">
        <v>41856</v>
      </c>
      <c r="DL826" s="93">
        <v>522734</v>
      </c>
      <c r="DM826" s="93">
        <v>35081</v>
      </c>
      <c r="DN826" s="93">
        <v>6</v>
      </c>
      <c r="DO826" s="93" t="s">
        <v>217</v>
      </c>
      <c r="DP826" s="93">
        <v>74322</v>
      </c>
      <c r="DQ826" s="93" t="s">
        <v>217</v>
      </c>
      <c r="DR826" s="93" t="s">
        <v>217</v>
      </c>
      <c r="DS826" s="93">
        <v>413325</v>
      </c>
      <c r="DT826" s="93">
        <v>3916300</v>
      </c>
      <c r="DU826" s="93" t="s">
        <v>217</v>
      </c>
      <c r="DV826" s="93">
        <v>72455</v>
      </c>
      <c r="DW826" s="93">
        <v>23110</v>
      </c>
      <c r="DX826" s="93">
        <v>837</v>
      </c>
      <c r="DY826" s="93">
        <v>1507</v>
      </c>
      <c r="DZ826" s="93">
        <v>307</v>
      </c>
      <c r="EA826" s="93">
        <v>1182</v>
      </c>
      <c r="EB826" s="93" t="s">
        <v>217</v>
      </c>
      <c r="EC826" s="93">
        <v>18</v>
      </c>
      <c r="ED826" s="93" t="s">
        <v>217</v>
      </c>
      <c r="EE826" s="93" t="s">
        <v>217</v>
      </c>
      <c r="EF826" s="93">
        <v>47001</v>
      </c>
      <c r="EG826" s="94" t="s">
        <v>217</v>
      </c>
    </row>
    <row r="827" spans="1:137">
      <c r="A827" s="91" t="s">
        <v>690</v>
      </c>
      <c r="B827" s="92" t="s">
        <v>220</v>
      </c>
      <c r="C827" s="102">
        <v>222071</v>
      </c>
      <c r="D827" s="92" t="s">
        <v>429</v>
      </c>
      <c r="E827" s="92" t="s">
        <v>434</v>
      </c>
      <c r="F827" s="93">
        <v>21410145</v>
      </c>
      <c r="G827" s="93">
        <v>7206648</v>
      </c>
      <c r="H827" s="93">
        <v>2044799</v>
      </c>
      <c r="I827" s="93">
        <v>9659938</v>
      </c>
      <c r="J827" s="93">
        <v>864192</v>
      </c>
      <c r="K827" s="93" t="s">
        <v>217</v>
      </c>
      <c r="L827" s="93" t="s">
        <v>217</v>
      </c>
      <c r="M827" s="93">
        <v>1204830</v>
      </c>
      <c r="N827" s="93">
        <v>412985</v>
      </c>
      <c r="O827" s="93">
        <v>17303</v>
      </c>
      <c r="P827" s="93" t="s">
        <v>217</v>
      </c>
      <c r="Q827" s="93">
        <v>80405</v>
      </c>
      <c r="R827" s="93">
        <v>54136</v>
      </c>
      <c r="S827" s="93" t="s">
        <v>217</v>
      </c>
      <c r="T827" s="93" t="s">
        <v>217</v>
      </c>
      <c r="U827" s="93">
        <v>2329537</v>
      </c>
      <c r="V827" s="93">
        <v>135209</v>
      </c>
      <c r="W827" s="93" t="s">
        <v>217</v>
      </c>
      <c r="X827" s="93">
        <v>77096</v>
      </c>
      <c r="Y827" s="93" t="s">
        <v>217</v>
      </c>
      <c r="Z827" s="93">
        <v>22084</v>
      </c>
      <c r="AA827" s="93" t="s">
        <v>217</v>
      </c>
      <c r="AB827" s="93">
        <v>355860</v>
      </c>
      <c r="AC827" s="93">
        <v>139434</v>
      </c>
      <c r="AD827" s="93">
        <v>12022</v>
      </c>
      <c r="AE827" s="93">
        <v>4081</v>
      </c>
      <c r="AF827" s="93">
        <v>200323</v>
      </c>
      <c r="AG827" s="93" t="s">
        <v>217</v>
      </c>
      <c r="AH827" s="93">
        <v>2588639</v>
      </c>
      <c r="AI827" s="93">
        <v>2007106</v>
      </c>
      <c r="AJ827" s="93">
        <v>581291</v>
      </c>
      <c r="AK827" s="93">
        <v>242</v>
      </c>
      <c r="AL827" s="93">
        <v>24952</v>
      </c>
      <c r="AM827" s="93">
        <v>317004</v>
      </c>
      <c r="AN827" s="93">
        <v>10909</v>
      </c>
      <c r="AO827" s="93">
        <v>306095</v>
      </c>
      <c r="AP827" s="93">
        <v>509466</v>
      </c>
      <c r="AQ827" s="93" t="s">
        <v>217</v>
      </c>
      <c r="AR827" s="93" t="s">
        <v>217</v>
      </c>
      <c r="AS827" s="93" t="s">
        <v>217</v>
      </c>
      <c r="AT827" s="93">
        <v>212526</v>
      </c>
      <c r="AU827" s="93">
        <v>138077</v>
      </c>
      <c r="AV827" s="93">
        <v>158863</v>
      </c>
      <c r="AW827" s="93">
        <v>222161</v>
      </c>
      <c r="AX827" s="93">
        <v>37714</v>
      </c>
      <c r="AY827" s="93">
        <v>184447</v>
      </c>
      <c r="AZ827" s="93">
        <v>6324506</v>
      </c>
      <c r="BA827" s="93" t="s">
        <v>217</v>
      </c>
      <c r="BB827" s="93">
        <v>788469</v>
      </c>
      <c r="BC827" s="93">
        <v>1172218</v>
      </c>
      <c r="BD827" s="93" t="s">
        <v>217</v>
      </c>
      <c r="BE827" s="93" t="s">
        <v>217</v>
      </c>
      <c r="BF827" s="93">
        <v>955531</v>
      </c>
      <c r="BG827" s="93">
        <v>1452909</v>
      </c>
      <c r="BH827" s="93" t="s">
        <v>217</v>
      </c>
      <c r="BI827" s="93" t="s">
        <v>217</v>
      </c>
      <c r="BJ827" s="93">
        <v>787754</v>
      </c>
      <c r="BK827" s="93" t="s">
        <v>217</v>
      </c>
      <c r="BL827" s="93" t="s">
        <v>217</v>
      </c>
      <c r="BM827" s="93">
        <v>69603</v>
      </c>
      <c r="BN827" s="93" t="s">
        <v>217</v>
      </c>
      <c r="BO827" s="93">
        <v>335264</v>
      </c>
      <c r="BP827" s="93" t="s">
        <v>217</v>
      </c>
      <c r="BQ827" s="93" t="s">
        <v>217</v>
      </c>
      <c r="BR827" s="93" t="s">
        <v>217</v>
      </c>
      <c r="BS827" s="93" t="s">
        <v>217</v>
      </c>
      <c r="BT827" s="93" t="s">
        <v>217</v>
      </c>
      <c r="BU827" s="93" t="s">
        <v>217</v>
      </c>
      <c r="BV827" s="93" t="s">
        <v>217</v>
      </c>
      <c r="BW827" s="93" t="s">
        <v>217</v>
      </c>
      <c r="BX827" s="93" t="s">
        <v>217</v>
      </c>
      <c r="BY827" s="93">
        <v>12811</v>
      </c>
      <c r="BZ827" s="93" t="s">
        <v>217</v>
      </c>
      <c r="CA827" s="93" t="s">
        <v>217</v>
      </c>
      <c r="CB827" s="93" t="s">
        <v>217</v>
      </c>
      <c r="CC827" s="93" t="s">
        <v>217</v>
      </c>
      <c r="CD827" s="93" t="s">
        <v>217</v>
      </c>
      <c r="CE827" s="93">
        <v>749947</v>
      </c>
      <c r="CF827" s="93" t="s">
        <v>217</v>
      </c>
      <c r="CG827" s="93">
        <v>7741026</v>
      </c>
      <c r="CH827" s="93">
        <v>6700931</v>
      </c>
      <c r="CI827" s="93">
        <v>641500</v>
      </c>
      <c r="CJ827" s="93" t="s">
        <v>217</v>
      </c>
      <c r="CK827" s="93">
        <v>477766</v>
      </c>
      <c r="CL827" s="93">
        <v>319239</v>
      </c>
      <c r="CM827" s="93" t="s">
        <v>217</v>
      </c>
      <c r="CN827" s="93">
        <v>4658756</v>
      </c>
      <c r="CO827" s="93" t="s">
        <v>217</v>
      </c>
      <c r="CP827" s="93" t="s">
        <v>217</v>
      </c>
      <c r="CQ827" s="93" t="s">
        <v>217</v>
      </c>
      <c r="CR827" s="93">
        <v>8705</v>
      </c>
      <c r="CS827" s="93">
        <v>7197</v>
      </c>
      <c r="CT827" s="93" t="s">
        <v>217</v>
      </c>
      <c r="CU827" s="93">
        <v>587768</v>
      </c>
      <c r="CV827" s="93">
        <v>1040095</v>
      </c>
      <c r="CW827" s="93">
        <v>257559</v>
      </c>
      <c r="CX827" s="93" t="s">
        <v>217</v>
      </c>
      <c r="CY827" s="93" t="s">
        <v>217</v>
      </c>
      <c r="CZ827" s="93">
        <v>782536</v>
      </c>
      <c r="DA827" s="93">
        <v>95149</v>
      </c>
      <c r="DB827" s="93">
        <v>29802</v>
      </c>
      <c r="DC827" s="93">
        <v>65347</v>
      </c>
      <c r="DD827" s="93">
        <v>1011176</v>
      </c>
      <c r="DE827" s="93">
        <v>1000282</v>
      </c>
      <c r="DF827" s="93">
        <v>3500</v>
      </c>
      <c r="DG827" s="93">
        <v>7394</v>
      </c>
      <c r="DH827" s="93">
        <v>887277</v>
      </c>
      <c r="DI827" s="93">
        <v>3783425</v>
      </c>
      <c r="DJ827" s="93">
        <v>2468374</v>
      </c>
      <c r="DK827" s="93">
        <v>1315051</v>
      </c>
      <c r="DL827" s="93">
        <v>1081187</v>
      </c>
      <c r="DM827" s="93">
        <v>72490</v>
      </c>
      <c r="DN827" s="93">
        <v>85</v>
      </c>
      <c r="DO827" s="93" t="s">
        <v>217</v>
      </c>
      <c r="DP827" s="93">
        <v>199044</v>
      </c>
      <c r="DQ827" s="93">
        <v>11192</v>
      </c>
      <c r="DR827" s="93" t="s">
        <v>217</v>
      </c>
      <c r="DS827" s="93">
        <v>798376</v>
      </c>
      <c r="DT827" s="93">
        <v>4108800</v>
      </c>
      <c r="DU827" s="93" t="s">
        <v>217</v>
      </c>
      <c r="DV827" s="93">
        <v>50167</v>
      </c>
      <c r="DW827" s="93">
        <v>47946</v>
      </c>
      <c r="DX827" s="93">
        <v>1109</v>
      </c>
      <c r="DY827" s="93">
        <v>1112</v>
      </c>
      <c r="DZ827" s="93" t="s">
        <v>217</v>
      </c>
      <c r="EA827" s="93">
        <v>1112</v>
      </c>
      <c r="EB827" s="93" t="s">
        <v>217</v>
      </c>
      <c r="EC827" s="93" t="s">
        <v>217</v>
      </c>
      <c r="ED827" s="93" t="s">
        <v>217</v>
      </c>
      <c r="EE827" s="93" t="s">
        <v>217</v>
      </c>
      <c r="EF827" s="93" t="s">
        <v>217</v>
      </c>
      <c r="EG827" s="94" t="s">
        <v>217</v>
      </c>
    </row>
    <row r="828" spans="1:137">
      <c r="A828" s="91" t="s">
        <v>690</v>
      </c>
      <c r="B828" s="92" t="s">
        <v>231</v>
      </c>
      <c r="C828" s="102">
        <v>222101</v>
      </c>
      <c r="D828" s="92" t="s">
        <v>429</v>
      </c>
      <c r="E828" s="92" t="s">
        <v>435</v>
      </c>
      <c r="F828" s="93">
        <v>47592567</v>
      </c>
      <c r="G828" s="93">
        <v>15283510</v>
      </c>
      <c r="H828" s="93">
        <v>3206662</v>
      </c>
      <c r="I828" s="93">
        <v>22805846</v>
      </c>
      <c r="J828" s="93">
        <v>1889490</v>
      </c>
      <c r="K828" s="93" t="s">
        <v>217</v>
      </c>
      <c r="L828" s="93" t="s">
        <v>217</v>
      </c>
      <c r="M828" s="93">
        <v>3690873</v>
      </c>
      <c r="N828" s="93">
        <v>669321</v>
      </c>
      <c r="O828" s="93">
        <v>35946</v>
      </c>
      <c r="P828" s="93" t="s">
        <v>217</v>
      </c>
      <c r="Q828" s="93">
        <v>167014</v>
      </c>
      <c r="R828" s="93">
        <v>112440</v>
      </c>
      <c r="S828" s="93" t="s">
        <v>217</v>
      </c>
      <c r="T828" s="93" t="s">
        <v>217</v>
      </c>
      <c r="U828" s="93">
        <v>4605521</v>
      </c>
      <c r="V828" s="93">
        <v>66826</v>
      </c>
      <c r="W828" s="93" t="s">
        <v>217</v>
      </c>
      <c r="X828" s="93">
        <v>126601</v>
      </c>
      <c r="Y828" s="93" t="s">
        <v>217</v>
      </c>
      <c r="Z828" s="93">
        <v>35511</v>
      </c>
      <c r="AA828" s="93" t="s">
        <v>217</v>
      </c>
      <c r="AB828" s="93">
        <v>714379</v>
      </c>
      <c r="AC828" s="93">
        <v>283336</v>
      </c>
      <c r="AD828" s="93">
        <v>19749</v>
      </c>
      <c r="AE828" s="93">
        <v>7415</v>
      </c>
      <c r="AF828" s="93">
        <v>403879</v>
      </c>
      <c r="AG828" s="93" t="s">
        <v>217</v>
      </c>
      <c r="AH828" s="93">
        <v>430656</v>
      </c>
      <c r="AI828" s="93">
        <v>216187</v>
      </c>
      <c r="AJ828" s="93">
        <v>214469</v>
      </c>
      <c r="AK828" s="93" t="s">
        <v>217</v>
      </c>
      <c r="AL828" s="93">
        <v>52222</v>
      </c>
      <c r="AM828" s="93">
        <v>1489235</v>
      </c>
      <c r="AN828" s="93">
        <v>477484</v>
      </c>
      <c r="AO828" s="93">
        <v>1011751</v>
      </c>
      <c r="AP828" s="93">
        <v>1153385</v>
      </c>
      <c r="AQ828" s="93">
        <v>83823</v>
      </c>
      <c r="AR828" s="93">
        <v>27360</v>
      </c>
      <c r="AS828" s="93">
        <v>12121</v>
      </c>
      <c r="AT828" s="93">
        <v>327042</v>
      </c>
      <c r="AU828" s="93">
        <v>436519</v>
      </c>
      <c r="AV828" s="93">
        <v>266520</v>
      </c>
      <c r="AW828" s="93">
        <v>432274</v>
      </c>
      <c r="AX828" s="93">
        <v>43646</v>
      </c>
      <c r="AY828" s="93">
        <v>388628</v>
      </c>
      <c r="AZ828" s="93">
        <v>16204902</v>
      </c>
      <c r="BA828" s="93" t="s">
        <v>217</v>
      </c>
      <c r="BB828" s="93">
        <v>2262978</v>
      </c>
      <c r="BC828" s="93">
        <v>2019705</v>
      </c>
      <c r="BD828" s="93" t="s">
        <v>217</v>
      </c>
      <c r="BE828" s="93" t="s">
        <v>217</v>
      </c>
      <c r="BF828" s="93">
        <v>1891703</v>
      </c>
      <c r="BG828" s="93">
        <v>2773006</v>
      </c>
      <c r="BH828" s="93" t="s">
        <v>217</v>
      </c>
      <c r="BI828" s="93" t="s">
        <v>217</v>
      </c>
      <c r="BJ828" s="93">
        <v>4232862</v>
      </c>
      <c r="BK828" s="93">
        <v>1084</v>
      </c>
      <c r="BL828" s="93" t="s">
        <v>217</v>
      </c>
      <c r="BM828" s="93">
        <v>108783</v>
      </c>
      <c r="BN828" s="93" t="s">
        <v>217</v>
      </c>
      <c r="BO828" s="93">
        <v>1193078</v>
      </c>
      <c r="BP828" s="93" t="s">
        <v>217</v>
      </c>
      <c r="BQ828" s="93" t="s">
        <v>217</v>
      </c>
      <c r="BR828" s="93" t="s">
        <v>217</v>
      </c>
      <c r="BS828" s="93" t="s">
        <v>217</v>
      </c>
      <c r="BT828" s="93" t="s">
        <v>217</v>
      </c>
      <c r="BU828" s="93" t="s">
        <v>217</v>
      </c>
      <c r="BV828" s="93" t="s">
        <v>217</v>
      </c>
      <c r="BW828" s="93" t="s">
        <v>217</v>
      </c>
      <c r="BX828" s="93" t="s">
        <v>217</v>
      </c>
      <c r="BY828" s="93">
        <v>52163</v>
      </c>
      <c r="BZ828" s="93" t="s">
        <v>217</v>
      </c>
      <c r="CA828" s="93" t="s">
        <v>217</v>
      </c>
      <c r="CB828" s="93" t="s">
        <v>217</v>
      </c>
      <c r="CC828" s="93" t="s">
        <v>217</v>
      </c>
      <c r="CD828" s="93" t="s">
        <v>217</v>
      </c>
      <c r="CE828" s="93">
        <v>1669540</v>
      </c>
      <c r="CF828" s="93" t="s">
        <v>217</v>
      </c>
      <c r="CG828" s="93">
        <v>6343064</v>
      </c>
      <c r="CH828" s="93">
        <v>4141721</v>
      </c>
      <c r="CI828" s="93">
        <v>832267</v>
      </c>
      <c r="CJ828" s="93" t="s">
        <v>217</v>
      </c>
      <c r="CK828" s="93">
        <v>945851</v>
      </c>
      <c r="CL828" s="93">
        <v>604848</v>
      </c>
      <c r="CM828" s="93" t="s">
        <v>217</v>
      </c>
      <c r="CN828" s="93">
        <v>557171</v>
      </c>
      <c r="CO828" s="93" t="s">
        <v>217</v>
      </c>
      <c r="CP828" s="93" t="s">
        <v>217</v>
      </c>
      <c r="CQ828" s="93" t="s">
        <v>217</v>
      </c>
      <c r="CR828" s="93">
        <v>20728</v>
      </c>
      <c r="CS828" s="93" t="s">
        <v>217</v>
      </c>
      <c r="CT828" s="93" t="s">
        <v>217</v>
      </c>
      <c r="CU828" s="93">
        <v>1180856</v>
      </c>
      <c r="CV828" s="93">
        <v>2201343</v>
      </c>
      <c r="CW828" s="93">
        <v>268509</v>
      </c>
      <c r="CX828" s="93" t="s">
        <v>217</v>
      </c>
      <c r="CY828" s="93" t="s">
        <v>217</v>
      </c>
      <c r="CZ828" s="93">
        <v>1932834</v>
      </c>
      <c r="DA828" s="93">
        <v>513133</v>
      </c>
      <c r="DB828" s="93">
        <v>87408</v>
      </c>
      <c r="DC828" s="93">
        <v>425725</v>
      </c>
      <c r="DD828" s="93">
        <v>456661</v>
      </c>
      <c r="DE828" s="93">
        <v>444067</v>
      </c>
      <c r="DF828" s="93" t="s">
        <v>217</v>
      </c>
      <c r="DG828" s="93">
        <v>12594</v>
      </c>
      <c r="DH828" s="93">
        <v>1392658</v>
      </c>
      <c r="DI828" s="93">
        <v>3042271</v>
      </c>
      <c r="DJ828" s="93">
        <v>3009770</v>
      </c>
      <c r="DK828" s="93">
        <v>32501</v>
      </c>
      <c r="DL828" s="93">
        <v>1582658</v>
      </c>
      <c r="DM828" s="93">
        <v>47939</v>
      </c>
      <c r="DN828" s="93">
        <v>192</v>
      </c>
      <c r="DO828" s="93" t="s">
        <v>217</v>
      </c>
      <c r="DP828" s="93">
        <v>822767</v>
      </c>
      <c r="DQ828" s="93">
        <v>2560</v>
      </c>
      <c r="DR828" s="93" t="s">
        <v>217</v>
      </c>
      <c r="DS828" s="93">
        <v>709200</v>
      </c>
      <c r="DT828" s="93">
        <v>12785700</v>
      </c>
      <c r="DU828" s="93" t="s">
        <v>217</v>
      </c>
      <c r="DV828" s="93">
        <v>117236</v>
      </c>
      <c r="DW828" s="93">
        <v>106613</v>
      </c>
      <c r="DX828" s="93">
        <v>1821</v>
      </c>
      <c r="DY828" s="93">
        <v>2308</v>
      </c>
      <c r="DZ828" s="93" t="s">
        <v>217</v>
      </c>
      <c r="EA828" s="93" t="s">
        <v>217</v>
      </c>
      <c r="EB828" s="93">
        <v>2268</v>
      </c>
      <c r="EC828" s="93">
        <v>40</v>
      </c>
      <c r="ED828" s="93" t="s">
        <v>217</v>
      </c>
      <c r="EE828" s="93" t="s">
        <v>217</v>
      </c>
      <c r="EF828" s="93">
        <v>6494</v>
      </c>
      <c r="EG828" s="94" t="s">
        <v>217</v>
      </c>
    </row>
    <row r="829" spans="1:137">
      <c r="A829" s="91" t="s">
        <v>690</v>
      </c>
      <c r="B829" s="92" t="s">
        <v>220</v>
      </c>
      <c r="C829" s="102">
        <v>222119</v>
      </c>
      <c r="D829" s="92" t="s">
        <v>429</v>
      </c>
      <c r="E829" s="92" t="s">
        <v>436</v>
      </c>
      <c r="F829" s="93">
        <v>28134916</v>
      </c>
      <c r="G829" s="93">
        <v>9676734</v>
      </c>
      <c r="H829" s="93">
        <v>2345306</v>
      </c>
      <c r="I829" s="93">
        <v>13120717</v>
      </c>
      <c r="J829" s="93">
        <v>967463</v>
      </c>
      <c r="K829" s="93" t="s">
        <v>217</v>
      </c>
      <c r="L829" s="93" t="s">
        <v>217</v>
      </c>
      <c r="M829" s="93">
        <v>1479895</v>
      </c>
      <c r="N829" s="93">
        <v>683464</v>
      </c>
      <c r="O829" s="93">
        <v>22810</v>
      </c>
      <c r="P829" s="93" t="s">
        <v>217</v>
      </c>
      <c r="Q829" s="93">
        <v>106054</v>
      </c>
      <c r="R829" s="93">
        <v>71471</v>
      </c>
      <c r="S829" s="93" t="s">
        <v>217</v>
      </c>
      <c r="T829" s="93" t="s">
        <v>217</v>
      </c>
      <c r="U829" s="93">
        <v>3131872</v>
      </c>
      <c r="V829" s="93">
        <v>32750</v>
      </c>
      <c r="W829" s="93" t="s">
        <v>217</v>
      </c>
      <c r="X829" s="93">
        <v>133470</v>
      </c>
      <c r="Y829" s="93" t="s">
        <v>217</v>
      </c>
      <c r="Z829" s="93">
        <v>38232</v>
      </c>
      <c r="AA829" s="93" t="s">
        <v>217</v>
      </c>
      <c r="AB829" s="93">
        <v>560735</v>
      </c>
      <c r="AC829" s="93">
        <v>174535</v>
      </c>
      <c r="AD829" s="93">
        <v>20813</v>
      </c>
      <c r="AE829" s="93">
        <v>5557</v>
      </c>
      <c r="AF829" s="93">
        <v>359830</v>
      </c>
      <c r="AG829" s="93" t="s">
        <v>217</v>
      </c>
      <c r="AH829" s="93">
        <v>5640053</v>
      </c>
      <c r="AI829" s="93">
        <v>4986790</v>
      </c>
      <c r="AJ829" s="93">
        <v>653263</v>
      </c>
      <c r="AK829" s="93" t="s">
        <v>217</v>
      </c>
      <c r="AL829" s="93">
        <v>37637</v>
      </c>
      <c r="AM829" s="93">
        <v>559858</v>
      </c>
      <c r="AN829" s="93">
        <v>243371</v>
      </c>
      <c r="AO829" s="93">
        <v>316487</v>
      </c>
      <c r="AP829" s="93">
        <v>588418</v>
      </c>
      <c r="AQ829" s="93" t="s">
        <v>217</v>
      </c>
      <c r="AR829" s="93">
        <v>67706</v>
      </c>
      <c r="AS829" s="93" t="s">
        <v>217</v>
      </c>
      <c r="AT829" s="93">
        <v>140378</v>
      </c>
      <c r="AU829" s="93">
        <v>78668</v>
      </c>
      <c r="AV829" s="93">
        <v>301666</v>
      </c>
      <c r="AW829" s="93">
        <v>345242</v>
      </c>
      <c r="AX829" s="93">
        <v>32215</v>
      </c>
      <c r="AY829" s="93">
        <v>313027</v>
      </c>
      <c r="AZ829" s="93">
        <v>8263927</v>
      </c>
      <c r="BA829" s="93" t="s">
        <v>217</v>
      </c>
      <c r="BB829" s="93">
        <v>652755</v>
      </c>
      <c r="BC829" s="93">
        <v>1515245</v>
      </c>
      <c r="BD829" s="93" t="s">
        <v>217</v>
      </c>
      <c r="BE829" s="93" t="s">
        <v>217</v>
      </c>
      <c r="BF829" s="93">
        <v>895268</v>
      </c>
      <c r="BG829" s="93">
        <v>1938273</v>
      </c>
      <c r="BH829" s="93" t="s">
        <v>217</v>
      </c>
      <c r="BI829" s="93" t="s">
        <v>217</v>
      </c>
      <c r="BJ829" s="93">
        <v>986336</v>
      </c>
      <c r="BK829" s="93" t="s">
        <v>217</v>
      </c>
      <c r="BL829" s="93" t="s">
        <v>217</v>
      </c>
      <c r="BM829" s="93">
        <v>76516</v>
      </c>
      <c r="BN829" s="93" t="s">
        <v>217</v>
      </c>
      <c r="BO829" s="93">
        <v>1187639</v>
      </c>
      <c r="BP829" s="93" t="s">
        <v>217</v>
      </c>
      <c r="BQ829" s="93" t="s">
        <v>217</v>
      </c>
      <c r="BR829" s="93" t="s">
        <v>217</v>
      </c>
      <c r="BS829" s="93" t="s">
        <v>217</v>
      </c>
      <c r="BT829" s="93" t="s">
        <v>217</v>
      </c>
      <c r="BU829" s="93" t="s">
        <v>217</v>
      </c>
      <c r="BV829" s="93" t="s">
        <v>217</v>
      </c>
      <c r="BW829" s="93" t="s">
        <v>217</v>
      </c>
      <c r="BX829" s="93" t="s">
        <v>217</v>
      </c>
      <c r="BY829" s="93">
        <v>9061</v>
      </c>
      <c r="BZ829" s="93" t="s">
        <v>217</v>
      </c>
      <c r="CA829" s="93" t="s">
        <v>217</v>
      </c>
      <c r="CB829" s="93" t="s">
        <v>217</v>
      </c>
      <c r="CC829" s="93" t="s">
        <v>217</v>
      </c>
      <c r="CD829" s="93" t="s">
        <v>217</v>
      </c>
      <c r="CE829" s="93">
        <v>1002834</v>
      </c>
      <c r="CF829" s="93" t="s">
        <v>217</v>
      </c>
      <c r="CG829" s="93">
        <v>4004718</v>
      </c>
      <c r="CH829" s="93">
        <v>2389201</v>
      </c>
      <c r="CI829" s="93">
        <v>721902</v>
      </c>
      <c r="CJ829" s="93" t="s">
        <v>217</v>
      </c>
      <c r="CK829" s="93">
        <v>483959</v>
      </c>
      <c r="CL829" s="93">
        <v>423441</v>
      </c>
      <c r="CM829" s="93" t="s">
        <v>217</v>
      </c>
      <c r="CN829" s="93">
        <v>127188</v>
      </c>
      <c r="CO829" s="93" t="s">
        <v>217</v>
      </c>
      <c r="CP829" s="93" t="s">
        <v>217</v>
      </c>
      <c r="CQ829" s="93" t="s">
        <v>217</v>
      </c>
      <c r="CR829" s="93">
        <v>17084</v>
      </c>
      <c r="CS829" s="93" t="s">
        <v>217</v>
      </c>
      <c r="CT829" s="93" t="s">
        <v>217</v>
      </c>
      <c r="CU829" s="93">
        <v>615627</v>
      </c>
      <c r="CV829" s="93">
        <v>1615517</v>
      </c>
      <c r="CW829" s="93">
        <v>551995</v>
      </c>
      <c r="CX829" s="93" t="s">
        <v>217</v>
      </c>
      <c r="CY829" s="93" t="s">
        <v>217</v>
      </c>
      <c r="CZ829" s="93">
        <v>1063522</v>
      </c>
      <c r="DA829" s="93">
        <v>74519</v>
      </c>
      <c r="DB829" s="93">
        <v>48339</v>
      </c>
      <c r="DC829" s="93">
        <v>26180</v>
      </c>
      <c r="DD829" s="93">
        <v>498247</v>
      </c>
      <c r="DE829" s="93">
        <v>425948</v>
      </c>
      <c r="DF829" s="93" t="s">
        <v>217</v>
      </c>
      <c r="DG829" s="93">
        <v>72299</v>
      </c>
      <c r="DH829" s="93">
        <v>4106418</v>
      </c>
      <c r="DI829" s="93">
        <v>1648463</v>
      </c>
      <c r="DJ829" s="93">
        <v>845564</v>
      </c>
      <c r="DK829" s="93">
        <v>802899</v>
      </c>
      <c r="DL829" s="93">
        <v>3319245</v>
      </c>
      <c r="DM829" s="93">
        <v>63131</v>
      </c>
      <c r="DN829" s="93">
        <v>29</v>
      </c>
      <c r="DO829" s="93" t="s">
        <v>217</v>
      </c>
      <c r="DP829" s="93">
        <v>1365254</v>
      </c>
      <c r="DQ829" s="93">
        <v>2439</v>
      </c>
      <c r="DR829" s="93" t="s">
        <v>217</v>
      </c>
      <c r="DS829" s="93">
        <v>1888392</v>
      </c>
      <c r="DT829" s="93">
        <v>4627712</v>
      </c>
      <c r="DU829" s="93" t="s">
        <v>217</v>
      </c>
      <c r="DV829" s="93">
        <v>40090</v>
      </c>
      <c r="DW829" s="93">
        <v>36705</v>
      </c>
      <c r="DX829" s="93">
        <v>173</v>
      </c>
      <c r="DY829" s="93">
        <v>15</v>
      </c>
      <c r="DZ829" s="93" t="s">
        <v>217</v>
      </c>
      <c r="EA829" s="93">
        <v>15</v>
      </c>
      <c r="EB829" s="93" t="s">
        <v>217</v>
      </c>
      <c r="EC829" s="93" t="s">
        <v>217</v>
      </c>
      <c r="ED829" s="93" t="s">
        <v>217</v>
      </c>
      <c r="EE829" s="93" t="s">
        <v>217</v>
      </c>
      <c r="EF829" s="93">
        <v>3197</v>
      </c>
      <c r="EG829" s="94" t="s">
        <v>217</v>
      </c>
    </row>
    <row r="830" spans="1:137">
      <c r="A830" s="91" t="s">
        <v>690</v>
      </c>
      <c r="B830" s="92" t="s">
        <v>220</v>
      </c>
      <c r="C830" s="102">
        <v>222127</v>
      </c>
      <c r="D830" s="92" t="s">
        <v>429</v>
      </c>
      <c r="E830" s="92" t="s">
        <v>437</v>
      </c>
      <c r="F830" s="93">
        <v>21189780</v>
      </c>
      <c r="G830" s="93">
        <v>7490495</v>
      </c>
      <c r="H830" s="93">
        <v>1377453</v>
      </c>
      <c r="I830" s="93">
        <v>9692048</v>
      </c>
      <c r="J830" s="93">
        <v>966481</v>
      </c>
      <c r="K830" s="93" t="s">
        <v>217</v>
      </c>
      <c r="L830" s="93" t="s">
        <v>217</v>
      </c>
      <c r="M830" s="93">
        <v>1222979</v>
      </c>
      <c r="N830" s="93">
        <v>392052</v>
      </c>
      <c r="O830" s="93">
        <v>17870</v>
      </c>
      <c r="P830" s="93" t="s">
        <v>217</v>
      </c>
      <c r="Q830" s="93">
        <v>83037</v>
      </c>
      <c r="R830" s="93">
        <v>55911</v>
      </c>
      <c r="S830" s="93" t="s">
        <v>217</v>
      </c>
      <c r="T830" s="93" t="s">
        <v>217</v>
      </c>
      <c r="U830" s="93">
        <v>2505783</v>
      </c>
      <c r="V830" s="93" t="s">
        <v>217</v>
      </c>
      <c r="W830" s="93" t="s">
        <v>217</v>
      </c>
      <c r="X830" s="93">
        <v>76351</v>
      </c>
      <c r="Y830" s="93" t="s">
        <v>217</v>
      </c>
      <c r="Z830" s="93">
        <v>21870</v>
      </c>
      <c r="AA830" s="93" t="s">
        <v>217</v>
      </c>
      <c r="AB830" s="93">
        <v>348580</v>
      </c>
      <c r="AC830" s="93">
        <v>150694</v>
      </c>
      <c r="AD830" s="93">
        <v>11905</v>
      </c>
      <c r="AE830" s="93">
        <v>4310</v>
      </c>
      <c r="AF830" s="93">
        <v>181671</v>
      </c>
      <c r="AG830" s="93" t="s">
        <v>217</v>
      </c>
      <c r="AH830" s="93">
        <v>3148053</v>
      </c>
      <c r="AI830" s="93">
        <v>2582388</v>
      </c>
      <c r="AJ830" s="93">
        <v>565665</v>
      </c>
      <c r="AK830" s="93" t="s">
        <v>217</v>
      </c>
      <c r="AL830" s="93">
        <v>27537</v>
      </c>
      <c r="AM830" s="93">
        <v>281484</v>
      </c>
      <c r="AN830" s="93">
        <v>33385</v>
      </c>
      <c r="AO830" s="93">
        <v>248099</v>
      </c>
      <c r="AP830" s="93">
        <v>591684</v>
      </c>
      <c r="AQ830" s="93" t="s">
        <v>217</v>
      </c>
      <c r="AR830" s="93">
        <v>6827</v>
      </c>
      <c r="AS830" s="93" t="s">
        <v>217</v>
      </c>
      <c r="AT830" s="93">
        <v>94321</v>
      </c>
      <c r="AU830" s="93">
        <v>92954</v>
      </c>
      <c r="AV830" s="93">
        <v>397582</v>
      </c>
      <c r="AW830" s="93">
        <v>487577</v>
      </c>
      <c r="AX830" s="93">
        <v>26749</v>
      </c>
      <c r="AY830" s="93">
        <v>460828</v>
      </c>
      <c r="AZ830" s="93">
        <v>6728998</v>
      </c>
      <c r="BA830" s="93" t="s">
        <v>217</v>
      </c>
      <c r="BB830" s="93">
        <v>887706</v>
      </c>
      <c r="BC830" s="93">
        <v>814687</v>
      </c>
      <c r="BD830" s="93" t="s">
        <v>217</v>
      </c>
      <c r="BE830" s="93" t="s">
        <v>217</v>
      </c>
      <c r="BF830" s="93">
        <v>896094</v>
      </c>
      <c r="BG830" s="93">
        <v>1479050</v>
      </c>
      <c r="BH830" s="93" t="s">
        <v>217</v>
      </c>
      <c r="BI830" s="93" t="s">
        <v>217</v>
      </c>
      <c r="BJ830" s="93">
        <v>362533</v>
      </c>
      <c r="BK830" s="93" t="s">
        <v>217</v>
      </c>
      <c r="BL830" s="93" t="s">
        <v>217</v>
      </c>
      <c r="BM830" s="93">
        <v>25235</v>
      </c>
      <c r="BN830" s="93" t="s">
        <v>217</v>
      </c>
      <c r="BO830" s="93">
        <v>995394</v>
      </c>
      <c r="BP830" s="93" t="s">
        <v>217</v>
      </c>
      <c r="BQ830" s="93" t="s">
        <v>217</v>
      </c>
      <c r="BR830" s="93" t="s">
        <v>217</v>
      </c>
      <c r="BS830" s="93" t="s">
        <v>217</v>
      </c>
      <c r="BT830" s="93" t="s">
        <v>217</v>
      </c>
      <c r="BU830" s="93" t="s">
        <v>217</v>
      </c>
      <c r="BV830" s="93" t="s">
        <v>217</v>
      </c>
      <c r="BW830" s="93" t="s">
        <v>217</v>
      </c>
      <c r="BX830" s="93" t="s">
        <v>217</v>
      </c>
      <c r="BY830" s="93">
        <v>10339</v>
      </c>
      <c r="BZ830" s="93" t="s">
        <v>217</v>
      </c>
      <c r="CA830" s="93" t="s">
        <v>217</v>
      </c>
      <c r="CB830" s="93" t="s">
        <v>217</v>
      </c>
      <c r="CC830" s="93" t="s">
        <v>217</v>
      </c>
      <c r="CD830" s="93" t="s">
        <v>217</v>
      </c>
      <c r="CE830" s="93">
        <v>1257960</v>
      </c>
      <c r="CF830" s="93">
        <v>64276</v>
      </c>
      <c r="CG830" s="93">
        <v>3462774</v>
      </c>
      <c r="CH830" s="93">
        <v>1111527</v>
      </c>
      <c r="CI830" s="93">
        <v>5806</v>
      </c>
      <c r="CJ830" s="93" t="s">
        <v>217</v>
      </c>
      <c r="CK830" s="93">
        <v>448047</v>
      </c>
      <c r="CL830" s="93">
        <v>325752</v>
      </c>
      <c r="CM830" s="93" t="s">
        <v>217</v>
      </c>
      <c r="CN830" s="93">
        <v>7500</v>
      </c>
      <c r="CO830" s="93">
        <v>1249</v>
      </c>
      <c r="CP830" s="93" t="s">
        <v>217</v>
      </c>
      <c r="CQ830" s="93" t="s">
        <v>217</v>
      </c>
      <c r="CR830" s="93">
        <v>54738</v>
      </c>
      <c r="CS830" s="93" t="s">
        <v>217</v>
      </c>
      <c r="CT830" s="93" t="s">
        <v>217</v>
      </c>
      <c r="CU830" s="93">
        <v>268435</v>
      </c>
      <c r="CV830" s="93">
        <v>2351247</v>
      </c>
      <c r="CW830" s="93">
        <v>256722</v>
      </c>
      <c r="CX830" s="93" t="s">
        <v>217</v>
      </c>
      <c r="CY830" s="93" t="s">
        <v>217</v>
      </c>
      <c r="CZ830" s="93">
        <v>2094525</v>
      </c>
      <c r="DA830" s="93">
        <v>140637</v>
      </c>
      <c r="DB830" s="93">
        <v>64705</v>
      </c>
      <c r="DC830" s="93">
        <v>75932</v>
      </c>
      <c r="DD830" s="93">
        <v>2562087</v>
      </c>
      <c r="DE830" s="93">
        <v>2557822</v>
      </c>
      <c r="DF830" s="93" t="s">
        <v>217</v>
      </c>
      <c r="DG830" s="93">
        <v>4265</v>
      </c>
      <c r="DH830" s="93">
        <v>2824612</v>
      </c>
      <c r="DI830" s="93">
        <v>3710818</v>
      </c>
      <c r="DJ830" s="93">
        <v>3001339</v>
      </c>
      <c r="DK830" s="93">
        <v>709479</v>
      </c>
      <c r="DL830" s="93">
        <v>2318356</v>
      </c>
      <c r="DM830" s="93">
        <v>50593</v>
      </c>
      <c r="DN830" s="93">
        <v>3</v>
      </c>
      <c r="DO830" s="93" t="s">
        <v>217</v>
      </c>
      <c r="DP830" s="93">
        <v>1302052</v>
      </c>
      <c r="DQ830" s="93">
        <v>317</v>
      </c>
      <c r="DR830" s="93" t="s">
        <v>217</v>
      </c>
      <c r="DS830" s="93">
        <v>965391</v>
      </c>
      <c r="DT830" s="93">
        <v>5445082</v>
      </c>
      <c r="DU830" s="93" t="s">
        <v>217</v>
      </c>
      <c r="DV830" s="93">
        <v>102656</v>
      </c>
      <c r="DW830" s="93">
        <v>100725</v>
      </c>
      <c r="DX830" s="93">
        <v>1616</v>
      </c>
      <c r="DY830" s="93">
        <v>26</v>
      </c>
      <c r="DZ830" s="93" t="s">
        <v>217</v>
      </c>
      <c r="EA830" s="93" t="s">
        <v>217</v>
      </c>
      <c r="EB830" s="93" t="s">
        <v>217</v>
      </c>
      <c r="EC830" s="93">
        <v>26</v>
      </c>
      <c r="ED830" s="93">
        <v>62</v>
      </c>
      <c r="EE830" s="93" t="s">
        <v>217</v>
      </c>
      <c r="EF830" s="93">
        <v>227</v>
      </c>
      <c r="EG830" s="94" t="s">
        <v>217</v>
      </c>
    </row>
    <row r="831" spans="1:137">
      <c r="A831" s="91" t="s">
        <v>690</v>
      </c>
      <c r="B831" s="92" t="s">
        <v>220</v>
      </c>
      <c r="C831" s="102">
        <v>222135</v>
      </c>
      <c r="D831" s="92" t="s">
        <v>429</v>
      </c>
      <c r="E831" s="92" t="s">
        <v>438</v>
      </c>
      <c r="F831" s="93">
        <v>21287864</v>
      </c>
      <c r="G831" s="93">
        <v>6809709</v>
      </c>
      <c r="H831" s="93">
        <v>1874339</v>
      </c>
      <c r="I831" s="93">
        <v>9838316</v>
      </c>
      <c r="J831" s="93">
        <v>710032</v>
      </c>
      <c r="K831" s="93" t="s">
        <v>217</v>
      </c>
      <c r="L831" s="93" t="s">
        <v>217</v>
      </c>
      <c r="M831" s="93">
        <v>1637835</v>
      </c>
      <c r="N831" s="93">
        <v>541988</v>
      </c>
      <c r="O831" s="93">
        <v>16054</v>
      </c>
      <c r="P831" s="93" t="s">
        <v>217</v>
      </c>
      <c r="Q831" s="93">
        <v>74646</v>
      </c>
      <c r="R831" s="93">
        <v>50312</v>
      </c>
      <c r="S831" s="93" t="s">
        <v>217</v>
      </c>
      <c r="T831" s="93" t="s">
        <v>217</v>
      </c>
      <c r="U831" s="93">
        <v>2131431</v>
      </c>
      <c r="V831" s="93">
        <v>69442</v>
      </c>
      <c r="W831" s="93" t="s">
        <v>217</v>
      </c>
      <c r="X831" s="93">
        <v>104556</v>
      </c>
      <c r="Y831" s="93" t="s">
        <v>217</v>
      </c>
      <c r="Z831" s="93">
        <v>29950</v>
      </c>
      <c r="AA831" s="93" t="s">
        <v>217</v>
      </c>
      <c r="AB831" s="93">
        <v>309691</v>
      </c>
      <c r="AC831" s="93">
        <v>120039</v>
      </c>
      <c r="AD831" s="93">
        <v>16305</v>
      </c>
      <c r="AE831" s="93">
        <v>3897</v>
      </c>
      <c r="AF831" s="93">
        <v>169450</v>
      </c>
      <c r="AG831" s="93" t="s">
        <v>217</v>
      </c>
      <c r="AH831" s="93">
        <v>3379988</v>
      </c>
      <c r="AI831" s="93">
        <v>2558789</v>
      </c>
      <c r="AJ831" s="93">
        <v>821199</v>
      </c>
      <c r="AK831" s="93" t="s">
        <v>217</v>
      </c>
      <c r="AL831" s="93">
        <v>24179</v>
      </c>
      <c r="AM831" s="93">
        <v>396853</v>
      </c>
      <c r="AN831" s="93">
        <v>54953</v>
      </c>
      <c r="AO831" s="93">
        <v>341900</v>
      </c>
      <c r="AP831" s="93">
        <v>516069</v>
      </c>
      <c r="AQ831" s="93" t="s">
        <v>217</v>
      </c>
      <c r="AR831" s="93">
        <v>27384</v>
      </c>
      <c r="AS831" s="93" t="s">
        <v>217</v>
      </c>
      <c r="AT831" s="93">
        <v>32798</v>
      </c>
      <c r="AU831" s="93">
        <v>108605</v>
      </c>
      <c r="AV831" s="93">
        <v>347282</v>
      </c>
      <c r="AW831" s="93">
        <v>208717</v>
      </c>
      <c r="AX831" s="93">
        <v>17262</v>
      </c>
      <c r="AY831" s="93">
        <v>191455</v>
      </c>
      <c r="AZ831" s="93">
        <v>5942502</v>
      </c>
      <c r="BA831" s="93" t="s">
        <v>217</v>
      </c>
      <c r="BB831" s="93">
        <v>416796</v>
      </c>
      <c r="BC831" s="93">
        <v>239023</v>
      </c>
      <c r="BD831" s="93" t="s">
        <v>217</v>
      </c>
      <c r="BE831" s="93" t="s">
        <v>217</v>
      </c>
      <c r="BF831" s="93">
        <v>765066</v>
      </c>
      <c r="BG831" s="93">
        <v>1419891</v>
      </c>
      <c r="BH831" s="93" t="s">
        <v>217</v>
      </c>
      <c r="BI831" s="93" t="s">
        <v>217</v>
      </c>
      <c r="BJ831" s="93">
        <v>518935</v>
      </c>
      <c r="BK831" s="93">
        <v>34613</v>
      </c>
      <c r="BL831" s="93" t="s">
        <v>217</v>
      </c>
      <c r="BM831" s="93">
        <v>62986</v>
      </c>
      <c r="BN831" s="93" t="s">
        <v>217</v>
      </c>
      <c r="BO831" s="93">
        <v>740901</v>
      </c>
      <c r="BP831" s="93" t="s">
        <v>217</v>
      </c>
      <c r="BQ831" s="93" t="s">
        <v>217</v>
      </c>
      <c r="BR831" s="93" t="s">
        <v>217</v>
      </c>
      <c r="BS831" s="93" t="s">
        <v>217</v>
      </c>
      <c r="BT831" s="93" t="s">
        <v>217</v>
      </c>
      <c r="BU831" s="93" t="s">
        <v>217</v>
      </c>
      <c r="BV831" s="93" t="s">
        <v>217</v>
      </c>
      <c r="BW831" s="93" t="s">
        <v>217</v>
      </c>
      <c r="BX831" s="93" t="s">
        <v>217</v>
      </c>
      <c r="BY831" s="93">
        <v>11002</v>
      </c>
      <c r="BZ831" s="93" t="s">
        <v>217</v>
      </c>
      <c r="CA831" s="93" t="s">
        <v>217</v>
      </c>
      <c r="CB831" s="93" t="s">
        <v>217</v>
      </c>
      <c r="CC831" s="93" t="s">
        <v>217</v>
      </c>
      <c r="CD831" s="93" t="s">
        <v>217</v>
      </c>
      <c r="CE831" s="93">
        <v>1733289</v>
      </c>
      <c r="CF831" s="93" t="s">
        <v>217</v>
      </c>
      <c r="CG831" s="93">
        <v>3230072</v>
      </c>
      <c r="CH831" s="93">
        <v>2077386</v>
      </c>
      <c r="CI831" s="93">
        <v>636438</v>
      </c>
      <c r="CJ831" s="93" t="s">
        <v>217</v>
      </c>
      <c r="CK831" s="93">
        <v>382532</v>
      </c>
      <c r="CL831" s="93">
        <v>303515</v>
      </c>
      <c r="CM831" s="93" t="s">
        <v>217</v>
      </c>
      <c r="CN831" s="93">
        <v>292707</v>
      </c>
      <c r="CO831" s="93">
        <v>52487</v>
      </c>
      <c r="CP831" s="93" t="s">
        <v>217</v>
      </c>
      <c r="CQ831" s="93" t="s">
        <v>217</v>
      </c>
      <c r="CR831" s="93">
        <v>10577</v>
      </c>
      <c r="CS831" s="93">
        <v>731</v>
      </c>
      <c r="CT831" s="93" t="s">
        <v>217</v>
      </c>
      <c r="CU831" s="93">
        <v>398399</v>
      </c>
      <c r="CV831" s="93">
        <v>1152686</v>
      </c>
      <c r="CW831" s="93">
        <v>128412</v>
      </c>
      <c r="CX831" s="93" t="s">
        <v>217</v>
      </c>
      <c r="CY831" s="93" t="s">
        <v>217</v>
      </c>
      <c r="CZ831" s="93">
        <v>1024274</v>
      </c>
      <c r="DA831" s="93">
        <v>133071</v>
      </c>
      <c r="DB831" s="93">
        <v>60135</v>
      </c>
      <c r="DC831" s="93">
        <v>72936</v>
      </c>
      <c r="DD831" s="93">
        <v>649968</v>
      </c>
      <c r="DE831" s="93">
        <v>608726</v>
      </c>
      <c r="DF831" s="93" t="s">
        <v>217</v>
      </c>
      <c r="DG831" s="93">
        <v>41242</v>
      </c>
      <c r="DH831" s="93">
        <v>387604</v>
      </c>
      <c r="DI831" s="93">
        <v>1596653</v>
      </c>
      <c r="DJ831" s="93">
        <v>1357436</v>
      </c>
      <c r="DK831" s="93">
        <v>239217</v>
      </c>
      <c r="DL831" s="93">
        <v>2478947</v>
      </c>
      <c r="DM831" s="93">
        <v>37437</v>
      </c>
      <c r="DN831" s="93">
        <v>404</v>
      </c>
      <c r="DO831" s="93" t="s">
        <v>217</v>
      </c>
      <c r="DP831" s="93">
        <v>1387380</v>
      </c>
      <c r="DQ831" s="93" t="s">
        <v>217</v>
      </c>
      <c r="DR831" s="93" t="s">
        <v>217</v>
      </c>
      <c r="DS831" s="93">
        <v>1053726</v>
      </c>
      <c r="DT831" s="93">
        <v>4570700</v>
      </c>
      <c r="DU831" s="93" t="s">
        <v>217</v>
      </c>
      <c r="DV831" s="93">
        <v>35317</v>
      </c>
      <c r="DW831" s="93">
        <v>34218</v>
      </c>
      <c r="DX831" s="93" t="s">
        <v>217</v>
      </c>
      <c r="DY831" s="93" t="s">
        <v>217</v>
      </c>
      <c r="DZ831" s="93" t="s">
        <v>217</v>
      </c>
      <c r="EA831" s="93" t="s">
        <v>217</v>
      </c>
      <c r="EB831" s="93" t="s">
        <v>217</v>
      </c>
      <c r="EC831" s="93" t="s">
        <v>217</v>
      </c>
      <c r="ED831" s="93" t="s">
        <v>217</v>
      </c>
      <c r="EE831" s="93" t="s">
        <v>217</v>
      </c>
      <c r="EF831" s="93">
        <v>1099</v>
      </c>
      <c r="EG831" s="94" t="s">
        <v>217</v>
      </c>
    </row>
    <row r="832" spans="1:137">
      <c r="A832" s="91" t="s">
        <v>690</v>
      </c>
      <c r="B832" s="92" t="s">
        <v>220</v>
      </c>
      <c r="C832" s="102">
        <v>222143</v>
      </c>
      <c r="D832" s="92" t="s">
        <v>429</v>
      </c>
      <c r="E832" s="92" t="s">
        <v>439</v>
      </c>
      <c r="F832" s="93">
        <v>21791155</v>
      </c>
      <c r="G832" s="93">
        <v>8159938</v>
      </c>
      <c r="H832" s="93">
        <v>1625723</v>
      </c>
      <c r="I832" s="93">
        <v>9440614</v>
      </c>
      <c r="J832" s="93">
        <v>736336</v>
      </c>
      <c r="K832" s="93" t="s">
        <v>217</v>
      </c>
      <c r="L832" s="93" t="s">
        <v>217</v>
      </c>
      <c r="M832" s="93">
        <v>1413227</v>
      </c>
      <c r="N832" s="93">
        <v>415363</v>
      </c>
      <c r="O832" s="93">
        <v>19394</v>
      </c>
      <c r="P832" s="93" t="s">
        <v>217</v>
      </c>
      <c r="Q832" s="93">
        <v>90223</v>
      </c>
      <c r="R832" s="93">
        <v>60855</v>
      </c>
      <c r="S832" s="93" t="s">
        <v>217</v>
      </c>
      <c r="T832" s="93" t="s">
        <v>217</v>
      </c>
      <c r="U832" s="93">
        <v>2522895</v>
      </c>
      <c r="V832" s="93">
        <v>23011</v>
      </c>
      <c r="W832" s="93" t="s">
        <v>217</v>
      </c>
      <c r="X832" s="93">
        <v>79457</v>
      </c>
      <c r="Y832" s="93" t="s">
        <v>217</v>
      </c>
      <c r="Z832" s="93">
        <v>22760</v>
      </c>
      <c r="AA832" s="93" t="s">
        <v>217</v>
      </c>
      <c r="AB832" s="93">
        <v>347865</v>
      </c>
      <c r="AC832" s="93">
        <v>175710</v>
      </c>
      <c r="AD832" s="93">
        <v>12390</v>
      </c>
      <c r="AE832" s="93">
        <v>4364</v>
      </c>
      <c r="AF832" s="93">
        <v>155401</v>
      </c>
      <c r="AG832" s="93" t="s">
        <v>217</v>
      </c>
      <c r="AH832" s="93">
        <v>3997582</v>
      </c>
      <c r="AI832" s="93">
        <v>3137798</v>
      </c>
      <c r="AJ832" s="93">
        <v>859743</v>
      </c>
      <c r="AK832" s="93">
        <v>41</v>
      </c>
      <c r="AL832" s="93">
        <v>29410</v>
      </c>
      <c r="AM832" s="93">
        <v>353478</v>
      </c>
      <c r="AN832" s="93" t="s">
        <v>217</v>
      </c>
      <c r="AO832" s="93">
        <v>353478</v>
      </c>
      <c r="AP832" s="93">
        <v>296695</v>
      </c>
      <c r="AQ832" s="93" t="s">
        <v>217</v>
      </c>
      <c r="AR832" s="93" t="s">
        <v>217</v>
      </c>
      <c r="AS832" s="93" t="s">
        <v>217</v>
      </c>
      <c r="AT832" s="93">
        <v>52175</v>
      </c>
      <c r="AU832" s="93">
        <v>88746</v>
      </c>
      <c r="AV832" s="93">
        <v>155774</v>
      </c>
      <c r="AW832" s="93">
        <v>95712</v>
      </c>
      <c r="AX832" s="93">
        <v>38576</v>
      </c>
      <c r="AY832" s="93">
        <v>57136</v>
      </c>
      <c r="AZ832" s="93">
        <v>6857063</v>
      </c>
      <c r="BA832" s="93" t="s">
        <v>217</v>
      </c>
      <c r="BB832" s="93">
        <v>553193</v>
      </c>
      <c r="BC832" s="93">
        <v>1320438</v>
      </c>
      <c r="BD832" s="93" t="s">
        <v>217</v>
      </c>
      <c r="BE832" s="93" t="s">
        <v>217</v>
      </c>
      <c r="BF832" s="93">
        <v>1096670</v>
      </c>
      <c r="BG832" s="93">
        <v>1536342</v>
      </c>
      <c r="BH832" s="93" t="s">
        <v>217</v>
      </c>
      <c r="BI832" s="93" t="s">
        <v>217</v>
      </c>
      <c r="BJ832" s="93">
        <v>181639</v>
      </c>
      <c r="BK832" s="93">
        <v>45455</v>
      </c>
      <c r="BL832" s="93" t="s">
        <v>217</v>
      </c>
      <c r="BM832" s="93">
        <v>73095</v>
      </c>
      <c r="BN832" s="93" t="s">
        <v>217</v>
      </c>
      <c r="BO832" s="93">
        <v>822186</v>
      </c>
      <c r="BP832" s="93" t="s">
        <v>217</v>
      </c>
      <c r="BQ832" s="93" t="s">
        <v>217</v>
      </c>
      <c r="BR832" s="93" t="s">
        <v>217</v>
      </c>
      <c r="BS832" s="93" t="s">
        <v>217</v>
      </c>
      <c r="BT832" s="93" t="s">
        <v>217</v>
      </c>
      <c r="BU832" s="93" t="s">
        <v>217</v>
      </c>
      <c r="BV832" s="93" t="s">
        <v>217</v>
      </c>
      <c r="BW832" s="93" t="s">
        <v>217</v>
      </c>
      <c r="BX832" s="93" t="s">
        <v>217</v>
      </c>
      <c r="BY832" s="93">
        <v>60961</v>
      </c>
      <c r="BZ832" s="93" t="s">
        <v>217</v>
      </c>
      <c r="CA832" s="93" t="s">
        <v>217</v>
      </c>
      <c r="CB832" s="93" t="s">
        <v>217</v>
      </c>
      <c r="CC832" s="93" t="s">
        <v>217</v>
      </c>
      <c r="CD832" s="93" t="s">
        <v>217</v>
      </c>
      <c r="CE832" s="93">
        <v>1167084</v>
      </c>
      <c r="CF832" s="93" t="s">
        <v>217</v>
      </c>
      <c r="CG832" s="93">
        <v>4105754</v>
      </c>
      <c r="CH832" s="93">
        <v>3011725</v>
      </c>
      <c r="CI832" s="93">
        <v>583279</v>
      </c>
      <c r="CJ832" s="93" t="s">
        <v>217</v>
      </c>
      <c r="CK832" s="93">
        <v>547368</v>
      </c>
      <c r="CL832" s="93">
        <v>337459</v>
      </c>
      <c r="CM832" s="93" t="s">
        <v>217</v>
      </c>
      <c r="CN832" s="93">
        <v>343202</v>
      </c>
      <c r="CO832" s="93">
        <v>2367</v>
      </c>
      <c r="CP832" s="93" t="s">
        <v>217</v>
      </c>
      <c r="CQ832" s="93" t="s">
        <v>217</v>
      </c>
      <c r="CR832" s="93">
        <v>9631</v>
      </c>
      <c r="CS832" s="93" t="s">
        <v>217</v>
      </c>
      <c r="CT832" s="93" t="s">
        <v>217</v>
      </c>
      <c r="CU832" s="93">
        <v>1188419</v>
      </c>
      <c r="CV832" s="93">
        <v>1094029</v>
      </c>
      <c r="CW832" s="93">
        <v>263278</v>
      </c>
      <c r="CX832" s="93">
        <v>60</v>
      </c>
      <c r="CY832" s="93" t="s">
        <v>217</v>
      </c>
      <c r="CZ832" s="93">
        <v>830691</v>
      </c>
      <c r="DA832" s="93">
        <v>213034</v>
      </c>
      <c r="DB832" s="93">
        <v>188145</v>
      </c>
      <c r="DC832" s="93">
        <v>24889</v>
      </c>
      <c r="DD832" s="93">
        <v>445612</v>
      </c>
      <c r="DE832" s="93">
        <v>441173</v>
      </c>
      <c r="DF832" s="93">
        <v>4150</v>
      </c>
      <c r="DG832" s="93">
        <v>289</v>
      </c>
      <c r="DH832" s="93">
        <v>404918</v>
      </c>
      <c r="DI832" s="93">
        <v>2569268</v>
      </c>
      <c r="DJ832" s="93">
        <v>2510919</v>
      </c>
      <c r="DK832" s="93">
        <v>58349</v>
      </c>
      <c r="DL832" s="93">
        <v>3014668</v>
      </c>
      <c r="DM832" s="93">
        <v>57329</v>
      </c>
      <c r="DN832" s="93">
        <v>269</v>
      </c>
      <c r="DO832" s="93">
        <v>9</v>
      </c>
      <c r="DP832" s="93">
        <v>2521977</v>
      </c>
      <c r="DQ832" s="93">
        <v>1000</v>
      </c>
      <c r="DR832" s="93" t="s">
        <v>217</v>
      </c>
      <c r="DS832" s="93">
        <v>434084</v>
      </c>
      <c r="DT832" s="93">
        <v>4501800</v>
      </c>
      <c r="DU832" s="93" t="s">
        <v>217</v>
      </c>
      <c r="DV832" s="93">
        <v>40437</v>
      </c>
      <c r="DW832" s="93">
        <v>39365</v>
      </c>
      <c r="DX832" s="93">
        <v>1072</v>
      </c>
      <c r="DY832" s="93" t="s">
        <v>217</v>
      </c>
      <c r="DZ832" s="93" t="s">
        <v>217</v>
      </c>
      <c r="EA832" s="93" t="s">
        <v>217</v>
      </c>
      <c r="EB832" s="93" t="s">
        <v>217</v>
      </c>
      <c r="EC832" s="93" t="s">
        <v>217</v>
      </c>
      <c r="ED832" s="93" t="s">
        <v>217</v>
      </c>
      <c r="EE832" s="93" t="s">
        <v>217</v>
      </c>
      <c r="EF832" s="93" t="s">
        <v>217</v>
      </c>
      <c r="EG832" s="94" t="s">
        <v>217</v>
      </c>
    </row>
    <row r="833" spans="1:137">
      <c r="A833" s="91" t="s">
        <v>659</v>
      </c>
      <c r="B833" s="92" t="s">
        <v>214</v>
      </c>
      <c r="C833" s="102">
        <v>221007</v>
      </c>
      <c r="D833" s="92" t="s">
        <v>429</v>
      </c>
      <c r="E833" s="92" t="s">
        <v>430</v>
      </c>
      <c r="F833" s="93">
        <v>139921698</v>
      </c>
      <c r="G833" s="93">
        <v>54518718</v>
      </c>
      <c r="H833" s="93">
        <v>11911087</v>
      </c>
      <c r="I833" s="93">
        <v>53037080</v>
      </c>
      <c r="J833" s="93">
        <v>4173681</v>
      </c>
      <c r="K833" s="93" t="s">
        <v>217</v>
      </c>
      <c r="L833" s="93" t="s">
        <v>217</v>
      </c>
      <c r="M833" s="93">
        <v>10571436</v>
      </c>
      <c r="N833" s="93">
        <v>2305662</v>
      </c>
      <c r="O833" s="93">
        <v>216061</v>
      </c>
      <c r="P833" s="93" t="s">
        <v>217</v>
      </c>
      <c r="Q833" s="93">
        <v>411835</v>
      </c>
      <c r="R833" s="93">
        <v>411693</v>
      </c>
      <c r="S833" s="93">
        <v>116288</v>
      </c>
      <c r="T833" s="93">
        <v>1657858</v>
      </c>
      <c r="U833" s="93">
        <v>14204012</v>
      </c>
      <c r="V833" s="93">
        <v>26132</v>
      </c>
      <c r="W833" s="93" t="s">
        <v>217</v>
      </c>
      <c r="X833" s="93">
        <v>924059</v>
      </c>
      <c r="Y833" s="93">
        <v>5815076</v>
      </c>
      <c r="Z833" s="93" t="s">
        <v>217</v>
      </c>
      <c r="AA833" s="93" t="s">
        <v>217</v>
      </c>
      <c r="AB833" s="93">
        <v>803138</v>
      </c>
      <c r="AC833" s="93" t="s">
        <v>217</v>
      </c>
      <c r="AD833" s="93" t="s">
        <v>217</v>
      </c>
      <c r="AE833" s="93" t="s">
        <v>217</v>
      </c>
      <c r="AF833" s="93" t="s">
        <v>217</v>
      </c>
      <c r="AG833" s="93" t="s">
        <v>217</v>
      </c>
      <c r="AH833" s="93">
        <v>16310449</v>
      </c>
      <c r="AI833" s="93">
        <v>14956822</v>
      </c>
      <c r="AJ833" s="93">
        <v>1353564</v>
      </c>
      <c r="AK833" s="93">
        <v>63</v>
      </c>
      <c r="AL833" s="93">
        <v>329458</v>
      </c>
      <c r="AM833" s="93">
        <v>1741832</v>
      </c>
      <c r="AN833" s="93">
        <v>22994</v>
      </c>
      <c r="AO833" s="93">
        <v>1718838</v>
      </c>
      <c r="AP833" s="93">
        <v>4792811</v>
      </c>
      <c r="AQ833" s="93">
        <v>216120</v>
      </c>
      <c r="AR833" s="93">
        <v>53683</v>
      </c>
      <c r="AS833" s="93">
        <v>42340</v>
      </c>
      <c r="AT833" s="93">
        <v>1048752</v>
      </c>
      <c r="AU833" s="93">
        <v>1413822</v>
      </c>
      <c r="AV833" s="93">
        <v>2018094</v>
      </c>
      <c r="AW833" s="93">
        <v>1325345</v>
      </c>
      <c r="AX833" s="93">
        <v>130271</v>
      </c>
      <c r="AY833" s="93">
        <v>1195074</v>
      </c>
      <c r="AZ833" s="93">
        <v>50843563</v>
      </c>
      <c r="BA833" s="93" t="s">
        <v>217</v>
      </c>
      <c r="BB833" s="93">
        <v>10748761</v>
      </c>
      <c r="BC833" s="93">
        <v>510469</v>
      </c>
      <c r="BD833" s="93" t="s">
        <v>217</v>
      </c>
      <c r="BE833" s="93" t="s">
        <v>217</v>
      </c>
      <c r="BF833" s="93">
        <v>5947952</v>
      </c>
      <c r="BG833" s="93">
        <v>7094620</v>
      </c>
      <c r="BH833" s="93" t="s">
        <v>217</v>
      </c>
      <c r="BI833" s="93" t="s">
        <v>217</v>
      </c>
      <c r="BJ833" s="93">
        <v>2138111</v>
      </c>
      <c r="BK833" s="93">
        <v>227722</v>
      </c>
      <c r="BL833" s="93" t="s">
        <v>217</v>
      </c>
      <c r="BM833" s="93">
        <v>186176</v>
      </c>
      <c r="BN833" s="93" t="s">
        <v>217</v>
      </c>
      <c r="BO833" s="93">
        <v>6878253</v>
      </c>
      <c r="BP833" s="93" t="s">
        <v>217</v>
      </c>
      <c r="BQ833" s="93" t="s">
        <v>217</v>
      </c>
      <c r="BR833" s="93" t="s">
        <v>217</v>
      </c>
      <c r="BS833" s="93" t="s">
        <v>217</v>
      </c>
      <c r="BT833" s="93">
        <v>51675</v>
      </c>
      <c r="BU833" s="93" t="s">
        <v>217</v>
      </c>
      <c r="BV833" s="93" t="s">
        <v>217</v>
      </c>
      <c r="BW833" s="93" t="s">
        <v>217</v>
      </c>
      <c r="BX833" s="93" t="s">
        <v>217</v>
      </c>
      <c r="BY833" s="93">
        <v>128611</v>
      </c>
      <c r="BZ833" s="93" t="s">
        <v>217</v>
      </c>
      <c r="CA833" s="93" t="s">
        <v>217</v>
      </c>
      <c r="CB833" s="93" t="s">
        <v>217</v>
      </c>
      <c r="CC833" s="93" t="s">
        <v>217</v>
      </c>
      <c r="CD833" s="93" t="s">
        <v>217</v>
      </c>
      <c r="CE833" s="93">
        <v>16931213</v>
      </c>
      <c r="CF833" s="93" t="s">
        <v>217</v>
      </c>
      <c r="CG833" s="93">
        <v>15580820</v>
      </c>
      <c r="CH833" s="93">
        <v>6201234</v>
      </c>
      <c r="CI833" s="93" t="s">
        <v>217</v>
      </c>
      <c r="CJ833" s="93" t="s">
        <v>217</v>
      </c>
      <c r="CK833" s="93">
        <v>2720237</v>
      </c>
      <c r="CL833" s="93" t="s">
        <v>217</v>
      </c>
      <c r="CM833" s="93" t="s">
        <v>217</v>
      </c>
      <c r="CN833" s="93">
        <v>439304</v>
      </c>
      <c r="CO833" s="93" t="s">
        <v>217</v>
      </c>
      <c r="CP833" s="93" t="s">
        <v>217</v>
      </c>
      <c r="CQ833" s="93">
        <v>308</v>
      </c>
      <c r="CR833" s="93">
        <v>93512</v>
      </c>
      <c r="CS833" s="93" t="s">
        <v>217</v>
      </c>
      <c r="CT833" s="93" t="s">
        <v>217</v>
      </c>
      <c r="CU833" s="93">
        <v>2947873</v>
      </c>
      <c r="CV833" s="93">
        <v>9379586</v>
      </c>
      <c r="CW833" s="93">
        <v>2123284</v>
      </c>
      <c r="CX833" s="93" t="s">
        <v>217</v>
      </c>
      <c r="CY833" s="93" t="s">
        <v>217</v>
      </c>
      <c r="CZ833" s="93">
        <v>7256302</v>
      </c>
      <c r="DA833" s="93">
        <v>743378</v>
      </c>
      <c r="DB833" s="93">
        <v>547901</v>
      </c>
      <c r="DC833" s="93">
        <v>195477</v>
      </c>
      <c r="DD833" s="93">
        <v>189600</v>
      </c>
      <c r="DE833" s="93">
        <v>162536</v>
      </c>
      <c r="DF833" s="93" t="s">
        <v>217</v>
      </c>
      <c r="DG833" s="93">
        <v>27064</v>
      </c>
      <c r="DH833" s="93">
        <v>3772925</v>
      </c>
      <c r="DI833" s="93">
        <v>6725769</v>
      </c>
      <c r="DJ833" s="93">
        <v>4570622</v>
      </c>
      <c r="DK833" s="93">
        <v>2155147</v>
      </c>
      <c r="DL833" s="93">
        <v>7764161</v>
      </c>
      <c r="DM833" s="93">
        <v>196481</v>
      </c>
      <c r="DN833" s="93">
        <v>1623</v>
      </c>
      <c r="DO833" s="93" t="s">
        <v>217</v>
      </c>
      <c r="DP833" s="93">
        <v>695297</v>
      </c>
      <c r="DQ833" s="93">
        <v>2383648</v>
      </c>
      <c r="DR833" s="93">
        <v>2031039</v>
      </c>
      <c r="DS833" s="93">
        <v>2456073</v>
      </c>
      <c r="DT833" s="93">
        <v>36037600</v>
      </c>
      <c r="DU833" s="93" t="s">
        <v>217</v>
      </c>
      <c r="DV833" s="93">
        <v>289010</v>
      </c>
      <c r="DW833" s="93">
        <v>289010</v>
      </c>
      <c r="DX833" s="93" t="s">
        <v>217</v>
      </c>
      <c r="DY833" s="93" t="s">
        <v>217</v>
      </c>
      <c r="DZ833" s="93" t="s">
        <v>217</v>
      </c>
      <c r="EA833" s="93" t="s">
        <v>217</v>
      </c>
      <c r="EB833" s="93" t="s">
        <v>217</v>
      </c>
      <c r="EC833" s="93" t="s">
        <v>217</v>
      </c>
      <c r="ED833" s="93" t="s">
        <v>217</v>
      </c>
      <c r="EE833" s="93" t="s">
        <v>217</v>
      </c>
      <c r="EF833" s="93" t="s">
        <v>217</v>
      </c>
      <c r="EG833" s="94" t="s">
        <v>217</v>
      </c>
    </row>
    <row r="834" spans="1:137">
      <c r="A834" s="91" t="s">
        <v>659</v>
      </c>
      <c r="B834" s="92" t="s">
        <v>214</v>
      </c>
      <c r="C834" s="102">
        <v>221309</v>
      </c>
      <c r="D834" s="92" t="s">
        <v>429</v>
      </c>
      <c r="E834" s="92" t="s">
        <v>431</v>
      </c>
      <c r="F834" s="93">
        <v>149343747</v>
      </c>
      <c r="G834" s="93">
        <v>62668765</v>
      </c>
      <c r="H834" s="93">
        <v>13884310</v>
      </c>
      <c r="I834" s="93">
        <v>53518515</v>
      </c>
      <c r="J834" s="93">
        <v>4517291</v>
      </c>
      <c r="K834" s="93" t="s">
        <v>217</v>
      </c>
      <c r="L834" s="93" t="s">
        <v>217</v>
      </c>
      <c r="M834" s="93">
        <v>7352003</v>
      </c>
      <c r="N834" s="93">
        <v>3536899</v>
      </c>
      <c r="O834" s="93">
        <v>243139</v>
      </c>
      <c r="P834" s="93" t="s">
        <v>217</v>
      </c>
      <c r="Q834" s="93">
        <v>463702</v>
      </c>
      <c r="R834" s="93">
        <v>464107</v>
      </c>
      <c r="S834" s="93">
        <v>133051</v>
      </c>
      <c r="T834" s="93">
        <v>1929308</v>
      </c>
      <c r="U834" s="93">
        <v>15756199</v>
      </c>
      <c r="V834" s="93">
        <v>86018</v>
      </c>
      <c r="W834" s="93" t="s">
        <v>217</v>
      </c>
      <c r="X834" s="93">
        <v>1402435</v>
      </c>
      <c r="Y834" s="93">
        <v>5849897</v>
      </c>
      <c r="Z834" s="93" t="s">
        <v>217</v>
      </c>
      <c r="AA834" s="93" t="s">
        <v>217</v>
      </c>
      <c r="AB834" s="93">
        <v>926224</v>
      </c>
      <c r="AC834" s="93" t="s">
        <v>217</v>
      </c>
      <c r="AD834" s="93" t="s">
        <v>217</v>
      </c>
      <c r="AE834" s="93" t="s">
        <v>217</v>
      </c>
      <c r="AF834" s="93" t="s">
        <v>217</v>
      </c>
      <c r="AG834" s="93" t="s">
        <v>217</v>
      </c>
      <c r="AH834" s="93">
        <v>22771817</v>
      </c>
      <c r="AI834" s="93">
        <v>19848289</v>
      </c>
      <c r="AJ834" s="93">
        <v>2923386</v>
      </c>
      <c r="AK834" s="93">
        <v>142</v>
      </c>
      <c r="AL834" s="93">
        <v>425483</v>
      </c>
      <c r="AM834" s="93">
        <v>1790231</v>
      </c>
      <c r="AN834" s="93">
        <v>350921</v>
      </c>
      <c r="AO834" s="93">
        <v>1439310</v>
      </c>
      <c r="AP834" s="93">
        <v>3403986</v>
      </c>
      <c r="AQ834" s="93">
        <v>148813</v>
      </c>
      <c r="AR834" s="93">
        <v>358735</v>
      </c>
      <c r="AS834" s="93">
        <v>22187</v>
      </c>
      <c r="AT834" s="93">
        <v>532349</v>
      </c>
      <c r="AU834" s="93">
        <v>1108112</v>
      </c>
      <c r="AV834" s="93">
        <v>1233790</v>
      </c>
      <c r="AW834" s="93">
        <v>1827115</v>
      </c>
      <c r="AX834" s="93">
        <v>114161</v>
      </c>
      <c r="AY834" s="93">
        <v>1712954</v>
      </c>
      <c r="AZ834" s="93">
        <v>52048128</v>
      </c>
      <c r="BA834" s="93" t="s">
        <v>217</v>
      </c>
      <c r="BB834" s="93">
        <v>8205498</v>
      </c>
      <c r="BC834" s="93">
        <v>4942600</v>
      </c>
      <c r="BD834" s="93" t="s">
        <v>217</v>
      </c>
      <c r="BE834" s="93" t="s">
        <v>217</v>
      </c>
      <c r="BF834" s="93">
        <v>6404700</v>
      </c>
      <c r="BG834" s="93">
        <v>9306756</v>
      </c>
      <c r="BH834" s="93" t="s">
        <v>217</v>
      </c>
      <c r="BI834" s="93" t="s">
        <v>217</v>
      </c>
      <c r="BJ834" s="93">
        <v>1869902</v>
      </c>
      <c r="BK834" s="93">
        <v>380093</v>
      </c>
      <c r="BL834" s="93" t="s">
        <v>217</v>
      </c>
      <c r="BM834" s="93">
        <v>226217</v>
      </c>
      <c r="BN834" s="93" t="s">
        <v>217</v>
      </c>
      <c r="BO834" s="93">
        <v>5367472</v>
      </c>
      <c r="BP834" s="93" t="s">
        <v>217</v>
      </c>
      <c r="BQ834" s="93" t="s">
        <v>217</v>
      </c>
      <c r="BR834" s="93" t="s">
        <v>217</v>
      </c>
      <c r="BS834" s="93">
        <v>86128</v>
      </c>
      <c r="BT834" s="93">
        <v>91360</v>
      </c>
      <c r="BU834" s="93" t="s">
        <v>217</v>
      </c>
      <c r="BV834" s="93" t="s">
        <v>217</v>
      </c>
      <c r="BW834" s="93" t="s">
        <v>217</v>
      </c>
      <c r="BX834" s="93" t="s">
        <v>217</v>
      </c>
      <c r="BY834" s="93">
        <v>204765</v>
      </c>
      <c r="BZ834" s="93" t="s">
        <v>217</v>
      </c>
      <c r="CA834" s="93" t="s">
        <v>217</v>
      </c>
      <c r="CB834" s="93" t="s">
        <v>217</v>
      </c>
      <c r="CC834" s="93" t="s">
        <v>217</v>
      </c>
      <c r="CD834" s="93" t="s">
        <v>217</v>
      </c>
      <c r="CE834" s="93">
        <v>14962637</v>
      </c>
      <c r="CF834" s="93">
        <v>327665</v>
      </c>
      <c r="CG834" s="93">
        <v>17399850</v>
      </c>
      <c r="CH834" s="93">
        <v>10662458</v>
      </c>
      <c r="CI834" s="93">
        <v>2024263</v>
      </c>
      <c r="CJ834" s="93" t="s">
        <v>217</v>
      </c>
      <c r="CK834" s="93">
        <v>2897946</v>
      </c>
      <c r="CL834" s="93">
        <v>2004656</v>
      </c>
      <c r="CM834" s="93" t="s">
        <v>217</v>
      </c>
      <c r="CN834" s="93">
        <v>1092953</v>
      </c>
      <c r="CO834" s="93">
        <v>106940</v>
      </c>
      <c r="CP834" s="93" t="s">
        <v>217</v>
      </c>
      <c r="CQ834" s="93" t="s">
        <v>217</v>
      </c>
      <c r="CR834" s="93">
        <v>43534</v>
      </c>
      <c r="CS834" s="93" t="s">
        <v>217</v>
      </c>
      <c r="CT834" s="93" t="s">
        <v>217</v>
      </c>
      <c r="CU834" s="93">
        <v>2492166</v>
      </c>
      <c r="CV834" s="93">
        <v>6737392</v>
      </c>
      <c r="CW834" s="93">
        <v>1715760</v>
      </c>
      <c r="CX834" s="93" t="s">
        <v>217</v>
      </c>
      <c r="CY834" s="93" t="s">
        <v>217</v>
      </c>
      <c r="CZ834" s="93">
        <v>5021632</v>
      </c>
      <c r="DA834" s="93">
        <v>4518037</v>
      </c>
      <c r="DB834" s="93">
        <v>456958</v>
      </c>
      <c r="DC834" s="93">
        <v>4061079</v>
      </c>
      <c r="DD834" s="93">
        <v>1039530</v>
      </c>
      <c r="DE834" s="93">
        <v>935733</v>
      </c>
      <c r="DF834" s="93" t="s">
        <v>217</v>
      </c>
      <c r="DG834" s="93">
        <v>103797</v>
      </c>
      <c r="DH834" s="93">
        <v>4820026</v>
      </c>
      <c r="DI834" s="93">
        <v>8370183</v>
      </c>
      <c r="DJ834" s="93">
        <v>6484126</v>
      </c>
      <c r="DK834" s="93">
        <v>1886057</v>
      </c>
      <c r="DL834" s="93">
        <v>6689054</v>
      </c>
      <c r="DM834" s="93">
        <v>272390</v>
      </c>
      <c r="DN834" s="93">
        <v>1093</v>
      </c>
      <c r="DO834" s="93" t="s">
        <v>217</v>
      </c>
      <c r="DP834" s="93">
        <v>551907</v>
      </c>
      <c r="DQ834" s="93">
        <v>119740</v>
      </c>
      <c r="DR834" s="93">
        <v>2535424</v>
      </c>
      <c r="DS834" s="93">
        <v>3208500</v>
      </c>
      <c r="DT834" s="93">
        <v>33305300</v>
      </c>
      <c r="DU834" s="93" t="s">
        <v>217</v>
      </c>
      <c r="DV834" s="93">
        <v>686245</v>
      </c>
      <c r="DW834" s="93">
        <v>230522</v>
      </c>
      <c r="DX834" s="93">
        <v>1312</v>
      </c>
      <c r="DY834" s="93">
        <v>2164</v>
      </c>
      <c r="DZ834" s="93" t="s">
        <v>217</v>
      </c>
      <c r="EA834" s="93">
        <v>48</v>
      </c>
      <c r="EB834" s="93">
        <v>2116</v>
      </c>
      <c r="EC834" s="93" t="s">
        <v>217</v>
      </c>
      <c r="ED834" s="93" t="s">
        <v>217</v>
      </c>
      <c r="EE834" s="93" t="s">
        <v>217</v>
      </c>
      <c r="EF834" s="93">
        <v>452247</v>
      </c>
      <c r="EG834" s="94" t="s">
        <v>217</v>
      </c>
    </row>
    <row r="835" spans="1:137">
      <c r="A835" s="91" t="s">
        <v>659</v>
      </c>
      <c r="B835" s="92" t="s">
        <v>231</v>
      </c>
      <c r="C835" s="102">
        <v>222038</v>
      </c>
      <c r="D835" s="92" t="s">
        <v>429</v>
      </c>
      <c r="E835" s="92" t="s">
        <v>432</v>
      </c>
      <c r="F835" s="93">
        <v>35118506</v>
      </c>
      <c r="G835" s="93">
        <v>11584785</v>
      </c>
      <c r="H835" s="93">
        <v>3063801</v>
      </c>
      <c r="I835" s="93">
        <v>15590173</v>
      </c>
      <c r="J835" s="93">
        <v>1463251</v>
      </c>
      <c r="K835" s="93" t="s">
        <v>217</v>
      </c>
      <c r="L835" s="93" t="s">
        <v>217</v>
      </c>
      <c r="M835" s="93">
        <v>2935553</v>
      </c>
      <c r="N835" s="93">
        <v>481305</v>
      </c>
      <c r="O835" s="93">
        <v>59997</v>
      </c>
      <c r="P835" s="93" t="s">
        <v>217</v>
      </c>
      <c r="Q835" s="93">
        <v>114187</v>
      </c>
      <c r="R835" s="93">
        <v>113757</v>
      </c>
      <c r="S835" s="93" t="s">
        <v>217</v>
      </c>
      <c r="T835" s="93" t="s">
        <v>217</v>
      </c>
      <c r="U835" s="93">
        <v>4037507</v>
      </c>
      <c r="V835" s="93">
        <v>95932</v>
      </c>
      <c r="W835" s="93" t="s">
        <v>217</v>
      </c>
      <c r="X835" s="93">
        <v>185754</v>
      </c>
      <c r="Y835" s="93" t="s">
        <v>217</v>
      </c>
      <c r="Z835" s="93" t="s">
        <v>217</v>
      </c>
      <c r="AA835" s="93" t="s">
        <v>217</v>
      </c>
      <c r="AB835" s="93">
        <v>145114</v>
      </c>
      <c r="AC835" s="93" t="s">
        <v>217</v>
      </c>
      <c r="AD835" s="93" t="s">
        <v>217</v>
      </c>
      <c r="AE835" s="93" t="s">
        <v>217</v>
      </c>
      <c r="AF835" s="93" t="s">
        <v>217</v>
      </c>
      <c r="AG835" s="93" t="s">
        <v>217</v>
      </c>
      <c r="AH835" s="93">
        <v>1864985</v>
      </c>
      <c r="AI835" s="93">
        <v>1559980</v>
      </c>
      <c r="AJ835" s="93">
        <v>304952</v>
      </c>
      <c r="AK835" s="93">
        <v>53</v>
      </c>
      <c r="AL835" s="93">
        <v>45240</v>
      </c>
      <c r="AM835" s="93">
        <v>843630</v>
      </c>
      <c r="AN835" s="93">
        <v>328709</v>
      </c>
      <c r="AO835" s="93">
        <v>514921</v>
      </c>
      <c r="AP835" s="93">
        <v>1139236</v>
      </c>
      <c r="AQ835" s="93">
        <v>72657</v>
      </c>
      <c r="AR835" s="93">
        <v>2242</v>
      </c>
      <c r="AS835" s="93">
        <v>8219</v>
      </c>
      <c r="AT835" s="93">
        <v>137029</v>
      </c>
      <c r="AU835" s="93">
        <v>361269</v>
      </c>
      <c r="AV835" s="93">
        <v>557820</v>
      </c>
      <c r="AW835" s="93">
        <v>268011</v>
      </c>
      <c r="AX835" s="93">
        <v>30247</v>
      </c>
      <c r="AY835" s="93">
        <v>237764</v>
      </c>
      <c r="AZ835" s="93">
        <v>11289177</v>
      </c>
      <c r="BA835" s="93" t="s">
        <v>217</v>
      </c>
      <c r="BB835" s="93">
        <v>3161664</v>
      </c>
      <c r="BC835" s="93">
        <v>1631747</v>
      </c>
      <c r="BD835" s="93" t="s">
        <v>217</v>
      </c>
      <c r="BE835" s="93" t="s">
        <v>217</v>
      </c>
      <c r="BF835" s="93">
        <v>1889247</v>
      </c>
      <c r="BG835" s="93">
        <v>1819490</v>
      </c>
      <c r="BH835" s="93" t="s">
        <v>217</v>
      </c>
      <c r="BI835" s="93" t="s">
        <v>217</v>
      </c>
      <c r="BJ835" s="93">
        <v>309788</v>
      </c>
      <c r="BK835" s="93" t="s">
        <v>217</v>
      </c>
      <c r="BL835" s="93" t="s">
        <v>217</v>
      </c>
      <c r="BM835" s="93">
        <v>48248</v>
      </c>
      <c r="BN835" s="93" t="s">
        <v>217</v>
      </c>
      <c r="BO835" s="93">
        <v>1960172</v>
      </c>
      <c r="BP835" s="93" t="s">
        <v>217</v>
      </c>
      <c r="BQ835" s="93" t="s">
        <v>217</v>
      </c>
      <c r="BR835" s="93" t="s">
        <v>217</v>
      </c>
      <c r="BS835" s="93" t="s">
        <v>217</v>
      </c>
      <c r="BT835" s="93" t="s">
        <v>217</v>
      </c>
      <c r="BU835" s="93" t="s">
        <v>217</v>
      </c>
      <c r="BV835" s="93" t="s">
        <v>217</v>
      </c>
      <c r="BW835" s="93" t="s">
        <v>217</v>
      </c>
      <c r="BX835" s="93" t="s">
        <v>217</v>
      </c>
      <c r="BY835" s="93">
        <v>16681</v>
      </c>
      <c r="BZ835" s="93" t="s">
        <v>217</v>
      </c>
      <c r="CA835" s="93" t="s">
        <v>217</v>
      </c>
      <c r="CB835" s="93" t="s">
        <v>217</v>
      </c>
      <c r="CC835" s="93" t="s">
        <v>217</v>
      </c>
      <c r="CD835" s="93" t="s">
        <v>217</v>
      </c>
      <c r="CE835" s="93">
        <v>452140</v>
      </c>
      <c r="CF835" s="93">
        <v>300</v>
      </c>
      <c r="CG835" s="93">
        <v>4679388</v>
      </c>
      <c r="CH835" s="93">
        <v>2672386</v>
      </c>
      <c r="CI835" s="93">
        <v>738315</v>
      </c>
      <c r="CJ835" s="93" t="s">
        <v>217</v>
      </c>
      <c r="CK835" s="93">
        <v>929248</v>
      </c>
      <c r="CL835" s="93">
        <v>471632</v>
      </c>
      <c r="CM835" s="93" t="s">
        <v>217</v>
      </c>
      <c r="CN835" s="93">
        <v>235736</v>
      </c>
      <c r="CO835" s="93" t="s">
        <v>217</v>
      </c>
      <c r="CP835" s="93" t="s">
        <v>217</v>
      </c>
      <c r="CQ835" s="93" t="s">
        <v>217</v>
      </c>
      <c r="CR835" s="93">
        <v>10436</v>
      </c>
      <c r="CS835" s="93" t="s">
        <v>217</v>
      </c>
      <c r="CT835" s="93" t="s">
        <v>217</v>
      </c>
      <c r="CU835" s="93">
        <v>287019</v>
      </c>
      <c r="CV835" s="93">
        <v>2007002</v>
      </c>
      <c r="CW835" s="93">
        <v>174329</v>
      </c>
      <c r="CX835" s="93" t="s">
        <v>217</v>
      </c>
      <c r="CY835" s="93" t="s">
        <v>217</v>
      </c>
      <c r="CZ835" s="93">
        <v>1832673</v>
      </c>
      <c r="DA835" s="93">
        <v>655347</v>
      </c>
      <c r="DB835" s="93">
        <v>358181</v>
      </c>
      <c r="DC835" s="93">
        <v>297166</v>
      </c>
      <c r="DD835" s="93">
        <v>310016</v>
      </c>
      <c r="DE835" s="93">
        <v>308806</v>
      </c>
      <c r="DF835" s="93" t="s">
        <v>217</v>
      </c>
      <c r="DG835" s="93">
        <v>1210</v>
      </c>
      <c r="DH835" s="93">
        <v>2949269</v>
      </c>
      <c r="DI835" s="93">
        <v>1740331</v>
      </c>
      <c r="DJ835" s="93">
        <v>1373668</v>
      </c>
      <c r="DK835" s="93">
        <v>366663</v>
      </c>
      <c r="DL835" s="93">
        <v>971728</v>
      </c>
      <c r="DM835" s="93">
        <v>146845</v>
      </c>
      <c r="DN835" s="93">
        <v>23</v>
      </c>
      <c r="DO835" s="93" t="s">
        <v>217</v>
      </c>
      <c r="DP835" s="93" t="s">
        <v>217</v>
      </c>
      <c r="DQ835" s="93">
        <v>54829</v>
      </c>
      <c r="DR835" s="93" t="s">
        <v>217</v>
      </c>
      <c r="DS835" s="93">
        <v>770031</v>
      </c>
      <c r="DT835" s="93">
        <v>5820400</v>
      </c>
      <c r="DU835" s="93" t="s">
        <v>217</v>
      </c>
      <c r="DV835" s="93">
        <v>127702</v>
      </c>
      <c r="DW835" s="93">
        <v>93636</v>
      </c>
      <c r="DX835" s="93">
        <v>889</v>
      </c>
      <c r="DY835" s="93">
        <v>7224</v>
      </c>
      <c r="DZ835" s="93" t="s">
        <v>217</v>
      </c>
      <c r="EA835" s="93" t="s">
        <v>217</v>
      </c>
      <c r="EB835" s="93">
        <v>7224</v>
      </c>
      <c r="EC835" s="93" t="s">
        <v>217</v>
      </c>
      <c r="ED835" s="93" t="s">
        <v>217</v>
      </c>
      <c r="EE835" s="93" t="s">
        <v>217</v>
      </c>
      <c r="EF835" s="93">
        <v>25953</v>
      </c>
      <c r="EG835" s="94" t="s">
        <v>217</v>
      </c>
    </row>
    <row r="836" spans="1:137">
      <c r="A836" s="91" t="s">
        <v>659</v>
      </c>
      <c r="B836" s="92" t="s">
        <v>220</v>
      </c>
      <c r="C836" s="102">
        <v>222062</v>
      </c>
      <c r="D836" s="92" t="s">
        <v>429</v>
      </c>
      <c r="E836" s="92" t="s">
        <v>433</v>
      </c>
      <c r="F836" s="93">
        <v>17789179</v>
      </c>
      <c r="G836" s="93">
        <v>7024004</v>
      </c>
      <c r="H836" s="93">
        <v>1379060</v>
      </c>
      <c r="I836" s="93">
        <v>7236158</v>
      </c>
      <c r="J836" s="93">
        <v>609285</v>
      </c>
      <c r="K836" s="93" t="s">
        <v>217</v>
      </c>
      <c r="L836" s="93" t="s">
        <v>217</v>
      </c>
      <c r="M836" s="93">
        <v>1300557</v>
      </c>
      <c r="N836" s="93">
        <v>243112</v>
      </c>
      <c r="O836" s="93">
        <v>35978</v>
      </c>
      <c r="P836" s="93" t="s">
        <v>217</v>
      </c>
      <c r="Q836" s="93">
        <v>68528</v>
      </c>
      <c r="R836" s="93">
        <v>68394</v>
      </c>
      <c r="S836" s="93" t="s">
        <v>217</v>
      </c>
      <c r="T836" s="93" t="s">
        <v>217</v>
      </c>
      <c r="U836" s="93">
        <v>2104541</v>
      </c>
      <c r="V836" s="93">
        <v>43046</v>
      </c>
      <c r="W836" s="93" t="s">
        <v>217</v>
      </c>
      <c r="X836" s="93">
        <v>93806</v>
      </c>
      <c r="Y836" s="93" t="s">
        <v>217</v>
      </c>
      <c r="Z836" s="93" t="s">
        <v>217</v>
      </c>
      <c r="AA836" s="93" t="s">
        <v>217</v>
      </c>
      <c r="AB836" s="93">
        <v>90816</v>
      </c>
      <c r="AC836" s="93" t="s">
        <v>217</v>
      </c>
      <c r="AD836" s="93" t="s">
        <v>217</v>
      </c>
      <c r="AE836" s="93" t="s">
        <v>217</v>
      </c>
      <c r="AF836" s="93" t="s">
        <v>217</v>
      </c>
      <c r="AG836" s="93" t="s">
        <v>217</v>
      </c>
      <c r="AH836" s="93">
        <v>1255540</v>
      </c>
      <c r="AI836" s="93">
        <v>1061744</v>
      </c>
      <c r="AJ836" s="93">
        <v>193796</v>
      </c>
      <c r="AK836" s="93" t="s">
        <v>217</v>
      </c>
      <c r="AL836" s="93">
        <v>21917</v>
      </c>
      <c r="AM836" s="93">
        <v>331810</v>
      </c>
      <c r="AN836" s="93">
        <v>62397</v>
      </c>
      <c r="AO836" s="93">
        <v>269413</v>
      </c>
      <c r="AP836" s="93">
        <v>565057</v>
      </c>
      <c r="AQ836" s="93" t="s">
        <v>217</v>
      </c>
      <c r="AR836" s="93">
        <v>62784</v>
      </c>
      <c r="AS836" s="93" t="s">
        <v>217</v>
      </c>
      <c r="AT836" s="93">
        <v>104286</v>
      </c>
      <c r="AU836" s="93">
        <v>142062</v>
      </c>
      <c r="AV836" s="93">
        <v>255925</v>
      </c>
      <c r="AW836" s="93">
        <v>204588</v>
      </c>
      <c r="AX836" s="93">
        <v>14253</v>
      </c>
      <c r="AY836" s="93">
        <v>190335</v>
      </c>
      <c r="AZ836" s="93">
        <v>5135511</v>
      </c>
      <c r="BA836" s="93" t="s">
        <v>217</v>
      </c>
      <c r="BB836" s="93">
        <v>1134724</v>
      </c>
      <c r="BC836" s="93">
        <v>738864</v>
      </c>
      <c r="BD836" s="93" t="s">
        <v>217</v>
      </c>
      <c r="BE836" s="93" t="s">
        <v>217</v>
      </c>
      <c r="BF836" s="93">
        <v>1012784</v>
      </c>
      <c r="BG836" s="93">
        <v>1153327</v>
      </c>
      <c r="BH836" s="93" t="s">
        <v>217</v>
      </c>
      <c r="BI836" s="93" t="s">
        <v>217</v>
      </c>
      <c r="BJ836" s="93">
        <v>95774</v>
      </c>
      <c r="BK836" s="93" t="s">
        <v>217</v>
      </c>
      <c r="BL836" s="93" t="s">
        <v>217</v>
      </c>
      <c r="BM836" s="93">
        <v>26768</v>
      </c>
      <c r="BN836" s="93" t="s">
        <v>217</v>
      </c>
      <c r="BO836" s="93">
        <v>635948</v>
      </c>
      <c r="BP836" s="93" t="s">
        <v>217</v>
      </c>
      <c r="BQ836" s="93" t="s">
        <v>217</v>
      </c>
      <c r="BR836" s="93" t="s">
        <v>217</v>
      </c>
      <c r="BS836" s="93" t="s">
        <v>217</v>
      </c>
      <c r="BT836" s="93" t="s">
        <v>217</v>
      </c>
      <c r="BU836" s="93" t="s">
        <v>217</v>
      </c>
      <c r="BV836" s="93" t="s">
        <v>217</v>
      </c>
      <c r="BW836" s="93" t="s">
        <v>217</v>
      </c>
      <c r="BX836" s="93" t="s">
        <v>217</v>
      </c>
      <c r="BY836" s="93" t="s">
        <v>217</v>
      </c>
      <c r="BZ836" s="93" t="s">
        <v>217</v>
      </c>
      <c r="CA836" s="93" t="s">
        <v>217</v>
      </c>
      <c r="CB836" s="93" t="s">
        <v>217</v>
      </c>
      <c r="CC836" s="93" t="s">
        <v>217</v>
      </c>
      <c r="CD836" s="93" t="s">
        <v>217</v>
      </c>
      <c r="CE836" s="93">
        <v>337322</v>
      </c>
      <c r="CF836" s="93" t="s">
        <v>217</v>
      </c>
      <c r="CG836" s="93">
        <v>2287784</v>
      </c>
      <c r="CH836" s="93">
        <v>1288697</v>
      </c>
      <c r="CI836" s="93">
        <v>305117</v>
      </c>
      <c r="CJ836" s="93" t="s">
        <v>217</v>
      </c>
      <c r="CK836" s="93">
        <v>506505</v>
      </c>
      <c r="CL836" s="93">
        <v>253747</v>
      </c>
      <c r="CM836" s="93" t="s">
        <v>217</v>
      </c>
      <c r="CN836" s="93">
        <v>27816</v>
      </c>
      <c r="CO836" s="93" t="s">
        <v>217</v>
      </c>
      <c r="CP836" s="93" t="s">
        <v>217</v>
      </c>
      <c r="CQ836" s="93" t="s">
        <v>217</v>
      </c>
      <c r="CR836" s="93">
        <v>5558</v>
      </c>
      <c r="CS836" s="93" t="s">
        <v>217</v>
      </c>
      <c r="CT836" s="93" t="s">
        <v>217</v>
      </c>
      <c r="CU836" s="93">
        <v>189954</v>
      </c>
      <c r="CV836" s="93">
        <v>999087</v>
      </c>
      <c r="CW836" s="93">
        <v>80512</v>
      </c>
      <c r="CX836" s="93" t="s">
        <v>217</v>
      </c>
      <c r="CY836" s="93" t="s">
        <v>217</v>
      </c>
      <c r="CZ836" s="93">
        <v>918575</v>
      </c>
      <c r="DA836" s="93">
        <v>114286</v>
      </c>
      <c r="DB836" s="93">
        <v>24080</v>
      </c>
      <c r="DC836" s="93">
        <v>90206</v>
      </c>
      <c r="DD836" s="93">
        <v>147842</v>
      </c>
      <c r="DE836" s="93">
        <v>128856</v>
      </c>
      <c r="DF836" s="93" t="s">
        <v>217</v>
      </c>
      <c r="DG836" s="93">
        <v>18986</v>
      </c>
      <c r="DH836" s="93">
        <v>385441</v>
      </c>
      <c r="DI836" s="93">
        <v>799542</v>
      </c>
      <c r="DJ836" s="93">
        <v>778460</v>
      </c>
      <c r="DK836" s="93">
        <v>21082</v>
      </c>
      <c r="DL836" s="93">
        <v>650631</v>
      </c>
      <c r="DM836" s="93">
        <v>42145</v>
      </c>
      <c r="DN836" s="93">
        <v>84</v>
      </c>
      <c r="DO836" s="93" t="s">
        <v>217</v>
      </c>
      <c r="DP836" s="93">
        <v>158644</v>
      </c>
      <c r="DQ836" s="93" t="s">
        <v>217</v>
      </c>
      <c r="DR836" s="93" t="s">
        <v>217</v>
      </c>
      <c r="DS836" s="93">
        <v>449758</v>
      </c>
      <c r="DT836" s="93">
        <v>3056500</v>
      </c>
      <c r="DU836" s="93" t="s">
        <v>217</v>
      </c>
      <c r="DV836" s="93">
        <v>61534</v>
      </c>
      <c r="DW836" s="93">
        <v>56719</v>
      </c>
      <c r="DX836" s="93">
        <v>3109</v>
      </c>
      <c r="DY836" s="93">
        <v>41</v>
      </c>
      <c r="DZ836" s="93" t="s">
        <v>217</v>
      </c>
      <c r="EA836" s="93">
        <v>41</v>
      </c>
      <c r="EB836" s="93" t="s">
        <v>217</v>
      </c>
      <c r="EC836" s="93" t="s">
        <v>217</v>
      </c>
      <c r="ED836" s="93" t="s">
        <v>217</v>
      </c>
      <c r="EE836" s="93" t="s">
        <v>217</v>
      </c>
      <c r="EF836" s="93">
        <v>1665</v>
      </c>
      <c r="EG836" s="94" t="s">
        <v>217</v>
      </c>
    </row>
    <row r="837" spans="1:137">
      <c r="A837" s="91" t="s">
        <v>659</v>
      </c>
      <c r="B837" s="92" t="s">
        <v>220</v>
      </c>
      <c r="C837" s="102">
        <v>222071</v>
      </c>
      <c r="D837" s="92" t="s">
        <v>429</v>
      </c>
      <c r="E837" s="92" t="s">
        <v>434</v>
      </c>
      <c r="F837" s="93">
        <v>21126880</v>
      </c>
      <c r="G837" s="93">
        <v>7193782</v>
      </c>
      <c r="H837" s="93">
        <v>2103256</v>
      </c>
      <c r="I837" s="93">
        <v>9383259</v>
      </c>
      <c r="J837" s="93">
        <v>844803</v>
      </c>
      <c r="K837" s="93" t="s">
        <v>217</v>
      </c>
      <c r="L837" s="93" t="s">
        <v>217</v>
      </c>
      <c r="M837" s="93">
        <v>1188002</v>
      </c>
      <c r="N837" s="93">
        <v>393070</v>
      </c>
      <c r="O837" s="93">
        <v>36302</v>
      </c>
      <c r="P837" s="93" t="s">
        <v>217</v>
      </c>
      <c r="Q837" s="93">
        <v>69169</v>
      </c>
      <c r="R837" s="93">
        <v>69081</v>
      </c>
      <c r="S837" s="93" t="s">
        <v>217</v>
      </c>
      <c r="T837" s="93" t="s">
        <v>217</v>
      </c>
      <c r="U837" s="93">
        <v>2508855</v>
      </c>
      <c r="V837" s="93">
        <v>136439</v>
      </c>
      <c r="W837" s="93" t="s">
        <v>217</v>
      </c>
      <c r="X837" s="93">
        <v>151654</v>
      </c>
      <c r="Y837" s="93" t="s">
        <v>217</v>
      </c>
      <c r="Z837" s="93" t="s">
        <v>217</v>
      </c>
      <c r="AA837" s="93" t="s">
        <v>217</v>
      </c>
      <c r="AB837" s="93">
        <v>124426</v>
      </c>
      <c r="AC837" s="93" t="s">
        <v>217</v>
      </c>
      <c r="AD837" s="93" t="s">
        <v>217</v>
      </c>
      <c r="AE837" s="93" t="s">
        <v>217</v>
      </c>
      <c r="AF837" s="93" t="s">
        <v>217</v>
      </c>
      <c r="AG837" s="93" t="s">
        <v>217</v>
      </c>
      <c r="AH837" s="93">
        <v>2502945</v>
      </c>
      <c r="AI837" s="93">
        <v>1909962</v>
      </c>
      <c r="AJ837" s="93">
        <v>591951</v>
      </c>
      <c r="AK837" s="93">
        <v>1032</v>
      </c>
      <c r="AL837" s="93">
        <v>24663</v>
      </c>
      <c r="AM837" s="93">
        <v>386831</v>
      </c>
      <c r="AN837" s="93">
        <v>13534</v>
      </c>
      <c r="AO837" s="93">
        <v>373297</v>
      </c>
      <c r="AP837" s="93">
        <v>598532</v>
      </c>
      <c r="AQ837" s="93" t="s">
        <v>217</v>
      </c>
      <c r="AR837" s="93" t="s">
        <v>217</v>
      </c>
      <c r="AS837" s="93" t="s">
        <v>217</v>
      </c>
      <c r="AT837" s="93">
        <v>294654</v>
      </c>
      <c r="AU837" s="93">
        <v>136664</v>
      </c>
      <c r="AV837" s="93">
        <v>167214</v>
      </c>
      <c r="AW837" s="93">
        <v>227315</v>
      </c>
      <c r="AX837" s="93">
        <v>39398</v>
      </c>
      <c r="AY837" s="93">
        <v>187917</v>
      </c>
      <c r="AZ837" s="93">
        <v>5385356</v>
      </c>
      <c r="BA837" s="93" t="s">
        <v>217</v>
      </c>
      <c r="BB837" s="93">
        <v>762599</v>
      </c>
      <c r="BC837" s="93">
        <v>978482</v>
      </c>
      <c r="BD837" s="93" t="s">
        <v>217</v>
      </c>
      <c r="BE837" s="93" t="s">
        <v>217</v>
      </c>
      <c r="BF837" s="93">
        <v>934937</v>
      </c>
      <c r="BG837" s="93">
        <v>1500519</v>
      </c>
      <c r="BH837" s="93" t="s">
        <v>217</v>
      </c>
      <c r="BI837" s="93" t="s">
        <v>217</v>
      </c>
      <c r="BJ837" s="93">
        <v>224703</v>
      </c>
      <c r="BK837" s="93" t="s">
        <v>217</v>
      </c>
      <c r="BL837" s="93" t="s">
        <v>217</v>
      </c>
      <c r="BM837" s="93">
        <v>35515</v>
      </c>
      <c r="BN837" s="93" t="s">
        <v>217</v>
      </c>
      <c r="BO837" s="93">
        <v>334364</v>
      </c>
      <c r="BP837" s="93" t="s">
        <v>217</v>
      </c>
      <c r="BQ837" s="93" t="s">
        <v>217</v>
      </c>
      <c r="BR837" s="93" t="s">
        <v>217</v>
      </c>
      <c r="BS837" s="93" t="s">
        <v>217</v>
      </c>
      <c r="BT837" s="93" t="s">
        <v>217</v>
      </c>
      <c r="BU837" s="93" t="s">
        <v>217</v>
      </c>
      <c r="BV837" s="93" t="s">
        <v>217</v>
      </c>
      <c r="BW837" s="93" t="s">
        <v>217</v>
      </c>
      <c r="BX837" s="93" t="s">
        <v>217</v>
      </c>
      <c r="BY837" s="93">
        <v>16612</v>
      </c>
      <c r="BZ837" s="93" t="s">
        <v>217</v>
      </c>
      <c r="CA837" s="93" t="s">
        <v>217</v>
      </c>
      <c r="CB837" s="93" t="s">
        <v>217</v>
      </c>
      <c r="CC837" s="93" t="s">
        <v>217</v>
      </c>
      <c r="CD837" s="93" t="s">
        <v>217</v>
      </c>
      <c r="CE837" s="93">
        <v>597625</v>
      </c>
      <c r="CF837" s="93" t="s">
        <v>217</v>
      </c>
      <c r="CG837" s="93">
        <v>3074069</v>
      </c>
      <c r="CH837" s="93">
        <v>1982633</v>
      </c>
      <c r="CI837" s="93">
        <v>509066</v>
      </c>
      <c r="CJ837" s="93" t="s">
        <v>217</v>
      </c>
      <c r="CK837" s="93">
        <v>467094</v>
      </c>
      <c r="CL837" s="93">
        <v>330000</v>
      </c>
      <c r="CM837" s="93" t="s">
        <v>217</v>
      </c>
      <c r="CN837" s="93">
        <v>54146</v>
      </c>
      <c r="CO837" s="93" t="s">
        <v>217</v>
      </c>
      <c r="CP837" s="93">
        <v>8854</v>
      </c>
      <c r="CQ837" s="93" t="s">
        <v>217</v>
      </c>
      <c r="CR837" s="93">
        <v>6011</v>
      </c>
      <c r="CS837" s="93">
        <v>7667</v>
      </c>
      <c r="CT837" s="93" t="s">
        <v>217</v>
      </c>
      <c r="CU837" s="93">
        <v>599795</v>
      </c>
      <c r="CV837" s="93">
        <v>1091436</v>
      </c>
      <c r="CW837" s="93">
        <v>334095</v>
      </c>
      <c r="CX837" s="93" t="s">
        <v>217</v>
      </c>
      <c r="CY837" s="93" t="s">
        <v>217</v>
      </c>
      <c r="CZ837" s="93">
        <v>757341</v>
      </c>
      <c r="DA837" s="93">
        <v>108422</v>
      </c>
      <c r="DB837" s="93">
        <v>28853</v>
      </c>
      <c r="DC837" s="93">
        <v>79569</v>
      </c>
      <c r="DD837" s="93">
        <v>741946</v>
      </c>
      <c r="DE837" s="93">
        <v>725236</v>
      </c>
      <c r="DF837" s="93">
        <v>3000</v>
      </c>
      <c r="DG837" s="93">
        <v>13710</v>
      </c>
      <c r="DH837" s="93">
        <v>2078382</v>
      </c>
      <c r="DI837" s="93">
        <v>2320061</v>
      </c>
      <c r="DJ837" s="93">
        <v>2036267</v>
      </c>
      <c r="DK837" s="93">
        <v>283794</v>
      </c>
      <c r="DL837" s="93">
        <v>1125621</v>
      </c>
      <c r="DM837" s="93">
        <v>65258</v>
      </c>
      <c r="DN837" s="93">
        <v>79</v>
      </c>
      <c r="DO837" s="93" t="s">
        <v>217</v>
      </c>
      <c r="DP837" s="93">
        <v>210842</v>
      </c>
      <c r="DQ837" s="93">
        <v>23365</v>
      </c>
      <c r="DR837" s="93" t="s">
        <v>217</v>
      </c>
      <c r="DS837" s="93">
        <v>826077</v>
      </c>
      <c r="DT837" s="93">
        <v>2657900</v>
      </c>
      <c r="DU837" s="93" t="s">
        <v>217</v>
      </c>
      <c r="DV837" s="93">
        <v>56483</v>
      </c>
      <c r="DW837" s="93">
        <v>54184</v>
      </c>
      <c r="DX837" s="93">
        <v>1868</v>
      </c>
      <c r="DY837" s="93">
        <v>431</v>
      </c>
      <c r="DZ837" s="93" t="s">
        <v>217</v>
      </c>
      <c r="EA837" s="93">
        <v>431</v>
      </c>
      <c r="EB837" s="93" t="s">
        <v>217</v>
      </c>
      <c r="EC837" s="93" t="s">
        <v>217</v>
      </c>
      <c r="ED837" s="93" t="s">
        <v>217</v>
      </c>
      <c r="EE837" s="93" t="s">
        <v>217</v>
      </c>
      <c r="EF837" s="93" t="s">
        <v>217</v>
      </c>
      <c r="EG837" s="94" t="s">
        <v>217</v>
      </c>
    </row>
    <row r="838" spans="1:137">
      <c r="A838" s="91" t="s">
        <v>659</v>
      </c>
      <c r="B838" s="92" t="s">
        <v>231</v>
      </c>
      <c r="C838" s="102">
        <v>222101</v>
      </c>
      <c r="D838" s="92" t="s">
        <v>429</v>
      </c>
      <c r="E838" s="92" t="s">
        <v>435</v>
      </c>
      <c r="F838" s="93">
        <v>46919680</v>
      </c>
      <c r="G838" s="93">
        <v>14986354</v>
      </c>
      <c r="H838" s="93">
        <v>3351711</v>
      </c>
      <c r="I838" s="93">
        <v>22399417</v>
      </c>
      <c r="J838" s="93">
        <v>1861152</v>
      </c>
      <c r="K838" s="93" t="s">
        <v>217</v>
      </c>
      <c r="L838" s="93" t="s">
        <v>217</v>
      </c>
      <c r="M838" s="93">
        <v>3637684</v>
      </c>
      <c r="N838" s="93">
        <v>658328</v>
      </c>
      <c r="O838" s="93">
        <v>75497</v>
      </c>
      <c r="P838" s="93" t="s">
        <v>217</v>
      </c>
      <c r="Q838" s="93">
        <v>143805</v>
      </c>
      <c r="R838" s="93">
        <v>143526</v>
      </c>
      <c r="S838" s="93" t="s">
        <v>217</v>
      </c>
      <c r="T838" s="93" t="s">
        <v>217</v>
      </c>
      <c r="U838" s="93">
        <v>4960037</v>
      </c>
      <c r="V838" s="93">
        <v>69113</v>
      </c>
      <c r="W838" s="93" t="s">
        <v>217</v>
      </c>
      <c r="X838" s="93">
        <v>248460</v>
      </c>
      <c r="Y838" s="93" t="s">
        <v>217</v>
      </c>
      <c r="Z838" s="93" t="s">
        <v>217</v>
      </c>
      <c r="AA838" s="93" t="s">
        <v>217</v>
      </c>
      <c r="AB838" s="93">
        <v>251638</v>
      </c>
      <c r="AC838" s="93" t="s">
        <v>217</v>
      </c>
      <c r="AD838" s="93" t="s">
        <v>217</v>
      </c>
      <c r="AE838" s="93" t="s">
        <v>217</v>
      </c>
      <c r="AF838" s="93" t="s">
        <v>217</v>
      </c>
      <c r="AG838" s="93" t="s">
        <v>217</v>
      </c>
      <c r="AH838" s="93">
        <v>814950</v>
      </c>
      <c r="AI838" s="93">
        <v>576537</v>
      </c>
      <c r="AJ838" s="93">
        <v>238413</v>
      </c>
      <c r="AK838" s="93" t="s">
        <v>217</v>
      </c>
      <c r="AL838" s="93">
        <v>52994</v>
      </c>
      <c r="AM838" s="93">
        <v>1594589</v>
      </c>
      <c r="AN838" s="93">
        <v>461645</v>
      </c>
      <c r="AO838" s="93">
        <v>1132944</v>
      </c>
      <c r="AP838" s="93">
        <v>1318320</v>
      </c>
      <c r="AQ838" s="93">
        <v>85437</v>
      </c>
      <c r="AR838" s="93">
        <v>56650</v>
      </c>
      <c r="AS838" s="93">
        <v>12147</v>
      </c>
      <c r="AT838" s="93">
        <v>448621</v>
      </c>
      <c r="AU838" s="93">
        <v>446693</v>
      </c>
      <c r="AV838" s="93">
        <v>268772</v>
      </c>
      <c r="AW838" s="93">
        <v>436013</v>
      </c>
      <c r="AX838" s="93">
        <v>45129</v>
      </c>
      <c r="AY838" s="93">
        <v>390884</v>
      </c>
      <c r="AZ838" s="93">
        <v>12355604</v>
      </c>
      <c r="BA838" s="93" t="s">
        <v>217</v>
      </c>
      <c r="BB838" s="93">
        <v>2082347</v>
      </c>
      <c r="BC838" s="93">
        <v>1612097</v>
      </c>
      <c r="BD838" s="93" t="s">
        <v>217</v>
      </c>
      <c r="BE838" s="93" t="s">
        <v>217</v>
      </c>
      <c r="BF838" s="93">
        <v>1818966</v>
      </c>
      <c r="BG838" s="93">
        <v>2849186</v>
      </c>
      <c r="BH838" s="93" t="s">
        <v>217</v>
      </c>
      <c r="BI838" s="93" t="s">
        <v>217</v>
      </c>
      <c r="BJ838" s="93">
        <v>1176431</v>
      </c>
      <c r="BK838" s="93" t="s">
        <v>217</v>
      </c>
      <c r="BL838" s="93" t="s">
        <v>217</v>
      </c>
      <c r="BM838" s="93">
        <v>55665</v>
      </c>
      <c r="BN838" s="93" t="s">
        <v>217</v>
      </c>
      <c r="BO838" s="93">
        <v>1399736</v>
      </c>
      <c r="BP838" s="93" t="s">
        <v>217</v>
      </c>
      <c r="BQ838" s="93" t="s">
        <v>217</v>
      </c>
      <c r="BR838" s="93" t="s">
        <v>217</v>
      </c>
      <c r="BS838" s="93" t="s">
        <v>217</v>
      </c>
      <c r="BT838" s="93" t="s">
        <v>217</v>
      </c>
      <c r="BU838" s="93" t="s">
        <v>217</v>
      </c>
      <c r="BV838" s="93" t="s">
        <v>217</v>
      </c>
      <c r="BW838" s="93" t="s">
        <v>217</v>
      </c>
      <c r="BX838" s="93" t="s">
        <v>217</v>
      </c>
      <c r="BY838" s="93">
        <v>64359</v>
      </c>
      <c r="BZ838" s="93" t="s">
        <v>217</v>
      </c>
      <c r="CA838" s="93" t="s">
        <v>217</v>
      </c>
      <c r="CB838" s="93" t="s">
        <v>217</v>
      </c>
      <c r="CC838" s="93" t="s">
        <v>217</v>
      </c>
      <c r="CD838" s="93" t="s">
        <v>217</v>
      </c>
      <c r="CE838" s="93">
        <v>1296817</v>
      </c>
      <c r="CF838" s="93" t="s">
        <v>217</v>
      </c>
      <c r="CG838" s="93">
        <v>5582066</v>
      </c>
      <c r="CH838" s="93">
        <v>3449989</v>
      </c>
      <c r="CI838" s="93">
        <v>707451</v>
      </c>
      <c r="CJ838" s="93" t="s">
        <v>217</v>
      </c>
      <c r="CK838" s="93">
        <v>909483</v>
      </c>
      <c r="CL838" s="93">
        <v>622582</v>
      </c>
      <c r="CM838" s="93" t="s">
        <v>217</v>
      </c>
      <c r="CN838" s="93">
        <v>80887</v>
      </c>
      <c r="CO838" s="93" t="s">
        <v>217</v>
      </c>
      <c r="CP838" s="93" t="s">
        <v>217</v>
      </c>
      <c r="CQ838" s="93" t="s">
        <v>217</v>
      </c>
      <c r="CR838" s="93">
        <v>21725</v>
      </c>
      <c r="CS838" s="93" t="s">
        <v>217</v>
      </c>
      <c r="CT838" s="93" t="s">
        <v>217</v>
      </c>
      <c r="CU838" s="93">
        <v>1107861</v>
      </c>
      <c r="CV838" s="93">
        <v>2132077</v>
      </c>
      <c r="CW838" s="93">
        <v>330503</v>
      </c>
      <c r="CX838" s="93" t="s">
        <v>217</v>
      </c>
      <c r="CY838" s="93" t="s">
        <v>217</v>
      </c>
      <c r="CZ838" s="93">
        <v>1801574</v>
      </c>
      <c r="DA838" s="93">
        <v>1110769</v>
      </c>
      <c r="DB838" s="93">
        <v>81481</v>
      </c>
      <c r="DC838" s="93">
        <v>1029288</v>
      </c>
      <c r="DD838" s="93">
        <v>313012</v>
      </c>
      <c r="DE838" s="93">
        <v>253573</v>
      </c>
      <c r="DF838" s="93" t="s">
        <v>217</v>
      </c>
      <c r="DG838" s="93">
        <v>59439</v>
      </c>
      <c r="DH838" s="93">
        <v>325541</v>
      </c>
      <c r="DI838" s="93">
        <v>2680893</v>
      </c>
      <c r="DJ838" s="93">
        <v>2655961</v>
      </c>
      <c r="DK838" s="93">
        <v>24932</v>
      </c>
      <c r="DL838" s="93">
        <v>2007782</v>
      </c>
      <c r="DM838" s="93">
        <v>62859</v>
      </c>
      <c r="DN838" s="93">
        <v>613</v>
      </c>
      <c r="DO838" s="93" t="s">
        <v>217</v>
      </c>
      <c r="DP838" s="93">
        <v>1206612</v>
      </c>
      <c r="DQ838" s="93">
        <v>2420</v>
      </c>
      <c r="DR838" s="93" t="s">
        <v>217</v>
      </c>
      <c r="DS838" s="93">
        <v>735278</v>
      </c>
      <c r="DT838" s="93">
        <v>6603200</v>
      </c>
      <c r="DU838" s="93" t="s">
        <v>217</v>
      </c>
      <c r="DV838" s="93">
        <v>121798</v>
      </c>
      <c r="DW838" s="93">
        <v>100515</v>
      </c>
      <c r="DX838" s="93">
        <v>2208</v>
      </c>
      <c r="DY838" s="93">
        <v>649</v>
      </c>
      <c r="DZ838" s="93" t="s">
        <v>217</v>
      </c>
      <c r="EA838" s="93" t="s">
        <v>217</v>
      </c>
      <c r="EB838" s="93">
        <v>611</v>
      </c>
      <c r="EC838" s="93">
        <v>38</v>
      </c>
      <c r="ED838" s="93" t="s">
        <v>217</v>
      </c>
      <c r="EE838" s="93">
        <v>24</v>
      </c>
      <c r="EF838" s="93">
        <v>18402</v>
      </c>
      <c r="EG838" s="94" t="s">
        <v>217</v>
      </c>
    </row>
    <row r="839" spans="1:137">
      <c r="A839" s="91" t="s">
        <v>659</v>
      </c>
      <c r="B839" s="92" t="s">
        <v>220</v>
      </c>
      <c r="C839" s="102">
        <v>222119</v>
      </c>
      <c r="D839" s="92" t="s">
        <v>429</v>
      </c>
      <c r="E839" s="92" t="s">
        <v>436</v>
      </c>
      <c r="F839" s="93">
        <v>28297380</v>
      </c>
      <c r="G839" s="93">
        <v>9519884</v>
      </c>
      <c r="H839" s="93">
        <v>2940113</v>
      </c>
      <c r="I839" s="93">
        <v>12890384</v>
      </c>
      <c r="J839" s="93">
        <v>961255</v>
      </c>
      <c r="K839" s="93" t="s">
        <v>217</v>
      </c>
      <c r="L839" s="93" t="s">
        <v>217</v>
      </c>
      <c r="M839" s="93">
        <v>1464566</v>
      </c>
      <c r="N839" s="93">
        <v>680306</v>
      </c>
      <c r="O839" s="93">
        <v>47590</v>
      </c>
      <c r="P839" s="93" t="s">
        <v>217</v>
      </c>
      <c r="Q839" s="93">
        <v>90770</v>
      </c>
      <c r="R839" s="93">
        <v>90870</v>
      </c>
      <c r="S839" s="93" t="s">
        <v>217</v>
      </c>
      <c r="T839" s="93" t="s">
        <v>217</v>
      </c>
      <c r="U839" s="93">
        <v>3372955</v>
      </c>
      <c r="V839" s="93">
        <v>34235</v>
      </c>
      <c r="W839" s="93" t="s">
        <v>217</v>
      </c>
      <c r="X839" s="93">
        <v>262442</v>
      </c>
      <c r="Y839" s="93" t="s">
        <v>217</v>
      </c>
      <c r="Z839" s="93" t="s">
        <v>217</v>
      </c>
      <c r="AA839" s="93" t="s">
        <v>217</v>
      </c>
      <c r="AB839" s="93">
        <v>154545</v>
      </c>
      <c r="AC839" s="93" t="s">
        <v>217</v>
      </c>
      <c r="AD839" s="93" t="s">
        <v>217</v>
      </c>
      <c r="AE839" s="93" t="s">
        <v>217</v>
      </c>
      <c r="AF839" s="93" t="s">
        <v>217</v>
      </c>
      <c r="AG839" s="93" t="s">
        <v>217</v>
      </c>
      <c r="AH839" s="93">
        <v>5985765</v>
      </c>
      <c r="AI839" s="93">
        <v>5257138</v>
      </c>
      <c r="AJ839" s="93">
        <v>728627</v>
      </c>
      <c r="AK839" s="93" t="s">
        <v>217</v>
      </c>
      <c r="AL839" s="93">
        <v>38370</v>
      </c>
      <c r="AM839" s="93">
        <v>826117</v>
      </c>
      <c r="AN839" s="93">
        <v>421270</v>
      </c>
      <c r="AO839" s="93">
        <v>404847</v>
      </c>
      <c r="AP839" s="93">
        <v>716353</v>
      </c>
      <c r="AQ839" s="93" t="s">
        <v>217</v>
      </c>
      <c r="AR839" s="93">
        <v>124185</v>
      </c>
      <c r="AS839" s="93" t="s">
        <v>217</v>
      </c>
      <c r="AT839" s="93">
        <v>210564</v>
      </c>
      <c r="AU839" s="93">
        <v>81282</v>
      </c>
      <c r="AV839" s="93">
        <v>300322</v>
      </c>
      <c r="AW839" s="93">
        <v>336328</v>
      </c>
      <c r="AX839" s="93">
        <v>32380</v>
      </c>
      <c r="AY839" s="93">
        <v>303948</v>
      </c>
      <c r="AZ839" s="93">
        <v>7585050</v>
      </c>
      <c r="BA839" s="93" t="s">
        <v>217</v>
      </c>
      <c r="BB839" s="93">
        <v>728898</v>
      </c>
      <c r="BC839" s="93">
        <v>1249189</v>
      </c>
      <c r="BD839" s="93" t="s">
        <v>217</v>
      </c>
      <c r="BE839" s="93" t="s">
        <v>217</v>
      </c>
      <c r="BF839" s="93">
        <v>879273</v>
      </c>
      <c r="BG839" s="93">
        <v>1991302</v>
      </c>
      <c r="BH839" s="93" t="s">
        <v>217</v>
      </c>
      <c r="BI839" s="93" t="s">
        <v>217</v>
      </c>
      <c r="BJ839" s="93">
        <v>461223</v>
      </c>
      <c r="BK839" s="93">
        <v>5731</v>
      </c>
      <c r="BL839" s="93" t="s">
        <v>217</v>
      </c>
      <c r="BM839" s="93">
        <v>33925</v>
      </c>
      <c r="BN839" s="93" t="s">
        <v>217</v>
      </c>
      <c r="BO839" s="93">
        <v>1578363</v>
      </c>
      <c r="BP839" s="93" t="s">
        <v>217</v>
      </c>
      <c r="BQ839" s="93" t="s">
        <v>217</v>
      </c>
      <c r="BR839" s="93" t="s">
        <v>217</v>
      </c>
      <c r="BS839" s="93" t="s">
        <v>217</v>
      </c>
      <c r="BT839" s="93" t="s">
        <v>217</v>
      </c>
      <c r="BU839" s="93" t="s">
        <v>217</v>
      </c>
      <c r="BV839" s="93" t="s">
        <v>217</v>
      </c>
      <c r="BW839" s="93" t="s">
        <v>217</v>
      </c>
      <c r="BX839" s="93" t="s">
        <v>217</v>
      </c>
      <c r="BY839" s="93" t="s">
        <v>217</v>
      </c>
      <c r="BZ839" s="93" t="s">
        <v>217</v>
      </c>
      <c r="CA839" s="93" t="s">
        <v>217</v>
      </c>
      <c r="CB839" s="93" t="s">
        <v>217</v>
      </c>
      <c r="CC839" s="93" t="s">
        <v>217</v>
      </c>
      <c r="CD839" s="93" t="s">
        <v>217</v>
      </c>
      <c r="CE839" s="93">
        <v>657146</v>
      </c>
      <c r="CF839" s="93" t="s">
        <v>217</v>
      </c>
      <c r="CG839" s="93">
        <v>3712877</v>
      </c>
      <c r="CH839" s="93">
        <v>2153853</v>
      </c>
      <c r="CI839" s="93">
        <v>586970</v>
      </c>
      <c r="CJ839" s="93" t="s">
        <v>217</v>
      </c>
      <c r="CK839" s="93">
        <v>474487</v>
      </c>
      <c r="CL839" s="93">
        <v>431464</v>
      </c>
      <c r="CM839" s="93" t="s">
        <v>217</v>
      </c>
      <c r="CN839" s="93">
        <v>11660</v>
      </c>
      <c r="CO839" s="93" t="s">
        <v>217</v>
      </c>
      <c r="CP839" s="93">
        <v>42501</v>
      </c>
      <c r="CQ839" s="93" t="s">
        <v>217</v>
      </c>
      <c r="CR839" s="93">
        <v>11088</v>
      </c>
      <c r="CS839" s="93" t="s">
        <v>217</v>
      </c>
      <c r="CT839" s="93" t="s">
        <v>217</v>
      </c>
      <c r="CU839" s="93">
        <v>595683</v>
      </c>
      <c r="CV839" s="93">
        <v>1559024</v>
      </c>
      <c r="CW839" s="93">
        <v>540560</v>
      </c>
      <c r="CX839" s="93" t="s">
        <v>217</v>
      </c>
      <c r="CY839" s="93" t="s">
        <v>217</v>
      </c>
      <c r="CZ839" s="93">
        <v>1018464</v>
      </c>
      <c r="DA839" s="93">
        <v>218106</v>
      </c>
      <c r="DB839" s="93">
        <v>47490</v>
      </c>
      <c r="DC839" s="93">
        <v>170616</v>
      </c>
      <c r="DD839" s="93">
        <v>1004391</v>
      </c>
      <c r="DE839" s="93">
        <v>931780</v>
      </c>
      <c r="DF839" s="93">
        <v>100</v>
      </c>
      <c r="DG839" s="93">
        <v>72511</v>
      </c>
      <c r="DH839" s="93">
        <v>3347826</v>
      </c>
      <c r="DI839" s="93">
        <v>1163543</v>
      </c>
      <c r="DJ839" s="93">
        <v>989865</v>
      </c>
      <c r="DK839" s="93">
        <v>173678</v>
      </c>
      <c r="DL839" s="93">
        <v>3214750</v>
      </c>
      <c r="DM839" s="93">
        <v>66041</v>
      </c>
      <c r="DN839" s="93">
        <v>37</v>
      </c>
      <c r="DO839" s="93" t="s">
        <v>217</v>
      </c>
      <c r="DP839" s="93">
        <v>1485222</v>
      </c>
      <c r="DQ839" s="93">
        <v>9657</v>
      </c>
      <c r="DR839" s="93" t="s">
        <v>217</v>
      </c>
      <c r="DS839" s="93">
        <v>1653793</v>
      </c>
      <c r="DT839" s="93">
        <v>5298798</v>
      </c>
      <c r="DU839" s="93" t="s">
        <v>217</v>
      </c>
      <c r="DV839" s="93">
        <v>46118</v>
      </c>
      <c r="DW839" s="93">
        <v>41194</v>
      </c>
      <c r="DX839" s="93">
        <v>16</v>
      </c>
      <c r="DY839" s="93">
        <v>6</v>
      </c>
      <c r="DZ839" s="93" t="s">
        <v>217</v>
      </c>
      <c r="EA839" s="93" t="s">
        <v>217</v>
      </c>
      <c r="EB839" s="93" t="s">
        <v>217</v>
      </c>
      <c r="EC839" s="93">
        <v>6</v>
      </c>
      <c r="ED839" s="93" t="s">
        <v>217</v>
      </c>
      <c r="EE839" s="93" t="s">
        <v>217</v>
      </c>
      <c r="EF839" s="93">
        <v>4902</v>
      </c>
      <c r="EG839" s="94" t="s">
        <v>217</v>
      </c>
    </row>
    <row r="840" spans="1:137">
      <c r="A840" s="91" t="s">
        <v>659</v>
      </c>
      <c r="B840" s="92" t="s">
        <v>220</v>
      </c>
      <c r="C840" s="102">
        <v>222127</v>
      </c>
      <c r="D840" s="92" t="s">
        <v>429</v>
      </c>
      <c r="E840" s="92" t="s">
        <v>437</v>
      </c>
      <c r="F840" s="93">
        <v>21249504</v>
      </c>
      <c r="G840" s="93">
        <v>7475928</v>
      </c>
      <c r="H840" s="93">
        <v>1451626</v>
      </c>
      <c r="I840" s="93">
        <v>9724262</v>
      </c>
      <c r="J840" s="93">
        <v>960806</v>
      </c>
      <c r="K840" s="93" t="s">
        <v>217</v>
      </c>
      <c r="L840" s="93" t="s">
        <v>217</v>
      </c>
      <c r="M840" s="93">
        <v>1216535</v>
      </c>
      <c r="N840" s="93">
        <v>389579</v>
      </c>
      <c r="O840" s="93">
        <v>37536</v>
      </c>
      <c r="P840" s="93" t="s">
        <v>217</v>
      </c>
      <c r="Q840" s="93">
        <v>71488</v>
      </c>
      <c r="R840" s="93">
        <v>71329</v>
      </c>
      <c r="S840" s="93" t="s">
        <v>217</v>
      </c>
      <c r="T840" s="93" t="s">
        <v>217</v>
      </c>
      <c r="U840" s="93">
        <v>2698671</v>
      </c>
      <c r="V840" s="93" t="s">
        <v>217</v>
      </c>
      <c r="W840" s="93" t="s">
        <v>217</v>
      </c>
      <c r="X840" s="93">
        <v>150295</v>
      </c>
      <c r="Y840" s="93" t="s">
        <v>217</v>
      </c>
      <c r="Z840" s="93" t="s">
        <v>217</v>
      </c>
      <c r="AA840" s="93" t="s">
        <v>217</v>
      </c>
      <c r="AB840" s="93">
        <v>132623</v>
      </c>
      <c r="AC840" s="93" t="s">
        <v>217</v>
      </c>
      <c r="AD840" s="93" t="s">
        <v>217</v>
      </c>
      <c r="AE840" s="93" t="s">
        <v>217</v>
      </c>
      <c r="AF840" s="93" t="s">
        <v>217</v>
      </c>
      <c r="AG840" s="93" t="s">
        <v>217</v>
      </c>
      <c r="AH840" s="93">
        <v>2880369</v>
      </c>
      <c r="AI840" s="93">
        <v>2390058</v>
      </c>
      <c r="AJ840" s="93">
        <v>490311</v>
      </c>
      <c r="AK840" s="93" t="s">
        <v>217</v>
      </c>
      <c r="AL840" s="93">
        <v>27916</v>
      </c>
      <c r="AM840" s="93">
        <v>420249</v>
      </c>
      <c r="AN840" s="93">
        <v>30015</v>
      </c>
      <c r="AO840" s="93">
        <v>390234</v>
      </c>
      <c r="AP840" s="93">
        <v>661515</v>
      </c>
      <c r="AQ840" s="93" t="s">
        <v>217</v>
      </c>
      <c r="AR840" s="93">
        <v>17403</v>
      </c>
      <c r="AS840" s="93" t="s">
        <v>217</v>
      </c>
      <c r="AT840" s="93">
        <v>126995</v>
      </c>
      <c r="AU840" s="93">
        <v>96800</v>
      </c>
      <c r="AV840" s="93">
        <v>420317</v>
      </c>
      <c r="AW840" s="93">
        <v>494507</v>
      </c>
      <c r="AX840" s="93">
        <v>26745</v>
      </c>
      <c r="AY840" s="93">
        <v>467762</v>
      </c>
      <c r="AZ840" s="93">
        <v>5785663</v>
      </c>
      <c r="BA840" s="93" t="s">
        <v>217</v>
      </c>
      <c r="BB840" s="93">
        <v>868148</v>
      </c>
      <c r="BC840" s="93">
        <v>577134</v>
      </c>
      <c r="BD840" s="93" t="s">
        <v>217</v>
      </c>
      <c r="BE840" s="93" t="s">
        <v>217</v>
      </c>
      <c r="BF840" s="93">
        <v>876308</v>
      </c>
      <c r="BG840" s="93">
        <v>1510940</v>
      </c>
      <c r="BH840" s="93" t="s">
        <v>217</v>
      </c>
      <c r="BI840" s="93" t="s">
        <v>217</v>
      </c>
      <c r="BJ840" s="93">
        <v>148080</v>
      </c>
      <c r="BK840" s="93" t="s">
        <v>217</v>
      </c>
      <c r="BL840" s="93" t="s">
        <v>217</v>
      </c>
      <c r="BM840" s="93">
        <v>27028</v>
      </c>
      <c r="BN840" s="93" t="s">
        <v>217</v>
      </c>
      <c r="BO840" s="93">
        <v>876647</v>
      </c>
      <c r="BP840" s="93" t="s">
        <v>217</v>
      </c>
      <c r="BQ840" s="93" t="s">
        <v>217</v>
      </c>
      <c r="BR840" s="93" t="s">
        <v>217</v>
      </c>
      <c r="BS840" s="93" t="s">
        <v>217</v>
      </c>
      <c r="BT840" s="93" t="s">
        <v>217</v>
      </c>
      <c r="BU840" s="93" t="s">
        <v>217</v>
      </c>
      <c r="BV840" s="93" t="s">
        <v>217</v>
      </c>
      <c r="BW840" s="93" t="s">
        <v>217</v>
      </c>
      <c r="BX840" s="93" t="s">
        <v>217</v>
      </c>
      <c r="BY840" s="93">
        <v>7740</v>
      </c>
      <c r="BZ840" s="93" t="s">
        <v>217</v>
      </c>
      <c r="CA840" s="93" t="s">
        <v>217</v>
      </c>
      <c r="CB840" s="93" t="s">
        <v>217</v>
      </c>
      <c r="CC840" s="93" t="s">
        <v>217</v>
      </c>
      <c r="CD840" s="93" t="s">
        <v>217</v>
      </c>
      <c r="CE840" s="93">
        <v>893638</v>
      </c>
      <c r="CF840" s="93">
        <v>64534</v>
      </c>
      <c r="CG840" s="93">
        <v>2902500</v>
      </c>
      <c r="CH840" s="93">
        <v>1008508</v>
      </c>
      <c r="CI840" s="93">
        <v>2456</v>
      </c>
      <c r="CJ840" s="93" t="s">
        <v>217</v>
      </c>
      <c r="CK840" s="93">
        <v>438154</v>
      </c>
      <c r="CL840" s="93">
        <v>333648</v>
      </c>
      <c r="CM840" s="93" t="s">
        <v>217</v>
      </c>
      <c r="CN840" s="93">
        <v>10000</v>
      </c>
      <c r="CO840" s="93" t="s">
        <v>217</v>
      </c>
      <c r="CP840" s="93" t="s">
        <v>217</v>
      </c>
      <c r="CQ840" s="93" t="s">
        <v>217</v>
      </c>
      <c r="CR840" s="93">
        <v>12637</v>
      </c>
      <c r="CS840" s="93" t="s">
        <v>217</v>
      </c>
      <c r="CT840" s="93" t="s">
        <v>217</v>
      </c>
      <c r="CU840" s="93">
        <v>211613</v>
      </c>
      <c r="CV840" s="93">
        <v>1893992</v>
      </c>
      <c r="CW840" s="93">
        <v>103640</v>
      </c>
      <c r="CX840" s="93" t="s">
        <v>217</v>
      </c>
      <c r="CY840" s="93" t="s">
        <v>217</v>
      </c>
      <c r="CZ840" s="93">
        <v>1790352</v>
      </c>
      <c r="DA840" s="93">
        <v>800353</v>
      </c>
      <c r="DB840" s="93">
        <v>70870</v>
      </c>
      <c r="DC840" s="93">
        <v>729483</v>
      </c>
      <c r="DD840" s="93">
        <v>3180047</v>
      </c>
      <c r="DE840" s="93">
        <v>3163641</v>
      </c>
      <c r="DF840" s="93" t="s">
        <v>217</v>
      </c>
      <c r="DG840" s="93">
        <v>16406</v>
      </c>
      <c r="DH840" s="93">
        <v>3667512</v>
      </c>
      <c r="DI840" s="93">
        <v>1994185</v>
      </c>
      <c r="DJ840" s="93">
        <v>1905204</v>
      </c>
      <c r="DK840" s="93">
        <v>88981</v>
      </c>
      <c r="DL840" s="93">
        <v>2433221</v>
      </c>
      <c r="DM840" s="93">
        <v>35283</v>
      </c>
      <c r="DN840" s="93">
        <v>326</v>
      </c>
      <c r="DO840" s="93" t="s">
        <v>217</v>
      </c>
      <c r="DP840" s="93">
        <v>1435636</v>
      </c>
      <c r="DQ840" s="93">
        <v>327</v>
      </c>
      <c r="DR840" s="93" t="s">
        <v>217</v>
      </c>
      <c r="DS840" s="93">
        <v>961649</v>
      </c>
      <c r="DT840" s="93">
        <v>4325982</v>
      </c>
      <c r="DU840" s="93" t="s">
        <v>217</v>
      </c>
      <c r="DV840" s="93">
        <v>72346</v>
      </c>
      <c r="DW840" s="93">
        <v>65904</v>
      </c>
      <c r="DX840" s="93">
        <v>2824</v>
      </c>
      <c r="DY840" s="93">
        <v>2112</v>
      </c>
      <c r="DZ840" s="93" t="s">
        <v>217</v>
      </c>
      <c r="EA840" s="93" t="s">
        <v>217</v>
      </c>
      <c r="EB840" s="93">
        <v>2070</v>
      </c>
      <c r="EC840" s="93">
        <v>42</v>
      </c>
      <c r="ED840" s="93">
        <v>305</v>
      </c>
      <c r="EE840" s="93" t="s">
        <v>217</v>
      </c>
      <c r="EF840" s="93">
        <v>1201</v>
      </c>
      <c r="EG840" s="94" t="s">
        <v>217</v>
      </c>
    </row>
    <row r="841" spans="1:137">
      <c r="A841" s="91" t="s">
        <v>659</v>
      </c>
      <c r="B841" s="92" t="s">
        <v>220</v>
      </c>
      <c r="C841" s="102">
        <v>222135</v>
      </c>
      <c r="D841" s="92" t="s">
        <v>429</v>
      </c>
      <c r="E841" s="92" t="s">
        <v>438</v>
      </c>
      <c r="F841" s="93">
        <v>21283422</v>
      </c>
      <c r="G841" s="93">
        <v>6750623</v>
      </c>
      <c r="H841" s="93">
        <v>2157558</v>
      </c>
      <c r="I841" s="93">
        <v>9657188</v>
      </c>
      <c r="J841" s="93">
        <v>705634</v>
      </c>
      <c r="K841" s="93" t="s">
        <v>217</v>
      </c>
      <c r="L841" s="93" t="s">
        <v>217</v>
      </c>
      <c r="M841" s="93">
        <v>1614120</v>
      </c>
      <c r="N841" s="93">
        <v>533033</v>
      </c>
      <c r="O841" s="93">
        <v>33541</v>
      </c>
      <c r="P841" s="93" t="s">
        <v>217</v>
      </c>
      <c r="Q841" s="93">
        <v>63940</v>
      </c>
      <c r="R841" s="93">
        <v>63932</v>
      </c>
      <c r="S841" s="93" t="s">
        <v>217</v>
      </c>
      <c r="T841" s="93" t="s">
        <v>217</v>
      </c>
      <c r="U841" s="93">
        <v>2295501</v>
      </c>
      <c r="V841" s="93">
        <v>69078</v>
      </c>
      <c r="W841" s="93" t="s">
        <v>217</v>
      </c>
      <c r="X841" s="93">
        <v>205606</v>
      </c>
      <c r="Y841" s="93" t="s">
        <v>217</v>
      </c>
      <c r="Z841" s="93" t="s">
        <v>217</v>
      </c>
      <c r="AA841" s="93" t="s">
        <v>217</v>
      </c>
      <c r="AB841" s="93">
        <v>106802</v>
      </c>
      <c r="AC841" s="93" t="s">
        <v>217</v>
      </c>
      <c r="AD841" s="93" t="s">
        <v>217</v>
      </c>
      <c r="AE841" s="93" t="s">
        <v>217</v>
      </c>
      <c r="AF841" s="93" t="s">
        <v>217</v>
      </c>
      <c r="AG841" s="93" t="s">
        <v>217</v>
      </c>
      <c r="AH841" s="93">
        <v>3256429</v>
      </c>
      <c r="AI841" s="93">
        <v>2427560</v>
      </c>
      <c r="AJ841" s="93">
        <v>828869</v>
      </c>
      <c r="AK841" s="93" t="s">
        <v>217</v>
      </c>
      <c r="AL841" s="93">
        <v>25247</v>
      </c>
      <c r="AM841" s="93">
        <v>521298</v>
      </c>
      <c r="AN841" s="93">
        <v>54298</v>
      </c>
      <c r="AO841" s="93">
        <v>467000</v>
      </c>
      <c r="AP841" s="93">
        <v>584134</v>
      </c>
      <c r="AQ841" s="93" t="s">
        <v>217</v>
      </c>
      <c r="AR841" s="93">
        <v>64614</v>
      </c>
      <c r="AS841" s="93" t="s">
        <v>217</v>
      </c>
      <c r="AT841" s="93">
        <v>45379</v>
      </c>
      <c r="AU841" s="93">
        <v>114374</v>
      </c>
      <c r="AV841" s="93">
        <v>359767</v>
      </c>
      <c r="AW841" s="93">
        <v>194912</v>
      </c>
      <c r="AX841" s="93">
        <v>17069</v>
      </c>
      <c r="AY841" s="93">
        <v>177843</v>
      </c>
      <c r="AZ841" s="93">
        <v>5087483</v>
      </c>
      <c r="BA841" s="93" t="s">
        <v>217</v>
      </c>
      <c r="BB841" s="93">
        <v>385722</v>
      </c>
      <c r="BC841" s="93">
        <v>931447</v>
      </c>
      <c r="BD841" s="93" t="s">
        <v>217</v>
      </c>
      <c r="BE841" s="93" t="s">
        <v>217</v>
      </c>
      <c r="BF841" s="93">
        <v>713960</v>
      </c>
      <c r="BG841" s="93">
        <v>1431672</v>
      </c>
      <c r="BH841" s="93" t="s">
        <v>217</v>
      </c>
      <c r="BI841" s="93" t="s">
        <v>217</v>
      </c>
      <c r="BJ841" s="93">
        <v>335390</v>
      </c>
      <c r="BK841" s="93">
        <v>53950</v>
      </c>
      <c r="BL841" s="93" t="s">
        <v>217</v>
      </c>
      <c r="BM841" s="93">
        <v>44200</v>
      </c>
      <c r="BN841" s="93" t="s">
        <v>217</v>
      </c>
      <c r="BO841" s="93">
        <v>649762</v>
      </c>
      <c r="BP841" s="93" t="s">
        <v>217</v>
      </c>
      <c r="BQ841" s="93" t="s">
        <v>217</v>
      </c>
      <c r="BR841" s="93" t="s">
        <v>217</v>
      </c>
      <c r="BS841" s="93" t="s">
        <v>217</v>
      </c>
      <c r="BT841" s="93" t="s">
        <v>217</v>
      </c>
      <c r="BU841" s="93" t="s">
        <v>217</v>
      </c>
      <c r="BV841" s="93" t="s">
        <v>217</v>
      </c>
      <c r="BW841" s="93" t="s">
        <v>217</v>
      </c>
      <c r="BX841" s="93" t="s">
        <v>217</v>
      </c>
      <c r="BY841" s="93">
        <v>14284</v>
      </c>
      <c r="BZ841" s="93" t="s">
        <v>217</v>
      </c>
      <c r="CA841" s="93" t="s">
        <v>217</v>
      </c>
      <c r="CB841" s="93" t="s">
        <v>217</v>
      </c>
      <c r="CC841" s="93" t="s">
        <v>217</v>
      </c>
      <c r="CD841" s="93" t="s">
        <v>217</v>
      </c>
      <c r="CE841" s="93">
        <v>527096</v>
      </c>
      <c r="CF841" s="93" t="s">
        <v>217</v>
      </c>
      <c r="CG841" s="93">
        <v>3131954</v>
      </c>
      <c r="CH841" s="93">
        <v>1792739</v>
      </c>
      <c r="CI841" s="93">
        <v>445535</v>
      </c>
      <c r="CJ841" s="93" t="s">
        <v>217</v>
      </c>
      <c r="CK841" s="93">
        <v>356980</v>
      </c>
      <c r="CL841" s="93">
        <v>307921</v>
      </c>
      <c r="CM841" s="93" t="s">
        <v>217</v>
      </c>
      <c r="CN841" s="93">
        <v>236151</v>
      </c>
      <c r="CO841" s="93">
        <v>4612</v>
      </c>
      <c r="CP841" s="93" t="s">
        <v>217</v>
      </c>
      <c r="CQ841" s="93" t="s">
        <v>217</v>
      </c>
      <c r="CR841" s="93">
        <v>5898</v>
      </c>
      <c r="CS841" s="93">
        <v>620</v>
      </c>
      <c r="CT841" s="93" t="s">
        <v>217</v>
      </c>
      <c r="CU841" s="93">
        <v>435022</v>
      </c>
      <c r="CV841" s="93">
        <v>1339215</v>
      </c>
      <c r="CW841" s="93">
        <v>310409</v>
      </c>
      <c r="CX841" s="93" t="s">
        <v>217</v>
      </c>
      <c r="CY841" s="93" t="s">
        <v>217</v>
      </c>
      <c r="CZ841" s="93">
        <v>1028806</v>
      </c>
      <c r="DA841" s="93">
        <v>132809</v>
      </c>
      <c r="DB841" s="93">
        <v>32879</v>
      </c>
      <c r="DC841" s="93">
        <v>99930</v>
      </c>
      <c r="DD841" s="93">
        <v>799187</v>
      </c>
      <c r="DE841" s="93">
        <v>756530</v>
      </c>
      <c r="DF841" s="93" t="s">
        <v>217</v>
      </c>
      <c r="DG841" s="93">
        <v>42657</v>
      </c>
      <c r="DH841" s="93">
        <v>597073</v>
      </c>
      <c r="DI841" s="93">
        <v>1271040</v>
      </c>
      <c r="DJ841" s="93">
        <v>1181318</v>
      </c>
      <c r="DK841" s="93">
        <v>89722</v>
      </c>
      <c r="DL841" s="93">
        <v>2528841</v>
      </c>
      <c r="DM841" s="93">
        <v>36567</v>
      </c>
      <c r="DN841" s="93">
        <v>656</v>
      </c>
      <c r="DO841" s="93" t="s">
        <v>217</v>
      </c>
      <c r="DP841" s="93">
        <v>1327860</v>
      </c>
      <c r="DQ841" s="93">
        <v>45731</v>
      </c>
      <c r="DR841" s="93" t="s">
        <v>217</v>
      </c>
      <c r="DS841" s="93">
        <v>1118027</v>
      </c>
      <c r="DT841" s="93">
        <v>4408100</v>
      </c>
      <c r="DU841" s="93" t="s">
        <v>217</v>
      </c>
      <c r="DV841" s="93">
        <v>48666</v>
      </c>
      <c r="DW841" s="93">
        <v>36589</v>
      </c>
      <c r="DX841" s="93">
        <v>406</v>
      </c>
      <c r="DY841" s="93">
        <v>9902</v>
      </c>
      <c r="DZ841" s="93" t="s">
        <v>217</v>
      </c>
      <c r="EA841" s="93">
        <v>255</v>
      </c>
      <c r="EB841" s="93">
        <v>9638</v>
      </c>
      <c r="EC841" s="93">
        <v>9</v>
      </c>
      <c r="ED841" s="93" t="s">
        <v>217</v>
      </c>
      <c r="EE841" s="93">
        <v>66</v>
      </c>
      <c r="EF841" s="93">
        <v>1703</v>
      </c>
      <c r="EG841" s="94" t="s">
        <v>217</v>
      </c>
    </row>
    <row r="842" spans="1:137">
      <c r="A842" s="91" t="s">
        <v>659</v>
      </c>
      <c r="B842" s="92" t="s">
        <v>220</v>
      </c>
      <c r="C842" s="102">
        <v>222143</v>
      </c>
      <c r="D842" s="92" t="s">
        <v>429</v>
      </c>
      <c r="E842" s="92" t="s">
        <v>439</v>
      </c>
      <c r="F842" s="93">
        <v>21805617</v>
      </c>
      <c r="G842" s="93">
        <v>8168230</v>
      </c>
      <c r="H842" s="93">
        <v>1720322</v>
      </c>
      <c r="I842" s="93">
        <v>9402709</v>
      </c>
      <c r="J842" s="93">
        <v>721817</v>
      </c>
      <c r="K842" s="93" t="s">
        <v>217</v>
      </c>
      <c r="L842" s="93" t="s">
        <v>217</v>
      </c>
      <c r="M842" s="93">
        <v>1396567</v>
      </c>
      <c r="N842" s="93">
        <v>404647</v>
      </c>
      <c r="O842" s="93">
        <v>40457</v>
      </c>
      <c r="P842" s="93" t="s">
        <v>217</v>
      </c>
      <c r="Q842" s="93">
        <v>77119</v>
      </c>
      <c r="R842" s="93">
        <v>77103</v>
      </c>
      <c r="S842" s="93" t="s">
        <v>217</v>
      </c>
      <c r="T842" s="93" t="s">
        <v>217</v>
      </c>
      <c r="U842" s="93">
        <v>2717097</v>
      </c>
      <c r="V842" s="93">
        <v>23260</v>
      </c>
      <c r="W842" s="93" t="s">
        <v>217</v>
      </c>
      <c r="X842" s="93">
        <v>156076</v>
      </c>
      <c r="Y842" s="93" t="s">
        <v>217</v>
      </c>
      <c r="Z842" s="93" t="s">
        <v>217</v>
      </c>
      <c r="AA842" s="93" t="s">
        <v>217</v>
      </c>
      <c r="AB842" s="93">
        <v>161488</v>
      </c>
      <c r="AC842" s="93" t="s">
        <v>217</v>
      </c>
      <c r="AD842" s="93" t="s">
        <v>217</v>
      </c>
      <c r="AE842" s="93" t="s">
        <v>217</v>
      </c>
      <c r="AF842" s="93" t="s">
        <v>217</v>
      </c>
      <c r="AG842" s="93" t="s">
        <v>217</v>
      </c>
      <c r="AH842" s="93">
        <v>3843472</v>
      </c>
      <c r="AI842" s="93">
        <v>2989189</v>
      </c>
      <c r="AJ842" s="93">
        <v>854218</v>
      </c>
      <c r="AK842" s="93">
        <v>65</v>
      </c>
      <c r="AL842" s="93">
        <v>30914</v>
      </c>
      <c r="AM842" s="93">
        <v>443540</v>
      </c>
      <c r="AN842" s="93" t="s">
        <v>217</v>
      </c>
      <c r="AO842" s="93">
        <v>443540</v>
      </c>
      <c r="AP842" s="93">
        <v>321901</v>
      </c>
      <c r="AQ842" s="93" t="s">
        <v>217</v>
      </c>
      <c r="AR842" s="93" t="s">
        <v>217</v>
      </c>
      <c r="AS842" s="93" t="s">
        <v>217</v>
      </c>
      <c r="AT842" s="93">
        <v>75014</v>
      </c>
      <c r="AU842" s="93">
        <v>86374</v>
      </c>
      <c r="AV842" s="93">
        <v>160513</v>
      </c>
      <c r="AW842" s="93">
        <v>100373</v>
      </c>
      <c r="AX842" s="93">
        <v>39392</v>
      </c>
      <c r="AY842" s="93">
        <v>60981</v>
      </c>
      <c r="AZ842" s="93">
        <v>6205827</v>
      </c>
      <c r="BA842" s="93" t="s">
        <v>217</v>
      </c>
      <c r="BB842" s="93">
        <v>542514</v>
      </c>
      <c r="BC842" s="93">
        <v>1035307</v>
      </c>
      <c r="BD842" s="93" t="s">
        <v>217</v>
      </c>
      <c r="BE842" s="93" t="s">
        <v>217</v>
      </c>
      <c r="BF842" s="93">
        <v>1042444</v>
      </c>
      <c r="BG842" s="93">
        <v>1577291</v>
      </c>
      <c r="BH842" s="93" t="s">
        <v>217</v>
      </c>
      <c r="BI842" s="93" t="s">
        <v>217</v>
      </c>
      <c r="BJ842" s="93">
        <v>176721</v>
      </c>
      <c r="BK842" s="93" t="s">
        <v>217</v>
      </c>
      <c r="BL842" s="93" t="s">
        <v>217</v>
      </c>
      <c r="BM842" s="93">
        <v>35765</v>
      </c>
      <c r="BN842" s="93" t="s">
        <v>217</v>
      </c>
      <c r="BO842" s="93">
        <v>867904</v>
      </c>
      <c r="BP842" s="93" t="s">
        <v>217</v>
      </c>
      <c r="BQ842" s="93" t="s">
        <v>217</v>
      </c>
      <c r="BR842" s="93" t="s">
        <v>217</v>
      </c>
      <c r="BS842" s="93" t="s">
        <v>217</v>
      </c>
      <c r="BT842" s="93" t="s">
        <v>217</v>
      </c>
      <c r="BU842" s="93" t="s">
        <v>217</v>
      </c>
      <c r="BV842" s="93" t="s">
        <v>217</v>
      </c>
      <c r="BW842" s="93" t="s">
        <v>217</v>
      </c>
      <c r="BX842" s="93" t="s">
        <v>217</v>
      </c>
      <c r="BY842" s="93">
        <v>76955</v>
      </c>
      <c r="BZ842" s="93" t="s">
        <v>217</v>
      </c>
      <c r="CA842" s="93" t="s">
        <v>217</v>
      </c>
      <c r="CB842" s="93" t="s">
        <v>217</v>
      </c>
      <c r="CC842" s="93" t="s">
        <v>217</v>
      </c>
      <c r="CD842" s="93" t="s">
        <v>217</v>
      </c>
      <c r="CE842" s="93">
        <v>850926</v>
      </c>
      <c r="CF842" s="93" t="s">
        <v>217</v>
      </c>
      <c r="CG842" s="93">
        <v>3747584</v>
      </c>
      <c r="CH842" s="93">
        <v>2806836</v>
      </c>
      <c r="CI842" s="93">
        <v>483175</v>
      </c>
      <c r="CJ842" s="93" t="s">
        <v>217</v>
      </c>
      <c r="CK842" s="93">
        <v>521221</v>
      </c>
      <c r="CL842" s="93">
        <v>344262</v>
      </c>
      <c r="CM842" s="93" t="s">
        <v>217</v>
      </c>
      <c r="CN842" s="93">
        <v>527947</v>
      </c>
      <c r="CO842" s="93" t="s">
        <v>217</v>
      </c>
      <c r="CP842" s="93" t="s">
        <v>217</v>
      </c>
      <c r="CQ842" s="93" t="s">
        <v>217</v>
      </c>
      <c r="CR842" s="93">
        <v>6175</v>
      </c>
      <c r="CS842" s="93" t="s">
        <v>217</v>
      </c>
      <c r="CT842" s="93" t="s">
        <v>217</v>
      </c>
      <c r="CU842" s="93">
        <v>924056</v>
      </c>
      <c r="CV842" s="93">
        <v>940748</v>
      </c>
      <c r="CW842" s="93">
        <v>216420</v>
      </c>
      <c r="CX842" s="93">
        <v>220</v>
      </c>
      <c r="CY842" s="93" t="s">
        <v>217</v>
      </c>
      <c r="CZ842" s="93">
        <v>724108</v>
      </c>
      <c r="DA842" s="93">
        <v>523065</v>
      </c>
      <c r="DB842" s="93">
        <v>151713</v>
      </c>
      <c r="DC842" s="93">
        <v>371352</v>
      </c>
      <c r="DD842" s="93">
        <v>1887221</v>
      </c>
      <c r="DE842" s="93">
        <v>1879839</v>
      </c>
      <c r="DF842" s="93">
        <v>5400</v>
      </c>
      <c r="DG842" s="93">
        <v>1982</v>
      </c>
      <c r="DH842" s="93">
        <v>1850275</v>
      </c>
      <c r="DI842" s="93">
        <v>2823423</v>
      </c>
      <c r="DJ842" s="93">
        <v>2811805</v>
      </c>
      <c r="DK842" s="93">
        <v>11618</v>
      </c>
      <c r="DL842" s="93">
        <v>3035238</v>
      </c>
      <c r="DM842" s="93">
        <v>65763</v>
      </c>
      <c r="DN842" s="93">
        <v>192</v>
      </c>
      <c r="DO842" s="93">
        <v>9</v>
      </c>
      <c r="DP842" s="93">
        <v>2457946</v>
      </c>
      <c r="DQ842" s="93">
        <v>900</v>
      </c>
      <c r="DR842" s="93" t="s">
        <v>217</v>
      </c>
      <c r="DS842" s="93">
        <v>510428</v>
      </c>
      <c r="DT842" s="93">
        <v>3368400</v>
      </c>
      <c r="DU842" s="93" t="s">
        <v>217</v>
      </c>
      <c r="DV842" s="93">
        <v>53754</v>
      </c>
      <c r="DW842" s="93">
        <v>51420</v>
      </c>
      <c r="DX842" s="93">
        <v>2331</v>
      </c>
      <c r="DY842" s="93" t="s">
        <v>217</v>
      </c>
      <c r="DZ842" s="93" t="s">
        <v>217</v>
      </c>
      <c r="EA842" s="93" t="s">
        <v>217</v>
      </c>
      <c r="EB842" s="93" t="s">
        <v>217</v>
      </c>
      <c r="EC842" s="93" t="s">
        <v>217</v>
      </c>
      <c r="ED842" s="93">
        <v>3</v>
      </c>
      <c r="EE842" s="93" t="s">
        <v>217</v>
      </c>
      <c r="EF842" s="93" t="s">
        <v>217</v>
      </c>
      <c r="EG842" s="94" t="s">
        <v>217</v>
      </c>
    </row>
    <row r="843" spans="1:137">
      <c r="A843" s="87" t="s">
        <v>769</v>
      </c>
      <c r="B843" s="88" t="s">
        <v>214</v>
      </c>
      <c r="C843" s="101">
        <v>231002</v>
      </c>
      <c r="D843" s="88" t="s">
        <v>440</v>
      </c>
      <c r="E843" s="88" t="s">
        <v>441</v>
      </c>
      <c r="F843" s="89">
        <v>609533906</v>
      </c>
      <c r="G843" s="89">
        <v>236231746</v>
      </c>
      <c r="H843" s="89">
        <v>59636555</v>
      </c>
      <c r="I843" s="89">
        <v>227042186</v>
      </c>
      <c r="J843" s="89">
        <v>17202691</v>
      </c>
      <c r="K843" s="89" t="s">
        <v>217</v>
      </c>
      <c r="L843" s="89" t="s">
        <v>217</v>
      </c>
      <c r="M843" s="89">
        <v>49754681</v>
      </c>
      <c r="N843" s="89">
        <v>6284140</v>
      </c>
      <c r="O843" s="89">
        <v>199817</v>
      </c>
      <c r="P843" s="89" t="s">
        <v>217</v>
      </c>
      <c r="Q843" s="89">
        <v>3510053</v>
      </c>
      <c r="R843" s="89">
        <v>2418909</v>
      </c>
      <c r="S843" s="89">
        <v>668821</v>
      </c>
      <c r="T843" s="89" t="s">
        <v>217</v>
      </c>
      <c r="U843" s="89">
        <v>62480652</v>
      </c>
      <c r="V843" s="89">
        <v>85916</v>
      </c>
      <c r="W843" s="89" t="s">
        <v>217</v>
      </c>
      <c r="X843" s="89">
        <v>84</v>
      </c>
      <c r="Y843" s="89">
        <v>13156005</v>
      </c>
      <c r="Z843" s="89">
        <v>1755208</v>
      </c>
      <c r="AA843" s="89">
        <v>11139481</v>
      </c>
      <c r="AB843" s="89">
        <v>3376049</v>
      </c>
      <c r="AC843" s="89">
        <v>3304212</v>
      </c>
      <c r="AD843" s="89" t="s">
        <v>217</v>
      </c>
      <c r="AE843" s="89" t="s">
        <v>217</v>
      </c>
      <c r="AF843" s="89" t="s">
        <v>217</v>
      </c>
      <c r="AG843" s="89">
        <v>71837</v>
      </c>
      <c r="AH843" s="89">
        <v>12874313</v>
      </c>
      <c r="AI843" s="89">
        <v>11851310</v>
      </c>
      <c r="AJ843" s="89">
        <v>1023003</v>
      </c>
      <c r="AK843" s="89" t="s">
        <v>217</v>
      </c>
      <c r="AL843" s="89">
        <v>706050</v>
      </c>
      <c r="AM843" s="89">
        <v>5727348</v>
      </c>
      <c r="AN843" s="89">
        <v>118996</v>
      </c>
      <c r="AO843" s="89">
        <v>5608352</v>
      </c>
      <c r="AP843" s="89">
        <v>31913706</v>
      </c>
      <c r="AQ843" s="89">
        <v>1354849</v>
      </c>
      <c r="AR843" s="89" t="s">
        <v>217</v>
      </c>
      <c r="AS843" s="89">
        <v>26763</v>
      </c>
      <c r="AT843" s="89">
        <v>710335</v>
      </c>
      <c r="AU843" s="89">
        <v>17141314</v>
      </c>
      <c r="AV843" s="89">
        <v>12680445</v>
      </c>
      <c r="AW843" s="89">
        <v>5566359</v>
      </c>
      <c r="AX843" s="89">
        <v>348563</v>
      </c>
      <c r="AY843" s="89">
        <v>5217796</v>
      </c>
      <c r="AZ843" s="89">
        <v>293377381</v>
      </c>
      <c r="BA843" s="89">
        <v>22980511</v>
      </c>
      <c r="BB843" s="89">
        <v>59712933</v>
      </c>
      <c r="BC843" s="89">
        <v>44870482</v>
      </c>
      <c r="BD843" s="89" t="s">
        <v>217</v>
      </c>
      <c r="BE843" s="89" t="s">
        <v>217</v>
      </c>
      <c r="BF843" s="89">
        <v>36338431</v>
      </c>
      <c r="BG843" s="89">
        <v>22345064</v>
      </c>
      <c r="BH843" s="89" t="s">
        <v>217</v>
      </c>
      <c r="BI843" s="89" t="s">
        <v>217</v>
      </c>
      <c r="BJ843" s="89">
        <v>13053392</v>
      </c>
      <c r="BK843" s="89" t="s">
        <v>217</v>
      </c>
      <c r="BL843" s="89" t="s">
        <v>217</v>
      </c>
      <c r="BM843" s="89">
        <v>822759</v>
      </c>
      <c r="BN843" s="89" t="s">
        <v>217</v>
      </c>
      <c r="BO843" s="89">
        <v>9717989</v>
      </c>
      <c r="BP843" s="89" t="s">
        <v>217</v>
      </c>
      <c r="BQ843" s="89" t="s">
        <v>217</v>
      </c>
      <c r="BR843" s="89" t="s">
        <v>217</v>
      </c>
      <c r="BS843" s="89" t="s">
        <v>217</v>
      </c>
      <c r="BT843" s="89" t="s">
        <v>217</v>
      </c>
      <c r="BU843" s="89" t="s">
        <v>217</v>
      </c>
      <c r="BV843" s="89" t="s">
        <v>217</v>
      </c>
      <c r="BW843" s="89" t="s">
        <v>217</v>
      </c>
      <c r="BX843" s="89" t="s">
        <v>217</v>
      </c>
      <c r="BY843" s="89">
        <v>138594</v>
      </c>
      <c r="BZ843" s="89" t="s">
        <v>217</v>
      </c>
      <c r="CA843" s="89">
        <v>18914797</v>
      </c>
      <c r="CB843" s="89" t="s">
        <v>217</v>
      </c>
      <c r="CC843" s="89">
        <v>420877</v>
      </c>
      <c r="CD843" s="89">
        <v>43188448</v>
      </c>
      <c r="CE843" s="89">
        <v>20873104</v>
      </c>
      <c r="CF843" s="89">
        <v>9093</v>
      </c>
      <c r="CG843" s="89">
        <v>89536607</v>
      </c>
      <c r="CH843" s="89">
        <v>50446907</v>
      </c>
      <c r="CI843" s="89" t="s">
        <v>217</v>
      </c>
      <c r="CJ843" s="89" t="s">
        <v>217</v>
      </c>
      <c r="CK843" s="89">
        <v>461970</v>
      </c>
      <c r="CL843" s="89">
        <v>4793099</v>
      </c>
      <c r="CM843" s="89" t="s">
        <v>217</v>
      </c>
      <c r="CN843" s="89">
        <v>572141</v>
      </c>
      <c r="CO843" s="89" t="s">
        <v>217</v>
      </c>
      <c r="CP843" s="89" t="s">
        <v>217</v>
      </c>
      <c r="CQ843" s="89" t="s">
        <v>217</v>
      </c>
      <c r="CR843" s="89">
        <v>1161395</v>
      </c>
      <c r="CS843" s="89" t="s">
        <v>217</v>
      </c>
      <c r="CT843" s="89">
        <v>18506247</v>
      </c>
      <c r="CU843" s="89">
        <v>24952055</v>
      </c>
      <c r="CV843" s="89">
        <v>39089700</v>
      </c>
      <c r="CW843" s="89">
        <v>79108</v>
      </c>
      <c r="CX843" s="89" t="s">
        <v>217</v>
      </c>
      <c r="CY843" s="89" t="s">
        <v>217</v>
      </c>
      <c r="CZ843" s="89">
        <v>39010592</v>
      </c>
      <c r="DA843" s="89">
        <v>21032498</v>
      </c>
      <c r="DB843" s="89">
        <v>2841042</v>
      </c>
      <c r="DC843" s="89">
        <v>18191456</v>
      </c>
      <c r="DD843" s="89">
        <v>6665439</v>
      </c>
      <c r="DE843" s="89">
        <v>6146915</v>
      </c>
      <c r="DF843" s="89">
        <v>14200</v>
      </c>
      <c r="DG843" s="89">
        <v>504324</v>
      </c>
      <c r="DH843" s="89">
        <v>4242314</v>
      </c>
      <c r="DI843" s="89">
        <v>12851789</v>
      </c>
      <c r="DJ843" s="89">
        <v>5054789</v>
      </c>
      <c r="DK843" s="89">
        <v>7797000</v>
      </c>
      <c r="DL843" s="89">
        <v>125575606</v>
      </c>
      <c r="DM843" s="89">
        <v>143846</v>
      </c>
      <c r="DN843" s="89">
        <v>7828</v>
      </c>
      <c r="DO843" s="89">
        <v>340000</v>
      </c>
      <c r="DP843" s="89">
        <v>92285378</v>
      </c>
      <c r="DQ843" s="89">
        <v>956971</v>
      </c>
      <c r="DR843" s="89">
        <v>8317925</v>
      </c>
      <c r="DS843" s="89">
        <v>23523658</v>
      </c>
      <c r="DT843" s="89">
        <v>110598000</v>
      </c>
      <c r="DU843" s="89" t="s">
        <v>217</v>
      </c>
      <c r="DV843" s="89">
        <v>914904</v>
      </c>
      <c r="DW843" s="89">
        <v>580364</v>
      </c>
      <c r="DX843" s="89">
        <v>2503</v>
      </c>
      <c r="DY843" s="89">
        <v>17547</v>
      </c>
      <c r="DZ843" s="89" t="s">
        <v>217</v>
      </c>
      <c r="EA843" s="89" t="s">
        <v>217</v>
      </c>
      <c r="EB843" s="89">
        <v>13201</v>
      </c>
      <c r="EC843" s="89">
        <v>4346</v>
      </c>
      <c r="ED843" s="89">
        <v>315</v>
      </c>
      <c r="EE843" s="89" t="s">
        <v>217</v>
      </c>
      <c r="EF843" s="89">
        <v>314175</v>
      </c>
      <c r="EG843" s="90" t="s">
        <v>217</v>
      </c>
    </row>
    <row r="844" spans="1:137">
      <c r="A844" s="91" t="s">
        <v>769</v>
      </c>
      <c r="B844" s="92" t="s">
        <v>218</v>
      </c>
      <c r="C844" s="102">
        <v>232017</v>
      </c>
      <c r="D844" s="92" t="s">
        <v>440</v>
      </c>
      <c r="E844" s="92" t="s">
        <v>442</v>
      </c>
      <c r="F844" s="93">
        <v>65321527</v>
      </c>
      <c r="G844" s="93">
        <v>23081551</v>
      </c>
      <c r="H844" s="93">
        <v>3280844</v>
      </c>
      <c r="I844" s="93">
        <v>28536400</v>
      </c>
      <c r="J844" s="93">
        <v>2545922</v>
      </c>
      <c r="K844" s="93" t="s">
        <v>217</v>
      </c>
      <c r="L844" s="93" t="s">
        <v>217</v>
      </c>
      <c r="M844" s="93">
        <v>3979738</v>
      </c>
      <c r="N844" s="93">
        <v>1384839</v>
      </c>
      <c r="O844" s="93">
        <v>25944</v>
      </c>
      <c r="P844" s="93" t="s">
        <v>217</v>
      </c>
      <c r="Q844" s="93">
        <v>454994</v>
      </c>
      <c r="R844" s="93">
        <v>312814</v>
      </c>
      <c r="S844" s="93" t="s">
        <v>217</v>
      </c>
      <c r="T844" s="93" t="s">
        <v>217</v>
      </c>
      <c r="U844" s="93">
        <v>9286144</v>
      </c>
      <c r="V844" s="93" t="s">
        <v>217</v>
      </c>
      <c r="W844" s="93" t="s">
        <v>217</v>
      </c>
      <c r="X844" s="93">
        <v>17</v>
      </c>
      <c r="Y844" s="93" t="s">
        <v>217</v>
      </c>
      <c r="Z844" s="93">
        <v>284939</v>
      </c>
      <c r="AA844" s="93">
        <v>1124248</v>
      </c>
      <c r="AB844" s="93">
        <v>512306</v>
      </c>
      <c r="AC844" s="93">
        <v>491858</v>
      </c>
      <c r="AD844" s="93" t="s">
        <v>217</v>
      </c>
      <c r="AE844" s="93" t="s">
        <v>217</v>
      </c>
      <c r="AF844" s="93" t="s">
        <v>217</v>
      </c>
      <c r="AG844" s="93">
        <v>20448</v>
      </c>
      <c r="AH844" s="93">
        <v>1520893</v>
      </c>
      <c r="AI844" s="93">
        <v>985711</v>
      </c>
      <c r="AJ844" s="93">
        <v>535131</v>
      </c>
      <c r="AK844" s="93">
        <v>51</v>
      </c>
      <c r="AL844" s="93">
        <v>63563</v>
      </c>
      <c r="AM844" s="93">
        <v>315790</v>
      </c>
      <c r="AN844" s="93">
        <v>121</v>
      </c>
      <c r="AO844" s="93">
        <v>315669</v>
      </c>
      <c r="AP844" s="93">
        <v>1704436</v>
      </c>
      <c r="AQ844" s="93">
        <v>14667</v>
      </c>
      <c r="AR844" s="93" t="s">
        <v>217</v>
      </c>
      <c r="AS844" s="93">
        <v>5460</v>
      </c>
      <c r="AT844" s="93">
        <v>40236</v>
      </c>
      <c r="AU844" s="93">
        <v>763988</v>
      </c>
      <c r="AV844" s="93">
        <v>880085</v>
      </c>
      <c r="AW844" s="93">
        <v>904941</v>
      </c>
      <c r="AX844" s="93">
        <v>88089</v>
      </c>
      <c r="AY844" s="93">
        <v>816852</v>
      </c>
      <c r="AZ844" s="93">
        <v>30727469</v>
      </c>
      <c r="BA844" s="93" t="s">
        <v>217</v>
      </c>
      <c r="BB844" s="93">
        <v>3096158</v>
      </c>
      <c r="BC844" s="93">
        <v>4168808</v>
      </c>
      <c r="BD844" s="93" t="s">
        <v>217</v>
      </c>
      <c r="BE844" s="93" t="s">
        <v>217</v>
      </c>
      <c r="BF844" s="93">
        <v>3999708</v>
      </c>
      <c r="BG844" s="93">
        <v>4030406</v>
      </c>
      <c r="BH844" s="93" t="s">
        <v>217</v>
      </c>
      <c r="BI844" s="93" t="s">
        <v>217</v>
      </c>
      <c r="BJ844" s="93">
        <v>1775264</v>
      </c>
      <c r="BK844" s="93">
        <v>376</v>
      </c>
      <c r="BL844" s="93" t="s">
        <v>217</v>
      </c>
      <c r="BM844" s="93">
        <v>86891</v>
      </c>
      <c r="BN844" s="93" t="s">
        <v>217</v>
      </c>
      <c r="BO844" s="93">
        <v>2202970</v>
      </c>
      <c r="BP844" s="93" t="s">
        <v>217</v>
      </c>
      <c r="BQ844" s="93" t="s">
        <v>217</v>
      </c>
      <c r="BR844" s="93" t="s">
        <v>217</v>
      </c>
      <c r="BS844" s="93" t="s">
        <v>217</v>
      </c>
      <c r="BT844" s="93" t="s">
        <v>217</v>
      </c>
      <c r="BU844" s="93" t="s">
        <v>217</v>
      </c>
      <c r="BV844" s="93" t="s">
        <v>217</v>
      </c>
      <c r="BW844" s="93" t="s">
        <v>217</v>
      </c>
      <c r="BX844" s="93" t="s">
        <v>217</v>
      </c>
      <c r="BY844" s="93">
        <v>23875</v>
      </c>
      <c r="BZ844" s="93" t="s">
        <v>217</v>
      </c>
      <c r="CA844" s="93">
        <v>2541317</v>
      </c>
      <c r="CB844" s="93" t="s">
        <v>217</v>
      </c>
      <c r="CC844" s="93">
        <v>18618</v>
      </c>
      <c r="CD844" s="93">
        <v>5759563</v>
      </c>
      <c r="CE844" s="93">
        <v>3023515</v>
      </c>
      <c r="CF844" s="93">
        <v>3950</v>
      </c>
      <c r="CG844" s="93">
        <v>12665532</v>
      </c>
      <c r="CH844" s="93">
        <v>8222417</v>
      </c>
      <c r="CI844" s="93">
        <v>1844037</v>
      </c>
      <c r="CJ844" s="93" t="s">
        <v>217</v>
      </c>
      <c r="CK844" s="93">
        <v>1999855</v>
      </c>
      <c r="CL844" s="93">
        <v>889105</v>
      </c>
      <c r="CM844" s="93" t="s">
        <v>217</v>
      </c>
      <c r="CN844" s="93">
        <v>437011</v>
      </c>
      <c r="CO844" s="93" t="s">
        <v>217</v>
      </c>
      <c r="CP844" s="93" t="s">
        <v>217</v>
      </c>
      <c r="CQ844" s="93" t="s">
        <v>217</v>
      </c>
      <c r="CR844" s="93">
        <v>97124</v>
      </c>
      <c r="CS844" s="93" t="s">
        <v>217</v>
      </c>
      <c r="CT844" s="93">
        <v>1769957</v>
      </c>
      <c r="CU844" s="93">
        <v>1185328</v>
      </c>
      <c r="CV844" s="93">
        <v>4443115</v>
      </c>
      <c r="CW844" s="93">
        <v>244901</v>
      </c>
      <c r="CX844" s="93" t="s">
        <v>217</v>
      </c>
      <c r="CY844" s="93">
        <v>71804</v>
      </c>
      <c r="CZ844" s="93">
        <v>4126410</v>
      </c>
      <c r="DA844" s="93">
        <v>554683</v>
      </c>
      <c r="DB844" s="93">
        <v>133742</v>
      </c>
      <c r="DC844" s="93">
        <v>420941</v>
      </c>
      <c r="DD844" s="93">
        <v>236515</v>
      </c>
      <c r="DE844" s="93">
        <v>100709</v>
      </c>
      <c r="DF844" s="93">
        <v>28800</v>
      </c>
      <c r="DG844" s="93">
        <v>107006</v>
      </c>
      <c r="DH844" s="93">
        <v>1628868</v>
      </c>
      <c r="DI844" s="93">
        <v>3413889</v>
      </c>
      <c r="DJ844" s="93">
        <v>2613483</v>
      </c>
      <c r="DK844" s="93">
        <v>800406</v>
      </c>
      <c r="DL844" s="93">
        <v>4708962</v>
      </c>
      <c r="DM844" s="93">
        <v>143734</v>
      </c>
      <c r="DN844" s="93">
        <v>638</v>
      </c>
      <c r="DO844" s="93" t="s">
        <v>217</v>
      </c>
      <c r="DP844" s="93">
        <v>1202046</v>
      </c>
      <c r="DQ844" s="93" t="s">
        <v>217</v>
      </c>
      <c r="DR844" s="93">
        <v>240000</v>
      </c>
      <c r="DS844" s="93">
        <v>3122544</v>
      </c>
      <c r="DT844" s="93">
        <v>6533500</v>
      </c>
      <c r="DU844" s="93" t="s">
        <v>217</v>
      </c>
      <c r="DV844" s="93">
        <v>104661</v>
      </c>
      <c r="DW844" s="93">
        <v>90447</v>
      </c>
      <c r="DX844" s="93">
        <v>4211</v>
      </c>
      <c r="DY844" s="93">
        <v>1352</v>
      </c>
      <c r="DZ844" s="93" t="s">
        <v>217</v>
      </c>
      <c r="EA844" s="93">
        <v>64</v>
      </c>
      <c r="EB844" s="93">
        <v>1288</v>
      </c>
      <c r="EC844" s="93" t="s">
        <v>217</v>
      </c>
      <c r="ED844" s="93" t="s">
        <v>217</v>
      </c>
      <c r="EE844" s="93">
        <v>45</v>
      </c>
      <c r="EF844" s="93">
        <v>8606</v>
      </c>
      <c r="EG844" s="94" t="s">
        <v>217</v>
      </c>
    </row>
    <row r="845" spans="1:137">
      <c r="A845" s="91" t="s">
        <v>769</v>
      </c>
      <c r="B845" s="92" t="s">
        <v>218</v>
      </c>
      <c r="C845" s="102">
        <v>232025</v>
      </c>
      <c r="D845" s="92" t="s">
        <v>440</v>
      </c>
      <c r="E845" s="92" t="s">
        <v>443</v>
      </c>
      <c r="F845" s="93">
        <v>70635510</v>
      </c>
      <c r="G845" s="93">
        <v>26598016</v>
      </c>
      <c r="H845" s="93">
        <v>3523443</v>
      </c>
      <c r="I845" s="93">
        <v>28785191</v>
      </c>
      <c r="J845" s="93">
        <v>2371323</v>
      </c>
      <c r="K845" s="93" t="s">
        <v>217</v>
      </c>
      <c r="L845" s="93" t="s">
        <v>217</v>
      </c>
      <c r="M845" s="93">
        <v>5381821</v>
      </c>
      <c r="N845" s="93">
        <v>989810</v>
      </c>
      <c r="O845" s="93">
        <v>30147</v>
      </c>
      <c r="P845" s="93" t="s">
        <v>217</v>
      </c>
      <c r="Q845" s="93">
        <v>528419</v>
      </c>
      <c r="R845" s="93">
        <v>363033</v>
      </c>
      <c r="S845" s="93" t="s">
        <v>217</v>
      </c>
      <c r="T845" s="93" t="s">
        <v>217</v>
      </c>
      <c r="U845" s="93">
        <v>9461716</v>
      </c>
      <c r="V845" s="93">
        <v>90644</v>
      </c>
      <c r="W845" s="93" t="s">
        <v>217</v>
      </c>
      <c r="X845" s="93">
        <v>13</v>
      </c>
      <c r="Y845" s="93" t="s">
        <v>217</v>
      </c>
      <c r="Z845" s="93">
        <v>212261</v>
      </c>
      <c r="AA845" s="93">
        <v>1110444</v>
      </c>
      <c r="AB845" s="93">
        <v>576612</v>
      </c>
      <c r="AC845" s="93">
        <v>563362</v>
      </c>
      <c r="AD845" s="93" t="s">
        <v>217</v>
      </c>
      <c r="AE845" s="93" t="s">
        <v>217</v>
      </c>
      <c r="AF845" s="93" t="s">
        <v>217</v>
      </c>
      <c r="AG845" s="93">
        <v>13250</v>
      </c>
      <c r="AH845" s="93">
        <v>264751</v>
      </c>
      <c r="AI845" s="93" t="s">
        <v>217</v>
      </c>
      <c r="AJ845" s="93">
        <v>264751</v>
      </c>
      <c r="AK845" s="93" t="s">
        <v>217</v>
      </c>
      <c r="AL845" s="93">
        <v>49780</v>
      </c>
      <c r="AM845" s="93">
        <v>767900</v>
      </c>
      <c r="AN845" s="93">
        <v>476823</v>
      </c>
      <c r="AO845" s="93">
        <v>291077</v>
      </c>
      <c r="AP845" s="93">
        <v>1639200</v>
      </c>
      <c r="AQ845" s="93" t="s">
        <v>217</v>
      </c>
      <c r="AR845" s="93">
        <v>1459</v>
      </c>
      <c r="AS845" s="93">
        <v>21139</v>
      </c>
      <c r="AT845" s="93">
        <v>376017</v>
      </c>
      <c r="AU845" s="93">
        <v>541913</v>
      </c>
      <c r="AV845" s="93">
        <v>698672</v>
      </c>
      <c r="AW845" s="93">
        <v>592907</v>
      </c>
      <c r="AX845" s="93">
        <v>41221</v>
      </c>
      <c r="AY845" s="93">
        <v>551686</v>
      </c>
      <c r="AZ845" s="93">
        <v>27835293</v>
      </c>
      <c r="BA845" s="93" t="s">
        <v>217</v>
      </c>
      <c r="BB845" s="93">
        <v>2985887</v>
      </c>
      <c r="BC845" s="93">
        <v>2200816</v>
      </c>
      <c r="BD845" s="93" t="s">
        <v>217</v>
      </c>
      <c r="BE845" s="93" t="s">
        <v>217</v>
      </c>
      <c r="BF845" s="93">
        <v>3072289</v>
      </c>
      <c r="BG845" s="93">
        <v>4455644</v>
      </c>
      <c r="BH845" s="93" t="s">
        <v>217</v>
      </c>
      <c r="BI845" s="93" t="s">
        <v>217</v>
      </c>
      <c r="BJ845" s="93">
        <v>1448836</v>
      </c>
      <c r="BK845" s="93">
        <v>1588</v>
      </c>
      <c r="BL845" s="93" t="s">
        <v>217</v>
      </c>
      <c r="BM845" s="93">
        <v>82927</v>
      </c>
      <c r="BN845" s="93" t="s">
        <v>217</v>
      </c>
      <c r="BO845" s="93">
        <v>509258</v>
      </c>
      <c r="BP845" s="93" t="s">
        <v>217</v>
      </c>
      <c r="BQ845" s="93" t="s">
        <v>217</v>
      </c>
      <c r="BR845" s="93" t="s">
        <v>217</v>
      </c>
      <c r="BS845" s="93" t="s">
        <v>217</v>
      </c>
      <c r="BT845" s="93" t="s">
        <v>217</v>
      </c>
      <c r="BU845" s="93" t="s">
        <v>217</v>
      </c>
      <c r="BV845" s="93" t="s">
        <v>217</v>
      </c>
      <c r="BW845" s="93" t="s">
        <v>217</v>
      </c>
      <c r="BX845" s="93" t="s">
        <v>217</v>
      </c>
      <c r="BY845" s="93">
        <v>296608</v>
      </c>
      <c r="BZ845" s="93" t="s">
        <v>217</v>
      </c>
      <c r="CA845" s="93">
        <v>3082046</v>
      </c>
      <c r="CB845" s="93" t="s">
        <v>217</v>
      </c>
      <c r="CC845" s="93">
        <v>694882</v>
      </c>
      <c r="CD845" s="93">
        <v>3611891</v>
      </c>
      <c r="CE845" s="93">
        <v>5392621</v>
      </c>
      <c r="CF845" s="93" t="s">
        <v>217</v>
      </c>
      <c r="CG845" s="93">
        <v>11423672</v>
      </c>
      <c r="CH845" s="93">
        <v>7352482</v>
      </c>
      <c r="CI845" s="93">
        <v>1023247</v>
      </c>
      <c r="CJ845" s="93" t="s">
        <v>217</v>
      </c>
      <c r="CK845" s="93">
        <v>1536145</v>
      </c>
      <c r="CL845" s="93">
        <v>968068</v>
      </c>
      <c r="CM845" s="93" t="s">
        <v>217</v>
      </c>
      <c r="CN845" s="93">
        <v>230687</v>
      </c>
      <c r="CO845" s="93" t="s">
        <v>217</v>
      </c>
      <c r="CP845" s="93" t="s">
        <v>217</v>
      </c>
      <c r="CQ845" s="93" t="s">
        <v>217</v>
      </c>
      <c r="CR845" s="93">
        <v>140619</v>
      </c>
      <c r="CS845" s="93" t="s">
        <v>217</v>
      </c>
      <c r="CT845" s="93">
        <v>2230651</v>
      </c>
      <c r="CU845" s="93">
        <v>1223065</v>
      </c>
      <c r="CV845" s="93">
        <v>4071190</v>
      </c>
      <c r="CW845" s="93">
        <v>94294</v>
      </c>
      <c r="CX845" s="93" t="s">
        <v>217</v>
      </c>
      <c r="CY845" s="93">
        <v>488055</v>
      </c>
      <c r="CZ845" s="93">
        <v>3488841</v>
      </c>
      <c r="DA845" s="93">
        <v>1232900</v>
      </c>
      <c r="DB845" s="93">
        <v>465979</v>
      </c>
      <c r="DC845" s="93">
        <v>766921</v>
      </c>
      <c r="DD845" s="93">
        <v>337400</v>
      </c>
      <c r="DE845" s="93">
        <v>233228</v>
      </c>
      <c r="DF845" s="93">
        <v>54550</v>
      </c>
      <c r="DG845" s="93">
        <v>49622</v>
      </c>
      <c r="DH845" s="93">
        <v>11800288</v>
      </c>
      <c r="DI845" s="93">
        <v>5060497</v>
      </c>
      <c r="DJ845" s="93">
        <v>3414432</v>
      </c>
      <c r="DK845" s="93">
        <v>1646065</v>
      </c>
      <c r="DL845" s="93">
        <v>4396615</v>
      </c>
      <c r="DM845" s="93">
        <v>115940</v>
      </c>
      <c r="DN845" s="93">
        <v>4694</v>
      </c>
      <c r="DO845" s="93" t="s">
        <v>217</v>
      </c>
      <c r="DP845" s="93">
        <v>944163</v>
      </c>
      <c r="DQ845" s="93">
        <v>671</v>
      </c>
      <c r="DR845" s="93" t="s">
        <v>217</v>
      </c>
      <c r="DS845" s="93">
        <v>3331147</v>
      </c>
      <c r="DT845" s="93">
        <v>3177000</v>
      </c>
      <c r="DU845" s="93" t="s">
        <v>217</v>
      </c>
      <c r="DV845" s="93">
        <v>125941</v>
      </c>
      <c r="DW845" s="93">
        <v>89498</v>
      </c>
      <c r="DX845" s="93">
        <v>1239</v>
      </c>
      <c r="DY845" s="93">
        <v>7305</v>
      </c>
      <c r="DZ845" s="93">
        <v>6</v>
      </c>
      <c r="EA845" s="93">
        <v>1597</v>
      </c>
      <c r="EB845" s="93">
        <v>5620</v>
      </c>
      <c r="EC845" s="93">
        <v>82</v>
      </c>
      <c r="ED845" s="93" t="s">
        <v>217</v>
      </c>
      <c r="EE845" s="93" t="s">
        <v>217</v>
      </c>
      <c r="EF845" s="93">
        <v>27899</v>
      </c>
      <c r="EG845" s="94" t="s">
        <v>217</v>
      </c>
    </row>
    <row r="846" spans="1:137">
      <c r="A846" s="91" t="s">
        <v>769</v>
      </c>
      <c r="B846" s="92" t="s">
        <v>218</v>
      </c>
      <c r="C846" s="102">
        <v>232033</v>
      </c>
      <c r="D846" s="92" t="s">
        <v>440</v>
      </c>
      <c r="E846" s="92" t="s">
        <v>444</v>
      </c>
      <c r="F846" s="93">
        <v>51875002</v>
      </c>
      <c r="G846" s="93">
        <v>22004601</v>
      </c>
      <c r="H846" s="93">
        <v>2188607</v>
      </c>
      <c r="I846" s="93">
        <v>20371112</v>
      </c>
      <c r="J846" s="93">
        <v>2273724</v>
      </c>
      <c r="K846" s="93" t="s">
        <v>217</v>
      </c>
      <c r="L846" s="93" t="s">
        <v>217</v>
      </c>
      <c r="M846" s="93">
        <v>2957984</v>
      </c>
      <c r="N846" s="93">
        <v>987076</v>
      </c>
      <c r="O846" s="93">
        <v>24154</v>
      </c>
      <c r="P846" s="93" t="s">
        <v>217</v>
      </c>
      <c r="Q846" s="93">
        <v>424653</v>
      </c>
      <c r="R846" s="93">
        <v>292954</v>
      </c>
      <c r="S846" s="93" t="s">
        <v>217</v>
      </c>
      <c r="T846" s="93" t="s">
        <v>217</v>
      </c>
      <c r="U846" s="93">
        <v>9146201</v>
      </c>
      <c r="V846" s="93" t="s">
        <v>217</v>
      </c>
      <c r="W846" s="93" t="s">
        <v>217</v>
      </c>
      <c r="X846" s="93">
        <v>13</v>
      </c>
      <c r="Y846" s="93" t="s">
        <v>217</v>
      </c>
      <c r="Z846" s="93">
        <v>223767</v>
      </c>
      <c r="AA846" s="93">
        <v>864414</v>
      </c>
      <c r="AB846" s="93">
        <v>497280</v>
      </c>
      <c r="AC846" s="93">
        <v>482122</v>
      </c>
      <c r="AD846" s="93" t="s">
        <v>217</v>
      </c>
      <c r="AE846" s="93" t="s">
        <v>217</v>
      </c>
      <c r="AF846" s="93" t="s">
        <v>217</v>
      </c>
      <c r="AG846" s="93">
        <v>15158</v>
      </c>
      <c r="AH846" s="93">
        <v>14948555</v>
      </c>
      <c r="AI846" s="93">
        <v>14664420</v>
      </c>
      <c r="AJ846" s="93">
        <v>284135</v>
      </c>
      <c r="AK846" s="93" t="s">
        <v>217</v>
      </c>
      <c r="AL846" s="93">
        <v>52780</v>
      </c>
      <c r="AM846" s="93">
        <v>262171</v>
      </c>
      <c r="AN846" s="93">
        <v>47387</v>
      </c>
      <c r="AO846" s="93">
        <v>214784</v>
      </c>
      <c r="AP846" s="93">
        <v>1394142</v>
      </c>
      <c r="AQ846" s="93" t="s">
        <v>217</v>
      </c>
      <c r="AR846" s="93" t="s">
        <v>217</v>
      </c>
      <c r="AS846" s="93" t="s">
        <v>217</v>
      </c>
      <c r="AT846" s="93">
        <v>444827</v>
      </c>
      <c r="AU846" s="93">
        <v>396363</v>
      </c>
      <c r="AV846" s="93">
        <v>552952</v>
      </c>
      <c r="AW846" s="93">
        <v>991762</v>
      </c>
      <c r="AX846" s="93">
        <v>47205</v>
      </c>
      <c r="AY846" s="93">
        <v>944557</v>
      </c>
      <c r="AZ846" s="93">
        <v>30024314</v>
      </c>
      <c r="BA846" s="93" t="s">
        <v>217</v>
      </c>
      <c r="BB846" s="93">
        <v>5063483</v>
      </c>
      <c r="BC846" s="93">
        <v>3097511</v>
      </c>
      <c r="BD846" s="93" t="s">
        <v>217</v>
      </c>
      <c r="BE846" s="93" t="s">
        <v>217</v>
      </c>
      <c r="BF846" s="93">
        <v>4370254</v>
      </c>
      <c r="BG846" s="93">
        <v>4012007</v>
      </c>
      <c r="BH846" s="93" t="s">
        <v>217</v>
      </c>
      <c r="BI846" s="93" t="s">
        <v>217</v>
      </c>
      <c r="BJ846" s="93">
        <v>628109</v>
      </c>
      <c r="BK846" s="93" t="s">
        <v>217</v>
      </c>
      <c r="BL846" s="93" t="s">
        <v>217</v>
      </c>
      <c r="BM846" s="93">
        <v>90702</v>
      </c>
      <c r="BN846" s="93" t="s">
        <v>217</v>
      </c>
      <c r="BO846" s="93">
        <v>492388</v>
      </c>
      <c r="BP846" s="93" t="s">
        <v>217</v>
      </c>
      <c r="BQ846" s="93" t="s">
        <v>217</v>
      </c>
      <c r="BR846" s="93" t="s">
        <v>217</v>
      </c>
      <c r="BS846" s="93" t="s">
        <v>217</v>
      </c>
      <c r="BT846" s="93" t="s">
        <v>217</v>
      </c>
      <c r="BU846" s="93" t="s">
        <v>217</v>
      </c>
      <c r="BV846" s="93" t="s">
        <v>217</v>
      </c>
      <c r="BW846" s="93" t="s">
        <v>217</v>
      </c>
      <c r="BX846" s="93" t="s">
        <v>217</v>
      </c>
      <c r="BY846" s="93" t="s">
        <v>217</v>
      </c>
      <c r="BZ846" s="93" t="s">
        <v>217</v>
      </c>
      <c r="CA846" s="93">
        <v>3245302</v>
      </c>
      <c r="CB846" s="93" t="s">
        <v>217</v>
      </c>
      <c r="CC846" s="93">
        <v>3221539</v>
      </c>
      <c r="CD846" s="93">
        <v>2635713</v>
      </c>
      <c r="CE846" s="93">
        <v>3167306</v>
      </c>
      <c r="CF846" s="93" t="s">
        <v>217</v>
      </c>
      <c r="CG846" s="93">
        <v>13185328</v>
      </c>
      <c r="CH846" s="93">
        <v>8264900</v>
      </c>
      <c r="CI846" s="93">
        <v>1191795</v>
      </c>
      <c r="CJ846" s="93" t="s">
        <v>217</v>
      </c>
      <c r="CK846" s="93">
        <v>2185127</v>
      </c>
      <c r="CL846" s="93">
        <v>879569</v>
      </c>
      <c r="CM846" s="93" t="s">
        <v>217</v>
      </c>
      <c r="CN846" s="93">
        <v>166605</v>
      </c>
      <c r="CO846" s="93" t="s">
        <v>217</v>
      </c>
      <c r="CP846" s="93" t="s">
        <v>217</v>
      </c>
      <c r="CQ846" s="93" t="s">
        <v>217</v>
      </c>
      <c r="CR846" s="93">
        <v>109603</v>
      </c>
      <c r="CS846" s="93" t="s">
        <v>217</v>
      </c>
      <c r="CT846" s="93">
        <v>2821015</v>
      </c>
      <c r="CU846" s="93">
        <v>911186</v>
      </c>
      <c r="CV846" s="93">
        <v>4920428</v>
      </c>
      <c r="CW846" s="93">
        <v>304321</v>
      </c>
      <c r="CX846" s="93" t="s">
        <v>217</v>
      </c>
      <c r="CY846" s="93">
        <v>97944</v>
      </c>
      <c r="CZ846" s="93">
        <v>4518163</v>
      </c>
      <c r="DA846" s="93">
        <v>510937</v>
      </c>
      <c r="DB846" s="93">
        <v>167421</v>
      </c>
      <c r="DC846" s="93">
        <v>343516</v>
      </c>
      <c r="DD846" s="93">
        <v>88386</v>
      </c>
      <c r="DE846" s="93">
        <v>78560</v>
      </c>
      <c r="DF846" s="93">
        <v>3100</v>
      </c>
      <c r="DG846" s="93">
        <v>6726</v>
      </c>
      <c r="DH846" s="93">
        <v>3345471</v>
      </c>
      <c r="DI846" s="93">
        <v>7115209</v>
      </c>
      <c r="DJ846" s="93">
        <v>6918554</v>
      </c>
      <c r="DK846" s="93">
        <v>196655</v>
      </c>
      <c r="DL846" s="93">
        <v>2744345</v>
      </c>
      <c r="DM846" s="93">
        <v>71160</v>
      </c>
      <c r="DN846" s="93">
        <v>305</v>
      </c>
      <c r="DO846" s="93" t="s">
        <v>217</v>
      </c>
      <c r="DP846" s="93">
        <v>1187646</v>
      </c>
      <c r="DQ846" s="93">
        <v>25</v>
      </c>
      <c r="DR846" s="93" t="s">
        <v>217</v>
      </c>
      <c r="DS846" s="93">
        <v>1485209</v>
      </c>
      <c r="DT846" s="93">
        <v>6601000</v>
      </c>
      <c r="DU846" s="93" t="s">
        <v>217</v>
      </c>
      <c r="DV846" s="93">
        <v>62339</v>
      </c>
      <c r="DW846" s="93">
        <v>52468</v>
      </c>
      <c r="DX846" s="93">
        <v>732</v>
      </c>
      <c r="DY846" s="93">
        <v>224</v>
      </c>
      <c r="DZ846" s="93" t="s">
        <v>217</v>
      </c>
      <c r="EA846" s="93">
        <v>223</v>
      </c>
      <c r="EB846" s="93" t="s">
        <v>217</v>
      </c>
      <c r="EC846" s="93">
        <v>1</v>
      </c>
      <c r="ED846" s="93">
        <v>4</v>
      </c>
      <c r="EE846" s="93" t="s">
        <v>217</v>
      </c>
      <c r="EF846" s="93">
        <v>8911</v>
      </c>
      <c r="EG846" s="94" t="s">
        <v>217</v>
      </c>
    </row>
    <row r="847" spans="1:137">
      <c r="A847" s="91" t="s">
        <v>769</v>
      </c>
      <c r="B847" s="92" t="s">
        <v>220</v>
      </c>
      <c r="C847" s="102">
        <v>232041</v>
      </c>
      <c r="D847" s="92" t="s">
        <v>440</v>
      </c>
      <c r="E847" s="92" t="s">
        <v>445</v>
      </c>
      <c r="F847" s="93">
        <v>19063560</v>
      </c>
      <c r="G847" s="93">
        <v>7487526</v>
      </c>
      <c r="H847" s="93">
        <v>1331648</v>
      </c>
      <c r="I847" s="93">
        <v>7727702</v>
      </c>
      <c r="J847" s="93">
        <v>793874</v>
      </c>
      <c r="K847" s="93" t="s">
        <v>217</v>
      </c>
      <c r="L847" s="93" t="s">
        <v>217</v>
      </c>
      <c r="M847" s="93">
        <v>1410914</v>
      </c>
      <c r="N847" s="93">
        <v>324948</v>
      </c>
      <c r="O847" s="93">
        <v>8331</v>
      </c>
      <c r="P847" s="93" t="s">
        <v>217</v>
      </c>
      <c r="Q847" s="93">
        <v>146207</v>
      </c>
      <c r="R847" s="93">
        <v>100610</v>
      </c>
      <c r="S847" s="93" t="s">
        <v>217</v>
      </c>
      <c r="T847" s="93" t="s">
        <v>217</v>
      </c>
      <c r="U847" s="93">
        <v>3077815</v>
      </c>
      <c r="V847" s="93">
        <v>35445</v>
      </c>
      <c r="W847" s="93" t="s">
        <v>217</v>
      </c>
      <c r="X847" s="93">
        <v>4</v>
      </c>
      <c r="Y847" s="93" t="s">
        <v>217</v>
      </c>
      <c r="Z847" s="93">
        <v>72249</v>
      </c>
      <c r="AA847" s="93">
        <v>320069</v>
      </c>
      <c r="AB847" s="93">
        <v>200383</v>
      </c>
      <c r="AC847" s="93">
        <v>196523</v>
      </c>
      <c r="AD847" s="93" t="s">
        <v>217</v>
      </c>
      <c r="AE847" s="93" t="s">
        <v>217</v>
      </c>
      <c r="AF847" s="93" t="s">
        <v>217</v>
      </c>
      <c r="AG847" s="93">
        <v>3860</v>
      </c>
      <c r="AH847" s="93">
        <v>4386790</v>
      </c>
      <c r="AI847" s="93">
        <v>3885087</v>
      </c>
      <c r="AJ847" s="93">
        <v>501703</v>
      </c>
      <c r="AK847" s="93" t="s">
        <v>217</v>
      </c>
      <c r="AL847" s="93">
        <v>17654</v>
      </c>
      <c r="AM847" s="93">
        <v>159148</v>
      </c>
      <c r="AN847" s="93" t="s">
        <v>217</v>
      </c>
      <c r="AO847" s="93">
        <v>159148</v>
      </c>
      <c r="AP847" s="93">
        <v>439527</v>
      </c>
      <c r="AQ847" s="93" t="s">
        <v>217</v>
      </c>
      <c r="AR847" s="93" t="s">
        <v>217</v>
      </c>
      <c r="AS847" s="93" t="s">
        <v>217</v>
      </c>
      <c r="AT847" s="93">
        <v>126479</v>
      </c>
      <c r="AU847" s="93">
        <v>19016</v>
      </c>
      <c r="AV847" s="93">
        <v>294032</v>
      </c>
      <c r="AW847" s="93">
        <v>111747</v>
      </c>
      <c r="AX847" s="93">
        <v>44730</v>
      </c>
      <c r="AY847" s="93">
        <v>67017</v>
      </c>
      <c r="AZ847" s="93">
        <v>8437553</v>
      </c>
      <c r="BA847" s="93" t="s">
        <v>217</v>
      </c>
      <c r="BB847" s="93">
        <v>1039132</v>
      </c>
      <c r="BC847" s="93">
        <v>1306842</v>
      </c>
      <c r="BD847" s="93" t="s">
        <v>217</v>
      </c>
      <c r="BE847" s="93" t="s">
        <v>217</v>
      </c>
      <c r="BF847" s="93">
        <v>1020162</v>
      </c>
      <c r="BG847" s="93">
        <v>1292521</v>
      </c>
      <c r="BH847" s="93" t="s">
        <v>217</v>
      </c>
      <c r="BI847" s="93" t="s">
        <v>217</v>
      </c>
      <c r="BJ847" s="93">
        <v>92641</v>
      </c>
      <c r="BK847" s="93" t="s">
        <v>217</v>
      </c>
      <c r="BL847" s="93" t="s">
        <v>217</v>
      </c>
      <c r="BM847" s="93">
        <v>24773</v>
      </c>
      <c r="BN847" s="93" t="s">
        <v>217</v>
      </c>
      <c r="BO847" s="93">
        <v>185500</v>
      </c>
      <c r="BP847" s="93" t="s">
        <v>217</v>
      </c>
      <c r="BQ847" s="93" t="s">
        <v>217</v>
      </c>
      <c r="BR847" s="93" t="s">
        <v>217</v>
      </c>
      <c r="BS847" s="93" t="s">
        <v>217</v>
      </c>
      <c r="BT847" s="93" t="s">
        <v>217</v>
      </c>
      <c r="BU847" s="93" t="s">
        <v>217</v>
      </c>
      <c r="BV847" s="93" t="s">
        <v>217</v>
      </c>
      <c r="BW847" s="93" t="s">
        <v>217</v>
      </c>
      <c r="BX847" s="93" t="s">
        <v>217</v>
      </c>
      <c r="BY847" s="93">
        <v>19106</v>
      </c>
      <c r="BZ847" s="93" t="s">
        <v>217</v>
      </c>
      <c r="CA847" s="93">
        <v>857521</v>
      </c>
      <c r="CB847" s="93" t="s">
        <v>217</v>
      </c>
      <c r="CC847" s="93">
        <v>1085694</v>
      </c>
      <c r="CD847" s="93">
        <v>752254</v>
      </c>
      <c r="CE847" s="93">
        <v>761407</v>
      </c>
      <c r="CF847" s="93" t="s">
        <v>217</v>
      </c>
      <c r="CG847" s="93">
        <v>3318180</v>
      </c>
      <c r="CH847" s="93">
        <v>1767642</v>
      </c>
      <c r="CI847" s="93">
        <v>464022</v>
      </c>
      <c r="CJ847" s="93" t="s">
        <v>217</v>
      </c>
      <c r="CK847" s="93">
        <v>510081</v>
      </c>
      <c r="CL847" s="93">
        <v>283744</v>
      </c>
      <c r="CM847" s="93" t="s">
        <v>217</v>
      </c>
      <c r="CN847" s="93">
        <v>7650</v>
      </c>
      <c r="CO847" s="93" t="s">
        <v>217</v>
      </c>
      <c r="CP847" s="93" t="s">
        <v>217</v>
      </c>
      <c r="CQ847" s="93" t="s">
        <v>217</v>
      </c>
      <c r="CR847" s="93">
        <v>57978</v>
      </c>
      <c r="CS847" s="93" t="s">
        <v>217</v>
      </c>
      <c r="CT847" s="93">
        <v>1959</v>
      </c>
      <c r="CU847" s="93">
        <v>442208</v>
      </c>
      <c r="CV847" s="93">
        <v>1550538</v>
      </c>
      <c r="CW847" s="93">
        <v>44859</v>
      </c>
      <c r="CX847" s="93" t="s">
        <v>217</v>
      </c>
      <c r="CY847" s="93">
        <v>27979</v>
      </c>
      <c r="CZ847" s="93">
        <v>1477700</v>
      </c>
      <c r="DA847" s="93">
        <v>180455</v>
      </c>
      <c r="DB847" s="93">
        <v>72519</v>
      </c>
      <c r="DC847" s="93">
        <v>107936</v>
      </c>
      <c r="DD847" s="93">
        <v>208612</v>
      </c>
      <c r="DE847" s="93">
        <v>197436</v>
      </c>
      <c r="DF847" s="93">
        <v>2600</v>
      </c>
      <c r="DG847" s="93">
        <v>8576</v>
      </c>
      <c r="DH847" s="93">
        <v>738787</v>
      </c>
      <c r="DI847" s="93">
        <v>2896356</v>
      </c>
      <c r="DJ847" s="93">
        <v>2290284</v>
      </c>
      <c r="DK847" s="93">
        <v>606072</v>
      </c>
      <c r="DL847" s="93">
        <v>1249622</v>
      </c>
      <c r="DM847" s="93">
        <v>18935</v>
      </c>
      <c r="DN847" s="93">
        <v>75</v>
      </c>
      <c r="DO847" s="93" t="s">
        <v>217</v>
      </c>
      <c r="DP847" s="93">
        <v>70000</v>
      </c>
      <c r="DQ847" s="93">
        <v>259223</v>
      </c>
      <c r="DR847" s="93" t="s">
        <v>217</v>
      </c>
      <c r="DS847" s="93">
        <v>901389</v>
      </c>
      <c r="DT847" s="93">
        <v>1447789</v>
      </c>
      <c r="DU847" s="93" t="s">
        <v>217</v>
      </c>
      <c r="DV847" s="93">
        <v>67729</v>
      </c>
      <c r="DW847" s="93">
        <v>66632</v>
      </c>
      <c r="DX847" s="93">
        <v>188</v>
      </c>
      <c r="DY847" s="93">
        <v>750</v>
      </c>
      <c r="DZ847" s="93" t="s">
        <v>217</v>
      </c>
      <c r="EA847" s="93">
        <v>166</v>
      </c>
      <c r="EB847" s="93" t="s">
        <v>217</v>
      </c>
      <c r="EC847" s="93">
        <v>584</v>
      </c>
      <c r="ED847" s="93">
        <v>76</v>
      </c>
      <c r="EE847" s="93" t="s">
        <v>217</v>
      </c>
      <c r="EF847" s="93">
        <v>83</v>
      </c>
      <c r="EG847" s="94" t="s">
        <v>217</v>
      </c>
    </row>
    <row r="848" spans="1:137">
      <c r="A848" s="91" t="s">
        <v>769</v>
      </c>
      <c r="B848" s="92" t="s">
        <v>220</v>
      </c>
      <c r="C848" s="102">
        <v>232050</v>
      </c>
      <c r="D848" s="92" t="s">
        <v>440</v>
      </c>
      <c r="E848" s="92" t="s">
        <v>446</v>
      </c>
      <c r="F848" s="93">
        <v>23825350</v>
      </c>
      <c r="G848" s="93">
        <v>7846653</v>
      </c>
      <c r="H848" s="93">
        <v>1796092</v>
      </c>
      <c r="I848" s="93">
        <v>11142697</v>
      </c>
      <c r="J848" s="93">
        <v>850162</v>
      </c>
      <c r="K848" s="93" t="s">
        <v>217</v>
      </c>
      <c r="L848" s="93" t="s">
        <v>217</v>
      </c>
      <c r="M848" s="93">
        <v>1835124</v>
      </c>
      <c r="N848" s="93">
        <v>347490</v>
      </c>
      <c r="O848" s="93">
        <v>8812</v>
      </c>
      <c r="P848" s="93" t="s">
        <v>217</v>
      </c>
      <c r="Q848" s="93">
        <v>154723</v>
      </c>
      <c r="R848" s="93">
        <v>106541</v>
      </c>
      <c r="S848" s="93" t="s">
        <v>217</v>
      </c>
      <c r="T848" s="93" t="s">
        <v>217</v>
      </c>
      <c r="U848" s="93">
        <v>2988934</v>
      </c>
      <c r="V848" s="93">
        <v>23288</v>
      </c>
      <c r="W848" s="93" t="s">
        <v>217</v>
      </c>
      <c r="X848" s="93">
        <v>4</v>
      </c>
      <c r="Y848" s="93" t="s">
        <v>217</v>
      </c>
      <c r="Z848" s="93">
        <v>68522</v>
      </c>
      <c r="AA848" s="93">
        <v>406258</v>
      </c>
      <c r="AB848" s="93">
        <v>165233</v>
      </c>
      <c r="AC848" s="93">
        <v>164244</v>
      </c>
      <c r="AD848" s="93" t="s">
        <v>217</v>
      </c>
      <c r="AE848" s="93" t="s">
        <v>217</v>
      </c>
      <c r="AF848" s="93" t="s">
        <v>217</v>
      </c>
      <c r="AG848" s="93">
        <v>989</v>
      </c>
      <c r="AH848" s="93">
        <v>917160</v>
      </c>
      <c r="AI848" s="93">
        <v>730313</v>
      </c>
      <c r="AJ848" s="93">
        <v>186847</v>
      </c>
      <c r="AK848" s="93" t="s">
        <v>217</v>
      </c>
      <c r="AL848" s="93">
        <v>17807</v>
      </c>
      <c r="AM848" s="93">
        <v>198494</v>
      </c>
      <c r="AN848" s="93">
        <v>120224</v>
      </c>
      <c r="AO848" s="93">
        <v>78270</v>
      </c>
      <c r="AP848" s="93">
        <v>589447</v>
      </c>
      <c r="AQ848" s="93" t="s">
        <v>217</v>
      </c>
      <c r="AR848" s="93">
        <v>1569</v>
      </c>
      <c r="AS848" s="93" t="s">
        <v>217</v>
      </c>
      <c r="AT848" s="93">
        <v>151622</v>
      </c>
      <c r="AU848" s="93">
        <v>153925</v>
      </c>
      <c r="AV848" s="93">
        <v>282331</v>
      </c>
      <c r="AW848" s="93">
        <v>278317</v>
      </c>
      <c r="AX848" s="93">
        <v>22799</v>
      </c>
      <c r="AY848" s="93">
        <v>255518</v>
      </c>
      <c r="AZ848" s="93">
        <v>8271473</v>
      </c>
      <c r="BA848" s="93" t="s">
        <v>217</v>
      </c>
      <c r="BB848" s="93">
        <v>885509</v>
      </c>
      <c r="BC848" s="93">
        <v>799221</v>
      </c>
      <c r="BD848" s="93" t="s">
        <v>217</v>
      </c>
      <c r="BE848" s="93" t="s">
        <v>217</v>
      </c>
      <c r="BF848" s="93">
        <v>1083630</v>
      </c>
      <c r="BG848" s="93">
        <v>1264184</v>
      </c>
      <c r="BH848" s="93" t="s">
        <v>217</v>
      </c>
      <c r="BI848" s="93" t="s">
        <v>217</v>
      </c>
      <c r="BJ848" s="93">
        <v>428924</v>
      </c>
      <c r="BK848" s="93" t="s">
        <v>217</v>
      </c>
      <c r="BL848" s="93" t="s">
        <v>217</v>
      </c>
      <c r="BM848" s="93">
        <v>31560</v>
      </c>
      <c r="BN848" s="93" t="s">
        <v>217</v>
      </c>
      <c r="BO848" s="93">
        <v>891224</v>
      </c>
      <c r="BP848" s="93" t="s">
        <v>217</v>
      </c>
      <c r="BQ848" s="93" t="s">
        <v>217</v>
      </c>
      <c r="BR848" s="93" t="s">
        <v>217</v>
      </c>
      <c r="BS848" s="93" t="s">
        <v>217</v>
      </c>
      <c r="BT848" s="93" t="s">
        <v>217</v>
      </c>
      <c r="BU848" s="93" t="s">
        <v>217</v>
      </c>
      <c r="BV848" s="93" t="s">
        <v>217</v>
      </c>
      <c r="BW848" s="93" t="s">
        <v>217</v>
      </c>
      <c r="BX848" s="93" t="s">
        <v>217</v>
      </c>
      <c r="BY848" s="93">
        <v>26931</v>
      </c>
      <c r="BZ848" s="93" t="s">
        <v>217</v>
      </c>
      <c r="CA848" s="93">
        <v>533130</v>
      </c>
      <c r="CB848" s="93" t="s">
        <v>217</v>
      </c>
      <c r="CC848" s="93">
        <v>114230</v>
      </c>
      <c r="CD848" s="93">
        <v>1521613</v>
      </c>
      <c r="CE848" s="93">
        <v>691317</v>
      </c>
      <c r="CF848" s="93" t="s">
        <v>217</v>
      </c>
      <c r="CG848" s="93">
        <v>3123927</v>
      </c>
      <c r="CH848" s="93">
        <v>1873770</v>
      </c>
      <c r="CI848" s="93">
        <v>296146</v>
      </c>
      <c r="CJ848" s="93" t="s">
        <v>217</v>
      </c>
      <c r="CK848" s="93">
        <v>541815</v>
      </c>
      <c r="CL848" s="93">
        <v>275240</v>
      </c>
      <c r="CM848" s="93" t="s">
        <v>217</v>
      </c>
      <c r="CN848" s="93">
        <v>349627</v>
      </c>
      <c r="CO848" s="93" t="s">
        <v>217</v>
      </c>
      <c r="CP848" s="93">
        <v>4368</v>
      </c>
      <c r="CQ848" s="93" t="s">
        <v>217</v>
      </c>
      <c r="CR848" s="93">
        <v>30360</v>
      </c>
      <c r="CS848" s="93" t="s">
        <v>217</v>
      </c>
      <c r="CT848" s="93">
        <v>13482</v>
      </c>
      <c r="CU848" s="93">
        <v>362732</v>
      </c>
      <c r="CV848" s="93">
        <v>1250157</v>
      </c>
      <c r="CW848" s="93">
        <v>33671</v>
      </c>
      <c r="CX848" s="93" t="s">
        <v>217</v>
      </c>
      <c r="CY848" s="93">
        <v>14485</v>
      </c>
      <c r="CZ848" s="93">
        <v>1202001</v>
      </c>
      <c r="DA848" s="93">
        <v>222957</v>
      </c>
      <c r="DB848" s="93">
        <v>124383</v>
      </c>
      <c r="DC848" s="93">
        <v>98574</v>
      </c>
      <c r="DD848" s="93">
        <v>85814</v>
      </c>
      <c r="DE848" s="93">
        <v>40518</v>
      </c>
      <c r="DF848" s="93" t="s">
        <v>217</v>
      </c>
      <c r="DG848" s="93">
        <v>45296</v>
      </c>
      <c r="DH848" s="93">
        <v>856882</v>
      </c>
      <c r="DI848" s="93">
        <v>3884102</v>
      </c>
      <c r="DJ848" s="93">
        <v>2653873</v>
      </c>
      <c r="DK848" s="93">
        <v>1230229</v>
      </c>
      <c r="DL848" s="93">
        <v>1447118</v>
      </c>
      <c r="DM848" s="93">
        <v>58330</v>
      </c>
      <c r="DN848" s="93">
        <v>100</v>
      </c>
      <c r="DO848" s="93" t="s">
        <v>217</v>
      </c>
      <c r="DP848" s="93">
        <v>220000</v>
      </c>
      <c r="DQ848" s="93">
        <v>9845</v>
      </c>
      <c r="DR848" s="93">
        <v>4011</v>
      </c>
      <c r="DS848" s="93">
        <v>1154832</v>
      </c>
      <c r="DT848" s="93">
        <v>1868100</v>
      </c>
      <c r="DU848" s="93" t="s">
        <v>217</v>
      </c>
      <c r="DV848" s="93">
        <v>14324</v>
      </c>
      <c r="DW848" s="93">
        <v>10120</v>
      </c>
      <c r="DX848" s="93">
        <v>55</v>
      </c>
      <c r="DY848" s="93" t="s">
        <v>217</v>
      </c>
      <c r="DZ848" s="93" t="s">
        <v>217</v>
      </c>
      <c r="EA848" s="93" t="s">
        <v>217</v>
      </c>
      <c r="EB848" s="93" t="s">
        <v>217</v>
      </c>
      <c r="EC848" s="93" t="s">
        <v>217</v>
      </c>
      <c r="ED848" s="93" t="s">
        <v>217</v>
      </c>
      <c r="EE848" s="93" t="s">
        <v>217</v>
      </c>
      <c r="EF848" s="93">
        <v>4149</v>
      </c>
      <c r="EG848" s="94" t="s">
        <v>217</v>
      </c>
    </row>
    <row r="849" spans="1:137">
      <c r="A849" s="91" t="s">
        <v>769</v>
      </c>
      <c r="B849" s="92" t="s">
        <v>231</v>
      </c>
      <c r="C849" s="102">
        <v>232068</v>
      </c>
      <c r="D849" s="92" t="s">
        <v>440</v>
      </c>
      <c r="E849" s="92" t="s">
        <v>447</v>
      </c>
      <c r="F849" s="93">
        <v>52469054</v>
      </c>
      <c r="G849" s="93">
        <v>19771926</v>
      </c>
      <c r="H849" s="93">
        <v>2571581</v>
      </c>
      <c r="I849" s="93">
        <v>21510083</v>
      </c>
      <c r="J849" s="93">
        <v>1862675</v>
      </c>
      <c r="K849" s="93" t="s">
        <v>217</v>
      </c>
      <c r="L849" s="93" t="s">
        <v>217</v>
      </c>
      <c r="M849" s="93">
        <v>4241267</v>
      </c>
      <c r="N849" s="93">
        <v>720387</v>
      </c>
      <c r="O849" s="93">
        <v>21980</v>
      </c>
      <c r="P849" s="93" t="s">
        <v>217</v>
      </c>
      <c r="Q849" s="93">
        <v>385789</v>
      </c>
      <c r="R849" s="93">
        <v>265528</v>
      </c>
      <c r="S849" s="93" t="s">
        <v>217</v>
      </c>
      <c r="T849" s="93" t="s">
        <v>217</v>
      </c>
      <c r="U849" s="93">
        <v>7456019</v>
      </c>
      <c r="V849" s="93">
        <v>36390</v>
      </c>
      <c r="W849" s="93" t="s">
        <v>217</v>
      </c>
      <c r="X849" s="93">
        <v>10</v>
      </c>
      <c r="Y849" s="93" t="s">
        <v>217</v>
      </c>
      <c r="Z849" s="93">
        <v>160808</v>
      </c>
      <c r="AA849" s="93">
        <v>752713</v>
      </c>
      <c r="AB849" s="93">
        <v>438990</v>
      </c>
      <c r="AC849" s="93">
        <v>424818</v>
      </c>
      <c r="AD849" s="93" t="s">
        <v>217</v>
      </c>
      <c r="AE849" s="93" t="s">
        <v>217</v>
      </c>
      <c r="AF849" s="93" t="s">
        <v>217</v>
      </c>
      <c r="AG849" s="93">
        <v>14172</v>
      </c>
      <c r="AH849" s="93">
        <v>3650491</v>
      </c>
      <c r="AI849" s="93">
        <v>3305609</v>
      </c>
      <c r="AJ849" s="93">
        <v>344882</v>
      </c>
      <c r="AK849" s="93" t="s">
        <v>217</v>
      </c>
      <c r="AL849" s="93">
        <v>46631</v>
      </c>
      <c r="AM849" s="93">
        <v>384972</v>
      </c>
      <c r="AN849" s="93">
        <v>1063</v>
      </c>
      <c r="AO849" s="93">
        <v>383909</v>
      </c>
      <c r="AP849" s="93">
        <v>1029848</v>
      </c>
      <c r="AQ849" s="93" t="s">
        <v>217</v>
      </c>
      <c r="AR849" s="93" t="s">
        <v>217</v>
      </c>
      <c r="AS849" s="93" t="s">
        <v>217</v>
      </c>
      <c r="AT849" s="93">
        <v>300015</v>
      </c>
      <c r="AU849" s="93">
        <v>187131</v>
      </c>
      <c r="AV849" s="93">
        <v>542702</v>
      </c>
      <c r="AW849" s="93">
        <v>756133</v>
      </c>
      <c r="AX849" s="93">
        <v>98551</v>
      </c>
      <c r="AY849" s="93">
        <v>657582</v>
      </c>
      <c r="AZ849" s="93">
        <v>23611895</v>
      </c>
      <c r="BA849" s="93" t="s">
        <v>217</v>
      </c>
      <c r="BB849" s="93">
        <v>3522079</v>
      </c>
      <c r="BC849" s="93">
        <v>1847742</v>
      </c>
      <c r="BD849" s="93" t="s">
        <v>217</v>
      </c>
      <c r="BE849" s="93" t="s">
        <v>217</v>
      </c>
      <c r="BF849" s="93">
        <v>3100204</v>
      </c>
      <c r="BG849" s="93">
        <v>3304942</v>
      </c>
      <c r="BH849" s="93" t="s">
        <v>217</v>
      </c>
      <c r="BI849" s="93" t="s">
        <v>217</v>
      </c>
      <c r="BJ849" s="93">
        <v>624871</v>
      </c>
      <c r="BK849" s="93" t="s">
        <v>217</v>
      </c>
      <c r="BL849" s="93" t="s">
        <v>217</v>
      </c>
      <c r="BM849" s="93">
        <v>67611</v>
      </c>
      <c r="BN849" s="93" t="s">
        <v>217</v>
      </c>
      <c r="BO849" s="93">
        <v>1850516</v>
      </c>
      <c r="BP849" s="93" t="s">
        <v>217</v>
      </c>
      <c r="BQ849" s="93" t="s">
        <v>217</v>
      </c>
      <c r="BR849" s="93" t="s">
        <v>217</v>
      </c>
      <c r="BS849" s="93">
        <v>58641</v>
      </c>
      <c r="BT849" s="93" t="s">
        <v>217</v>
      </c>
      <c r="BU849" s="93" t="s">
        <v>217</v>
      </c>
      <c r="BV849" s="93" t="s">
        <v>217</v>
      </c>
      <c r="BW849" s="93" t="s">
        <v>217</v>
      </c>
      <c r="BX849" s="93" t="s">
        <v>217</v>
      </c>
      <c r="BY849" s="93">
        <v>98106</v>
      </c>
      <c r="BZ849" s="93" t="s">
        <v>217</v>
      </c>
      <c r="CA849" s="93">
        <v>3103554</v>
      </c>
      <c r="CB849" s="93" t="s">
        <v>217</v>
      </c>
      <c r="CC849" s="93">
        <v>159340</v>
      </c>
      <c r="CD849" s="93">
        <v>2501526</v>
      </c>
      <c r="CE849" s="93">
        <v>3372763</v>
      </c>
      <c r="CF849" s="93">
        <v>147267</v>
      </c>
      <c r="CG849" s="93">
        <v>8676594</v>
      </c>
      <c r="CH849" s="93">
        <v>4995766</v>
      </c>
      <c r="CI849" s="93">
        <v>1155748</v>
      </c>
      <c r="CJ849" s="93" t="s">
        <v>217</v>
      </c>
      <c r="CK849" s="93">
        <v>1566990</v>
      </c>
      <c r="CL849" s="93">
        <v>721198</v>
      </c>
      <c r="CM849" s="93" t="s">
        <v>217</v>
      </c>
      <c r="CN849" s="93">
        <v>423146</v>
      </c>
      <c r="CO849" s="93" t="s">
        <v>217</v>
      </c>
      <c r="CP849" s="93" t="s">
        <v>217</v>
      </c>
      <c r="CQ849" s="93" t="s">
        <v>217</v>
      </c>
      <c r="CR849" s="93">
        <v>121241</v>
      </c>
      <c r="CS849" s="93" t="s">
        <v>217</v>
      </c>
      <c r="CT849" s="93">
        <v>112</v>
      </c>
      <c r="CU849" s="93">
        <v>1007331</v>
      </c>
      <c r="CV849" s="93">
        <v>3680828</v>
      </c>
      <c r="CW849" s="93">
        <v>25022</v>
      </c>
      <c r="CX849" s="93" t="s">
        <v>217</v>
      </c>
      <c r="CY849" s="93">
        <v>56581</v>
      </c>
      <c r="CZ849" s="93">
        <v>3599225</v>
      </c>
      <c r="DA849" s="93">
        <v>993753</v>
      </c>
      <c r="DB849" s="93">
        <v>143880</v>
      </c>
      <c r="DC849" s="93">
        <v>849873</v>
      </c>
      <c r="DD849" s="93">
        <v>340187</v>
      </c>
      <c r="DE849" s="93">
        <v>293450</v>
      </c>
      <c r="DF849" s="93">
        <v>1900</v>
      </c>
      <c r="DG849" s="93">
        <v>44837</v>
      </c>
      <c r="DH849" s="93">
        <v>1277337</v>
      </c>
      <c r="DI849" s="93">
        <v>1239190</v>
      </c>
      <c r="DJ849" s="93">
        <v>1000230</v>
      </c>
      <c r="DK849" s="93">
        <v>238960</v>
      </c>
      <c r="DL849" s="93">
        <v>3638683</v>
      </c>
      <c r="DM849" s="93">
        <v>27803</v>
      </c>
      <c r="DN849" s="93">
        <v>424</v>
      </c>
      <c r="DO849" s="93" t="s">
        <v>217</v>
      </c>
      <c r="DP849" s="93">
        <v>906706</v>
      </c>
      <c r="DQ849" s="93" t="s">
        <v>217</v>
      </c>
      <c r="DR849" s="93" t="s">
        <v>217</v>
      </c>
      <c r="DS849" s="93">
        <v>2703750</v>
      </c>
      <c r="DT849" s="93">
        <v>10921900</v>
      </c>
      <c r="DU849" s="93" t="s">
        <v>217</v>
      </c>
      <c r="DV849" s="93">
        <v>125181</v>
      </c>
      <c r="DW849" s="93">
        <v>102337</v>
      </c>
      <c r="DX849" s="93">
        <v>2337</v>
      </c>
      <c r="DY849" s="93" t="s">
        <v>217</v>
      </c>
      <c r="DZ849" s="93" t="s">
        <v>217</v>
      </c>
      <c r="EA849" s="93" t="s">
        <v>217</v>
      </c>
      <c r="EB849" s="93" t="s">
        <v>217</v>
      </c>
      <c r="EC849" s="93" t="s">
        <v>217</v>
      </c>
      <c r="ED849" s="93">
        <v>159</v>
      </c>
      <c r="EE849" s="93" t="s">
        <v>217</v>
      </c>
      <c r="EF849" s="93">
        <v>20348</v>
      </c>
      <c r="EG849" s="94" t="s">
        <v>217</v>
      </c>
    </row>
    <row r="850" spans="1:137">
      <c r="A850" s="91" t="s">
        <v>769</v>
      </c>
      <c r="B850" s="92" t="s">
        <v>220</v>
      </c>
      <c r="C850" s="102">
        <v>232076</v>
      </c>
      <c r="D850" s="92" t="s">
        <v>440</v>
      </c>
      <c r="E850" s="92" t="s">
        <v>448</v>
      </c>
      <c r="F850" s="93">
        <v>29867759</v>
      </c>
      <c r="G850" s="93">
        <v>10760187</v>
      </c>
      <c r="H850" s="93">
        <v>1514617</v>
      </c>
      <c r="I850" s="93">
        <v>13399879</v>
      </c>
      <c r="J850" s="93">
        <v>1267796</v>
      </c>
      <c r="K850" s="93">
        <v>6090</v>
      </c>
      <c r="L850" s="93" t="s">
        <v>217</v>
      </c>
      <c r="M850" s="93">
        <v>2312131</v>
      </c>
      <c r="N850" s="93">
        <v>630925</v>
      </c>
      <c r="O850" s="93">
        <v>11895</v>
      </c>
      <c r="P850" s="93" t="s">
        <v>217</v>
      </c>
      <c r="Q850" s="93">
        <v>208667</v>
      </c>
      <c r="R850" s="93">
        <v>143514</v>
      </c>
      <c r="S850" s="93" t="s">
        <v>217</v>
      </c>
      <c r="T850" s="93" t="s">
        <v>217</v>
      </c>
      <c r="U850" s="93">
        <v>4578481</v>
      </c>
      <c r="V850" s="93">
        <v>78257</v>
      </c>
      <c r="W850" s="93" t="s">
        <v>217</v>
      </c>
      <c r="X850" s="93">
        <v>8</v>
      </c>
      <c r="Y850" s="93" t="s">
        <v>217</v>
      </c>
      <c r="Z850" s="93">
        <v>141750</v>
      </c>
      <c r="AA850" s="93">
        <v>501409</v>
      </c>
      <c r="AB850" s="93">
        <v>303576</v>
      </c>
      <c r="AC850" s="93">
        <v>289963</v>
      </c>
      <c r="AD850" s="93" t="s">
        <v>217</v>
      </c>
      <c r="AE850" s="93" t="s">
        <v>217</v>
      </c>
      <c r="AF850" s="93" t="s">
        <v>217</v>
      </c>
      <c r="AG850" s="93">
        <v>13613</v>
      </c>
      <c r="AH850" s="93">
        <v>7887273</v>
      </c>
      <c r="AI850" s="93">
        <v>7143424</v>
      </c>
      <c r="AJ850" s="93">
        <v>743849</v>
      </c>
      <c r="AK850" s="93" t="s">
        <v>217</v>
      </c>
      <c r="AL850" s="93">
        <v>27918</v>
      </c>
      <c r="AM850" s="93">
        <v>163433</v>
      </c>
      <c r="AN850" s="93">
        <v>592</v>
      </c>
      <c r="AO850" s="93">
        <v>162841</v>
      </c>
      <c r="AP850" s="93">
        <v>650128</v>
      </c>
      <c r="AQ850" s="93" t="s">
        <v>217</v>
      </c>
      <c r="AR850" s="93" t="s">
        <v>217</v>
      </c>
      <c r="AS850" s="93" t="s">
        <v>217</v>
      </c>
      <c r="AT850" s="93">
        <v>139251</v>
      </c>
      <c r="AU850" s="93">
        <v>193013</v>
      </c>
      <c r="AV850" s="93">
        <v>317864</v>
      </c>
      <c r="AW850" s="93">
        <v>329091</v>
      </c>
      <c r="AX850" s="93">
        <v>53939</v>
      </c>
      <c r="AY850" s="93">
        <v>275152</v>
      </c>
      <c r="AZ850" s="93">
        <v>14312558</v>
      </c>
      <c r="BA850" s="93" t="s">
        <v>217</v>
      </c>
      <c r="BB850" s="93">
        <v>1511585</v>
      </c>
      <c r="BC850" s="93">
        <v>1686070</v>
      </c>
      <c r="BD850" s="93" t="s">
        <v>217</v>
      </c>
      <c r="BE850" s="93" t="s">
        <v>217</v>
      </c>
      <c r="BF850" s="93">
        <v>1935071</v>
      </c>
      <c r="BG850" s="93">
        <v>2062387</v>
      </c>
      <c r="BH850" s="93" t="s">
        <v>217</v>
      </c>
      <c r="BI850" s="93" t="s">
        <v>217</v>
      </c>
      <c r="BJ850" s="93">
        <v>453518</v>
      </c>
      <c r="BK850" s="93">
        <v>4604</v>
      </c>
      <c r="BL850" s="93" t="s">
        <v>217</v>
      </c>
      <c r="BM850" s="93">
        <v>35211</v>
      </c>
      <c r="BN850" s="93" t="s">
        <v>217</v>
      </c>
      <c r="BO850" s="93">
        <v>1522099</v>
      </c>
      <c r="BP850" s="93" t="s">
        <v>217</v>
      </c>
      <c r="BQ850" s="93" t="s">
        <v>217</v>
      </c>
      <c r="BR850" s="93" t="s">
        <v>217</v>
      </c>
      <c r="BS850" s="93" t="s">
        <v>217</v>
      </c>
      <c r="BT850" s="93" t="s">
        <v>217</v>
      </c>
      <c r="BU850" s="93" t="s">
        <v>217</v>
      </c>
      <c r="BV850" s="93" t="s">
        <v>217</v>
      </c>
      <c r="BW850" s="93" t="s">
        <v>217</v>
      </c>
      <c r="BX850" s="93" t="s">
        <v>217</v>
      </c>
      <c r="BY850" s="93">
        <v>22100</v>
      </c>
      <c r="BZ850" s="93" t="s">
        <v>217</v>
      </c>
      <c r="CA850" s="93">
        <v>1380696</v>
      </c>
      <c r="CB850" s="93" t="s">
        <v>217</v>
      </c>
      <c r="CC850" s="93">
        <v>1218051</v>
      </c>
      <c r="CD850" s="93">
        <v>1252310</v>
      </c>
      <c r="CE850" s="93">
        <v>1228856</v>
      </c>
      <c r="CF850" s="93">
        <v>15772</v>
      </c>
      <c r="CG850" s="93">
        <v>5227815</v>
      </c>
      <c r="CH850" s="93">
        <v>2813059</v>
      </c>
      <c r="CI850" s="93">
        <v>740994</v>
      </c>
      <c r="CJ850" s="93" t="s">
        <v>217</v>
      </c>
      <c r="CK850" s="93">
        <v>967536</v>
      </c>
      <c r="CL850" s="93">
        <v>448422</v>
      </c>
      <c r="CM850" s="93" t="s">
        <v>217</v>
      </c>
      <c r="CN850" s="93">
        <v>8906</v>
      </c>
      <c r="CO850" s="93" t="s">
        <v>217</v>
      </c>
      <c r="CP850" s="93" t="s">
        <v>217</v>
      </c>
      <c r="CQ850" s="93" t="s">
        <v>217</v>
      </c>
      <c r="CR850" s="93">
        <v>70076</v>
      </c>
      <c r="CS850" s="93" t="s">
        <v>217</v>
      </c>
      <c r="CT850" s="93" t="s">
        <v>217</v>
      </c>
      <c r="CU850" s="93">
        <v>577125</v>
      </c>
      <c r="CV850" s="93">
        <v>2414756</v>
      </c>
      <c r="CW850" s="93">
        <v>351797</v>
      </c>
      <c r="CX850" s="93" t="s">
        <v>217</v>
      </c>
      <c r="CY850" s="93">
        <v>37470</v>
      </c>
      <c r="CZ850" s="93">
        <v>2025489</v>
      </c>
      <c r="DA850" s="93">
        <v>482047</v>
      </c>
      <c r="DB850" s="93">
        <v>402652</v>
      </c>
      <c r="DC850" s="93">
        <v>79395</v>
      </c>
      <c r="DD850" s="93">
        <v>448277</v>
      </c>
      <c r="DE850" s="93">
        <v>157231</v>
      </c>
      <c r="DF850" s="93">
        <v>150</v>
      </c>
      <c r="DG850" s="93">
        <v>290896</v>
      </c>
      <c r="DH850" s="93">
        <v>1729776</v>
      </c>
      <c r="DI850" s="93">
        <v>4038076</v>
      </c>
      <c r="DJ850" s="93">
        <v>3765926</v>
      </c>
      <c r="DK850" s="93">
        <v>272150</v>
      </c>
      <c r="DL850" s="93">
        <v>2967528</v>
      </c>
      <c r="DM850" s="93">
        <v>23667</v>
      </c>
      <c r="DN850" s="93">
        <v>31</v>
      </c>
      <c r="DO850" s="93" t="s">
        <v>217</v>
      </c>
      <c r="DP850" s="93">
        <v>879973</v>
      </c>
      <c r="DQ850" s="93" t="s">
        <v>217</v>
      </c>
      <c r="DR850" s="93" t="s">
        <v>217</v>
      </c>
      <c r="DS850" s="93">
        <v>2063857</v>
      </c>
      <c r="DT850" s="93">
        <v>5253600</v>
      </c>
      <c r="DU850" s="93" t="s">
        <v>217</v>
      </c>
      <c r="DV850" s="93">
        <v>49011</v>
      </c>
      <c r="DW850" s="93">
        <v>37712</v>
      </c>
      <c r="DX850" s="93">
        <v>1169</v>
      </c>
      <c r="DY850" s="93">
        <v>1825</v>
      </c>
      <c r="DZ850" s="93" t="s">
        <v>217</v>
      </c>
      <c r="EA850" s="93">
        <v>719</v>
      </c>
      <c r="EB850" s="93">
        <v>1106</v>
      </c>
      <c r="EC850" s="93" t="s">
        <v>217</v>
      </c>
      <c r="ED850" s="93">
        <v>21</v>
      </c>
      <c r="EE850" s="93" t="s">
        <v>217</v>
      </c>
      <c r="EF850" s="93">
        <v>8284</v>
      </c>
      <c r="EG850" s="94" t="s">
        <v>217</v>
      </c>
    </row>
    <row r="851" spans="1:137">
      <c r="A851" s="91" t="s">
        <v>769</v>
      </c>
      <c r="B851" s="92" t="s">
        <v>220</v>
      </c>
      <c r="C851" s="102">
        <v>232106</v>
      </c>
      <c r="D851" s="92" t="s">
        <v>440</v>
      </c>
      <c r="E851" s="92" t="s">
        <v>449</v>
      </c>
      <c r="F851" s="93">
        <v>36604572</v>
      </c>
      <c r="G851" s="93">
        <v>12364077</v>
      </c>
      <c r="H851" s="93">
        <v>3019537</v>
      </c>
      <c r="I851" s="93">
        <v>16694146</v>
      </c>
      <c r="J851" s="93">
        <v>1155503</v>
      </c>
      <c r="K851" s="93" t="s">
        <v>217</v>
      </c>
      <c r="L851" s="93" t="s">
        <v>217</v>
      </c>
      <c r="M851" s="93">
        <v>3030456</v>
      </c>
      <c r="N851" s="93">
        <v>406636</v>
      </c>
      <c r="O851" s="93">
        <v>13839</v>
      </c>
      <c r="P851" s="93" t="s">
        <v>217</v>
      </c>
      <c r="Q851" s="93">
        <v>242604</v>
      </c>
      <c r="R851" s="93">
        <v>166701</v>
      </c>
      <c r="S851" s="93" t="s">
        <v>217</v>
      </c>
      <c r="T851" s="93" t="s">
        <v>217</v>
      </c>
      <c r="U851" s="93">
        <v>4299300</v>
      </c>
      <c r="V851" s="93" t="s">
        <v>217</v>
      </c>
      <c r="W851" s="93" t="s">
        <v>217</v>
      </c>
      <c r="X851" s="93">
        <v>5</v>
      </c>
      <c r="Y851" s="93" t="s">
        <v>217</v>
      </c>
      <c r="Z851" s="93">
        <v>92240</v>
      </c>
      <c r="AA851" s="93">
        <v>822590</v>
      </c>
      <c r="AB851" s="93">
        <v>216634</v>
      </c>
      <c r="AC851" s="93">
        <v>208983</v>
      </c>
      <c r="AD851" s="93" t="s">
        <v>217</v>
      </c>
      <c r="AE851" s="93" t="s">
        <v>217</v>
      </c>
      <c r="AF851" s="93" t="s">
        <v>217</v>
      </c>
      <c r="AG851" s="93">
        <v>7651</v>
      </c>
      <c r="AH851" s="93">
        <v>54360</v>
      </c>
      <c r="AI851" s="93" t="s">
        <v>217</v>
      </c>
      <c r="AJ851" s="93">
        <v>54360</v>
      </c>
      <c r="AK851" s="93" t="s">
        <v>217</v>
      </c>
      <c r="AL851" s="93">
        <v>22925</v>
      </c>
      <c r="AM851" s="93">
        <v>167058</v>
      </c>
      <c r="AN851" s="93">
        <v>25608</v>
      </c>
      <c r="AO851" s="93">
        <v>141450</v>
      </c>
      <c r="AP851" s="93">
        <v>1228674</v>
      </c>
      <c r="AQ851" s="93" t="s">
        <v>217</v>
      </c>
      <c r="AR851" s="93">
        <v>20</v>
      </c>
      <c r="AS851" s="93" t="s">
        <v>217</v>
      </c>
      <c r="AT851" s="93">
        <v>168262</v>
      </c>
      <c r="AU851" s="93">
        <v>271997</v>
      </c>
      <c r="AV851" s="93">
        <v>788395</v>
      </c>
      <c r="AW851" s="93">
        <v>77137</v>
      </c>
      <c r="AX851" s="93">
        <v>15642</v>
      </c>
      <c r="AY851" s="93">
        <v>61495</v>
      </c>
      <c r="AZ851" s="93">
        <v>8521302</v>
      </c>
      <c r="BA851" s="93" t="s">
        <v>217</v>
      </c>
      <c r="BB851" s="93">
        <v>1006221</v>
      </c>
      <c r="BC851" s="93">
        <v>1016860</v>
      </c>
      <c r="BD851" s="93" t="s">
        <v>217</v>
      </c>
      <c r="BE851" s="93" t="s">
        <v>217</v>
      </c>
      <c r="BF851" s="93">
        <v>1216439</v>
      </c>
      <c r="BG851" s="93">
        <v>1792302</v>
      </c>
      <c r="BH851" s="93" t="s">
        <v>217</v>
      </c>
      <c r="BI851" s="93" t="s">
        <v>217</v>
      </c>
      <c r="BJ851" s="93">
        <v>411686</v>
      </c>
      <c r="BK851" s="93" t="s">
        <v>217</v>
      </c>
      <c r="BL851" s="93" t="s">
        <v>217</v>
      </c>
      <c r="BM851" s="93">
        <v>32867</v>
      </c>
      <c r="BN851" s="93" t="s">
        <v>217</v>
      </c>
      <c r="BO851" s="93">
        <v>212374</v>
      </c>
      <c r="BP851" s="93" t="s">
        <v>217</v>
      </c>
      <c r="BQ851" s="93" t="s">
        <v>217</v>
      </c>
      <c r="BR851" s="93" t="s">
        <v>217</v>
      </c>
      <c r="BS851" s="93" t="s">
        <v>217</v>
      </c>
      <c r="BT851" s="93" t="s">
        <v>217</v>
      </c>
      <c r="BU851" s="93" t="s">
        <v>217</v>
      </c>
      <c r="BV851" s="93" t="s">
        <v>217</v>
      </c>
      <c r="BW851" s="93" t="s">
        <v>217</v>
      </c>
      <c r="BX851" s="93" t="s">
        <v>217</v>
      </c>
      <c r="BY851" s="93">
        <v>23456</v>
      </c>
      <c r="BZ851" s="93" t="s">
        <v>217</v>
      </c>
      <c r="CA851" s="93">
        <v>472012</v>
      </c>
      <c r="CB851" s="93" t="s">
        <v>217</v>
      </c>
      <c r="CC851" s="93">
        <v>661806</v>
      </c>
      <c r="CD851" s="93">
        <v>814434</v>
      </c>
      <c r="CE851" s="93">
        <v>860845</v>
      </c>
      <c r="CF851" s="93" t="s">
        <v>217</v>
      </c>
      <c r="CG851" s="93">
        <v>3859659</v>
      </c>
      <c r="CH851" s="93">
        <v>2209781</v>
      </c>
      <c r="CI851" s="93">
        <v>460724</v>
      </c>
      <c r="CJ851" s="93" t="s">
        <v>217</v>
      </c>
      <c r="CK851" s="93">
        <v>608391</v>
      </c>
      <c r="CL851" s="93">
        <v>379841</v>
      </c>
      <c r="CM851" s="93" t="s">
        <v>217</v>
      </c>
      <c r="CN851" s="93">
        <v>258465</v>
      </c>
      <c r="CO851" s="93" t="s">
        <v>217</v>
      </c>
      <c r="CP851" s="93" t="s">
        <v>217</v>
      </c>
      <c r="CQ851" s="93" t="s">
        <v>217</v>
      </c>
      <c r="CR851" s="93">
        <v>64245</v>
      </c>
      <c r="CS851" s="93" t="s">
        <v>217</v>
      </c>
      <c r="CT851" s="93">
        <v>5254</v>
      </c>
      <c r="CU851" s="93">
        <v>432861</v>
      </c>
      <c r="CV851" s="93">
        <v>1649878</v>
      </c>
      <c r="CW851" s="93">
        <v>211639</v>
      </c>
      <c r="CX851" s="93" t="s">
        <v>217</v>
      </c>
      <c r="CY851" s="93">
        <v>17206</v>
      </c>
      <c r="CZ851" s="93">
        <v>1421033</v>
      </c>
      <c r="DA851" s="93">
        <v>166639</v>
      </c>
      <c r="DB851" s="93">
        <v>111028</v>
      </c>
      <c r="DC851" s="93">
        <v>55611</v>
      </c>
      <c r="DD851" s="93">
        <v>77394</v>
      </c>
      <c r="DE851" s="93">
        <v>22194</v>
      </c>
      <c r="DF851" s="93" t="s">
        <v>217</v>
      </c>
      <c r="DG851" s="93">
        <v>55200</v>
      </c>
      <c r="DH851" s="93">
        <v>1327200</v>
      </c>
      <c r="DI851" s="93">
        <v>7601031</v>
      </c>
      <c r="DJ851" s="93">
        <v>5053090</v>
      </c>
      <c r="DK851" s="93">
        <v>2547941</v>
      </c>
      <c r="DL851" s="93">
        <v>1951993</v>
      </c>
      <c r="DM851" s="93">
        <v>11290</v>
      </c>
      <c r="DN851" s="93">
        <v>3707</v>
      </c>
      <c r="DO851" s="93" t="s">
        <v>217</v>
      </c>
      <c r="DP851" s="93">
        <v>462700</v>
      </c>
      <c r="DQ851" s="93" t="s">
        <v>217</v>
      </c>
      <c r="DR851" s="93" t="s">
        <v>217</v>
      </c>
      <c r="DS851" s="93">
        <v>1474296</v>
      </c>
      <c r="DT851" s="93">
        <v>1372900</v>
      </c>
      <c r="DU851" s="93" t="s">
        <v>217</v>
      </c>
      <c r="DV851" s="93">
        <v>18897</v>
      </c>
      <c r="DW851" s="93">
        <v>9727</v>
      </c>
      <c r="DX851" s="93">
        <v>143</v>
      </c>
      <c r="DY851" s="93">
        <v>1903</v>
      </c>
      <c r="DZ851" s="93">
        <v>89</v>
      </c>
      <c r="EA851" s="93">
        <v>10</v>
      </c>
      <c r="EB851" s="93">
        <v>1804</v>
      </c>
      <c r="EC851" s="93" t="s">
        <v>217</v>
      </c>
      <c r="ED851" s="93">
        <v>18</v>
      </c>
      <c r="EE851" s="93" t="s">
        <v>217</v>
      </c>
      <c r="EF851" s="93">
        <v>7106</v>
      </c>
      <c r="EG851" s="94" t="s">
        <v>217</v>
      </c>
    </row>
    <row r="852" spans="1:137">
      <c r="A852" s="91" t="s">
        <v>769</v>
      </c>
      <c r="B852" s="92" t="s">
        <v>218</v>
      </c>
      <c r="C852" s="102">
        <v>232114</v>
      </c>
      <c r="D852" s="92" t="s">
        <v>440</v>
      </c>
      <c r="E852" s="92" t="s">
        <v>450</v>
      </c>
      <c r="F852" s="93">
        <v>121306134</v>
      </c>
      <c r="G852" s="93">
        <v>31486622</v>
      </c>
      <c r="H852" s="93">
        <v>30613517</v>
      </c>
      <c r="I852" s="93">
        <v>43274417</v>
      </c>
      <c r="J852" s="93">
        <v>2990058</v>
      </c>
      <c r="K852" s="93" t="s">
        <v>217</v>
      </c>
      <c r="L852" s="93" t="s">
        <v>217</v>
      </c>
      <c r="M852" s="93">
        <v>4346579</v>
      </c>
      <c r="N852" s="93">
        <v>1355693</v>
      </c>
      <c r="O852" s="93">
        <v>35994</v>
      </c>
      <c r="P852" s="93" t="s">
        <v>217</v>
      </c>
      <c r="Q852" s="93">
        <v>630995</v>
      </c>
      <c r="R852" s="93">
        <v>433585</v>
      </c>
      <c r="S852" s="93" t="s">
        <v>217</v>
      </c>
      <c r="T852" s="93" t="s">
        <v>217</v>
      </c>
      <c r="U852" s="93">
        <v>11229638</v>
      </c>
      <c r="V852" s="93">
        <v>366804</v>
      </c>
      <c r="W852" s="93" t="s">
        <v>217</v>
      </c>
      <c r="X852" s="93">
        <v>17</v>
      </c>
      <c r="Y852" s="93" t="s">
        <v>217</v>
      </c>
      <c r="Z852" s="93">
        <v>281120</v>
      </c>
      <c r="AA852" s="93">
        <v>3090777</v>
      </c>
      <c r="AB852" s="93">
        <v>563678</v>
      </c>
      <c r="AC852" s="93">
        <v>523724</v>
      </c>
      <c r="AD852" s="93" t="s">
        <v>217</v>
      </c>
      <c r="AE852" s="93" t="s">
        <v>217</v>
      </c>
      <c r="AF852" s="93" t="s">
        <v>217</v>
      </c>
      <c r="AG852" s="93">
        <v>39954</v>
      </c>
      <c r="AH852" s="93">
        <v>273862</v>
      </c>
      <c r="AI852" s="93" t="s">
        <v>217</v>
      </c>
      <c r="AJ852" s="93">
        <v>273862</v>
      </c>
      <c r="AK852" s="93" t="s">
        <v>217</v>
      </c>
      <c r="AL852" s="93">
        <v>50058</v>
      </c>
      <c r="AM852" s="93">
        <v>169470</v>
      </c>
      <c r="AN852" s="93">
        <v>25869</v>
      </c>
      <c r="AO852" s="93">
        <v>143601</v>
      </c>
      <c r="AP852" s="93">
        <v>1861662</v>
      </c>
      <c r="AQ852" s="93" t="s">
        <v>217</v>
      </c>
      <c r="AR852" s="93">
        <v>22</v>
      </c>
      <c r="AS852" s="93" t="s">
        <v>217</v>
      </c>
      <c r="AT852" s="93">
        <v>156666</v>
      </c>
      <c r="AU852" s="93">
        <v>486354</v>
      </c>
      <c r="AV852" s="93">
        <v>1218620</v>
      </c>
      <c r="AW852" s="93">
        <v>773111</v>
      </c>
      <c r="AX852" s="93">
        <v>46923</v>
      </c>
      <c r="AY852" s="93">
        <v>726188</v>
      </c>
      <c r="AZ852" s="93">
        <v>30049050</v>
      </c>
      <c r="BA852" s="93" t="s">
        <v>217</v>
      </c>
      <c r="BB852" s="93">
        <v>3055684</v>
      </c>
      <c r="BC852" s="93">
        <v>3097879</v>
      </c>
      <c r="BD852" s="93" t="s">
        <v>217</v>
      </c>
      <c r="BE852" s="93" t="s">
        <v>217</v>
      </c>
      <c r="BF852" s="93">
        <v>3662040</v>
      </c>
      <c r="BG852" s="93">
        <v>4559514</v>
      </c>
      <c r="BH852" s="93" t="s">
        <v>217</v>
      </c>
      <c r="BI852" s="93" t="s">
        <v>217</v>
      </c>
      <c r="BJ852" s="93">
        <v>3255072</v>
      </c>
      <c r="BK852" s="93" t="s">
        <v>217</v>
      </c>
      <c r="BL852" s="93" t="s">
        <v>217</v>
      </c>
      <c r="BM852" s="93">
        <v>81762</v>
      </c>
      <c r="BN852" s="93" t="s">
        <v>217</v>
      </c>
      <c r="BO852" s="93">
        <v>2074468</v>
      </c>
      <c r="BP852" s="93" t="s">
        <v>217</v>
      </c>
      <c r="BQ852" s="93" t="s">
        <v>217</v>
      </c>
      <c r="BR852" s="93" t="s">
        <v>217</v>
      </c>
      <c r="BS852" s="93" t="s">
        <v>217</v>
      </c>
      <c r="BT852" s="93" t="s">
        <v>217</v>
      </c>
      <c r="BU852" s="93" t="s">
        <v>217</v>
      </c>
      <c r="BV852" s="93" t="s">
        <v>217</v>
      </c>
      <c r="BW852" s="93" t="s">
        <v>217</v>
      </c>
      <c r="BX852" s="93" t="s">
        <v>217</v>
      </c>
      <c r="BY852" s="93">
        <v>135224</v>
      </c>
      <c r="BZ852" s="93" t="s">
        <v>217</v>
      </c>
      <c r="CA852" s="93">
        <v>1532982</v>
      </c>
      <c r="CB852" s="93" t="s">
        <v>217</v>
      </c>
      <c r="CC852" s="93">
        <v>2375256</v>
      </c>
      <c r="CD852" s="93">
        <v>3202255</v>
      </c>
      <c r="CE852" s="93">
        <v>3016914</v>
      </c>
      <c r="CF852" s="93" t="s">
        <v>217</v>
      </c>
      <c r="CG852" s="93">
        <v>14806809</v>
      </c>
      <c r="CH852" s="93">
        <v>9747694</v>
      </c>
      <c r="CI852" s="93">
        <v>1227319</v>
      </c>
      <c r="CJ852" s="93" t="s">
        <v>217</v>
      </c>
      <c r="CK852" s="93">
        <v>1831019</v>
      </c>
      <c r="CL852" s="93">
        <v>989801</v>
      </c>
      <c r="CM852" s="93" t="s">
        <v>217</v>
      </c>
      <c r="CN852" s="93">
        <v>101148</v>
      </c>
      <c r="CO852" s="93" t="s">
        <v>217</v>
      </c>
      <c r="CP852" s="93" t="s">
        <v>217</v>
      </c>
      <c r="CQ852" s="93" t="s">
        <v>217</v>
      </c>
      <c r="CR852" s="93">
        <v>167796</v>
      </c>
      <c r="CS852" s="93">
        <v>27294</v>
      </c>
      <c r="CT852" s="93">
        <v>3675932</v>
      </c>
      <c r="CU852" s="93">
        <v>1727385</v>
      </c>
      <c r="CV852" s="93">
        <v>5059115</v>
      </c>
      <c r="CW852" s="93">
        <v>443206</v>
      </c>
      <c r="CX852" s="93" t="s">
        <v>217</v>
      </c>
      <c r="CY852" s="93">
        <v>107900</v>
      </c>
      <c r="CZ852" s="93">
        <v>4508009</v>
      </c>
      <c r="DA852" s="93">
        <v>415931</v>
      </c>
      <c r="DB852" s="93">
        <v>266845</v>
      </c>
      <c r="DC852" s="93">
        <v>149086</v>
      </c>
      <c r="DD852" s="93">
        <v>513731</v>
      </c>
      <c r="DE852" s="93">
        <v>204837</v>
      </c>
      <c r="DF852" s="93">
        <v>100600</v>
      </c>
      <c r="DG852" s="93">
        <v>208294</v>
      </c>
      <c r="DH852" s="93">
        <v>3710351</v>
      </c>
      <c r="DI852" s="93">
        <v>14256693</v>
      </c>
      <c r="DJ852" s="93">
        <v>8924747</v>
      </c>
      <c r="DK852" s="93">
        <v>5331946</v>
      </c>
      <c r="DL852" s="93">
        <v>6054801</v>
      </c>
      <c r="DM852" s="93">
        <v>80201</v>
      </c>
      <c r="DN852" s="93">
        <v>2393</v>
      </c>
      <c r="DO852" s="93" t="s">
        <v>217</v>
      </c>
      <c r="DP852" s="93">
        <v>595122</v>
      </c>
      <c r="DQ852" s="93">
        <v>119101</v>
      </c>
      <c r="DR852" s="93" t="s">
        <v>217</v>
      </c>
      <c r="DS852" s="93">
        <v>5257984</v>
      </c>
      <c r="DT852" s="93">
        <v>4422800</v>
      </c>
      <c r="DU852" s="93" t="s">
        <v>217</v>
      </c>
      <c r="DV852" s="93">
        <v>103532</v>
      </c>
      <c r="DW852" s="93">
        <v>81167</v>
      </c>
      <c r="DX852" s="93">
        <v>45</v>
      </c>
      <c r="DY852" s="93">
        <v>92</v>
      </c>
      <c r="DZ852" s="93" t="s">
        <v>217</v>
      </c>
      <c r="EA852" s="93">
        <v>90</v>
      </c>
      <c r="EB852" s="93">
        <v>2</v>
      </c>
      <c r="EC852" s="93" t="s">
        <v>217</v>
      </c>
      <c r="ED852" s="93" t="s">
        <v>217</v>
      </c>
      <c r="EE852" s="93" t="s">
        <v>217</v>
      </c>
      <c r="EF852" s="93">
        <v>22228</v>
      </c>
      <c r="EG852" s="94" t="s">
        <v>217</v>
      </c>
    </row>
    <row r="853" spans="1:137">
      <c r="A853" s="91" t="s">
        <v>769</v>
      </c>
      <c r="B853" s="92" t="s">
        <v>220</v>
      </c>
      <c r="C853" s="102">
        <v>232122</v>
      </c>
      <c r="D853" s="92" t="s">
        <v>440</v>
      </c>
      <c r="E853" s="92" t="s">
        <v>451</v>
      </c>
      <c r="F853" s="93">
        <v>40759861</v>
      </c>
      <c r="G853" s="93">
        <v>14747097</v>
      </c>
      <c r="H853" s="93">
        <v>2300439</v>
      </c>
      <c r="I853" s="93">
        <v>19124023</v>
      </c>
      <c r="J853" s="93">
        <v>1484584</v>
      </c>
      <c r="K853" s="93" t="s">
        <v>217</v>
      </c>
      <c r="L853" s="93" t="s">
        <v>217</v>
      </c>
      <c r="M853" s="93">
        <v>2606810</v>
      </c>
      <c r="N853" s="93">
        <v>552566</v>
      </c>
      <c r="O853" s="93">
        <v>15632</v>
      </c>
      <c r="P853" s="93" t="s">
        <v>217</v>
      </c>
      <c r="Q853" s="93">
        <v>274120</v>
      </c>
      <c r="R853" s="93">
        <v>188422</v>
      </c>
      <c r="S853" s="93" t="s">
        <v>217</v>
      </c>
      <c r="T853" s="93" t="s">
        <v>217</v>
      </c>
      <c r="U853" s="93">
        <v>4943078</v>
      </c>
      <c r="V853" s="93" t="s">
        <v>217</v>
      </c>
      <c r="W853" s="93" t="s">
        <v>217</v>
      </c>
      <c r="X853" s="93">
        <v>7</v>
      </c>
      <c r="Y853" s="93" t="s">
        <v>217</v>
      </c>
      <c r="Z853" s="93">
        <v>125904</v>
      </c>
      <c r="AA853" s="93">
        <v>754919</v>
      </c>
      <c r="AB853" s="93">
        <v>291005</v>
      </c>
      <c r="AC853" s="93">
        <v>264525</v>
      </c>
      <c r="AD853" s="93" t="s">
        <v>217</v>
      </c>
      <c r="AE853" s="93" t="s">
        <v>217</v>
      </c>
      <c r="AF853" s="93" t="s">
        <v>217</v>
      </c>
      <c r="AG853" s="93">
        <v>26480</v>
      </c>
      <c r="AH853" s="93">
        <v>48401</v>
      </c>
      <c r="AI853" s="93" t="s">
        <v>217</v>
      </c>
      <c r="AJ853" s="93">
        <v>48401</v>
      </c>
      <c r="AK853" s="93" t="s">
        <v>217</v>
      </c>
      <c r="AL853" s="93">
        <v>25105</v>
      </c>
      <c r="AM853" s="93">
        <v>219752</v>
      </c>
      <c r="AN853" s="93">
        <v>14044</v>
      </c>
      <c r="AO853" s="93">
        <v>205708</v>
      </c>
      <c r="AP853" s="93">
        <v>857164</v>
      </c>
      <c r="AQ853" s="93" t="s">
        <v>217</v>
      </c>
      <c r="AR853" s="93" t="s">
        <v>217</v>
      </c>
      <c r="AS853" s="93" t="s">
        <v>217</v>
      </c>
      <c r="AT853" s="93">
        <v>202485</v>
      </c>
      <c r="AU853" s="93">
        <v>169104</v>
      </c>
      <c r="AV853" s="93">
        <v>485575</v>
      </c>
      <c r="AW853" s="93">
        <v>387866</v>
      </c>
      <c r="AX853" s="93">
        <v>18228</v>
      </c>
      <c r="AY853" s="93">
        <v>369638</v>
      </c>
      <c r="AZ853" s="93">
        <v>11534759</v>
      </c>
      <c r="BA853" s="93" t="s">
        <v>217</v>
      </c>
      <c r="BB853" s="93">
        <v>1059274</v>
      </c>
      <c r="BC853" s="93">
        <v>1524537</v>
      </c>
      <c r="BD853" s="93" t="s">
        <v>217</v>
      </c>
      <c r="BE853" s="93" t="s">
        <v>217</v>
      </c>
      <c r="BF853" s="93">
        <v>1447154</v>
      </c>
      <c r="BG853" s="93">
        <v>2323208</v>
      </c>
      <c r="BH853" s="93" t="s">
        <v>217</v>
      </c>
      <c r="BI853" s="93" t="s">
        <v>217</v>
      </c>
      <c r="BJ853" s="93">
        <v>668735</v>
      </c>
      <c r="BK853" s="93" t="s">
        <v>217</v>
      </c>
      <c r="BL853" s="93" t="s">
        <v>217</v>
      </c>
      <c r="BM853" s="93">
        <v>35023</v>
      </c>
      <c r="BN853" s="93" t="s">
        <v>217</v>
      </c>
      <c r="BO853" s="93">
        <v>673577</v>
      </c>
      <c r="BP853" s="93" t="s">
        <v>217</v>
      </c>
      <c r="BQ853" s="93" t="s">
        <v>217</v>
      </c>
      <c r="BR853" s="93" t="s">
        <v>217</v>
      </c>
      <c r="BS853" s="93" t="s">
        <v>217</v>
      </c>
      <c r="BT853" s="93" t="s">
        <v>217</v>
      </c>
      <c r="BU853" s="93" t="s">
        <v>217</v>
      </c>
      <c r="BV853" s="93" t="s">
        <v>217</v>
      </c>
      <c r="BW853" s="93" t="s">
        <v>217</v>
      </c>
      <c r="BX853" s="93" t="s">
        <v>217</v>
      </c>
      <c r="BY853" s="93">
        <v>63225</v>
      </c>
      <c r="BZ853" s="93" t="s">
        <v>217</v>
      </c>
      <c r="CA853" s="93">
        <v>665431</v>
      </c>
      <c r="CB853" s="93" t="s">
        <v>217</v>
      </c>
      <c r="CC853" s="93">
        <v>879534</v>
      </c>
      <c r="CD853" s="93">
        <v>991753</v>
      </c>
      <c r="CE853" s="93">
        <v>1203308</v>
      </c>
      <c r="CF853" s="93" t="s">
        <v>217</v>
      </c>
      <c r="CG853" s="93">
        <v>5219258</v>
      </c>
      <c r="CH853" s="93">
        <v>3236807</v>
      </c>
      <c r="CI853" s="93">
        <v>689767</v>
      </c>
      <c r="CJ853" s="93" t="s">
        <v>217</v>
      </c>
      <c r="CK853" s="93">
        <v>723577</v>
      </c>
      <c r="CL853" s="93">
        <v>499594</v>
      </c>
      <c r="CM853" s="93" t="s">
        <v>217</v>
      </c>
      <c r="CN853" s="93">
        <v>83580</v>
      </c>
      <c r="CO853" s="93" t="s">
        <v>217</v>
      </c>
      <c r="CP853" s="93" t="s">
        <v>217</v>
      </c>
      <c r="CQ853" s="93" t="s">
        <v>217</v>
      </c>
      <c r="CR853" s="93">
        <v>75698</v>
      </c>
      <c r="CS853" s="93" t="s">
        <v>217</v>
      </c>
      <c r="CT853" s="93">
        <v>106121</v>
      </c>
      <c r="CU853" s="93">
        <v>1058470</v>
      </c>
      <c r="CV853" s="93">
        <v>1982451</v>
      </c>
      <c r="CW853" s="93">
        <v>132274</v>
      </c>
      <c r="CX853" s="93" t="s">
        <v>217</v>
      </c>
      <c r="CY853" s="93">
        <v>41737</v>
      </c>
      <c r="CZ853" s="93">
        <v>1808440</v>
      </c>
      <c r="DA853" s="93">
        <v>251187</v>
      </c>
      <c r="DB853" s="93">
        <v>186143</v>
      </c>
      <c r="DC853" s="93">
        <v>65044</v>
      </c>
      <c r="DD853" s="93">
        <v>108144</v>
      </c>
      <c r="DE853" s="93">
        <v>89659</v>
      </c>
      <c r="DF853" s="93">
        <v>15375</v>
      </c>
      <c r="DG853" s="93">
        <v>3110</v>
      </c>
      <c r="DH853" s="93">
        <v>6853</v>
      </c>
      <c r="DI853" s="93">
        <v>5432755</v>
      </c>
      <c r="DJ853" s="93">
        <v>4504352</v>
      </c>
      <c r="DK853" s="93">
        <v>928403</v>
      </c>
      <c r="DL853" s="93">
        <v>3359170</v>
      </c>
      <c r="DM853" s="93">
        <v>18337</v>
      </c>
      <c r="DN853" s="93">
        <v>8503</v>
      </c>
      <c r="DO853" s="93" t="s">
        <v>217</v>
      </c>
      <c r="DP853" s="93">
        <v>203004</v>
      </c>
      <c r="DQ853" s="93" t="s">
        <v>217</v>
      </c>
      <c r="DR853" s="93" t="s">
        <v>217</v>
      </c>
      <c r="DS853" s="93">
        <v>3129326</v>
      </c>
      <c r="DT853" s="93">
        <v>1721200</v>
      </c>
      <c r="DU853" s="93" t="s">
        <v>217</v>
      </c>
      <c r="DV853" s="93">
        <v>58073</v>
      </c>
      <c r="DW853" s="93">
        <v>43709</v>
      </c>
      <c r="DX853" s="93" t="s">
        <v>217</v>
      </c>
      <c r="DY853" s="93">
        <v>706</v>
      </c>
      <c r="DZ853" s="93" t="s">
        <v>217</v>
      </c>
      <c r="EA853" s="93">
        <v>697</v>
      </c>
      <c r="EB853" s="93" t="s">
        <v>217</v>
      </c>
      <c r="EC853" s="93">
        <v>9</v>
      </c>
      <c r="ED853" s="93">
        <v>26</v>
      </c>
      <c r="EE853" s="93" t="s">
        <v>217</v>
      </c>
      <c r="EF853" s="93">
        <v>13632</v>
      </c>
      <c r="EG853" s="94" t="s">
        <v>217</v>
      </c>
    </row>
    <row r="854" spans="1:137">
      <c r="A854" s="91" t="s">
        <v>769</v>
      </c>
      <c r="B854" s="92" t="s">
        <v>220</v>
      </c>
      <c r="C854" s="102">
        <v>232131</v>
      </c>
      <c r="D854" s="92" t="s">
        <v>440</v>
      </c>
      <c r="E854" s="92" t="s">
        <v>452</v>
      </c>
      <c r="F854" s="93">
        <v>31571645</v>
      </c>
      <c r="G854" s="93">
        <v>11046096</v>
      </c>
      <c r="H854" s="93">
        <v>1302904</v>
      </c>
      <c r="I854" s="93">
        <v>15792675</v>
      </c>
      <c r="J854" s="93">
        <v>1103180</v>
      </c>
      <c r="K854" s="93" t="s">
        <v>217</v>
      </c>
      <c r="L854" s="93" t="s">
        <v>217</v>
      </c>
      <c r="M854" s="93">
        <v>1746830</v>
      </c>
      <c r="N854" s="93">
        <v>619261</v>
      </c>
      <c r="O854" s="93">
        <v>12424</v>
      </c>
      <c r="P854" s="93" t="s">
        <v>217</v>
      </c>
      <c r="Q854" s="93">
        <v>217585</v>
      </c>
      <c r="R854" s="93">
        <v>149292</v>
      </c>
      <c r="S854" s="93" t="s">
        <v>217</v>
      </c>
      <c r="T854" s="93" t="s">
        <v>217</v>
      </c>
      <c r="U854" s="93">
        <v>4252579</v>
      </c>
      <c r="V854" s="93">
        <v>31057</v>
      </c>
      <c r="W854" s="93" t="s">
        <v>217</v>
      </c>
      <c r="X854" s="93">
        <v>8</v>
      </c>
      <c r="Y854" s="93" t="s">
        <v>217</v>
      </c>
      <c r="Z854" s="93">
        <v>141942</v>
      </c>
      <c r="AA854" s="93">
        <v>509593</v>
      </c>
      <c r="AB854" s="93">
        <v>270029</v>
      </c>
      <c r="AC854" s="93">
        <v>241559</v>
      </c>
      <c r="AD854" s="93" t="s">
        <v>217</v>
      </c>
      <c r="AE854" s="93" t="s">
        <v>217</v>
      </c>
      <c r="AF854" s="93" t="s">
        <v>217</v>
      </c>
      <c r="AG854" s="93">
        <v>28470</v>
      </c>
      <c r="AH854" s="93">
        <v>1998401</v>
      </c>
      <c r="AI854" s="93">
        <v>1698445</v>
      </c>
      <c r="AJ854" s="93">
        <v>299956</v>
      </c>
      <c r="AK854" s="93" t="s">
        <v>217</v>
      </c>
      <c r="AL854" s="93">
        <v>24918</v>
      </c>
      <c r="AM854" s="93">
        <v>137678</v>
      </c>
      <c r="AN854" s="93">
        <v>15214</v>
      </c>
      <c r="AO854" s="93">
        <v>122464</v>
      </c>
      <c r="AP854" s="93">
        <v>581283</v>
      </c>
      <c r="AQ854" s="93" t="s">
        <v>217</v>
      </c>
      <c r="AR854" s="93" t="s">
        <v>217</v>
      </c>
      <c r="AS854" s="93">
        <v>21919</v>
      </c>
      <c r="AT854" s="93">
        <v>110888</v>
      </c>
      <c r="AU854" s="93" t="s">
        <v>217</v>
      </c>
      <c r="AV854" s="93">
        <v>448476</v>
      </c>
      <c r="AW854" s="93">
        <v>303650</v>
      </c>
      <c r="AX854" s="93">
        <v>52748</v>
      </c>
      <c r="AY854" s="93">
        <v>250902</v>
      </c>
      <c r="AZ854" s="93">
        <v>9799871</v>
      </c>
      <c r="BA854" s="93" t="s">
        <v>217</v>
      </c>
      <c r="BB854" s="93">
        <v>890750</v>
      </c>
      <c r="BC854" s="93">
        <v>905231</v>
      </c>
      <c r="BD854" s="93" t="s">
        <v>217</v>
      </c>
      <c r="BE854" s="93" t="s">
        <v>217</v>
      </c>
      <c r="BF854" s="93">
        <v>1114294</v>
      </c>
      <c r="BG854" s="93">
        <v>2035241</v>
      </c>
      <c r="BH854" s="93" t="s">
        <v>217</v>
      </c>
      <c r="BI854" s="93" t="s">
        <v>217</v>
      </c>
      <c r="BJ854" s="93">
        <v>440990</v>
      </c>
      <c r="BK854" s="93" t="s">
        <v>217</v>
      </c>
      <c r="BL854" s="93" t="s">
        <v>217</v>
      </c>
      <c r="BM854" s="93">
        <v>31864</v>
      </c>
      <c r="BN854" s="93" t="s">
        <v>217</v>
      </c>
      <c r="BO854" s="93">
        <v>291602</v>
      </c>
      <c r="BP854" s="93" t="s">
        <v>217</v>
      </c>
      <c r="BQ854" s="93" t="s">
        <v>217</v>
      </c>
      <c r="BR854" s="93" t="s">
        <v>217</v>
      </c>
      <c r="BS854" s="93" t="s">
        <v>217</v>
      </c>
      <c r="BT854" s="93" t="s">
        <v>217</v>
      </c>
      <c r="BU854" s="93" t="s">
        <v>217</v>
      </c>
      <c r="BV854" s="93" t="s">
        <v>217</v>
      </c>
      <c r="BW854" s="93" t="s">
        <v>217</v>
      </c>
      <c r="BX854" s="93" t="s">
        <v>217</v>
      </c>
      <c r="BY854" s="93">
        <v>80225</v>
      </c>
      <c r="BZ854" s="93" t="s">
        <v>217</v>
      </c>
      <c r="CA854" s="93">
        <v>1068313</v>
      </c>
      <c r="CB854" s="93" t="s">
        <v>217</v>
      </c>
      <c r="CC854" s="93">
        <v>387922</v>
      </c>
      <c r="CD854" s="93">
        <v>987977</v>
      </c>
      <c r="CE854" s="93">
        <v>1565462</v>
      </c>
      <c r="CF854" s="93" t="s">
        <v>217</v>
      </c>
      <c r="CG854" s="93">
        <v>4640955</v>
      </c>
      <c r="CH854" s="93">
        <v>2503694</v>
      </c>
      <c r="CI854" s="93">
        <v>542149</v>
      </c>
      <c r="CJ854" s="93" t="s">
        <v>217</v>
      </c>
      <c r="CK854" s="93">
        <v>557473</v>
      </c>
      <c r="CL854" s="93">
        <v>444428</v>
      </c>
      <c r="CM854" s="93" t="s">
        <v>217</v>
      </c>
      <c r="CN854" s="93">
        <v>225140</v>
      </c>
      <c r="CO854" s="93" t="s">
        <v>217</v>
      </c>
      <c r="CP854" s="93" t="s">
        <v>217</v>
      </c>
      <c r="CQ854" s="93" t="s">
        <v>217</v>
      </c>
      <c r="CR854" s="93">
        <v>51766</v>
      </c>
      <c r="CS854" s="93" t="s">
        <v>217</v>
      </c>
      <c r="CT854" s="93">
        <v>23400</v>
      </c>
      <c r="CU854" s="93">
        <v>659338</v>
      </c>
      <c r="CV854" s="93">
        <v>2137261</v>
      </c>
      <c r="CW854" s="93">
        <v>156120</v>
      </c>
      <c r="CX854" s="93" t="s">
        <v>217</v>
      </c>
      <c r="CY854" s="93">
        <v>36806</v>
      </c>
      <c r="CZ854" s="93">
        <v>1944335</v>
      </c>
      <c r="DA854" s="93">
        <v>102052</v>
      </c>
      <c r="DB854" s="93">
        <v>55810</v>
      </c>
      <c r="DC854" s="93">
        <v>46242</v>
      </c>
      <c r="DD854" s="93">
        <v>2186908</v>
      </c>
      <c r="DE854" s="93">
        <v>2135522</v>
      </c>
      <c r="DF854" s="93">
        <v>35500</v>
      </c>
      <c r="DG854" s="93">
        <v>15886</v>
      </c>
      <c r="DH854" s="93">
        <v>175414</v>
      </c>
      <c r="DI854" s="93">
        <v>4153983</v>
      </c>
      <c r="DJ854" s="93">
        <v>3841327</v>
      </c>
      <c r="DK854" s="93">
        <v>312656</v>
      </c>
      <c r="DL854" s="93">
        <v>2406593</v>
      </c>
      <c r="DM854" s="93">
        <v>60690</v>
      </c>
      <c r="DN854" s="93">
        <v>322</v>
      </c>
      <c r="DO854" s="93">
        <v>71660</v>
      </c>
      <c r="DP854" s="93">
        <v>453825</v>
      </c>
      <c r="DQ854" s="93">
        <v>24754</v>
      </c>
      <c r="DR854" s="93" t="s">
        <v>217</v>
      </c>
      <c r="DS854" s="93">
        <v>1795342</v>
      </c>
      <c r="DT854" s="93">
        <v>3047500</v>
      </c>
      <c r="DU854" s="93" t="s">
        <v>217</v>
      </c>
      <c r="DV854" s="93">
        <v>64141</v>
      </c>
      <c r="DW854" s="93">
        <v>63113</v>
      </c>
      <c r="DX854" s="93" t="s">
        <v>217</v>
      </c>
      <c r="DY854" s="93">
        <v>22</v>
      </c>
      <c r="DZ854" s="93" t="s">
        <v>217</v>
      </c>
      <c r="EA854" s="93" t="s">
        <v>217</v>
      </c>
      <c r="EB854" s="93" t="s">
        <v>217</v>
      </c>
      <c r="EC854" s="93">
        <v>22</v>
      </c>
      <c r="ED854" s="93" t="s">
        <v>217</v>
      </c>
      <c r="EE854" s="93" t="s">
        <v>217</v>
      </c>
      <c r="EF854" s="93">
        <v>1006</v>
      </c>
      <c r="EG854" s="94" t="s">
        <v>217</v>
      </c>
    </row>
    <row r="855" spans="1:137">
      <c r="A855" s="91" t="s">
        <v>769</v>
      </c>
      <c r="B855" s="92" t="s">
        <v>220</v>
      </c>
      <c r="C855" s="102">
        <v>232190</v>
      </c>
      <c r="D855" s="92" t="s">
        <v>440</v>
      </c>
      <c r="E855" s="92" t="s">
        <v>453</v>
      </c>
      <c r="F855" s="93">
        <v>33702069</v>
      </c>
      <c r="G855" s="93">
        <v>9739157</v>
      </c>
      <c r="H855" s="93">
        <v>4008625</v>
      </c>
      <c r="I855" s="93">
        <v>16395905</v>
      </c>
      <c r="J855" s="93">
        <v>1179466</v>
      </c>
      <c r="K855" s="93" t="s">
        <v>217</v>
      </c>
      <c r="L855" s="93" t="s">
        <v>217</v>
      </c>
      <c r="M855" s="93">
        <v>1988649</v>
      </c>
      <c r="N855" s="93">
        <v>394429</v>
      </c>
      <c r="O855" s="93">
        <v>10777</v>
      </c>
      <c r="P855" s="93" t="s">
        <v>217</v>
      </c>
      <c r="Q855" s="93">
        <v>189093</v>
      </c>
      <c r="R855" s="93">
        <v>130090</v>
      </c>
      <c r="S855" s="93" t="s">
        <v>217</v>
      </c>
      <c r="T855" s="93" t="s">
        <v>217</v>
      </c>
      <c r="U855" s="93">
        <v>4072023</v>
      </c>
      <c r="V855" s="93">
        <v>6799</v>
      </c>
      <c r="W855" s="93" t="s">
        <v>217</v>
      </c>
      <c r="X855" s="93">
        <v>6</v>
      </c>
      <c r="Y855" s="93" t="s">
        <v>217</v>
      </c>
      <c r="Z855" s="93">
        <v>93860</v>
      </c>
      <c r="AA855" s="93">
        <v>731929</v>
      </c>
      <c r="AB855" s="93">
        <v>207890</v>
      </c>
      <c r="AC855" s="93">
        <v>183890</v>
      </c>
      <c r="AD855" s="93" t="s">
        <v>217</v>
      </c>
      <c r="AE855" s="93" t="s">
        <v>217</v>
      </c>
      <c r="AF855" s="93" t="s">
        <v>217</v>
      </c>
      <c r="AG855" s="93">
        <v>24000</v>
      </c>
      <c r="AH855" s="93">
        <v>67705</v>
      </c>
      <c r="AI855" s="93" t="s">
        <v>217</v>
      </c>
      <c r="AJ855" s="93">
        <v>67705</v>
      </c>
      <c r="AK855" s="93" t="s">
        <v>217</v>
      </c>
      <c r="AL855" s="93">
        <v>21571</v>
      </c>
      <c r="AM855" s="93">
        <v>72797</v>
      </c>
      <c r="AN855" s="93">
        <v>13974</v>
      </c>
      <c r="AO855" s="93">
        <v>58823</v>
      </c>
      <c r="AP855" s="93">
        <v>584918</v>
      </c>
      <c r="AQ855" s="93" t="s">
        <v>217</v>
      </c>
      <c r="AR855" s="93">
        <v>108</v>
      </c>
      <c r="AS855" s="93" t="s">
        <v>217</v>
      </c>
      <c r="AT855" s="93">
        <v>135135</v>
      </c>
      <c r="AU855" s="93">
        <v>28471</v>
      </c>
      <c r="AV855" s="93">
        <v>421204</v>
      </c>
      <c r="AW855" s="93">
        <v>154899</v>
      </c>
      <c r="AX855" s="93" t="s">
        <v>217</v>
      </c>
      <c r="AY855" s="93">
        <v>154899</v>
      </c>
      <c r="AZ855" s="93">
        <v>9689043</v>
      </c>
      <c r="BA855" s="93" t="s">
        <v>217</v>
      </c>
      <c r="BB855" s="93">
        <v>1468254</v>
      </c>
      <c r="BC855" s="93">
        <v>977706</v>
      </c>
      <c r="BD855" s="93" t="s">
        <v>217</v>
      </c>
      <c r="BE855" s="93" t="s">
        <v>217</v>
      </c>
      <c r="BF855" s="93">
        <v>1835427</v>
      </c>
      <c r="BG855" s="93">
        <v>1559365</v>
      </c>
      <c r="BH855" s="93" t="s">
        <v>217</v>
      </c>
      <c r="BI855" s="93" t="s">
        <v>217</v>
      </c>
      <c r="BJ855" s="93">
        <v>581038</v>
      </c>
      <c r="BK855" s="93" t="s">
        <v>217</v>
      </c>
      <c r="BL855" s="93" t="s">
        <v>217</v>
      </c>
      <c r="BM855" s="93">
        <v>38454</v>
      </c>
      <c r="BN855" s="93" t="s">
        <v>217</v>
      </c>
      <c r="BO855" s="93">
        <v>57137</v>
      </c>
      <c r="BP855" s="93" t="s">
        <v>217</v>
      </c>
      <c r="BQ855" s="93" t="s">
        <v>217</v>
      </c>
      <c r="BR855" s="93" t="s">
        <v>217</v>
      </c>
      <c r="BS855" s="93">
        <v>20523</v>
      </c>
      <c r="BT855" s="93" t="s">
        <v>217</v>
      </c>
      <c r="BU855" s="93" t="s">
        <v>217</v>
      </c>
      <c r="BV855" s="93" t="s">
        <v>217</v>
      </c>
      <c r="BW855" s="93" t="s">
        <v>217</v>
      </c>
      <c r="BX855" s="93" t="s">
        <v>217</v>
      </c>
      <c r="BY855" s="93">
        <v>9432</v>
      </c>
      <c r="BZ855" s="93" t="s">
        <v>217</v>
      </c>
      <c r="CA855" s="93">
        <v>549151</v>
      </c>
      <c r="CB855" s="93" t="s">
        <v>217</v>
      </c>
      <c r="CC855" s="93">
        <v>42016</v>
      </c>
      <c r="CD855" s="93">
        <v>1659139</v>
      </c>
      <c r="CE855" s="93">
        <v>891401</v>
      </c>
      <c r="CF855" s="93">
        <v>43519</v>
      </c>
      <c r="CG855" s="93">
        <v>3856844</v>
      </c>
      <c r="CH855" s="93">
        <v>2196674</v>
      </c>
      <c r="CI855" s="93">
        <v>332118</v>
      </c>
      <c r="CJ855" s="93" t="s">
        <v>217</v>
      </c>
      <c r="CK855" s="93">
        <v>917714</v>
      </c>
      <c r="CL855" s="93">
        <v>342916</v>
      </c>
      <c r="CM855" s="93" t="s">
        <v>217</v>
      </c>
      <c r="CN855" s="93">
        <v>91541</v>
      </c>
      <c r="CO855" s="93" t="s">
        <v>217</v>
      </c>
      <c r="CP855" s="93" t="s">
        <v>217</v>
      </c>
      <c r="CQ855" s="93" t="s">
        <v>217</v>
      </c>
      <c r="CR855" s="93">
        <v>60700</v>
      </c>
      <c r="CS855" s="93" t="s">
        <v>217</v>
      </c>
      <c r="CT855" s="93">
        <v>21570</v>
      </c>
      <c r="CU855" s="93">
        <v>430115</v>
      </c>
      <c r="CV855" s="93">
        <v>1660170</v>
      </c>
      <c r="CW855" s="93">
        <v>47957</v>
      </c>
      <c r="CX855" s="93" t="s">
        <v>217</v>
      </c>
      <c r="CY855" s="93">
        <v>27990</v>
      </c>
      <c r="CZ855" s="93">
        <v>1584223</v>
      </c>
      <c r="DA855" s="93">
        <v>140565</v>
      </c>
      <c r="DB855" s="93">
        <v>90174</v>
      </c>
      <c r="DC855" s="93">
        <v>50391</v>
      </c>
      <c r="DD855" s="93">
        <v>1331665</v>
      </c>
      <c r="DE855" s="93">
        <v>1324815</v>
      </c>
      <c r="DF855" s="93">
        <v>4400</v>
      </c>
      <c r="DG855" s="93">
        <v>2450</v>
      </c>
      <c r="DH855" s="93">
        <v>2085686</v>
      </c>
      <c r="DI855" s="93">
        <v>3286496</v>
      </c>
      <c r="DJ855" s="93">
        <v>1604392</v>
      </c>
      <c r="DK855" s="93">
        <v>1682104</v>
      </c>
      <c r="DL855" s="93">
        <v>1769210</v>
      </c>
      <c r="DM855" s="93">
        <v>47329</v>
      </c>
      <c r="DN855" s="93">
        <v>80</v>
      </c>
      <c r="DO855" s="93" t="s">
        <v>217</v>
      </c>
      <c r="DP855" s="93">
        <v>438789</v>
      </c>
      <c r="DQ855" s="93">
        <v>79276</v>
      </c>
      <c r="DR855" s="93" t="s">
        <v>217</v>
      </c>
      <c r="DS855" s="93">
        <v>1203736</v>
      </c>
      <c r="DT855" s="93">
        <v>1173300</v>
      </c>
      <c r="DU855" s="93" t="s">
        <v>217</v>
      </c>
      <c r="DV855" s="93">
        <v>70370</v>
      </c>
      <c r="DW855" s="93">
        <v>63711</v>
      </c>
      <c r="DX855" s="93">
        <v>113</v>
      </c>
      <c r="DY855" s="93" t="s">
        <v>217</v>
      </c>
      <c r="DZ855" s="93" t="s">
        <v>217</v>
      </c>
      <c r="EA855" s="93" t="s">
        <v>217</v>
      </c>
      <c r="EB855" s="93" t="s">
        <v>217</v>
      </c>
      <c r="EC855" s="93" t="s">
        <v>217</v>
      </c>
      <c r="ED855" s="93" t="s">
        <v>217</v>
      </c>
      <c r="EE855" s="93" t="s">
        <v>217</v>
      </c>
      <c r="EF855" s="93">
        <v>6546</v>
      </c>
      <c r="EG855" s="94" t="s">
        <v>217</v>
      </c>
    </row>
    <row r="856" spans="1:137">
      <c r="A856" s="91" t="s">
        <v>769</v>
      </c>
      <c r="B856" s="92" t="s">
        <v>220</v>
      </c>
      <c r="C856" s="102">
        <v>232203</v>
      </c>
      <c r="D856" s="92" t="s">
        <v>440</v>
      </c>
      <c r="E856" s="92" t="s">
        <v>454</v>
      </c>
      <c r="F856" s="93">
        <v>21872200</v>
      </c>
      <c r="G856" s="93">
        <v>8021076</v>
      </c>
      <c r="H856" s="93">
        <v>1215755</v>
      </c>
      <c r="I856" s="93">
        <v>10493891</v>
      </c>
      <c r="J856" s="93">
        <v>885039</v>
      </c>
      <c r="K856" s="93" t="s">
        <v>217</v>
      </c>
      <c r="L856" s="93" t="s">
        <v>217</v>
      </c>
      <c r="M856" s="93">
        <v>908973</v>
      </c>
      <c r="N856" s="93">
        <v>490315</v>
      </c>
      <c r="O856" s="93">
        <v>8954</v>
      </c>
      <c r="P856" s="93" t="s">
        <v>217</v>
      </c>
      <c r="Q856" s="93">
        <v>157160</v>
      </c>
      <c r="R856" s="93">
        <v>108171</v>
      </c>
      <c r="S856" s="93" t="s">
        <v>217</v>
      </c>
      <c r="T856" s="93" t="s">
        <v>217</v>
      </c>
      <c r="U856" s="93">
        <v>3399992</v>
      </c>
      <c r="V856" s="93" t="s">
        <v>217</v>
      </c>
      <c r="W856" s="93" t="s">
        <v>217</v>
      </c>
      <c r="X856" s="93">
        <v>7</v>
      </c>
      <c r="Y856" s="93" t="s">
        <v>217</v>
      </c>
      <c r="Z856" s="93">
        <v>112538</v>
      </c>
      <c r="AA856" s="93">
        <v>403439</v>
      </c>
      <c r="AB856" s="93">
        <v>171364</v>
      </c>
      <c r="AC856" s="93">
        <v>155792</v>
      </c>
      <c r="AD856" s="93" t="s">
        <v>217</v>
      </c>
      <c r="AE856" s="93" t="s">
        <v>217</v>
      </c>
      <c r="AF856" s="93" t="s">
        <v>217</v>
      </c>
      <c r="AG856" s="93">
        <v>15572</v>
      </c>
      <c r="AH856" s="93">
        <v>4243094</v>
      </c>
      <c r="AI856" s="93">
        <v>3830935</v>
      </c>
      <c r="AJ856" s="93">
        <v>412159</v>
      </c>
      <c r="AK856" s="93" t="s">
        <v>217</v>
      </c>
      <c r="AL856" s="93">
        <v>18924</v>
      </c>
      <c r="AM856" s="93">
        <v>147362</v>
      </c>
      <c r="AN856" s="93" t="s">
        <v>217</v>
      </c>
      <c r="AO856" s="93">
        <v>147362</v>
      </c>
      <c r="AP856" s="93">
        <v>428897</v>
      </c>
      <c r="AQ856" s="93" t="s">
        <v>217</v>
      </c>
      <c r="AR856" s="93" t="s">
        <v>217</v>
      </c>
      <c r="AS856" s="93" t="s">
        <v>217</v>
      </c>
      <c r="AT856" s="93">
        <v>89205</v>
      </c>
      <c r="AU856" s="93">
        <v>65054</v>
      </c>
      <c r="AV856" s="93">
        <v>274638</v>
      </c>
      <c r="AW856" s="93">
        <v>242990</v>
      </c>
      <c r="AX856" s="93">
        <v>19180</v>
      </c>
      <c r="AY856" s="93">
        <v>223810</v>
      </c>
      <c r="AZ856" s="93">
        <v>8648225</v>
      </c>
      <c r="BA856" s="93" t="s">
        <v>217</v>
      </c>
      <c r="BB856" s="93">
        <v>869248</v>
      </c>
      <c r="BC856" s="93">
        <v>1442956</v>
      </c>
      <c r="BD856" s="93" t="s">
        <v>217</v>
      </c>
      <c r="BE856" s="93" t="s">
        <v>217</v>
      </c>
      <c r="BF856" s="93">
        <v>1247429</v>
      </c>
      <c r="BG856" s="93">
        <v>1380593</v>
      </c>
      <c r="BH856" s="93" t="s">
        <v>217</v>
      </c>
      <c r="BI856" s="93" t="s">
        <v>217</v>
      </c>
      <c r="BJ856" s="93">
        <v>205634</v>
      </c>
      <c r="BK856" s="93" t="s">
        <v>217</v>
      </c>
      <c r="BL856" s="93" t="s">
        <v>217</v>
      </c>
      <c r="BM856" s="93">
        <v>31175</v>
      </c>
      <c r="BN856" s="93" t="s">
        <v>217</v>
      </c>
      <c r="BO856" s="93">
        <v>285445</v>
      </c>
      <c r="BP856" s="93" t="s">
        <v>217</v>
      </c>
      <c r="BQ856" s="93" t="s">
        <v>217</v>
      </c>
      <c r="BR856" s="93" t="s">
        <v>217</v>
      </c>
      <c r="BS856" s="93" t="s">
        <v>217</v>
      </c>
      <c r="BT856" s="93" t="s">
        <v>217</v>
      </c>
      <c r="BU856" s="93" t="s">
        <v>217</v>
      </c>
      <c r="BV856" s="93" t="s">
        <v>217</v>
      </c>
      <c r="BW856" s="93" t="s">
        <v>217</v>
      </c>
      <c r="BX856" s="93" t="s">
        <v>217</v>
      </c>
      <c r="BY856" s="93">
        <v>2000</v>
      </c>
      <c r="BZ856" s="93" t="s">
        <v>217</v>
      </c>
      <c r="CA856" s="93">
        <v>790459</v>
      </c>
      <c r="CB856" s="93" t="s">
        <v>217</v>
      </c>
      <c r="CC856" s="93">
        <v>8387</v>
      </c>
      <c r="CD856" s="93">
        <v>1144963</v>
      </c>
      <c r="CE856" s="93">
        <v>1239936</v>
      </c>
      <c r="CF856" s="93" t="s">
        <v>217</v>
      </c>
      <c r="CG856" s="93">
        <v>3733112</v>
      </c>
      <c r="CH856" s="93">
        <v>1980961</v>
      </c>
      <c r="CI856" s="93">
        <v>573432</v>
      </c>
      <c r="CJ856" s="93" t="s">
        <v>217</v>
      </c>
      <c r="CK856" s="93">
        <v>623715</v>
      </c>
      <c r="CL856" s="93">
        <v>305943</v>
      </c>
      <c r="CM856" s="93" t="s">
        <v>217</v>
      </c>
      <c r="CN856" s="93">
        <v>4477</v>
      </c>
      <c r="CO856" s="93" t="s">
        <v>217</v>
      </c>
      <c r="CP856" s="93" t="s">
        <v>217</v>
      </c>
      <c r="CQ856" s="93" t="s">
        <v>217</v>
      </c>
      <c r="CR856" s="93">
        <v>58805</v>
      </c>
      <c r="CS856" s="93" t="s">
        <v>217</v>
      </c>
      <c r="CT856" s="93" t="s">
        <v>217</v>
      </c>
      <c r="CU856" s="93">
        <v>414589</v>
      </c>
      <c r="CV856" s="93">
        <v>1752151</v>
      </c>
      <c r="CW856" s="93">
        <v>335005</v>
      </c>
      <c r="CX856" s="93" t="s">
        <v>217</v>
      </c>
      <c r="CY856" s="93">
        <v>23639</v>
      </c>
      <c r="CZ856" s="93">
        <v>1393507</v>
      </c>
      <c r="DA856" s="93">
        <v>205843</v>
      </c>
      <c r="DB856" s="93">
        <v>38172</v>
      </c>
      <c r="DC856" s="93">
        <v>167671</v>
      </c>
      <c r="DD856" s="93">
        <v>196661</v>
      </c>
      <c r="DE856" s="93">
        <v>155168</v>
      </c>
      <c r="DF856" s="93" t="s">
        <v>217</v>
      </c>
      <c r="DG856" s="93">
        <v>41493</v>
      </c>
      <c r="DH856" s="93">
        <v>534071</v>
      </c>
      <c r="DI856" s="93">
        <v>4300710</v>
      </c>
      <c r="DJ856" s="93">
        <v>4058544</v>
      </c>
      <c r="DK856" s="93">
        <v>242166</v>
      </c>
      <c r="DL856" s="93">
        <v>904809</v>
      </c>
      <c r="DM856" s="93">
        <v>33066</v>
      </c>
      <c r="DN856" s="93">
        <v>383</v>
      </c>
      <c r="DO856" s="93">
        <v>70</v>
      </c>
      <c r="DP856" s="93">
        <v>123602</v>
      </c>
      <c r="DQ856" s="93" t="s">
        <v>217</v>
      </c>
      <c r="DR856" s="93" t="s">
        <v>217</v>
      </c>
      <c r="DS856" s="93">
        <v>747688</v>
      </c>
      <c r="DT856" s="93">
        <v>4809100</v>
      </c>
      <c r="DU856" s="93" t="s">
        <v>217</v>
      </c>
      <c r="DV856" s="93">
        <v>34348</v>
      </c>
      <c r="DW856" s="93">
        <v>33147</v>
      </c>
      <c r="DX856" s="93">
        <v>73</v>
      </c>
      <c r="DY856" s="93" t="s">
        <v>217</v>
      </c>
      <c r="DZ856" s="93" t="s">
        <v>217</v>
      </c>
      <c r="EA856" s="93" t="s">
        <v>217</v>
      </c>
      <c r="EB856" s="93" t="s">
        <v>217</v>
      </c>
      <c r="EC856" s="93" t="s">
        <v>217</v>
      </c>
      <c r="ED856" s="93" t="s">
        <v>217</v>
      </c>
      <c r="EE856" s="93" t="s">
        <v>217</v>
      </c>
      <c r="EF856" s="93">
        <v>1128</v>
      </c>
      <c r="EG856" s="94" t="s">
        <v>217</v>
      </c>
    </row>
    <row r="857" spans="1:137">
      <c r="A857" s="91" t="s">
        <v>769</v>
      </c>
      <c r="B857" s="92" t="s">
        <v>220</v>
      </c>
      <c r="C857" s="102">
        <v>232220</v>
      </c>
      <c r="D857" s="92" t="s">
        <v>440</v>
      </c>
      <c r="E857" s="92" t="s">
        <v>455</v>
      </c>
      <c r="F857" s="93">
        <v>29860432</v>
      </c>
      <c r="G857" s="93">
        <v>7806809</v>
      </c>
      <c r="H857" s="93">
        <v>1554887</v>
      </c>
      <c r="I857" s="93">
        <v>17040412</v>
      </c>
      <c r="J857" s="93">
        <v>917324</v>
      </c>
      <c r="K857" s="93" t="s">
        <v>217</v>
      </c>
      <c r="L857" s="93" t="s">
        <v>217</v>
      </c>
      <c r="M857" s="93">
        <v>2216637</v>
      </c>
      <c r="N857" s="93">
        <v>376088</v>
      </c>
      <c r="O857" s="93">
        <v>8672</v>
      </c>
      <c r="P857" s="93" t="s">
        <v>217</v>
      </c>
      <c r="Q857" s="93">
        <v>152291</v>
      </c>
      <c r="R857" s="93">
        <v>104893</v>
      </c>
      <c r="S857" s="93" t="s">
        <v>217</v>
      </c>
      <c r="T857" s="93" t="s">
        <v>217</v>
      </c>
      <c r="U857" s="93">
        <v>2890163</v>
      </c>
      <c r="V857" s="93" t="s">
        <v>217</v>
      </c>
      <c r="W857" s="93" t="s">
        <v>217</v>
      </c>
      <c r="X857" s="93">
        <v>4</v>
      </c>
      <c r="Y857" s="93" t="s">
        <v>217</v>
      </c>
      <c r="Z857" s="93">
        <v>60071</v>
      </c>
      <c r="AA857" s="93">
        <v>424647</v>
      </c>
      <c r="AB857" s="93">
        <v>174878</v>
      </c>
      <c r="AC857" s="93">
        <v>167935</v>
      </c>
      <c r="AD857" s="93" t="s">
        <v>217</v>
      </c>
      <c r="AE857" s="93" t="s">
        <v>217</v>
      </c>
      <c r="AF857" s="93" t="s">
        <v>217</v>
      </c>
      <c r="AG857" s="93">
        <v>6943</v>
      </c>
      <c r="AH857" s="93">
        <v>40411</v>
      </c>
      <c r="AI857" s="93" t="s">
        <v>217</v>
      </c>
      <c r="AJ857" s="93">
        <v>40411</v>
      </c>
      <c r="AK857" s="93" t="s">
        <v>217</v>
      </c>
      <c r="AL857" s="93">
        <v>15023</v>
      </c>
      <c r="AM857" s="93">
        <v>333601</v>
      </c>
      <c r="AN857" s="93">
        <v>325844</v>
      </c>
      <c r="AO857" s="93">
        <v>7757</v>
      </c>
      <c r="AP857" s="93">
        <v>438360</v>
      </c>
      <c r="AQ857" s="93" t="s">
        <v>217</v>
      </c>
      <c r="AR857" s="93" t="s">
        <v>217</v>
      </c>
      <c r="AS857" s="93" t="s">
        <v>217</v>
      </c>
      <c r="AT857" s="93">
        <v>182507</v>
      </c>
      <c r="AU857" s="93">
        <v>27504</v>
      </c>
      <c r="AV857" s="93">
        <v>228349</v>
      </c>
      <c r="AW857" s="93">
        <v>274474</v>
      </c>
      <c r="AX857" s="93">
        <v>28215</v>
      </c>
      <c r="AY857" s="93">
        <v>246259</v>
      </c>
      <c r="AZ857" s="93">
        <v>9602374</v>
      </c>
      <c r="BA857" s="93" t="s">
        <v>217</v>
      </c>
      <c r="BB857" s="93">
        <v>1182872</v>
      </c>
      <c r="BC857" s="93">
        <v>779118</v>
      </c>
      <c r="BD857" s="93" t="s">
        <v>217</v>
      </c>
      <c r="BE857" s="93" t="s">
        <v>217</v>
      </c>
      <c r="BF857" s="93">
        <v>972291</v>
      </c>
      <c r="BG857" s="93">
        <v>1396331</v>
      </c>
      <c r="BH857" s="93" t="s">
        <v>217</v>
      </c>
      <c r="BI857" s="93" t="s">
        <v>217</v>
      </c>
      <c r="BJ857" s="93">
        <v>1206536</v>
      </c>
      <c r="BK857" s="93">
        <v>5428</v>
      </c>
      <c r="BL857" s="93" t="s">
        <v>217</v>
      </c>
      <c r="BM857" s="93">
        <v>20895</v>
      </c>
      <c r="BN857" s="93" t="s">
        <v>217</v>
      </c>
      <c r="BO857" s="93">
        <v>1400129</v>
      </c>
      <c r="BP857" s="93" t="s">
        <v>217</v>
      </c>
      <c r="BQ857" s="93" t="s">
        <v>217</v>
      </c>
      <c r="BR857" s="93" t="s">
        <v>217</v>
      </c>
      <c r="BS857" s="93" t="s">
        <v>217</v>
      </c>
      <c r="BT857" s="93" t="s">
        <v>217</v>
      </c>
      <c r="BU857" s="93" t="s">
        <v>217</v>
      </c>
      <c r="BV857" s="93" t="s">
        <v>217</v>
      </c>
      <c r="BW857" s="93" t="s">
        <v>217</v>
      </c>
      <c r="BX857" s="93" t="s">
        <v>217</v>
      </c>
      <c r="BY857" s="93">
        <v>99828</v>
      </c>
      <c r="BZ857" s="93" t="s">
        <v>217</v>
      </c>
      <c r="CA857" s="93">
        <v>377211</v>
      </c>
      <c r="CB857" s="93" t="s">
        <v>217</v>
      </c>
      <c r="CC857" s="93" t="s">
        <v>217</v>
      </c>
      <c r="CD857" s="93">
        <v>1412861</v>
      </c>
      <c r="CE857" s="93">
        <v>748874</v>
      </c>
      <c r="CF857" s="93" t="s">
        <v>217</v>
      </c>
      <c r="CG857" s="93">
        <v>2853800</v>
      </c>
      <c r="CH857" s="93">
        <v>1765510</v>
      </c>
      <c r="CI857" s="93">
        <v>344486</v>
      </c>
      <c r="CJ857" s="93" t="s">
        <v>217</v>
      </c>
      <c r="CK857" s="93">
        <v>486144</v>
      </c>
      <c r="CL857" s="93">
        <v>301514</v>
      </c>
      <c r="CM857" s="93" t="s">
        <v>217</v>
      </c>
      <c r="CN857" s="93">
        <v>52202</v>
      </c>
      <c r="CO857" s="93" t="s">
        <v>217</v>
      </c>
      <c r="CP857" s="93" t="s">
        <v>217</v>
      </c>
      <c r="CQ857" s="93" t="s">
        <v>217</v>
      </c>
      <c r="CR857" s="93">
        <v>36495</v>
      </c>
      <c r="CS857" s="93" t="s">
        <v>217</v>
      </c>
      <c r="CT857" s="93" t="s">
        <v>217</v>
      </c>
      <c r="CU857" s="93">
        <v>544669</v>
      </c>
      <c r="CV857" s="93">
        <v>1088290</v>
      </c>
      <c r="CW857" s="93">
        <v>66682</v>
      </c>
      <c r="CX857" s="93" t="s">
        <v>217</v>
      </c>
      <c r="CY857" s="93">
        <v>17388</v>
      </c>
      <c r="CZ857" s="93">
        <v>1004220</v>
      </c>
      <c r="DA857" s="93">
        <v>728214</v>
      </c>
      <c r="DB857" s="93">
        <v>97653</v>
      </c>
      <c r="DC857" s="93">
        <v>630561</v>
      </c>
      <c r="DD857" s="93">
        <v>51254</v>
      </c>
      <c r="DE857" s="93">
        <v>34584</v>
      </c>
      <c r="DF857" s="93">
        <v>10000</v>
      </c>
      <c r="DG857" s="93">
        <v>6670</v>
      </c>
      <c r="DH857" s="93">
        <v>2364282</v>
      </c>
      <c r="DI857" s="93">
        <v>2986403</v>
      </c>
      <c r="DJ857" s="93">
        <v>2172473</v>
      </c>
      <c r="DK857" s="93">
        <v>813930</v>
      </c>
      <c r="DL857" s="93">
        <v>1460367</v>
      </c>
      <c r="DM857" s="93">
        <v>49786</v>
      </c>
      <c r="DN857" s="93">
        <v>101</v>
      </c>
      <c r="DO857" s="93" t="s">
        <v>217</v>
      </c>
      <c r="DP857" s="93">
        <v>53571</v>
      </c>
      <c r="DQ857" s="93">
        <v>22238</v>
      </c>
      <c r="DR857" s="93" t="s">
        <v>217</v>
      </c>
      <c r="DS857" s="93">
        <v>1334671</v>
      </c>
      <c r="DT857" s="93">
        <v>3008600</v>
      </c>
      <c r="DU857" s="93" t="s">
        <v>217</v>
      </c>
      <c r="DV857" s="93">
        <v>36863</v>
      </c>
      <c r="DW857" s="93">
        <v>36496</v>
      </c>
      <c r="DX857" s="93">
        <v>253</v>
      </c>
      <c r="DY857" s="93">
        <v>102</v>
      </c>
      <c r="DZ857" s="93" t="s">
        <v>217</v>
      </c>
      <c r="EA857" s="93">
        <v>102</v>
      </c>
      <c r="EB857" s="93" t="s">
        <v>217</v>
      </c>
      <c r="EC857" s="93" t="s">
        <v>217</v>
      </c>
      <c r="ED857" s="93">
        <v>12</v>
      </c>
      <c r="EE857" s="93" t="s">
        <v>217</v>
      </c>
      <c r="EF857" s="93" t="s">
        <v>217</v>
      </c>
      <c r="EG857" s="94" t="s">
        <v>217</v>
      </c>
    </row>
    <row r="858" spans="1:137">
      <c r="A858" s="91" t="s">
        <v>754</v>
      </c>
      <c r="B858" s="92" t="s">
        <v>214</v>
      </c>
      <c r="C858" s="102">
        <v>231002</v>
      </c>
      <c r="D858" s="92" t="s">
        <v>440</v>
      </c>
      <c r="E858" s="92" t="s">
        <v>441</v>
      </c>
      <c r="F858" s="93">
        <v>583542312</v>
      </c>
      <c r="G858" s="93">
        <v>227853842</v>
      </c>
      <c r="H858" s="93">
        <v>55303618</v>
      </c>
      <c r="I858" s="93">
        <v>216922405</v>
      </c>
      <c r="J858" s="93">
        <v>16191363</v>
      </c>
      <c r="K858" s="93" t="s">
        <v>217</v>
      </c>
      <c r="L858" s="93" t="s">
        <v>217</v>
      </c>
      <c r="M858" s="93">
        <v>47656219</v>
      </c>
      <c r="N858" s="93">
        <v>6200621</v>
      </c>
      <c r="O858" s="93">
        <v>293457</v>
      </c>
      <c r="P858" s="93" t="s">
        <v>217</v>
      </c>
      <c r="Q858" s="93">
        <v>3603899</v>
      </c>
      <c r="R858" s="93">
        <v>4121409</v>
      </c>
      <c r="S858" s="93">
        <v>678395</v>
      </c>
      <c r="T858" s="93" t="s">
        <v>217</v>
      </c>
      <c r="U858" s="93">
        <v>59292733</v>
      </c>
      <c r="V858" s="93">
        <v>85812</v>
      </c>
      <c r="W858" s="93" t="s">
        <v>217</v>
      </c>
      <c r="X858" s="93">
        <v>70</v>
      </c>
      <c r="Y858" s="93">
        <v>13125202</v>
      </c>
      <c r="Z858" s="93">
        <v>1363928</v>
      </c>
      <c r="AA858" s="93">
        <v>8943931</v>
      </c>
      <c r="AB858" s="93">
        <v>9026332</v>
      </c>
      <c r="AC858" s="93">
        <v>2775837</v>
      </c>
      <c r="AD858" s="93">
        <v>460748</v>
      </c>
      <c r="AE858" s="93">
        <v>52971</v>
      </c>
      <c r="AF858" s="93" t="s">
        <v>217</v>
      </c>
      <c r="AG858" s="93">
        <v>5736776</v>
      </c>
      <c r="AH858" s="93">
        <v>21048561</v>
      </c>
      <c r="AI858" s="93">
        <v>19925296</v>
      </c>
      <c r="AJ858" s="93">
        <v>1123230</v>
      </c>
      <c r="AK858" s="93">
        <v>35</v>
      </c>
      <c r="AL858" s="93">
        <v>770193</v>
      </c>
      <c r="AM858" s="93">
        <v>5226047</v>
      </c>
      <c r="AN858" s="93">
        <v>51976</v>
      </c>
      <c r="AO858" s="93">
        <v>5174071</v>
      </c>
      <c r="AP858" s="93">
        <v>32476392</v>
      </c>
      <c r="AQ858" s="93">
        <v>1364725</v>
      </c>
      <c r="AR858" s="93" t="s">
        <v>217</v>
      </c>
      <c r="AS858" s="93">
        <v>38471</v>
      </c>
      <c r="AT858" s="93">
        <v>695602</v>
      </c>
      <c r="AU858" s="93">
        <v>17619271</v>
      </c>
      <c r="AV858" s="93">
        <v>12758323</v>
      </c>
      <c r="AW858" s="93">
        <v>5413574</v>
      </c>
      <c r="AX858" s="93">
        <v>318455</v>
      </c>
      <c r="AY858" s="93">
        <v>5095119</v>
      </c>
      <c r="AZ858" s="93">
        <v>309896551</v>
      </c>
      <c r="BA858" s="93">
        <v>23123060</v>
      </c>
      <c r="BB858" s="93">
        <v>60798134</v>
      </c>
      <c r="BC858" s="93">
        <v>41569673</v>
      </c>
      <c r="BD858" s="93" t="s">
        <v>217</v>
      </c>
      <c r="BE858" s="93" t="s">
        <v>217</v>
      </c>
      <c r="BF858" s="93">
        <v>33126925</v>
      </c>
      <c r="BG858" s="93">
        <v>22928223</v>
      </c>
      <c r="BH858" s="93" t="s">
        <v>217</v>
      </c>
      <c r="BI858" s="93" t="s">
        <v>217</v>
      </c>
      <c r="BJ858" s="93">
        <v>13527753</v>
      </c>
      <c r="BK858" s="93" t="s">
        <v>217</v>
      </c>
      <c r="BL858" s="93" t="s">
        <v>217</v>
      </c>
      <c r="BM858" s="93">
        <v>794423</v>
      </c>
      <c r="BN858" s="93" t="s">
        <v>217</v>
      </c>
      <c r="BO858" s="93">
        <v>8959859</v>
      </c>
      <c r="BP858" s="93" t="s">
        <v>217</v>
      </c>
      <c r="BQ858" s="93" t="s">
        <v>217</v>
      </c>
      <c r="BR858" s="93" t="s">
        <v>217</v>
      </c>
      <c r="BS858" s="93" t="s">
        <v>217</v>
      </c>
      <c r="BT858" s="93" t="s">
        <v>217</v>
      </c>
      <c r="BU858" s="93" t="s">
        <v>217</v>
      </c>
      <c r="BV858" s="93" t="s">
        <v>217</v>
      </c>
      <c r="BW858" s="93" t="s">
        <v>217</v>
      </c>
      <c r="BX858" s="93" t="s">
        <v>217</v>
      </c>
      <c r="BY858" s="93" t="s">
        <v>217</v>
      </c>
      <c r="BZ858" s="93" t="s">
        <v>217</v>
      </c>
      <c r="CA858" s="93">
        <v>5421350</v>
      </c>
      <c r="CB858" s="93" t="s">
        <v>217</v>
      </c>
      <c r="CC858" s="93">
        <v>28987040</v>
      </c>
      <c r="CD858" s="93">
        <v>51033525</v>
      </c>
      <c r="CE858" s="93">
        <v>19626586</v>
      </c>
      <c r="CF858" s="93">
        <v>8824</v>
      </c>
      <c r="CG858" s="93">
        <v>69024742</v>
      </c>
      <c r="CH858" s="93">
        <v>31330351</v>
      </c>
      <c r="CI858" s="93" t="s">
        <v>217</v>
      </c>
      <c r="CJ858" s="93" t="s">
        <v>217</v>
      </c>
      <c r="CK858" s="93">
        <v>488593</v>
      </c>
      <c r="CL858" s="93">
        <v>4943667</v>
      </c>
      <c r="CM858" s="93" t="s">
        <v>217</v>
      </c>
      <c r="CN858" s="93">
        <v>367253</v>
      </c>
      <c r="CO858" s="93" t="s">
        <v>217</v>
      </c>
      <c r="CP858" s="93" t="s">
        <v>217</v>
      </c>
      <c r="CQ858" s="93" t="s">
        <v>217</v>
      </c>
      <c r="CR858" s="93">
        <v>607327</v>
      </c>
      <c r="CS858" s="93" t="s">
        <v>217</v>
      </c>
      <c r="CT858" s="93">
        <v>3803345</v>
      </c>
      <c r="CU858" s="93">
        <v>21120166</v>
      </c>
      <c r="CV858" s="93">
        <v>37694391</v>
      </c>
      <c r="CW858" s="93">
        <v>403209</v>
      </c>
      <c r="CX858" s="93" t="s">
        <v>217</v>
      </c>
      <c r="CY858" s="93" t="s">
        <v>217</v>
      </c>
      <c r="CZ858" s="93">
        <v>37291182</v>
      </c>
      <c r="DA858" s="93">
        <v>6662635</v>
      </c>
      <c r="DB858" s="93">
        <v>2820046</v>
      </c>
      <c r="DC858" s="93">
        <v>3842589</v>
      </c>
      <c r="DD858" s="93">
        <v>2504557</v>
      </c>
      <c r="DE858" s="93">
        <v>2089859</v>
      </c>
      <c r="DF858" s="93" t="s">
        <v>217</v>
      </c>
      <c r="DG858" s="93">
        <v>414698</v>
      </c>
      <c r="DH858" s="93">
        <v>3016716</v>
      </c>
      <c r="DI858" s="93">
        <v>13370104</v>
      </c>
      <c r="DJ858" s="93">
        <v>4072242</v>
      </c>
      <c r="DK858" s="93">
        <v>9297862</v>
      </c>
      <c r="DL858" s="93">
        <v>129546353</v>
      </c>
      <c r="DM858" s="93">
        <v>119397</v>
      </c>
      <c r="DN858" s="93">
        <v>7521</v>
      </c>
      <c r="DO858" s="93">
        <v>404163</v>
      </c>
      <c r="DP858" s="93">
        <v>97562571</v>
      </c>
      <c r="DQ858" s="93">
        <v>1086275</v>
      </c>
      <c r="DR858" s="93">
        <v>8616179</v>
      </c>
      <c r="DS858" s="93">
        <v>21750247</v>
      </c>
      <c r="DT858" s="93">
        <v>106895000</v>
      </c>
      <c r="DU858" s="93" t="s">
        <v>217</v>
      </c>
      <c r="DV858" s="93">
        <v>902894</v>
      </c>
      <c r="DW858" s="93">
        <v>388299</v>
      </c>
      <c r="DX858" s="93">
        <v>15132</v>
      </c>
      <c r="DY858" s="93">
        <v>30646</v>
      </c>
      <c r="DZ858" s="93" t="s">
        <v>217</v>
      </c>
      <c r="EA858" s="93" t="s">
        <v>217</v>
      </c>
      <c r="EB858" s="93">
        <v>18882</v>
      </c>
      <c r="EC858" s="93">
        <v>11764</v>
      </c>
      <c r="ED858" s="93">
        <v>129</v>
      </c>
      <c r="EE858" s="93" t="s">
        <v>217</v>
      </c>
      <c r="EF858" s="93">
        <v>468688</v>
      </c>
      <c r="EG858" s="94" t="s">
        <v>217</v>
      </c>
    </row>
    <row r="859" spans="1:137">
      <c r="A859" s="91" t="s">
        <v>754</v>
      </c>
      <c r="B859" s="92" t="s">
        <v>218</v>
      </c>
      <c r="C859" s="102">
        <v>232017</v>
      </c>
      <c r="D859" s="92" t="s">
        <v>440</v>
      </c>
      <c r="E859" s="92" t="s">
        <v>442</v>
      </c>
      <c r="F859" s="93">
        <v>64061053</v>
      </c>
      <c r="G859" s="93">
        <v>22810773</v>
      </c>
      <c r="H859" s="93">
        <v>3293123</v>
      </c>
      <c r="I859" s="93">
        <v>27743544</v>
      </c>
      <c r="J859" s="93">
        <v>2415275</v>
      </c>
      <c r="K859" s="93" t="s">
        <v>217</v>
      </c>
      <c r="L859" s="93" t="s">
        <v>217</v>
      </c>
      <c r="M859" s="93">
        <v>3875686</v>
      </c>
      <c r="N859" s="93">
        <v>1378213</v>
      </c>
      <c r="O859" s="93">
        <v>38455</v>
      </c>
      <c r="P859" s="93" t="s">
        <v>217</v>
      </c>
      <c r="Q859" s="93">
        <v>471290</v>
      </c>
      <c r="R859" s="93">
        <v>537758</v>
      </c>
      <c r="S859" s="93" t="s">
        <v>217</v>
      </c>
      <c r="T859" s="93" t="s">
        <v>217</v>
      </c>
      <c r="U859" s="93">
        <v>8931289</v>
      </c>
      <c r="V859" s="93" t="s">
        <v>217</v>
      </c>
      <c r="W859" s="93" t="s">
        <v>217</v>
      </c>
      <c r="X859" s="93">
        <v>19</v>
      </c>
      <c r="Y859" s="93" t="s">
        <v>217</v>
      </c>
      <c r="Z859" s="93">
        <v>234555</v>
      </c>
      <c r="AA859" s="93">
        <v>774627</v>
      </c>
      <c r="AB859" s="93">
        <v>1275881</v>
      </c>
      <c r="AC859" s="93">
        <v>413891</v>
      </c>
      <c r="AD859" s="93">
        <v>79234</v>
      </c>
      <c r="AE859" s="93">
        <v>20506</v>
      </c>
      <c r="AF859" s="93" t="s">
        <v>217</v>
      </c>
      <c r="AG859" s="93">
        <v>762250</v>
      </c>
      <c r="AH859" s="93">
        <v>2003590</v>
      </c>
      <c r="AI859" s="93">
        <v>1500350</v>
      </c>
      <c r="AJ859" s="93">
        <v>503162</v>
      </c>
      <c r="AK859" s="93">
        <v>78</v>
      </c>
      <c r="AL859" s="93">
        <v>72370</v>
      </c>
      <c r="AM859" s="93">
        <v>379815</v>
      </c>
      <c r="AN859" s="93">
        <v>1088</v>
      </c>
      <c r="AO859" s="93">
        <v>378727</v>
      </c>
      <c r="AP859" s="93">
        <v>1664210</v>
      </c>
      <c r="AQ859" s="93">
        <v>14844</v>
      </c>
      <c r="AR859" s="93" t="s">
        <v>217</v>
      </c>
      <c r="AS859" s="93">
        <v>5625</v>
      </c>
      <c r="AT859" s="93">
        <v>57800</v>
      </c>
      <c r="AU859" s="93">
        <v>782070</v>
      </c>
      <c r="AV859" s="93">
        <v>803871</v>
      </c>
      <c r="AW859" s="93">
        <v>916677</v>
      </c>
      <c r="AX859" s="93">
        <v>87219</v>
      </c>
      <c r="AY859" s="93">
        <v>829458</v>
      </c>
      <c r="AZ859" s="93">
        <v>35917961</v>
      </c>
      <c r="BA859" s="93" t="s">
        <v>217</v>
      </c>
      <c r="BB859" s="93">
        <v>2689478</v>
      </c>
      <c r="BC859" s="93">
        <v>3856163</v>
      </c>
      <c r="BD859" s="93" t="s">
        <v>217</v>
      </c>
      <c r="BE859" s="93" t="s">
        <v>217</v>
      </c>
      <c r="BF859" s="93">
        <v>3778536</v>
      </c>
      <c r="BG859" s="93">
        <v>4188396</v>
      </c>
      <c r="BH859" s="93" t="s">
        <v>217</v>
      </c>
      <c r="BI859" s="93" t="s">
        <v>217</v>
      </c>
      <c r="BJ859" s="93">
        <v>2407379</v>
      </c>
      <c r="BK859" s="93" t="s">
        <v>217</v>
      </c>
      <c r="BL859" s="93" t="s">
        <v>217</v>
      </c>
      <c r="BM859" s="93">
        <v>81407</v>
      </c>
      <c r="BN859" s="93" t="s">
        <v>217</v>
      </c>
      <c r="BO859" s="93">
        <v>2171566</v>
      </c>
      <c r="BP859" s="93" t="s">
        <v>217</v>
      </c>
      <c r="BQ859" s="93" t="s">
        <v>217</v>
      </c>
      <c r="BR859" s="93" t="s">
        <v>217</v>
      </c>
      <c r="BS859" s="93" t="s">
        <v>217</v>
      </c>
      <c r="BT859" s="93" t="s">
        <v>217</v>
      </c>
      <c r="BU859" s="93" t="s">
        <v>217</v>
      </c>
      <c r="BV859" s="93" t="s">
        <v>217</v>
      </c>
      <c r="BW859" s="93" t="s">
        <v>217</v>
      </c>
      <c r="BX859" s="93" t="s">
        <v>217</v>
      </c>
      <c r="BY859" s="93">
        <v>11059</v>
      </c>
      <c r="BZ859" s="93" t="s">
        <v>217</v>
      </c>
      <c r="CA859" s="93">
        <v>1732152</v>
      </c>
      <c r="CB859" s="93" t="s">
        <v>217</v>
      </c>
      <c r="CC859" s="93">
        <v>6465212</v>
      </c>
      <c r="CD859" s="93">
        <v>5892822</v>
      </c>
      <c r="CE859" s="93">
        <v>2643791</v>
      </c>
      <c r="CF859" s="93">
        <v>3866</v>
      </c>
      <c r="CG859" s="93">
        <v>10382480</v>
      </c>
      <c r="CH859" s="93">
        <v>6340325</v>
      </c>
      <c r="CI859" s="93">
        <v>1735161</v>
      </c>
      <c r="CJ859" s="93" t="s">
        <v>217</v>
      </c>
      <c r="CK859" s="93">
        <v>1889268</v>
      </c>
      <c r="CL859" s="93">
        <v>922782</v>
      </c>
      <c r="CM859" s="93" t="s">
        <v>217</v>
      </c>
      <c r="CN859" s="93">
        <v>537453</v>
      </c>
      <c r="CO859" s="93" t="s">
        <v>217</v>
      </c>
      <c r="CP859" s="93" t="s">
        <v>217</v>
      </c>
      <c r="CQ859" s="93" t="s">
        <v>217</v>
      </c>
      <c r="CR859" s="93">
        <v>104542</v>
      </c>
      <c r="CS859" s="93" t="s">
        <v>217</v>
      </c>
      <c r="CT859" s="93">
        <v>75647</v>
      </c>
      <c r="CU859" s="93">
        <v>1075472</v>
      </c>
      <c r="CV859" s="93">
        <v>4042155</v>
      </c>
      <c r="CW859" s="93">
        <v>385927</v>
      </c>
      <c r="CX859" s="93" t="s">
        <v>217</v>
      </c>
      <c r="CY859" s="93" t="s">
        <v>217</v>
      </c>
      <c r="CZ859" s="93">
        <v>3656228</v>
      </c>
      <c r="DA859" s="93">
        <v>382263</v>
      </c>
      <c r="DB859" s="93">
        <v>109222</v>
      </c>
      <c r="DC859" s="93">
        <v>273041</v>
      </c>
      <c r="DD859" s="93">
        <v>502805</v>
      </c>
      <c r="DE859" s="93">
        <v>81937</v>
      </c>
      <c r="DF859" s="93">
        <v>100</v>
      </c>
      <c r="DG859" s="93">
        <v>420768</v>
      </c>
      <c r="DH859" s="93">
        <v>209374</v>
      </c>
      <c r="DI859" s="93">
        <v>2841247</v>
      </c>
      <c r="DJ859" s="93">
        <v>2388909</v>
      </c>
      <c r="DK859" s="93">
        <v>452338</v>
      </c>
      <c r="DL859" s="93">
        <v>5876516</v>
      </c>
      <c r="DM859" s="93">
        <v>200547</v>
      </c>
      <c r="DN859" s="93">
        <v>164</v>
      </c>
      <c r="DO859" s="93" t="s">
        <v>217</v>
      </c>
      <c r="DP859" s="93">
        <v>1634915</v>
      </c>
      <c r="DQ859" s="93" t="s">
        <v>217</v>
      </c>
      <c r="DR859" s="93">
        <v>280000</v>
      </c>
      <c r="DS859" s="93">
        <v>3760890</v>
      </c>
      <c r="DT859" s="93">
        <v>10485700</v>
      </c>
      <c r="DU859" s="93" t="s">
        <v>217</v>
      </c>
      <c r="DV859" s="93">
        <v>132832</v>
      </c>
      <c r="DW859" s="93">
        <v>124854</v>
      </c>
      <c r="DX859" s="93">
        <v>1123</v>
      </c>
      <c r="DY859" s="93">
        <v>1282</v>
      </c>
      <c r="DZ859" s="93" t="s">
        <v>217</v>
      </c>
      <c r="EA859" s="93">
        <v>123</v>
      </c>
      <c r="EB859" s="93">
        <v>1159</v>
      </c>
      <c r="EC859" s="93" t="s">
        <v>217</v>
      </c>
      <c r="ED859" s="93" t="s">
        <v>217</v>
      </c>
      <c r="EE859" s="93" t="s">
        <v>217</v>
      </c>
      <c r="EF859" s="93">
        <v>5573</v>
      </c>
      <c r="EG859" s="94" t="s">
        <v>217</v>
      </c>
    </row>
    <row r="860" spans="1:137">
      <c r="A860" s="91" t="s">
        <v>754</v>
      </c>
      <c r="B860" s="92" t="s">
        <v>218</v>
      </c>
      <c r="C860" s="102">
        <v>232025</v>
      </c>
      <c r="D860" s="92" t="s">
        <v>440</v>
      </c>
      <c r="E860" s="92" t="s">
        <v>443</v>
      </c>
      <c r="F860" s="93">
        <v>68964138</v>
      </c>
      <c r="G860" s="93">
        <v>26247968</v>
      </c>
      <c r="H860" s="93">
        <v>3417592</v>
      </c>
      <c r="I860" s="93">
        <v>27950243</v>
      </c>
      <c r="J860" s="93">
        <v>2253327</v>
      </c>
      <c r="K860" s="93" t="s">
        <v>217</v>
      </c>
      <c r="L860" s="93" t="s">
        <v>217</v>
      </c>
      <c r="M860" s="93">
        <v>5219395</v>
      </c>
      <c r="N860" s="93">
        <v>980035</v>
      </c>
      <c r="O860" s="93">
        <v>44663</v>
      </c>
      <c r="P860" s="93" t="s">
        <v>217</v>
      </c>
      <c r="Q860" s="93">
        <v>547886</v>
      </c>
      <c r="R860" s="93">
        <v>625777</v>
      </c>
      <c r="S860" s="93" t="s">
        <v>217</v>
      </c>
      <c r="T860" s="93" t="s">
        <v>217</v>
      </c>
      <c r="U860" s="93">
        <v>9009535</v>
      </c>
      <c r="V860" s="93">
        <v>91471</v>
      </c>
      <c r="W860" s="93" t="s">
        <v>217</v>
      </c>
      <c r="X860" s="93">
        <v>14</v>
      </c>
      <c r="Y860" s="93" t="s">
        <v>217</v>
      </c>
      <c r="Z860" s="93">
        <v>175147</v>
      </c>
      <c r="AA860" s="93">
        <v>798595</v>
      </c>
      <c r="AB860" s="93">
        <v>1202209</v>
      </c>
      <c r="AC860" s="93">
        <v>483677</v>
      </c>
      <c r="AD860" s="93">
        <v>59166</v>
      </c>
      <c r="AE860" s="93">
        <v>18393</v>
      </c>
      <c r="AF860" s="93" t="s">
        <v>217</v>
      </c>
      <c r="AG860" s="93">
        <v>640973</v>
      </c>
      <c r="AH860" s="93">
        <v>1422352</v>
      </c>
      <c r="AI860" s="93">
        <v>1158693</v>
      </c>
      <c r="AJ860" s="93">
        <v>263659</v>
      </c>
      <c r="AK860" s="93" t="s">
        <v>217</v>
      </c>
      <c r="AL860" s="93">
        <v>58224</v>
      </c>
      <c r="AM860" s="93">
        <v>704710</v>
      </c>
      <c r="AN860" s="93">
        <v>422832</v>
      </c>
      <c r="AO860" s="93">
        <v>281878</v>
      </c>
      <c r="AP860" s="93">
        <v>1595491</v>
      </c>
      <c r="AQ860" s="93" t="s">
        <v>217</v>
      </c>
      <c r="AR860" s="93">
        <v>333</v>
      </c>
      <c r="AS860" s="93">
        <v>21924</v>
      </c>
      <c r="AT860" s="93">
        <v>368529</v>
      </c>
      <c r="AU860" s="93">
        <v>547951</v>
      </c>
      <c r="AV860" s="93">
        <v>656754</v>
      </c>
      <c r="AW860" s="93">
        <v>587683</v>
      </c>
      <c r="AX860" s="93">
        <v>38766</v>
      </c>
      <c r="AY860" s="93">
        <v>548917</v>
      </c>
      <c r="AZ860" s="93">
        <v>33238679</v>
      </c>
      <c r="BA860" s="93" t="s">
        <v>217</v>
      </c>
      <c r="BB860" s="93">
        <v>2930607</v>
      </c>
      <c r="BC860" s="93">
        <v>1982008</v>
      </c>
      <c r="BD860" s="93" t="s">
        <v>217</v>
      </c>
      <c r="BE860" s="93" t="s">
        <v>217</v>
      </c>
      <c r="BF860" s="93">
        <v>2897946</v>
      </c>
      <c r="BG860" s="93">
        <v>4611499</v>
      </c>
      <c r="BH860" s="93" t="s">
        <v>217</v>
      </c>
      <c r="BI860" s="93" t="s">
        <v>217</v>
      </c>
      <c r="BJ860" s="93">
        <v>1961036</v>
      </c>
      <c r="BK860" s="93">
        <v>6162</v>
      </c>
      <c r="BL860" s="93" t="s">
        <v>217</v>
      </c>
      <c r="BM860" s="93">
        <v>128107</v>
      </c>
      <c r="BN860" s="93" t="s">
        <v>217</v>
      </c>
      <c r="BO860" s="93">
        <v>681879</v>
      </c>
      <c r="BP860" s="93" t="s">
        <v>217</v>
      </c>
      <c r="BQ860" s="93" t="s">
        <v>217</v>
      </c>
      <c r="BR860" s="93" t="s">
        <v>217</v>
      </c>
      <c r="BS860" s="93" t="s">
        <v>217</v>
      </c>
      <c r="BT860" s="93" t="s">
        <v>217</v>
      </c>
      <c r="BU860" s="93" t="s">
        <v>217</v>
      </c>
      <c r="BV860" s="93" t="s">
        <v>217</v>
      </c>
      <c r="BW860" s="93" t="s">
        <v>217</v>
      </c>
      <c r="BX860" s="93" t="s">
        <v>217</v>
      </c>
      <c r="BY860" s="93">
        <v>272757</v>
      </c>
      <c r="BZ860" s="93" t="s">
        <v>217</v>
      </c>
      <c r="CA860" s="93">
        <v>1761535</v>
      </c>
      <c r="CB860" s="93" t="s">
        <v>217</v>
      </c>
      <c r="CC860" s="93">
        <v>6482349</v>
      </c>
      <c r="CD860" s="93">
        <v>6399155</v>
      </c>
      <c r="CE860" s="93">
        <v>3123639</v>
      </c>
      <c r="CF860" s="93" t="s">
        <v>217</v>
      </c>
      <c r="CG860" s="93">
        <v>8953376</v>
      </c>
      <c r="CH860" s="93">
        <v>5513657</v>
      </c>
      <c r="CI860" s="93">
        <v>925436</v>
      </c>
      <c r="CJ860" s="93" t="s">
        <v>217</v>
      </c>
      <c r="CK860" s="93">
        <v>1448973</v>
      </c>
      <c r="CL860" s="93">
        <v>1001760</v>
      </c>
      <c r="CM860" s="93" t="s">
        <v>217</v>
      </c>
      <c r="CN860" s="93">
        <v>306341</v>
      </c>
      <c r="CO860" s="93" t="s">
        <v>217</v>
      </c>
      <c r="CP860" s="93">
        <v>4644</v>
      </c>
      <c r="CQ860" s="93" t="s">
        <v>217</v>
      </c>
      <c r="CR860" s="93">
        <v>141459</v>
      </c>
      <c r="CS860" s="93" t="s">
        <v>217</v>
      </c>
      <c r="CT860" s="93">
        <v>493735</v>
      </c>
      <c r="CU860" s="93">
        <v>1191309</v>
      </c>
      <c r="CV860" s="93">
        <v>3439719</v>
      </c>
      <c r="CW860" s="93">
        <v>112625</v>
      </c>
      <c r="CX860" s="93" t="s">
        <v>217</v>
      </c>
      <c r="CY860" s="93">
        <v>4443</v>
      </c>
      <c r="CZ860" s="93">
        <v>3322651</v>
      </c>
      <c r="DA860" s="93">
        <v>1016764</v>
      </c>
      <c r="DB860" s="93">
        <v>185459</v>
      </c>
      <c r="DC860" s="93">
        <v>831305</v>
      </c>
      <c r="DD860" s="93">
        <v>221678</v>
      </c>
      <c r="DE860" s="93">
        <v>170237</v>
      </c>
      <c r="DF860" s="93">
        <v>11600</v>
      </c>
      <c r="DG860" s="93">
        <v>39841</v>
      </c>
      <c r="DH860" s="93">
        <v>7250487</v>
      </c>
      <c r="DI860" s="93">
        <v>3723753</v>
      </c>
      <c r="DJ860" s="93">
        <v>1839272</v>
      </c>
      <c r="DK860" s="93">
        <v>1884481</v>
      </c>
      <c r="DL860" s="93">
        <v>4245377</v>
      </c>
      <c r="DM860" s="93">
        <v>122614</v>
      </c>
      <c r="DN860" s="93">
        <v>5101</v>
      </c>
      <c r="DO860" s="93" t="s">
        <v>217</v>
      </c>
      <c r="DP860" s="93">
        <v>952408</v>
      </c>
      <c r="DQ860" s="93">
        <v>6826</v>
      </c>
      <c r="DR860" s="93" t="s">
        <v>217</v>
      </c>
      <c r="DS860" s="93">
        <v>3158428</v>
      </c>
      <c r="DT860" s="93">
        <v>4020800</v>
      </c>
      <c r="DU860" s="93" t="s">
        <v>217</v>
      </c>
      <c r="DV860" s="93">
        <v>125289</v>
      </c>
      <c r="DW860" s="93">
        <v>97306</v>
      </c>
      <c r="DX860" s="93">
        <v>1107</v>
      </c>
      <c r="DY860" s="93">
        <v>9510</v>
      </c>
      <c r="DZ860" s="93">
        <v>38</v>
      </c>
      <c r="EA860" s="93">
        <v>2979</v>
      </c>
      <c r="EB860" s="93">
        <v>6482</v>
      </c>
      <c r="EC860" s="93">
        <v>11</v>
      </c>
      <c r="ED860" s="93" t="s">
        <v>217</v>
      </c>
      <c r="EE860" s="93" t="s">
        <v>217</v>
      </c>
      <c r="EF860" s="93">
        <v>17366</v>
      </c>
      <c r="EG860" s="94" t="s">
        <v>217</v>
      </c>
    </row>
    <row r="861" spans="1:137">
      <c r="A861" s="91" t="s">
        <v>754</v>
      </c>
      <c r="B861" s="92" t="s">
        <v>218</v>
      </c>
      <c r="C861" s="102">
        <v>232033</v>
      </c>
      <c r="D861" s="92" t="s">
        <v>440</v>
      </c>
      <c r="E861" s="92" t="s">
        <v>444</v>
      </c>
      <c r="F861" s="93">
        <v>50584680</v>
      </c>
      <c r="G861" s="93">
        <v>21748079</v>
      </c>
      <c r="H861" s="93">
        <v>2129782</v>
      </c>
      <c r="I861" s="93">
        <v>19640717</v>
      </c>
      <c r="J861" s="93">
        <v>2184711</v>
      </c>
      <c r="K861" s="93" t="s">
        <v>217</v>
      </c>
      <c r="L861" s="93" t="s">
        <v>217</v>
      </c>
      <c r="M861" s="93">
        <v>2869819</v>
      </c>
      <c r="N861" s="93">
        <v>991387</v>
      </c>
      <c r="O861" s="93">
        <v>35448</v>
      </c>
      <c r="P861" s="93" t="s">
        <v>217</v>
      </c>
      <c r="Q861" s="93">
        <v>435044</v>
      </c>
      <c r="R861" s="93">
        <v>497149</v>
      </c>
      <c r="S861" s="93" t="s">
        <v>217</v>
      </c>
      <c r="T861" s="93" t="s">
        <v>217</v>
      </c>
      <c r="U861" s="93">
        <v>8770051</v>
      </c>
      <c r="V861" s="93" t="s">
        <v>217</v>
      </c>
      <c r="W861" s="93" t="s">
        <v>217</v>
      </c>
      <c r="X861" s="93">
        <v>15</v>
      </c>
      <c r="Y861" s="93" t="s">
        <v>217</v>
      </c>
      <c r="Z861" s="93">
        <v>184811</v>
      </c>
      <c r="AA861" s="93">
        <v>509555</v>
      </c>
      <c r="AB861" s="93">
        <v>972472</v>
      </c>
      <c r="AC861" s="93">
        <v>403949</v>
      </c>
      <c r="AD861" s="93">
        <v>62430</v>
      </c>
      <c r="AE861" s="93">
        <v>18138</v>
      </c>
      <c r="AF861" s="93" t="s">
        <v>217</v>
      </c>
      <c r="AG861" s="93">
        <v>487955</v>
      </c>
      <c r="AH861" s="93">
        <v>14216078</v>
      </c>
      <c r="AI861" s="93">
        <v>13932608</v>
      </c>
      <c r="AJ861" s="93">
        <v>283470</v>
      </c>
      <c r="AK861" s="93" t="s">
        <v>217</v>
      </c>
      <c r="AL861" s="93">
        <v>60918</v>
      </c>
      <c r="AM861" s="93">
        <v>249681</v>
      </c>
      <c r="AN861" s="93">
        <v>56168</v>
      </c>
      <c r="AO861" s="93">
        <v>193513</v>
      </c>
      <c r="AP861" s="93">
        <v>1333564</v>
      </c>
      <c r="AQ861" s="93" t="s">
        <v>217</v>
      </c>
      <c r="AR861" s="93" t="s">
        <v>217</v>
      </c>
      <c r="AS861" s="93" t="s">
        <v>217</v>
      </c>
      <c r="AT861" s="93">
        <v>438825</v>
      </c>
      <c r="AU861" s="93">
        <v>405538</v>
      </c>
      <c r="AV861" s="93">
        <v>489201</v>
      </c>
      <c r="AW861" s="93">
        <v>964777</v>
      </c>
      <c r="AX861" s="93">
        <v>43953</v>
      </c>
      <c r="AY861" s="93">
        <v>920824</v>
      </c>
      <c r="AZ861" s="93">
        <v>36302602</v>
      </c>
      <c r="BA861" s="93" t="s">
        <v>217</v>
      </c>
      <c r="BB861" s="93">
        <v>3988285</v>
      </c>
      <c r="BC861" s="93">
        <v>2432330</v>
      </c>
      <c r="BD861" s="93" t="s">
        <v>217</v>
      </c>
      <c r="BE861" s="93" t="s">
        <v>217</v>
      </c>
      <c r="BF861" s="93">
        <v>4156932</v>
      </c>
      <c r="BG861" s="93">
        <v>4177086</v>
      </c>
      <c r="BH861" s="93" t="s">
        <v>217</v>
      </c>
      <c r="BI861" s="93" t="s">
        <v>217</v>
      </c>
      <c r="BJ861" s="93">
        <v>493961</v>
      </c>
      <c r="BK861" s="93" t="s">
        <v>217</v>
      </c>
      <c r="BL861" s="93" t="s">
        <v>217</v>
      </c>
      <c r="BM861" s="93">
        <v>87695</v>
      </c>
      <c r="BN861" s="93" t="s">
        <v>217</v>
      </c>
      <c r="BO861" s="93">
        <v>550719</v>
      </c>
      <c r="BP861" s="93" t="s">
        <v>217</v>
      </c>
      <c r="BQ861" s="93" t="s">
        <v>217</v>
      </c>
      <c r="BR861" s="93" t="s">
        <v>217</v>
      </c>
      <c r="BS861" s="93" t="s">
        <v>217</v>
      </c>
      <c r="BT861" s="93" t="s">
        <v>217</v>
      </c>
      <c r="BU861" s="93" t="s">
        <v>217</v>
      </c>
      <c r="BV861" s="93" t="s">
        <v>217</v>
      </c>
      <c r="BW861" s="93" t="s">
        <v>217</v>
      </c>
      <c r="BX861" s="93" t="s">
        <v>217</v>
      </c>
      <c r="BY861" s="93" t="s">
        <v>217</v>
      </c>
      <c r="BZ861" s="93" t="s">
        <v>217</v>
      </c>
      <c r="CA861" s="93">
        <v>3102899</v>
      </c>
      <c r="CB861" s="93" t="s">
        <v>217</v>
      </c>
      <c r="CC861" s="93">
        <v>6566093</v>
      </c>
      <c r="CD861" s="93">
        <v>7691291</v>
      </c>
      <c r="CE861" s="93">
        <v>3055311</v>
      </c>
      <c r="CF861" s="93" t="s">
        <v>217</v>
      </c>
      <c r="CG861" s="93">
        <v>9747782</v>
      </c>
      <c r="CH861" s="93">
        <v>6389724</v>
      </c>
      <c r="CI861" s="93">
        <v>1112922</v>
      </c>
      <c r="CJ861" s="93" t="s">
        <v>217</v>
      </c>
      <c r="CK861" s="93">
        <v>2078466</v>
      </c>
      <c r="CL861" s="93">
        <v>914350</v>
      </c>
      <c r="CM861" s="93" t="s">
        <v>217</v>
      </c>
      <c r="CN861" s="93">
        <v>50122</v>
      </c>
      <c r="CO861" s="93" t="s">
        <v>217</v>
      </c>
      <c r="CP861" s="93" t="s">
        <v>217</v>
      </c>
      <c r="CQ861" s="93" t="s">
        <v>217</v>
      </c>
      <c r="CR861" s="93">
        <v>1310</v>
      </c>
      <c r="CS861" s="93" t="s">
        <v>217</v>
      </c>
      <c r="CT861" s="93">
        <v>463042</v>
      </c>
      <c r="CU861" s="93">
        <v>1769512</v>
      </c>
      <c r="CV861" s="93">
        <v>3358058</v>
      </c>
      <c r="CW861" s="93">
        <v>273514</v>
      </c>
      <c r="CX861" s="93" t="s">
        <v>217</v>
      </c>
      <c r="CY861" s="93">
        <v>398</v>
      </c>
      <c r="CZ861" s="93">
        <v>3084146</v>
      </c>
      <c r="DA861" s="93">
        <v>2696411</v>
      </c>
      <c r="DB861" s="93">
        <v>170877</v>
      </c>
      <c r="DC861" s="93">
        <v>2525534</v>
      </c>
      <c r="DD861" s="93">
        <v>159984</v>
      </c>
      <c r="DE861" s="93">
        <v>102886</v>
      </c>
      <c r="DF861" s="93">
        <v>11700</v>
      </c>
      <c r="DG861" s="93">
        <v>45398</v>
      </c>
      <c r="DH861" s="93">
        <v>2778227</v>
      </c>
      <c r="DI861" s="93">
        <v>4494906</v>
      </c>
      <c r="DJ861" s="93">
        <v>4147916</v>
      </c>
      <c r="DK861" s="93">
        <v>346990</v>
      </c>
      <c r="DL861" s="93">
        <v>2967513</v>
      </c>
      <c r="DM861" s="93">
        <v>86903</v>
      </c>
      <c r="DN861" s="93">
        <v>255</v>
      </c>
      <c r="DO861" s="93" t="s">
        <v>217</v>
      </c>
      <c r="DP861" s="93">
        <v>1188001</v>
      </c>
      <c r="DQ861" s="93">
        <v>30</v>
      </c>
      <c r="DR861" s="93" t="s">
        <v>217</v>
      </c>
      <c r="DS861" s="93">
        <v>1692324</v>
      </c>
      <c r="DT861" s="93">
        <v>9636100</v>
      </c>
      <c r="DU861" s="93" t="s">
        <v>217</v>
      </c>
      <c r="DV861" s="93">
        <v>82012</v>
      </c>
      <c r="DW861" s="93">
        <v>69117</v>
      </c>
      <c r="DX861" s="93">
        <v>1439</v>
      </c>
      <c r="DY861" s="93">
        <v>1032</v>
      </c>
      <c r="DZ861" s="93" t="s">
        <v>217</v>
      </c>
      <c r="EA861" s="93">
        <v>293</v>
      </c>
      <c r="EB861" s="93">
        <v>699</v>
      </c>
      <c r="EC861" s="93">
        <v>40</v>
      </c>
      <c r="ED861" s="93">
        <v>70</v>
      </c>
      <c r="EE861" s="93" t="s">
        <v>217</v>
      </c>
      <c r="EF861" s="93">
        <v>10354</v>
      </c>
      <c r="EG861" s="94" t="s">
        <v>217</v>
      </c>
    </row>
    <row r="862" spans="1:137">
      <c r="A862" s="91" t="s">
        <v>754</v>
      </c>
      <c r="B862" s="92" t="s">
        <v>220</v>
      </c>
      <c r="C862" s="102">
        <v>232041</v>
      </c>
      <c r="D862" s="92" t="s">
        <v>440</v>
      </c>
      <c r="E862" s="92" t="s">
        <v>445</v>
      </c>
      <c r="F862" s="93">
        <v>18490874</v>
      </c>
      <c r="G862" s="93">
        <v>7423010</v>
      </c>
      <c r="H862" s="93">
        <v>1154413</v>
      </c>
      <c r="I862" s="93">
        <v>7473090</v>
      </c>
      <c r="J862" s="93">
        <v>776467</v>
      </c>
      <c r="K862" s="93" t="s">
        <v>217</v>
      </c>
      <c r="L862" s="93" t="s">
        <v>217</v>
      </c>
      <c r="M862" s="93">
        <v>1370050</v>
      </c>
      <c r="N862" s="93">
        <v>320518</v>
      </c>
      <c r="O862" s="93">
        <v>12333</v>
      </c>
      <c r="P862" s="93" t="s">
        <v>217</v>
      </c>
      <c r="Q862" s="93">
        <v>151112</v>
      </c>
      <c r="R862" s="93">
        <v>172370</v>
      </c>
      <c r="S862" s="93" t="s">
        <v>217</v>
      </c>
      <c r="T862" s="93" t="s">
        <v>217</v>
      </c>
      <c r="U862" s="93">
        <v>2965069</v>
      </c>
      <c r="V862" s="93">
        <v>35719</v>
      </c>
      <c r="W862" s="93" t="s">
        <v>217</v>
      </c>
      <c r="X862" s="93">
        <v>5</v>
      </c>
      <c r="Y862" s="93" t="s">
        <v>217</v>
      </c>
      <c r="Z862" s="93">
        <v>58846</v>
      </c>
      <c r="AA862" s="93">
        <v>210940</v>
      </c>
      <c r="AB862" s="93">
        <v>351939</v>
      </c>
      <c r="AC862" s="93">
        <v>160885</v>
      </c>
      <c r="AD862" s="93">
        <v>19878</v>
      </c>
      <c r="AE862" s="93">
        <v>5671</v>
      </c>
      <c r="AF862" s="93" t="s">
        <v>217</v>
      </c>
      <c r="AG862" s="93">
        <v>165505</v>
      </c>
      <c r="AH862" s="93">
        <v>4017283</v>
      </c>
      <c r="AI862" s="93">
        <v>3545760</v>
      </c>
      <c r="AJ862" s="93">
        <v>471523</v>
      </c>
      <c r="AK862" s="93" t="s">
        <v>217</v>
      </c>
      <c r="AL862" s="93">
        <v>19197</v>
      </c>
      <c r="AM862" s="93">
        <v>149248</v>
      </c>
      <c r="AN862" s="93" t="s">
        <v>217</v>
      </c>
      <c r="AO862" s="93">
        <v>149248</v>
      </c>
      <c r="AP862" s="93">
        <v>428024</v>
      </c>
      <c r="AQ862" s="93" t="s">
        <v>217</v>
      </c>
      <c r="AR862" s="93" t="s">
        <v>217</v>
      </c>
      <c r="AS862" s="93" t="s">
        <v>217</v>
      </c>
      <c r="AT862" s="93">
        <v>132569</v>
      </c>
      <c r="AU862" s="93">
        <v>20350</v>
      </c>
      <c r="AV862" s="93">
        <v>275105</v>
      </c>
      <c r="AW862" s="93">
        <v>112165</v>
      </c>
      <c r="AX862" s="93">
        <v>44035</v>
      </c>
      <c r="AY862" s="93">
        <v>68130</v>
      </c>
      <c r="AZ862" s="93">
        <v>11038933</v>
      </c>
      <c r="BA862" s="93" t="s">
        <v>217</v>
      </c>
      <c r="BB862" s="93">
        <v>910886</v>
      </c>
      <c r="BC862" s="93">
        <v>1192534</v>
      </c>
      <c r="BD862" s="93" t="s">
        <v>217</v>
      </c>
      <c r="BE862" s="93" t="s">
        <v>217</v>
      </c>
      <c r="BF862" s="93">
        <v>968822</v>
      </c>
      <c r="BG862" s="93">
        <v>1321944</v>
      </c>
      <c r="BH862" s="93" t="s">
        <v>217</v>
      </c>
      <c r="BI862" s="93" t="s">
        <v>217</v>
      </c>
      <c r="BJ862" s="93">
        <v>227079</v>
      </c>
      <c r="BK862" s="93" t="s">
        <v>217</v>
      </c>
      <c r="BL862" s="93" t="s">
        <v>217</v>
      </c>
      <c r="BM862" s="93">
        <v>24581</v>
      </c>
      <c r="BN862" s="93" t="s">
        <v>217</v>
      </c>
      <c r="BO862" s="93">
        <v>200543</v>
      </c>
      <c r="BP862" s="93" t="s">
        <v>217</v>
      </c>
      <c r="BQ862" s="93" t="s">
        <v>217</v>
      </c>
      <c r="BR862" s="93" t="s">
        <v>217</v>
      </c>
      <c r="BS862" s="93" t="s">
        <v>217</v>
      </c>
      <c r="BT862" s="93" t="s">
        <v>217</v>
      </c>
      <c r="BU862" s="93" t="s">
        <v>217</v>
      </c>
      <c r="BV862" s="93" t="s">
        <v>217</v>
      </c>
      <c r="BW862" s="93" t="s">
        <v>217</v>
      </c>
      <c r="BX862" s="93" t="s">
        <v>217</v>
      </c>
      <c r="BY862" s="93">
        <v>21556</v>
      </c>
      <c r="BZ862" s="93" t="s">
        <v>217</v>
      </c>
      <c r="CA862" s="93">
        <v>737860</v>
      </c>
      <c r="CB862" s="93" t="s">
        <v>217</v>
      </c>
      <c r="CC862" s="93">
        <v>3222000</v>
      </c>
      <c r="CD862" s="93">
        <v>1526749</v>
      </c>
      <c r="CE862" s="93">
        <v>684379</v>
      </c>
      <c r="CF862" s="93" t="s">
        <v>217</v>
      </c>
      <c r="CG862" s="93">
        <v>2987053</v>
      </c>
      <c r="CH862" s="93">
        <v>1682182</v>
      </c>
      <c r="CI862" s="93">
        <v>425060</v>
      </c>
      <c r="CJ862" s="93" t="s">
        <v>217</v>
      </c>
      <c r="CK862" s="93">
        <v>484410</v>
      </c>
      <c r="CL862" s="93">
        <v>290621</v>
      </c>
      <c r="CM862" s="93" t="s">
        <v>217</v>
      </c>
      <c r="CN862" s="93">
        <v>45580</v>
      </c>
      <c r="CO862" s="93" t="s">
        <v>217</v>
      </c>
      <c r="CP862" s="93" t="s">
        <v>217</v>
      </c>
      <c r="CQ862" s="93" t="s">
        <v>217</v>
      </c>
      <c r="CR862" s="93">
        <v>62386</v>
      </c>
      <c r="CS862" s="93" t="s">
        <v>217</v>
      </c>
      <c r="CT862" s="93" t="s">
        <v>217</v>
      </c>
      <c r="CU862" s="93">
        <v>374125</v>
      </c>
      <c r="CV862" s="93">
        <v>1304871</v>
      </c>
      <c r="CW862" s="93">
        <v>47999</v>
      </c>
      <c r="CX862" s="93" t="s">
        <v>217</v>
      </c>
      <c r="CY862" s="93">
        <v>1961</v>
      </c>
      <c r="CZ862" s="93">
        <v>1254911</v>
      </c>
      <c r="DA862" s="93">
        <v>179953</v>
      </c>
      <c r="DB862" s="93">
        <v>72503</v>
      </c>
      <c r="DC862" s="93">
        <v>107450</v>
      </c>
      <c r="DD862" s="93">
        <v>544081</v>
      </c>
      <c r="DE862" s="93">
        <v>73211</v>
      </c>
      <c r="DF862" s="93" t="s">
        <v>217</v>
      </c>
      <c r="DG862" s="93">
        <v>470870</v>
      </c>
      <c r="DH862" s="93">
        <v>1334441</v>
      </c>
      <c r="DI862" s="93">
        <v>2979678</v>
      </c>
      <c r="DJ862" s="93">
        <v>2012753</v>
      </c>
      <c r="DK862" s="93">
        <v>966925</v>
      </c>
      <c r="DL862" s="93">
        <v>1294405</v>
      </c>
      <c r="DM862" s="93">
        <v>26556</v>
      </c>
      <c r="DN862" s="93">
        <v>121</v>
      </c>
      <c r="DO862" s="93" t="s">
        <v>217</v>
      </c>
      <c r="DP862" s="93">
        <v>70000</v>
      </c>
      <c r="DQ862" s="93">
        <v>295732</v>
      </c>
      <c r="DR862" s="93" t="s">
        <v>217</v>
      </c>
      <c r="DS862" s="93">
        <v>901996</v>
      </c>
      <c r="DT862" s="93">
        <v>1173000</v>
      </c>
      <c r="DU862" s="93" t="s">
        <v>217</v>
      </c>
      <c r="DV862" s="93">
        <v>17709</v>
      </c>
      <c r="DW862" s="93">
        <v>16638</v>
      </c>
      <c r="DX862" s="93">
        <v>71</v>
      </c>
      <c r="DY862" s="93">
        <v>721</v>
      </c>
      <c r="DZ862" s="93" t="s">
        <v>217</v>
      </c>
      <c r="EA862" s="93">
        <v>44</v>
      </c>
      <c r="EB862" s="93" t="s">
        <v>217</v>
      </c>
      <c r="EC862" s="93">
        <v>677</v>
      </c>
      <c r="ED862" s="93">
        <v>131</v>
      </c>
      <c r="EE862" s="93" t="s">
        <v>217</v>
      </c>
      <c r="EF862" s="93">
        <v>148</v>
      </c>
      <c r="EG862" s="94" t="s">
        <v>217</v>
      </c>
    </row>
    <row r="863" spans="1:137">
      <c r="A863" s="91" t="s">
        <v>754</v>
      </c>
      <c r="B863" s="92" t="s">
        <v>220</v>
      </c>
      <c r="C863" s="102">
        <v>232050</v>
      </c>
      <c r="D863" s="92" t="s">
        <v>440</v>
      </c>
      <c r="E863" s="92" t="s">
        <v>446</v>
      </c>
      <c r="F863" s="93">
        <v>23238563</v>
      </c>
      <c r="G863" s="93">
        <v>7806958</v>
      </c>
      <c r="H863" s="93">
        <v>1717666</v>
      </c>
      <c r="I863" s="93">
        <v>10755134</v>
      </c>
      <c r="J863" s="93">
        <v>827554</v>
      </c>
      <c r="K863" s="93" t="s">
        <v>217</v>
      </c>
      <c r="L863" s="93" t="s">
        <v>217</v>
      </c>
      <c r="M863" s="93">
        <v>1797259</v>
      </c>
      <c r="N863" s="93">
        <v>339924</v>
      </c>
      <c r="O863" s="93">
        <v>12969</v>
      </c>
      <c r="P863" s="93" t="s">
        <v>217</v>
      </c>
      <c r="Q863" s="93">
        <v>159247</v>
      </c>
      <c r="R863" s="93">
        <v>182076</v>
      </c>
      <c r="S863" s="93" t="s">
        <v>217</v>
      </c>
      <c r="T863" s="93" t="s">
        <v>217</v>
      </c>
      <c r="U863" s="93">
        <v>2847965</v>
      </c>
      <c r="V863" s="93">
        <v>23044</v>
      </c>
      <c r="W863" s="93" t="s">
        <v>217</v>
      </c>
      <c r="X863" s="93">
        <v>5</v>
      </c>
      <c r="Y863" s="93" t="s">
        <v>217</v>
      </c>
      <c r="Z863" s="93">
        <v>56536</v>
      </c>
      <c r="AA863" s="93">
        <v>293372</v>
      </c>
      <c r="AB863" s="93">
        <v>523751</v>
      </c>
      <c r="AC863" s="93">
        <v>143951</v>
      </c>
      <c r="AD863" s="93">
        <v>19097</v>
      </c>
      <c r="AE863" s="93">
        <v>6651</v>
      </c>
      <c r="AF863" s="93" t="s">
        <v>217</v>
      </c>
      <c r="AG863" s="93">
        <v>354052</v>
      </c>
      <c r="AH863" s="93">
        <v>1109851</v>
      </c>
      <c r="AI863" s="93">
        <v>981273</v>
      </c>
      <c r="AJ863" s="93">
        <v>128578</v>
      </c>
      <c r="AK863" s="93" t="s">
        <v>217</v>
      </c>
      <c r="AL863" s="93">
        <v>18574</v>
      </c>
      <c r="AM863" s="93">
        <v>210442</v>
      </c>
      <c r="AN863" s="93">
        <v>123722</v>
      </c>
      <c r="AO863" s="93">
        <v>86720</v>
      </c>
      <c r="AP863" s="93">
        <v>575069</v>
      </c>
      <c r="AQ863" s="93" t="s">
        <v>217</v>
      </c>
      <c r="AR863" s="93">
        <v>1604</v>
      </c>
      <c r="AS863" s="93" t="s">
        <v>217</v>
      </c>
      <c r="AT863" s="93">
        <v>136223</v>
      </c>
      <c r="AU863" s="93">
        <v>167250</v>
      </c>
      <c r="AV863" s="93">
        <v>269992</v>
      </c>
      <c r="AW863" s="93">
        <v>415637</v>
      </c>
      <c r="AX863" s="93">
        <v>23329</v>
      </c>
      <c r="AY863" s="93">
        <v>392308</v>
      </c>
      <c r="AZ863" s="93">
        <v>10908061</v>
      </c>
      <c r="BA863" s="93" t="s">
        <v>217</v>
      </c>
      <c r="BB863" s="93">
        <v>921940</v>
      </c>
      <c r="BC863" s="93">
        <v>774729</v>
      </c>
      <c r="BD863" s="93" t="s">
        <v>217</v>
      </c>
      <c r="BE863" s="93" t="s">
        <v>217</v>
      </c>
      <c r="BF863" s="93">
        <v>1017310</v>
      </c>
      <c r="BG863" s="93">
        <v>1316584</v>
      </c>
      <c r="BH863" s="93" t="s">
        <v>217</v>
      </c>
      <c r="BI863" s="93" t="s">
        <v>217</v>
      </c>
      <c r="BJ863" s="93">
        <v>467004</v>
      </c>
      <c r="BK863" s="93" t="s">
        <v>217</v>
      </c>
      <c r="BL863" s="93" t="s">
        <v>217</v>
      </c>
      <c r="BM863" s="93">
        <v>31070</v>
      </c>
      <c r="BN863" s="93" t="s">
        <v>217</v>
      </c>
      <c r="BO863" s="93">
        <v>984419</v>
      </c>
      <c r="BP863" s="93" t="s">
        <v>217</v>
      </c>
      <c r="BQ863" s="93" t="s">
        <v>217</v>
      </c>
      <c r="BR863" s="93" t="s">
        <v>217</v>
      </c>
      <c r="BS863" s="93" t="s">
        <v>217</v>
      </c>
      <c r="BT863" s="93" t="s">
        <v>217</v>
      </c>
      <c r="BU863" s="93" t="s">
        <v>217</v>
      </c>
      <c r="BV863" s="93" t="s">
        <v>217</v>
      </c>
      <c r="BW863" s="93" t="s">
        <v>217</v>
      </c>
      <c r="BX863" s="93" t="s">
        <v>217</v>
      </c>
      <c r="BY863" s="93">
        <v>33186</v>
      </c>
      <c r="BZ863" s="93" t="s">
        <v>217</v>
      </c>
      <c r="CA863" s="93">
        <v>702029</v>
      </c>
      <c r="CB863" s="93" t="s">
        <v>217</v>
      </c>
      <c r="CC863" s="93">
        <v>1765001</v>
      </c>
      <c r="CD863" s="93">
        <v>2217258</v>
      </c>
      <c r="CE863" s="93">
        <v>677531</v>
      </c>
      <c r="CF863" s="93" t="s">
        <v>217</v>
      </c>
      <c r="CG863" s="93">
        <v>3352058</v>
      </c>
      <c r="CH863" s="93">
        <v>2274918</v>
      </c>
      <c r="CI863" s="93">
        <v>328994</v>
      </c>
      <c r="CJ863" s="93" t="s">
        <v>217</v>
      </c>
      <c r="CK863" s="93">
        <v>508655</v>
      </c>
      <c r="CL863" s="93">
        <v>286938</v>
      </c>
      <c r="CM863" s="93" t="s">
        <v>217</v>
      </c>
      <c r="CN863" s="93">
        <v>791854</v>
      </c>
      <c r="CO863" s="93" t="s">
        <v>217</v>
      </c>
      <c r="CP863" s="93">
        <v>47379</v>
      </c>
      <c r="CQ863" s="93" t="s">
        <v>217</v>
      </c>
      <c r="CR863" s="93">
        <v>31080</v>
      </c>
      <c r="CS863" s="93" t="s">
        <v>217</v>
      </c>
      <c r="CT863" s="93">
        <v>25127</v>
      </c>
      <c r="CU863" s="93">
        <v>254891</v>
      </c>
      <c r="CV863" s="93">
        <v>1077140</v>
      </c>
      <c r="CW863" s="93">
        <v>56184</v>
      </c>
      <c r="CX863" s="93" t="s">
        <v>217</v>
      </c>
      <c r="CY863" s="93" t="s">
        <v>217</v>
      </c>
      <c r="CZ863" s="93">
        <v>1020956</v>
      </c>
      <c r="DA863" s="93">
        <v>679553</v>
      </c>
      <c r="DB863" s="93">
        <v>122484</v>
      </c>
      <c r="DC863" s="93">
        <v>557069</v>
      </c>
      <c r="DD863" s="93">
        <v>54294</v>
      </c>
      <c r="DE863" s="93">
        <v>42017</v>
      </c>
      <c r="DF863" s="93" t="s">
        <v>217</v>
      </c>
      <c r="DG863" s="93">
        <v>12277</v>
      </c>
      <c r="DH863" s="93">
        <v>1803973</v>
      </c>
      <c r="DI863" s="93">
        <v>2277494</v>
      </c>
      <c r="DJ863" s="93">
        <v>1409308</v>
      </c>
      <c r="DK863" s="93">
        <v>868186</v>
      </c>
      <c r="DL863" s="93">
        <v>1475947</v>
      </c>
      <c r="DM863" s="93">
        <v>118978</v>
      </c>
      <c r="DN863" s="93">
        <v>143</v>
      </c>
      <c r="DO863" s="93" t="s">
        <v>217</v>
      </c>
      <c r="DP863" s="93">
        <v>223000</v>
      </c>
      <c r="DQ863" s="93">
        <v>1881</v>
      </c>
      <c r="DR863" s="93">
        <v>30653</v>
      </c>
      <c r="DS863" s="93">
        <v>1101292</v>
      </c>
      <c r="DT863" s="93" t="s">
        <v>217</v>
      </c>
      <c r="DU863" s="93" t="s">
        <v>217</v>
      </c>
      <c r="DV863" s="93">
        <v>47284</v>
      </c>
      <c r="DW863" s="93">
        <v>14932</v>
      </c>
      <c r="DX863" s="93">
        <v>570</v>
      </c>
      <c r="DY863" s="93">
        <v>11524</v>
      </c>
      <c r="DZ863" s="93" t="s">
        <v>217</v>
      </c>
      <c r="EA863" s="93" t="s">
        <v>217</v>
      </c>
      <c r="EB863" s="93">
        <v>11524</v>
      </c>
      <c r="EC863" s="93" t="s">
        <v>217</v>
      </c>
      <c r="ED863" s="93" t="s">
        <v>217</v>
      </c>
      <c r="EE863" s="93" t="s">
        <v>217</v>
      </c>
      <c r="EF863" s="93">
        <v>20258</v>
      </c>
      <c r="EG863" s="94" t="s">
        <v>217</v>
      </c>
    </row>
    <row r="864" spans="1:137">
      <c r="A864" s="91" t="s">
        <v>754</v>
      </c>
      <c r="B864" s="92" t="s">
        <v>231</v>
      </c>
      <c r="C864" s="102">
        <v>232068</v>
      </c>
      <c r="D864" s="92" t="s">
        <v>440</v>
      </c>
      <c r="E864" s="92" t="s">
        <v>447</v>
      </c>
      <c r="F864" s="93">
        <v>51099502</v>
      </c>
      <c r="G864" s="93">
        <v>19585157</v>
      </c>
      <c r="H864" s="93">
        <v>2695050</v>
      </c>
      <c r="I864" s="93">
        <v>20539958</v>
      </c>
      <c r="J864" s="93">
        <v>1762606</v>
      </c>
      <c r="K864" s="93" t="s">
        <v>217</v>
      </c>
      <c r="L864" s="93" t="s">
        <v>217</v>
      </c>
      <c r="M864" s="93">
        <v>4083845</v>
      </c>
      <c r="N864" s="93">
        <v>724590</v>
      </c>
      <c r="O864" s="93">
        <v>32462</v>
      </c>
      <c r="P864" s="93" t="s">
        <v>217</v>
      </c>
      <c r="Q864" s="93">
        <v>398106</v>
      </c>
      <c r="R864" s="93">
        <v>454571</v>
      </c>
      <c r="S864" s="93" t="s">
        <v>217</v>
      </c>
      <c r="T864" s="93" t="s">
        <v>217</v>
      </c>
      <c r="U864" s="93">
        <v>7109657</v>
      </c>
      <c r="V864" s="93">
        <v>37537</v>
      </c>
      <c r="W864" s="93" t="s">
        <v>217</v>
      </c>
      <c r="X864" s="93">
        <v>11</v>
      </c>
      <c r="Y864" s="93" t="s">
        <v>217</v>
      </c>
      <c r="Z864" s="93">
        <v>132827</v>
      </c>
      <c r="AA864" s="93">
        <v>480952</v>
      </c>
      <c r="AB864" s="93">
        <v>876931</v>
      </c>
      <c r="AC864" s="93">
        <v>351800</v>
      </c>
      <c r="AD864" s="93">
        <v>44869</v>
      </c>
      <c r="AE864" s="93">
        <v>12368</v>
      </c>
      <c r="AF864" s="93" t="s">
        <v>217</v>
      </c>
      <c r="AG864" s="93">
        <v>467894</v>
      </c>
      <c r="AH864" s="93">
        <v>3659598</v>
      </c>
      <c r="AI864" s="93">
        <v>3378491</v>
      </c>
      <c r="AJ864" s="93">
        <v>281107</v>
      </c>
      <c r="AK864" s="93" t="s">
        <v>217</v>
      </c>
      <c r="AL864" s="93">
        <v>53176</v>
      </c>
      <c r="AM864" s="93">
        <v>484343</v>
      </c>
      <c r="AN864" s="93">
        <v>118982</v>
      </c>
      <c r="AO864" s="93">
        <v>365361</v>
      </c>
      <c r="AP864" s="93">
        <v>980195</v>
      </c>
      <c r="AQ864" s="93" t="s">
        <v>217</v>
      </c>
      <c r="AR864" s="93" t="s">
        <v>217</v>
      </c>
      <c r="AS864" s="93" t="s">
        <v>217</v>
      </c>
      <c r="AT864" s="93">
        <v>301148</v>
      </c>
      <c r="AU864" s="93">
        <v>187526</v>
      </c>
      <c r="AV864" s="93">
        <v>491521</v>
      </c>
      <c r="AW864" s="93">
        <v>736231</v>
      </c>
      <c r="AX864" s="93">
        <v>98164</v>
      </c>
      <c r="AY864" s="93">
        <v>638067</v>
      </c>
      <c r="AZ864" s="93">
        <v>28865095</v>
      </c>
      <c r="BA864" s="93" t="s">
        <v>217</v>
      </c>
      <c r="BB864" s="93">
        <v>3493919</v>
      </c>
      <c r="BC864" s="93">
        <v>1802741</v>
      </c>
      <c r="BD864" s="93" t="s">
        <v>217</v>
      </c>
      <c r="BE864" s="93" t="s">
        <v>217</v>
      </c>
      <c r="BF864" s="93">
        <v>2945033</v>
      </c>
      <c r="BG864" s="93">
        <v>3399028</v>
      </c>
      <c r="BH864" s="93" t="s">
        <v>217</v>
      </c>
      <c r="BI864" s="93" t="s">
        <v>217</v>
      </c>
      <c r="BJ864" s="93">
        <v>502880</v>
      </c>
      <c r="BK864" s="93" t="s">
        <v>217</v>
      </c>
      <c r="BL864" s="93" t="s">
        <v>217</v>
      </c>
      <c r="BM864" s="93">
        <v>65555</v>
      </c>
      <c r="BN864" s="93" t="s">
        <v>217</v>
      </c>
      <c r="BO864" s="93">
        <v>1980307</v>
      </c>
      <c r="BP864" s="93" t="s">
        <v>217</v>
      </c>
      <c r="BQ864" s="93" t="s">
        <v>217</v>
      </c>
      <c r="BR864" s="93" t="s">
        <v>217</v>
      </c>
      <c r="BS864" s="93">
        <v>58389</v>
      </c>
      <c r="BT864" s="93" t="s">
        <v>217</v>
      </c>
      <c r="BU864" s="93" t="s">
        <v>217</v>
      </c>
      <c r="BV864" s="93" t="s">
        <v>217</v>
      </c>
      <c r="BW864" s="93" t="s">
        <v>217</v>
      </c>
      <c r="BX864" s="93" t="s">
        <v>217</v>
      </c>
      <c r="BY864" s="93">
        <v>213379</v>
      </c>
      <c r="BZ864" s="93" t="s">
        <v>217</v>
      </c>
      <c r="CA864" s="93">
        <v>850736</v>
      </c>
      <c r="CB864" s="93" t="s">
        <v>217</v>
      </c>
      <c r="CC864" s="93">
        <v>4742774</v>
      </c>
      <c r="CD864" s="93">
        <v>5938377</v>
      </c>
      <c r="CE864" s="93">
        <v>2871977</v>
      </c>
      <c r="CF864" s="93">
        <v>141390</v>
      </c>
      <c r="CG864" s="93">
        <v>7307139</v>
      </c>
      <c r="CH864" s="93">
        <v>4500561</v>
      </c>
      <c r="CI864" s="93">
        <v>994231</v>
      </c>
      <c r="CJ864" s="93" t="s">
        <v>217</v>
      </c>
      <c r="CK864" s="93">
        <v>1482582</v>
      </c>
      <c r="CL864" s="93">
        <v>745552</v>
      </c>
      <c r="CM864" s="93" t="s">
        <v>217</v>
      </c>
      <c r="CN864" s="93">
        <v>126422</v>
      </c>
      <c r="CO864" s="93" t="s">
        <v>217</v>
      </c>
      <c r="CP864" s="93" t="s">
        <v>217</v>
      </c>
      <c r="CQ864" s="93" t="s">
        <v>217</v>
      </c>
      <c r="CR864" s="93">
        <v>136458</v>
      </c>
      <c r="CS864" s="93" t="s">
        <v>217</v>
      </c>
      <c r="CT864" s="93" t="s">
        <v>217</v>
      </c>
      <c r="CU864" s="93">
        <v>1015316</v>
      </c>
      <c r="CV864" s="93">
        <v>2806578</v>
      </c>
      <c r="CW864" s="93">
        <v>31057</v>
      </c>
      <c r="CX864" s="93" t="s">
        <v>217</v>
      </c>
      <c r="CY864" s="93" t="s">
        <v>217</v>
      </c>
      <c r="CZ864" s="93">
        <v>2775521</v>
      </c>
      <c r="DA864" s="93">
        <v>809891</v>
      </c>
      <c r="DB864" s="93">
        <v>129843</v>
      </c>
      <c r="DC864" s="93">
        <v>680048</v>
      </c>
      <c r="DD864" s="93">
        <v>307482</v>
      </c>
      <c r="DE864" s="93">
        <v>256087</v>
      </c>
      <c r="DF864" s="93">
        <v>300</v>
      </c>
      <c r="DG864" s="93">
        <v>51095</v>
      </c>
      <c r="DH864" s="93">
        <v>484411</v>
      </c>
      <c r="DI864" s="93">
        <v>548938</v>
      </c>
      <c r="DJ864" s="93">
        <v>45999</v>
      </c>
      <c r="DK864" s="93">
        <v>502939</v>
      </c>
      <c r="DL864" s="93">
        <v>3572257</v>
      </c>
      <c r="DM864" s="93">
        <v>25208</v>
      </c>
      <c r="DN864" s="93">
        <v>374</v>
      </c>
      <c r="DO864" s="93" t="s">
        <v>217</v>
      </c>
      <c r="DP864" s="93">
        <v>879940</v>
      </c>
      <c r="DQ864" s="93" t="s">
        <v>217</v>
      </c>
      <c r="DR864" s="93" t="s">
        <v>217</v>
      </c>
      <c r="DS864" s="93">
        <v>2666735</v>
      </c>
      <c r="DT864" s="93">
        <v>9472600</v>
      </c>
      <c r="DU864" s="93" t="s">
        <v>217</v>
      </c>
      <c r="DV864" s="93">
        <v>103662</v>
      </c>
      <c r="DW864" s="93">
        <v>72353</v>
      </c>
      <c r="DX864" s="93">
        <v>2539</v>
      </c>
      <c r="DY864" s="93" t="s">
        <v>217</v>
      </c>
      <c r="DZ864" s="93" t="s">
        <v>217</v>
      </c>
      <c r="EA864" s="93" t="s">
        <v>217</v>
      </c>
      <c r="EB864" s="93" t="s">
        <v>217</v>
      </c>
      <c r="EC864" s="93" t="s">
        <v>217</v>
      </c>
      <c r="ED864" s="93">
        <v>154</v>
      </c>
      <c r="EE864" s="93" t="s">
        <v>217</v>
      </c>
      <c r="EF864" s="93">
        <v>28616</v>
      </c>
      <c r="EG864" s="94" t="s">
        <v>217</v>
      </c>
    </row>
    <row r="865" spans="1:137">
      <c r="A865" s="91" t="s">
        <v>754</v>
      </c>
      <c r="B865" s="92" t="s">
        <v>220</v>
      </c>
      <c r="C865" s="102">
        <v>232076</v>
      </c>
      <c r="D865" s="92" t="s">
        <v>440</v>
      </c>
      <c r="E865" s="92" t="s">
        <v>448</v>
      </c>
      <c r="F865" s="93">
        <v>28764566</v>
      </c>
      <c r="G865" s="93">
        <v>10466590</v>
      </c>
      <c r="H865" s="93">
        <v>1408786</v>
      </c>
      <c r="I865" s="93">
        <v>12880332</v>
      </c>
      <c r="J865" s="93">
        <v>1188411</v>
      </c>
      <c r="K865" s="93" t="s">
        <v>217</v>
      </c>
      <c r="L865" s="93" t="s">
        <v>217</v>
      </c>
      <c r="M865" s="93">
        <v>2241660</v>
      </c>
      <c r="N865" s="93">
        <v>630123</v>
      </c>
      <c r="O865" s="93">
        <v>17575</v>
      </c>
      <c r="P865" s="93" t="s">
        <v>217</v>
      </c>
      <c r="Q865" s="93">
        <v>215653</v>
      </c>
      <c r="R865" s="93">
        <v>246375</v>
      </c>
      <c r="S865" s="93" t="s">
        <v>217</v>
      </c>
      <c r="T865" s="93" t="s">
        <v>217</v>
      </c>
      <c r="U865" s="93">
        <v>4352751</v>
      </c>
      <c r="V865" s="93">
        <v>76137</v>
      </c>
      <c r="W865" s="93" t="s">
        <v>217</v>
      </c>
      <c r="X865" s="93">
        <v>10</v>
      </c>
      <c r="Y865" s="93" t="s">
        <v>217</v>
      </c>
      <c r="Z865" s="93">
        <v>116686</v>
      </c>
      <c r="AA865" s="93">
        <v>315569</v>
      </c>
      <c r="AB865" s="93">
        <v>732486</v>
      </c>
      <c r="AC865" s="93">
        <v>246343</v>
      </c>
      <c r="AD865" s="93">
        <v>39416</v>
      </c>
      <c r="AE865" s="93">
        <v>10414</v>
      </c>
      <c r="AF865" s="93" t="s">
        <v>217</v>
      </c>
      <c r="AG865" s="93">
        <v>436313</v>
      </c>
      <c r="AH865" s="93">
        <v>7319200</v>
      </c>
      <c r="AI865" s="93">
        <v>6561214</v>
      </c>
      <c r="AJ865" s="93">
        <v>757986</v>
      </c>
      <c r="AK865" s="93" t="s">
        <v>217</v>
      </c>
      <c r="AL865" s="93">
        <v>31930</v>
      </c>
      <c r="AM865" s="93">
        <v>152619</v>
      </c>
      <c r="AN865" s="93">
        <v>629</v>
      </c>
      <c r="AO865" s="93">
        <v>151990</v>
      </c>
      <c r="AP865" s="93">
        <v>651764</v>
      </c>
      <c r="AQ865" s="93" t="s">
        <v>217</v>
      </c>
      <c r="AR865" s="93" t="s">
        <v>217</v>
      </c>
      <c r="AS865" s="93" t="s">
        <v>217</v>
      </c>
      <c r="AT865" s="93">
        <v>137039</v>
      </c>
      <c r="AU865" s="93">
        <v>204110</v>
      </c>
      <c r="AV865" s="93">
        <v>310615</v>
      </c>
      <c r="AW865" s="93">
        <v>302604</v>
      </c>
      <c r="AX865" s="93">
        <v>36682</v>
      </c>
      <c r="AY865" s="93">
        <v>265922</v>
      </c>
      <c r="AZ865" s="93">
        <v>16574921</v>
      </c>
      <c r="BA865" s="93" t="s">
        <v>217</v>
      </c>
      <c r="BB865" s="93">
        <v>1528568</v>
      </c>
      <c r="BC865" s="93">
        <v>1599023</v>
      </c>
      <c r="BD865" s="93" t="s">
        <v>217</v>
      </c>
      <c r="BE865" s="93" t="s">
        <v>217</v>
      </c>
      <c r="BF865" s="93">
        <v>1851949</v>
      </c>
      <c r="BG865" s="93">
        <v>2116182</v>
      </c>
      <c r="BH865" s="93" t="s">
        <v>217</v>
      </c>
      <c r="BI865" s="93" t="s">
        <v>217</v>
      </c>
      <c r="BJ865" s="93">
        <v>459337</v>
      </c>
      <c r="BK865" s="93">
        <v>7277</v>
      </c>
      <c r="BL865" s="93" t="s">
        <v>217</v>
      </c>
      <c r="BM865" s="93">
        <v>39024</v>
      </c>
      <c r="BN865" s="93" t="s">
        <v>217</v>
      </c>
      <c r="BO865" s="93">
        <v>1091841</v>
      </c>
      <c r="BP865" s="93" t="s">
        <v>217</v>
      </c>
      <c r="BQ865" s="93" t="s">
        <v>217</v>
      </c>
      <c r="BR865" s="93" t="s">
        <v>217</v>
      </c>
      <c r="BS865" s="93" t="s">
        <v>217</v>
      </c>
      <c r="BT865" s="93" t="s">
        <v>217</v>
      </c>
      <c r="BU865" s="93" t="s">
        <v>217</v>
      </c>
      <c r="BV865" s="93" t="s">
        <v>217</v>
      </c>
      <c r="BW865" s="93" t="s">
        <v>217</v>
      </c>
      <c r="BX865" s="93" t="s">
        <v>217</v>
      </c>
      <c r="BY865" s="93">
        <v>13965</v>
      </c>
      <c r="BZ865" s="93" t="s">
        <v>217</v>
      </c>
      <c r="CA865" s="93">
        <v>1066827</v>
      </c>
      <c r="CB865" s="93" t="s">
        <v>217</v>
      </c>
      <c r="CC865" s="93">
        <v>3068974</v>
      </c>
      <c r="CD865" s="93">
        <v>2637833</v>
      </c>
      <c r="CE865" s="93">
        <v>1094121</v>
      </c>
      <c r="CF865" s="93">
        <v>15621</v>
      </c>
      <c r="CG865" s="93">
        <v>4686820</v>
      </c>
      <c r="CH865" s="93">
        <v>2876042</v>
      </c>
      <c r="CI865" s="93">
        <v>724172</v>
      </c>
      <c r="CJ865" s="93" t="s">
        <v>217</v>
      </c>
      <c r="CK865" s="93">
        <v>925974</v>
      </c>
      <c r="CL865" s="93">
        <v>456229</v>
      </c>
      <c r="CM865" s="93" t="s">
        <v>217</v>
      </c>
      <c r="CN865" s="93">
        <v>201484</v>
      </c>
      <c r="CO865" s="93" t="s">
        <v>217</v>
      </c>
      <c r="CP865" s="93" t="s">
        <v>217</v>
      </c>
      <c r="CQ865" s="93" t="s">
        <v>217</v>
      </c>
      <c r="CR865" s="93">
        <v>69180</v>
      </c>
      <c r="CS865" s="93" t="s">
        <v>217</v>
      </c>
      <c r="CT865" s="93" t="s">
        <v>217</v>
      </c>
      <c r="CU865" s="93">
        <v>499003</v>
      </c>
      <c r="CV865" s="93">
        <v>1810778</v>
      </c>
      <c r="CW865" s="93">
        <v>138870</v>
      </c>
      <c r="CX865" s="93" t="s">
        <v>217</v>
      </c>
      <c r="CY865" s="93" t="s">
        <v>217</v>
      </c>
      <c r="CZ865" s="93">
        <v>1671908</v>
      </c>
      <c r="DA865" s="93">
        <v>433940</v>
      </c>
      <c r="DB865" s="93">
        <v>374721</v>
      </c>
      <c r="DC865" s="93">
        <v>59219</v>
      </c>
      <c r="DD865" s="93">
        <v>164364</v>
      </c>
      <c r="DE865" s="93">
        <v>111561</v>
      </c>
      <c r="DF865" s="93">
        <v>10900</v>
      </c>
      <c r="DG865" s="93">
        <v>41903</v>
      </c>
      <c r="DH865" s="93">
        <v>1594088</v>
      </c>
      <c r="DI865" s="93">
        <v>3119092</v>
      </c>
      <c r="DJ865" s="93">
        <v>2896894</v>
      </c>
      <c r="DK865" s="93">
        <v>222198</v>
      </c>
      <c r="DL865" s="93">
        <v>2944288</v>
      </c>
      <c r="DM865" s="93">
        <v>37313</v>
      </c>
      <c r="DN865" s="93">
        <v>23</v>
      </c>
      <c r="DO865" s="93" t="s">
        <v>217</v>
      </c>
      <c r="DP865" s="93">
        <v>879898</v>
      </c>
      <c r="DQ865" s="93" t="s">
        <v>217</v>
      </c>
      <c r="DR865" s="93" t="s">
        <v>217</v>
      </c>
      <c r="DS865" s="93">
        <v>2027054</v>
      </c>
      <c r="DT865" s="93">
        <v>4222000</v>
      </c>
      <c r="DU865" s="93" t="s">
        <v>217</v>
      </c>
      <c r="DV865" s="93">
        <v>46209</v>
      </c>
      <c r="DW865" s="93">
        <v>41216</v>
      </c>
      <c r="DX865" s="93">
        <v>1300</v>
      </c>
      <c r="DY865" s="93">
        <v>848</v>
      </c>
      <c r="DZ865" s="93" t="s">
        <v>217</v>
      </c>
      <c r="EA865" s="93">
        <v>601</v>
      </c>
      <c r="EB865" s="93">
        <v>247</v>
      </c>
      <c r="EC865" s="93" t="s">
        <v>217</v>
      </c>
      <c r="ED865" s="93">
        <v>1</v>
      </c>
      <c r="EE865" s="93" t="s">
        <v>217</v>
      </c>
      <c r="EF865" s="93">
        <v>2844</v>
      </c>
      <c r="EG865" s="94" t="s">
        <v>217</v>
      </c>
    </row>
    <row r="866" spans="1:137">
      <c r="A866" s="91" t="s">
        <v>754</v>
      </c>
      <c r="B866" s="92" t="s">
        <v>220</v>
      </c>
      <c r="C866" s="102">
        <v>232106</v>
      </c>
      <c r="D866" s="92" t="s">
        <v>440</v>
      </c>
      <c r="E866" s="92" t="s">
        <v>449</v>
      </c>
      <c r="F866" s="93">
        <v>34552157</v>
      </c>
      <c r="G866" s="93">
        <v>12087142</v>
      </c>
      <c r="H866" s="93">
        <v>2172562</v>
      </c>
      <c r="I866" s="93">
        <v>15972459</v>
      </c>
      <c r="J866" s="93">
        <v>1092280</v>
      </c>
      <c r="K866" s="93" t="s">
        <v>217</v>
      </c>
      <c r="L866" s="93" t="s">
        <v>217</v>
      </c>
      <c r="M866" s="93">
        <v>2906823</v>
      </c>
      <c r="N866" s="93">
        <v>407862</v>
      </c>
      <c r="O866" s="93">
        <v>20513</v>
      </c>
      <c r="P866" s="93" t="s">
        <v>217</v>
      </c>
      <c r="Q866" s="93">
        <v>251541</v>
      </c>
      <c r="R866" s="93">
        <v>287174</v>
      </c>
      <c r="S866" s="93" t="s">
        <v>217</v>
      </c>
      <c r="T866" s="93" t="s">
        <v>217</v>
      </c>
      <c r="U866" s="93">
        <v>4057381</v>
      </c>
      <c r="V866" s="93" t="s">
        <v>217</v>
      </c>
      <c r="W866" s="93" t="s">
        <v>217</v>
      </c>
      <c r="X866" s="93">
        <v>6</v>
      </c>
      <c r="Y866" s="93" t="s">
        <v>217</v>
      </c>
      <c r="Z866" s="93">
        <v>76081</v>
      </c>
      <c r="AA866" s="93">
        <v>657465</v>
      </c>
      <c r="AB866" s="93">
        <v>615248</v>
      </c>
      <c r="AC866" s="93">
        <v>178198</v>
      </c>
      <c r="AD866" s="93">
        <v>25700</v>
      </c>
      <c r="AE866" s="93">
        <v>6195</v>
      </c>
      <c r="AF866" s="93" t="s">
        <v>217</v>
      </c>
      <c r="AG866" s="93">
        <v>405155</v>
      </c>
      <c r="AH866" s="93">
        <v>42416</v>
      </c>
      <c r="AI866" s="93" t="s">
        <v>217</v>
      </c>
      <c r="AJ866" s="93">
        <v>42416</v>
      </c>
      <c r="AK866" s="93" t="s">
        <v>217</v>
      </c>
      <c r="AL866" s="93">
        <v>25212</v>
      </c>
      <c r="AM866" s="93">
        <v>155689</v>
      </c>
      <c r="AN866" s="93">
        <v>23435</v>
      </c>
      <c r="AO866" s="93">
        <v>132254</v>
      </c>
      <c r="AP866" s="93">
        <v>1136279</v>
      </c>
      <c r="AQ866" s="93" t="s">
        <v>217</v>
      </c>
      <c r="AR866" s="93">
        <v>47</v>
      </c>
      <c r="AS866" s="93" t="s">
        <v>217</v>
      </c>
      <c r="AT866" s="93">
        <v>156334</v>
      </c>
      <c r="AU866" s="93">
        <v>275752</v>
      </c>
      <c r="AV866" s="93">
        <v>704146</v>
      </c>
      <c r="AW866" s="93">
        <v>77448</v>
      </c>
      <c r="AX866" s="93">
        <v>15016</v>
      </c>
      <c r="AY866" s="93">
        <v>62432</v>
      </c>
      <c r="AZ866" s="93">
        <v>12301826</v>
      </c>
      <c r="BA866" s="93" t="s">
        <v>217</v>
      </c>
      <c r="BB866" s="93">
        <v>912506</v>
      </c>
      <c r="BC866" s="93">
        <v>829520</v>
      </c>
      <c r="BD866" s="93" t="s">
        <v>217</v>
      </c>
      <c r="BE866" s="93" t="s">
        <v>217</v>
      </c>
      <c r="BF866" s="93">
        <v>1173929</v>
      </c>
      <c r="BG866" s="93">
        <v>1834590</v>
      </c>
      <c r="BH866" s="93" t="s">
        <v>217</v>
      </c>
      <c r="BI866" s="93" t="s">
        <v>217</v>
      </c>
      <c r="BJ866" s="93">
        <v>677018</v>
      </c>
      <c r="BK866" s="93" t="s">
        <v>217</v>
      </c>
      <c r="BL866" s="93" t="s">
        <v>217</v>
      </c>
      <c r="BM866" s="93">
        <v>35005</v>
      </c>
      <c r="BN866" s="93" t="s">
        <v>217</v>
      </c>
      <c r="BO866" s="93">
        <v>611500</v>
      </c>
      <c r="BP866" s="93" t="s">
        <v>217</v>
      </c>
      <c r="BQ866" s="93" t="s">
        <v>217</v>
      </c>
      <c r="BR866" s="93" t="s">
        <v>217</v>
      </c>
      <c r="BS866" s="93" t="s">
        <v>217</v>
      </c>
      <c r="BT866" s="93" t="s">
        <v>217</v>
      </c>
      <c r="BU866" s="93" t="s">
        <v>217</v>
      </c>
      <c r="BV866" s="93" t="s">
        <v>217</v>
      </c>
      <c r="BW866" s="93" t="s">
        <v>217</v>
      </c>
      <c r="BX866" s="93" t="s">
        <v>217</v>
      </c>
      <c r="BY866" s="93">
        <v>4369</v>
      </c>
      <c r="BZ866" s="93" t="s">
        <v>217</v>
      </c>
      <c r="CA866" s="93">
        <v>301618</v>
      </c>
      <c r="CB866" s="93" t="s">
        <v>217</v>
      </c>
      <c r="CC866" s="93">
        <v>2497197</v>
      </c>
      <c r="CD866" s="93">
        <v>2607517</v>
      </c>
      <c r="CE866" s="93">
        <v>817057</v>
      </c>
      <c r="CF866" s="93" t="s">
        <v>217</v>
      </c>
      <c r="CG866" s="93">
        <v>3159161</v>
      </c>
      <c r="CH866" s="93">
        <v>1886904</v>
      </c>
      <c r="CI866" s="93">
        <v>376863</v>
      </c>
      <c r="CJ866" s="93" t="s">
        <v>217</v>
      </c>
      <c r="CK866" s="93">
        <v>586964</v>
      </c>
      <c r="CL866" s="93">
        <v>388650</v>
      </c>
      <c r="CM866" s="93" t="s">
        <v>217</v>
      </c>
      <c r="CN866" s="93">
        <v>74049</v>
      </c>
      <c r="CO866" s="93" t="s">
        <v>217</v>
      </c>
      <c r="CP866" s="93" t="s">
        <v>217</v>
      </c>
      <c r="CQ866" s="93" t="s">
        <v>217</v>
      </c>
      <c r="CR866" s="93">
        <v>62930</v>
      </c>
      <c r="CS866" s="93" t="s">
        <v>217</v>
      </c>
      <c r="CT866" s="93">
        <v>9826</v>
      </c>
      <c r="CU866" s="93">
        <v>387622</v>
      </c>
      <c r="CV866" s="93">
        <v>1272257</v>
      </c>
      <c r="CW866" s="93">
        <v>111602</v>
      </c>
      <c r="CX866" s="93" t="s">
        <v>217</v>
      </c>
      <c r="CY866" s="93" t="s">
        <v>217</v>
      </c>
      <c r="CZ866" s="93">
        <v>1160655</v>
      </c>
      <c r="DA866" s="93">
        <v>166756</v>
      </c>
      <c r="DB866" s="93">
        <v>102755</v>
      </c>
      <c r="DC866" s="93">
        <v>64001</v>
      </c>
      <c r="DD866" s="93">
        <v>40249</v>
      </c>
      <c r="DE866" s="93">
        <v>29324</v>
      </c>
      <c r="DF866" s="93" t="s">
        <v>217</v>
      </c>
      <c r="DG866" s="93">
        <v>10925</v>
      </c>
      <c r="DH866" s="93">
        <v>2803125</v>
      </c>
      <c r="DI866" s="93">
        <v>8405767</v>
      </c>
      <c r="DJ866" s="93">
        <v>5298922</v>
      </c>
      <c r="DK866" s="93">
        <v>3106845</v>
      </c>
      <c r="DL866" s="93">
        <v>2055513</v>
      </c>
      <c r="DM866" s="93">
        <v>13207</v>
      </c>
      <c r="DN866" s="93">
        <v>6236</v>
      </c>
      <c r="DO866" s="93" t="s">
        <v>217</v>
      </c>
      <c r="DP866" s="93">
        <v>527530</v>
      </c>
      <c r="DQ866" s="93">
        <v>57472</v>
      </c>
      <c r="DR866" s="93" t="s">
        <v>217</v>
      </c>
      <c r="DS866" s="93">
        <v>1451068</v>
      </c>
      <c r="DT866" s="93">
        <v>748100</v>
      </c>
      <c r="DU866" s="93" t="s">
        <v>217</v>
      </c>
      <c r="DV866" s="93">
        <v>22163</v>
      </c>
      <c r="DW866" s="93">
        <v>14816</v>
      </c>
      <c r="DX866" s="93">
        <v>272</v>
      </c>
      <c r="DY866" s="93">
        <v>1959</v>
      </c>
      <c r="DZ866" s="93">
        <v>208</v>
      </c>
      <c r="EA866" s="93">
        <v>429</v>
      </c>
      <c r="EB866" s="93">
        <v>1277</v>
      </c>
      <c r="EC866" s="93">
        <v>45</v>
      </c>
      <c r="ED866" s="93">
        <v>239</v>
      </c>
      <c r="EE866" s="93" t="s">
        <v>217</v>
      </c>
      <c r="EF866" s="93">
        <v>4877</v>
      </c>
      <c r="EG866" s="94" t="s">
        <v>217</v>
      </c>
    </row>
    <row r="867" spans="1:137">
      <c r="A867" s="91" t="s">
        <v>754</v>
      </c>
      <c r="B867" s="92" t="s">
        <v>218</v>
      </c>
      <c r="C867" s="102">
        <v>232114</v>
      </c>
      <c r="D867" s="92" t="s">
        <v>440</v>
      </c>
      <c r="E867" s="92" t="s">
        <v>450</v>
      </c>
      <c r="F867" s="93">
        <v>96142850</v>
      </c>
      <c r="G867" s="93">
        <v>31585368</v>
      </c>
      <c r="H867" s="93">
        <v>7400561</v>
      </c>
      <c r="I867" s="93">
        <v>41623750</v>
      </c>
      <c r="J867" s="93">
        <v>2831505</v>
      </c>
      <c r="K867" s="93" t="s">
        <v>217</v>
      </c>
      <c r="L867" s="93" t="s">
        <v>217</v>
      </c>
      <c r="M867" s="93">
        <v>4164976</v>
      </c>
      <c r="N867" s="93">
        <v>1331260</v>
      </c>
      <c r="O867" s="93">
        <v>53390</v>
      </c>
      <c r="P867" s="93" t="s">
        <v>217</v>
      </c>
      <c r="Q867" s="93">
        <v>654438</v>
      </c>
      <c r="R867" s="93">
        <v>746869</v>
      </c>
      <c r="S867" s="93" t="s">
        <v>217</v>
      </c>
      <c r="T867" s="93" t="s">
        <v>217</v>
      </c>
      <c r="U867" s="93">
        <v>10752166</v>
      </c>
      <c r="V867" s="93">
        <v>369523</v>
      </c>
      <c r="W867" s="93" t="s">
        <v>217</v>
      </c>
      <c r="X867" s="93">
        <v>19</v>
      </c>
      <c r="Y867" s="93" t="s">
        <v>217</v>
      </c>
      <c r="Z867" s="93">
        <v>231175</v>
      </c>
      <c r="AA867" s="93">
        <v>3731167</v>
      </c>
      <c r="AB867" s="93">
        <v>1770248</v>
      </c>
      <c r="AC867" s="93">
        <v>446427</v>
      </c>
      <c r="AD867" s="93">
        <v>78091</v>
      </c>
      <c r="AE867" s="93">
        <v>18665</v>
      </c>
      <c r="AF867" s="93" t="s">
        <v>217</v>
      </c>
      <c r="AG867" s="93">
        <v>1227065</v>
      </c>
      <c r="AH867" s="93">
        <v>245696</v>
      </c>
      <c r="AI867" s="93" t="s">
        <v>217</v>
      </c>
      <c r="AJ867" s="93">
        <v>245696</v>
      </c>
      <c r="AK867" s="93" t="s">
        <v>217</v>
      </c>
      <c r="AL867" s="93">
        <v>57539</v>
      </c>
      <c r="AM867" s="93">
        <v>153743</v>
      </c>
      <c r="AN867" s="93">
        <v>18593</v>
      </c>
      <c r="AO867" s="93">
        <v>135150</v>
      </c>
      <c r="AP867" s="93">
        <v>1781842</v>
      </c>
      <c r="AQ867" s="93" t="s">
        <v>217</v>
      </c>
      <c r="AR867" s="93" t="s">
        <v>217</v>
      </c>
      <c r="AS867" s="93" t="s">
        <v>217</v>
      </c>
      <c r="AT867" s="93">
        <v>166204</v>
      </c>
      <c r="AU867" s="93">
        <v>512711</v>
      </c>
      <c r="AV867" s="93">
        <v>1102927</v>
      </c>
      <c r="AW867" s="93">
        <v>771080</v>
      </c>
      <c r="AX867" s="93">
        <v>48283</v>
      </c>
      <c r="AY867" s="93">
        <v>722797</v>
      </c>
      <c r="AZ867" s="93">
        <v>35891396</v>
      </c>
      <c r="BA867" s="93" t="s">
        <v>217</v>
      </c>
      <c r="BB867" s="93">
        <v>3098976</v>
      </c>
      <c r="BC867" s="93">
        <v>2855244</v>
      </c>
      <c r="BD867" s="93" t="s">
        <v>217</v>
      </c>
      <c r="BE867" s="93" t="s">
        <v>217</v>
      </c>
      <c r="BF867" s="93">
        <v>3096610</v>
      </c>
      <c r="BG867" s="93">
        <v>4833483</v>
      </c>
      <c r="BH867" s="93" t="s">
        <v>217</v>
      </c>
      <c r="BI867" s="93" t="s">
        <v>217</v>
      </c>
      <c r="BJ867" s="93">
        <v>2946230</v>
      </c>
      <c r="BK867" s="93" t="s">
        <v>217</v>
      </c>
      <c r="BL867" s="93" t="s">
        <v>217</v>
      </c>
      <c r="BM867" s="93">
        <v>75499</v>
      </c>
      <c r="BN867" s="93" t="s">
        <v>217</v>
      </c>
      <c r="BO867" s="93">
        <v>1535824</v>
      </c>
      <c r="BP867" s="93" t="s">
        <v>217</v>
      </c>
      <c r="BQ867" s="93" t="s">
        <v>217</v>
      </c>
      <c r="BR867" s="93" t="s">
        <v>217</v>
      </c>
      <c r="BS867" s="93" t="s">
        <v>217</v>
      </c>
      <c r="BT867" s="93" t="s">
        <v>217</v>
      </c>
      <c r="BU867" s="93" t="s">
        <v>217</v>
      </c>
      <c r="BV867" s="93" t="s">
        <v>217</v>
      </c>
      <c r="BW867" s="93" t="s">
        <v>217</v>
      </c>
      <c r="BX867" s="93" t="s">
        <v>217</v>
      </c>
      <c r="BY867" s="93">
        <v>342625</v>
      </c>
      <c r="BZ867" s="93" t="s">
        <v>217</v>
      </c>
      <c r="CA867" s="93">
        <v>1269424</v>
      </c>
      <c r="CB867" s="93" t="s">
        <v>217</v>
      </c>
      <c r="CC867" s="93">
        <v>6177400</v>
      </c>
      <c r="CD867" s="93">
        <v>7075357</v>
      </c>
      <c r="CE867" s="93">
        <v>2584724</v>
      </c>
      <c r="CF867" s="93" t="s">
        <v>217</v>
      </c>
      <c r="CG867" s="93">
        <v>10919790</v>
      </c>
      <c r="CH867" s="93">
        <v>6648364</v>
      </c>
      <c r="CI867" s="93">
        <v>1141339</v>
      </c>
      <c r="CJ867" s="93" t="s">
        <v>217</v>
      </c>
      <c r="CK867" s="93">
        <v>1548305</v>
      </c>
      <c r="CL867" s="93">
        <v>1046273</v>
      </c>
      <c r="CM867" s="93" t="s">
        <v>217</v>
      </c>
      <c r="CN867" s="93">
        <v>212129</v>
      </c>
      <c r="CO867" s="93" t="s">
        <v>217</v>
      </c>
      <c r="CP867" s="93" t="s">
        <v>217</v>
      </c>
      <c r="CQ867" s="93" t="s">
        <v>217</v>
      </c>
      <c r="CR867" s="93">
        <v>153967</v>
      </c>
      <c r="CS867" s="93">
        <v>49520</v>
      </c>
      <c r="CT867" s="93">
        <v>860829</v>
      </c>
      <c r="CU867" s="93">
        <v>1636002</v>
      </c>
      <c r="CV867" s="93">
        <v>4271426</v>
      </c>
      <c r="CW867" s="93">
        <v>593833</v>
      </c>
      <c r="CX867" s="93" t="s">
        <v>217</v>
      </c>
      <c r="CY867" s="93" t="s">
        <v>217</v>
      </c>
      <c r="CZ867" s="93">
        <v>3677593</v>
      </c>
      <c r="DA867" s="93">
        <v>1068025</v>
      </c>
      <c r="DB867" s="93">
        <v>284879</v>
      </c>
      <c r="DC867" s="93">
        <v>783146</v>
      </c>
      <c r="DD867" s="93">
        <v>177707</v>
      </c>
      <c r="DE867" s="93">
        <v>139676</v>
      </c>
      <c r="DF867" s="93">
        <v>14600</v>
      </c>
      <c r="DG867" s="93">
        <v>23431</v>
      </c>
      <c r="DH867" s="93">
        <v>16228197</v>
      </c>
      <c r="DI867" s="93">
        <v>13869388</v>
      </c>
      <c r="DJ867" s="93">
        <v>7405280</v>
      </c>
      <c r="DK867" s="93">
        <v>6464108</v>
      </c>
      <c r="DL867" s="93">
        <v>5582673</v>
      </c>
      <c r="DM867" s="93">
        <v>56659</v>
      </c>
      <c r="DN867" s="93">
        <v>3676</v>
      </c>
      <c r="DO867" s="93" t="s">
        <v>217</v>
      </c>
      <c r="DP867" s="93">
        <v>582620</v>
      </c>
      <c r="DQ867" s="93">
        <v>115141</v>
      </c>
      <c r="DR867" s="93" t="s">
        <v>217</v>
      </c>
      <c r="DS867" s="93">
        <v>4824577</v>
      </c>
      <c r="DT867" s="93">
        <v>6506000</v>
      </c>
      <c r="DU867" s="93" t="s">
        <v>217</v>
      </c>
      <c r="DV867" s="93">
        <v>82722</v>
      </c>
      <c r="DW867" s="93">
        <v>65240</v>
      </c>
      <c r="DX867" s="93">
        <v>5</v>
      </c>
      <c r="DY867" s="93">
        <v>96</v>
      </c>
      <c r="DZ867" s="93" t="s">
        <v>217</v>
      </c>
      <c r="EA867" s="93">
        <v>96</v>
      </c>
      <c r="EB867" s="93" t="s">
        <v>217</v>
      </c>
      <c r="EC867" s="93" t="s">
        <v>217</v>
      </c>
      <c r="ED867" s="93" t="s">
        <v>217</v>
      </c>
      <c r="EE867" s="93" t="s">
        <v>217</v>
      </c>
      <c r="EF867" s="93">
        <v>17381</v>
      </c>
      <c r="EG867" s="94" t="s">
        <v>217</v>
      </c>
    </row>
    <row r="868" spans="1:137">
      <c r="A868" s="91" t="s">
        <v>754</v>
      </c>
      <c r="B868" s="92" t="s">
        <v>220</v>
      </c>
      <c r="C868" s="102">
        <v>232122</v>
      </c>
      <c r="D868" s="92" t="s">
        <v>440</v>
      </c>
      <c r="E868" s="92" t="s">
        <v>451</v>
      </c>
      <c r="F868" s="93">
        <v>38411421</v>
      </c>
      <c r="G868" s="93">
        <v>13622778</v>
      </c>
      <c r="H868" s="93">
        <v>2122842</v>
      </c>
      <c r="I868" s="93">
        <v>18287135</v>
      </c>
      <c r="J868" s="93">
        <v>1418460</v>
      </c>
      <c r="K868" s="93" t="s">
        <v>217</v>
      </c>
      <c r="L868" s="93" t="s">
        <v>217</v>
      </c>
      <c r="M868" s="93">
        <v>2497082</v>
      </c>
      <c r="N868" s="93">
        <v>522338</v>
      </c>
      <c r="O868" s="93">
        <v>23039</v>
      </c>
      <c r="P868" s="93" t="s">
        <v>217</v>
      </c>
      <c r="Q868" s="93">
        <v>283197</v>
      </c>
      <c r="R868" s="93">
        <v>324164</v>
      </c>
      <c r="S868" s="93" t="s">
        <v>217</v>
      </c>
      <c r="T868" s="93" t="s">
        <v>217</v>
      </c>
      <c r="U868" s="93">
        <v>4677792</v>
      </c>
      <c r="V868" s="93" t="s">
        <v>217</v>
      </c>
      <c r="W868" s="93" t="s">
        <v>217</v>
      </c>
      <c r="X868" s="93">
        <v>8</v>
      </c>
      <c r="Y868" s="93" t="s">
        <v>217</v>
      </c>
      <c r="Z868" s="93">
        <v>97424</v>
      </c>
      <c r="AA868" s="93">
        <v>596672</v>
      </c>
      <c r="AB868" s="93">
        <v>866375</v>
      </c>
      <c r="AC868" s="93">
        <v>233423</v>
      </c>
      <c r="AD868" s="93">
        <v>32910</v>
      </c>
      <c r="AE868" s="93">
        <v>8866</v>
      </c>
      <c r="AF868" s="93" t="s">
        <v>217</v>
      </c>
      <c r="AG868" s="93">
        <v>591176</v>
      </c>
      <c r="AH868" s="93">
        <v>28199</v>
      </c>
      <c r="AI868" s="93" t="s">
        <v>217</v>
      </c>
      <c r="AJ868" s="93">
        <v>28199</v>
      </c>
      <c r="AK868" s="93" t="s">
        <v>217</v>
      </c>
      <c r="AL868" s="93">
        <v>29090</v>
      </c>
      <c r="AM868" s="93">
        <v>212292</v>
      </c>
      <c r="AN868" s="93">
        <v>230</v>
      </c>
      <c r="AO868" s="93">
        <v>212062</v>
      </c>
      <c r="AP868" s="93">
        <v>761219</v>
      </c>
      <c r="AQ868" s="93" t="s">
        <v>217</v>
      </c>
      <c r="AR868" s="93" t="s">
        <v>217</v>
      </c>
      <c r="AS868" s="93" t="s">
        <v>217</v>
      </c>
      <c r="AT868" s="93">
        <v>198774</v>
      </c>
      <c r="AU868" s="93">
        <v>173681</v>
      </c>
      <c r="AV868" s="93">
        <v>388764</v>
      </c>
      <c r="AW868" s="93">
        <v>377646</v>
      </c>
      <c r="AX868" s="93">
        <v>17455</v>
      </c>
      <c r="AY868" s="93">
        <v>360191</v>
      </c>
      <c r="AZ868" s="93">
        <v>15237467</v>
      </c>
      <c r="BA868" s="93" t="s">
        <v>217</v>
      </c>
      <c r="BB868" s="93">
        <v>1000007</v>
      </c>
      <c r="BC868" s="93">
        <v>1424229</v>
      </c>
      <c r="BD868" s="93" t="s">
        <v>217</v>
      </c>
      <c r="BE868" s="93" t="s">
        <v>217</v>
      </c>
      <c r="BF868" s="93">
        <v>1395519</v>
      </c>
      <c r="BG868" s="93">
        <v>2389460</v>
      </c>
      <c r="BH868" s="93" t="s">
        <v>217</v>
      </c>
      <c r="BI868" s="93" t="s">
        <v>217</v>
      </c>
      <c r="BJ868" s="93">
        <v>440847</v>
      </c>
      <c r="BK868" s="93" t="s">
        <v>217</v>
      </c>
      <c r="BL868" s="93" t="s">
        <v>217</v>
      </c>
      <c r="BM868" s="93">
        <v>37673</v>
      </c>
      <c r="BN868" s="93" t="s">
        <v>217</v>
      </c>
      <c r="BO868" s="93">
        <v>928456</v>
      </c>
      <c r="BP868" s="93" t="s">
        <v>217</v>
      </c>
      <c r="BQ868" s="93" t="s">
        <v>217</v>
      </c>
      <c r="BR868" s="93" t="s">
        <v>217</v>
      </c>
      <c r="BS868" s="93" t="s">
        <v>217</v>
      </c>
      <c r="BT868" s="93" t="s">
        <v>217</v>
      </c>
      <c r="BU868" s="93" t="s">
        <v>217</v>
      </c>
      <c r="BV868" s="93" t="s">
        <v>217</v>
      </c>
      <c r="BW868" s="93" t="s">
        <v>217</v>
      </c>
      <c r="BX868" s="93" t="s">
        <v>217</v>
      </c>
      <c r="BY868" s="93">
        <v>44549</v>
      </c>
      <c r="BZ868" s="93" t="s">
        <v>217</v>
      </c>
      <c r="CA868" s="93">
        <v>394519</v>
      </c>
      <c r="CB868" s="93" t="s">
        <v>217</v>
      </c>
      <c r="CC868" s="93">
        <v>3227500</v>
      </c>
      <c r="CD868" s="93">
        <v>2717933</v>
      </c>
      <c r="CE868" s="93">
        <v>1236775</v>
      </c>
      <c r="CF868" s="93" t="s">
        <v>217</v>
      </c>
      <c r="CG868" s="93">
        <v>4403108</v>
      </c>
      <c r="CH868" s="93">
        <v>2749593</v>
      </c>
      <c r="CI868" s="93">
        <v>639203</v>
      </c>
      <c r="CJ868" s="93" t="s">
        <v>217</v>
      </c>
      <c r="CK868" s="93">
        <v>697760</v>
      </c>
      <c r="CL868" s="93">
        <v>511888</v>
      </c>
      <c r="CM868" s="93" t="s">
        <v>217</v>
      </c>
      <c r="CN868" s="93">
        <v>4297</v>
      </c>
      <c r="CO868" s="93" t="s">
        <v>217</v>
      </c>
      <c r="CP868" s="93" t="s">
        <v>217</v>
      </c>
      <c r="CQ868" s="93" t="s">
        <v>217</v>
      </c>
      <c r="CR868" s="93">
        <v>67426</v>
      </c>
      <c r="CS868" s="93" t="s">
        <v>217</v>
      </c>
      <c r="CT868" s="93">
        <v>18186</v>
      </c>
      <c r="CU868" s="93">
        <v>810833</v>
      </c>
      <c r="CV868" s="93">
        <v>1653515</v>
      </c>
      <c r="CW868" s="93">
        <v>152114</v>
      </c>
      <c r="CX868" s="93" t="s">
        <v>217</v>
      </c>
      <c r="CY868" s="93" t="s">
        <v>217</v>
      </c>
      <c r="CZ868" s="93">
        <v>1501401</v>
      </c>
      <c r="DA868" s="93">
        <v>797407</v>
      </c>
      <c r="DB868" s="93">
        <v>125519</v>
      </c>
      <c r="DC868" s="93">
        <v>671888</v>
      </c>
      <c r="DD868" s="93">
        <v>110733</v>
      </c>
      <c r="DE868" s="93">
        <v>103820</v>
      </c>
      <c r="DF868" s="93">
        <v>100</v>
      </c>
      <c r="DG868" s="93">
        <v>6813</v>
      </c>
      <c r="DH868" s="93">
        <v>1636436</v>
      </c>
      <c r="DI868" s="93">
        <v>5457240</v>
      </c>
      <c r="DJ868" s="93">
        <v>4421088</v>
      </c>
      <c r="DK868" s="93">
        <v>1036152</v>
      </c>
      <c r="DL868" s="93">
        <v>3274145</v>
      </c>
      <c r="DM868" s="93">
        <v>25470</v>
      </c>
      <c r="DN868" s="93">
        <v>4612</v>
      </c>
      <c r="DO868" s="93" t="s">
        <v>217</v>
      </c>
      <c r="DP868" s="93">
        <v>203010</v>
      </c>
      <c r="DQ868" s="93" t="s">
        <v>217</v>
      </c>
      <c r="DR868" s="93" t="s">
        <v>217</v>
      </c>
      <c r="DS868" s="93">
        <v>3041053</v>
      </c>
      <c r="DT868" s="93">
        <v>1430600</v>
      </c>
      <c r="DU868" s="93" t="s">
        <v>217</v>
      </c>
      <c r="DV868" s="93">
        <v>55915</v>
      </c>
      <c r="DW868" s="93">
        <v>50155</v>
      </c>
      <c r="DX868" s="93" t="s">
        <v>217</v>
      </c>
      <c r="DY868" s="93">
        <v>290</v>
      </c>
      <c r="DZ868" s="93" t="s">
        <v>217</v>
      </c>
      <c r="EA868" s="93">
        <v>113</v>
      </c>
      <c r="EB868" s="93">
        <v>177</v>
      </c>
      <c r="EC868" s="93" t="s">
        <v>217</v>
      </c>
      <c r="ED868" s="93" t="s">
        <v>217</v>
      </c>
      <c r="EE868" s="93" t="s">
        <v>217</v>
      </c>
      <c r="EF868" s="93">
        <v>5470</v>
      </c>
      <c r="EG868" s="94" t="s">
        <v>217</v>
      </c>
    </row>
    <row r="869" spans="1:137">
      <c r="A869" s="91" t="s">
        <v>754</v>
      </c>
      <c r="B869" s="92" t="s">
        <v>220</v>
      </c>
      <c r="C869" s="102">
        <v>232131</v>
      </c>
      <c r="D869" s="92" t="s">
        <v>440</v>
      </c>
      <c r="E869" s="92" t="s">
        <v>452</v>
      </c>
      <c r="F869" s="93">
        <v>30396605</v>
      </c>
      <c r="G869" s="93">
        <v>10718291</v>
      </c>
      <c r="H869" s="93">
        <v>1367378</v>
      </c>
      <c r="I869" s="93">
        <v>15019075</v>
      </c>
      <c r="J869" s="93">
        <v>1047946</v>
      </c>
      <c r="K869" s="93" t="s">
        <v>217</v>
      </c>
      <c r="L869" s="93" t="s">
        <v>217</v>
      </c>
      <c r="M869" s="93">
        <v>1694247</v>
      </c>
      <c r="N869" s="93">
        <v>622436</v>
      </c>
      <c r="O869" s="93">
        <v>18400</v>
      </c>
      <c r="P869" s="93" t="s">
        <v>217</v>
      </c>
      <c r="Q869" s="93">
        <v>226046</v>
      </c>
      <c r="R869" s="93">
        <v>258590</v>
      </c>
      <c r="S869" s="93" t="s">
        <v>217</v>
      </c>
      <c r="T869" s="93" t="s">
        <v>217</v>
      </c>
      <c r="U869" s="93">
        <v>4056828</v>
      </c>
      <c r="V869" s="93">
        <v>33539</v>
      </c>
      <c r="W869" s="93" t="s">
        <v>217</v>
      </c>
      <c r="X869" s="93">
        <v>10</v>
      </c>
      <c r="Y869" s="93" t="s">
        <v>217</v>
      </c>
      <c r="Z869" s="93">
        <v>117118</v>
      </c>
      <c r="AA869" s="93">
        <v>334856</v>
      </c>
      <c r="AB869" s="93">
        <v>1083579</v>
      </c>
      <c r="AC869" s="93">
        <v>211169</v>
      </c>
      <c r="AD869" s="93">
        <v>39563</v>
      </c>
      <c r="AE869" s="93">
        <v>9916</v>
      </c>
      <c r="AF869" s="93" t="s">
        <v>217</v>
      </c>
      <c r="AG869" s="93">
        <v>822931</v>
      </c>
      <c r="AH869" s="93">
        <v>3081296</v>
      </c>
      <c r="AI869" s="93">
        <v>2763614</v>
      </c>
      <c r="AJ869" s="93">
        <v>317682</v>
      </c>
      <c r="AK869" s="93" t="s">
        <v>217</v>
      </c>
      <c r="AL869" s="93">
        <v>27969</v>
      </c>
      <c r="AM869" s="93">
        <v>135073</v>
      </c>
      <c r="AN869" s="93">
        <v>15360</v>
      </c>
      <c r="AO869" s="93">
        <v>119713</v>
      </c>
      <c r="AP869" s="93">
        <v>557330</v>
      </c>
      <c r="AQ869" s="93" t="s">
        <v>217</v>
      </c>
      <c r="AR869" s="93" t="s">
        <v>217</v>
      </c>
      <c r="AS869" s="93">
        <v>21500</v>
      </c>
      <c r="AT869" s="93">
        <v>108475</v>
      </c>
      <c r="AU869" s="93" t="s">
        <v>217</v>
      </c>
      <c r="AV869" s="93">
        <v>427355</v>
      </c>
      <c r="AW869" s="93">
        <v>306103</v>
      </c>
      <c r="AX869" s="93">
        <v>54559</v>
      </c>
      <c r="AY869" s="93">
        <v>251544</v>
      </c>
      <c r="AZ869" s="93">
        <v>13987477</v>
      </c>
      <c r="BA869" s="93" t="s">
        <v>217</v>
      </c>
      <c r="BB869" s="93">
        <v>808720</v>
      </c>
      <c r="BC869" s="93">
        <v>849426</v>
      </c>
      <c r="BD869" s="93" t="s">
        <v>217</v>
      </c>
      <c r="BE869" s="93" t="s">
        <v>217</v>
      </c>
      <c r="BF869" s="93">
        <v>1104331</v>
      </c>
      <c r="BG869" s="93">
        <v>2082867</v>
      </c>
      <c r="BH869" s="93" t="s">
        <v>217</v>
      </c>
      <c r="BI869" s="93" t="s">
        <v>217</v>
      </c>
      <c r="BJ869" s="93">
        <v>1005456</v>
      </c>
      <c r="BK869" s="93" t="s">
        <v>217</v>
      </c>
      <c r="BL869" s="93" t="s">
        <v>217</v>
      </c>
      <c r="BM869" s="93">
        <v>31942</v>
      </c>
      <c r="BN869" s="93" t="s">
        <v>217</v>
      </c>
      <c r="BO869" s="93">
        <v>536736</v>
      </c>
      <c r="BP869" s="93" t="s">
        <v>217</v>
      </c>
      <c r="BQ869" s="93" t="s">
        <v>217</v>
      </c>
      <c r="BR869" s="93" t="s">
        <v>217</v>
      </c>
      <c r="BS869" s="93" t="s">
        <v>217</v>
      </c>
      <c r="BT869" s="93" t="s">
        <v>217</v>
      </c>
      <c r="BU869" s="93" t="s">
        <v>217</v>
      </c>
      <c r="BV869" s="93" t="s">
        <v>217</v>
      </c>
      <c r="BW869" s="93" t="s">
        <v>217</v>
      </c>
      <c r="BX869" s="93" t="s">
        <v>217</v>
      </c>
      <c r="BY869" s="93">
        <v>24537</v>
      </c>
      <c r="BZ869" s="93" t="s">
        <v>217</v>
      </c>
      <c r="CA869" s="93">
        <v>1057630</v>
      </c>
      <c r="CB869" s="93" t="s">
        <v>217</v>
      </c>
      <c r="CC869" s="93">
        <v>3806988</v>
      </c>
      <c r="CD869" s="93">
        <v>1690735</v>
      </c>
      <c r="CE869" s="93">
        <v>988109</v>
      </c>
      <c r="CF869" s="93" t="s">
        <v>217</v>
      </c>
      <c r="CG869" s="93">
        <v>4031279</v>
      </c>
      <c r="CH869" s="93">
        <v>2165335</v>
      </c>
      <c r="CI869" s="93">
        <v>494932</v>
      </c>
      <c r="CJ869" s="93" t="s">
        <v>217</v>
      </c>
      <c r="CK869" s="93">
        <v>552166</v>
      </c>
      <c r="CL869" s="93">
        <v>455583</v>
      </c>
      <c r="CM869" s="93" t="s">
        <v>217</v>
      </c>
      <c r="CN869" s="93">
        <v>30983</v>
      </c>
      <c r="CO869" s="93" t="s">
        <v>217</v>
      </c>
      <c r="CP869" s="93" t="s">
        <v>217</v>
      </c>
      <c r="CQ869" s="93" t="s">
        <v>217</v>
      </c>
      <c r="CR869" s="93">
        <v>52686</v>
      </c>
      <c r="CS869" s="93" t="s">
        <v>217</v>
      </c>
      <c r="CT869" s="93" t="s">
        <v>217</v>
      </c>
      <c r="CU869" s="93">
        <v>578985</v>
      </c>
      <c r="CV869" s="93">
        <v>1865944</v>
      </c>
      <c r="CW869" s="93">
        <v>315131</v>
      </c>
      <c r="CX869" s="93" t="s">
        <v>217</v>
      </c>
      <c r="CY869" s="93">
        <v>2735</v>
      </c>
      <c r="CZ869" s="93">
        <v>1548078</v>
      </c>
      <c r="DA869" s="93">
        <v>92139</v>
      </c>
      <c r="DB869" s="93">
        <v>52816</v>
      </c>
      <c r="DC869" s="93">
        <v>39323</v>
      </c>
      <c r="DD869" s="93">
        <v>1572424</v>
      </c>
      <c r="DE869" s="93">
        <v>1544411</v>
      </c>
      <c r="DF869" s="93">
        <v>100</v>
      </c>
      <c r="DG869" s="93">
        <v>27913</v>
      </c>
      <c r="DH869" s="93">
        <v>52038</v>
      </c>
      <c r="DI869" s="93">
        <v>3637886</v>
      </c>
      <c r="DJ869" s="93">
        <v>3096611</v>
      </c>
      <c r="DK869" s="93">
        <v>541275</v>
      </c>
      <c r="DL869" s="93">
        <v>2369852</v>
      </c>
      <c r="DM869" s="93">
        <v>46302</v>
      </c>
      <c r="DN869" s="93">
        <v>93</v>
      </c>
      <c r="DO869" s="93">
        <v>71790</v>
      </c>
      <c r="DP869" s="93">
        <v>453435</v>
      </c>
      <c r="DQ869" s="93">
        <v>24754</v>
      </c>
      <c r="DR869" s="93" t="s">
        <v>217</v>
      </c>
      <c r="DS869" s="93">
        <v>1773478</v>
      </c>
      <c r="DT869" s="93">
        <v>3781700</v>
      </c>
      <c r="DU869" s="93" t="s">
        <v>217</v>
      </c>
      <c r="DV869" s="93">
        <v>46583</v>
      </c>
      <c r="DW869" s="93">
        <v>41220</v>
      </c>
      <c r="DX869" s="93" t="s">
        <v>217</v>
      </c>
      <c r="DY869" s="93">
        <v>36</v>
      </c>
      <c r="DZ869" s="93" t="s">
        <v>217</v>
      </c>
      <c r="EA869" s="93">
        <v>6</v>
      </c>
      <c r="EB869" s="93" t="s">
        <v>217</v>
      </c>
      <c r="EC869" s="93">
        <v>30</v>
      </c>
      <c r="ED869" s="93">
        <v>24</v>
      </c>
      <c r="EE869" s="93" t="s">
        <v>217</v>
      </c>
      <c r="EF869" s="93">
        <v>5303</v>
      </c>
      <c r="EG869" s="94" t="s">
        <v>217</v>
      </c>
    </row>
    <row r="870" spans="1:137">
      <c r="A870" s="91" t="s">
        <v>754</v>
      </c>
      <c r="B870" s="92" t="s">
        <v>220</v>
      </c>
      <c r="C870" s="102">
        <v>232190</v>
      </c>
      <c r="D870" s="92" t="s">
        <v>440</v>
      </c>
      <c r="E870" s="92" t="s">
        <v>453</v>
      </c>
      <c r="F870" s="93">
        <v>31869265</v>
      </c>
      <c r="G870" s="93">
        <v>9523146</v>
      </c>
      <c r="H870" s="93">
        <v>3154625</v>
      </c>
      <c r="I870" s="93">
        <v>15771772</v>
      </c>
      <c r="J870" s="93">
        <v>1117015</v>
      </c>
      <c r="K870" s="93" t="s">
        <v>217</v>
      </c>
      <c r="L870" s="93" t="s">
        <v>217</v>
      </c>
      <c r="M870" s="93">
        <v>1938409</v>
      </c>
      <c r="N870" s="93">
        <v>397538</v>
      </c>
      <c r="O870" s="93">
        <v>15920</v>
      </c>
      <c r="P870" s="93" t="s">
        <v>217</v>
      </c>
      <c r="Q870" s="93">
        <v>195311</v>
      </c>
      <c r="R870" s="93">
        <v>223085</v>
      </c>
      <c r="S870" s="93" t="s">
        <v>217</v>
      </c>
      <c r="T870" s="93" t="s">
        <v>217</v>
      </c>
      <c r="U870" s="93">
        <v>3906182</v>
      </c>
      <c r="V870" s="93">
        <v>7503</v>
      </c>
      <c r="W870" s="93" t="s">
        <v>217</v>
      </c>
      <c r="X870" s="93">
        <v>6</v>
      </c>
      <c r="Y870" s="93" t="s">
        <v>217</v>
      </c>
      <c r="Z870" s="93">
        <v>72250</v>
      </c>
      <c r="AA870" s="93">
        <v>587808</v>
      </c>
      <c r="AB870" s="93">
        <v>699557</v>
      </c>
      <c r="AC870" s="93">
        <v>155772</v>
      </c>
      <c r="AD870" s="93">
        <v>24407</v>
      </c>
      <c r="AE870" s="93">
        <v>7228</v>
      </c>
      <c r="AF870" s="93" t="s">
        <v>217</v>
      </c>
      <c r="AG870" s="93">
        <v>512150</v>
      </c>
      <c r="AH870" s="93">
        <v>67267</v>
      </c>
      <c r="AI870" s="93" t="s">
        <v>217</v>
      </c>
      <c r="AJ870" s="93">
        <v>67267</v>
      </c>
      <c r="AK870" s="93" t="s">
        <v>217</v>
      </c>
      <c r="AL870" s="93">
        <v>24402</v>
      </c>
      <c r="AM870" s="93">
        <v>71159</v>
      </c>
      <c r="AN870" s="93">
        <v>6106</v>
      </c>
      <c r="AO870" s="93">
        <v>65053</v>
      </c>
      <c r="AP870" s="93">
        <v>546627</v>
      </c>
      <c r="AQ870" s="93" t="s">
        <v>217</v>
      </c>
      <c r="AR870" s="93">
        <v>156</v>
      </c>
      <c r="AS870" s="93" t="s">
        <v>217</v>
      </c>
      <c r="AT870" s="93">
        <v>137212</v>
      </c>
      <c r="AU870" s="93">
        <v>30174</v>
      </c>
      <c r="AV870" s="93">
        <v>379085</v>
      </c>
      <c r="AW870" s="93">
        <v>99072</v>
      </c>
      <c r="AX870" s="93" t="s">
        <v>217</v>
      </c>
      <c r="AY870" s="93">
        <v>99072</v>
      </c>
      <c r="AZ870" s="93">
        <v>12910689</v>
      </c>
      <c r="BA870" s="93" t="s">
        <v>217</v>
      </c>
      <c r="BB870" s="93">
        <v>1640905</v>
      </c>
      <c r="BC870" s="93">
        <v>898606</v>
      </c>
      <c r="BD870" s="93" t="s">
        <v>217</v>
      </c>
      <c r="BE870" s="93" t="s">
        <v>217</v>
      </c>
      <c r="BF870" s="93">
        <v>1672985</v>
      </c>
      <c r="BG870" s="93">
        <v>1608545</v>
      </c>
      <c r="BH870" s="93" t="s">
        <v>217</v>
      </c>
      <c r="BI870" s="93" t="s">
        <v>217</v>
      </c>
      <c r="BJ870" s="93">
        <v>1199840</v>
      </c>
      <c r="BK870" s="93" t="s">
        <v>217</v>
      </c>
      <c r="BL870" s="93" t="s">
        <v>217</v>
      </c>
      <c r="BM870" s="93">
        <v>39043</v>
      </c>
      <c r="BN870" s="93" t="s">
        <v>217</v>
      </c>
      <c r="BO870" s="93">
        <v>18026</v>
      </c>
      <c r="BP870" s="93" t="s">
        <v>217</v>
      </c>
      <c r="BQ870" s="93" t="s">
        <v>217</v>
      </c>
      <c r="BR870" s="93" t="s">
        <v>217</v>
      </c>
      <c r="BS870" s="93">
        <v>22400</v>
      </c>
      <c r="BT870" s="93" t="s">
        <v>217</v>
      </c>
      <c r="BU870" s="93" t="s">
        <v>217</v>
      </c>
      <c r="BV870" s="93" t="s">
        <v>217</v>
      </c>
      <c r="BW870" s="93" t="s">
        <v>217</v>
      </c>
      <c r="BX870" s="93" t="s">
        <v>217</v>
      </c>
      <c r="BY870" s="93" t="s">
        <v>217</v>
      </c>
      <c r="BZ870" s="93" t="s">
        <v>217</v>
      </c>
      <c r="CA870" s="93">
        <v>380829</v>
      </c>
      <c r="CB870" s="93" t="s">
        <v>217</v>
      </c>
      <c r="CC870" s="93">
        <v>2253504</v>
      </c>
      <c r="CD870" s="93">
        <v>2342573</v>
      </c>
      <c r="CE870" s="93">
        <v>833433</v>
      </c>
      <c r="CF870" s="93">
        <v>48380</v>
      </c>
      <c r="CG870" s="93">
        <v>3343086</v>
      </c>
      <c r="CH870" s="93">
        <v>1916668</v>
      </c>
      <c r="CI870" s="93">
        <v>298585</v>
      </c>
      <c r="CJ870" s="93" t="s">
        <v>217</v>
      </c>
      <c r="CK870" s="93">
        <v>836493</v>
      </c>
      <c r="CL870" s="93">
        <v>356032</v>
      </c>
      <c r="CM870" s="93" t="s">
        <v>217</v>
      </c>
      <c r="CN870" s="93">
        <v>21701</v>
      </c>
      <c r="CO870" s="93" t="s">
        <v>217</v>
      </c>
      <c r="CP870" s="93" t="s">
        <v>217</v>
      </c>
      <c r="CQ870" s="93" t="s">
        <v>217</v>
      </c>
      <c r="CR870" s="93">
        <v>66374</v>
      </c>
      <c r="CS870" s="93" t="s">
        <v>217</v>
      </c>
      <c r="CT870" s="93" t="s">
        <v>217</v>
      </c>
      <c r="CU870" s="93">
        <v>337483</v>
      </c>
      <c r="CV870" s="93">
        <v>1426418</v>
      </c>
      <c r="CW870" s="93">
        <v>23952</v>
      </c>
      <c r="CX870" s="93" t="s">
        <v>217</v>
      </c>
      <c r="CY870" s="93" t="s">
        <v>217</v>
      </c>
      <c r="CZ870" s="93">
        <v>1402466</v>
      </c>
      <c r="DA870" s="93">
        <v>332507</v>
      </c>
      <c r="DB870" s="93">
        <v>91750</v>
      </c>
      <c r="DC870" s="93">
        <v>240757</v>
      </c>
      <c r="DD870" s="93">
        <v>1329738</v>
      </c>
      <c r="DE870" s="93">
        <v>1315831</v>
      </c>
      <c r="DF870" s="93">
        <v>100</v>
      </c>
      <c r="DG870" s="93">
        <v>13807</v>
      </c>
      <c r="DH870" s="93">
        <v>627498</v>
      </c>
      <c r="DI870" s="93">
        <v>2691507</v>
      </c>
      <c r="DJ870" s="93">
        <v>1557046</v>
      </c>
      <c r="DK870" s="93">
        <v>1134461</v>
      </c>
      <c r="DL870" s="93">
        <v>2658765</v>
      </c>
      <c r="DM870" s="93">
        <v>40643</v>
      </c>
      <c r="DN870" s="93">
        <v>101</v>
      </c>
      <c r="DO870" s="93" t="s">
        <v>217</v>
      </c>
      <c r="DP870" s="93">
        <v>438789</v>
      </c>
      <c r="DQ870" s="93">
        <v>73559</v>
      </c>
      <c r="DR870" s="93" t="s">
        <v>217</v>
      </c>
      <c r="DS870" s="93">
        <v>2105673</v>
      </c>
      <c r="DT870" s="93">
        <v>2341100</v>
      </c>
      <c r="DU870" s="93" t="s">
        <v>217</v>
      </c>
      <c r="DV870" s="93">
        <v>94446</v>
      </c>
      <c r="DW870" s="93">
        <v>80780</v>
      </c>
      <c r="DX870" s="93">
        <v>55</v>
      </c>
      <c r="DY870" s="93" t="s">
        <v>217</v>
      </c>
      <c r="DZ870" s="93" t="s">
        <v>217</v>
      </c>
      <c r="EA870" s="93" t="s">
        <v>217</v>
      </c>
      <c r="EB870" s="93" t="s">
        <v>217</v>
      </c>
      <c r="EC870" s="93" t="s">
        <v>217</v>
      </c>
      <c r="ED870" s="93" t="s">
        <v>217</v>
      </c>
      <c r="EE870" s="93" t="s">
        <v>217</v>
      </c>
      <c r="EF870" s="93">
        <v>13611</v>
      </c>
      <c r="EG870" s="94" t="s">
        <v>217</v>
      </c>
    </row>
    <row r="871" spans="1:137">
      <c r="A871" s="91" t="s">
        <v>754</v>
      </c>
      <c r="B871" s="92" t="s">
        <v>220</v>
      </c>
      <c r="C871" s="102">
        <v>232203</v>
      </c>
      <c r="D871" s="92" t="s">
        <v>440</v>
      </c>
      <c r="E871" s="92" t="s">
        <v>454</v>
      </c>
      <c r="F871" s="93">
        <v>21234330</v>
      </c>
      <c r="G871" s="93">
        <v>7985304</v>
      </c>
      <c r="H871" s="93">
        <v>1035379</v>
      </c>
      <c r="I871" s="93">
        <v>10153715</v>
      </c>
      <c r="J871" s="93">
        <v>844927</v>
      </c>
      <c r="K871" s="93" t="s">
        <v>217</v>
      </c>
      <c r="L871" s="93" t="s">
        <v>217</v>
      </c>
      <c r="M871" s="93">
        <v>890063</v>
      </c>
      <c r="N871" s="93">
        <v>493278</v>
      </c>
      <c r="O871" s="93">
        <v>13245</v>
      </c>
      <c r="P871" s="93" t="s">
        <v>217</v>
      </c>
      <c r="Q871" s="93">
        <v>162312</v>
      </c>
      <c r="R871" s="93">
        <v>185171</v>
      </c>
      <c r="S871" s="93" t="s">
        <v>217</v>
      </c>
      <c r="T871" s="93" t="s">
        <v>217</v>
      </c>
      <c r="U871" s="93">
        <v>3284986</v>
      </c>
      <c r="V871" s="93" t="s">
        <v>217</v>
      </c>
      <c r="W871" s="93" t="s">
        <v>217</v>
      </c>
      <c r="X871" s="93">
        <v>8</v>
      </c>
      <c r="Y871" s="93" t="s">
        <v>217</v>
      </c>
      <c r="Z871" s="93">
        <v>92822</v>
      </c>
      <c r="AA871" s="93">
        <v>254850</v>
      </c>
      <c r="AB871" s="93">
        <v>459846</v>
      </c>
      <c r="AC871" s="93">
        <v>125575</v>
      </c>
      <c r="AD871" s="93">
        <v>31356</v>
      </c>
      <c r="AE871" s="93">
        <v>6367</v>
      </c>
      <c r="AF871" s="93" t="s">
        <v>217</v>
      </c>
      <c r="AG871" s="93">
        <v>296548</v>
      </c>
      <c r="AH871" s="93">
        <v>3859573</v>
      </c>
      <c r="AI871" s="93">
        <v>3449853</v>
      </c>
      <c r="AJ871" s="93">
        <v>409720</v>
      </c>
      <c r="AK871" s="93" t="s">
        <v>217</v>
      </c>
      <c r="AL871" s="93">
        <v>20803</v>
      </c>
      <c r="AM871" s="93">
        <v>135332</v>
      </c>
      <c r="AN871" s="93" t="s">
        <v>217</v>
      </c>
      <c r="AO871" s="93">
        <v>135332</v>
      </c>
      <c r="AP871" s="93">
        <v>427597</v>
      </c>
      <c r="AQ871" s="93" t="s">
        <v>217</v>
      </c>
      <c r="AR871" s="93" t="s">
        <v>217</v>
      </c>
      <c r="AS871" s="93" t="s">
        <v>217</v>
      </c>
      <c r="AT871" s="93">
        <v>88794</v>
      </c>
      <c r="AU871" s="93">
        <v>68450</v>
      </c>
      <c r="AV871" s="93">
        <v>270353</v>
      </c>
      <c r="AW871" s="93">
        <v>244803</v>
      </c>
      <c r="AX871" s="93">
        <v>17904</v>
      </c>
      <c r="AY871" s="93">
        <v>226899</v>
      </c>
      <c r="AZ871" s="93">
        <v>11323646</v>
      </c>
      <c r="BA871" s="93" t="s">
        <v>217</v>
      </c>
      <c r="BB871" s="93">
        <v>844693</v>
      </c>
      <c r="BC871" s="93">
        <v>1373242</v>
      </c>
      <c r="BD871" s="93" t="s">
        <v>217</v>
      </c>
      <c r="BE871" s="93" t="s">
        <v>217</v>
      </c>
      <c r="BF871" s="93">
        <v>1178372</v>
      </c>
      <c r="BG871" s="93">
        <v>1438626</v>
      </c>
      <c r="BH871" s="93" t="s">
        <v>217</v>
      </c>
      <c r="BI871" s="93" t="s">
        <v>217</v>
      </c>
      <c r="BJ871" s="93">
        <v>327642</v>
      </c>
      <c r="BK871" s="93" t="s">
        <v>217</v>
      </c>
      <c r="BL871" s="93" t="s">
        <v>217</v>
      </c>
      <c r="BM871" s="93">
        <v>30733</v>
      </c>
      <c r="BN871" s="93" t="s">
        <v>217</v>
      </c>
      <c r="BO871" s="93">
        <v>455356</v>
      </c>
      <c r="BP871" s="93" t="s">
        <v>217</v>
      </c>
      <c r="BQ871" s="93" t="s">
        <v>217</v>
      </c>
      <c r="BR871" s="93" t="s">
        <v>217</v>
      </c>
      <c r="BS871" s="93" t="s">
        <v>217</v>
      </c>
      <c r="BT871" s="93" t="s">
        <v>217</v>
      </c>
      <c r="BU871" s="93" t="s">
        <v>217</v>
      </c>
      <c r="BV871" s="93" t="s">
        <v>217</v>
      </c>
      <c r="BW871" s="93" t="s">
        <v>217</v>
      </c>
      <c r="BX871" s="93" t="s">
        <v>217</v>
      </c>
      <c r="BY871" s="93" t="s">
        <v>217</v>
      </c>
      <c r="BZ871" s="93" t="s">
        <v>217</v>
      </c>
      <c r="CA871" s="93">
        <v>725109</v>
      </c>
      <c r="CB871" s="93" t="s">
        <v>217</v>
      </c>
      <c r="CC871" s="93">
        <v>2043735</v>
      </c>
      <c r="CD871" s="93">
        <v>2321554</v>
      </c>
      <c r="CE871" s="93">
        <v>584584</v>
      </c>
      <c r="CF871" s="93" t="s">
        <v>217</v>
      </c>
      <c r="CG871" s="93">
        <v>3431002</v>
      </c>
      <c r="CH871" s="93">
        <v>1914652</v>
      </c>
      <c r="CI871" s="93">
        <v>541268</v>
      </c>
      <c r="CJ871" s="93" t="s">
        <v>217</v>
      </c>
      <c r="CK871" s="93">
        <v>589186</v>
      </c>
      <c r="CL871" s="93">
        <v>314137</v>
      </c>
      <c r="CM871" s="93" t="s">
        <v>217</v>
      </c>
      <c r="CN871" s="93">
        <v>60703</v>
      </c>
      <c r="CO871" s="93" t="s">
        <v>217</v>
      </c>
      <c r="CP871" s="93" t="s">
        <v>217</v>
      </c>
      <c r="CQ871" s="93" t="s">
        <v>217</v>
      </c>
      <c r="CR871" s="93">
        <v>58643</v>
      </c>
      <c r="CS871" s="93" t="s">
        <v>217</v>
      </c>
      <c r="CT871" s="93" t="s">
        <v>217</v>
      </c>
      <c r="CU871" s="93">
        <v>350715</v>
      </c>
      <c r="CV871" s="93">
        <v>1516350</v>
      </c>
      <c r="CW871" s="93">
        <v>257272</v>
      </c>
      <c r="CX871" s="93" t="s">
        <v>217</v>
      </c>
      <c r="CY871" s="93" t="s">
        <v>217</v>
      </c>
      <c r="CZ871" s="93">
        <v>1259078</v>
      </c>
      <c r="DA871" s="93">
        <v>114722</v>
      </c>
      <c r="DB871" s="93">
        <v>40367</v>
      </c>
      <c r="DC871" s="93">
        <v>74355</v>
      </c>
      <c r="DD871" s="93">
        <v>110611</v>
      </c>
      <c r="DE871" s="93">
        <v>108074</v>
      </c>
      <c r="DF871" s="93" t="s">
        <v>217</v>
      </c>
      <c r="DG871" s="93">
        <v>2537</v>
      </c>
      <c r="DH871" s="93">
        <v>307602</v>
      </c>
      <c r="DI871" s="93">
        <v>1975619</v>
      </c>
      <c r="DJ871" s="93">
        <v>1845268</v>
      </c>
      <c r="DK871" s="93">
        <v>130351</v>
      </c>
      <c r="DL871" s="93">
        <v>1425058</v>
      </c>
      <c r="DM871" s="93">
        <v>40527</v>
      </c>
      <c r="DN871" s="93">
        <v>88</v>
      </c>
      <c r="DO871" s="93">
        <v>70</v>
      </c>
      <c r="DP871" s="93">
        <v>126002</v>
      </c>
      <c r="DQ871" s="93" t="s">
        <v>217</v>
      </c>
      <c r="DR871" s="93" t="s">
        <v>217</v>
      </c>
      <c r="DS871" s="93">
        <v>1258371</v>
      </c>
      <c r="DT871" s="93">
        <v>4144400</v>
      </c>
      <c r="DU871" s="93" t="s">
        <v>217</v>
      </c>
      <c r="DV871" s="93">
        <v>32329</v>
      </c>
      <c r="DW871" s="93">
        <v>30291</v>
      </c>
      <c r="DX871" s="93">
        <v>141</v>
      </c>
      <c r="DY871" s="93">
        <v>424</v>
      </c>
      <c r="DZ871" s="93" t="s">
        <v>217</v>
      </c>
      <c r="EA871" s="93">
        <v>424</v>
      </c>
      <c r="EB871" s="93" t="s">
        <v>217</v>
      </c>
      <c r="EC871" s="93" t="s">
        <v>217</v>
      </c>
      <c r="ED871" s="93" t="s">
        <v>217</v>
      </c>
      <c r="EE871" s="93">
        <v>1473</v>
      </c>
      <c r="EF871" s="93" t="s">
        <v>217</v>
      </c>
      <c r="EG871" s="94" t="s">
        <v>217</v>
      </c>
    </row>
    <row r="872" spans="1:137">
      <c r="A872" s="91" t="s">
        <v>754</v>
      </c>
      <c r="B872" s="92" t="s">
        <v>220</v>
      </c>
      <c r="C872" s="102">
        <v>232220</v>
      </c>
      <c r="D872" s="92" t="s">
        <v>440</v>
      </c>
      <c r="E872" s="92" t="s">
        <v>455</v>
      </c>
      <c r="F872" s="93">
        <v>28476897</v>
      </c>
      <c r="G872" s="93">
        <v>7665035</v>
      </c>
      <c r="H872" s="93">
        <v>1283048</v>
      </c>
      <c r="I872" s="93">
        <v>16180331</v>
      </c>
      <c r="J872" s="93">
        <v>870811</v>
      </c>
      <c r="K872" s="93" t="s">
        <v>217</v>
      </c>
      <c r="L872" s="93" t="s">
        <v>217</v>
      </c>
      <c r="M872" s="93">
        <v>2169399</v>
      </c>
      <c r="N872" s="93">
        <v>379873</v>
      </c>
      <c r="O872" s="93">
        <v>12731</v>
      </c>
      <c r="P872" s="93" t="s">
        <v>217</v>
      </c>
      <c r="Q872" s="93">
        <v>156484</v>
      </c>
      <c r="R872" s="93">
        <v>179089</v>
      </c>
      <c r="S872" s="93" t="s">
        <v>217</v>
      </c>
      <c r="T872" s="93" t="s">
        <v>217</v>
      </c>
      <c r="U872" s="93">
        <v>2741209</v>
      </c>
      <c r="V872" s="93" t="s">
        <v>217</v>
      </c>
      <c r="W872" s="93" t="s">
        <v>217</v>
      </c>
      <c r="X872" s="93">
        <v>4</v>
      </c>
      <c r="Y872" s="93" t="s">
        <v>217</v>
      </c>
      <c r="Z872" s="93">
        <v>49131</v>
      </c>
      <c r="AA872" s="93">
        <v>341641</v>
      </c>
      <c r="AB872" s="93">
        <v>396020</v>
      </c>
      <c r="AC872" s="93">
        <v>155175</v>
      </c>
      <c r="AD872" s="93">
        <v>16597</v>
      </c>
      <c r="AE872" s="93">
        <v>5716</v>
      </c>
      <c r="AF872" s="93" t="s">
        <v>217</v>
      </c>
      <c r="AG872" s="93">
        <v>218532</v>
      </c>
      <c r="AH872" s="93">
        <v>29350</v>
      </c>
      <c r="AI872" s="93" t="s">
        <v>217</v>
      </c>
      <c r="AJ872" s="93">
        <v>29350</v>
      </c>
      <c r="AK872" s="93" t="s">
        <v>217</v>
      </c>
      <c r="AL872" s="93">
        <v>17662</v>
      </c>
      <c r="AM872" s="93">
        <v>278445</v>
      </c>
      <c r="AN872" s="93">
        <v>268559</v>
      </c>
      <c r="AO872" s="93">
        <v>9886</v>
      </c>
      <c r="AP872" s="93">
        <v>442517</v>
      </c>
      <c r="AQ872" s="93" t="s">
        <v>217</v>
      </c>
      <c r="AR872" s="93" t="s">
        <v>217</v>
      </c>
      <c r="AS872" s="93" t="s">
        <v>217</v>
      </c>
      <c r="AT872" s="93">
        <v>197295</v>
      </c>
      <c r="AU872" s="93">
        <v>27691</v>
      </c>
      <c r="AV872" s="93">
        <v>217531</v>
      </c>
      <c r="AW872" s="93">
        <v>286532</v>
      </c>
      <c r="AX872" s="93">
        <v>28480</v>
      </c>
      <c r="AY872" s="93">
        <v>258052</v>
      </c>
      <c r="AZ872" s="93">
        <v>11318457</v>
      </c>
      <c r="BA872" s="93" t="s">
        <v>217</v>
      </c>
      <c r="BB872" s="93">
        <v>1077711</v>
      </c>
      <c r="BC872" s="93">
        <v>708843</v>
      </c>
      <c r="BD872" s="93" t="s">
        <v>217</v>
      </c>
      <c r="BE872" s="93" t="s">
        <v>217</v>
      </c>
      <c r="BF872" s="93">
        <v>902938</v>
      </c>
      <c r="BG872" s="93">
        <v>1460544</v>
      </c>
      <c r="BH872" s="93" t="s">
        <v>217</v>
      </c>
      <c r="BI872" s="93" t="s">
        <v>217</v>
      </c>
      <c r="BJ872" s="93">
        <v>1145877</v>
      </c>
      <c r="BK872" s="93">
        <v>12365</v>
      </c>
      <c r="BL872" s="93" t="s">
        <v>217</v>
      </c>
      <c r="BM872" s="93">
        <v>22272</v>
      </c>
      <c r="BN872" s="93" t="s">
        <v>217</v>
      </c>
      <c r="BO872" s="93">
        <v>898166</v>
      </c>
      <c r="BP872" s="93" t="s">
        <v>217</v>
      </c>
      <c r="BQ872" s="93" t="s">
        <v>217</v>
      </c>
      <c r="BR872" s="93" t="s">
        <v>217</v>
      </c>
      <c r="BS872" s="93" t="s">
        <v>217</v>
      </c>
      <c r="BT872" s="93" t="s">
        <v>217</v>
      </c>
      <c r="BU872" s="93" t="s">
        <v>217</v>
      </c>
      <c r="BV872" s="93" t="s">
        <v>217</v>
      </c>
      <c r="BW872" s="93" t="s">
        <v>217</v>
      </c>
      <c r="BX872" s="93" t="s">
        <v>217</v>
      </c>
      <c r="BY872" s="93">
        <v>6525</v>
      </c>
      <c r="BZ872" s="93" t="s">
        <v>217</v>
      </c>
      <c r="CA872" s="93">
        <v>317561</v>
      </c>
      <c r="CB872" s="93" t="s">
        <v>217</v>
      </c>
      <c r="CC872" s="93">
        <v>2043849</v>
      </c>
      <c r="CD872" s="93">
        <v>1996734</v>
      </c>
      <c r="CE872" s="93">
        <v>725072</v>
      </c>
      <c r="CF872" s="93" t="s">
        <v>217</v>
      </c>
      <c r="CG872" s="93">
        <v>2447070</v>
      </c>
      <c r="CH872" s="93">
        <v>1445728</v>
      </c>
      <c r="CI872" s="93">
        <v>319660</v>
      </c>
      <c r="CJ872" s="93" t="s">
        <v>217</v>
      </c>
      <c r="CK872" s="93">
        <v>451469</v>
      </c>
      <c r="CL872" s="93">
        <v>314846</v>
      </c>
      <c r="CM872" s="93" t="s">
        <v>217</v>
      </c>
      <c r="CN872" s="93">
        <v>2805</v>
      </c>
      <c r="CO872" s="93" t="s">
        <v>217</v>
      </c>
      <c r="CP872" s="93" t="s">
        <v>217</v>
      </c>
      <c r="CQ872" s="93" t="s">
        <v>217</v>
      </c>
      <c r="CR872" s="93">
        <v>34362</v>
      </c>
      <c r="CS872" s="93" t="s">
        <v>217</v>
      </c>
      <c r="CT872" s="93" t="s">
        <v>217</v>
      </c>
      <c r="CU872" s="93">
        <v>322586</v>
      </c>
      <c r="CV872" s="93">
        <v>1001342</v>
      </c>
      <c r="CW872" s="93">
        <v>42123</v>
      </c>
      <c r="CX872" s="93" t="s">
        <v>217</v>
      </c>
      <c r="CY872" s="93" t="s">
        <v>217</v>
      </c>
      <c r="CZ872" s="93">
        <v>959219</v>
      </c>
      <c r="DA872" s="93">
        <v>685132</v>
      </c>
      <c r="DB872" s="93">
        <v>82651</v>
      </c>
      <c r="DC872" s="93">
        <v>602481</v>
      </c>
      <c r="DD872" s="93">
        <v>41324</v>
      </c>
      <c r="DE872" s="93">
        <v>31565</v>
      </c>
      <c r="DF872" s="93">
        <v>500</v>
      </c>
      <c r="DG872" s="93">
        <v>9259</v>
      </c>
      <c r="DH872" s="93">
        <v>2351692</v>
      </c>
      <c r="DI872" s="93">
        <v>2215041</v>
      </c>
      <c r="DJ872" s="93">
        <v>1805636</v>
      </c>
      <c r="DK872" s="93">
        <v>409405</v>
      </c>
      <c r="DL872" s="93">
        <v>1319298</v>
      </c>
      <c r="DM872" s="93">
        <v>43385</v>
      </c>
      <c r="DN872" s="93">
        <v>90</v>
      </c>
      <c r="DO872" s="93" t="s">
        <v>217</v>
      </c>
      <c r="DP872" s="93">
        <v>99311</v>
      </c>
      <c r="DQ872" s="93">
        <v>20455</v>
      </c>
      <c r="DR872" s="93" t="s">
        <v>217</v>
      </c>
      <c r="DS872" s="93">
        <v>1156057</v>
      </c>
      <c r="DT872" s="93">
        <v>1722900</v>
      </c>
      <c r="DU872" s="93" t="s">
        <v>217</v>
      </c>
      <c r="DV872" s="93">
        <v>29170</v>
      </c>
      <c r="DW872" s="93">
        <v>26861</v>
      </c>
      <c r="DX872" s="93" t="s">
        <v>217</v>
      </c>
      <c r="DY872" s="93">
        <v>1</v>
      </c>
      <c r="DZ872" s="93" t="s">
        <v>217</v>
      </c>
      <c r="EA872" s="93">
        <v>1</v>
      </c>
      <c r="EB872" s="93" t="s">
        <v>217</v>
      </c>
      <c r="EC872" s="93" t="s">
        <v>217</v>
      </c>
      <c r="ED872" s="93">
        <v>13</v>
      </c>
      <c r="EE872" s="93" t="s">
        <v>217</v>
      </c>
      <c r="EF872" s="93">
        <v>2295</v>
      </c>
      <c r="EG872" s="94" t="s">
        <v>217</v>
      </c>
    </row>
    <row r="873" spans="1:137">
      <c r="A873" s="91" t="s">
        <v>717</v>
      </c>
      <c r="B873" s="92" t="s">
        <v>214</v>
      </c>
      <c r="C873" s="102">
        <v>231002</v>
      </c>
      <c r="D873" s="92" t="s">
        <v>440</v>
      </c>
      <c r="E873" s="92" t="s">
        <v>441</v>
      </c>
      <c r="F873" s="93">
        <v>594560036</v>
      </c>
      <c r="G873" s="93">
        <v>233397711</v>
      </c>
      <c r="H873" s="93">
        <v>57855203</v>
      </c>
      <c r="I873" s="93">
        <v>220613067</v>
      </c>
      <c r="J873" s="93">
        <v>15282151</v>
      </c>
      <c r="K873" s="93" t="s">
        <v>217</v>
      </c>
      <c r="L873" s="93" t="s">
        <v>217</v>
      </c>
      <c r="M873" s="93">
        <v>48112638</v>
      </c>
      <c r="N873" s="93">
        <v>6254176</v>
      </c>
      <c r="O873" s="93">
        <v>449977</v>
      </c>
      <c r="P873" s="93" t="s">
        <v>217</v>
      </c>
      <c r="Q873" s="93">
        <v>2636804</v>
      </c>
      <c r="R873" s="93">
        <v>2496482</v>
      </c>
      <c r="S873" s="93">
        <v>638831</v>
      </c>
      <c r="T873" s="93" t="s">
        <v>217</v>
      </c>
      <c r="U873" s="93">
        <v>54372787</v>
      </c>
      <c r="V873" s="93">
        <v>76155</v>
      </c>
      <c r="W873" s="93" t="s">
        <v>217</v>
      </c>
      <c r="X873" s="93" t="s">
        <v>217</v>
      </c>
      <c r="Y873" s="93">
        <v>12619683</v>
      </c>
      <c r="Z873" s="93">
        <v>1454436</v>
      </c>
      <c r="AA873" s="93">
        <v>5263646</v>
      </c>
      <c r="AB873" s="93">
        <v>3298307</v>
      </c>
      <c r="AC873" s="93">
        <v>2536613</v>
      </c>
      <c r="AD873" s="93">
        <v>688440</v>
      </c>
      <c r="AE873" s="93">
        <v>73254</v>
      </c>
      <c r="AF873" s="93" t="s">
        <v>217</v>
      </c>
      <c r="AG873" s="93" t="s">
        <v>217</v>
      </c>
      <c r="AH873" s="93">
        <v>4817383</v>
      </c>
      <c r="AI873" s="93">
        <v>3794067</v>
      </c>
      <c r="AJ873" s="93">
        <v>1023278</v>
      </c>
      <c r="AK873" s="93">
        <v>38</v>
      </c>
      <c r="AL873" s="93">
        <v>802368</v>
      </c>
      <c r="AM873" s="93">
        <v>5033074</v>
      </c>
      <c r="AN873" s="93">
        <v>52631</v>
      </c>
      <c r="AO873" s="93">
        <v>4980443</v>
      </c>
      <c r="AP873" s="93">
        <v>31512348</v>
      </c>
      <c r="AQ873" s="93">
        <v>1390129</v>
      </c>
      <c r="AR873" s="93" t="s">
        <v>217</v>
      </c>
      <c r="AS873" s="93">
        <v>47465</v>
      </c>
      <c r="AT873" s="93">
        <v>744464</v>
      </c>
      <c r="AU873" s="93">
        <v>18077873</v>
      </c>
      <c r="AV873" s="93">
        <v>11252417</v>
      </c>
      <c r="AW873" s="93">
        <v>5287482</v>
      </c>
      <c r="AX873" s="93">
        <v>320943</v>
      </c>
      <c r="AY873" s="93">
        <v>4966539</v>
      </c>
      <c r="AZ873" s="93">
        <v>486771169</v>
      </c>
      <c r="BA873" s="93">
        <v>23032925</v>
      </c>
      <c r="BB873" s="93">
        <v>60465314</v>
      </c>
      <c r="BC873" s="93">
        <v>38047695</v>
      </c>
      <c r="BD873" s="93" t="s">
        <v>217</v>
      </c>
      <c r="BE873" s="93" t="s">
        <v>217</v>
      </c>
      <c r="BF873" s="93">
        <v>31253751</v>
      </c>
      <c r="BG873" s="93">
        <v>23134666</v>
      </c>
      <c r="BH873" s="93" t="s">
        <v>217</v>
      </c>
      <c r="BI873" s="93" t="s">
        <v>217</v>
      </c>
      <c r="BJ873" s="93">
        <v>14913665</v>
      </c>
      <c r="BK873" s="93" t="s">
        <v>217</v>
      </c>
      <c r="BL873" s="93" t="s">
        <v>217</v>
      </c>
      <c r="BM873" s="93">
        <v>780028</v>
      </c>
      <c r="BN873" s="93" t="s">
        <v>217</v>
      </c>
      <c r="BO873" s="93">
        <v>9833939</v>
      </c>
      <c r="BP873" s="93" t="s">
        <v>217</v>
      </c>
      <c r="BQ873" s="93" t="s">
        <v>217</v>
      </c>
      <c r="BR873" s="93" t="s">
        <v>217</v>
      </c>
      <c r="BS873" s="93" t="s">
        <v>217</v>
      </c>
      <c r="BT873" s="93" t="s">
        <v>217</v>
      </c>
      <c r="BU873" s="93" t="s">
        <v>217</v>
      </c>
      <c r="BV873" s="93" t="s">
        <v>217</v>
      </c>
      <c r="BW873" s="93" t="s">
        <v>217</v>
      </c>
      <c r="BX873" s="93" t="s">
        <v>217</v>
      </c>
      <c r="BY873" s="93" t="s">
        <v>217</v>
      </c>
      <c r="BZ873" s="93" t="s">
        <v>217</v>
      </c>
      <c r="CA873" s="93">
        <v>22606302</v>
      </c>
      <c r="CB873" s="93">
        <v>230569734</v>
      </c>
      <c r="CC873" s="93" t="s">
        <v>217</v>
      </c>
      <c r="CD873" s="93">
        <v>12764198</v>
      </c>
      <c r="CE873" s="93">
        <v>19368952</v>
      </c>
      <c r="CF873" s="93">
        <v>8787</v>
      </c>
      <c r="CG873" s="93">
        <v>69177431</v>
      </c>
      <c r="CH873" s="93">
        <v>32189823</v>
      </c>
      <c r="CI873" s="93" t="s">
        <v>217</v>
      </c>
      <c r="CJ873" s="93" t="s">
        <v>217</v>
      </c>
      <c r="CK873" s="93">
        <v>514609</v>
      </c>
      <c r="CL873" s="93">
        <v>5052697</v>
      </c>
      <c r="CM873" s="93" t="s">
        <v>217</v>
      </c>
      <c r="CN873" s="93">
        <v>283314</v>
      </c>
      <c r="CO873" s="93" t="s">
        <v>217</v>
      </c>
      <c r="CP873" s="93" t="s">
        <v>217</v>
      </c>
      <c r="CQ873" s="93" t="s">
        <v>217</v>
      </c>
      <c r="CR873" s="93">
        <v>1088841</v>
      </c>
      <c r="CS873" s="93" t="s">
        <v>217</v>
      </c>
      <c r="CT873" s="93">
        <v>6051361</v>
      </c>
      <c r="CU873" s="93">
        <v>19199001</v>
      </c>
      <c r="CV873" s="93">
        <v>36987608</v>
      </c>
      <c r="CW873" s="93">
        <v>917783</v>
      </c>
      <c r="CX873" s="93" t="s">
        <v>217</v>
      </c>
      <c r="CY873" s="93">
        <v>535322</v>
      </c>
      <c r="CZ873" s="93">
        <v>35534503</v>
      </c>
      <c r="DA873" s="93">
        <v>5842378</v>
      </c>
      <c r="DB873" s="93">
        <v>2952955</v>
      </c>
      <c r="DC873" s="93">
        <v>2889423</v>
      </c>
      <c r="DD873" s="93">
        <v>951817</v>
      </c>
      <c r="DE873" s="93">
        <v>458178</v>
      </c>
      <c r="DF873" s="93" t="s">
        <v>217</v>
      </c>
      <c r="DG873" s="93">
        <v>493639</v>
      </c>
      <c r="DH873" s="93">
        <v>8678028</v>
      </c>
      <c r="DI873" s="93">
        <v>7969746</v>
      </c>
      <c r="DJ873" s="93">
        <v>3596083</v>
      </c>
      <c r="DK873" s="93">
        <v>4373663</v>
      </c>
      <c r="DL873" s="93">
        <v>106637345</v>
      </c>
      <c r="DM873" s="93">
        <v>137744</v>
      </c>
      <c r="DN873" s="93">
        <v>8015</v>
      </c>
      <c r="DO873" s="93">
        <v>604150</v>
      </c>
      <c r="DP873" s="93">
        <v>81269736</v>
      </c>
      <c r="DQ873" s="93">
        <v>817332</v>
      </c>
      <c r="DR873" s="93">
        <v>7873067</v>
      </c>
      <c r="DS873" s="93">
        <v>15927301</v>
      </c>
      <c r="DT873" s="93">
        <v>96320000</v>
      </c>
      <c r="DU873" s="93" t="s">
        <v>217</v>
      </c>
      <c r="DV873" s="93">
        <v>725033</v>
      </c>
      <c r="DW873" s="93">
        <v>335244</v>
      </c>
      <c r="DX873" s="93">
        <v>17152</v>
      </c>
      <c r="DY873" s="93">
        <v>26813</v>
      </c>
      <c r="DZ873" s="93" t="s">
        <v>217</v>
      </c>
      <c r="EA873" s="93" t="s">
        <v>217</v>
      </c>
      <c r="EB873" s="93">
        <v>22564</v>
      </c>
      <c r="EC873" s="93">
        <v>4249</v>
      </c>
      <c r="ED873" s="93" t="s">
        <v>217</v>
      </c>
      <c r="EE873" s="93" t="s">
        <v>217</v>
      </c>
      <c r="EF873" s="93">
        <v>345824</v>
      </c>
      <c r="EG873" s="94" t="s">
        <v>217</v>
      </c>
    </row>
    <row r="874" spans="1:137">
      <c r="A874" s="91" t="s">
        <v>717</v>
      </c>
      <c r="B874" s="92" t="s">
        <v>218</v>
      </c>
      <c r="C874" s="102">
        <v>232017</v>
      </c>
      <c r="D874" s="92" t="s">
        <v>440</v>
      </c>
      <c r="E874" s="92" t="s">
        <v>442</v>
      </c>
      <c r="F874" s="93">
        <v>65636420</v>
      </c>
      <c r="G874" s="93">
        <v>23565869</v>
      </c>
      <c r="H874" s="93">
        <v>3322174</v>
      </c>
      <c r="I874" s="93">
        <v>28774951</v>
      </c>
      <c r="J874" s="93">
        <v>2277080</v>
      </c>
      <c r="K874" s="93" t="s">
        <v>217</v>
      </c>
      <c r="L874" s="93" t="s">
        <v>217</v>
      </c>
      <c r="M874" s="93">
        <v>3980415</v>
      </c>
      <c r="N874" s="93">
        <v>1351199</v>
      </c>
      <c r="O874" s="93">
        <v>59328</v>
      </c>
      <c r="P874" s="93" t="s">
        <v>217</v>
      </c>
      <c r="Q874" s="93">
        <v>347636</v>
      </c>
      <c r="R874" s="93">
        <v>329027</v>
      </c>
      <c r="S874" s="93" t="s">
        <v>217</v>
      </c>
      <c r="T874" s="93" t="s">
        <v>217</v>
      </c>
      <c r="U874" s="93">
        <v>8199697</v>
      </c>
      <c r="V874" s="93" t="s">
        <v>217</v>
      </c>
      <c r="W874" s="93" t="s">
        <v>217</v>
      </c>
      <c r="X874" s="93" t="s">
        <v>217</v>
      </c>
      <c r="Y874" s="93" t="s">
        <v>217</v>
      </c>
      <c r="Z874" s="93">
        <v>243810</v>
      </c>
      <c r="AA874" s="93">
        <v>383560</v>
      </c>
      <c r="AB874" s="93">
        <v>536008</v>
      </c>
      <c r="AC874" s="93">
        <v>392068</v>
      </c>
      <c r="AD874" s="93">
        <v>115471</v>
      </c>
      <c r="AE874" s="93">
        <v>28469</v>
      </c>
      <c r="AF874" s="93" t="s">
        <v>217</v>
      </c>
      <c r="AG874" s="93" t="s">
        <v>217</v>
      </c>
      <c r="AH874" s="93">
        <v>118090</v>
      </c>
      <c r="AI874" s="93" t="s">
        <v>217</v>
      </c>
      <c r="AJ874" s="93">
        <v>118004</v>
      </c>
      <c r="AK874" s="93">
        <v>86</v>
      </c>
      <c r="AL874" s="93">
        <v>74246</v>
      </c>
      <c r="AM874" s="93">
        <v>373958</v>
      </c>
      <c r="AN874" s="93">
        <v>27672</v>
      </c>
      <c r="AO874" s="93">
        <v>346286</v>
      </c>
      <c r="AP874" s="93">
        <v>1602572</v>
      </c>
      <c r="AQ874" s="93">
        <v>15663</v>
      </c>
      <c r="AR874" s="93" t="s">
        <v>217</v>
      </c>
      <c r="AS874" s="93">
        <v>6310</v>
      </c>
      <c r="AT874" s="93">
        <v>49962</v>
      </c>
      <c r="AU874" s="93">
        <v>806456</v>
      </c>
      <c r="AV874" s="93">
        <v>724181</v>
      </c>
      <c r="AW874" s="93">
        <v>880432</v>
      </c>
      <c r="AX874" s="93">
        <v>86834</v>
      </c>
      <c r="AY874" s="93">
        <v>793598</v>
      </c>
      <c r="AZ874" s="93">
        <v>66450986</v>
      </c>
      <c r="BA874" s="93" t="s">
        <v>217</v>
      </c>
      <c r="BB874" s="93">
        <v>2586754</v>
      </c>
      <c r="BC874" s="93">
        <v>4608669</v>
      </c>
      <c r="BD874" s="93" t="s">
        <v>217</v>
      </c>
      <c r="BE874" s="93" t="s">
        <v>217</v>
      </c>
      <c r="BF874" s="93">
        <v>3526091</v>
      </c>
      <c r="BG874" s="93">
        <v>4295021</v>
      </c>
      <c r="BH874" s="93" t="s">
        <v>217</v>
      </c>
      <c r="BI874" s="93" t="s">
        <v>217</v>
      </c>
      <c r="BJ874" s="93">
        <v>1898880</v>
      </c>
      <c r="BK874" s="93" t="s">
        <v>217</v>
      </c>
      <c r="BL874" s="93" t="s">
        <v>217</v>
      </c>
      <c r="BM874" s="93">
        <v>111677</v>
      </c>
      <c r="BN874" s="93" t="s">
        <v>217</v>
      </c>
      <c r="BO874" s="93">
        <v>4199441</v>
      </c>
      <c r="BP874" s="93" t="s">
        <v>217</v>
      </c>
      <c r="BQ874" s="93" t="s">
        <v>217</v>
      </c>
      <c r="BR874" s="93" t="s">
        <v>217</v>
      </c>
      <c r="BS874" s="93" t="s">
        <v>217</v>
      </c>
      <c r="BT874" s="93" t="s">
        <v>217</v>
      </c>
      <c r="BU874" s="93" t="s">
        <v>217</v>
      </c>
      <c r="BV874" s="93" t="s">
        <v>217</v>
      </c>
      <c r="BW874" s="93" t="s">
        <v>217</v>
      </c>
      <c r="BX874" s="93" t="s">
        <v>217</v>
      </c>
      <c r="BY874" s="93">
        <v>26028</v>
      </c>
      <c r="BZ874" s="93" t="s">
        <v>217</v>
      </c>
      <c r="CA874" s="93">
        <v>3036031</v>
      </c>
      <c r="CB874" s="93">
        <v>37676642</v>
      </c>
      <c r="CC874" s="93" t="s">
        <v>217</v>
      </c>
      <c r="CD874" s="93">
        <v>1468668</v>
      </c>
      <c r="CE874" s="93">
        <v>3017084</v>
      </c>
      <c r="CF874" s="93">
        <v>1164</v>
      </c>
      <c r="CG874" s="93">
        <v>11144113</v>
      </c>
      <c r="CH874" s="93">
        <v>7021220</v>
      </c>
      <c r="CI874" s="93">
        <v>2103303</v>
      </c>
      <c r="CJ874" s="93" t="s">
        <v>217</v>
      </c>
      <c r="CK874" s="93">
        <v>1763045</v>
      </c>
      <c r="CL874" s="93">
        <v>936502</v>
      </c>
      <c r="CM874" s="93" t="s">
        <v>217</v>
      </c>
      <c r="CN874" s="93">
        <v>1147415</v>
      </c>
      <c r="CO874" s="93" t="s">
        <v>217</v>
      </c>
      <c r="CP874" s="93" t="s">
        <v>217</v>
      </c>
      <c r="CQ874" s="93" t="s">
        <v>217</v>
      </c>
      <c r="CR874" s="93">
        <v>150647</v>
      </c>
      <c r="CS874" s="93" t="s">
        <v>217</v>
      </c>
      <c r="CT874" s="93">
        <v>150973</v>
      </c>
      <c r="CU874" s="93">
        <v>769335</v>
      </c>
      <c r="CV874" s="93">
        <v>4122893</v>
      </c>
      <c r="CW874" s="93">
        <v>126843</v>
      </c>
      <c r="CX874" s="93" t="s">
        <v>217</v>
      </c>
      <c r="CY874" s="93">
        <v>551108</v>
      </c>
      <c r="CZ874" s="93">
        <v>3444942</v>
      </c>
      <c r="DA874" s="93">
        <v>512852</v>
      </c>
      <c r="DB874" s="93">
        <v>115245</v>
      </c>
      <c r="DC874" s="93">
        <v>397607</v>
      </c>
      <c r="DD874" s="93">
        <v>128229</v>
      </c>
      <c r="DE874" s="93">
        <v>68772</v>
      </c>
      <c r="DF874" s="93">
        <v>10200</v>
      </c>
      <c r="DG874" s="93">
        <v>49257</v>
      </c>
      <c r="DH874" s="93">
        <v>1834845</v>
      </c>
      <c r="DI874" s="93">
        <v>2111633</v>
      </c>
      <c r="DJ874" s="93">
        <v>1833160</v>
      </c>
      <c r="DK874" s="93">
        <v>278473</v>
      </c>
      <c r="DL874" s="93">
        <v>8095543</v>
      </c>
      <c r="DM874" s="93">
        <v>155038</v>
      </c>
      <c r="DN874" s="93">
        <v>137</v>
      </c>
      <c r="DO874" s="93" t="s">
        <v>217</v>
      </c>
      <c r="DP874" s="93">
        <v>1435389</v>
      </c>
      <c r="DQ874" s="93" t="s">
        <v>217</v>
      </c>
      <c r="DR874" s="93">
        <v>300000</v>
      </c>
      <c r="DS874" s="93">
        <v>6204979</v>
      </c>
      <c r="DT874" s="93">
        <v>9524300</v>
      </c>
      <c r="DU874" s="93" t="s">
        <v>217</v>
      </c>
      <c r="DV874" s="93">
        <v>198928</v>
      </c>
      <c r="DW874" s="93">
        <v>186239</v>
      </c>
      <c r="DX874" s="93">
        <v>826</v>
      </c>
      <c r="DY874" s="93">
        <v>3706</v>
      </c>
      <c r="DZ874" s="93" t="s">
        <v>217</v>
      </c>
      <c r="EA874" s="93">
        <v>974</v>
      </c>
      <c r="EB874" s="93">
        <v>2732</v>
      </c>
      <c r="EC874" s="93" t="s">
        <v>217</v>
      </c>
      <c r="ED874" s="93" t="s">
        <v>217</v>
      </c>
      <c r="EE874" s="93" t="s">
        <v>217</v>
      </c>
      <c r="EF874" s="93">
        <v>8157</v>
      </c>
      <c r="EG874" s="94" t="s">
        <v>217</v>
      </c>
    </row>
    <row r="875" spans="1:137">
      <c r="A875" s="91" t="s">
        <v>717</v>
      </c>
      <c r="B875" s="92" t="s">
        <v>218</v>
      </c>
      <c r="C875" s="102">
        <v>232025</v>
      </c>
      <c r="D875" s="92" t="s">
        <v>440</v>
      </c>
      <c r="E875" s="92" t="s">
        <v>443</v>
      </c>
      <c r="F875" s="93">
        <v>70828863</v>
      </c>
      <c r="G875" s="93">
        <v>27627989</v>
      </c>
      <c r="H875" s="93">
        <v>3445376</v>
      </c>
      <c r="I875" s="93">
        <v>28471902</v>
      </c>
      <c r="J875" s="93">
        <v>2103168</v>
      </c>
      <c r="K875" s="93" t="s">
        <v>217</v>
      </c>
      <c r="L875" s="93" t="s">
        <v>217</v>
      </c>
      <c r="M875" s="93">
        <v>5297864</v>
      </c>
      <c r="N875" s="93">
        <v>964476</v>
      </c>
      <c r="O875" s="93">
        <v>68862</v>
      </c>
      <c r="P875" s="93" t="s">
        <v>217</v>
      </c>
      <c r="Q875" s="93">
        <v>403361</v>
      </c>
      <c r="R875" s="93">
        <v>381191</v>
      </c>
      <c r="S875" s="93" t="s">
        <v>217</v>
      </c>
      <c r="T875" s="93" t="s">
        <v>217</v>
      </c>
      <c r="U875" s="93">
        <v>8238013</v>
      </c>
      <c r="V875" s="93">
        <v>84583</v>
      </c>
      <c r="W875" s="93" t="s">
        <v>217</v>
      </c>
      <c r="X875" s="93" t="s">
        <v>217</v>
      </c>
      <c r="Y875" s="93" t="s">
        <v>217</v>
      </c>
      <c r="Z875" s="93">
        <v>181737</v>
      </c>
      <c r="AA875" s="93">
        <v>430996</v>
      </c>
      <c r="AB875" s="93">
        <v>553458</v>
      </c>
      <c r="AC875" s="93">
        <v>441655</v>
      </c>
      <c r="AD875" s="93">
        <v>86322</v>
      </c>
      <c r="AE875" s="93">
        <v>25481</v>
      </c>
      <c r="AF875" s="93" t="s">
        <v>217</v>
      </c>
      <c r="AG875" s="93" t="s">
        <v>217</v>
      </c>
      <c r="AH875" s="93">
        <v>219752</v>
      </c>
      <c r="AI875" s="93">
        <v>84448</v>
      </c>
      <c r="AJ875" s="93">
        <v>135304</v>
      </c>
      <c r="AK875" s="93" t="s">
        <v>217</v>
      </c>
      <c r="AL875" s="93">
        <v>61229</v>
      </c>
      <c r="AM875" s="93">
        <v>718043</v>
      </c>
      <c r="AN875" s="93">
        <v>440221</v>
      </c>
      <c r="AO875" s="93">
        <v>277822</v>
      </c>
      <c r="AP875" s="93">
        <v>1565917</v>
      </c>
      <c r="AQ875" s="93" t="s">
        <v>217</v>
      </c>
      <c r="AR875" s="93">
        <v>173</v>
      </c>
      <c r="AS875" s="93">
        <v>21685</v>
      </c>
      <c r="AT875" s="93">
        <v>361332</v>
      </c>
      <c r="AU875" s="93">
        <v>554154</v>
      </c>
      <c r="AV875" s="93">
        <v>628573</v>
      </c>
      <c r="AW875" s="93">
        <v>594709</v>
      </c>
      <c r="AX875" s="93">
        <v>38713</v>
      </c>
      <c r="AY875" s="93">
        <v>555996</v>
      </c>
      <c r="AZ875" s="93">
        <v>61183931</v>
      </c>
      <c r="BA875" s="93" t="s">
        <v>217</v>
      </c>
      <c r="BB875" s="93">
        <v>2475380</v>
      </c>
      <c r="BC875" s="93">
        <v>1874600</v>
      </c>
      <c r="BD875" s="93" t="s">
        <v>217</v>
      </c>
      <c r="BE875" s="93" t="s">
        <v>217</v>
      </c>
      <c r="BF875" s="93">
        <v>2513290</v>
      </c>
      <c r="BG875" s="93">
        <v>4711328</v>
      </c>
      <c r="BH875" s="93" t="s">
        <v>217</v>
      </c>
      <c r="BI875" s="93" t="s">
        <v>217</v>
      </c>
      <c r="BJ875" s="93">
        <v>1620034</v>
      </c>
      <c r="BK875" s="93" t="s">
        <v>217</v>
      </c>
      <c r="BL875" s="93" t="s">
        <v>217</v>
      </c>
      <c r="BM875" s="93">
        <v>85364</v>
      </c>
      <c r="BN875" s="93" t="s">
        <v>217</v>
      </c>
      <c r="BO875" s="93">
        <v>886784</v>
      </c>
      <c r="BP875" s="93" t="s">
        <v>217</v>
      </c>
      <c r="BQ875" s="93" t="s">
        <v>217</v>
      </c>
      <c r="BR875" s="93" t="s">
        <v>217</v>
      </c>
      <c r="BS875" s="93" t="s">
        <v>217</v>
      </c>
      <c r="BT875" s="93" t="s">
        <v>217</v>
      </c>
      <c r="BU875" s="93" t="s">
        <v>217</v>
      </c>
      <c r="BV875" s="93" t="s">
        <v>217</v>
      </c>
      <c r="BW875" s="93" t="s">
        <v>217</v>
      </c>
      <c r="BX875" s="93" t="s">
        <v>217</v>
      </c>
      <c r="BY875" s="93">
        <v>292104</v>
      </c>
      <c r="BZ875" s="93" t="s">
        <v>217</v>
      </c>
      <c r="CA875" s="93">
        <v>2700350</v>
      </c>
      <c r="CB875" s="93">
        <v>38806877</v>
      </c>
      <c r="CC875" s="93" t="s">
        <v>217</v>
      </c>
      <c r="CD875" s="93">
        <v>1847510</v>
      </c>
      <c r="CE875" s="93">
        <v>3370310</v>
      </c>
      <c r="CF875" s="93" t="s">
        <v>217</v>
      </c>
      <c r="CG875" s="93">
        <v>9215009</v>
      </c>
      <c r="CH875" s="93">
        <v>4516257</v>
      </c>
      <c r="CI875" s="93">
        <v>870730</v>
      </c>
      <c r="CJ875" s="93" t="s">
        <v>217</v>
      </c>
      <c r="CK875" s="93">
        <v>1256645</v>
      </c>
      <c r="CL875" s="93">
        <v>1016991</v>
      </c>
      <c r="CM875" s="93" t="s">
        <v>217</v>
      </c>
      <c r="CN875" s="93">
        <v>77608</v>
      </c>
      <c r="CO875" s="93" t="s">
        <v>217</v>
      </c>
      <c r="CP875" s="93" t="s">
        <v>217</v>
      </c>
      <c r="CQ875" s="93" t="s">
        <v>217</v>
      </c>
      <c r="CR875" s="93">
        <v>151185</v>
      </c>
      <c r="CS875" s="93" t="s">
        <v>217</v>
      </c>
      <c r="CT875" s="93">
        <v>109439</v>
      </c>
      <c r="CU875" s="93">
        <v>1033659</v>
      </c>
      <c r="CV875" s="93">
        <v>4698752</v>
      </c>
      <c r="CW875" s="93">
        <v>853643</v>
      </c>
      <c r="CX875" s="93" t="s">
        <v>217</v>
      </c>
      <c r="CY875" s="93">
        <v>550675</v>
      </c>
      <c r="CZ875" s="93">
        <v>3294434</v>
      </c>
      <c r="DA875" s="93">
        <v>807755</v>
      </c>
      <c r="DB875" s="93">
        <v>198606</v>
      </c>
      <c r="DC875" s="93">
        <v>609149</v>
      </c>
      <c r="DD875" s="93">
        <v>136863</v>
      </c>
      <c r="DE875" s="93">
        <v>121692</v>
      </c>
      <c r="DF875" s="93" t="s">
        <v>217</v>
      </c>
      <c r="DG875" s="93">
        <v>15171</v>
      </c>
      <c r="DH875" s="93">
        <v>8137024</v>
      </c>
      <c r="DI875" s="93">
        <v>3814413</v>
      </c>
      <c r="DJ875" s="93">
        <v>1752567</v>
      </c>
      <c r="DK875" s="93">
        <v>2061846</v>
      </c>
      <c r="DL875" s="93">
        <v>3801938</v>
      </c>
      <c r="DM875" s="93">
        <v>113302</v>
      </c>
      <c r="DN875" s="93">
        <v>4101</v>
      </c>
      <c r="DO875" s="93" t="s">
        <v>217</v>
      </c>
      <c r="DP875" s="93">
        <v>955816</v>
      </c>
      <c r="DQ875" s="93" t="s">
        <v>217</v>
      </c>
      <c r="DR875" s="93" t="s">
        <v>217</v>
      </c>
      <c r="DS875" s="93">
        <v>2728719</v>
      </c>
      <c r="DT875" s="93">
        <v>5977000</v>
      </c>
      <c r="DU875" s="93" t="s">
        <v>217</v>
      </c>
      <c r="DV875" s="93">
        <v>124828</v>
      </c>
      <c r="DW875" s="93">
        <v>108630</v>
      </c>
      <c r="DX875" s="93">
        <v>2335</v>
      </c>
      <c r="DY875" s="93">
        <v>8060</v>
      </c>
      <c r="DZ875" s="93">
        <v>8</v>
      </c>
      <c r="EA875" s="93">
        <v>2795</v>
      </c>
      <c r="EB875" s="93">
        <v>5257</v>
      </c>
      <c r="EC875" s="93" t="s">
        <v>217</v>
      </c>
      <c r="ED875" s="93" t="s">
        <v>217</v>
      </c>
      <c r="EE875" s="93" t="s">
        <v>217</v>
      </c>
      <c r="EF875" s="93">
        <v>5803</v>
      </c>
      <c r="EG875" s="94" t="s">
        <v>217</v>
      </c>
    </row>
    <row r="876" spans="1:137">
      <c r="A876" s="91" t="s">
        <v>717</v>
      </c>
      <c r="B876" s="92" t="s">
        <v>231</v>
      </c>
      <c r="C876" s="102">
        <v>232033</v>
      </c>
      <c r="D876" s="92" t="s">
        <v>440</v>
      </c>
      <c r="E876" s="92" t="s">
        <v>444</v>
      </c>
      <c r="F876" s="93">
        <v>51377311</v>
      </c>
      <c r="G876" s="93">
        <v>22090214</v>
      </c>
      <c r="H876" s="93">
        <v>2083665</v>
      </c>
      <c r="I876" s="93">
        <v>20290709</v>
      </c>
      <c r="J876" s="93">
        <v>2039264</v>
      </c>
      <c r="K876" s="93" t="s">
        <v>217</v>
      </c>
      <c r="L876" s="93" t="s">
        <v>217</v>
      </c>
      <c r="M876" s="93">
        <v>2945740</v>
      </c>
      <c r="N876" s="93">
        <v>975126</v>
      </c>
      <c r="O876" s="93">
        <v>54486</v>
      </c>
      <c r="P876" s="93" t="s">
        <v>217</v>
      </c>
      <c r="Q876" s="93">
        <v>319256</v>
      </c>
      <c r="R876" s="93">
        <v>302135</v>
      </c>
      <c r="S876" s="93" t="s">
        <v>217</v>
      </c>
      <c r="T876" s="93" t="s">
        <v>217</v>
      </c>
      <c r="U876" s="93">
        <v>8029051</v>
      </c>
      <c r="V876" s="93" t="s">
        <v>217</v>
      </c>
      <c r="W876" s="93" t="s">
        <v>217</v>
      </c>
      <c r="X876" s="93" t="s">
        <v>217</v>
      </c>
      <c r="Y876" s="93" t="s">
        <v>217</v>
      </c>
      <c r="Z876" s="93">
        <v>192109</v>
      </c>
      <c r="AA876" s="93">
        <v>194408</v>
      </c>
      <c r="AB876" s="93">
        <v>491024</v>
      </c>
      <c r="AC876" s="93">
        <v>374706</v>
      </c>
      <c r="AD876" s="93">
        <v>90986</v>
      </c>
      <c r="AE876" s="93">
        <v>25332</v>
      </c>
      <c r="AF876" s="93" t="s">
        <v>217</v>
      </c>
      <c r="AG876" s="93" t="s">
        <v>217</v>
      </c>
      <c r="AH876" s="93">
        <v>10527986</v>
      </c>
      <c r="AI876" s="93">
        <v>10273328</v>
      </c>
      <c r="AJ876" s="93">
        <v>254658</v>
      </c>
      <c r="AK876" s="93" t="s">
        <v>217</v>
      </c>
      <c r="AL876" s="93">
        <v>67928</v>
      </c>
      <c r="AM876" s="93">
        <v>268849</v>
      </c>
      <c r="AN876" s="93">
        <v>98444</v>
      </c>
      <c r="AO876" s="93">
        <v>170405</v>
      </c>
      <c r="AP876" s="93">
        <v>1275615</v>
      </c>
      <c r="AQ876" s="93" t="s">
        <v>217</v>
      </c>
      <c r="AR876" s="93" t="s">
        <v>217</v>
      </c>
      <c r="AS876" s="93">
        <v>4125</v>
      </c>
      <c r="AT876" s="93">
        <v>406690</v>
      </c>
      <c r="AU876" s="93">
        <v>419500</v>
      </c>
      <c r="AV876" s="93">
        <v>445300</v>
      </c>
      <c r="AW876" s="93">
        <v>884220</v>
      </c>
      <c r="AX876" s="93">
        <v>43415</v>
      </c>
      <c r="AY876" s="93">
        <v>840805</v>
      </c>
      <c r="AZ876" s="93">
        <v>60629141</v>
      </c>
      <c r="BA876" s="93" t="s">
        <v>217</v>
      </c>
      <c r="BB876" s="93">
        <v>4152520</v>
      </c>
      <c r="BC876" s="93">
        <v>2144193</v>
      </c>
      <c r="BD876" s="93" t="s">
        <v>217</v>
      </c>
      <c r="BE876" s="93" t="s">
        <v>217</v>
      </c>
      <c r="BF876" s="93">
        <v>3916726</v>
      </c>
      <c r="BG876" s="93">
        <v>4304785</v>
      </c>
      <c r="BH876" s="93" t="s">
        <v>217</v>
      </c>
      <c r="BI876" s="93" t="s">
        <v>217</v>
      </c>
      <c r="BJ876" s="93">
        <v>640430</v>
      </c>
      <c r="BK876" s="93" t="s">
        <v>217</v>
      </c>
      <c r="BL876" s="93" t="s">
        <v>217</v>
      </c>
      <c r="BM876" s="93">
        <v>84860</v>
      </c>
      <c r="BN876" s="93" t="s">
        <v>217</v>
      </c>
      <c r="BO876" s="93">
        <v>679623</v>
      </c>
      <c r="BP876" s="93" t="s">
        <v>217</v>
      </c>
      <c r="BQ876" s="93" t="s">
        <v>217</v>
      </c>
      <c r="BR876" s="93" t="s">
        <v>217</v>
      </c>
      <c r="BS876" s="93" t="s">
        <v>217</v>
      </c>
      <c r="BT876" s="93" t="s">
        <v>217</v>
      </c>
      <c r="BU876" s="93" t="s">
        <v>217</v>
      </c>
      <c r="BV876" s="93" t="s">
        <v>217</v>
      </c>
      <c r="BW876" s="93" t="s">
        <v>217</v>
      </c>
      <c r="BX876" s="93" t="s">
        <v>217</v>
      </c>
      <c r="BY876" s="93">
        <v>27241</v>
      </c>
      <c r="BZ876" s="93" t="s">
        <v>217</v>
      </c>
      <c r="CA876" s="93">
        <v>2370267</v>
      </c>
      <c r="CB876" s="93">
        <v>38645038</v>
      </c>
      <c r="CC876" s="93" t="s">
        <v>217</v>
      </c>
      <c r="CD876" s="93">
        <v>1103567</v>
      </c>
      <c r="CE876" s="93">
        <v>2559891</v>
      </c>
      <c r="CF876" s="93" t="s">
        <v>217</v>
      </c>
      <c r="CG876" s="93">
        <v>9891249</v>
      </c>
      <c r="CH876" s="93">
        <v>5844237</v>
      </c>
      <c r="CI876" s="93">
        <v>976751</v>
      </c>
      <c r="CJ876" s="93" t="s">
        <v>217</v>
      </c>
      <c r="CK876" s="93">
        <v>1958363</v>
      </c>
      <c r="CL876" s="93">
        <v>941750</v>
      </c>
      <c r="CM876" s="93" t="s">
        <v>217</v>
      </c>
      <c r="CN876" s="93">
        <v>326124</v>
      </c>
      <c r="CO876" s="93" t="s">
        <v>217</v>
      </c>
      <c r="CP876" s="93" t="s">
        <v>217</v>
      </c>
      <c r="CQ876" s="93" t="s">
        <v>217</v>
      </c>
      <c r="CR876" s="93">
        <v>3517</v>
      </c>
      <c r="CS876" s="93" t="s">
        <v>217</v>
      </c>
      <c r="CT876" s="93">
        <v>61666</v>
      </c>
      <c r="CU876" s="93">
        <v>1576066</v>
      </c>
      <c r="CV876" s="93">
        <v>4047012</v>
      </c>
      <c r="CW876" s="93">
        <v>292939</v>
      </c>
      <c r="CX876" s="93" t="s">
        <v>217</v>
      </c>
      <c r="CY876" s="93">
        <v>589183</v>
      </c>
      <c r="CZ876" s="93">
        <v>3164890</v>
      </c>
      <c r="DA876" s="93">
        <v>463132</v>
      </c>
      <c r="DB876" s="93">
        <v>155036</v>
      </c>
      <c r="DC876" s="93">
        <v>308096</v>
      </c>
      <c r="DD876" s="93">
        <v>199312</v>
      </c>
      <c r="DE876" s="93">
        <v>159468</v>
      </c>
      <c r="DF876" s="93">
        <v>12000</v>
      </c>
      <c r="DG876" s="93">
        <v>27844</v>
      </c>
      <c r="DH876" s="93">
        <v>2817422</v>
      </c>
      <c r="DI876" s="93">
        <v>2705193</v>
      </c>
      <c r="DJ876" s="93">
        <v>2641699</v>
      </c>
      <c r="DK876" s="93">
        <v>63494</v>
      </c>
      <c r="DL876" s="93">
        <v>2606517</v>
      </c>
      <c r="DM876" s="93">
        <v>105074</v>
      </c>
      <c r="DN876" s="93">
        <v>372</v>
      </c>
      <c r="DO876" s="93" t="s">
        <v>217</v>
      </c>
      <c r="DP876" s="93">
        <v>1205142</v>
      </c>
      <c r="DQ876" s="93" t="s">
        <v>217</v>
      </c>
      <c r="DR876" s="93" t="s">
        <v>217</v>
      </c>
      <c r="DS876" s="93">
        <v>1295929</v>
      </c>
      <c r="DT876" s="93">
        <v>8543700</v>
      </c>
      <c r="DU876" s="93" t="s">
        <v>217</v>
      </c>
      <c r="DV876" s="93">
        <v>66940</v>
      </c>
      <c r="DW876" s="93">
        <v>57530</v>
      </c>
      <c r="DX876" s="93">
        <v>2570</v>
      </c>
      <c r="DY876" s="93">
        <v>2645</v>
      </c>
      <c r="DZ876" s="93" t="s">
        <v>217</v>
      </c>
      <c r="EA876" s="93">
        <v>268</v>
      </c>
      <c r="EB876" s="93">
        <v>2374</v>
      </c>
      <c r="EC876" s="93">
        <v>3</v>
      </c>
      <c r="ED876" s="93">
        <v>94</v>
      </c>
      <c r="EE876" s="93" t="s">
        <v>217</v>
      </c>
      <c r="EF876" s="93">
        <v>4101</v>
      </c>
      <c r="EG876" s="94" t="s">
        <v>217</v>
      </c>
    </row>
    <row r="877" spans="1:137">
      <c r="A877" s="91" t="s">
        <v>717</v>
      </c>
      <c r="B877" s="92" t="s">
        <v>220</v>
      </c>
      <c r="C877" s="102">
        <v>232041</v>
      </c>
      <c r="D877" s="92" t="s">
        <v>440</v>
      </c>
      <c r="E877" s="92" t="s">
        <v>445</v>
      </c>
      <c r="F877" s="93">
        <v>18876881</v>
      </c>
      <c r="G877" s="93">
        <v>7561188</v>
      </c>
      <c r="H877" s="93">
        <v>1167152</v>
      </c>
      <c r="I877" s="93">
        <v>7727649</v>
      </c>
      <c r="J877" s="93">
        <v>729993</v>
      </c>
      <c r="K877" s="93" t="s">
        <v>217</v>
      </c>
      <c r="L877" s="93" t="s">
        <v>217</v>
      </c>
      <c r="M877" s="93">
        <v>1404427</v>
      </c>
      <c r="N877" s="93">
        <v>314943</v>
      </c>
      <c r="O877" s="93">
        <v>19100</v>
      </c>
      <c r="P877" s="93" t="s">
        <v>217</v>
      </c>
      <c r="Q877" s="93">
        <v>111857</v>
      </c>
      <c r="R877" s="93">
        <v>105612</v>
      </c>
      <c r="S877" s="93" t="s">
        <v>217</v>
      </c>
      <c r="T877" s="93" t="s">
        <v>217</v>
      </c>
      <c r="U877" s="93">
        <v>2718892</v>
      </c>
      <c r="V877" s="93">
        <v>33009</v>
      </c>
      <c r="W877" s="93" t="s">
        <v>217</v>
      </c>
      <c r="X877" s="93" t="s">
        <v>217</v>
      </c>
      <c r="Y877" s="93" t="s">
        <v>217</v>
      </c>
      <c r="Z877" s="93">
        <v>61106</v>
      </c>
      <c r="AA877" s="93">
        <v>96192</v>
      </c>
      <c r="AB877" s="93">
        <v>187073</v>
      </c>
      <c r="AC877" s="93">
        <v>150236</v>
      </c>
      <c r="AD877" s="93">
        <v>28942</v>
      </c>
      <c r="AE877" s="93">
        <v>7895</v>
      </c>
      <c r="AF877" s="93" t="s">
        <v>217</v>
      </c>
      <c r="AG877" s="93" t="s">
        <v>217</v>
      </c>
      <c r="AH877" s="93">
        <v>2753862</v>
      </c>
      <c r="AI877" s="93">
        <v>2330888</v>
      </c>
      <c r="AJ877" s="93">
        <v>422974</v>
      </c>
      <c r="AK877" s="93" t="s">
        <v>217</v>
      </c>
      <c r="AL877" s="93">
        <v>19861</v>
      </c>
      <c r="AM877" s="93">
        <v>167182</v>
      </c>
      <c r="AN877" s="93">
        <v>33165</v>
      </c>
      <c r="AO877" s="93">
        <v>134017</v>
      </c>
      <c r="AP877" s="93">
        <v>392671</v>
      </c>
      <c r="AQ877" s="93" t="s">
        <v>217</v>
      </c>
      <c r="AR877" s="93" t="s">
        <v>217</v>
      </c>
      <c r="AS877" s="93" t="s">
        <v>217</v>
      </c>
      <c r="AT877" s="93">
        <v>114685</v>
      </c>
      <c r="AU877" s="93">
        <v>20871</v>
      </c>
      <c r="AV877" s="93">
        <v>257115</v>
      </c>
      <c r="AW877" s="93">
        <v>115097</v>
      </c>
      <c r="AX877" s="93">
        <v>44533</v>
      </c>
      <c r="AY877" s="93">
        <v>70564</v>
      </c>
      <c r="AZ877" s="93">
        <v>20322620</v>
      </c>
      <c r="BA877" s="93" t="s">
        <v>217</v>
      </c>
      <c r="BB877" s="93">
        <v>900310</v>
      </c>
      <c r="BC877" s="93">
        <v>1122377</v>
      </c>
      <c r="BD877" s="93" t="s">
        <v>217</v>
      </c>
      <c r="BE877" s="93" t="s">
        <v>217</v>
      </c>
      <c r="BF877" s="93">
        <v>861522</v>
      </c>
      <c r="BG877" s="93">
        <v>1350322</v>
      </c>
      <c r="BH877" s="93" t="s">
        <v>217</v>
      </c>
      <c r="BI877" s="93" t="s">
        <v>217</v>
      </c>
      <c r="BJ877" s="93">
        <v>563376</v>
      </c>
      <c r="BK877" s="93" t="s">
        <v>217</v>
      </c>
      <c r="BL877" s="93" t="s">
        <v>217</v>
      </c>
      <c r="BM877" s="93">
        <v>28229</v>
      </c>
      <c r="BN877" s="93" t="s">
        <v>217</v>
      </c>
      <c r="BO877" s="93">
        <v>221388</v>
      </c>
      <c r="BP877" s="93" t="s">
        <v>217</v>
      </c>
      <c r="BQ877" s="93" t="s">
        <v>217</v>
      </c>
      <c r="BR877" s="93" t="s">
        <v>217</v>
      </c>
      <c r="BS877" s="93" t="s">
        <v>217</v>
      </c>
      <c r="BT877" s="93" t="s">
        <v>217</v>
      </c>
      <c r="BU877" s="93" t="s">
        <v>217</v>
      </c>
      <c r="BV877" s="93" t="s">
        <v>217</v>
      </c>
      <c r="BW877" s="93" t="s">
        <v>217</v>
      </c>
      <c r="BX877" s="93" t="s">
        <v>217</v>
      </c>
      <c r="BY877" s="93">
        <v>15783</v>
      </c>
      <c r="BZ877" s="93" t="s">
        <v>217</v>
      </c>
      <c r="CA877" s="93">
        <v>1189572</v>
      </c>
      <c r="CB877" s="93">
        <v>12999869</v>
      </c>
      <c r="CC877" s="93" t="s">
        <v>217</v>
      </c>
      <c r="CD877" s="93">
        <v>407119</v>
      </c>
      <c r="CE877" s="93">
        <v>662753</v>
      </c>
      <c r="CF877" s="93" t="s">
        <v>217</v>
      </c>
      <c r="CG877" s="93">
        <v>3167275</v>
      </c>
      <c r="CH877" s="93">
        <v>1671246</v>
      </c>
      <c r="CI877" s="93">
        <v>398545</v>
      </c>
      <c r="CJ877" s="93" t="s">
        <v>217</v>
      </c>
      <c r="CK877" s="93">
        <v>430761</v>
      </c>
      <c r="CL877" s="93">
        <v>295814</v>
      </c>
      <c r="CM877" s="93" t="s">
        <v>217</v>
      </c>
      <c r="CN877" s="93">
        <v>81206</v>
      </c>
      <c r="CO877" s="93" t="s">
        <v>217</v>
      </c>
      <c r="CP877" s="93" t="s">
        <v>217</v>
      </c>
      <c r="CQ877" s="93" t="s">
        <v>217</v>
      </c>
      <c r="CR877" s="93">
        <v>62528</v>
      </c>
      <c r="CS877" s="93" t="s">
        <v>217</v>
      </c>
      <c r="CT877" s="93">
        <v>75444</v>
      </c>
      <c r="CU877" s="93">
        <v>326948</v>
      </c>
      <c r="CV877" s="93">
        <v>1496029</v>
      </c>
      <c r="CW877" s="93">
        <v>36546</v>
      </c>
      <c r="CX877" s="93" t="s">
        <v>217</v>
      </c>
      <c r="CY877" s="93">
        <v>174030</v>
      </c>
      <c r="CZ877" s="93">
        <v>1285453</v>
      </c>
      <c r="DA877" s="93">
        <v>434354</v>
      </c>
      <c r="DB877" s="93">
        <v>70712</v>
      </c>
      <c r="DC877" s="93">
        <v>363642</v>
      </c>
      <c r="DD877" s="93">
        <v>272921</v>
      </c>
      <c r="DE877" s="93">
        <v>37755</v>
      </c>
      <c r="DF877" s="93" t="s">
        <v>217</v>
      </c>
      <c r="DG877" s="93">
        <v>235166</v>
      </c>
      <c r="DH877" s="93">
        <v>2162637</v>
      </c>
      <c r="DI877" s="93">
        <v>1599403</v>
      </c>
      <c r="DJ877" s="93">
        <v>1294735</v>
      </c>
      <c r="DK877" s="93">
        <v>304668</v>
      </c>
      <c r="DL877" s="93">
        <v>1180782</v>
      </c>
      <c r="DM877" s="93">
        <v>36139</v>
      </c>
      <c r="DN877" s="93">
        <v>50</v>
      </c>
      <c r="DO877" s="93" t="s">
        <v>217</v>
      </c>
      <c r="DP877" s="93">
        <v>70001</v>
      </c>
      <c r="DQ877" s="93">
        <v>217248</v>
      </c>
      <c r="DR877" s="93" t="s">
        <v>217</v>
      </c>
      <c r="DS877" s="93">
        <v>857344</v>
      </c>
      <c r="DT877" s="93">
        <v>2871900</v>
      </c>
      <c r="DU877" s="93" t="s">
        <v>217</v>
      </c>
      <c r="DV877" s="93">
        <v>43784</v>
      </c>
      <c r="DW877" s="93">
        <v>40779</v>
      </c>
      <c r="DX877" s="93">
        <v>418</v>
      </c>
      <c r="DY877" s="93">
        <v>595</v>
      </c>
      <c r="DZ877" s="93" t="s">
        <v>217</v>
      </c>
      <c r="EA877" s="93" t="s">
        <v>217</v>
      </c>
      <c r="EB877" s="93" t="s">
        <v>217</v>
      </c>
      <c r="EC877" s="93">
        <v>595</v>
      </c>
      <c r="ED877" s="93">
        <v>142</v>
      </c>
      <c r="EE877" s="93" t="s">
        <v>217</v>
      </c>
      <c r="EF877" s="93">
        <v>1850</v>
      </c>
      <c r="EG877" s="94" t="s">
        <v>217</v>
      </c>
    </row>
    <row r="878" spans="1:137">
      <c r="A878" s="91" t="s">
        <v>717</v>
      </c>
      <c r="B878" s="92" t="s">
        <v>220</v>
      </c>
      <c r="C878" s="102">
        <v>232050</v>
      </c>
      <c r="D878" s="92" t="s">
        <v>440</v>
      </c>
      <c r="E878" s="92" t="s">
        <v>446</v>
      </c>
      <c r="F878" s="93">
        <v>23970227</v>
      </c>
      <c r="G878" s="93">
        <v>8083660</v>
      </c>
      <c r="H878" s="93">
        <v>1744002</v>
      </c>
      <c r="I878" s="93">
        <v>11189997</v>
      </c>
      <c r="J878" s="93">
        <v>780570</v>
      </c>
      <c r="K878" s="93" t="s">
        <v>217</v>
      </c>
      <c r="L878" s="93" t="s">
        <v>217</v>
      </c>
      <c r="M878" s="93">
        <v>1848898</v>
      </c>
      <c r="N878" s="93">
        <v>323941</v>
      </c>
      <c r="O878" s="93">
        <v>19903</v>
      </c>
      <c r="P878" s="93" t="s">
        <v>217</v>
      </c>
      <c r="Q878" s="93">
        <v>116630</v>
      </c>
      <c r="R878" s="93">
        <v>110398</v>
      </c>
      <c r="S878" s="93" t="s">
        <v>217</v>
      </c>
      <c r="T878" s="93" t="s">
        <v>217</v>
      </c>
      <c r="U878" s="93">
        <v>2608490</v>
      </c>
      <c r="V878" s="93">
        <v>22272</v>
      </c>
      <c r="W878" s="93" t="s">
        <v>217</v>
      </c>
      <c r="X878" s="93" t="s">
        <v>217</v>
      </c>
      <c r="Y878" s="93" t="s">
        <v>217</v>
      </c>
      <c r="Z878" s="93">
        <v>58747</v>
      </c>
      <c r="AA878" s="93">
        <v>163030</v>
      </c>
      <c r="AB878" s="93">
        <v>169539</v>
      </c>
      <c r="AC878" s="93">
        <v>132472</v>
      </c>
      <c r="AD878" s="93">
        <v>27823</v>
      </c>
      <c r="AE878" s="93">
        <v>9244</v>
      </c>
      <c r="AF878" s="93" t="s">
        <v>217</v>
      </c>
      <c r="AG878" s="93" t="s">
        <v>217</v>
      </c>
      <c r="AH878" s="93">
        <v>481623</v>
      </c>
      <c r="AI878" s="93">
        <v>375801</v>
      </c>
      <c r="AJ878" s="93">
        <v>105822</v>
      </c>
      <c r="AK878" s="93" t="s">
        <v>217</v>
      </c>
      <c r="AL878" s="93">
        <v>19524</v>
      </c>
      <c r="AM878" s="93">
        <v>228328</v>
      </c>
      <c r="AN878" s="93">
        <v>150629</v>
      </c>
      <c r="AO878" s="93">
        <v>77699</v>
      </c>
      <c r="AP878" s="93">
        <v>555927</v>
      </c>
      <c r="AQ878" s="93" t="s">
        <v>217</v>
      </c>
      <c r="AR878" s="93">
        <v>1380</v>
      </c>
      <c r="AS878" s="93" t="s">
        <v>217</v>
      </c>
      <c r="AT878" s="93">
        <v>125240</v>
      </c>
      <c r="AU878" s="93">
        <v>177981</v>
      </c>
      <c r="AV878" s="93">
        <v>251326</v>
      </c>
      <c r="AW878" s="93">
        <v>242096</v>
      </c>
      <c r="AX878" s="93">
        <v>20643</v>
      </c>
      <c r="AY878" s="93">
        <v>221453</v>
      </c>
      <c r="AZ878" s="93">
        <v>18705442</v>
      </c>
      <c r="BA878" s="93" t="s">
        <v>217</v>
      </c>
      <c r="BB878" s="93">
        <v>930115</v>
      </c>
      <c r="BC878" s="93">
        <v>774671</v>
      </c>
      <c r="BD878" s="93" t="s">
        <v>217</v>
      </c>
      <c r="BE878" s="93" t="s">
        <v>217</v>
      </c>
      <c r="BF878" s="93">
        <v>925523</v>
      </c>
      <c r="BG878" s="93">
        <v>1354292</v>
      </c>
      <c r="BH878" s="93" t="s">
        <v>217</v>
      </c>
      <c r="BI878" s="93" t="s">
        <v>217</v>
      </c>
      <c r="BJ878" s="93">
        <v>115925</v>
      </c>
      <c r="BK878" s="93" t="s">
        <v>217</v>
      </c>
      <c r="BL878" s="93" t="s">
        <v>217</v>
      </c>
      <c r="BM878" s="93">
        <v>30620</v>
      </c>
      <c r="BN878" s="93" t="s">
        <v>217</v>
      </c>
      <c r="BO878" s="93">
        <v>592583</v>
      </c>
      <c r="BP878" s="93" t="s">
        <v>217</v>
      </c>
      <c r="BQ878" s="93" t="s">
        <v>217</v>
      </c>
      <c r="BR878" s="93" t="s">
        <v>217</v>
      </c>
      <c r="BS878" s="93" t="s">
        <v>217</v>
      </c>
      <c r="BT878" s="93" t="s">
        <v>217</v>
      </c>
      <c r="BU878" s="93" t="s">
        <v>217</v>
      </c>
      <c r="BV878" s="93" t="s">
        <v>217</v>
      </c>
      <c r="BW878" s="93" t="s">
        <v>217</v>
      </c>
      <c r="BX878" s="93" t="s">
        <v>217</v>
      </c>
      <c r="BY878" s="93">
        <v>11713</v>
      </c>
      <c r="BZ878" s="93" t="s">
        <v>217</v>
      </c>
      <c r="CA878" s="93">
        <v>934596</v>
      </c>
      <c r="CB878" s="93">
        <v>12035897</v>
      </c>
      <c r="CC878" s="93" t="s">
        <v>217</v>
      </c>
      <c r="CD878" s="93">
        <v>406273</v>
      </c>
      <c r="CE878" s="93">
        <v>593234</v>
      </c>
      <c r="CF878" s="93" t="s">
        <v>217</v>
      </c>
      <c r="CG878" s="93">
        <v>3360329</v>
      </c>
      <c r="CH878" s="93">
        <v>2115984</v>
      </c>
      <c r="CI878" s="93">
        <v>291230</v>
      </c>
      <c r="CJ878" s="93" t="s">
        <v>217</v>
      </c>
      <c r="CK878" s="93">
        <v>462761</v>
      </c>
      <c r="CL878" s="93">
        <v>292218</v>
      </c>
      <c r="CM878" s="93" t="s">
        <v>217</v>
      </c>
      <c r="CN878" s="93">
        <v>66530</v>
      </c>
      <c r="CO878" s="93" t="s">
        <v>217</v>
      </c>
      <c r="CP878" s="93">
        <v>118099</v>
      </c>
      <c r="CQ878" s="93" t="s">
        <v>217</v>
      </c>
      <c r="CR878" s="93">
        <v>43625</v>
      </c>
      <c r="CS878" s="93" t="s">
        <v>217</v>
      </c>
      <c r="CT878" s="93">
        <v>252580</v>
      </c>
      <c r="CU878" s="93">
        <v>588941</v>
      </c>
      <c r="CV878" s="93">
        <v>1244345</v>
      </c>
      <c r="CW878" s="93">
        <v>228820</v>
      </c>
      <c r="CX878" s="93" t="s">
        <v>217</v>
      </c>
      <c r="CY878" s="93">
        <v>168655</v>
      </c>
      <c r="CZ878" s="93">
        <v>846870</v>
      </c>
      <c r="DA878" s="93">
        <v>164595</v>
      </c>
      <c r="DB878" s="93">
        <v>123404</v>
      </c>
      <c r="DC878" s="93">
        <v>41191</v>
      </c>
      <c r="DD878" s="93">
        <v>55507</v>
      </c>
      <c r="DE878" s="93">
        <v>37991</v>
      </c>
      <c r="DF878" s="93" t="s">
        <v>217</v>
      </c>
      <c r="DG878" s="93">
        <v>17516</v>
      </c>
      <c r="DH878" s="93">
        <v>77529</v>
      </c>
      <c r="DI878" s="93">
        <v>1705985</v>
      </c>
      <c r="DJ878" s="93">
        <v>1336835</v>
      </c>
      <c r="DK878" s="93">
        <v>369150</v>
      </c>
      <c r="DL878" s="93">
        <v>1462035</v>
      </c>
      <c r="DM878" s="93">
        <v>121211</v>
      </c>
      <c r="DN878" s="93">
        <v>116</v>
      </c>
      <c r="DO878" s="93" t="s">
        <v>217</v>
      </c>
      <c r="DP878" s="93">
        <v>224001</v>
      </c>
      <c r="DQ878" s="93">
        <v>1954</v>
      </c>
      <c r="DR878" s="93">
        <v>7892</v>
      </c>
      <c r="DS878" s="93">
        <v>1106861</v>
      </c>
      <c r="DT878" s="93">
        <v>527300</v>
      </c>
      <c r="DU878" s="93" t="s">
        <v>217</v>
      </c>
      <c r="DV878" s="93">
        <v>42215</v>
      </c>
      <c r="DW878" s="93">
        <v>37422</v>
      </c>
      <c r="DX878" s="93">
        <v>53</v>
      </c>
      <c r="DY878" s="93">
        <v>1756</v>
      </c>
      <c r="DZ878" s="93" t="s">
        <v>217</v>
      </c>
      <c r="EA878" s="93" t="s">
        <v>217</v>
      </c>
      <c r="EB878" s="93">
        <v>1756</v>
      </c>
      <c r="EC878" s="93" t="s">
        <v>217</v>
      </c>
      <c r="ED878" s="93" t="s">
        <v>217</v>
      </c>
      <c r="EE878" s="93" t="s">
        <v>217</v>
      </c>
      <c r="EF878" s="93">
        <v>2984</v>
      </c>
      <c r="EG878" s="94" t="s">
        <v>217</v>
      </c>
    </row>
    <row r="879" spans="1:137">
      <c r="A879" s="91" t="s">
        <v>717</v>
      </c>
      <c r="B879" s="92" t="s">
        <v>231</v>
      </c>
      <c r="C879" s="102">
        <v>232068</v>
      </c>
      <c r="D879" s="92" t="s">
        <v>440</v>
      </c>
      <c r="E879" s="92" t="s">
        <v>447</v>
      </c>
      <c r="F879" s="93">
        <v>51496609</v>
      </c>
      <c r="G879" s="93">
        <v>19919010</v>
      </c>
      <c r="H879" s="93">
        <v>2182578</v>
      </c>
      <c r="I879" s="93">
        <v>21208146</v>
      </c>
      <c r="J879" s="93">
        <v>1648307</v>
      </c>
      <c r="K879" s="93" t="s">
        <v>217</v>
      </c>
      <c r="L879" s="93" t="s">
        <v>217</v>
      </c>
      <c r="M879" s="93">
        <v>4170688</v>
      </c>
      <c r="N879" s="93">
        <v>707208</v>
      </c>
      <c r="O879" s="93">
        <v>50015</v>
      </c>
      <c r="P879" s="93" t="s">
        <v>217</v>
      </c>
      <c r="Q879" s="93">
        <v>293043</v>
      </c>
      <c r="R879" s="93">
        <v>277262</v>
      </c>
      <c r="S879" s="93" t="s">
        <v>217</v>
      </c>
      <c r="T879" s="93" t="s">
        <v>217</v>
      </c>
      <c r="U879" s="93">
        <v>6498015</v>
      </c>
      <c r="V879" s="93">
        <v>34266</v>
      </c>
      <c r="W879" s="93" t="s">
        <v>217</v>
      </c>
      <c r="X879" s="93" t="s">
        <v>217</v>
      </c>
      <c r="Y879" s="93" t="s">
        <v>217</v>
      </c>
      <c r="Z879" s="93">
        <v>138191</v>
      </c>
      <c r="AA879" s="93">
        <v>226324</v>
      </c>
      <c r="AB879" s="93">
        <v>413948</v>
      </c>
      <c r="AC879" s="93">
        <v>331484</v>
      </c>
      <c r="AD879" s="93">
        <v>65448</v>
      </c>
      <c r="AE879" s="93">
        <v>17016</v>
      </c>
      <c r="AF879" s="93" t="s">
        <v>217</v>
      </c>
      <c r="AG879" s="93" t="s">
        <v>217</v>
      </c>
      <c r="AH879" s="93">
        <v>1688728</v>
      </c>
      <c r="AI879" s="93">
        <v>1421234</v>
      </c>
      <c r="AJ879" s="93">
        <v>267494</v>
      </c>
      <c r="AK879" s="93" t="s">
        <v>217</v>
      </c>
      <c r="AL879" s="93">
        <v>55871</v>
      </c>
      <c r="AM879" s="93">
        <v>347754</v>
      </c>
      <c r="AN879" s="93">
        <v>7389</v>
      </c>
      <c r="AO879" s="93">
        <v>340365</v>
      </c>
      <c r="AP879" s="93">
        <v>936326</v>
      </c>
      <c r="AQ879" s="93" t="s">
        <v>217</v>
      </c>
      <c r="AR879" s="93" t="s">
        <v>217</v>
      </c>
      <c r="AS879" s="93" t="s">
        <v>217</v>
      </c>
      <c r="AT879" s="93">
        <v>269812</v>
      </c>
      <c r="AU879" s="93">
        <v>191218</v>
      </c>
      <c r="AV879" s="93">
        <v>475296</v>
      </c>
      <c r="AW879" s="93">
        <v>699986</v>
      </c>
      <c r="AX879" s="93">
        <v>100388</v>
      </c>
      <c r="AY879" s="93">
        <v>599598</v>
      </c>
      <c r="AZ879" s="93">
        <v>52585007</v>
      </c>
      <c r="BA879" s="93" t="s">
        <v>217</v>
      </c>
      <c r="BB879" s="93">
        <v>3512318</v>
      </c>
      <c r="BC879" s="93">
        <v>1680502</v>
      </c>
      <c r="BD879" s="93" t="s">
        <v>217</v>
      </c>
      <c r="BE879" s="93" t="s">
        <v>217</v>
      </c>
      <c r="BF879" s="93">
        <v>2688552</v>
      </c>
      <c r="BG879" s="93">
        <v>3484961</v>
      </c>
      <c r="BH879" s="93" t="s">
        <v>217</v>
      </c>
      <c r="BI879" s="93" t="s">
        <v>217</v>
      </c>
      <c r="BJ879" s="93">
        <v>517359</v>
      </c>
      <c r="BK879" s="93" t="s">
        <v>217</v>
      </c>
      <c r="BL879" s="93" t="s">
        <v>217</v>
      </c>
      <c r="BM879" s="93">
        <v>62152</v>
      </c>
      <c r="BN879" s="93" t="s">
        <v>217</v>
      </c>
      <c r="BO879" s="93">
        <v>3112856</v>
      </c>
      <c r="BP879" s="93" t="s">
        <v>217</v>
      </c>
      <c r="BQ879" s="93" t="s">
        <v>217</v>
      </c>
      <c r="BR879" s="93" t="s">
        <v>217</v>
      </c>
      <c r="BS879" s="93">
        <v>68282</v>
      </c>
      <c r="BT879" s="93" t="s">
        <v>217</v>
      </c>
      <c r="BU879" s="93" t="s">
        <v>217</v>
      </c>
      <c r="BV879" s="93" t="s">
        <v>217</v>
      </c>
      <c r="BW879" s="93" t="s">
        <v>217</v>
      </c>
      <c r="BX879" s="93" t="s">
        <v>217</v>
      </c>
      <c r="BY879" s="93">
        <v>8465</v>
      </c>
      <c r="BZ879" s="93" t="s">
        <v>217</v>
      </c>
      <c r="CA879" s="93">
        <v>2717685</v>
      </c>
      <c r="CB879" s="93">
        <v>31228051</v>
      </c>
      <c r="CC879" s="93" t="s">
        <v>217</v>
      </c>
      <c r="CD879" s="93">
        <v>906512</v>
      </c>
      <c r="CE879" s="93">
        <v>2597312</v>
      </c>
      <c r="CF879" s="93">
        <v>142963</v>
      </c>
      <c r="CG879" s="93">
        <v>7543559</v>
      </c>
      <c r="CH879" s="93">
        <v>4475217</v>
      </c>
      <c r="CI879" s="93">
        <v>890314</v>
      </c>
      <c r="CJ879" s="93" t="s">
        <v>217</v>
      </c>
      <c r="CK879" s="93">
        <v>1348067</v>
      </c>
      <c r="CL879" s="93">
        <v>759083</v>
      </c>
      <c r="CM879" s="93" t="s">
        <v>217</v>
      </c>
      <c r="CN879" s="93">
        <v>289277</v>
      </c>
      <c r="CO879" s="93" t="s">
        <v>217</v>
      </c>
      <c r="CP879" s="93" t="s">
        <v>217</v>
      </c>
      <c r="CQ879" s="93" t="s">
        <v>217</v>
      </c>
      <c r="CR879" s="93">
        <v>124515</v>
      </c>
      <c r="CS879" s="93" t="s">
        <v>217</v>
      </c>
      <c r="CT879" s="93" t="s">
        <v>217</v>
      </c>
      <c r="CU879" s="93">
        <v>1063961</v>
      </c>
      <c r="CV879" s="93">
        <v>3068342</v>
      </c>
      <c r="CW879" s="93">
        <v>32040</v>
      </c>
      <c r="CX879" s="93" t="s">
        <v>217</v>
      </c>
      <c r="CY879" s="93">
        <v>355425</v>
      </c>
      <c r="CZ879" s="93">
        <v>2680877</v>
      </c>
      <c r="DA879" s="93">
        <v>408853</v>
      </c>
      <c r="DB879" s="93">
        <v>140464</v>
      </c>
      <c r="DC879" s="93">
        <v>268389</v>
      </c>
      <c r="DD879" s="93">
        <v>377519</v>
      </c>
      <c r="DE879" s="93">
        <v>305076</v>
      </c>
      <c r="DF879" s="93" t="s">
        <v>217</v>
      </c>
      <c r="DG879" s="93">
        <v>72443</v>
      </c>
      <c r="DH879" s="93">
        <v>1352587</v>
      </c>
      <c r="DI879" s="93">
        <v>2193831</v>
      </c>
      <c r="DJ879" s="93">
        <v>2025867</v>
      </c>
      <c r="DK879" s="93">
        <v>167964</v>
      </c>
      <c r="DL879" s="93">
        <v>3306534</v>
      </c>
      <c r="DM879" s="93">
        <v>41412</v>
      </c>
      <c r="DN879" s="93">
        <v>297</v>
      </c>
      <c r="DO879" s="93" t="s">
        <v>217</v>
      </c>
      <c r="DP879" s="93">
        <v>892840</v>
      </c>
      <c r="DQ879" s="93" t="s">
        <v>217</v>
      </c>
      <c r="DR879" s="93" t="s">
        <v>217</v>
      </c>
      <c r="DS879" s="93">
        <v>2371985</v>
      </c>
      <c r="DT879" s="93">
        <v>8222200</v>
      </c>
      <c r="DU879" s="93" t="s">
        <v>217</v>
      </c>
      <c r="DV879" s="93">
        <v>157810</v>
      </c>
      <c r="DW879" s="93">
        <v>129032</v>
      </c>
      <c r="DX879" s="93">
        <v>1016</v>
      </c>
      <c r="DY879" s="93">
        <v>1778</v>
      </c>
      <c r="DZ879" s="93" t="s">
        <v>217</v>
      </c>
      <c r="EA879" s="93">
        <v>1548</v>
      </c>
      <c r="EB879" s="93" t="s">
        <v>217</v>
      </c>
      <c r="EC879" s="93">
        <v>230</v>
      </c>
      <c r="ED879" s="93">
        <v>158</v>
      </c>
      <c r="EE879" s="93" t="s">
        <v>217</v>
      </c>
      <c r="EF879" s="93">
        <v>25826</v>
      </c>
      <c r="EG879" s="94" t="s">
        <v>217</v>
      </c>
    </row>
    <row r="880" spans="1:137">
      <c r="A880" s="91" t="s">
        <v>717</v>
      </c>
      <c r="B880" s="92" t="s">
        <v>220</v>
      </c>
      <c r="C880" s="102">
        <v>232076</v>
      </c>
      <c r="D880" s="92" t="s">
        <v>440</v>
      </c>
      <c r="E880" s="92" t="s">
        <v>448</v>
      </c>
      <c r="F880" s="93">
        <v>28523258</v>
      </c>
      <c r="G880" s="93">
        <v>10895113</v>
      </c>
      <c r="H880" s="93">
        <v>1184815</v>
      </c>
      <c r="I880" s="93">
        <v>13249637</v>
      </c>
      <c r="J880" s="93">
        <v>1107541</v>
      </c>
      <c r="K880" s="93">
        <v>10308</v>
      </c>
      <c r="L880" s="93" t="s">
        <v>217</v>
      </c>
      <c r="M880" s="93">
        <v>1521485</v>
      </c>
      <c r="N880" s="93">
        <v>619367</v>
      </c>
      <c r="O880" s="93">
        <v>27088</v>
      </c>
      <c r="P880" s="93" t="s">
        <v>217</v>
      </c>
      <c r="Q880" s="93">
        <v>158662</v>
      </c>
      <c r="R880" s="93">
        <v>149909</v>
      </c>
      <c r="S880" s="93" t="s">
        <v>217</v>
      </c>
      <c r="T880" s="93" t="s">
        <v>217</v>
      </c>
      <c r="U880" s="93">
        <v>3979435</v>
      </c>
      <c r="V880" s="93">
        <v>70641</v>
      </c>
      <c r="W880" s="93" t="s">
        <v>217</v>
      </c>
      <c r="X880" s="93" t="s">
        <v>217</v>
      </c>
      <c r="Y880" s="93" t="s">
        <v>217</v>
      </c>
      <c r="Z880" s="93">
        <v>121161</v>
      </c>
      <c r="AA880" s="93">
        <v>139497</v>
      </c>
      <c r="AB880" s="93">
        <v>299934</v>
      </c>
      <c r="AC880" s="93">
        <v>228124</v>
      </c>
      <c r="AD880" s="93">
        <v>57383</v>
      </c>
      <c r="AE880" s="93">
        <v>14427</v>
      </c>
      <c r="AF880" s="93" t="s">
        <v>217</v>
      </c>
      <c r="AG880" s="93" t="s">
        <v>217</v>
      </c>
      <c r="AH880" s="93">
        <v>5643649</v>
      </c>
      <c r="AI880" s="93">
        <v>4923819</v>
      </c>
      <c r="AJ880" s="93">
        <v>719830</v>
      </c>
      <c r="AK880" s="93" t="s">
        <v>217</v>
      </c>
      <c r="AL880" s="93">
        <v>35453</v>
      </c>
      <c r="AM880" s="93">
        <v>151394</v>
      </c>
      <c r="AN880" s="93">
        <v>20913</v>
      </c>
      <c r="AO880" s="93">
        <v>130481</v>
      </c>
      <c r="AP880" s="93">
        <v>628566</v>
      </c>
      <c r="AQ880" s="93" t="s">
        <v>217</v>
      </c>
      <c r="AR880" s="93" t="s">
        <v>217</v>
      </c>
      <c r="AS880" s="93" t="s">
        <v>217</v>
      </c>
      <c r="AT880" s="93">
        <v>125771</v>
      </c>
      <c r="AU880" s="93">
        <v>217748</v>
      </c>
      <c r="AV880" s="93">
        <v>285047</v>
      </c>
      <c r="AW880" s="93">
        <v>297276</v>
      </c>
      <c r="AX880" s="93">
        <v>30501</v>
      </c>
      <c r="AY880" s="93">
        <v>266775</v>
      </c>
      <c r="AZ880" s="93">
        <v>30701919</v>
      </c>
      <c r="BA880" s="93" t="s">
        <v>217</v>
      </c>
      <c r="BB880" s="93">
        <v>1394454</v>
      </c>
      <c r="BC880" s="93">
        <v>1530088</v>
      </c>
      <c r="BD880" s="93" t="s">
        <v>217</v>
      </c>
      <c r="BE880" s="93" t="s">
        <v>217</v>
      </c>
      <c r="BF880" s="93">
        <v>1726224</v>
      </c>
      <c r="BG880" s="93">
        <v>2146229</v>
      </c>
      <c r="BH880" s="93" t="s">
        <v>217</v>
      </c>
      <c r="BI880" s="93" t="s">
        <v>217</v>
      </c>
      <c r="BJ880" s="93">
        <v>399821</v>
      </c>
      <c r="BK880" s="93">
        <v>3905</v>
      </c>
      <c r="BL880" s="93" t="s">
        <v>217</v>
      </c>
      <c r="BM880" s="93">
        <v>37488</v>
      </c>
      <c r="BN880" s="93" t="s">
        <v>217</v>
      </c>
      <c r="BO880" s="93">
        <v>1086305</v>
      </c>
      <c r="BP880" s="93" t="s">
        <v>217</v>
      </c>
      <c r="BQ880" s="93" t="s">
        <v>217</v>
      </c>
      <c r="BR880" s="93" t="s">
        <v>217</v>
      </c>
      <c r="BS880" s="93" t="s">
        <v>217</v>
      </c>
      <c r="BT880" s="93" t="s">
        <v>217</v>
      </c>
      <c r="BU880" s="93" t="s">
        <v>217</v>
      </c>
      <c r="BV880" s="93" t="s">
        <v>217</v>
      </c>
      <c r="BW880" s="93" t="s">
        <v>217</v>
      </c>
      <c r="BX880" s="93" t="s">
        <v>217</v>
      </c>
      <c r="BY880" s="93">
        <v>5412</v>
      </c>
      <c r="BZ880" s="93" t="s">
        <v>217</v>
      </c>
      <c r="CA880" s="93">
        <v>1350648</v>
      </c>
      <c r="CB880" s="93">
        <v>18719981</v>
      </c>
      <c r="CC880" s="93" t="s">
        <v>217</v>
      </c>
      <c r="CD880" s="93">
        <v>1210893</v>
      </c>
      <c r="CE880" s="93">
        <v>1090471</v>
      </c>
      <c r="CF880" s="93">
        <v>15921</v>
      </c>
      <c r="CG880" s="93">
        <v>4630603</v>
      </c>
      <c r="CH880" s="93">
        <v>2842148</v>
      </c>
      <c r="CI880" s="93">
        <v>695165</v>
      </c>
      <c r="CJ880" s="93" t="s">
        <v>217</v>
      </c>
      <c r="CK880" s="93">
        <v>863112</v>
      </c>
      <c r="CL880" s="93">
        <v>466338</v>
      </c>
      <c r="CM880" s="93" t="s">
        <v>217</v>
      </c>
      <c r="CN880" s="93">
        <v>10322</v>
      </c>
      <c r="CO880" s="93" t="s">
        <v>217</v>
      </c>
      <c r="CP880" s="93" t="s">
        <v>217</v>
      </c>
      <c r="CQ880" s="93" t="s">
        <v>217</v>
      </c>
      <c r="CR880" s="93">
        <v>71696</v>
      </c>
      <c r="CS880" s="93" t="s">
        <v>217</v>
      </c>
      <c r="CT880" s="93">
        <v>209269</v>
      </c>
      <c r="CU880" s="93">
        <v>526246</v>
      </c>
      <c r="CV880" s="93">
        <v>1788455</v>
      </c>
      <c r="CW880" s="93">
        <v>123455</v>
      </c>
      <c r="CX880" s="93" t="s">
        <v>217</v>
      </c>
      <c r="CY880" s="93">
        <v>40722</v>
      </c>
      <c r="CZ880" s="93">
        <v>1624278</v>
      </c>
      <c r="DA880" s="93">
        <v>529161</v>
      </c>
      <c r="DB880" s="93">
        <v>371207</v>
      </c>
      <c r="DC880" s="93">
        <v>157954</v>
      </c>
      <c r="DD880" s="93">
        <v>89739</v>
      </c>
      <c r="DE880" s="93">
        <v>57244</v>
      </c>
      <c r="DF880" s="93">
        <v>100</v>
      </c>
      <c r="DG880" s="93">
        <v>32395</v>
      </c>
      <c r="DH880" s="93">
        <v>2896309</v>
      </c>
      <c r="DI880" s="93">
        <v>3499388</v>
      </c>
      <c r="DJ880" s="93">
        <v>3209277</v>
      </c>
      <c r="DK880" s="93">
        <v>290111</v>
      </c>
      <c r="DL880" s="93">
        <v>2743975</v>
      </c>
      <c r="DM880" s="93">
        <v>53112</v>
      </c>
      <c r="DN880" s="93">
        <v>24</v>
      </c>
      <c r="DO880" s="93" t="s">
        <v>217</v>
      </c>
      <c r="DP880" s="93">
        <v>930639</v>
      </c>
      <c r="DQ880" s="93" t="s">
        <v>217</v>
      </c>
      <c r="DR880" s="93" t="s">
        <v>217</v>
      </c>
      <c r="DS880" s="93">
        <v>1760200</v>
      </c>
      <c r="DT880" s="93">
        <v>3697645</v>
      </c>
      <c r="DU880" s="93" t="s">
        <v>217</v>
      </c>
      <c r="DV880" s="93">
        <v>58092</v>
      </c>
      <c r="DW880" s="93">
        <v>51450</v>
      </c>
      <c r="DX880" s="93">
        <v>1030</v>
      </c>
      <c r="DY880" s="93">
        <v>1726</v>
      </c>
      <c r="DZ880" s="93" t="s">
        <v>217</v>
      </c>
      <c r="EA880" s="93">
        <v>666</v>
      </c>
      <c r="EB880" s="93">
        <v>1060</v>
      </c>
      <c r="EC880" s="93" t="s">
        <v>217</v>
      </c>
      <c r="ED880" s="93">
        <v>5</v>
      </c>
      <c r="EE880" s="93" t="s">
        <v>217</v>
      </c>
      <c r="EF880" s="93">
        <v>3881</v>
      </c>
      <c r="EG880" s="94" t="s">
        <v>217</v>
      </c>
    </row>
    <row r="881" spans="1:137">
      <c r="A881" s="91" t="s">
        <v>717</v>
      </c>
      <c r="B881" s="92" t="s">
        <v>220</v>
      </c>
      <c r="C881" s="102">
        <v>232106</v>
      </c>
      <c r="D881" s="92" t="s">
        <v>440</v>
      </c>
      <c r="E881" s="92" t="s">
        <v>449</v>
      </c>
      <c r="F881" s="93">
        <v>36290416</v>
      </c>
      <c r="G881" s="93">
        <v>12593133</v>
      </c>
      <c r="H881" s="93">
        <v>3157807</v>
      </c>
      <c r="I881" s="93">
        <v>16259255</v>
      </c>
      <c r="J881" s="93">
        <v>1044200</v>
      </c>
      <c r="K881" s="93" t="s">
        <v>217</v>
      </c>
      <c r="L881" s="93" t="s">
        <v>217</v>
      </c>
      <c r="M881" s="93">
        <v>2926444</v>
      </c>
      <c r="N881" s="93">
        <v>421909</v>
      </c>
      <c r="O881" s="93">
        <v>31550</v>
      </c>
      <c r="P881" s="93" t="s">
        <v>217</v>
      </c>
      <c r="Q881" s="93">
        <v>184932</v>
      </c>
      <c r="R881" s="93">
        <v>175281</v>
      </c>
      <c r="S881" s="93" t="s">
        <v>217</v>
      </c>
      <c r="T881" s="93" t="s">
        <v>217</v>
      </c>
      <c r="U881" s="93">
        <v>3720857</v>
      </c>
      <c r="V881" s="93" t="s">
        <v>217</v>
      </c>
      <c r="W881" s="93" t="s">
        <v>217</v>
      </c>
      <c r="X881" s="93">
        <v>9285</v>
      </c>
      <c r="Y881" s="93" t="s">
        <v>217</v>
      </c>
      <c r="Z881" s="93">
        <v>79775</v>
      </c>
      <c r="AA881" s="93">
        <v>399394</v>
      </c>
      <c r="AB881" s="93">
        <v>193388</v>
      </c>
      <c r="AC881" s="93">
        <v>147298</v>
      </c>
      <c r="AD881" s="93">
        <v>37509</v>
      </c>
      <c r="AE881" s="93">
        <v>8581</v>
      </c>
      <c r="AF881" s="93" t="s">
        <v>217</v>
      </c>
      <c r="AG881" s="93" t="s">
        <v>217</v>
      </c>
      <c r="AH881" s="93">
        <v>39460</v>
      </c>
      <c r="AI881" s="93" t="s">
        <v>217</v>
      </c>
      <c r="AJ881" s="93">
        <v>39460</v>
      </c>
      <c r="AK881" s="93" t="s">
        <v>217</v>
      </c>
      <c r="AL881" s="93">
        <v>27129</v>
      </c>
      <c r="AM881" s="93">
        <v>170981</v>
      </c>
      <c r="AN881" s="93">
        <v>37146</v>
      </c>
      <c r="AO881" s="93">
        <v>133835</v>
      </c>
      <c r="AP881" s="93">
        <v>1042255</v>
      </c>
      <c r="AQ881" s="93" t="s">
        <v>217</v>
      </c>
      <c r="AR881" s="93">
        <v>99</v>
      </c>
      <c r="AS881" s="93" t="s">
        <v>217</v>
      </c>
      <c r="AT881" s="93">
        <v>150978</v>
      </c>
      <c r="AU881" s="93">
        <v>286854</v>
      </c>
      <c r="AV881" s="93">
        <v>604324</v>
      </c>
      <c r="AW881" s="93">
        <v>80186</v>
      </c>
      <c r="AX881" s="93">
        <v>14311</v>
      </c>
      <c r="AY881" s="93">
        <v>65875</v>
      </c>
      <c r="AZ881" s="93">
        <v>23634050</v>
      </c>
      <c r="BA881" s="93" t="s">
        <v>217</v>
      </c>
      <c r="BB881" s="93">
        <v>900704</v>
      </c>
      <c r="BC881" s="93">
        <v>758665</v>
      </c>
      <c r="BD881" s="93" t="s">
        <v>217</v>
      </c>
      <c r="BE881" s="93" t="s">
        <v>217</v>
      </c>
      <c r="BF881" s="93">
        <v>1054133</v>
      </c>
      <c r="BG881" s="93">
        <v>1864744</v>
      </c>
      <c r="BH881" s="93" t="s">
        <v>217</v>
      </c>
      <c r="BI881" s="93" t="s">
        <v>217</v>
      </c>
      <c r="BJ881" s="93">
        <v>883944</v>
      </c>
      <c r="BK881" s="93" t="s">
        <v>217</v>
      </c>
      <c r="BL881" s="93" t="s">
        <v>217</v>
      </c>
      <c r="BM881" s="93">
        <v>33978</v>
      </c>
      <c r="BN881" s="93" t="s">
        <v>217</v>
      </c>
      <c r="BO881" s="93">
        <v>627032</v>
      </c>
      <c r="BP881" s="93" t="s">
        <v>217</v>
      </c>
      <c r="BQ881" s="93" t="s">
        <v>217</v>
      </c>
      <c r="BR881" s="93" t="s">
        <v>217</v>
      </c>
      <c r="BS881" s="93" t="s">
        <v>217</v>
      </c>
      <c r="BT881" s="93" t="s">
        <v>217</v>
      </c>
      <c r="BU881" s="93" t="s">
        <v>217</v>
      </c>
      <c r="BV881" s="93" t="s">
        <v>217</v>
      </c>
      <c r="BW881" s="93" t="s">
        <v>217</v>
      </c>
      <c r="BX881" s="93" t="s">
        <v>217</v>
      </c>
      <c r="BY881" s="93">
        <v>2150</v>
      </c>
      <c r="BZ881" s="93" t="s">
        <v>217</v>
      </c>
      <c r="CA881" s="93">
        <v>932637</v>
      </c>
      <c r="CB881" s="93">
        <v>15337081</v>
      </c>
      <c r="CC881" s="93" t="s">
        <v>217</v>
      </c>
      <c r="CD881" s="93">
        <v>528425</v>
      </c>
      <c r="CE881" s="93">
        <v>710557</v>
      </c>
      <c r="CF881" s="93" t="s">
        <v>217</v>
      </c>
      <c r="CG881" s="93">
        <v>3356111</v>
      </c>
      <c r="CH881" s="93">
        <v>1816064</v>
      </c>
      <c r="CI881" s="93">
        <v>346225</v>
      </c>
      <c r="CJ881" s="93" t="s">
        <v>217</v>
      </c>
      <c r="CK881" s="93">
        <v>527066</v>
      </c>
      <c r="CL881" s="93">
        <v>392632</v>
      </c>
      <c r="CM881" s="93" t="s">
        <v>217</v>
      </c>
      <c r="CN881" s="93">
        <v>121214</v>
      </c>
      <c r="CO881" s="93" t="s">
        <v>217</v>
      </c>
      <c r="CP881" s="93" t="s">
        <v>217</v>
      </c>
      <c r="CQ881" s="93" t="s">
        <v>217</v>
      </c>
      <c r="CR881" s="93">
        <v>57825</v>
      </c>
      <c r="CS881" s="93" t="s">
        <v>217</v>
      </c>
      <c r="CT881" s="93">
        <v>16536</v>
      </c>
      <c r="CU881" s="93">
        <v>354566</v>
      </c>
      <c r="CV881" s="93">
        <v>1540047</v>
      </c>
      <c r="CW881" s="93">
        <v>182371</v>
      </c>
      <c r="CX881" s="93" t="s">
        <v>217</v>
      </c>
      <c r="CY881" s="93">
        <v>209254</v>
      </c>
      <c r="CZ881" s="93">
        <v>1148422</v>
      </c>
      <c r="DA881" s="93">
        <v>475046</v>
      </c>
      <c r="DB881" s="93">
        <v>332560</v>
      </c>
      <c r="DC881" s="93">
        <v>142486</v>
      </c>
      <c r="DD881" s="93">
        <v>19887</v>
      </c>
      <c r="DE881" s="93">
        <v>3255</v>
      </c>
      <c r="DF881" s="93" t="s">
        <v>217</v>
      </c>
      <c r="DG881" s="93">
        <v>16632</v>
      </c>
      <c r="DH881" s="93">
        <v>4094705</v>
      </c>
      <c r="DI881" s="93">
        <v>5462051</v>
      </c>
      <c r="DJ881" s="93">
        <v>3611443</v>
      </c>
      <c r="DK881" s="93">
        <v>1850608</v>
      </c>
      <c r="DL881" s="93">
        <v>1966033</v>
      </c>
      <c r="DM881" s="93">
        <v>18613</v>
      </c>
      <c r="DN881" s="93">
        <v>7336</v>
      </c>
      <c r="DO881" s="93" t="s">
        <v>217</v>
      </c>
      <c r="DP881" s="93">
        <v>587190</v>
      </c>
      <c r="DQ881" s="93">
        <v>16313</v>
      </c>
      <c r="DR881" s="93" t="s">
        <v>217</v>
      </c>
      <c r="DS881" s="93">
        <v>1336581</v>
      </c>
      <c r="DT881" s="93">
        <v>1363100</v>
      </c>
      <c r="DU881" s="93" t="s">
        <v>217</v>
      </c>
      <c r="DV881" s="93">
        <v>32385</v>
      </c>
      <c r="DW881" s="93">
        <v>19787</v>
      </c>
      <c r="DX881" s="93">
        <v>331</v>
      </c>
      <c r="DY881" s="93">
        <v>4827</v>
      </c>
      <c r="DZ881" s="93">
        <v>35</v>
      </c>
      <c r="EA881" s="93">
        <v>213</v>
      </c>
      <c r="EB881" s="93">
        <v>4564</v>
      </c>
      <c r="EC881" s="93">
        <v>15</v>
      </c>
      <c r="ED881" s="93">
        <v>16</v>
      </c>
      <c r="EE881" s="93" t="s">
        <v>217</v>
      </c>
      <c r="EF881" s="93">
        <v>7424</v>
      </c>
      <c r="EG881" s="94" t="s">
        <v>217</v>
      </c>
    </row>
    <row r="882" spans="1:137">
      <c r="A882" s="91" t="s">
        <v>717</v>
      </c>
      <c r="B882" s="92" t="s">
        <v>218</v>
      </c>
      <c r="C882" s="102">
        <v>232114</v>
      </c>
      <c r="D882" s="92" t="s">
        <v>440</v>
      </c>
      <c r="E882" s="92" t="s">
        <v>450</v>
      </c>
      <c r="F882" s="93">
        <v>106952270</v>
      </c>
      <c r="G882" s="93">
        <v>32813631</v>
      </c>
      <c r="H882" s="93">
        <v>16505697</v>
      </c>
      <c r="I882" s="93">
        <v>42220226</v>
      </c>
      <c r="J882" s="93">
        <v>2684491</v>
      </c>
      <c r="K882" s="93" t="s">
        <v>217</v>
      </c>
      <c r="L882" s="93" t="s">
        <v>217</v>
      </c>
      <c r="M882" s="93">
        <v>4245510</v>
      </c>
      <c r="N882" s="93">
        <v>1311284</v>
      </c>
      <c r="O882" s="93">
        <v>82506</v>
      </c>
      <c r="P882" s="93" t="s">
        <v>217</v>
      </c>
      <c r="Q882" s="93">
        <v>483259</v>
      </c>
      <c r="R882" s="93">
        <v>456610</v>
      </c>
      <c r="S882" s="93" t="s">
        <v>217</v>
      </c>
      <c r="T882" s="93" t="s">
        <v>217</v>
      </c>
      <c r="U882" s="93">
        <v>9885713</v>
      </c>
      <c r="V882" s="93">
        <v>323435</v>
      </c>
      <c r="W882" s="93" t="s">
        <v>217</v>
      </c>
      <c r="X882" s="93" t="s">
        <v>217</v>
      </c>
      <c r="Y882" s="93" t="s">
        <v>217</v>
      </c>
      <c r="Z882" s="93">
        <v>239927</v>
      </c>
      <c r="AA882" s="93">
        <v>2926303</v>
      </c>
      <c r="AB882" s="93">
        <v>548433</v>
      </c>
      <c r="AC882" s="93">
        <v>408866</v>
      </c>
      <c r="AD882" s="93">
        <v>113633</v>
      </c>
      <c r="AE882" s="93">
        <v>25934</v>
      </c>
      <c r="AF882" s="93" t="s">
        <v>217</v>
      </c>
      <c r="AG882" s="93" t="s">
        <v>217</v>
      </c>
      <c r="AH882" s="93">
        <v>1010842</v>
      </c>
      <c r="AI882" s="93">
        <v>852370</v>
      </c>
      <c r="AJ882" s="93">
        <v>158472</v>
      </c>
      <c r="AK882" s="93" t="s">
        <v>217</v>
      </c>
      <c r="AL882" s="93">
        <v>60653</v>
      </c>
      <c r="AM882" s="93">
        <v>244150</v>
      </c>
      <c r="AN882" s="93">
        <v>38809</v>
      </c>
      <c r="AO882" s="93">
        <v>205341</v>
      </c>
      <c r="AP882" s="93">
        <v>1771667</v>
      </c>
      <c r="AQ882" s="93" t="s">
        <v>217</v>
      </c>
      <c r="AR882" s="93" t="s">
        <v>217</v>
      </c>
      <c r="AS882" s="93" t="s">
        <v>217</v>
      </c>
      <c r="AT882" s="93">
        <v>300607</v>
      </c>
      <c r="AU882" s="93">
        <v>514032</v>
      </c>
      <c r="AV882" s="93">
        <v>957028</v>
      </c>
      <c r="AW882" s="93">
        <v>770293</v>
      </c>
      <c r="AX882" s="93">
        <v>43391</v>
      </c>
      <c r="AY882" s="93">
        <v>726902</v>
      </c>
      <c r="AZ882" s="93">
        <v>69363125</v>
      </c>
      <c r="BA882" s="93" t="s">
        <v>217</v>
      </c>
      <c r="BB882" s="93">
        <v>2982622</v>
      </c>
      <c r="BC882" s="93">
        <v>2827114</v>
      </c>
      <c r="BD882" s="93" t="s">
        <v>217</v>
      </c>
      <c r="BE882" s="93" t="s">
        <v>217</v>
      </c>
      <c r="BF882" s="93">
        <v>2862738</v>
      </c>
      <c r="BG882" s="93">
        <v>4966570</v>
      </c>
      <c r="BH882" s="93" t="s">
        <v>217</v>
      </c>
      <c r="BI882" s="93" t="s">
        <v>217</v>
      </c>
      <c r="BJ882" s="93">
        <v>2821553</v>
      </c>
      <c r="BK882" s="93" t="s">
        <v>217</v>
      </c>
      <c r="BL882" s="93" t="s">
        <v>217</v>
      </c>
      <c r="BM882" s="93">
        <v>75072</v>
      </c>
      <c r="BN882" s="93" t="s">
        <v>217</v>
      </c>
      <c r="BO882" s="93">
        <v>2324401</v>
      </c>
      <c r="BP882" s="93" t="s">
        <v>217</v>
      </c>
      <c r="BQ882" s="93" t="s">
        <v>217</v>
      </c>
      <c r="BR882" s="93" t="s">
        <v>217</v>
      </c>
      <c r="BS882" s="93" t="s">
        <v>217</v>
      </c>
      <c r="BT882" s="93" t="s">
        <v>217</v>
      </c>
      <c r="BU882" s="93" t="s">
        <v>217</v>
      </c>
      <c r="BV882" s="93" t="s">
        <v>217</v>
      </c>
      <c r="BW882" s="93" t="s">
        <v>217</v>
      </c>
      <c r="BX882" s="93" t="s">
        <v>217</v>
      </c>
      <c r="BY882" s="93">
        <v>7688</v>
      </c>
      <c r="BZ882" s="93" t="s">
        <v>217</v>
      </c>
      <c r="CA882" s="93">
        <v>2629626</v>
      </c>
      <c r="CB882" s="93">
        <v>42588388</v>
      </c>
      <c r="CC882" s="93" t="s">
        <v>217</v>
      </c>
      <c r="CD882" s="93">
        <v>1617257</v>
      </c>
      <c r="CE882" s="93">
        <v>3660096</v>
      </c>
      <c r="CF882" s="93" t="s">
        <v>217</v>
      </c>
      <c r="CG882" s="93">
        <v>10318370</v>
      </c>
      <c r="CH882" s="93">
        <v>5670048</v>
      </c>
      <c r="CI882" s="93">
        <v>1129851</v>
      </c>
      <c r="CJ882" s="93" t="s">
        <v>217</v>
      </c>
      <c r="CK882" s="93">
        <v>1431368</v>
      </c>
      <c r="CL882" s="93">
        <v>1070480</v>
      </c>
      <c r="CM882" s="93" t="s">
        <v>217</v>
      </c>
      <c r="CN882" s="93">
        <v>148255</v>
      </c>
      <c r="CO882" s="93" t="s">
        <v>217</v>
      </c>
      <c r="CP882" s="93" t="s">
        <v>217</v>
      </c>
      <c r="CQ882" s="93" t="s">
        <v>217</v>
      </c>
      <c r="CR882" s="93">
        <v>147426</v>
      </c>
      <c r="CS882" s="93">
        <v>57492</v>
      </c>
      <c r="CT882" s="93">
        <v>109409</v>
      </c>
      <c r="CU882" s="93">
        <v>1575767</v>
      </c>
      <c r="CV882" s="93">
        <v>4648322</v>
      </c>
      <c r="CW882" s="93">
        <v>444369</v>
      </c>
      <c r="CX882" s="93" t="s">
        <v>217</v>
      </c>
      <c r="CY882" s="93">
        <v>593470</v>
      </c>
      <c r="CZ882" s="93">
        <v>3610483</v>
      </c>
      <c r="DA882" s="93">
        <v>628893</v>
      </c>
      <c r="DB882" s="93">
        <v>328550</v>
      </c>
      <c r="DC882" s="93">
        <v>300343</v>
      </c>
      <c r="DD882" s="93">
        <v>662059</v>
      </c>
      <c r="DE882" s="93">
        <v>123751</v>
      </c>
      <c r="DF882" s="93" t="s">
        <v>217</v>
      </c>
      <c r="DG882" s="93">
        <v>538308</v>
      </c>
      <c r="DH882" s="93">
        <v>17515752</v>
      </c>
      <c r="DI882" s="93">
        <v>15112013</v>
      </c>
      <c r="DJ882" s="93">
        <v>7381430</v>
      </c>
      <c r="DK882" s="93">
        <v>7730583</v>
      </c>
      <c r="DL882" s="93">
        <v>4644830</v>
      </c>
      <c r="DM882" s="93">
        <v>71055</v>
      </c>
      <c r="DN882" s="93">
        <v>4662</v>
      </c>
      <c r="DO882" s="93" t="s">
        <v>217</v>
      </c>
      <c r="DP882" s="93">
        <v>862304</v>
      </c>
      <c r="DQ882" s="93">
        <v>108847</v>
      </c>
      <c r="DR882" s="93" t="s">
        <v>217</v>
      </c>
      <c r="DS882" s="93">
        <v>3597962</v>
      </c>
      <c r="DT882" s="93">
        <v>7944200</v>
      </c>
      <c r="DU882" s="93" t="s">
        <v>217</v>
      </c>
      <c r="DV882" s="93">
        <v>112449</v>
      </c>
      <c r="DW882" s="93">
        <v>102178</v>
      </c>
      <c r="DX882" s="93" t="s">
        <v>217</v>
      </c>
      <c r="DY882" s="93">
        <v>55</v>
      </c>
      <c r="DZ882" s="93" t="s">
        <v>217</v>
      </c>
      <c r="EA882" s="93">
        <v>4</v>
      </c>
      <c r="EB882" s="93" t="s">
        <v>217</v>
      </c>
      <c r="EC882" s="93">
        <v>51</v>
      </c>
      <c r="ED882" s="93" t="s">
        <v>217</v>
      </c>
      <c r="EE882" s="93" t="s">
        <v>217</v>
      </c>
      <c r="EF882" s="93">
        <v>10209</v>
      </c>
      <c r="EG882" s="94">
        <v>7</v>
      </c>
    </row>
    <row r="883" spans="1:137">
      <c r="A883" s="91" t="s">
        <v>717</v>
      </c>
      <c r="B883" s="92" t="s">
        <v>220</v>
      </c>
      <c r="C883" s="102">
        <v>232122</v>
      </c>
      <c r="D883" s="92" t="s">
        <v>440</v>
      </c>
      <c r="E883" s="92" t="s">
        <v>451</v>
      </c>
      <c r="F883" s="93">
        <v>39544818</v>
      </c>
      <c r="G883" s="93">
        <v>14475830</v>
      </c>
      <c r="H883" s="93">
        <v>2137811</v>
      </c>
      <c r="I883" s="93">
        <v>18677205</v>
      </c>
      <c r="J883" s="93">
        <v>1299947</v>
      </c>
      <c r="K883" s="93" t="s">
        <v>217</v>
      </c>
      <c r="L883" s="93" t="s">
        <v>217</v>
      </c>
      <c r="M883" s="93">
        <v>2511900</v>
      </c>
      <c r="N883" s="93">
        <v>513180</v>
      </c>
      <c r="O883" s="93">
        <v>35332</v>
      </c>
      <c r="P883" s="93" t="s">
        <v>217</v>
      </c>
      <c r="Q883" s="93">
        <v>206954</v>
      </c>
      <c r="R883" s="93">
        <v>195539</v>
      </c>
      <c r="S883" s="93" t="s">
        <v>217</v>
      </c>
      <c r="T883" s="93" t="s">
        <v>217</v>
      </c>
      <c r="U883" s="93">
        <v>4281981</v>
      </c>
      <c r="V883" s="93" t="s">
        <v>217</v>
      </c>
      <c r="W883" s="93" t="s">
        <v>217</v>
      </c>
      <c r="X883" s="93" t="s">
        <v>217</v>
      </c>
      <c r="Y883" s="93" t="s">
        <v>217</v>
      </c>
      <c r="Z883" s="93">
        <v>101241</v>
      </c>
      <c r="AA883" s="93">
        <v>383066</v>
      </c>
      <c r="AB883" s="93">
        <v>264938</v>
      </c>
      <c r="AC883" s="93">
        <v>204690</v>
      </c>
      <c r="AD883" s="93">
        <v>47950</v>
      </c>
      <c r="AE883" s="93">
        <v>12298</v>
      </c>
      <c r="AF883" s="93" t="s">
        <v>217</v>
      </c>
      <c r="AG883" s="93" t="s">
        <v>217</v>
      </c>
      <c r="AH883" s="93">
        <v>35153</v>
      </c>
      <c r="AI883" s="93" t="s">
        <v>217</v>
      </c>
      <c r="AJ883" s="93">
        <v>35153</v>
      </c>
      <c r="AK883" s="93" t="s">
        <v>217</v>
      </c>
      <c r="AL883" s="93">
        <v>31361</v>
      </c>
      <c r="AM883" s="93">
        <v>152514</v>
      </c>
      <c r="AN883" s="93">
        <v>23942</v>
      </c>
      <c r="AO883" s="93">
        <v>128572</v>
      </c>
      <c r="AP883" s="93">
        <v>755573</v>
      </c>
      <c r="AQ883" s="93" t="s">
        <v>217</v>
      </c>
      <c r="AR883" s="93" t="s">
        <v>217</v>
      </c>
      <c r="AS883" s="93" t="s">
        <v>217</v>
      </c>
      <c r="AT883" s="93">
        <v>248308</v>
      </c>
      <c r="AU883" s="93">
        <v>177438</v>
      </c>
      <c r="AV883" s="93">
        <v>329827</v>
      </c>
      <c r="AW883" s="93">
        <v>352760</v>
      </c>
      <c r="AX883" s="93">
        <v>19155</v>
      </c>
      <c r="AY883" s="93">
        <v>333605</v>
      </c>
      <c r="AZ883" s="93">
        <v>29985517</v>
      </c>
      <c r="BA883" s="93" t="s">
        <v>217</v>
      </c>
      <c r="BB883" s="93">
        <v>1003811</v>
      </c>
      <c r="BC883" s="93">
        <v>882799</v>
      </c>
      <c r="BD883" s="93" t="s">
        <v>217</v>
      </c>
      <c r="BE883" s="93" t="s">
        <v>217</v>
      </c>
      <c r="BF883" s="93">
        <v>1266444</v>
      </c>
      <c r="BG883" s="93">
        <v>2436945</v>
      </c>
      <c r="BH883" s="93" t="s">
        <v>217</v>
      </c>
      <c r="BI883" s="93" t="s">
        <v>217</v>
      </c>
      <c r="BJ883" s="93">
        <v>755762</v>
      </c>
      <c r="BK883" s="93" t="s">
        <v>217</v>
      </c>
      <c r="BL883" s="93" t="s">
        <v>217</v>
      </c>
      <c r="BM883" s="93">
        <v>36119</v>
      </c>
      <c r="BN883" s="93" t="s">
        <v>217</v>
      </c>
      <c r="BO883" s="93">
        <v>1363330</v>
      </c>
      <c r="BP883" s="93" t="s">
        <v>217</v>
      </c>
      <c r="BQ883" s="93" t="s">
        <v>217</v>
      </c>
      <c r="BR883" s="93" t="s">
        <v>217</v>
      </c>
      <c r="BS883" s="93" t="s">
        <v>217</v>
      </c>
      <c r="BT883" s="93" t="s">
        <v>217</v>
      </c>
      <c r="BU883" s="93" t="s">
        <v>217</v>
      </c>
      <c r="BV883" s="93" t="s">
        <v>217</v>
      </c>
      <c r="BW883" s="93" t="s">
        <v>217</v>
      </c>
      <c r="BX883" s="93" t="s">
        <v>217</v>
      </c>
      <c r="BY883" s="93">
        <v>35831</v>
      </c>
      <c r="BZ883" s="93" t="s">
        <v>217</v>
      </c>
      <c r="CA883" s="93">
        <v>1155033</v>
      </c>
      <c r="CB883" s="93">
        <v>19129848</v>
      </c>
      <c r="CC883" s="93" t="s">
        <v>217</v>
      </c>
      <c r="CD883" s="93">
        <v>641929</v>
      </c>
      <c r="CE883" s="93">
        <v>1277666</v>
      </c>
      <c r="CF883" s="93" t="s">
        <v>217</v>
      </c>
      <c r="CG883" s="93">
        <v>4415736</v>
      </c>
      <c r="CH883" s="93">
        <v>2451568</v>
      </c>
      <c r="CI883" s="93">
        <v>402205</v>
      </c>
      <c r="CJ883" s="93" t="s">
        <v>217</v>
      </c>
      <c r="CK883" s="93">
        <v>633222</v>
      </c>
      <c r="CL883" s="93">
        <v>519826</v>
      </c>
      <c r="CM883" s="93" t="s">
        <v>217</v>
      </c>
      <c r="CN883" s="93">
        <v>96655</v>
      </c>
      <c r="CO883" s="93" t="s">
        <v>217</v>
      </c>
      <c r="CP883" s="93" t="s">
        <v>217</v>
      </c>
      <c r="CQ883" s="93" t="s">
        <v>217</v>
      </c>
      <c r="CR883" s="93">
        <v>70261</v>
      </c>
      <c r="CS883" s="93" t="s">
        <v>217</v>
      </c>
      <c r="CT883" s="93">
        <v>47441</v>
      </c>
      <c r="CU883" s="93">
        <v>681958</v>
      </c>
      <c r="CV883" s="93">
        <v>1964168</v>
      </c>
      <c r="CW883" s="93">
        <v>269351</v>
      </c>
      <c r="CX883" s="93" t="s">
        <v>217</v>
      </c>
      <c r="CY883" s="93">
        <v>269555</v>
      </c>
      <c r="CZ883" s="93">
        <v>1425262</v>
      </c>
      <c r="DA883" s="93">
        <v>264206</v>
      </c>
      <c r="DB883" s="93">
        <v>150827</v>
      </c>
      <c r="DC883" s="93">
        <v>113379</v>
      </c>
      <c r="DD883" s="93">
        <v>98843</v>
      </c>
      <c r="DE883" s="93">
        <v>98225</v>
      </c>
      <c r="DF883" s="93">
        <v>100</v>
      </c>
      <c r="DG883" s="93">
        <v>518</v>
      </c>
      <c r="DH883" s="93">
        <v>13668519</v>
      </c>
      <c r="DI883" s="93">
        <v>5431339</v>
      </c>
      <c r="DJ883" s="93">
        <v>4280185</v>
      </c>
      <c r="DK883" s="93">
        <v>1151154</v>
      </c>
      <c r="DL883" s="93">
        <v>1839888</v>
      </c>
      <c r="DM883" s="93">
        <v>42387</v>
      </c>
      <c r="DN883" s="93">
        <v>4030</v>
      </c>
      <c r="DO883" s="93" t="s">
        <v>217</v>
      </c>
      <c r="DP883" s="93">
        <v>203020</v>
      </c>
      <c r="DQ883" s="93" t="s">
        <v>217</v>
      </c>
      <c r="DR883" s="93" t="s">
        <v>217</v>
      </c>
      <c r="DS883" s="93">
        <v>1590451</v>
      </c>
      <c r="DT883" s="93">
        <v>2920900</v>
      </c>
      <c r="DU883" s="93" t="s">
        <v>217</v>
      </c>
      <c r="DV883" s="93">
        <v>21414</v>
      </c>
      <c r="DW883" s="93">
        <v>18026</v>
      </c>
      <c r="DX883" s="93" t="s">
        <v>217</v>
      </c>
      <c r="DY883" s="93">
        <v>489</v>
      </c>
      <c r="DZ883" s="93" t="s">
        <v>217</v>
      </c>
      <c r="EA883" s="93">
        <v>305</v>
      </c>
      <c r="EB883" s="93">
        <v>184</v>
      </c>
      <c r="EC883" s="93" t="s">
        <v>217</v>
      </c>
      <c r="ED883" s="93" t="s">
        <v>217</v>
      </c>
      <c r="EE883" s="93" t="s">
        <v>217</v>
      </c>
      <c r="EF883" s="93">
        <v>2899</v>
      </c>
      <c r="EG883" s="94" t="s">
        <v>217</v>
      </c>
    </row>
    <row r="884" spans="1:137">
      <c r="A884" s="91" t="s">
        <v>717</v>
      </c>
      <c r="B884" s="92" t="s">
        <v>220</v>
      </c>
      <c r="C884" s="102">
        <v>232131</v>
      </c>
      <c r="D884" s="92" t="s">
        <v>440</v>
      </c>
      <c r="E884" s="92" t="s">
        <v>452</v>
      </c>
      <c r="F884" s="93">
        <v>31906386</v>
      </c>
      <c r="G884" s="93">
        <v>11610420</v>
      </c>
      <c r="H884" s="93">
        <v>1116648</v>
      </c>
      <c r="I884" s="93">
        <v>15910984</v>
      </c>
      <c r="J884" s="93">
        <v>985254</v>
      </c>
      <c r="K884" s="93" t="s">
        <v>217</v>
      </c>
      <c r="L884" s="93" t="s">
        <v>217</v>
      </c>
      <c r="M884" s="93">
        <v>1751921</v>
      </c>
      <c r="N884" s="93">
        <v>611981</v>
      </c>
      <c r="O884" s="93">
        <v>28321</v>
      </c>
      <c r="P884" s="93" t="s">
        <v>217</v>
      </c>
      <c r="Q884" s="93">
        <v>165819</v>
      </c>
      <c r="R884" s="93">
        <v>156412</v>
      </c>
      <c r="S884" s="93" t="s">
        <v>217</v>
      </c>
      <c r="T884" s="93" t="s">
        <v>217</v>
      </c>
      <c r="U884" s="93">
        <v>3715776</v>
      </c>
      <c r="V884" s="93">
        <v>30374</v>
      </c>
      <c r="W884" s="93" t="s">
        <v>217</v>
      </c>
      <c r="X884" s="93" t="s">
        <v>217</v>
      </c>
      <c r="Y884" s="93" t="s">
        <v>217</v>
      </c>
      <c r="Z884" s="93">
        <v>121656</v>
      </c>
      <c r="AA884" s="93">
        <v>165857</v>
      </c>
      <c r="AB884" s="93">
        <v>258205</v>
      </c>
      <c r="AC884" s="93">
        <v>186720</v>
      </c>
      <c r="AD884" s="93">
        <v>57617</v>
      </c>
      <c r="AE884" s="93">
        <v>13868</v>
      </c>
      <c r="AF884" s="93" t="s">
        <v>217</v>
      </c>
      <c r="AG884" s="93" t="s">
        <v>217</v>
      </c>
      <c r="AH884" s="93">
        <v>1830767</v>
      </c>
      <c r="AI884" s="93">
        <v>1539849</v>
      </c>
      <c r="AJ884" s="93">
        <v>290918</v>
      </c>
      <c r="AK884" s="93" t="s">
        <v>217</v>
      </c>
      <c r="AL884" s="93">
        <v>28744</v>
      </c>
      <c r="AM884" s="93">
        <v>114660</v>
      </c>
      <c r="AN884" s="93">
        <v>14900</v>
      </c>
      <c r="AO884" s="93">
        <v>99760</v>
      </c>
      <c r="AP884" s="93">
        <v>466042</v>
      </c>
      <c r="AQ884" s="93" t="s">
        <v>217</v>
      </c>
      <c r="AR884" s="93" t="s">
        <v>217</v>
      </c>
      <c r="AS884" s="93">
        <v>22080</v>
      </c>
      <c r="AT884" s="93">
        <v>107089</v>
      </c>
      <c r="AU884" s="93" t="s">
        <v>217</v>
      </c>
      <c r="AV884" s="93">
        <v>336873</v>
      </c>
      <c r="AW884" s="93">
        <v>312904</v>
      </c>
      <c r="AX884" s="93">
        <v>53753</v>
      </c>
      <c r="AY884" s="93">
        <v>259151</v>
      </c>
      <c r="AZ884" s="93">
        <v>25976042</v>
      </c>
      <c r="BA884" s="93" t="s">
        <v>217</v>
      </c>
      <c r="BB884" s="93">
        <v>922922</v>
      </c>
      <c r="BC884" s="93">
        <v>988541</v>
      </c>
      <c r="BD884" s="93" t="s">
        <v>217</v>
      </c>
      <c r="BE884" s="93" t="s">
        <v>217</v>
      </c>
      <c r="BF884" s="93">
        <v>1037470</v>
      </c>
      <c r="BG884" s="93">
        <v>2114343</v>
      </c>
      <c r="BH884" s="93" t="s">
        <v>217</v>
      </c>
      <c r="BI884" s="93" t="s">
        <v>217</v>
      </c>
      <c r="BJ884" s="93">
        <v>935965</v>
      </c>
      <c r="BK884" s="93" t="s">
        <v>217</v>
      </c>
      <c r="BL884" s="93" t="s">
        <v>217</v>
      </c>
      <c r="BM884" s="93">
        <v>30960</v>
      </c>
      <c r="BN884" s="93" t="s">
        <v>217</v>
      </c>
      <c r="BO884" s="93">
        <v>282328</v>
      </c>
      <c r="BP884" s="93" t="s">
        <v>217</v>
      </c>
      <c r="BQ884" s="93" t="s">
        <v>217</v>
      </c>
      <c r="BR884" s="93" t="s">
        <v>217</v>
      </c>
      <c r="BS884" s="93" t="s">
        <v>217</v>
      </c>
      <c r="BT884" s="93" t="s">
        <v>217</v>
      </c>
      <c r="BU884" s="93" t="s">
        <v>217</v>
      </c>
      <c r="BV884" s="93" t="s">
        <v>217</v>
      </c>
      <c r="BW884" s="93" t="s">
        <v>217</v>
      </c>
      <c r="BX884" s="93" t="s">
        <v>217</v>
      </c>
      <c r="BY884" s="93" t="s">
        <v>217</v>
      </c>
      <c r="BZ884" s="93" t="s">
        <v>217</v>
      </c>
      <c r="CA884" s="93">
        <v>1300000</v>
      </c>
      <c r="CB884" s="93">
        <v>17244059</v>
      </c>
      <c r="CC884" s="93" t="s">
        <v>217</v>
      </c>
      <c r="CD884" s="93">
        <v>528906</v>
      </c>
      <c r="CE884" s="93">
        <v>590548</v>
      </c>
      <c r="CF884" s="93" t="s">
        <v>217</v>
      </c>
      <c r="CG884" s="93">
        <v>4586024</v>
      </c>
      <c r="CH884" s="93">
        <v>2362676</v>
      </c>
      <c r="CI884" s="93">
        <v>388998</v>
      </c>
      <c r="CJ884" s="93" t="s">
        <v>217</v>
      </c>
      <c r="CK884" s="93">
        <v>518735</v>
      </c>
      <c r="CL884" s="93">
        <v>459499</v>
      </c>
      <c r="CM884" s="93" t="s">
        <v>217</v>
      </c>
      <c r="CN884" s="93">
        <v>328079</v>
      </c>
      <c r="CO884" s="93" t="s">
        <v>217</v>
      </c>
      <c r="CP884" s="93" t="s">
        <v>217</v>
      </c>
      <c r="CQ884" s="93" t="s">
        <v>217</v>
      </c>
      <c r="CR884" s="93">
        <v>63119</v>
      </c>
      <c r="CS884" s="93" t="s">
        <v>217</v>
      </c>
      <c r="CT884" s="93">
        <v>335</v>
      </c>
      <c r="CU884" s="93">
        <v>603911</v>
      </c>
      <c r="CV884" s="93">
        <v>2223348</v>
      </c>
      <c r="CW884" s="93">
        <v>441601</v>
      </c>
      <c r="CX884" s="93" t="s">
        <v>217</v>
      </c>
      <c r="CY884" s="93">
        <v>233352</v>
      </c>
      <c r="CZ884" s="93">
        <v>1548395</v>
      </c>
      <c r="DA884" s="93">
        <v>151699</v>
      </c>
      <c r="DB884" s="93">
        <v>49348</v>
      </c>
      <c r="DC884" s="93">
        <v>102351</v>
      </c>
      <c r="DD884" s="93">
        <v>784247</v>
      </c>
      <c r="DE884" s="93">
        <v>597358</v>
      </c>
      <c r="DF884" s="93" t="s">
        <v>217</v>
      </c>
      <c r="DG884" s="93">
        <v>186889</v>
      </c>
      <c r="DH884" s="93">
        <v>142765</v>
      </c>
      <c r="DI884" s="93">
        <v>3101566</v>
      </c>
      <c r="DJ884" s="93">
        <v>2853088</v>
      </c>
      <c r="DK884" s="93">
        <v>248478</v>
      </c>
      <c r="DL884" s="93">
        <v>2358752</v>
      </c>
      <c r="DM884" s="93">
        <v>49186</v>
      </c>
      <c r="DN884" s="93">
        <v>1243</v>
      </c>
      <c r="DO884" s="93">
        <v>55203</v>
      </c>
      <c r="DP884" s="93">
        <v>453463</v>
      </c>
      <c r="DQ884" s="93">
        <v>24754</v>
      </c>
      <c r="DR884" s="93" t="s">
        <v>217</v>
      </c>
      <c r="DS884" s="93">
        <v>1774903</v>
      </c>
      <c r="DT884" s="93">
        <v>3292200</v>
      </c>
      <c r="DU884" s="93" t="s">
        <v>217</v>
      </c>
      <c r="DV884" s="93">
        <v>53905</v>
      </c>
      <c r="DW884" s="93">
        <v>53529</v>
      </c>
      <c r="DX884" s="93" t="s">
        <v>217</v>
      </c>
      <c r="DY884" s="93">
        <v>91</v>
      </c>
      <c r="DZ884" s="93" t="s">
        <v>217</v>
      </c>
      <c r="EA884" s="93">
        <v>91</v>
      </c>
      <c r="EB884" s="93" t="s">
        <v>217</v>
      </c>
      <c r="EC884" s="93" t="s">
        <v>217</v>
      </c>
      <c r="ED884" s="93">
        <v>15</v>
      </c>
      <c r="EE884" s="93" t="s">
        <v>217</v>
      </c>
      <c r="EF884" s="93">
        <v>270</v>
      </c>
      <c r="EG884" s="94" t="s">
        <v>217</v>
      </c>
    </row>
    <row r="885" spans="1:137">
      <c r="A885" s="91" t="s">
        <v>717</v>
      </c>
      <c r="B885" s="92" t="s">
        <v>220</v>
      </c>
      <c r="C885" s="102">
        <v>232190</v>
      </c>
      <c r="D885" s="92" t="s">
        <v>440</v>
      </c>
      <c r="E885" s="92" t="s">
        <v>453</v>
      </c>
      <c r="F885" s="93">
        <v>32049231</v>
      </c>
      <c r="G885" s="93">
        <v>9858885</v>
      </c>
      <c r="H885" s="93">
        <v>2680289</v>
      </c>
      <c r="I885" s="93">
        <v>16135846</v>
      </c>
      <c r="J885" s="93">
        <v>1046231</v>
      </c>
      <c r="K885" s="93" t="s">
        <v>217</v>
      </c>
      <c r="L885" s="93" t="s">
        <v>217</v>
      </c>
      <c r="M885" s="93">
        <v>1975611</v>
      </c>
      <c r="N885" s="93">
        <v>382461</v>
      </c>
      <c r="O885" s="93">
        <v>24543</v>
      </c>
      <c r="P885" s="93" t="s">
        <v>217</v>
      </c>
      <c r="Q885" s="93">
        <v>143771</v>
      </c>
      <c r="R885" s="93">
        <v>135873</v>
      </c>
      <c r="S885" s="93" t="s">
        <v>217</v>
      </c>
      <c r="T885" s="93" t="s">
        <v>217</v>
      </c>
      <c r="U885" s="93">
        <v>3598166</v>
      </c>
      <c r="V885" s="93">
        <v>6848</v>
      </c>
      <c r="W885" s="93" t="s">
        <v>217</v>
      </c>
      <c r="X885" s="93" t="s">
        <v>217</v>
      </c>
      <c r="Y885" s="93" t="s">
        <v>217</v>
      </c>
      <c r="Z885" s="93">
        <v>74907</v>
      </c>
      <c r="AA885" s="93">
        <v>344560</v>
      </c>
      <c r="AB885" s="93">
        <v>198017</v>
      </c>
      <c r="AC885" s="93">
        <v>152520</v>
      </c>
      <c r="AD885" s="93">
        <v>35477</v>
      </c>
      <c r="AE885" s="93">
        <v>10020</v>
      </c>
      <c r="AF885" s="93" t="s">
        <v>217</v>
      </c>
      <c r="AG885" s="93" t="s">
        <v>217</v>
      </c>
      <c r="AH885" s="93">
        <v>66440</v>
      </c>
      <c r="AI885" s="93" t="s">
        <v>217</v>
      </c>
      <c r="AJ885" s="93">
        <v>66440</v>
      </c>
      <c r="AK885" s="93" t="s">
        <v>217</v>
      </c>
      <c r="AL885" s="93">
        <v>26115</v>
      </c>
      <c r="AM885" s="93">
        <v>72164</v>
      </c>
      <c r="AN885" s="93">
        <v>11520</v>
      </c>
      <c r="AO885" s="93">
        <v>60644</v>
      </c>
      <c r="AP885" s="93">
        <v>514918</v>
      </c>
      <c r="AQ885" s="93" t="s">
        <v>217</v>
      </c>
      <c r="AR885" s="93">
        <v>131</v>
      </c>
      <c r="AS885" s="93" t="s">
        <v>217</v>
      </c>
      <c r="AT885" s="93">
        <v>120542</v>
      </c>
      <c r="AU885" s="93">
        <v>31121</v>
      </c>
      <c r="AV885" s="93">
        <v>363124</v>
      </c>
      <c r="AW885" s="93">
        <v>89569</v>
      </c>
      <c r="AX885" s="93" t="s">
        <v>217</v>
      </c>
      <c r="AY885" s="93">
        <v>89569</v>
      </c>
      <c r="AZ885" s="93">
        <v>25705027</v>
      </c>
      <c r="BA885" s="93" t="s">
        <v>217</v>
      </c>
      <c r="BB885" s="93">
        <v>1448416</v>
      </c>
      <c r="BC885" s="93">
        <v>895138</v>
      </c>
      <c r="BD885" s="93" t="s">
        <v>217</v>
      </c>
      <c r="BE885" s="93" t="s">
        <v>217</v>
      </c>
      <c r="BF885" s="93">
        <v>1549681</v>
      </c>
      <c r="BG885" s="93">
        <v>1659127</v>
      </c>
      <c r="BH885" s="93" t="s">
        <v>217</v>
      </c>
      <c r="BI885" s="93" t="s">
        <v>217</v>
      </c>
      <c r="BJ885" s="93">
        <v>2361203</v>
      </c>
      <c r="BK885" s="93" t="s">
        <v>217</v>
      </c>
      <c r="BL885" s="93" t="s">
        <v>217</v>
      </c>
      <c r="BM885" s="93">
        <v>37044</v>
      </c>
      <c r="BN885" s="93" t="s">
        <v>217</v>
      </c>
      <c r="BO885" s="93">
        <v>29650</v>
      </c>
      <c r="BP885" s="93" t="s">
        <v>217</v>
      </c>
      <c r="BQ885" s="93" t="s">
        <v>217</v>
      </c>
      <c r="BR885" s="93" t="s">
        <v>217</v>
      </c>
      <c r="BS885" s="93">
        <v>36554</v>
      </c>
      <c r="BT885" s="93" t="s">
        <v>217</v>
      </c>
      <c r="BU885" s="93" t="s">
        <v>217</v>
      </c>
      <c r="BV885" s="93" t="s">
        <v>217</v>
      </c>
      <c r="BW885" s="93" t="s">
        <v>217</v>
      </c>
      <c r="BX885" s="93" t="s">
        <v>217</v>
      </c>
      <c r="BY885" s="93">
        <v>13491</v>
      </c>
      <c r="BZ885" s="93" t="s">
        <v>217</v>
      </c>
      <c r="CA885" s="93">
        <v>1000516</v>
      </c>
      <c r="CB885" s="93">
        <v>15362801</v>
      </c>
      <c r="CC885" s="93" t="s">
        <v>217</v>
      </c>
      <c r="CD885" s="93">
        <v>292042</v>
      </c>
      <c r="CE885" s="93">
        <v>1019364</v>
      </c>
      <c r="CF885" s="93">
        <v>48885</v>
      </c>
      <c r="CG885" s="93">
        <v>3511918</v>
      </c>
      <c r="CH885" s="93">
        <v>1910276</v>
      </c>
      <c r="CI885" s="93">
        <v>301505</v>
      </c>
      <c r="CJ885" s="93" t="s">
        <v>217</v>
      </c>
      <c r="CK885" s="93">
        <v>773705</v>
      </c>
      <c r="CL885" s="93">
        <v>365489</v>
      </c>
      <c r="CM885" s="93" t="s">
        <v>217</v>
      </c>
      <c r="CN885" s="93">
        <v>4746</v>
      </c>
      <c r="CO885" s="93" t="s">
        <v>217</v>
      </c>
      <c r="CP885" s="93" t="s">
        <v>217</v>
      </c>
      <c r="CQ885" s="93" t="s">
        <v>217</v>
      </c>
      <c r="CR885" s="93">
        <v>56219</v>
      </c>
      <c r="CS885" s="93" t="s">
        <v>217</v>
      </c>
      <c r="CT885" s="93">
        <v>47706</v>
      </c>
      <c r="CU885" s="93">
        <v>360906</v>
      </c>
      <c r="CV885" s="93">
        <v>1601642</v>
      </c>
      <c r="CW885" s="93">
        <v>113436</v>
      </c>
      <c r="CX885" s="93" t="s">
        <v>217</v>
      </c>
      <c r="CY885" s="93">
        <v>158000</v>
      </c>
      <c r="CZ885" s="93">
        <v>1330206</v>
      </c>
      <c r="DA885" s="93">
        <v>128008</v>
      </c>
      <c r="DB885" s="93">
        <v>94036</v>
      </c>
      <c r="DC885" s="93">
        <v>33972</v>
      </c>
      <c r="DD885" s="93">
        <v>1075057</v>
      </c>
      <c r="DE885" s="93">
        <v>1008486</v>
      </c>
      <c r="DF885" s="93" t="s">
        <v>217</v>
      </c>
      <c r="DG885" s="93">
        <v>66571</v>
      </c>
      <c r="DH885" s="93">
        <v>3767333</v>
      </c>
      <c r="DI885" s="93">
        <v>3387161</v>
      </c>
      <c r="DJ885" s="93">
        <v>2319317</v>
      </c>
      <c r="DK885" s="93">
        <v>1067844</v>
      </c>
      <c r="DL885" s="93">
        <v>1988536</v>
      </c>
      <c r="DM885" s="93">
        <v>55253</v>
      </c>
      <c r="DN885" s="93">
        <v>184</v>
      </c>
      <c r="DO885" s="93" t="s">
        <v>217</v>
      </c>
      <c r="DP885" s="93">
        <v>438788</v>
      </c>
      <c r="DQ885" s="93">
        <v>105500</v>
      </c>
      <c r="DR885" s="93" t="s">
        <v>217</v>
      </c>
      <c r="DS885" s="93">
        <v>1388811</v>
      </c>
      <c r="DT885" s="93">
        <v>1935800</v>
      </c>
      <c r="DU885" s="93" t="s">
        <v>217</v>
      </c>
      <c r="DV885" s="93">
        <v>74858</v>
      </c>
      <c r="DW885" s="93">
        <v>66256</v>
      </c>
      <c r="DX885" s="93">
        <v>78</v>
      </c>
      <c r="DY885" s="93">
        <v>8</v>
      </c>
      <c r="DZ885" s="93">
        <v>8</v>
      </c>
      <c r="EA885" s="93" t="s">
        <v>217</v>
      </c>
      <c r="EB885" s="93" t="s">
        <v>217</v>
      </c>
      <c r="EC885" s="93" t="s">
        <v>217</v>
      </c>
      <c r="ED885" s="93">
        <v>28</v>
      </c>
      <c r="EE885" s="93" t="s">
        <v>217</v>
      </c>
      <c r="EF885" s="93">
        <v>8488</v>
      </c>
      <c r="EG885" s="94" t="s">
        <v>217</v>
      </c>
    </row>
    <row r="886" spans="1:137">
      <c r="A886" s="91" t="s">
        <v>717</v>
      </c>
      <c r="B886" s="92" t="s">
        <v>220</v>
      </c>
      <c r="C886" s="102">
        <v>232203</v>
      </c>
      <c r="D886" s="92" t="s">
        <v>440</v>
      </c>
      <c r="E886" s="92" t="s">
        <v>454</v>
      </c>
      <c r="F886" s="93">
        <v>21850372</v>
      </c>
      <c r="G886" s="93">
        <v>8131766</v>
      </c>
      <c r="H886" s="93">
        <v>1212047</v>
      </c>
      <c r="I886" s="93">
        <v>10499271</v>
      </c>
      <c r="J886" s="93">
        <v>786533</v>
      </c>
      <c r="K886" s="93" t="s">
        <v>217</v>
      </c>
      <c r="L886" s="93" t="s">
        <v>217</v>
      </c>
      <c r="M886" s="93">
        <v>907053</v>
      </c>
      <c r="N886" s="93">
        <v>484907</v>
      </c>
      <c r="O886" s="93">
        <v>20480</v>
      </c>
      <c r="P886" s="93" t="s">
        <v>217</v>
      </c>
      <c r="Q886" s="93">
        <v>119972</v>
      </c>
      <c r="R886" s="93">
        <v>113390</v>
      </c>
      <c r="S886" s="93" t="s">
        <v>217</v>
      </c>
      <c r="T886" s="93" t="s">
        <v>217</v>
      </c>
      <c r="U886" s="93">
        <v>3021932</v>
      </c>
      <c r="V886" s="93" t="s">
        <v>217</v>
      </c>
      <c r="W886" s="93" t="s">
        <v>217</v>
      </c>
      <c r="X886" s="93" t="s">
        <v>217</v>
      </c>
      <c r="Y886" s="93" t="s">
        <v>217</v>
      </c>
      <c r="Z886" s="93">
        <v>96219</v>
      </c>
      <c r="AA886" s="93">
        <v>116731</v>
      </c>
      <c r="AB886" s="93">
        <v>174418</v>
      </c>
      <c r="AC886" s="93">
        <v>119902</v>
      </c>
      <c r="AD886" s="93">
        <v>45692</v>
      </c>
      <c r="AE886" s="93">
        <v>8824</v>
      </c>
      <c r="AF886" s="93" t="s">
        <v>217</v>
      </c>
      <c r="AG886" s="93" t="s">
        <v>217</v>
      </c>
      <c r="AH886" s="93">
        <v>3473943</v>
      </c>
      <c r="AI886" s="93">
        <v>3054140</v>
      </c>
      <c r="AJ886" s="93">
        <v>419803</v>
      </c>
      <c r="AK886" s="93" t="s">
        <v>217</v>
      </c>
      <c r="AL886" s="93">
        <v>20873</v>
      </c>
      <c r="AM886" s="93">
        <v>144173</v>
      </c>
      <c r="AN886" s="93" t="s">
        <v>217</v>
      </c>
      <c r="AO886" s="93">
        <v>144173</v>
      </c>
      <c r="AP886" s="93">
        <v>415070</v>
      </c>
      <c r="AQ886" s="93" t="s">
        <v>217</v>
      </c>
      <c r="AR886" s="93" t="s">
        <v>217</v>
      </c>
      <c r="AS886" s="93" t="s">
        <v>217</v>
      </c>
      <c r="AT886" s="93">
        <v>87866</v>
      </c>
      <c r="AU886" s="93">
        <v>69615</v>
      </c>
      <c r="AV886" s="93">
        <v>257589</v>
      </c>
      <c r="AW886" s="93">
        <v>242497</v>
      </c>
      <c r="AX886" s="93">
        <v>17253</v>
      </c>
      <c r="AY886" s="93">
        <v>225244</v>
      </c>
      <c r="AZ886" s="93">
        <v>21453760</v>
      </c>
      <c r="BA886" s="93" t="s">
        <v>217</v>
      </c>
      <c r="BB886" s="93">
        <v>874534</v>
      </c>
      <c r="BC886" s="93">
        <v>1167780</v>
      </c>
      <c r="BD886" s="93" t="s">
        <v>217</v>
      </c>
      <c r="BE886" s="93" t="s">
        <v>217</v>
      </c>
      <c r="BF886" s="93">
        <v>1024266</v>
      </c>
      <c r="BG886" s="93">
        <v>1468675</v>
      </c>
      <c r="BH886" s="93" t="s">
        <v>217</v>
      </c>
      <c r="BI886" s="93" t="s">
        <v>217</v>
      </c>
      <c r="BJ886" s="93">
        <v>347649</v>
      </c>
      <c r="BK886" s="93" t="s">
        <v>217</v>
      </c>
      <c r="BL886" s="93" t="s">
        <v>217</v>
      </c>
      <c r="BM886" s="93">
        <v>34599</v>
      </c>
      <c r="BN886" s="93" t="s">
        <v>217</v>
      </c>
      <c r="BO886" s="93">
        <v>285741</v>
      </c>
      <c r="BP886" s="93" t="s">
        <v>217</v>
      </c>
      <c r="BQ886" s="93" t="s">
        <v>217</v>
      </c>
      <c r="BR886" s="93" t="s">
        <v>217</v>
      </c>
      <c r="BS886" s="93" t="s">
        <v>217</v>
      </c>
      <c r="BT886" s="93" t="s">
        <v>217</v>
      </c>
      <c r="BU886" s="93" t="s">
        <v>217</v>
      </c>
      <c r="BV886" s="93" t="s">
        <v>217</v>
      </c>
      <c r="BW886" s="93" t="s">
        <v>217</v>
      </c>
      <c r="BX886" s="93" t="s">
        <v>217</v>
      </c>
      <c r="BY886" s="93">
        <v>5175</v>
      </c>
      <c r="BZ886" s="93" t="s">
        <v>217</v>
      </c>
      <c r="CA886" s="93">
        <v>1155167</v>
      </c>
      <c r="CB886" s="93">
        <v>13697270</v>
      </c>
      <c r="CC886" s="93" t="s">
        <v>217</v>
      </c>
      <c r="CD886" s="93">
        <v>662105</v>
      </c>
      <c r="CE886" s="93">
        <v>730799</v>
      </c>
      <c r="CF886" s="93" t="s">
        <v>217</v>
      </c>
      <c r="CG886" s="93">
        <v>3332227</v>
      </c>
      <c r="CH886" s="93">
        <v>1685373</v>
      </c>
      <c r="CI886" s="93">
        <v>511826</v>
      </c>
      <c r="CJ886" s="93" t="s">
        <v>217</v>
      </c>
      <c r="CK886" s="93">
        <v>512133</v>
      </c>
      <c r="CL886" s="93">
        <v>318918</v>
      </c>
      <c r="CM886" s="93" t="s">
        <v>217</v>
      </c>
      <c r="CN886" s="93">
        <v>33644</v>
      </c>
      <c r="CO886" s="93" t="s">
        <v>217</v>
      </c>
      <c r="CP886" s="93" t="s">
        <v>217</v>
      </c>
      <c r="CQ886" s="93" t="s">
        <v>217</v>
      </c>
      <c r="CR886" s="93">
        <v>48884</v>
      </c>
      <c r="CS886" s="93" t="s">
        <v>217</v>
      </c>
      <c r="CT886" s="93">
        <v>20592</v>
      </c>
      <c r="CU886" s="93">
        <v>239376</v>
      </c>
      <c r="CV886" s="93">
        <v>1646854</v>
      </c>
      <c r="CW886" s="93">
        <v>138069</v>
      </c>
      <c r="CX886" s="93" t="s">
        <v>217</v>
      </c>
      <c r="CY886" s="93">
        <v>129252</v>
      </c>
      <c r="CZ886" s="93">
        <v>1379533</v>
      </c>
      <c r="DA886" s="93">
        <v>122715</v>
      </c>
      <c r="DB886" s="93">
        <v>38932</v>
      </c>
      <c r="DC886" s="93">
        <v>83783</v>
      </c>
      <c r="DD886" s="93">
        <v>117771</v>
      </c>
      <c r="DE886" s="93">
        <v>108017</v>
      </c>
      <c r="DF886" s="93" t="s">
        <v>217</v>
      </c>
      <c r="DG886" s="93">
        <v>9754</v>
      </c>
      <c r="DH886" s="93">
        <v>746634</v>
      </c>
      <c r="DI886" s="93">
        <v>2361254</v>
      </c>
      <c r="DJ886" s="93">
        <v>2241893</v>
      </c>
      <c r="DK886" s="93">
        <v>119361</v>
      </c>
      <c r="DL886" s="93">
        <v>675404</v>
      </c>
      <c r="DM886" s="93">
        <v>38034</v>
      </c>
      <c r="DN886" s="93">
        <v>151</v>
      </c>
      <c r="DO886" s="93">
        <v>70</v>
      </c>
      <c r="DP886" s="93">
        <v>183916</v>
      </c>
      <c r="DQ886" s="93" t="s">
        <v>217</v>
      </c>
      <c r="DR886" s="93" t="s">
        <v>217</v>
      </c>
      <c r="DS886" s="93">
        <v>453233</v>
      </c>
      <c r="DT886" s="93">
        <v>8224800</v>
      </c>
      <c r="DU886" s="93" t="s">
        <v>217</v>
      </c>
      <c r="DV886" s="93">
        <v>28179</v>
      </c>
      <c r="DW886" s="93">
        <v>26889</v>
      </c>
      <c r="DX886" s="93">
        <v>336</v>
      </c>
      <c r="DY886" s="93">
        <v>258</v>
      </c>
      <c r="DZ886" s="93" t="s">
        <v>217</v>
      </c>
      <c r="EA886" s="93">
        <v>258</v>
      </c>
      <c r="EB886" s="93" t="s">
        <v>217</v>
      </c>
      <c r="EC886" s="93" t="s">
        <v>217</v>
      </c>
      <c r="ED886" s="93" t="s">
        <v>217</v>
      </c>
      <c r="EE886" s="93" t="s">
        <v>217</v>
      </c>
      <c r="EF886" s="93">
        <v>696</v>
      </c>
      <c r="EG886" s="94" t="s">
        <v>217</v>
      </c>
    </row>
    <row r="887" spans="1:137">
      <c r="A887" s="91" t="s">
        <v>717</v>
      </c>
      <c r="B887" s="92" t="s">
        <v>220</v>
      </c>
      <c r="C887" s="102">
        <v>232220</v>
      </c>
      <c r="D887" s="92" t="s">
        <v>440</v>
      </c>
      <c r="E887" s="92" t="s">
        <v>455</v>
      </c>
      <c r="F887" s="93">
        <v>29263656</v>
      </c>
      <c r="G887" s="93">
        <v>7966720</v>
      </c>
      <c r="H887" s="93">
        <v>1723307</v>
      </c>
      <c r="I887" s="93">
        <v>16264767</v>
      </c>
      <c r="J887" s="93">
        <v>814762</v>
      </c>
      <c r="K887" s="93" t="s">
        <v>217</v>
      </c>
      <c r="L887" s="93" t="s">
        <v>217</v>
      </c>
      <c r="M887" s="93">
        <v>2200560</v>
      </c>
      <c r="N887" s="93">
        <v>374075</v>
      </c>
      <c r="O887" s="93">
        <v>19468</v>
      </c>
      <c r="P887" s="93" t="s">
        <v>217</v>
      </c>
      <c r="Q887" s="93">
        <v>114106</v>
      </c>
      <c r="R887" s="93">
        <v>108121</v>
      </c>
      <c r="S887" s="93" t="s">
        <v>217</v>
      </c>
      <c r="T887" s="93" t="s">
        <v>217</v>
      </c>
      <c r="U887" s="93">
        <v>2507058</v>
      </c>
      <c r="V887" s="93" t="s">
        <v>217</v>
      </c>
      <c r="W887" s="93" t="s">
        <v>217</v>
      </c>
      <c r="X887" s="93" t="s">
        <v>217</v>
      </c>
      <c r="Y887" s="93" t="s">
        <v>217</v>
      </c>
      <c r="Z887" s="93">
        <v>51092</v>
      </c>
      <c r="AA887" s="93">
        <v>190656</v>
      </c>
      <c r="AB887" s="93">
        <v>172892</v>
      </c>
      <c r="AC887" s="93">
        <v>140857</v>
      </c>
      <c r="AD887" s="93">
        <v>24198</v>
      </c>
      <c r="AE887" s="93">
        <v>7837</v>
      </c>
      <c r="AF887" s="93" t="s">
        <v>217</v>
      </c>
      <c r="AG887" s="93" t="s">
        <v>217</v>
      </c>
      <c r="AH887" s="93">
        <v>26599</v>
      </c>
      <c r="AI887" s="93" t="s">
        <v>217</v>
      </c>
      <c r="AJ887" s="93">
        <v>26599</v>
      </c>
      <c r="AK887" s="93" t="s">
        <v>217</v>
      </c>
      <c r="AL887" s="93">
        <v>18260</v>
      </c>
      <c r="AM887" s="93">
        <v>272784</v>
      </c>
      <c r="AN887" s="93">
        <v>265267</v>
      </c>
      <c r="AO887" s="93">
        <v>7517</v>
      </c>
      <c r="AP887" s="93">
        <v>410470</v>
      </c>
      <c r="AQ887" s="93" t="s">
        <v>217</v>
      </c>
      <c r="AR887" s="93" t="s">
        <v>217</v>
      </c>
      <c r="AS887" s="93" t="s">
        <v>217</v>
      </c>
      <c r="AT887" s="93">
        <v>187215</v>
      </c>
      <c r="AU887" s="93">
        <v>29173</v>
      </c>
      <c r="AV887" s="93">
        <v>194082</v>
      </c>
      <c r="AW887" s="93">
        <v>285760</v>
      </c>
      <c r="AX887" s="93">
        <v>29799</v>
      </c>
      <c r="AY887" s="93">
        <v>255961</v>
      </c>
      <c r="AZ887" s="93">
        <v>18831389</v>
      </c>
      <c r="BA887" s="93" t="s">
        <v>217</v>
      </c>
      <c r="BB887" s="93">
        <v>1075480</v>
      </c>
      <c r="BC887" s="93">
        <v>618635</v>
      </c>
      <c r="BD887" s="93" t="s">
        <v>217</v>
      </c>
      <c r="BE887" s="93" t="s">
        <v>217</v>
      </c>
      <c r="BF887" s="93">
        <v>827297</v>
      </c>
      <c r="BG887" s="93">
        <v>1459168</v>
      </c>
      <c r="BH887" s="93" t="s">
        <v>217</v>
      </c>
      <c r="BI887" s="93" t="s">
        <v>217</v>
      </c>
      <c r="BJ887" s="93">
        <v>189921</v>
      </c>
      <c r="BK887" s="93">
        <v>7600</v>
      </c>
      <c r="BL887" s="93" t="s">
        <v>217</v>
      </c>
      <c r="BM887" s="93">
        <v>23064</v>
      </c>
      <c r="BN887" s="93" t="s">
        <v>217</v>
      </c>
      <c r="BO887" s="93">
        <v>1270117</v>
      </c>
      <c r="BP887" s="93" t="s">
        <v>217</v>
      </c>
      <c r="BQ887" s="93" t="s">
        <v>217</v>
      </c>
      <c r="BR887" s="93" t="s">
        <v>217</v>
      </c>
      <c r="BS887" s="93" t="s">
        <v>217</v>
      </c>
      <c r="BT887" s="93" t="s">
        <v>217</v>
      </c>
      <c r="BU887" s="93" t="s">
        <v>217</v>
      </c>
      <c r="BV887" s="93" t="s">
        <v>217</v>
      </c>
      <c r="BW887" s="93" t="s">
        <v>217</v>
      </c>
      <c r="BX887" s="93" t="s">
        <v>217</v>
      </c>
      <c r="BY887" s="93">
        <v>16816</v>
      </c>
      <c r="BZ887" s="93" t="s">
        <v>217</v>
      </c>
      <c r="CA887" s="93">
        <v>659736</v>
      </c>
      <c r="CB887" s="93">
        <v>11568889</v>
      </c>
      <c r="CC887" s="93" t="s">
        <v>217</v>
      </c>
      <c r="CD887" s="93">
        <v>409632</v>
      </c>
      <c r="CE887" s="93">
        <v>705034</v>
      </c>
      <c r="CF887" s="93" t="s">
        <v>217</v>
      </c>
      <c r="CG887" s="93">
        <v>2540748</v>
      </c>
      <c r="CH887" s="93">
        <v>1431597</v>
      </c>
      <c r="CI887" s="93">
        <v>281189</v>
      </c>
      <c r="CJ887" s="93" t="s">
        <v>217</v>
      </c>
      <c r="CK887" s="93">
        <v>413649</v>
      </c>
      <c r="CL887" s="93">
        <v>313169</v>
      </c>
      <c r="CM887" s="93" t="s">
        <v>217</v>
      </c>
      <c r="CN887" s="93" t="s">
        <v>217</v>
      </c>
      <c r="CO887" s="93" t="s">
        <v>217</v>
      </c>
      <c r="CP887" s="93" t="s">
        <v>217</v>
      </c>
      <c r="CQ887" s="93" t="s">
        <v>217</v>
      </c>
      <c r="CR887" s="93">
        <v>42099</v>
      </c>
      <c r="CS887" s="93" t="s">
        <v>217</v>
      </c>
      <c r="CT887" s="93">
        <v>28291</v>
      </c>
      <c r="CU887" s="93">
        <v>353200</v>
      </c>
      <c r="CV887" s="93">
        <v>1109151</v>
      </c>
      <c r="CW887" s="93">
        <v>28949</v>
      </c>
      <c r="CX887" s="93" t="s">
        <v>217</v>
      </c>
      <c r="CY887" s="93">
        <v>137130</v>
      </c>
      <c r="CZ887" s="93">
        <v>943072</v>
      </c>
      <c r="DA887" s="93">
        <v>278445</v>
      </c>
      <c r="DB887" s="93">
        <v>91030</v>
      </c>
      <c r="DC887" s="93">
        <v>187415</v>
      </c>
      <c r="DD887" s="93">
        <v>17712</v>
      </c>
      <c r="DE887" s="93">
        <v>9525</v>
      </c>
      <c r="DF887" s="93" t="s">
        <v>217</v>
      </c>
      <c r="DG887" s="93">
        <v>8187</v>
      </c>
      <c r="DH887" s="93">
        <v>3876474</v>
      </c>
      <c r="DI887" s="93">
        <v>1545025</v>
      </c>
      <c r="DJ887" s="93">
        <v>1110899</v>
      </c>
      <c r="DK887" s="93">
        <v>434126</v>
      </c>
      <c r="DL887" s="93">
        <v>1188167</v>
      </c>
      <c r="DM887" s="93">
        <v>49630</v>
      </c>
      <c r="DN887" s="93">
        <v>171</v>
      </c>
      <c r="DO887" s="93" t="s">
        <v>217</v>
      </c>
      <c r="DP887" s="93">
        <v>119717</v>
      </c>
      <c r="DQ887" s="93">
        <v>10047</v>
      </c>
      <c r="DR887" s="93" t="s">
        <v>217</v>
      </c>
      <c r="DS887" s="93">
        <v>1008602</v>
      </c>
      <c r="DT887" s="93">
        <v>1472100</v>
      </c>
      <c r="DU887" s="93" t="s">
        <v>217</v>
      </c>
      <c r="DV887" s="93">
        <v>51299</v>
      </c>
      <c r="DW887" s="93">
        <v>39549</v>
      </c>
      <c r="DX887" s="93" t="s">
        <v>217</v>
      </c>
      <c r="DY887" s="93">
        <v>68</v>
      </c>
      <c r="DZ887" s="93" t="s">
        <v>217</v>
      </c>
      <c r="EA887" s="93">
        <v>68</v>
      </c>
      <c r="EB887" s="93" t="s">
        <v>217</v>
      </c>
      <c r="EC887" s="93" t="s">
        <v>217</v>
      </c>
      <c r="ED887" s="93">
        <v>26</v>
      </c>
      <c r="EE887" s="93" t="s">
        <v>217</v>
      </c>
      <c r="EF887" s="93">
        <v>11656</v>
      </c>
      <c r="EG887" s="94" t="s">
        <v>217</v>
      </c>
    </row>
    <row r="888" spans="1:137">
      <c r="A888" s="91" t="s">
        <v>690</v>
      </c>
      <c r="B888" s="92" t="s">
        <v>214</v>
      </c>
      <c r="C888" s="102">
        <v>231002</v>
      </c>
      <c r="D888" s="92" t="s">
        <v>440</v>
      </c>
      <c r="E888" s="92" t="s">
        <v>441</v>
      </c>
      <c r="F888" s="93">
        <v>600909002</v>
      </c>
      <c r="G888" s="93">
        <v>230106082</v>
      </c>
      <c r="H888" s="93">
        <v>69944785</v>
      </c>
      <c r="I888" s="93">
        <v>217968532</v>
      </c>
      <c r="J888" s="93">
        <v>16223226</v>
      </c>
      <c r="K888" s="93" t="s">
        <v>217</v>
      </c>
      <c r="L888" s="93" t="s">
        <v>217</v>
      </c>
      <c r="M888" s="93">
        <v>47364316</v>
      </c>
      <c r="N888" s="93">
        <v>6289305</v>
      </c>
      <c r="O888" s="93">
        <v>405348</v>
      </c>
      <c r="P888" s="93" t="s">
        <v>217</v>
      </c>
      <c r="Q888" s="93">
        <v>2819853</v>
      </c>
      <c r="R888" s="93">
        <v>1457976</v>
      </c>
      <c r="S888" s="93">
        <v>621611</v>
      </c>
      <c r="T888" s="93" t="s">
        <v>217</v>
      </c>
      <c r="U888" s="93">
        <v>45134257</v>
      </c>
      <c r="V888" s="93">
        <v>75659</v>
      </c>
      <c r="W888" s="93" t="s">
        <v>217</v>
      </c>
      <c r="X888" s="93">
        <v>1841990</v>
      </c>
      <c r="Y888" s="93">
        <v>13176951</v>
      </c>
      <c r="Z888" s="93">
        <v>672167</v>
      </c>
      <c r="AA888" s="93" t="s">
        <v>217</v>
      </c>
      <c r="AB888" s="93">
        <v>5397688</v>
      </c>
      <c r="AC888" s="93">
        <v>2485164</v>
      </c>
      <c r="AD888" s="93">
        <v>348413</v>
      </c>
      <c r="AE888" s="93">
        <v>23787</v>
      </c>
      <c r="AF888" s="93">
        <v>2540324</v>
      </c>
      <c r="AG888" s="93" t="s">
        <v>217</v>
      </c>
      <c r="AH888" s="93">
        <v>6130271</v>
      </c>
      <c r="AI888" s="93">
        <v>5228905</v>
      </c>
      <c r="AJ888" s="93">
        <v>901278</v>
      </c>
      <c r="AK888" s="93">
        <v>88</v>
      </c>
      <c r="AL888" s="93">
        <v>742113</v>
      </c>
      <c r="AM888" s="93">
        <v>7000590</v>
      </c>
      <c r="AN888" s="93">
        <v>55644</v>
      </c>
      <c r="AO888" s="93">
        <v>6944946</v>
      </c>
      <c r="AP888" s="93">
        <v>35108127</v>
      </c>
      <c r="AQ888" s="93">
        <v>1403044</v>
      </c>
      <c r="AR888" s="93">
        <v>79432</v>
      </c>
      <c r="AS888" s="93">
        <v>50647</v>
      </c>
      <c r="AT888" s="93">
        <v>1538088</v>
      </c>
      <c r="AU888" s="93">
        <v>18317534</v>
      </c>
      <c r="AV888" s="93">
        <v>13719382</v>
      </c>
      <c r="AW888" s="93">
        <v>6488405</v>
      </c>
      <c r="AX888" s="93">
        <v>356272</v>
      </c>
      <c r="AY888" s="93">
        <v>6132133</v>
      </c>
      <c r="AZ888" s="93">
        <v>209338013</v>
      </c>
      <c r="BA888" s="93">
        <v>22837061</v>
      </c>
      <c r="BB888" s="93">
        <v>60260268</v>
      </c>
      <c r="BC888" s="93">
        <v>34334902</v>
      </c>
      <c r="BD888" s="93" t="s">
        <v>217</v>
      </c>
      <c r="BE888" s="93" t="s">
        <v>217</v>
      </c>
      <c r="BF888" s="93">
        <v>27469671</v>
      </c>
      <c r="BG888" s="93">
        <v>23721619</v>
      </c>
      <c r="BH888" s="93" t="s">
        <v>217</v>
      </c>
      <c r="BI888" s="93" t="s">
        <v>217</v>
      </c>
      <c r="BJ888" s="93">
        <v>12678404</v>
      </c>
      <c r="BK888" s="93" t="s">
        <v>217</v>
      </c>
      <c r="BL888" s="93" t="s">
        <v>217</v>
      </c>
      <c r="BM888" s="93">
        <v>705136</v>
      </c>
      <c r="BN888" s="93" t="s">
        <v>217</v>
      </c>
      <c r="BO888" s="93">
        <v>10469059</v>
      </c>
      <c r="BP888" s="93" t="s">
        <v>217</v>
      </c>
      <c r="BQ888" s="93" t="s">
        <v>217</v>
      </c>
      <c r="BR888" s="93" t="s">
        <v>217</v>
      </c>
      <c r="BS888" s="93" t="s">
        <v>217</v>
      </c>
      <c r="BT888" s="93" t="s">
        <v>217</v>
      </c>
      <c r="BU888" s="93" t="s">
        <v>217</v>
      </c>
      <c r="BV888" s="93" t="s">
        <v>217</v>
      </c>
      <c r="BW888" s="93" t="s">
        <v>217</v>
      </c>
      <c r="BX888" s="93" t="s">
        <v>217</v>
      </c>
      <c r="BY888" s="93" t="s">
        <v>217</v>
      </c>
      <c r="BZ888" s="93" t="s">
        <v>217</v>
      </c>
      <c r="CA888" s="93" t="s">
        <v>217</v>
      </c>
      <c r="CB888" s="93" t="s">
        <v>217</v>
      </c>
      <c r="CC888" s="93" t="s">
        <v>217</v>
      </c>
      <c r="CD888" s="93" t="s">
        <v>217</v>
      </c>
      <c r="CE888" s="93">
        <v>16861893</v>
      </c>
      <c r="CF888" s="93">
        <v>8708</v>
      </c>
      <c r="CG888" s="93">
        <v>56678637</v>
      </c>
      <c r="CH888" s="93">
        <v>22089432</v>
      </c>
      <c r="CI888" s="93" t="s">
        <v>217</v>
      </c>
      <c r="CJ888" s="93" t="s">
        <v>217</v>
      </c>
      <c r="CK888" s="93">
        <v>490606</v>
      </c>
      <c r="CL888" s="93">
        <v>5095209</v>
      </c>
      <c r="CM888" s="93" t="s">
        <v>217</v>
      </c>
      <c r="CN888" s="93">
        <v>168811</v>
      </c>
      <c r="CO888" s="93" t="s">
        <v>217</v>
      </c>
      <c r="CP888" s="93" t="s">
        <v>217</v>
      </c>
      <c r="CQ888" s="93" t="s">
        <v>217</v>
      </c>
      <c r="CR888" s="93">
        <v>565390</v>
      </c>
      <c r="CS888" s="93" t="s">
        <v>217</v>
      </c>
      <c r="CT888" s="93" t="s">
        <v>217</v>
      </c>
      <c r="CU888" s="93">
        <v>15769416</v>
      </c>
      <c r="CV888" s="93">
        <v>34589205</v>
      </c>
      <c r="CW888" s="93">
        <v>221226</v>
      </c>
      <c r="CX888" s="93" t="s">
        <v>217</v>
      </c>
      <c r="CY888" s="93" t="s">
        <v>217</v>
      </c>
      <c r="CZ888" s="93">
        <v>34367979</v>
      </c>
      <c r="DA888" s="93">
        <v>15999314</v>
      </c>
      <c r="DB888" s="93">
        <v>3060522</v>
      </c>
      <c r="DC888" s="93">
        <v>12938792</v>
      </c>
      <c r="DD888" s="93">
        <v>633276</v>
      </c>
      <c r="DE888" s="93">
        <v>285345</v>
      </c>
      <c r="DF888" s="93" t="s">
        <v>217</v>
      </c>
      <c r="DG888" s="93">
        <v>347931</v>
      </c>
      <c r="DH888" s="93">
        <v>12673007</v>
      </c>
      <c r="DI888" s="93">
        <v>5958887</v>
      </c>
      <c r="DJ888" s="93">
        <v>2433025</v>
      </c>
      <c r="DK888" s="93">
        <v>3525862</v>
      </c>
      <c r="DL888" s="93">
        <v>111536813</v>
      </c>
      <c r="DM888" s="93">
        <v>154600</v>
      </c>
      <c r="DN888" s="93">
        <v>7878</v>
      </c>
      <c r="DO888" s="93">
        <v>1005000</v>
      </c>
      <c r="DP888" s="93">
        <v>86102351</v>
      </c>
      <c r="DQ888" s="93">
        <v>835808</v>
      </c>
      <c r="DR888" s="93">
        <v>8575377</v>
      </c>
      <c r="DS888" s="93">
        <v>14855799</v>
      </c>
      <c r="DT888" s="93">
        <v>82322000</v>
      </c>
      <c r="DU888" s="93" t="s">
        <v>217</v>
      </c>
      <c r="DV888" s="93">
        <v>1032618</v>
      </c>
      <c r="DW888" s="93">
        <v>398360</v>
      </c>
      <c r="DX888" s="93" t="s">
        <v>217</v>
      </c>
      <c r="DY888" s="93">
        <v>35779</v>
      </c>
      <c r="DZ888" s="93">
        <v>364</v>
      </c>
      <c r="EA888" s="93">
        <v>1721</v>
      </c>
      <c r="EB888" s="93">
        <v>29127</v>
      </c>
      <c r="EC888" s="93">
        <v>4567</v>
      </c>
      <c r="ED888" s="93">
        <v>138</v>
      </c>
      <c r="EE888" s="93" t="s">
        <v>217</v>
      </c>
      <c r="EF888" s="93">
        <v>598341</v>
      </c>
      <c r="EG888" s="94" t="s">
        <v>217</v>
      </c>
    </row>
    <row r="889" spans="1:137">
      <c r="A889" s="91" t="s">
        <v>690</v>
      </c>
      <c r="B889" s="92" t="s">
        <v>218</v>
      </c>
      <c r="C889" s="102">
        <v>232017</v>
      </c>
      <c r="D889" s="92" t="s">
        <v>440</v>
      </c>
      <c r="E889" s="92" t="s">
        <v>442</v>
      </c>
      <c r="F889" s="93">
        <v>66310242</v>
      </c>
      <c r="G889" s="93">
        <v>23672422</v>
      </c>
      <c r="H889" s="93">
        <v>4509744</v>
      </c>
      <c r="I889" s="93">
        <v>28078741</v>
      </c>
      <c r="J889" s="93">
        <v>2397884</v>
      </c>
      <c r="K889" s="93" t="s">
        <v>217</v>
      </c>
      <c r="L889" s="93" t="s">
        <v>217</v>
      </c>
      <c r="M889" s="93">
        <v>3926173</v>
      </c>
      <c r="N889" s="93">
        <v>1364949</v>
      </c>
      <c r="O889" s="93">
        <v>53577</v>
      </c>
      <c r="P889" s="93" t="s">
        <v>217</v>
      </c>
      <c r="Q889" s="93">
        <v>372534</v>
      </c>
      <c r="R889" s="93">
        <v>192372</v>
      </c>
      <c r="S889" s="93" t="s">
        <v>217</v>
      </c>
      <c r="T889" s="93" t="s">
        <v>217</v>
      </c>
      <c r="U889" s="93">
        <v>6681928</v>
      </c>
      <c r="V889" s="93" t="s">
        <v>217</v>
      </c>
      <c r="W889" s="93" t="s">
        <v>217</v>
      </c>
      <c r="X889" s="93">
        <v>365802</v>
      </c>
      <c r="Y889" s="93" t="s">
        <v>217</v>
      </c>
      <c r="Z889" s="93">
        <v>112830</v>
      </c>
      <c r="AA889" s="93" t="s">
        <v>217</v>
      </c>
      <c r="AB889" s="93">
        <v>880043</v>
      </c>
      <c r="AC889" s="93">
        <v>373469</v>
      </c>
      <c r="AD889" s="93">
        <v>58484</v>
      </c>
      <c r="AE889" s="93">
        <v>9330</v>
      </c>
      <c r="AF889" s="93">
        <v>438760</v>
      </c>
      <c r="AG889" s="93" t="s">
        <v>217</v>
      </c>
      <c r="AH889" s="93">
        <v>467323</v>
      </c>
      <c r="AI889" s="93" t="s">
        <v>217</v>
      </c>
      <c r="AJ889" s="93">
        <v>467237</v>
      </c>
      <c r="AK889" s="93">
        <v>86</v>
      </c>
      <c r="AL889" s="93">
        <v>67990</v>
      </c>
      <c r="AM889" s="93">
        <v>784695</v>
      </c>
      <c r="AN889" s="93">
        <v>46563</v>
      </c>
      <c r="AO889" s="93">
        <v>738132</v>
      </c>
      <c r="AP889" s="93">
        <v>1990726</v>
      </c>
      <c r="AQ889" s="93">
        <v>15691</v>
      </c>
      <c r="AR889" s="93" t="s">
        <v>217</v>
      </c>
      <c r="AS889" s="93">
        <v>6655</v>
      </c>
      <c r="AT889" s="93">
        <v>98924</v>
      </c>
      <c r="AU889" s="93">
        <v>825493</v>
      </c>
      <c r="AV889" s="93">
        <v>1043963</v>
      </c>
      <c r="AW889" s="93">
        <v>981778</v>
      </c>
      <c r="AX889" s="93">
        <v>92438</v>
      </c>
      <c r="AY889" s="93">
        <v>889340</v>
      </c>
      <c r="AZ889" s="93">
        <v>20791429</v>
      </c>
      <c r="BA889" s="93" t="s">
        <v>217</v>
      </c>
      <c r="BB889" s="93">
        <v>2679006</v>
      </c>
      <c r="BC889" s="93">
        <v>3664823</v>
      </c>
      <c r="BD889" s="93" t="s">
        <v>217</v>
      </c>
      <c r="BE889" s="93" t="s">
        <v>217</v>
      </c>
      <c r="BF889" s="93">
        <v>3450600</v>
      </c>
      <c r="BG889" s="93">
        <v>4394933</v>
      </c>
      <c r="BH889" s="93" t="s">
        <v>217</v>
      </c>
      <c r="BI889" s="93" t="s">
        <v>217</v>
      </c>
      <c r="BJ889" s="93">
        <v>2356771</v>
      </c>
      <c r="BK889" s="93">
        <v>813</v>
      </c>
      <c r="BL889" s="93" t="s">
        <v>217</v>
      </c>
      <c r="BM889" s="93">
        <v>89904</v>
      </c>
      <c r="BN889" s="93" t="s">
        <v>217</v>
      </c>
      <c r="BO889" s="93">
        <v>2055675</v>
      </c>
      <c r="BP889" s="93" t="s">
        <v>217</v>
      </c>
      <c r="BQ889" s="93" t="s">
        <v>217</v>
      </c>
      <c r="BR889" s="93" t="s">
        <v>217</v>
      </c>
      <c r="BS889" s="93" t="s">
        <v>217</v>
      </c>
      <c r="BT889" s="93" t="s">
        <v>217</v>
      </c>
      <c r="BU889" s="93" t="s">
        <v>217</v>
      </c>
      <c r="BV889" s="93" t="s">
        <v>217</v>
      </c>
      <c r="BW889" s="93" t="s">
        <v>217</v>
      </c>
      <c r="BX889" s="93" t="s">
        <v>217</v>
      </c>
      <c r="BY889" s="93">
        <v>24575</v>
      </c>
      <c r="BZ889" s="93" t="s">
        <v>217</v>
      </c>
      <c r="CA889" s="93" t="s">
        <v>217</v>
      </c>
      <c r="CB889" s="93" t="s">
        <v>217</v>
      </c>
      <c r="CC889" s="93" t="s">
        <v>217</v>
      </c>
      <c r="CD889" s="93" t="s">
        <v>217</v>
      </c>
      <c r="CE889" s="93">
        <v>2074329</v>
      </c>
      <c r="CF889" s="93">
        <v>4014</v>
      </c>
      <c r="CG889" s="93">
        <v>9800553</v>
      </c>
      <c r="CH889" s="93">
        <v>5987829</v>
      </c>
      <c r="CI889" s="93">
        <v>1681896</v>
      </c>
      <c r="CJ889" s="93" t="s">
        <v>217</v>
      </c>
      <c r="CK889" s="93">
        <v>1727736</v>
      </c>
      <c r="CL889" s="93">
        <v>959231</v>
      </c>
      <c r="CM889" s="93" t="s">
        <v>217</v>
      </c>
      <c r="CN889" s="93">
        <v>871620</v>
      </c>
      <c r="CO889" s="93" t="s">
        <v>217</v>
      </c>
      <c r="CP889" s="93" t="s">
        <v>217</v>
      </c>
      <c r="CQ889" s="93" t="s">
        <v>217</v>
      </c>
      <c r="CR889" s="93">
        <v>102668</v>
      </c>
      <c r="CS889" s="93" t="s">
        <v>217</v>
      </c>
      <c r="CT889" s="93" t="s">
        <v>217</v>
      </c>
      <c r="CU889" s="93">
        <v>644678</v>
      </c>
      <c r="CV889" s="93">
        <v>3812724</v>
      </c>
      <c r="CW889" s="93">
        <v>137379</v>
      </c>
      <c r="CX889" s="93" t="s">
        <v>217</v>
      </c>
      <c r="CY889" s="93" t="s">
        <v>217</v>
      </c>
      <c r="CZ889" s="93">
        <v>3675345</v>
      </c>
      <c r="DA889" s="93">
        <v>344953</v>
      </c>
      <c r="DB889" s="93">
        <v>114947</v>
      </c>
      <c r="DC889" s="93">
        <v>230006</v>
      </c>
      <c r="DD889" s="93">
        <v>70471</v>
      </c>
      <c r="DE889" s="93">
        <v>41944</v>
      </c>
      <c r="DF889" s="93" t="s">
        <v>217</v>
      </c>
      <c r="DG889" s="93">
        <v>28527</v>
      </c>
      <c r="DH889" s="93">
        <v>2205302</v>
      </c>
      <c r="DI889" s="93">
        <v>1788327</v>
      </c>
      <c r="DJ889" s="93">
        <v>1408714</v>
      </c>
      <c r="DK889" s="93">
        <v>379613</v>
      </c>
      <c r="DL889" s="93">
        <v>5692250</v>
      </c>
      <c r="DM889" s="93">
        <v>168925</v>
      </c>
      <c r="DN889" s="93">
        <v>4</v>
      </c>
      <c r="DO889" s="93" t="s">
        <v>217</v>
      </c>
      <c r="DP889" s="93">
        <v>1362561</v>
      </c>
      <c r="DQ889" s="93" t="s">
        <v>217</v>
      </c>
      <c r="DR889" s="93">
        <v>400000</v>
      </c>
      <c r="DS889" s="93">
        <v>3760760</v>
      </c>
      <c r="DT889" s="93">
        <v>10922090</v>
      </c>
      <c r="DU889" s="93" t="s">
        <v>217</v>
      </c>
      <c r="DV889" s="93">
        <v>238501</v>
      </c>
      <c r="DW889" s="93">
        <v>229425</v>
      </c>
      <c r="DX889" s="93">
        <v>1561</v>
      </c>
      <c r="DY889" s="93">
        <v>2337</v>
      </c>
      <c r="DZ889" s="93" t="s">
        <v>217</v>
      </c>
      <c r="EA889" s="93">
        <v>34</v>
      </c>
      <c r="EB889" s="93">
        <v>2296</v>
      </c>
      <c r="EC889" s="93">
        <v>7</v>
      </c>
      <c r="ED889" s="93" t="s">
        <v>217</v>
      </c>
      <c r="EE889" s="93" t="s">
        <v>217</v>
      </c>
      <c r="EF889" s="93">
        <v>5178</v>
      </c>
      <c r="EG889" s="94" t="s">
        <v>217</v>
      </c>
    </row>
    <row r="890" spans="1:137">
      <c r="A890" s="91" t="s">
        <v>690</v>
      </c>
      <c r="B890" s="92" t="s">
        <v>218</v>
      </c>
      <c r="C890" s="102">
        <v>232025</v>
      </c>
      <c r="D890" s="92" t="s">
        <v>440</v>
      </c>
      <c r="E890" s="92" t="s">
        <v>443</v>
      </c>
      <c r="F890" s="93">
        <v>71297749</v>
      </c>
      <c r="G890" s="93">
        <v>27412798</v>
      </c>
      <c r="H890" s="93">
        <v>4605509</v>
      </c>
      <c r="I890" s="93">
        <v>28125614</v>
      </c>
      <c r="J890" s="93">
        <v>2188926</v>
      </c>
      <c r="K890" s="93" t="s">
        <v>217</v>
      </c>
      <c r="L890" s="93" t="s">
        <v>217</v>
      </c>
      <c r="M890" s="93">
        <v>5178568</v>
      </c>
      <c r="N890" s="93">
        <v>937524</v>
      </c>
      <c r="O890" s="93">
        <v>62446</v>
      </c>
      <c r="P890" s="93" t="s">
        <v>217</v>
      </c>
      <c r="Q890" s="93">
        <v>434098</v>
      </c>
      <c r="R890" s="93">
        <v>224016</v>
      </c>
      <c r="S890" s="93" t="s">
        <v>217</v>
      </c>
      <c r="T890" s="93" t="s">
        <v>217</v>
      </c>
      <c r="U890" s="93">
        <v>6693381</v>
      </c>
      <c r="V890" s="93">
        <v>86807</v>
      </c>
      <c r="W890" s="93" t="s">
        <v>217</v>
      </c>
      <c r="X890" s="93">
        <v>272364</v>
      </c>
      <c r="Y890" s="93" t="s">
        <v>217</v>
      </c>
      <c r="Z890" s="93">
        <v>84010</v>
      </c>
      <c r="AA890" s="93" t="s">
        <v>217</v>
      </c>
      <c r="AB890" s="93">
        <v>1404474</v>
      </c>
      <c r="AC890" s="93">
        <v>412187</v>
      </c>
      <c r="AD890" s="93">
        <v>43546</v>
      </c>
      <c r="AE890" s="93">
        <v>8237</v>
      </c>
      <c r="AF890" s="93">
        <v>940504</v>
      </c>
      <c r="AG890" s="93" t="s">
        <v>217</v>
      </c>
      <c r="AH890" s="93">
        <v>368785</v>
      </c>
      <c r="AI890" s="93">
        <v>224732</v>
      </c>
      <c r="AJ890" s="93">
        <v>144053</v>
      </c>
      <c r="AK890" s="93" t="s">
        <v>217</v>
      </c>
      <c r="AL890" s="93">
        <v>58056</v>
      </c>
      <c r="AM890" s="93">
        <v>1730527</v>
      </c>
      <c r="AN890" s="93">
        <v>1238127</v>
      </c>
      <c r="AO890" s="93">
        <v>492400</v>
      </c>
      <c r="AP890" s="93">
        <v>2036618</v>
      </c>
      <c r="AQ890" s="93" t="s">
        <v>217</v>
      </c>
      <c r="AR890" s="93">
        <v>20428</v>
      </c>
      <c r="AS890" s="93">
        <v>21325</v>
      </c>
      <c r="AT890" s="93">
        <v>751560</v>
      </c>
      <c r="AU890" s="93">
        <v>553293</v>
      </c>
      <c r="AV890" s="93">
        <v>690012</v>
      </c>
      <c r="AW890" s="93">
        <v>640488</v>
      </c>
      <c r="AX890" s="93">
        <v>43725</v>
      </c>
      <c r="AY890" s="93">
        <v>596763</v>
      </c>
      <c r="AZ890" s="93">
        <v>18182838</v>
      </c>
      <c r="BA890" s="93" t="s">
        <v>217</v>
      </c>
      <c r="BB890" s="93">
        <v>2559528</v>
      </c>
      <c r="BC890" s="93">
        <v>1502403</v>
      </c>
      <c r="BD890" s="93" t="s">
        <v>217</v>
      </c>
      <c r="BE890" s="93" t="s">
        <v>217</v>
      </c>
      <c r="BF890" s="93">
        <v>2402467</v>
      </c>
      <c r="BG890" s="93">
        <v>4823692</v>
      </c>
      <c r="BH890" s="93" t="s">
        <v>217</v>
      </c>
      <c r="BI890" s="93" t="s">
        <v>217</v>
      </c>
      <c r="BJ890" s="93">
        <v>1798636</v>
      </c>
      <c r="BK890" s="93" t="s">
        <v>217</v>
      </c>
      <c r="BL890" s="93" t="s">
        <v>217</v>
      </c>
      <c r="BM890" s="93">
        <v>75517</v>
      </c>
      <c r="BN890" s="93" t="s">
        <v>217</v>
      </c>
      <c r="BO890" s="93">
        <v>2213573</v>
      </c>
      <c r="BP890" s="93" t="s">
        <v>217</v>
      </c>
      <c r="BQ890" s="93" t="s">
        <v>217</v>
      </c>
      <c r="BR890" s="93" t="s">
        <v>217</v>
      </c>
      <c r="BS890" s="93" t="s">
        <v>217</v>
      </c>
      <c r="BT890" s="93" t="s">
        <v>217</v>
      </c>
      <c r="BU890" s="93" t="s">
        <v>217</v>
      </c>
      <c r="BV890" s="93" t="s">
        <v>217</v>
      </c>
      <c r="BW890" s="93" t="s">
        <v>217</v>
      </c>
      <c r="BX890" s="93" t="s">
        <v>217</v>
      </c>
      <c r="BY890" s="93">
        <v>280616</v>
      </c>
      <c r="BZ890" s="93" t="s">
        <v>217</v>
      </c>
      <c r="CA890" s="93" t="s">
        <v>217</v>
      </c>
      <c r="CB890" s="93" t="s">
        <v>217</v>
      </c>
      <c r="CC890" s="93" t="s">
        <v>217</v>
      </c>
      <c r="CD890" s="93" t="s">
        <v>217</v>
      </c>
      <c r="CE890" s="93">
        <v>2526406</v>
      </c>
      <c r="CF890" s="93" t="s">
        <v>217</v>
      </c>
      <c r="CG890" s="93">
        <v>7550470</v>
      </c>
      <c r="CH890" s="93">
        <v>4050261</v>
      </c>
      <c r="CI890" s="93">
        <v>702625</v>
      </c>
      <c r="CJ890" s="93" t="s">
        <v>217</v>
      </c>
      <c r="CK890" s="93">
        <v>1201233</v>
      </c>
      <c r="CL890" s="93">
        <v>1035057</v>
      </c>
      <c r="CM890" s="93" t="s">
        <v>217</v>
      </c>
      <c r="CN890" s="93">
        <v>146401</v>
      </c>
      <c r="CO890" s="93" t="s">
        <v>217</v>
      </c>
      <c r="CP890" s="93" t="s">
        <v>217</v>
      </c>
      <c r="CQ890" s="93" t="s">
        <v>217</v>
      </c>
      <c r="CR890" s="93">
        <v>141923</v>
      </c>
      <c r="CS890" s="93" t="s">
        <v>217</v>
      </c>
      <c r="CT890" s="93" t="s">
        <v>217</v>
      </c>
      <c r="CU890" s="93">
        <v>823022</v>
      </c>
      <c r="CV890" s="93">
        <v>3500209</v>
      </c>
      <c r="CW890" s="93">
        <v>172926</v>
      </c>
      <c r="CX890" s="93" t="s">
        <v>217</v>
      </c>
      <c r="CY890" s="93" t="s">
        <v>217</v>
      </c>
      <c r="CZ890" s="93">
        <v>3327283</v>
      </c>
      <c r="DA890" s="93">
        <v>822808</v>
      </c>
      <c r="DB890" s="93">
        <v>194317</v>
      </c>
      <c r="DC890" s="93">
        <v>628491</v>
      </c>
      <c r="DD890" s="93">
        <v>177831</v>
      </c>
      <c r="DE890" s="93">
        <v>31973</v>
      </c>
      <c r="DF890" s="93" t="s">
        <v>217</v>
      </c>
      <c r="DG890" s="93">
        <v>145858</v>
      </c>
      <c r="DH890" s="93">
        <v>9199139</v>
      </c>
      <c r="DI890" s="93">
        <v>2740463</v>
      </c>
      <c r="DJ890" s="93">
        <v>1508105</v>
      </c>
      <c r="DK890" s="93">
        <v>1232358</v>
      </c>
      <c r="DL890" s="93">
        <v>4646057</v>
      </c>
      <c r="DM890" s="93">
        <v>139804</v>
      </c>
      <c r="DN890" s="93">
        <v>9606</v>
      </c>
      <c r="DO890" s="93" t="s">
        <v>217</v>
      </c>
      <c r="DP890" s="93">
        <v>971031</v>
      </c>
      <c r="DQ890" s="93" t="s">
        <v>217</v>
      </c>
      <c r="DR890" s="93" t="s">
        <v>217</v>
      </c>
      <c r="DS890" s="93">
        <v>3525616</v>
      </c>
      <c r="DT890" s="93">
        <v>8108400</v>
      </c>
      <c r="DU890" s="93" t="s">
        <v>217</v>
      </c>
      <c r="DV890" s="93">
        <v>150605</v>
      </c>
      <c r="DW890" s="93">
        <v>117961</v>
      </c>
      <c r="DX890" s="93">
        <v>7201</v>
      </c>
      <c r="DY890" s="93">
        <v>11753</v>
      </c>
      <c r="DZ890" s="93">
        <v>24</v>
      </c>
      <c r="EA890" s="93">
        <v>6025</v>
      </c>
      <c r="EB890" s="93">
        <v>5668</v>
      </c>
      <c r="EC890" s="93">
        <v>36</v>
      </c>
      <c r="ED890" s="93" t="s">
        <v>217</v>
      </c>
      <c r="EE890" s="93" t="s">
        <v>217</v>
      </c>
      <c r="EF890" s="93">
        <v>13690</v>
      </c>
      <c r="EG890" s="94" t="s">
        <v>217</v>
      </c>
    </row>
    <row r="891" spans="1:137">
      <c r="A891" s="91" t="s">
        <v>690</v>
      </c>
      <c r="B891" s="92" t="s">
        <v>231</v>
      </c>
      <c r="C891" s="102">
        <v>232033</v>
      </c>
      <c r="D891" s="92" t="s">
        <v>440</v>
      </c>
      <c r="E891" s="92" t="s">
        <v>444</v>
      </c>
      <c r="F891" s="93">
        <v>51226917</v>
      </c>
      <c r="G891" s="93">
        <v>21807589</v>
      </c>
      <c r="H891" s="93">
        <v>2645390</v>
      </c>
      <c r="I891" s="93">
        <v>19913667</v>
      </c>
      <c r="J891" s="93">
        <v>2162668</v>
      </c>
      <c r="K891" s="93" t="s">
        <v>217</v>
      </c>
      <c r="L891" s="93" t="s">
        <v>217</v>
      </c>
      <c r="M891" s="93">
        <v>2902939</v>
      </c>
      <c r="N891" s="93">
        <v>968562</v>
      </c>
      <c r="O891" s="93">
        <v>49227</v>
      </c>
      <c r="P891" s="93" t="s">
        <v>217</v>
      </c>
      <c r="Q891" s="93">
        <v>342268</v>
      </c>
      <c r="R891" s="93">
        <v>176712</v>
      </c>
      <c r="S891" s="93" t="s">
        <v>217</v>
      </c>
      <c r="T891" s="93" t="s">
        <v>217</v>
      </c>
      <c r="U891" s="93">
        <v>6482264</v>
      </c>
      <c r="V891" s="93" t="s">
        <v>217</v>
      </c>
      <c r="W891" s="93" t="s">
        <v>217</v>
      </c>
      <c r="X891" s="93">
        <v>287350</v>
      </c>
      <c r="Y891" s="93" t="s">
        <v>217</v>
      </c>
      <c r="Z891" s="93">
        <v>88632</v>
      </c>
      <c r="AA891" s="93" t="s">
        <v>217</v>
      </c>
      <c r="AB891" s="93">
        <v>1430109</v>
      </c>
      <c r="AC891" s="93">
        <v>377710</v>
      </c>
      <c r="AD891" s="93">
        <v>45941</v>
      </c>
      <c r="AE891" s="93">
        <v>8259</v>
      </c>
      <c r="AF891" s="93">
        <v>998199</v>
      </c>
      <c r="AG891" s="93" t="s">
        <v>217</v>
      </c>
      <c r="AH891" s="93">
        <v>10151084</v>
      </c>
      <c r="AI891" s="93">
        <v>9824511</v>
      </c>
      <c r="AJ891" s="93">
        <v>326573</v>
      </c>
      <c r="AK891" s="93" t="s">
        <v>217</v>
      </c>
      <c r="AL891" s="93">
        <v>63995</v>
      </c>
      <c r="AM891" s="93">
        <v>364220</v>
      </c>
      <c r="AN891" s="93">
        <v>62015</v>
      </c>
      <c r="AO891" s="93">
        <v>302205</v>
      </c>
      <c r="AP891" s="93">
        <v>1788910</v>
      </c>
      <c r="AQ891" s="93" t="s">
        <v>217</v>
      </c>
      <c r="AR891" s="93" t="s">
        <v>217</v>
      </c>
      <c r="AS891" s="93">
        <v>10825</v>
      </c>
      <c r="AT891" s="93">
        <v>864312</v>
      </c>
      <c r="AU891" s="93">
        <v>425666</v>
      </c>
      <c r="AV891" s="93">
        <v>488107</v>
      </c>
      <c r="AW891" s="93">
        <v>880410</v>
      </c>
      <c r="AX891" s="93">
        <v>47280</v>
      </c>
      <c r="AY891" s="93">
        <v>833130</v>
      </c>
      <c r="AZ891" s="93">
        <v>17434564</v>
      </c>
      <c r="BA891" s="93" t="s">
        <v>217</v>
      </c>
      <c r="BB891" s="93">
        <v>4178440</v>
      </c>
      <c r="BC891" s="93">
        <v>1937303</v>
      </c>
      <c r="BD891" s="93" t="s">
        <v>217</v>
      </c>
      <c r="BE891" s="93" t="s">
        <v>217</v>
      </c>
      <c r="BF891" s="93">
        <v>3366026</v>
      </c>
      <c r="BG891" s="93">
        <v>4420333</v>
      </c>
      <c r="BH891" s="93" t="s">
        <v>217</v>
      </c>
      <c r="BI891" s="93" t="s">
        <v>217</v>
      </c>
      <c r="BJ891" s="93">
        <v>255437</v>
      </c>
      <c r="BK891" s="93" t="s">
        <v>217</v>
      </c>
      <c r="BL891" s="93" t="s">
        <v>217</v>
      </c>
      <c r="BM891" s="93">
        <v>73260</v>
      </c>
      <c r="BN891" s="93" t="s">
        <v>217</v>
      </c>
      <c r="BO891" s="93">
        <v>723504</v>
      </c>
      <c r="BP891" s="93" t="s">
        <v>217</v>
      </c>
      <c r="BQ891" s="93" t="s">
        <v>217</v>
      </c>
      <c r="BR891" s="93" t="s">
        <v>217</v>
      </c>
      <c r="BS891" s="93" t="s">
        <v>217</v>
      </c>
      <c r="BT891" s="93" t="s">
        <v>217</v>
      </c>
      <c r="BU891" s="93" t="s">
        <v>217</v>
      </c>
      <c r="BV891" s="93" t="s">
        <v>217</v>
      </c>
      <c r="BW891" s="93" t="s">
        <v>217</v>
      </c>
      <c r="BX891" s="93" t="s">
        <v>217</v>
      </c>
      <c r="BY891" s="93">
        <v>31648</v>
      </c>
      <c r="BZ891" s="93" t="s">
        <v>217</v>
      </c>
      <c r="CA891" s="93" t="s">
        <v>217</v>
      </c>
      <c r="CB891" s="93" t="s">
        <v>217</v>
      </c>
      <c r="CC891" s="93" t="s">
        <v>217</v>
      </c>
      <c r="CD891" s="93" t="s">
        <v>217</v>
      </c>
      <c r="CE891" s="93">
        <v>2448613</v>
      </c>
      <c r="CF891" s="93" t="s">
        <v>217</v>
      </c>
      <c r="CG891" s="93">
        <v>8683744</v>
      </c>
      <c r="CH891" s="93">
        <v>5274791</v>
      </c>
      <c r="CI891" s="93">
        <v>913625</v>
      </c>
      <c r="CJ891" s="93" t="s">
        <v>217</v>
      </c>
      <c r="CK891" s="93">
        <v>1683013</v>
      </c>
      <c r="CL891" s="93">
        <v>967003</v>
      </c>
      <c r="CM891" s="93" t="s">
        <v>217</v>
      </c>
      <c r="CN891" s="93">
        <v>70859</v>
      </c>
      <c r="CO891" s="93" t="s">
        <v>217</v>
      </c>
      <c r="CP891" s="93" t="s">
        <v>217</v>
      </c>
      <c r="CQ891" s="93" t="s">
        <v>217</v>
      </c>
      <c r="CR891" s="93">
        <v>97776</v>
      </c>
      <c r="CS891" s="93" t="s">
        <v>217</v>
      </c>
      <c r="CT891" s="93" t="s">
        <v>217</v>
      </c>
      <c r="CU891" s="93">
        <v>1542515</v>
      </c>
      <c r="CV891" s="93">
        <v>3408953</v>
      </c>
      <c r="CW891" s="93">
        <v>341689</v>
      </c>
      <c r="CX891" s="93" t="s">
        <v>217</v>
      </c>
      <c r="CY891" s="93" t="s">
        <v>217</v>
      </c>
      <c r="CZ891" s="93">
        <v>3067264</v>
      </c>
      <c r="DA891" s="93">
        <v>377142</v>
      </c>
      <c r="DB891" s="93">
        <v>160378</v>
      </c>
      <c r="DC891" s="93">
        <v>216764</v>
      </c>
      <c r="DD891" s="93">
        <v>136143</v>
      </c>
      <c r="DE891" s="93">
        <v>120369</v>
      </c>
      <c r="DF891" s="93" t="s">
        <v>217</v>
      </c>
      <c r="DG891" s="93">
        <v>15774</v>
      </c>
      <c r="DH891" s="93">
        <v>3253395</v>
      </c>
      <c r="DI891" s="93">
        <v>2743060</v>
      </c>
      <c r="DJ891" s="93">
        <v>2611662</v>
      </c>
      <c r="DK891" s="93">
        <v>131398</v>
      </c>
      <c r="DL891" s="93">
        <v>2730586</v>
      </c>
      <c r="DM891" s="93">
        <v>119408</v>
      </c>
      <c r="DN891" s="93">
        <v>797</v>
      </c>
      <c r="DO891" s="93" t="s">
        <v>217</v>
      </c>
      <c r="DP891" s="93">
        <v>1210142</v>
      </c>
      <c r="DQ891" s="93" t="s">
        <v>217</v>
      </c>
      <c r="DR891" s="93" t="s">
        <v>217</v>
      </c>
      <c r="DS891" s="93">
        <v>1400239</v>
      </c>
      <c r="DT891" s="93">
        <v>8259400</v>
      </c>
      <c r="DU891" s="93" t="s">
        <v>217</v>
      </c>
      <c r="DV891" s="93">
        <v>85931</v>
      </c>
      <c r="DW891" s="93">
        <v>70462</v>
      </c>
      <c r="DX891" s="93">
        <v>3587</v>
      </c>
      <c r="DY891" s="93">
        <v>3800</v>
      </c>
      <c r="DZ891" s="93" t="s">
        <v>217</v>
      </c>
      <c r="EA891" s="93">
        <v>600</v>
      </c>
      <c r="EB891" s="93">
        <v>3200</v>
      </c>
      <c r="EC891" s="93" t="s">
        <v>217</v>
      </c>
      <c r="ED891" s="93">
        <v>76</v>
      </c>
      <c r="EE891" s="93" t="s">
        <v>217</v>
      </c>
      <c r="EF891" s="93">
        <v>8006</v>
      </c>
      <c r="EG891" s="94" t="s">
        <v>217</v>
      </c>
    </row>
    <row r="892" spans="1:137">
      <c r="A892" s="91" t="s">
        <v>690</v>
      </c>
      <c r="B892" s="92" t="s">
        <v>220</v>
      </c>
      <c r="C892" s="102">
        <v>232041</v>
      </c>
      <c r="D892" s="92" t="s">
        <v>440</v>
      </c>
      <c r="E892" s="92" t="s">
        <v>445</v>
      </c>
      <c r="F892" s="93">
        <v>18958350</v>
      </c>
      <c r="G892" s="93">
        <v>7540571</v>
      </c>
      <c r="H892" s="93">
        <v>1370917</v>
      </c>
      <c r="I892" s="93">
        <v>7567213</v>
      </c>
      <c r="J892" s="93">
        <v>828041</v>
      </c>
      <c r="K892" s="93" t="s">
        <v>217</v>
      </c>
      <c r="L892" s="93" t="s">
        <v>217</v>
      </c>
      <c r="M892" s="93">
        <v>1379277</v>
      </c>
      <c r="N892" s="93">
        <v>310736</v>
      </c>
      <c r="O892" s="93">
        <v>17404</v>
      </c>
      <c r="P892" s="93" t="s">
        <v>217</v>
      </c>
      <c r="Q892" s="93">
        <v>120897</v>
      </c>
      <c r="R892" s="93">
        <v>62259</v>
      </c>
      <c r="S892" s="93" t="s">
        <v>217</v>
      </c>
      <c r="T892" s="93" t="s">
        <v>217</v>
      </c>
      <c r="U892" s="93">
        <v>2194785</v>
      </c>
      <c r="V892" s="93">
        <v>34482</v>
      </c>
      <c r="W892" s="93" t="s">
        <v>217</v>
      </c>
      <c r="X892" s="93">
        <v>91483</v>
      </c>
      <c r="Y892" s="93" t="s">
        <v>217</v>
      </c>
      <c r="Z892" s="93">
        <v>28216</v>
      </c>
      <c r="AA892" s="93" t="s">
        <v>217</v>
      </c>
      <c r="AB892" s="93">
        <v>398209</v>
      </c>
      <c r="AC892" s="93">
        <v>151516</v>
      </c>
      <c r="AD892" s="93">
        <v>14625</v>
      </c>
      <c r="AE892" s="93">
        <v>2584</v>
      </c>
      <c r="AF892" s="93">
        <v>229484</v>
      </c>
      <c r="AG892" s="93" t="s">
        <v>217</v>
      </c>
      <c r="AH892" s="93">
        <v>2612075</v>
      </c>
      <c r="AI892" s="93">
        <v>2161883</v>
      </c>
      <c r="AJ892" s="93">
        <v>450192</v>
      </c>
      <c r="AK892" s="93" t="s">
        <v>217</v>
      </c>
      <c r="AL892" s="93">
        <v>17200</v>
      </c>
      <c r="AM892" s="93">
        <v>232869</v>
      </c>
      <c r="AN892" s="93">
        <v>32751</v>
      </c>
      <c r="AO892" s="93">
        <v>200118</v>
      </c>
      <c r="AP892" s="93">
        <v>509419</v>
      </c>
      <c r="AQ892" s="93" t="s">
        <v>217</v>
      </c>
      <c r="AR892" s="93" t="s">
        <v>217</v>
      </c>
      <c r="AS892" s="93" t="s">
        <v>217</v>
      </c>
      <c r="AT892" s="93">
        <v>225357</v>
      </c>
      <c r="AU892" s="93">
        <v>21413</v>
      </c>
      <c r="AV892" s="93">
        <v>262649</v>
      </c>
      <c r="AW892" s="93">
        <v>117524</v>
      </c>
      <c r="AX892" s="93">
        <v>47380</v>
      </c>
      <c r="AY892" s="93">
        <v>70144</v>
      </c>
      <c r="AZ892" s="93">
        <v>6990720</v>
      </c>
      <c r="BA892" s="93" t="s">
        <v>217</v>
      </c>
      <c r="BB892" s="93">
        <v>876001</v>
      </c>
      <c r="BC892" s="93">
        <v>746627</v>
      </c>
      <c r="BD892" s="93" t="s">
        <v>217</v>
      </c>
      <c r="BE892" s="93" t="s">
        <v>217</v>
      </c>
      <c r="BF892" s="93">
        <v>868711</v>
      </c>
      <c r="BG892" s="93">
        <v>1388229</v>
      </c>
      <c r="BH892" s="93" t="s">
        <v>217</v>
      </c>
      <c r="BI892" s="93" t="s">
        <v>217</v>
      </c>
      <c r="BJ892" s="93">
        <v>2162649</v>
      </c>
      <c r="BK892" s="93" t="s">
        <v>217</v>
      </c>
      <c r="BL892" s="93" t="s">
        <v>217</v>
      </c>
      <c r="BM892" s="93">
        <v>23506</v>
      </c>
      <c r="BN892" s="93" t="s">
        <v>217</v>
      </c>
      <c r="BO892" s="93">
        <v>149567</v>
      </c>
      <c r="BP892" s="93" t="s">
        <v>217</v>
      </c>
      <c r="BQ892" s="93" t="s">
        <v>217</v>
      </c>
      <c r="BR892" s="93" t="s">
        <v>217</v>
      </c>
      <c r="BS892" s="93" t="s">
        <v>217</v>
      </c>
      <c r="BT892" s="93" t="s">
        <v>217</v>
      </c>
      <c r="BU892" s="93" t="s">
        <v>217</v>
      </c>
      <c r="BV892" s="93" t="s">
        <v>217</v>
      </c>
      <c r="BW892" s="93" t="s">
        <v>217</v>
      </c>
      <c r="BX892" s="93" t="s">
        <v>217</v>
      </c>
      <c r="BY892" s="93">
        <v>17733</v>
      </c>
      <c r="BZ892" s="93" t="s">
        <v>217</v>
      </c>
      <c r="CA892" s="93" t="s">
        <v>217</v>
      </c>
      <c r="CB892" s="93" t="s">
        <v>217</v>
      </c>
      <c r="CC892" s="93" t="s">
        <v>217</v>
      </c>
      <c r="CD892" s="93" t="s">
        <v>217</v>
      </c>
      <c r="CE892" s="93">
        <v>757697</v>
      </c>
      <c r="CF892" s="93" t="s">
        <v>217</v>
      </c>
      <c r="CG892" s="93">
        <v>2838061</v>
      </c>
      <c r="CH892" s="93">
        <v>1477852</v>
      </c>
      <c r="CI892" s="93">
        <v>340344</v>
      </c>
      <c r="CJ892" s="93" t="s">
        <v>217</v>
      </c>
      <c r="CK892" s="93">
        <v>417052</v>
      </c>
      <c r="CL892" s="93">
        <v>304944</v>
      </c>
      <c r="CM892" s="93" t="s">
        <v>217</v>
      </c>
      <c r="CN892" s="93">
        <v>72709</v>
      </c>
      <c r="CO892" s="93" t="s">
        <v>217</v>
      </c>
      <c r="CP892" s="93" t="s">
        <v>217</v>
      </c>
      <c r="CQ892" s="93" t="s">
        <v>217</v>
      </c>
      <c r="CR892" s="93">
        <v>49620</v>
      </c>
      <c r="CS892" s="93" t="s">
        <v>217</v>
      </c>
      <c r="CT892" s="93" t="s">
        <v>217</v>
      </c>
      <c r="CU892" s="93">
        <v>293183</v>
      </c>
      <c r="CV892" s="93">
        <v>1360209</v>
      </c>
      <c r="CW892" s="93">
        <v>50468</v>
      </c>
      <c r="CX892" s="93" t="s">
        <v>217</v>
      </c>
      <c r="CY892" s="93" t="s">
        <v>217</v>
      </c>
      <c r="CZ892" s="93">
        <v>1309741</v>
      </c>
      <c r="DA892" s="93">
        <v>408748</v>
      </c>
      <c r="DB892" s="93">
        <v>45140</v>
      </c>
      <c r="DC892" s="93">
        <v>363608</v>
      </c>
      <c r="DD892" s="93">
        <v>16990</v>
      </c>
      <c r="DE892" s="93">
        <v>13835</v>
      </c>
      <c r="DF892" s="93" t="s">
        <v>217</v>
      </c>
      <c r="DG892" s="93">
        <v>3155</v>
      </c>
      <c r="DH892" s="93">
        <v>967682</v>
      </c>
      <c r="DI892" s="93">
        <v>1694993</v>
      </c>
      <c r="DJ892" s="93">
        <v>1497127</v>
      </c>
      <c r="DK892" s="93">
        <v>197866</v>
      </c>
      <c r="DL892" s="93">
        <v>1193578</v>
      </c>
      <c r="DM892" s="93">
        <v>38838</v>
      </c>
      <c r="DN892" s="93">
        <v>301</v>
      </c>
      <c r="DO892" s="93" t="s">
        <v>217</v>
      </c>
      <c r="DP892" s="93">
        <v>91001</v>
      </c>
      <c r="DQ892" s="93">
        <v>181381</v>
      </c>
      <c r="DR892" s="93" t="s">
        <v>217</v>
      </c>
      <c r="DS892" s="93">
        <v>882057</v>
      </c>
      <c r="DT892" s="93">
        <v>5163100</v>
      </c>
      <c r="DU892" s="93" t="s">
        <v>217</v>
      </c>
      <c r="DV892" s="93">
        <v>25513</v>
      </c>
      <c r="DW892" s="93">
        <v>22585</v>
      </c>
      <c r="DX892" s="93">
        <v>633</v>
      </c>
      <c r="DY892" s="93">
        <v>650</v>
      </c>
      <c r="DZ892" s="93" t="s">
        <v>217</v>
      </c>
      <c r="EA892" s="93" t="s">
        <v>217</v>
      </c>
      <c r="EB892" s="93" t="s">
        <v>217</v>
      </c>
      <c r="EC892" s="93">
        <v>650</v>
      </c>
      <c r="ED892" s="93">
        <v>297</v>
      </c>
      <c r="EE892" s="93" t="s">
        <v>217</v>
      </c>
      <c r="EF892" s="93">
        <v>1348</v>
      </c>
      <c r="EG892" s="94" t="s">
        <v>217</v>
      </c>
    </row>
    <row r="893" spans="1:137">
      <c r="A893" s="91" t="s">
        <v>690</v>
      </c>
      <c r="B893" s="92" t="s">
        <v>220</v>
      </c>
      <c r="C893" s="102">
        <v>232050</v>
      </c>
      <c r="D893" s="92" t="s">
        <v>440</v>
      </c>
      <c r="E893" s="92" t="s">
        <v>446</v>
      </c>
      <c r="F893" s="93">
        <v>23618199</v>
      </c>
      <c r="G893" s="93">
        <v>7990254</v>
      </c>
      <c r="H893" s="93">
        <v>1962217</v>
      </c>
      <c r="I893" s="93">
        <v>10720480</v>
      </c>
      <c r="J893" s="93">
        <v>829847</v>
      </c>
      <c r="K893" s="93" t="s">
        <v>217</v>
      </c>
      <c r="L893" s="93" t="s">
        <v>217</v>
      </c>
      <c r="M893" s="93">
        <v>1809398</v>
      </c>
      <c r="N893" s="93">
        <v>325477</v>
      </c>
      <c r="O893" s="93">
        <v>17969</v>
      </c>
      <c r="P893" s="93" t="s">
        <v>217</v>
      </c>
      <c r="Q893" s="93">
        <v>124952</v>
      </c>
      <c r="R893" s="93">
        <v>64527</v>
      </c>
      <c r="S893" s="93" t="s">
        <v>217</v>
      </c>
      <c r="T893" s="93" t="s">
        <v>217</v>
      </c>
      <c r="U893" s="93">
        <v>2135736</v>
      </c>
      <c r="V893" s="93">
        <v>24999</v>
      </c>
      <c r="W893" s="93" t="s">
        <v>217</v>
      </c>
      <c r="X893" s="93">
        <v>87557</v>
      </c>
      <c r="Y893" s="93" t="s">
        <v>217</v>
      </c>
      <c r="Z893" s="93">
        <v>27005</v>
      </c>
      <c r="AA893" s="93" t="s">
        <v>217</v>
      </c>
      <c r="AB893" s="93">
        <v>499746</v>
      </c>
      <c r="AC893" s="93">
        <v>129429</v>
      </c>
      <c r="AD893" s="93">
        <v>13998</v>
      </c>
      <c r="AE893" s="93">
        <v>3011</v>
      </c>
      <c r="AF893" s="93">
        <v>353308</v>
      </c>
      <c r="AG893" s="93" t="s">
        <v>217</v>
      </c>
      <c r="AH893" s="93">
        <v>293383</v>
      </c>
      <c r="AI893" s="93">
        <v>165547</v>
      </c>
      <c r="AJ893" s="93">
        <v>127836</v>
      </c>
      <c r="AK893" s="93" t="s">
        <v>217</v>
      </c>
      <c r="AL893" s="93">
        <v>18340</v>
      </c>
      <c r="AM893" s="93">
        <v>241247</v>
      </c>
      <c r="AN893" s="93">
        <v>149640</v>
      </c>
      <c r="AO893" s="93">
        <v>91607</v>
      </c>
      <c r="AP893" s="93">
        <v>752981</v>
      </c>
      <c r="AQ893" s="93" t="s">
        <v>217</v>
      </c>
      <c r="AR893" s="93">
        <v>25022</v>
      </c>
      <c r="AS893" s="93" t="s">
        <v>217</v>
      </c>
      <c r="AT893" s="93">
        <v>231305</v>
      </c>
      <c r="AU893" s="93">
        <v>180947</v>
      </c>
      <c r="AV893" s="93">
        <v>315707</v>
      </c>
      <c r="AW893" s="93">
        <v>184329</v>
      </c>
      <c r="AX893" s="93">
        <v>22765</v>
      </c>
      <c r="AY893" s="93">
        <v>161564</v>
      </c>
      <c r="AZ893" s="93">
        <v>5427423</v>
      </c>
      <c r="BA893" s="93" t="s">
        <v>217</v>
      </c>
      <c r="BB893" s="93">
        <v>926983</v>
      </c>
      <c r="BC893" s="93">
        <v>721571</v>
      </c>
      <c r="BD893" s="93" t="s">
        <v>217</v>
      </c>
      <c r="BE893" s="93" t="s">
        <v>217</v>
      </c>
      <c r="BF893" s="93">
        <v>899960</v>
      </c>
      <c r="BG893" s="93">
        <v>1381630</v>
      </c>
      <c r="BH893" s="93" t="s">
        <v>217</v>
      </c>
      <c r="BI893" s="93" t="s">
        <v>217</v>
      </c>
      <c r="BJ893" s="93">
        <v>50475</v>
      </c>
      <c r="BK893" s="93" t="s">
        <v>217</v>
      </c>
      <c r="BL893" s="93" t="s">
        <v>217</v>
      </c>
      <c r="BM893" s="93">
        <v>140079</v>
      </c>
      <c r="BN893" s="93" t="s">
        <v>217</v>
      </c>
      <c r="BO893" s="93">
        <v>745386</v>
      </c>
      <c r="BP893" s="93" t="s">
        <v>217</v>
      </c>
      <c r="BQ893" s="93" t="s">
        <v>217</v>
      </c>
      <c r="BR893" s="93" t="s">
        <v>217</v>
      </c>
      <c r="BS893" s="93" t="s">
        <v>217</v>
      </c>
      <c r="BT893" s="93" t="s">
        <v>217</v>
      </c>
      <c r="BU893" s="93" t="s">
        <v>217</v>
      </c>
      <c r="BV893" s="93" t="s">
        <v>217</v>
      </c>
      <c r="BW893" s="93" t="s">
        <v>217</v>
      </c>
      <c r="BX893" s="93" t="s">
        <v>217</v>
      </c>
      <c r="BY893" s="93">
        <v>33946</v>
      </c>
      <c r="BZ893" s="93" t="s">
        <v>217</v>
      </c>
      <c r="CA893" s="93" t="s">
        <v>217</v>
      </c>
      <c r="CB893" s="93" t="s">
        <v>217</v>
      </c>
      <c r="CC893" s="93" t="s">
        <v>217</v>
      </c>
      <c r="CD893" s="93" t="s">
        <v>217</v>
      </c>
      <c r="CE893" s="93">
        <v>527393</v>
      </c>
      <c r="CF893" s="93" t="s">
        <v>217</v>
      </c>
      <c r="CG893" s="93">
        <v>2638934</v>
      </c>
      <c r="CH893" s="93">
        <v>1540278</v>
      </c>
      <c r="CI893" s="93">
        <v>246641</v>
      </c>
      <c r="CJ893" s="93" t="s">
        <v>217</v>
      </c>
      <c r="CK893" s="93">
        <v>449980</v>
      </c>
      <c r="CL893" s="93">
        <v>298577</v>
      </c>
      <c r="CM893" s="93" t="s">
        <v>217</v>
      </c>
      <c r="CN893" s="93">
        <v>94802</v>
      </c>
      <c r="CO893" s="93" t="s">
        <v>217</v>
      </c>
      <c r="CP893" s="93">
        <v>151094</v>
      </c>
      <c r="CQ893" s="93" t="s">
        <v>217</v>
      </c>
      <c r="CR893" s="93">
        <v>29089</v>
      </c>
      <c r="CS893" s="93" t="s">
        <v>217</v>
      </c>
      <c r="CT893" s="93" t="s">
        <v>217</v>
      </c>
      <c r="CU893" s="93">
        <v>270095</v>
      </c>
      <c r="CV893" s="93">
        <v>1098656</v>
      </c>
      <c r="CW893" s="93">
        <v>41755</v>
      </c>
      <c r="CX893" s="93" t="s">
        <v>217</v>
      </c>
      <c r="CY893" s="93" t="s">
        <v>217</v>
      </c>
      <c r="CZ893" s="93">
        <v>1056901</v>
      </c>
      <c r="DA893" s="93">
        <v>213206</v>
      </c>
      <c r="DB893" s="93">
        <v>127816</v>
      </c>
      <c r="DC893" s="93">
        <v>85390</v>
      </c>
      <c r="DD893" s="93">
        <v>27551</v>
      </c>
      <c r="DE893" s="93">
        <v>12294</v>
      </c>
      <c r="DF893" s="93" t="s">
        <v>217</v>
      </c>
      <c r="DG893" s="93">
        <v>15257</v>
      </c>
      <c r="DH893" s="93">
        <v>767765</v>
      </c>
      <c r="DI893" s="93">
        <v>1917787</v>
      </c>
      <c r="DJ893" s="93">
        <v>1511481</v>
      </c>
      <c r="DK893" s="93">
        <v>406306</v>
      </c>
      <c r="DL893" s="93">
        <v>1642772</v>
      </c>
      <c r="DM893" s="93">
        <v>133084</v>
      </c>
      <c r="DN893" s="93">
        <v>72</v>
      </c>
      <c r="DO893" s="93" t="s">
        <v>217</v>
      </c>
      <c r="DP893" s="93">
        <v>224001</v>
      </c>
      <c r="DQ893" s="93" t="s">
        <v>217</v>
      </c>
      <c r="DR893" s="93">
        <v>4225</v>
      </c>
      <c r="DS893" s="93">
        <v>1281390</v>
      </c>
      <c r="DT893" s="93">
        <v>944000</v>
      </c>
      <c r="DU893" s="93" t="s">
        <v>217</v>
      </c>
      <c r="DV893" s="93">
        <v>22821</v>
      </c>
      <c r="DW893" s="93">
        <v>22109</v>
      </c>
      <c r="DX893" s="93">
        <v>171</v>
      </c>
      <c r="DY893" s="93" t="s">
        <v>217</v>
      </c>
      <c r="DZ893" s="93" t="s">
        <v>217</v>
      </c>
      <c r="EA893" s="93" t="s">
        <v>217</v>
      </c>
      <c r="EB893" s="93" t="s">
        <v>217</v>
      </c>
      <c r="EC893" s="93" t="s">
        <v>217</v>
      </c>
      <c r="ED893" s="93" t="s">
        <v>217</v>
      </c>
      <c r="EE893" s="93" t="s">
        <v>217</v>
      </c>
      <c r="EF893" s="93">
        <v>541</v>
      </c>
      <c r="EG893" s="94" t="s">
        <v>217</v>
      </c>
    </row>
    <row r="894" spans="1:137">
      <c r="A894" s="91" t="s">
        <v>690</v>
      </c>
      <c r="B894" s="92" t="s">
        <v>231</v>
      </c>
      <c r="C894" s="102">
        <v>232068</v>
      </c>
      <c r="D894" s="92" t="s">
        <v>440</v>
      </c>
      <c r="E894" s="92" t="s">
        <v>447</v>
      </c>
      <c r="F894" s="93">
        <v>52295302</v>
      </c>
      <c r="G894" s="93">
        <v>19977088</v>
      </c>
      <c r="H894" s="93">
        <v>3077363</v>
      </c>
      <c r="I894" s="93">
        <v>21078476</v>
      </c>
      <c r="J894" s="93">
        <v>1684979</v>
      </c>
      <c r="K894" s="93" t="s">
        <v>217</v>
      </c>
      <c r="L894" s="93" t="s">
        <v>217</v>
      </c>
      <c r="M894" s="93">
        <v>4146793</v>
      </c>
      <c r="N894" s="93">
        <v>706515</v>
      </c>
      <c r="O894" s="93">
        <v>45210</v>
      </c>
      <c r="P894" s="93" t="s">
        <v>217</v>
      </c>
      <c r="Q894" s="93">
        <v>314342</v>
      </c>
      <c r="R894" s="93">
        <v>162293</v>
      </c>
      <c r="S894" s="93" t="s">
        <v>217</v>
      </c>
      <c r="T894" s="93" t="s">
        <v>217</v>
      </c>
      <c r="U894" s="93">
        <v>5253734</v>
      </c>
      <c r="V894" s="93">
        <v>40595</v>
      </c>
      <c r="W894" s="93" t="s">
        <v>217</v>
      </c>
      <c r="X894" s="93">
        <v>207342</v>
      </c>
      <c r="Y894" s="93" t="s">
        <v>217</v>
      </c>
      <c r="Z894" s="93">
        <v>63953</v>
      </c>
      <c r="AA894" s="93" t="s">
        <v>217</v>
      </c>
      <c r="AB894" s="93">
        <v>1110858</v>
      </c>
      <c r="AC894" s="93">
        <v>339318</v>
      </c>
      <c r="AD894" s="93">
        <v>33149</v>
      </c>
      <c r="AE894" s="93">
        <v>5511</v>
      </c>
      <c r="AF894" s="93">
        <v>732880</v>
      </c>
      <c r="AG894" s="93" t="s">
        <v>217</v>
      </c>
      <c r="AH894" s="93">
        <v>1277996</v>
      </c>
      <c r="AI894" s="93">
        <v>965549</v>
      </c>
      <c r="AJ894" s="93">
        <v>312447</v>
      </c>
      <c r="AK894" s="93" t="s">
        <v>217</v>
      </c>
      <c r="AL894" s="93">
        <v>51710</v>
      </c>
      <c r="AM894" s="93">
        <v>472688</v>
      </c>
      <c r="AN894" s="93">
        <v>104</v>
      </c>
      <c r="AO894" s="93">
        <v>472584</v>
      </c>
      <c r="AP894" s="93">
        <v>1410472</v>
      </c>
      <c r="AQ894" s="93" t="s">
        <v>217</v>
      </c>
      <c r="AR894" s="93" t="s">
        <v>217</v>
      </c>
      <c r="AS894" s="93" t="s">
        <v>217</v>
      </c>
      <c r="AT894" s="93">
        <v>659827</v>
      </c>
      <c r="AU894" s="93">
        <v>190221</v>
      </c>
      <c r="AV894" s="93">
        <v>560424</v>
      </c>
      <c r="AW894" s="93">
        <v>770184</v>
      </c>
      <c r="AX894" s="93">
        <v>104304</v>
      </c>
      <c r="AY894" s="93">
        <v>665880</v>
      </c>
      <c r="AZ894" s="93">
        <v>15158647</v>
      </c>
      <c r="BA894" s="93" t="s">
        <v>217</v>
      </c>
      <c r="BB894" s="93">
        <v>3786915</v>
      </c>
      <c r="BC894" s="93">
        <v>1248244</v>
      </c>
      <c r="BD894" s="93" t="s">
        <v>217</v>
      </c>
      <c r="BE894" s="93" t="s">
        <v>217</v>
      </c>
      <c r="BF894" s="93">
        <v>2500860</v>
      </c>
      <c r="BG894" s="93">
        <v>3601033</v>
      </c>
      <c r="BH894" s="93" t="s">
        <v>217</v>
      </c>
      <c r="BI894" s="93" t="s">
        <v>217</v>
      </c>
      <c r="BJ894" s="93">
        <v>297110</v>
      </c>
      <c r="BK894" s="93" t="s">
        <v>217</v>
      </c>
      <c r="BL894" s="93" t="s">
        <v>217</v>
      </c>
      <c r="BM894" s="93">
        <v>57515</v>
      </c>
      <c r="BN894" s="93" t="s">
        <v>217</v>
      </c>
      <c r="BO894" s="93">
        <v>1117189</v>
      </c>
      <c r="BP894" s="93" t="s">
        <v>217</v>
      </c>
      <c r="BQ894" s="93" t="s">
        <v>217</v>
      </c>
      <c r="BR894" s="93" t="s">
        <v>217</v>
      </c>
      <c r="BS894" s="93">
        <v>64805</v>
      </c>
      <c r="BT894" s="93" t="s">
        <v>217</v>
      </c>
      <c r="BU894" s="93" t="s">
        <v>217</v>
      </c>
      <c r="BV894" s="93" t="s">
        <v>217</v>
      </c>
      <c r="BW894" s="93" t="s">
        <v>217</v>
      </c>
      <c r="BX894" s="93" t="s">
        <v>217</v>
      </c>
      <c r="BY894" s="93">
        <v>20465</v>
      </c>
      <c r="BZ894" s="93" t="s">
        <v>217</v>
      </c>
      <c r="CA894" s="93" t="s">
        <v>217</v>
      </c>
      <c r="CB894" s="93" t="s">
        <v>217</v>
      </c>
      <c r="CC894" s="93" t="s">
        <v>217</v>
      </c>
      <c r="CD894" s="93" t="s">
        <v>217</v>
      </c>
      <c r="CE894" s="93">
        <v>2464511</v>
      </c>
      <c r="CF894" s="93">
        <v>143971</v>
      </c>
      <c r="CG894" s="93">
        <v>6671179</v>
      </c>
      <c r="CH894" s="93">
        <v>3844393</v>
      </c>
      <c r="CI894" s="93">
        <v>826661</v>
      </c>
      <c r="CJ894" s="93" t="s">
        <v>217</v>
      </c>
      <c r="CK894" s="93">
        <v>1250430</v>
      </c>
      <c r="CL894" s="93">
        <v>780188</v>
      </c>
      <c r="CM894" s="93" t="s">
        <v>217</v>
      </c>
      <c r="CN894" s="93">
        <v>128134</v>
      </c>
      <c r="CO894" s="93" t="s">
        <v>217</v>
      </c>
      <c r="CP894" s="93" t="s">
        <v>217</v>
      </c>
      <c r="CQ894" s="93" t="s">
        <v>217</v>
      </c>
      <c r="CR894" s="93">
        <v>102804</v>
      </c>
      <c r="CS894" s="93" t="s">
        <v>217</v>
      </c>
      <c r="CT894" s="93" t="s">
        <v>217</v>
      </c>
      <c r="CU894" s="93">
        <v>756176</v>
      </c>
      <c r="CV894" s="93">
        <v>2826786</v>
      </c>
      <c r="CW894" s="93">
        <v>47518</v>
      </c>
      <c r="CX894" s="93" t="s">
        <v>217</v>
      </c>
      <c r="CY894" s="93" t="s">
        <v>217</v>
      </c>
      <c r="CZ894" s="93">
        <v>2779268</v>
      </c>
      <c r="DA894" s="93">
        <v>626828</v>
      </c>
      <c r="DB894" s="93">
        <v>137282</v>
      </c>
      <c r="DC894" s="93">
        <v>489546</v>
      </c>
      <c r="DD894" s="93">
        <v>232245</v>
      </c>
      <c r="DE894" s="93">
        <v>206241</v>
      </c>
      <c r="DF894" s="93" t="s">
        <v>217</v>
      </c>
      <c r="DG894" s="93">
        <v>26004</v>
      </c>
      <c r="DH894" s="93">
        <v>1101340</v>
      </c>
      <c r="DI894" s="93">
        <v>2152026</v>
      </c>
      <c r="DJ894" s="93">
        <v>1784933</v>
      </c>
      <c r="DK894" s="93">
        <v>367093</v>
      </c>
      <c r="DL894" s="93">
        <v>3803937</v>
      </c>
      <c r="DM894" s="93">
        <v>49985</v>
      </c>
      <c r="DN894" s="93">
        <v>674</v>
      </c>
      <c r="DO894" s="93" t="s">
        <v>217</v>
      </c>
      <c r="DP894" s="93">
        <v>931741</v>
      </c>
      <c r="DQ894" s="93">
        <v>194</v>
      </c>
      <c r="DR894" s="93" t="s">
        <v>217</v>
      </c>
      <c r="DS894" s="93">
        <v>2821343</v>
      </c>
      <c r="DT894" s="93">
        <v>6359400</v>
      </c>
      <c r="DU894" s="93" t="s">
        <v>217</v>
      </c>
      <c r="DV894" s="93">
        <v>254669</v>
      </c>
      <c r="DW894" s="93">
        <v>204641</v>
      </c>
      <c r="DX894" s="93">
        <v>1572</v>
      </c>
      <c r="DY894" s="93">
        <v>2014</v>
      </c>
      <c r="DZ894" s="93" t="s">
        <v>217</v>
      </c>
      <c r="EA894" s="93">
        <v>2014</v>
      </c>
      <c r="EB894" s="93" t="s">
        <v>217</v>
      </c>
      <c r="EC894" s="93" t="s">
        <v>217</v>
      </c>
      <c r="ED894" s="93">
        <v>322</v>
      </c>
      <c r="EE894" s="93" t="s">
        <v>217</v>
      </c>
      <c r="EF894" s="93">
        <v>46120</v>
      </c>
      <c r="EG894" s="94" t="s">
        <v>217</v>
      </c>
    </row>
    <row r="895" spans="1:137">
      <c r="A895" s="91" t="s">
        <v>690</v>
      </c>
      <c r="B895" s="92" t="s">
        <v>220</v>
      </c>
      <c r="C895" s="102">
        <v>232076</v>
      </c>
      <c r="D895" s="92" t="s">
        <v>440</v>
      </c>
      <c r="E895" s="92" t="s">
        <v>448</v>
      </c>
      <c r="F895" s="93">
        <v>29604222</v>
      </c>
      <c r="G895" s="93">
        <v>10796073</v>
      </c>
      <c r="H895" s="93">
        <v>1676385</v>
      </c>
      <c r="I895" s="93">
        <v>13158493</v>
      </c>
      <c r="J895" s="93">
        <v>1152448</v>
      </c>
      <c r="K895" s="93">
        <v>12093</v>
      </c>
      <c r="L895" s="93" t="s">
        <v>217</v>
      </c>
      <c r="M895" s="93">
        <v>2271076</v>
      </c>
      <c r="N895" s="93">
        <v>610983</v>
      </c>
      <c r="O895" s="93">
        <v>24535</v>
      </c>
      <c r="P895" s="93" t="s">
        <v>217</v>
      </c>
      <c r="Q895" s="93">
        <v>170641</v>
      </c>
      <c r="R895" s="93">
        <v>88162</v>
      </c>
      <c r="S895" s="93" t="s">
        <v>217</v>
      </c>
      <c r="T895" s="93" t="s">
        <v>217</v>
      </c>
      <c r="U895" s="93">
        <v>3240413</v>
      </c>
      <c r="V895" s="93">
        <v>74502</v>
      </c>
      <c r="W895" s="93" t="s">
        <v>217</v>
      </c>
      <c r="X895" s="93">
        <v>180631</v>
      </c>
      <c r="Y895" s="93" t="s">
        <v>217</v>
      </c>
      <c r="Z895" s="93">
        <v>55713</v>
      </c>
      <c r="AA895" s="93" t="s">
        <v>217</v>
      </c>
      <c r="AB895" s="93">
        <v>701132</v>
      </c>
      <c r="AC895" s="93">
        <v>218949</v>
      </c>
      <c r="AD895" s="93">
        <v>28879</v>
      </c>
      <c r="AE895" s="93">
        <v>4691</v>
      </c>
      <c r="AF895" s="93">
        <v>448613</v>
      </c>
      <c r="AG895" s="93" t="s">
        <v>217</v>
      </c>
      <c r="AH895" s="93">
        <v>5397756</v>
      </c>
      <c r="AI895" s="93">
        <v>4666069</v>
      </c>
      <c r="AJ895" s="93">
        <v>731687</v>
      </c>
      <c r="AK895" s="93" t="s">
        <v>217</v>
      </c>
      <c r="AL895" s="93">
        <v>33841</v>
      </c>
      <c r="AM895" s="93">
        <v>327313</v>
      </c>
      <c r="AN895" s="93">
        <v>14834</v>
      </c>
      <c r="AO895" s="93">
        <v>312479</v>
      </c>
      <c r="AP895" s="93">
        <v>871039</v>
      </c>
      <c r="AQ895" s="93" t="s">
        <v>217</v>
      </c>
      <c r="AR895" s="93" t="s">
        <v>217</v>
      </c>
      <c r="AS895" s="93" t="s">
        <v>217</v>
      </c>
      <c r="AT895" s="93">
        <v>312192</v>
      </c>
      <c r="AU895" s="93">
        <v>223069</v>
      </c>
      <c r="AV895" s="93">
        <v>335778</v>
      </c>
      <c r="AW895" s="93">
        <v>382546</v>
      </c>
      <c r="AX895" s="93">
        <v>87777</v>
      </c>
      <c r="AY895" s="93">
        <v>294769</v>
      </c>
      <c r="AZ895" s="93">
        <v>8850851</v>
      </c>
      <c r="BA895" s="93" t="s">
        <v>217</v>
      </c>
      <c r="BB895" s="93">
        <v>1479176</v>
      </c>
      <c r="BC895" s="93">
        <v>1249289</v>
      </c>
      <c r="BD895" s="93" t="s">
        <v>217</v>
      </c>
      <c r="BE895" s="93" t="s">
        <v>217</v>
      </c>
      <c r="BF895" s="93">
        <v>1536225</v>
      </c>
      <c r="BG895" s="93">
        <v>2197098</v>
      </c>
      <c r="BH895" s="93" t="s">
        <v>217</v>
      </c>
      <c r="BI895" s="93" t="s">
        <v>217</v>
      </c>
      <c r="BJ895" s="93">
        <v>800941</v>
      </c>
      <c r="BK895" s="93" t="s">
        <v>217</v>
      </c>
      <c r="BL895" s="93" t="s">
        <v>217</v>
      </c>
      <c r="BM895" s="93">
        <v>29255</v>
      </c>
      <c r="BN895" s="93" t="s">
        <v>217</v>
      </c>
      <c r="BO895" s="93">
        <v>543413</v>
      </c>
      <c r="BP895" s="93" t="s">
        <v>217</v>
      </c>
      <c r="BQ895" s="93" t="s">
        <v>217</v>
      </c>
      <c r="BR895" s="93" t="s">
        <v>217</v>
      </c>
      <c r="BS895" s="93" t="s">
        <v>217</v>
      </c>
      <c r="BT895" s="93" t="s">
        <v>217</v>
      </c>
      <c r="BU895" s="93" t="s">
        <v>217</v>
      </c>
      <c r="BV895" s="93" t="s">
        <v>217</v>
      </c>
      <c r="BW895" s="93" t="s">
        <v>217</v>
      </c>
      <c r="BX895" s="93" t="s">
        <v>217</v>
      </c>
      <c r="BY895" s="93">
        <v>7922</v>
      </c>
      <c r="BZ895" s="93" t="s">
        <v>217</v>
      </c>
      <c r="CA895" s="93" t="s">
        <v>217</v>
      </c>
      <c r="CB895" s="93" t="s">
        <v>217</v>
      </c>
      <c r="CC895" s="93" t="s">
        <v>217</v>
      </c>
      <c r="CD895" s="93" t="s">
        <v>217</v>
      </c>
      <c r="CE895" s="93">
        <v>1007532</v>
      </c>
      <c r="CF895" s="93">
        <v>15921</v>
      </c>
      <c r="CG895" s="93">
        <v>4191539</v>
      </c>
      <c r="CH895" s="93">
        <v>2447300</v>
      </c>
      <c r="CI895" s="93">
        <v>578608</v>
      </c>
      <c r="CJ895" s="93" t="s">
        <v>217</v>
      </c>
      <c r="CK895" s="93">
        <v>768113</v>
      </c>
      <c r="CL895" s="93">
        <v>484971</v>
      </c>
      <c r="CM895" s="93" t="s">
        <v>217</v>
      </c>
      <c r="CN895" s="93">
        <v>93510</v>
      </c>
      <c r="CO895" s="93" t="s">
        <v>217</v>
      </c>
      <c r="CP895" s="93" t="s">
        <v>217</v>
      </c>
      <c r="CQ895" s="93" t="s">
        <v>217</v>
      </c>
      <c r="CR895" s="93">
        <v>72054</v>
      </c>
      <c r="CS895" s="93" t="s">
        <v>217</v>
      </c>
      <c r="CT895" s="93" t="s">
        <v>217</v>
      </c>
      <c r="CU895" s="93">
        <v>450044</v>
      </c>
      <c r="CV895" s="93">
        <v>1744239</v>
      </c>
      <c r="CW895" s="93">
        <v>111792</v>
      </c>
      <c r="CX895" s="93" t="s">
        <v>217</v>
      </c>
      <c r="CY895" s="93" t="s">
        <v>217</v>
      </c>
      <c r="CZ895" s="93">
        <v>1632447</v>
      </c>
      <c r="DA895" s="93">
        <v>193555</v>
      </c>
      <c r="DB895" s="93">
        <v>166990</v>
      </c>
      <c r="DC895" s="93">
        <v>26565</v>
      </c>
      <c r="DD895" s="93">
        <v>31230</v>
      </c>
      <c r="DE895" s="93">
        <v>8893</v>
      </c>
      <c r="DF895" s="93">
        <v>100</v>
      </c>
      <c r="DG895" s="93">
        <v>22237</v>
      </c>
      <c r="DH895" s="93">
        <v>3309492</v>
      </c>
      <c r="DI895" s="93">
        <v>3050146</v>
      </c>
      <c r="DJ895" s="93">
        <v>2869867</v>
      </c>
      <c r="DK895" s="93">
        <v>180279</v>
      </c>
      <c r="DL895" s="93">
        <v>3037543</v>
      </c>
      <c r="DM895" s="93">
        <v>69706</v>
      </c>
      <c r="DN895" s="93">
        <v>186</v>
      </c>
      <c r="DO895" s="93" t="s">
        <v>217</v>
      </c>
      <c r="DP895" s="93">
        <v>905103</v>
      </c>
      <c r="DQ895" s="93" t="s">
        <v>217</v>
      </c>
      <c r="DR895" s="93" t="s">
        <v>217</v>
      </c>
      <c r="DS895" s="93">
        <v>2062548</v>
      </c>
      <c r="DT895" s="93">
        <v>3172400</v>
      </c>
      <c r="DU895" s="93" t="s">
        <v>217</v>
      </c>
      <c r="DV895" s="93">
        <v>78353</v>
      </c>
      <c r="DW895" s="93">
        <v>73158</v>
      </c>
      <c r="DX895" s="93">
        <v>855</v>
      </c>
      <c r="DY895" s="93">
        <v>1824</v>
      </c>
      <c r="DZ895" s="93" t="s">
        <v>217</v>
      </c>
      <c r="EA895" s="93">
        <v>484</v>
      </c>
      <c r="EB895" s="93">
        <v>1340</v>
      </c>
      <c r="EC895" s="93" t="s">
        <v>217</v>
      </c>
      <c r="ED895" s="93">
        <v>5</v>
      </c>
      <c r="EE895" s="93" t="s">
        <v>217</v>
      </c>
      <c r="EF895" s="93">
        <v>2511</v>
      </c>
      <c r="EG895" s="94" t="s">
        <v>217</v>
      </c>
    </row>
    <row r="896" spans="1:137">
      <c r="A896" s="91" t="s">
        <v>690</v>
      </c>
      <c r="B896" s="92" t="s">
        <v>220</v>
      </c>
      <c r="C896" s="102">
        <v>232106</v>
      </c>
      <c r="D896" s="92" t="s">
        <v>440</v>
      </c>
      <c r="E896" s="92" t="s">
        <v>449</v>
      </c>
      <c r="F896" s="93">
        <v>36330321</v>
      </c>
      <c r="G896" s="93">
        <v>12641862</v>
      </c>
      <c r="H896" s="93">
        <v>3380487</v>
      </c>
      <c r="I896" s="93">
        <v>16018870</v>
      </c>
      <c r="J896" s="93">
        <v>1099976</v>
      </c>
      <c r="K896" s="93" t="s">
        <v>217</v>
      </c>
      <c r="L896" s="93" t="s">
        <v>217</v>
      </c>
      <c r="M896" s="93">
        <v>2896501</v>
      </c>
      <c r="N896" s="93">
        <v>396631</v>
      </c>
      <c r="O896" s="93">
        <v>28386</v>
      </c>
      <c r="P896" s="93" t="s">
        <v>217</v>
      </c>
      <c r="Q896" s="93">
        <v>197416</v>
      </c>
      <c r="R896" s="93">
        <v>101989</v>
      </c>
      <c r="S896" s="93" t="s">
        <v>217</v>
      </c>
      <c r="T896" s="93" t="s">
        <v>217</v>
      </c>
      <c r="U896" s="93">
        <v>3120601</v>
      </c>
      <c r="V896" s="93" t="s">
        <v>217</v>
      </c>
      <c r="W896" s="93" t="s">
        <v>217</v>
      </c>
      <c r="X896" s="93">
        <v>117705</v>
      </c>
      <c r="Y896" s="93" t="s">
        <v>217</v>
      </c>
      <c r="Z896" s="93">
        <v>36303</v>
      </c>
      <c r="AA896" s="93" t="s">
        <v>217</v>
      </c>
      <c r="AB896" s="93">
        <v>666350</v>
      </c>
      <c r="AC896" s="93">
        <v>137064</v>
      </c>
      <c r="AD896" s="93">
        <v>18818</v>
      </c>
      <c r="AE896" s="93">
        <v>2788</v>
      </c>
      <c r="AF896" s="93">
        <v>507680</v>
      </c>
      <c r="AG896" s="93" t="s">
        <v>217</v>
      </c>
      <c r="AH896" s="93">
        <v>30562</v>
      </c>
      <c r="AI896" s="93" t="s">
        <v>217</v>
      </c>
      <c r="AJ896" s="93">
        <v>30562</v>
      </c>
      <c r="AK896" s="93" t="s">
        <v>217</v>
      </c>
      <c r="AL896" s="93">
        <v>25236</v>
      </c>
      <c r="AM896" s="93">
        <v>187630</v>
      </c>
      <c r="AN896" s="93">
        <v>42816</v>
      </c>
      <c r="AO896" s="93">
        <v>144814</v>
      </c>
      <c r="AP896" s="93">
        <v>1412339</v>
      </c>
      <c r="AQ896" s="93" t="s">
        <v>217</v>
      </c>
      <c r="AR896" s="93">
        <v>70858</v>
      </c>
      <c r="AS896" s="93" t="s">
        <v>217</v>
      </c>
      <c r="AT896" s="93">
        <v>253110</v>
      </c>
      <c r="AU896" s="93">
        <v>285241</v>
      </c>
      <c r="AV896" s="93">
        <v>803130</v>
      </c>
      <c r="AW896" s="93">
        <v>84266</v>
      </c>
      <c r="AX896" s="93">
        <v>16168</v>
      </c>
      <c r="AY896" s="93">
        <v>68098</v>
      </c>
      <c r="AZ896" s="93">
        <v>6045899</v>
      </c>
      <c r="BA896" s="93" t="s">
        <v>217</v>
      </c>
      <c r="BB896" s="93">
        <v>792665</v>
      </c>
      <c r="BC896" s="93">
        <v>585563</v>
      </c>
      <c r="BD896" s="93" t="s">
        <v>217</v>
      </c>
      <c r="BE896" s="93" t="s">
        <v>217</v>
      </c>
      <c r="BF896" s="93">
        <v>963542</v>
      </c>
      <c r="BG896" s="93">
        <v>1892416</v>
      </c>
      <c r="BH896" s="93" t="s">
        <v>217</v>
      </c>
      <c r="BI896" s="93" t="s">
        <v>217</v>
      </c>
      <c r="BJ896" s="93">
        <v>569123</v>
      </c>
      <c r="BK896" s="93" t="s">
        <v>217</v>
      </c>
      <c r="BL896" s="93" t="s">
        <v>217</v>
      </c>
      <c r="BM896" s="93">
        <v>30634</v>
      </c>
      <c r="BN896" s="93" t="s">
        <v>217</v>
      </c>
      <c r="BO896" s="93">
        <v>542547</v>
      </c>
      <c r="BP896" s="93" t="s">
        <v>217</v>
      </c>
      <c r="BQ896" s="93" t="s">
        <v>217</v>
      </c>
      <c r="BR896" s="93" t="s">
        <v>217</v>
      </c>
      <c r="BS896" s="93" t="s">
        <v>217</v>
      </c>
      <c r="BT896" s="93" t="s">
        <v>217</v>
      </c>
      <c r="BU896" s="93" t="s">
        <v>217</v>
      </c>
      <c r="BV896" s="93" t="s">
        <v>217</v>
      </c>
      <c r="BW896" s="93" t="s">
        <v>217</v>
      </c>
      <c r="BX896" s="93" t="s">
        <v>217</v>
      </c>
      <c r="BY896" s="93">
        <v>3210</v>
      </c>
      <c r="BZ896" s="93" t="s">
        <v>217</v>
      </c>
      <c r="CA896" s="93" t="s">
        <v>217</v>
      </c>
      <c r="CB896" s="93" t="s">
        <v>217</v>
      </c>
      <c r="CC896" s="93" t="s">
        <v>217</v>
      </c>
      <c r="CD896" s="93" t="s">
        <v>217</v>
      </c>
      <c r="CE896" s="93">
        <v>666199</v>
      </c>
      <c r="CF896" s="93" t="s">
        <v>217</v>
      </c>
      <c r="CG896" s="93">
        <v>2906308</v>
      </c>
      <c r="CH896" s="93">
        <v>1537744</v>
      </c>
      <c r="CI896" s="93">
        <v>272159</v>
      </c>
      <c r="CJ896" s="93" t="s">
        <v>217</v>
      </c>
      <c r="CK896" s="93">
        <v>481771</v>
      </c>
      <c r="CL896" s="93">
        <v>396923</v>
      </c>
      <c r="CM896" s="93" t="s">
        <v>217</v>
      </c>
      <c r="CN896" s="93" t="s">
        <v>217</v>
      </c>
      <c r="CO896" s="93" t="s">
        <v>217</v>
      </c>
      <c r="CP896" s="93" t="s">
        <v>217</v>
      </c>
      <c r="CQ896" s="93" t="s">
        <v>217</v>
      </c>
      <c r="CR896" s="93">
        <v>58435</v>
      </c>
      <c r="CS896" s="93" t="s">
        <v>217</v>
      </c>
      <c r="CT896" s="93" t="s">
        <v>217</v>
      </c>
      <c r="CU896" s="93">
        <v>328456</v>
      </c>
      <c r="CV896" s="93">
        <v>1368564</v>
      </c>
      <c r="CW896" s="93">
        <v>170184</v>
      </c>
      <c r="CX896" s="93" t="s">
        <v>217</v>
      </c>
      <c r="CY896" s="93" t="s">
        <v>217</v>
      </c>
      <c r="CZ896" s="93">
        <v>1198380</v>
      </c>
      <c r="DA896" s="93">
        <v>168597</v>
      </c>
      <c r="DB896" s="93">
        <v>103947</v>
      </c>
      <c r="DC896" s="93">
        <v>64650</v>
      </c>
      <c r="DD896" s="93">
        <v>50108</v>
      </c>
      <c r="DE896" s="93">
        <v>37295</v>
      </c>
      <c r="DF896" s="93" t="s">
        <v>217</v>
      </c>
      <c r="DG896" s="93">
        <v>12813</v>
      </c>
      <c r="DH896" s="93">
        <v>949726</v>
      </c>
      <c r="DI896" s="93">
        <v>5125312</v>
      </c>
      <c r="DJ896" s="93">
        <v>4048571</v>
      </c>
      <c r="DK896" s="93">
        <v>1076741</v>
      </c>
      <c r="DL896" s="93">
        <v>2156389</v>
      </c>
      <c r="DM896" s="93">
        <v>32478</v>
      </c>
      <c r="DN896" s="93">
        <v>6137</v>
      </c>
      <c r="DO896" s="93" t="s">
        <v>217</v>
      </c>
      <c r="DP896" s="93">
        <v>583620</v>
      </c>
      <c r="DQ896" s="93">
        <v>29989</v>
      </c>
      <c r="DR896" s="93" t="s">
        <v>217</v>
      </c>
      <c r="DS896" s="93">
        <v>1504165</v>
      </c>
      <c r="DT896" s="93">
        <v>1371500</v>
      </c>
      <c r="DU896" s="93" t="s">
        <v>217</v>
      </c>
      <c r="DV896" s="93">
        <v>22366</v>
      </c>
      <c r="DW896" s="93">
        <v>18113</v>
      </c>
      <c r="DX896" s="93">
        <v>24</v>
      </c>
      <c r="DY896" s="93">
        <v>397</v>
      </c>
      <c r="DZ896" s="93">
        <v>51</v>
      </c>
      <c r="EA896" s="93">
        <v>346</v>
      </c>
      <c r="EB896" s="93" t="s">
        <v>217</v>
      </c>
      <c r="EC896" s="93" t="s">
        <v>217</v>
      </c>
      <c r="ED896" s="93">
        <v>26</v>
      </c>
      <c r="EE896" s="93" t="s">
        <v>217</v>
      </c>
      <c r="EF896" s="93">
        <v>3806</v>
      </c>
      <c r="EG896" s="94" t="s">
        <v>217</v>
      </c>
    </row>
    <row r="897" spans="1:137">
      <c r="A897" s="91" t="s">
        <v>690</v>
      </c>
      <c r="B897" s="92" t="s">
        <v>218</v>
      </c>
      <c r="C897" s="102">
        <v>232114</v>
      </c>
      <c r="D897" s="92" t="s">
        <v>440</v>
      </c>
      <c r="E897" s="92" t="s">
        <v>450</v>
      </c>
      <c r="F897" s="93">
        <v>120828758</v>
      </c>
      <c r="G897" s="93">
        <v>32646781</v>
      </c>
      <c r="H897" s="93">
        <v>31063664</v>
      </c>
      <c r="I897" s="93">
        <v>41840769</v>
      </c>
      <c r="J897" s="93">
        <v>2826507</v>
      </c>
      <c r="K897" s="93" t="s">
        <v>217</v>
      </c>
      <c r="L897" s="93" t="s">
        <v>217</v>
      </c>
      <c r="M897" s="93">
        <v>4142360</v>
      </c>
      <c r="N897" s="93">
        <v>1247987</v>
      </c>
      <c r="O897" s="93">
        <v>74827</v>
      </c>
      <c r="P897" s="93" t="s">
        <v>217</v>
      </c>
      <c r="Q897" s="93">
        <v>520207</v>
      </c>
      <c r="R897" s="93">
        <v>268512</v>
      </c>
      <c r="S897" s="93" t="s">
        <v>217</v>
      </c>
      <c r="T897" s="93" t="s">
        <v>217</v>
      </c>
      <c r="U897" s="93">
        <v>8183512</v>
      </c>
      <c r="V897" s="93">
        <v>359126</v>
      </c>
      <c r="W897" s="93" t="s">
        <v>217</v>
      </c>
      <c r="X897" s="93">
        <v>356843</v>
      </c>
      <c r="Y897" s="93" t="s">
        <v>217</v>
      </c>
      <c r="Z897" s="93">
        <v>110067</v>
      </c>
      <c r="AA897" s="93" t="s">
        <v>217</v>
      </c>
      <c r="AB897" s="93">
        <v>1489627</v>
      </c>
      <c r="AC897" s="93">
        <v>408081</v>
      </c>
      <c r="AD897" s="93">
        <v>57052</v>
      </c>
      <c r="AE897" s="93">
        <v>8434</v>
      </c>
      <c r="AF897" s="93">
        <v>1016060</v>
      </c>
      <c r="AG897" s="93" t="s">
        <v>217</v>
      </c>
      <c r="AH897" s="93">
        <v>2234761</v>
      </c>
      <c r="AI897" s="93">
        <v>2012838</v>
      </c>
      <c r="AJ897" s="93">
        <v>221923</v>
      </c>
      <c r="AK897" s="93" t="s">
        <v>217</v>
      </c>
      <c r="AL897" s="93">
        <v>56458</v>
      </c>
      <c r="AM897" s="93">
        <v>348575</v>
      </c>
      <c r="AN897" s="93">
        <v>36920</v>
      </c>
      <c r="AO897" s="93">
        <v>311655</v>
      </c>
      <c r="AP897" s="93">
        <v>2188146</v>
      </c>
      <c r="AQ897" s="93" t="s">
        <v>217</v>
      </c>
      <c r="AR897" s="93">
        <v>12868</v>
      </c>
      <c r="AS897" s="93" t="s">
        <v>217</v>
      </c>
      <c r="AT897" s="93">
        <v>519457</v>
      </c>
      <c r="AU897" s="93">
        <v>532459</v>
      </c>
      <c r="AV897" s="93">
        <v>1123362</v>
      </c>
      <c r="AW897" s="93">
        <v>800229</v>
      </c>
      <c r="AX897" s="93">
        <v>49023</v>
      </c>
      <c r="AY897" s="93">
        <v>751206</v>
      </c>
      <c r="AZ897" s="93">
        <v>20975433</v>
      </c>
      <c r="BA897" s="93" t="s">
        <v>217</v>
      </c>
      <c r="BB897" s="93">
        <v>2952382</v>
      </c>
      <c r="BC897" s="93">
        <v>2344863</v>
      </c>
      <c r="BD897" s="93" t="s">
        <v>217</v>
      </c>
      <c r="BE897" s="93" t="s">
        <v>217</v>
      </c>
      <c r="BF897" s="93">
        <v>2530470</v>
      </c>
      <c r="BG897" s="93">
        <v>5103859</v>
      </c>
      <c r="BH897" s="93" t="s">
        <v>217</v>
      </c>
      <c r="BI897" s="93" t="s">
        <v>217</v>
      </c>
      <c r="BJ897" s="93">
        <v>2847090</v>
      </c>
      <c r="BK897" s="93" t="s">
        <v>217</v>
      </c>
      <c r="BL897" s="93" t="s">
        <v>217</v>
      </c>
      <c r="BM897" s="93">
        <v>72577</v>
      </c>
      <c r="BN897" s="93" t="s">
        <v>217</v>
      </c>
      <c r="BO897" s="93">
        <v>3007320</v>
      </c>
      <c r="BP897" s="93" t="s">
        <v>217</v>
      </c>
      <c r="BQ897" s="93" t="s">
        <v>217</v>
      </c>
      <c r="BR897" s="93" t="s">
        <v>217</v>
      </c>
      <c r="BS897" s="93" t="s">
        <v>217</v>
      </c>
      <c r="BT897" s="93" t="s">
        <v>217</v>
      </c>
      <c r="BU897" s="93" t="s">
        <v>217</v>
      </c>
      <c r="BV897" s="93" t="s">
        <v>217</v>
      </c>
      <c r="BW897" s="93" t="s">
        <v>217</v>
      </c>
      <c r="BX897" s="93" t="s">
        <v>217</v>
      </c>
      <c r="BY897" s="93">
        <v>36489</v>
      </c>
      <c r="BZ897" s="93" t="s">
        <v>217</v>
      </c>
      <c r="CA897" s="93" t="s">
        <v>217</v>
      </c>
      <c r="CB897" s="93" t="s">
        <v>217</v>
      </c>
      <c r="CC897" s="93" t="s">
        <v>217</v>
      </c>
      <c r="CD897" s="93" t="s">
        <v>217</v>
      </c>
      <c r="CE897" s="93">
        <v>2080383</v>
      </c>
      <c r="CF897" s="93" t="s">
        <v>217</v>
      </c>
      <c r="CG897" s="93">
        <v>9381657</v>
      </c>
      <c r="CH897" s="93">
        <v>4937775</v>
      </c>
      <c r="CI897" s="93">
        <v>851445</v>
      </c>
      <c r="CJ897" s="93" t="s">
        <v>217</v>
      </c>
      <c r="CK897" s="93">
        <v>1265235</v>
      </c>
      <c r="CL897" s="93">
        <v>1094387</v>
      </c>
      <c r="CM897" s="93" t="s">
        <v>217</v>
      </c>
      <c r="CN897" s="93">
        <v>221006</v>
      </c>
      <c r="CO897" s="93" t="s">
        <v>217</v>
      </c>
      <c r="CP897" s="93" t="s">
        <v>217</v>
      </c>
      <c r="CQ897" s="93" t="s">
        <v>217</v>
      </c>
      <c r="CR897" s="93">
        <v>183547</v>
      </c>
      <c r="CS897" s="93">
        <v>52705</v>
      </c>
      <c r="CT897" s="93" t="s">
        <v>217</v>
      </c>
      <c r="CU897" s="93">
        <v>1269450</v>
      </c>
      <c r="CV897" s="93">
        <v>4443882</v>
      </c>
      <c r="CW897" s="93">
        <v>437739</v>
      </c>
      <c r="CX897" s="93" t="s">
        <v>217</v>
      </c>
      <c r="CY897" s="93" t="s">
        <v>217</v>
      </c>
      <c r="CZ897" s="93">
        <v>4006143</v>
      </c>
      <c r="DA897" s="93">
        <v>582441</v>
      </c>
      <c r="DB897" s="93">
        <v>327613</v>
      </c>
      <c r="DC897" s="93">
        <v>254828</v>
      </c>
      <c r="DD897" s="93">
        <v>85620</v>
      </c>
      <c r="DE897" s="93">
        <v>63945</v>
      </c>
      <c r="DF897" s="93" t="s">
        <v>217</v>
      </c>
      <c r="DG897" s="93">
        <v>21675</v>
      </c>
      <c r="DH897" s="93">
        <v>2895535</v>
      </c>
      <c r="DI897" s="93">
        <v>13591209</v>
      </c>
      <c r="DJ897" s="93">
        <v>5841040</v>
      </c>
      <c r="DK897" s="93">
        <v>7750169</v>
      </c>
      <c r="DL897" s="93">
        <v>5874863</v>
      </c>
      <c r="DM897" s="93">
        <v>102703</v>
      </c>
      <c r="DN897" s="93">
        <v>6485</v>
      </c>
      <c r="DO897" s="93" t="s">
        <v>217</v>
      </c>
      <c r="DP897" s="93">
        <v>827412</v>
      </c>
      <c r="DQ897" s="93">
        <v>115911</v>
      </c>
      <c r="DR897" s="93" t="s">
        <v>217</v>
      </c>
      <c r="DS897" s="93">
        <v>4822352</v>
      </c>
      <c r="DT897" s="93">
        <v>9925200</v>
      </c>
      <c r="DU897" s="93" t="s">
        <v>217</v>
      </c>
      <c r="DV897" s="93">
        <v>112611</v>
      </c>
      <c r="DW897" s="93">
        <v>106352</v>
      </c>
      <c r="DX897" s="93">
        <v>150</v>
      </c>
      <c r="DY897" s="93">
        <v>909</v>
      </c>
      <c r="DZ897" s="93" t="s">
        <v>217</v>
      </c>
      <c r="EA897" s="93">
        <v>101</v>
      </c>
      <c r="EB897" s="93">
        <v>736</v>
      </c>
      <c r="EC897" s="93">
        <v>72</v>
      </c>
      <c r="ED897" s="93" t="s">
        <v>217</v>
      </c>
      <c r="EE897" s="93" t="s">
        <v>217</v>
      </c>
      <c r="EF897" s="93">
        <v>5200</v>
      </c>
      <c r="EG897" s="94" t="s">
        <v>217</v>
      </c>
    </row>
    <row r="898" spans="1:137">
      <c r="A898" s="91" t="s">
        <v>690</v>
      </c>
      <c r="B898" s="92" t="s">
        <v>220</v>
      </c>
      <c r="C898" s="102">
        <v>232122</v>
      </c>
      <c r="D898" s="92" t="s">
        <v>440</v>
      </c>
      <c r="E898" s="92" t="s">
        <v>451</v>
      </c>
      <c r="F898" s="93">
        <v>39877842</v>
      </c>
      <c r="G898" s="93">
        <v>14100924</v>
      </c>
      <c r="H898" s="93">
        <v>3255433</v>
      </c>
      <c r="I898" s="93">
        <v>18270679</v>
      </c>
      <c r="J898" s="93">
        <v>1354853</v>
      </c>
      <c r="K898" s="93" t="s">
        <v>217</v>
      </c>
      <c r="L898" s="93" t="s">
        <v>217</v>
      </c>
      <c r="M898" s="93">
        <v>2477728</v>
      </c>
      <c r="N898" s="93">
        <v>510388</v>
      </c>
      <c r="O898" s="93">
        <v>32021</v>
      </c>
      <c r="P898" s="93" t="s">
        <v>217</v>
      </c>
      <c r="Q898" s="93">
        <v>222665</v>
      </c>
      <c r="R898" s="93">
        <v>114991</v>
      </c>
      <c r="S898" s="93" t="s">
        <v>217</v>
      </c>
      <c r="T898" s="93" t="s">
        <v>217</v>
      </c>
      <c r="U898" s="93">
        <v>3539809</v>
      </c>
      <c r="V898" s="93" t="s">
        <v>217</v>
      </c>
      <c r="W898" s="93" t="s">
        <v>217</v>
      </c>
      <c r="X898" s="93">
        <v>151432</v>
      </c>
      <c r="Y898" s="93" t="s">
        <v>217</v>
      </c>
      <c r="Z898" s="93">
        <v>46708</v>
      </c>
      <c r="AA898" s="93" t="s">
        <v>217</v>
      </c>
      <c r="AB898" s="93">
        <v>763927</v>
      </c>
      <c r="AC898" s="93">
        <v>195588</v>
      </c>
      <c r="AD898" s="93">
        <v>24211</v>
      </c>
      <c r="AE898" s="93">
        <v>4022</v>
      </c>
      <c r="AF898" s="93">
        <v>540106</v>
      </c>
      <c r="AG898" s="93" t="s">
        <v>217</v>
      </c>
      <c r="AH898" s="93">
        <v>32566</v>
      </c>
      <c r="AI898" s="93" t="s">
        <v>217</v>
      </c>
      <c r="AJ898" s="93">
        <v>32566</v>
      </c>
      <c r="AK898" s="93" t="s">
        <v>217</v>
      </c>
      <c r="AL898" s="93">
        <v>29164</v>
      </c>
      <c r="AM898" s="93">
        <v>207450</v>
      </c>
      <c r="AN898" s="93">
        <v>9124</v>
      </c>
      <c r="AO898" s="93">
        <v>198326</v>
      </c>
      <c r="AP898" s="93">
        <v>1099283</v>
      </c>
      <c r="AQ898" s="93" t="s">
        <v>217</v>
      </c>
      <c r="AR898" s="93">
        <v>10366</v>
      </c>
      <c r="AS898" s="93" t="s">
        <v>217</v>
      </c>
      <c r="AT898" s="93">
        <v>497754</v>
      </c>
      <c r="AU898" s="93">
        <v>182175</v>
      </c>
      <c r="AV898" s="93">
        <v>408988</v>
      </c>
      <c r="AW898" s="93">
        <v>390657</v>
      </c>
      <c r="AX898" s="93">
        <v>21246</v>
      </c>
      <c r="AY898" s="93">
        <v>369411</v>
      </c>
      <c r="AZ898" s="93">
        <v>9689762</v>
      </c>
      <c r="BA898" s="93" t="s">
        <v>217</v>
      </c>
      <c r="BB898" s="93">
        <v>1051925</v>
      </c>
      <c r="BC898" s="93">
        <v>841338</v>
      </c>
      <c r="BD898" s="93" t="s">
        <v>217</v>
      </c>
      <c r="BE898" s="93" t="s">
        <v>217</v>
      </c>
      <c r="BF898" s="93">
        <v>1186082</v>
      </c>
      <c r="BG898" s="93">
        <v>2485330</v>
      </c>
      <c r="BH898" s="93" t="s">
        <v>217</v>
      </c>
      <c r="BI898" s="93" t="s">
        <v>217</v>
      </c>
      <c r="BJ898" s="93">
        <v>918753</v>
      </c>
      <c r="BK898" s="93" t="s">
        <v>217</v>
      </c>
      <c r="BL898" s="93" t="s">
        <v>217</v>
      </c>
      <c r="BM898" s="93">
        <v>32179</v>
      </c>
      <c r="BN898" s="93" t="s">
        <v>217</v>
      </c>
      <c r="BO898" s="93">
        <v>1877035</v>
      </c>
      <c r="BP898" s="93" t="s">
        <v>217</v>
      </c>
      <c r="BQ898" s="93" t="s">
        <v>217</v>
      </c>
      <c r="BR898" s="93" t="s">
        <v>217</v>
      </c>
      <c r="BS898" s="93" t="s">
        <v>217</v>
      </c>
      <c r="BT898" s="93" t="s">
        <v>217</v>
      </c>
      <c r="BU898" s="93" t="s">
        <v>217</v>
      </c>
      <c r="BV898" s="93" t="s">
        <v>217</v>
      </c>
      <c r="BW898" s="93" t="s">
        <v>217</v>
      </c>
      <c r="BX898" s="93" t="s">
        <v>217</v>
      </c>
      <c r="BY898" s="93">
        <v>210396</v>
      </c>
      <c r="BZ898" s="93" t="s">
        <v>217</v>
      </c>
      <c r="CA898" s="93" t="s">
        <v>217</v>
      </c>
      <c r="CB898" s="93" t="s">
        <v>217</v>
      </c>
      <c r="CC898" s="93" t="s">
        <v>217</v>
      </c>
      <c r="CD898" s="93" t="s">
        <v>217</v>
      </c>
      <c r="CE898" s="93">
        <v>1086724</v>
      </c>
      <c r="CF898" s="93" t="s">
        <v>217</v>
      </c>
      <c r="CG898" s="93">
        <v>3955484</v>
      </c>
      <c r="CH898" s="93">
        <v>2250811</v>
      </c>
      <c r="CI898" s="93">
        <v>376429</v>
      </c>
      <c r="CJ898" s="93" t="s">
        <v>217</v>
      </c>
      <c r="CK898" s="93">
        <v>593041</v>
      </c>
      <c r="CL898" s="93">
        <v>528583</v>
      </c>
      <c r="CM898" s="93" t="s">
        <v>217</v>
      </c>
      <c r="CN898" s="93">
        <v>108333</v>
      </c>
      <c r="CO898" s="93" t="s">
        <v>217</v>
      </c>
      <c r="CP898" s="93" t="s">
        <v>217</v>
      </c>
      <c r="CQ898" s="93" t="s">
        <v>217</v>
      </c>
      <c r="CR898" s="93">
        <v>72030</v>
      </c>
      <c r="CS898" s="93" t="s">
        <v>217</v>
      </c>
      <c r="CT898" s="93" t="s">
        <v>217</v>
      </c>
      <c r="CU898" s="93">
        <v>572395</v>
      </c>
      <c r="CV898" s="93">
        <v>1704673</v>
      </c>
      <c r="CW898" s="93">
        <v>250422</v>
      </c>
      <c r="CX898" s="93" t="s">
        <v>217</v>
      </c>
      <c r="CY898" s="93" t="s">
        <v>217</v>
      </c>
      <c r="CZ898" s="93">
        <v>1454251</v>
      </c>
      <c r="DA898" s="93">
        <v>250329</v>
      </c>
      <c r="DB898" s="93">
        <v>141991</v>
      </c>
      <c r="DC898" s="93">
        <v>108338</v>
      </c>
      <c r="DD898" s="93">
        <v>222507</v>
      </c>
      <c r="DE898" s="93">
        <v>61085</v>
      </c>
      <c r="DF898" s="93">
        <v>100</v>
      </c>
      <c r="DG898" s="93">
        <v>161322</v>
      </c>
      <c r="DH898" s="93">
        <v>2204483</v>
      </c>
      <c r="DI898" s="93">
        <v>7383634</v>
      </c>
      <c r="DJ898" s="93">
        <v>3717371</v>
      </c>
      <c r="DK898" s="93">
        <v>3666263</v>
      </c>
      <c r="DL898" s="93">
        <v>2689798</v>
      </c>
      <c r="DM898" s="93">
        <v>65089</v>
      </c>
      <c r="DN898" s="93">
        <v>3043</v>
      </c>
      <c r="DO898" s="93" t="s">
        <v>217</v>
      </c>
      <c r="DP898" s="93">
        <v>203020</v>
      </c>
      <c r="DQ898" s="93" t="s">
        <v>217</v>
      </c>
      <c r="DR898" s="93" t="s">
        <v>217</v>
      </c>
      <c r="DS898" s="93">
        <v>2418646</v>
      </c>
      <c r="DT898" s="93">
        <v>3528300</v>
      </c>
      <c r="DU898" s="93" t="s">
        <v>217</v>
      </c>
      <c r="DV898" s="93">
        <v>78057</v>
      </c>
      <c r="DW898" s="93">
        <v>61421</v>
      </c>
      <c r="DX898" s="93" t="s">
        <v>217</v>
      </c>
      <c r="DY898" s="93">
        <v>390</v>
      </c>
      <c r="DZ898" s="93" t="s">
        <v>217</v>
      </c>
      <c r="EA898" s="93">
        <v>390</v>
      </c>
      <c r="EB898" s="93" t="s">
        <v>217</v>
      </c>
      <c r="EC898" s="93" t="s">
        <v>217</v>
      </c>
      <c r="ED898" s="93" t="s">
        <v>217</v>
      </c>
      <c r="EE898" s="93" t="s">
        <v>217</v>
      </c>
      <c r="EF898" s="93">
        <v>16246</v>
      </c>
      <c r="EG898" s="94" t="s">
        <v>217</v>
      </c>
    </row>
    <row r="899" spans="1:137">
      <c r="A899" s="91" t="s">
        <v>690</v>
      </c>
      <c r="B899" s="92" t="s">
        <v>220</v>
      </c>
      <c r="C899" s="102">
        <v>232131</v>
      </c>
      <c r="D899" s="92" t="s">
        <v>440</v>
      </c>
      <c r="E899" s="92" t="s">
        <v>452</v>
      </c>
      <c r="F899" s="93">
        <v>31305812</v>
      </c>
      <c r="G899" s="93">
        <v>11125099</v>
      </c>
      <c r="H899" s="93">
        <v>1619065</v>
      </c>
      <c r="I899" s="93">
        <v>15316166</v>
      </c>
      <c r="J899" s="93">
        <v>1021620</v>
      </c>
      <c r="K899" s="93" t="s">
        <v>217</v>
      </c>
      <c r="L899" s="93" t="s">
        <v>217</v>
      </c>
      <c r="M899" s="93">
        <v>1712720</v>
      </c>
      <c r="N899" s="93">
        <v>610882</v>
      </c>
      <c r="O899" s="93">
        <v>25806</v>
      </c>
      <c r="P899" s="93" t="s">
        <v>217</v>
      </c>
      <c r="Q899" s="93">
        <v>179357</v>
      </c>
      <c r="R899" s="93">
        <v>92502</v>
      </c>
      <c r="S899" s="93" t="s">
        <v>217</v>
      </c>
      <c r="T899" s="93" t="s">
        <v>217</v>
      </c>
      <c r="U899" s="93">
        <v>3036000</v>
      </c>
      <c r="V899" s="93">
        <v>31258</v>
      </c>
      <c r="W899" s="93" t="s">
        <v>217</v>
      </c>
      <c r="X899" s="93">
        <v>182123</v>
      </c>
      <c r="Y899" s="93" t="s">
        <v>217</v>
      </c>
      <c r="Z899" s="93">
        <v>56174</v>
      </c>
      <c r="AA899" s="93" t="s">
        <v>217</v>
      </c>
      <c r="AB899" s="93">
        <v>808889</v>
      </c>
      <c r="AC899" s="93">
        <v>178802</v>
      </c>
      <c r="AD899" s="93">
        <v>29117</v>
      </c>
      <c r="AE899" s="93">
        <v>4558</v>
      </c>
      <c r="AF899" s="93">
        <v>596412</v>
      </c>
      <c r="AG899" s="93" t="s">
        <v>217</v>
      </c>
      <c r="AH899" s="93">
        <v>1826579</v>
      </c>
      <c r="AI899" s="93">
        <v>1525866</v>
      </c>
      <c r="AJ899" s="93">
        <v>300713</v>
      </c>
      <c r="AK899" s="93" t="s">
        <v>217</v>
      </c>
      <c r="AL899" s="93">
        <v>25530</v>
      </c>
      <c r="AM899" s="93">
        <v>237973</v>
      </c>
      <c r="AN899" s="93">
        <v>18798</v>
      </c>
      <c r="AO899" s="93">
        <v>219175</v>
      </c>
      <c r="AP899" s="93">
        <v>703195</v>
      </c>
      <c r="AQ899" s="93" t="s">
        <v>217</v>
      </c>
      <c r="AR899" s="93">
        <v>23552</v>
      </c>
      <c r="AS899" s="93">
        <v>32051</v>
      </c>
      <c r="AT899" s="93">
        <v>280483</v>
      </c>
      <c r="AU899" s="93" t="s">
        <v>217</v>
      </c>
      <c r="AV899" s="93">
        <v>367109</v>
      </c>
      <c r="AW899" s="93">
        <v>328421</v>
      </c>
      <c r="AX899" s="93">
        <v>55313</v>
      </c>
      <c r="AY899" s="93">
        <v>273108</v>
      </c>
      <c r="AZ899" s="93">
        <v>6118321</v>
      </c>
      <c r="BA899" s="93" t="s">
        <v>217</v>
      </c>
      <c r="BB899" s="93">
        <v>723673</v>
      </c>
      <c r="BC899" s="93">
        <v>849325</v>
      </c>
      <c r="BD899" s="93" t="s">
        <v>217</v>
      </c>
      <c r="BE899" s="93" t="s">
        <v>217</v>
      </c>
      <c r="BF899" s="93">
        <v>957455</v>
      </c>
      <c r="BG899" s="93">
        <v>2156993</v>
      </c>
      <c r="BH899" s="93" t="s">
        <v>217</v>
      </c>
      <c r="BI899" s="93" t="s">
        <v>217</v>
      </c>
      <c r="BJ899" s="93">
        <v>495025</v>
      </c>
      <c r="BK899" s="93" t="s">
        <v>217</v>
      </c>
      <c r="BL899" s="93" t="s">
        <v>217</v>
      </c>
      <c r="BM899" s="93">
        <v>29428</v>
      </c>
      <c r="BN899" s="93" t="s">
        <v>217</v>
      </c>
      <c r="BO899" s="93">
        <v>289257</v>
      </c>
      <c r="BP899" s="93" t="s">
        <v>217</v>
      </c>
      <c r="BQ899" s="93" t="s">
        <v>217</v>
      </c>
      <c r="BR899" s="93" t="s">
        <v>217</v>
      </c>
      <c r="BS899" s="93" t="s">
        <v>217</v>
      </c>
      <c r="BT899" s="93" t="s">
        <v>217</v>
      </c>
      <c r="BU899" s="93" t="s">
        <v>217</v>
      </c>
      <c r="BV899" s="93" t="s">
        <v>217</v>
      </c>
      <c r="BW899" s="93" t="s">
        <v>217</v>
      </c>
      <c r="BX899" s="93" t="s">
        <v>217</v>
      </c>
      <c r="BY899" s="93">
        <v>500</v>
      </c>
      <c r="BZ899" s="93" t="s">
        <v>217</v>
      </c>
      <c r="CA899" s="93" t="s">
        <v>217</v>
      </c>
      <c r="CB899" s="93" t="s">
        <v>217</v>
      </c>
      <c r="CC899" s="93" t="s">
        <v>217</v>
      </c>
      <c r="CD899" s="93" t="s">
        <v>217</v>
      </c>
      <c r="CE899" s="93">
        <v>616665</v>
      </c>
      <c r="CF899" s="93" t="s">
        <v>217</v>
      </c>
      <c r="CG899" s="93">
        <v>4223970</v>
      </c>
      <c r="CH899" s="93">
        <v>2058617</v>
      </c>
      <c r="CI899" s="93">
        <v>308833</v>
      </c>
      <c r="CJ899" s="93" t="s">
        <v>217</v>
      </c>
      <c r="CK899" s="93">
        <v>478728</v>
      </c>
      <c r="CL899" s="93">
        <v>468621</v>
      </c>
      <c r="CM899" s="93" t="s">
        <v>217</v>
      </c>
      <c r="CN899" s="93">
        <v>250285</v>
      </c>
      <c r="CO899" s="93" t="s">
        <v>217</v>
      </c>
      <c r="CP899" s="93" t="s">
        <v>217</v>
      </c>
      <c r="CQ899" s="93" t="s">
        <v>217</v>
      </c>
      <c r="CR899" s="93">
        <v>63588</v>
      </c>
      <c r="CS899" s="93" t="s">
        <v>217</v>
      </c>
      <c r="CT899" s="93" t="s">
        <v>217</v>
      </c>
      <c r="CU899" s="93">
        <v>488562</v>
      </c>
      <c r="CV899" s="93">
        <v>2165353</v>
      </c>
      <c r="CW899" s="93">
        <v>606215</v>
      </c>
      <c r="CX899" s="93" t="s">
        <v>217</v>
      </c>
      <c r="CY899" s="93" t="s">
        <v>217</v>
      </c>
      <c r="CZ899" s="93">
        <v>1559138</v>
      </c>
      <c r="DA899" s="93">
        <v>353532</v>
      </c>
      <c r="DB899" s="93">
        <v>50514</v>
      </c>
      <c r="DC899" s="93">
        <v>303018</v>
      </c>
      <c r="DD899" s="93">
        <v>452130</v>
      </c>
      <c r="DE899" s="93">
        <v>441845</v>
      </c>
      <c r="DF899" s="93" t="s">
        <v>217</v>
      </c>
      <c r="DG899" s="93">
        <v>10285</v>
      </c>
      <c r="DH899" s="93">
        <v>67168</v>
      </c>
      <c r="DI899" s="93">
        <v>2756286</v>
      </c>
      <c r="DJ899" s="93">
        <v>2643839</v>
      </c>
      <c r="DK899" s="93">
        <v>112447</v>
      </c>
      <c r="DL899" s="93">
        <v>2378532</v>
      </c>
      <c r="DM899" s="93">
        <v>86790</v>
      </c>
      <c r="DN899" s="93">
        <v>1832</v>
      </c>
      <c r="DO899" s="93">
        <v>55286</v>
      </c>
      <c r="DP899" s="93">
        <v>453464</v>
      </c>
      <c r="DQ899" s="93">
        <v>23928</v>
      </c>
      <c r="DR899" s="93" t="s">
        <v>217</v>
      </c>
      <c r="DS899" s="93">
        <v>1757232</v>
      </c>
      <c r="DT899" s="93">
        <v>2558200</v>
      </c>
      <c r="DU899" s="93" t="s">
        <v>217</v>
      </c>
      <c r="DV899" s="93">
        <v>73065</v>
      </c>
      <c r="DW899" s="93">
        <v>72438</v>
      </c>
      <c r="DX899" s="93" t="s">
        <v>217</v>
      </c>
      <c r="DY899" s="93">
        <v>162</v>
      </c>
      <c r="DZ899" s="93" t="s">
        <v>217</v>
      </c>
      <c r="EA899" s="93" t="s">
        <v>217</v>
      </c>
      <c r="EB899" s="93" t="s">
        <v>217</v>
      </c>
      <c r="EC899" s="93">
        <v>162</v>
      </c>
      <c r="ED899" s="93">
        <v>21</v>
      </c>
      <c r="EE899" s="93" t="s">
        <v>217</v>
      </c>
      <c r="EF899" s="93">
        <v>444</v>
      </c>
      <c r="EG899" s="94" t="s">
        <v>217</v>
      </c>
    </row>
    <row r="900" spans="1:137">
      <c r="A900" s="91" t="s">
        <v>690</v>
      </c>
      <c r="B900" s="92" t="s">
        <v>220</v>
      </c>
      <c r="C900" s="102">
        <v>232190</v>
      </c>
      <c r="D900" s="92" t="s">
        <v>440</v>
      </c>
      <c r="E900" s="92" t="s">
        <v>453</v>
      </c>
      <c r="F900" s="93">
        <v>33931648</v>
      </c>
      <c r="G900" s="93">
        <v>9761924</v>
      </c>
      <c r="H900" s="93">
        <v>5093225</v>
      </c>
      <c r="I900" s="93">
        <v>15738358</v>
      </c>
      <c r="J900" s="93">
        <v>1059834</v>
      </c>
      <c r="K900" s="93" t="s">
        <v>217</v>
      </c>
      <c r="L900" s="93" t="s">
        <v>217</v>
      </c>
      <c r="M900" s="93">
        <v>1946217</v>
      </c>
      <c r="N900" s="93">
        <v>409525</v>
      </c>
      <c r="O900" s="93">
        <v>22257</v>
      </c>
      <c r="P900" s="93" t="s">
        <v>217</v>
      </c>
      <c r="Q900" s="93">
        <v>154724</v>
      </c>
      <c r="R900" s="93">
        <v>79841</v>
      </c>
      <c r="S900" s="93" t="s">
        <v>217</v>
      </c>
      <c r="T900" s="93" t="s">
        <v>217</v>
      </c>
      <c r="U900" s="93">
        <v>2997497</v>
      </c>
      <c r="V900" s="93">
        <v>8461</v>
      </c>
      <c r="W900" s="93" t="s">
        <v>217</v>
      </c>
      <c r="X900" s="93">
        <v>119314</v>
      </c>
      <c r="Y900" s="93" t="s">
        <v>217</v>
      </c>
      <c r="Z900" s="93">
        <v>36801</v>
      </c>
      <c r="AA900" s="93" t="s">
        <v>217</v>
      </c>
      <c r="AB900" s="93">
        <v>476860</v>
      </c>
      <c r="AC900" s="93">
        <v>145454</v>
      </c>
      <c r="AD900" s="93">
        <v>19075</v>
      </c>
      <c r="AE900" s="93">
        <v>3277</v>
      </c>
      <c r="AF900" s="93">
        <v>309054</v>
      </c>
      <c r="AG900" s="93" t="s">
        <v>217</v>
      </c>
      <c r="AH900" s="93">
        <v>68305</v>
      </c>
      <c r="AI900" s="93" t="s">
        <v>217</v>
      </c>
      <c r="AJ900" s="93">
        <v>68305</v>
      </c>
      <c r="AK900" s="93" t="s">
        <v>217</v>
      </c>
      <c r="AL900" s="93">
        <v>23353</v>
      </c>
      <c r="AM900" s="93">
        <v>59138</v>
      </c>
      <c r="AN900" s="93">
        <v>14184</v>
      </c>
      <c r="AO900" s="93">
        <v>44954</v>
      </c>
      <c r="AP900" s="93">
        <v>767693</v>
      </c>
      <c r="AQ900" s="93" t="s">
        <v>217</v>
      </c>
      <c r="AR900" s="93">
        <v>4414</v>
      </c>
      <c r="AS900" s="93" t="s">
        <v>217</v>
      </c>
      <c r="AT900" s="93">
        <v>252577</v>
      </c>
      <c r="AU900" s="93">
        <v>28608</v>
      </c>
      <c r="AV900" s="93">
        <v>482094</v>
      </c>
      <c r="AW900" s="93">
        <v>131206</v>
      </c>
      <c r="AX900" s="93" t="s">
        <v>217</v>
      </c>
      <c r="AY900" s="93">
        <v>131206</v>
      </c>
      <c r="AZ900" s="93">
        <v>6855541</v>
      </c>
      <c r="BA900" s="93" t="s">
        <v>217</v>
      </c>
      <c r="BB900" s="93">
        <v>1295130</v>
      </c>
      <c r="BC900" s="93">
        <v>850604</v>
      </c>
      <c r="BD900" s="93" t="s">
        <v>217</v>
      </c>
      <c r="BE900" s="93" t="s">
        <v>217</v>
      </c>
      <c r="BF900" s="93">
        <v>1392196</v>
      </c>
      <c r="BG900" s="93">
        <v>1696163</v>
      </c>
      <c r="BH900" s="93" t="s">
        <v>217</v>
      </c>
      <c r="BI900" s="93" t="s">
        <v>217</v>
      </c>
      <c r="BJ900" s="93">
        <v>396553</v>
      </c>
      <c r="BK900" s="93" t="s">
        <v>217</v>
      </c>
      <c r="BL900" s="93" t="s">
        <v>217</v>
      </c>
      <c r="BM900" s="93">
        <v>31622</v>
      </c>
      <c r="BN900" s="93" t="s">
        <v>217</v>
      </c>
      <c r="BO900" s="93">
        <v>481364</v>
      </c>
      <c r="BP900" s="93" t="s">
        <v>217</v>
      </c>
      <c r="BQ900" s="93" t="s">
        <v>217</v>
      </c>
      <c r="BR900" s="93" t="s">
        <v>217</v>
      </c>
      <c r="BS900" s="93">
        <v>34943</v>
      </c>
      <c r="BT900" s="93" t="s">
        <v>217</v>
      </c>
      <c r="BU900" s="93" t="s">
        <v>217</v>
      </c>
      <c r="BV900" s="93" t="s">
        <v>217</v>
      </c>
      <c r="BW900" s="93" t="s">
        <v>217</v>
      </c>
      <c r="BX900" s="93" t="s">
        <v>217</v>
      </c>
      <c r="BY900" s="93">
        <v>12767</v>
      </c>
      <c r="BZ900" s="93" t="s">
        <v>217</v>
      </c>
      <c r="CA900" s="93" t="s">
        <v>217</v>
      </c>
      <c r="CB900" s="93" t="s">
        <v>217</v>
      </c>
      <c r="CC900" s="93" t="s">
        <v>217</v>
      </c>
      <c r="CD900" s="93" t="s">
        <v>217</v>
      </c>
      <c r="CE900" s="93">
        <v>664199</v>
      </c>
      <c r="CF900" s="93">
        <v>48336</v>
      </c>
      <c r="CG900" s="93">
        <v>3162004</v>
      </c>
      <c r="CH900" s="93">
        <v>1631273</v>
      </c>
      <c r="CI900" s="93">
        <v>267480</v>
      </c>
      <c r="CJ900" s="93" t="s">
        <v>217</v>
      </c>
      <c r="CK900" s="93">
        <v>696097</v>
      </c>
      <c r="CL900" s="93">
        <v>372373</v>
      </c>
      <c r="CM900" s="93" t="s">
        <v>217</v>
      </c>
      <c r="CN900" s="93">
        <v>67200</v>
      </c>
      <c r="CO900" s="93" t="s">
        <v>217</v>
      </c>
      <c r="CP900" s="93" t="s">
        <v>217</v>
      </c>
      <c r="CQ900" s="93" t="s">
        <v>217</v>
      </c>
      <c r="CR900" s="93">
        <v>57397</v>
      </c>
      <c r="CS900" s="93" t="s">
        <v>217</v>
      </c>
      <c r="CT900" s="93" t="s">
        <v>217</v>
      </c>
      <c r="CU900" s="93">
        <v>170726</v>
      </c>
      <c r="CV900" s="93">
        <v>1530731</v>
      </c>
      <c r="CW900" s="93">
        <v>65970</v>
      </c>
      <c r="CX900" s="93" t="s">
        <v>217</v>
      </c>
      <c r="CY900" s="93" t="s">
        <v>217</v>
      </c>
      <c r="CZ900" s="93">
        <v>1464761</v>
      </c>
      <c r="DA900" s="93">
        <v>114637</v>
      </c>
      <c r="DB900" s="93">
        <v>82145</v>
      </c>
      <c r="DC900" s="93">
        <v>32492</v>
      </c>
      <c r="DD900" s="93">
        <v>996400</v>
      </c>
      <c r="DE900" s="93">
        <v>995240</v>
      </c>
      <c r="DF900" s="93" t="s">
        <v>217</v>
      </c>
      <c r="DG900" s="93">
        <v>1160</v>
      </c>
      <c r="DH900" s="93">
        <v>3243485</v>
      </c>
      <c r="DI900" s="93">
        <v>2411112</v>
      </c>
      <c r="DJ900" s="93">
        <v>1758130</v>
      </c>
      <c r="DK900" s="93">
        <v>652982</v>
      </c>
      <c r="DL900" s="93">
        <v>2006366</v>
      </c>
      <c r="DM900" s="93">
        <v>48860</v>
      </c>
      <c r="DN900" s="93">
        <v>172</v>
      </c>
      <c r="DO900" s="93" t="s">
        <v>217</v>
      </c>
      <c r="DP900" s="93">
        <v>438812</v>
      </c>
      <c r="DQ900" s="93">
        <v>60338</v>
      </c>
      <c r="DR900" s="93" t="s">
        <v>217</v>
      </c>
      <c r="DS900" s="93">
        <v>1458184</v>
      </c>
      <c r="DT900" s="93">
        <v>577000</v>
      </c>
      <c r="DU900" s="93" t="s">
        <v>217</v>
      </c>
      <c r="DV900" s="93">
        <v>105306</v>
      </c>
      <c r="DW900" s="93">
        <v>98208</v>
      </c>
      <c r="DX900" s="93">
        <v>408</v>
      </c>
      <c r="DY900" s="93" t="s">
        <v>217</v>
      </c>
      <c r="DZ900" s="93" t="s">
        <v>217</v>
      </c>
      <c r="EA900" s="93" t="s">
        <v>217</v>
      </c>
      <c r="EB900" s="93" t="s">
        <v>217</v>
      </c>
      <c r="EC900" s="93" t="s">
        <v>217</v>
      </c>
      <c r="ED900" s="93" t="s">
        <v>217</v>
      </c>
      <c r="EE900" s="93" t="s">
        <v>217</v>
      </c>
      <c r="EF900" s="93">
        <v>6690</v>
      </c>
      <c r="EG900" s="94" t="s">
        <v>217</v>
      </c>
    </row>
    <row r="901" spans="1:137">
      <c r="A901" s="91" t="s">
        <v>690</v>
      </c>
      <c r="B901" s="92" t="s">
        <v>220</v>
      </c>
      <c r="C901" s="102">
        <v>232203</v>
      </c>
      <c r="D901" s="92" t="s">
        <v>440</v>
      </c>
      <c r="E901" s="92" t="s">
        <v>454</v>
      </c>
      <c r="F901" s="93">
        <v>22025209</v>
      </c>
      <c r="G901" s="93">
        <v>8123667</v>
      </c>
      <c r="H901" s="93">
        <v>1454246</v>
      </c>
      <c r="I901" s="93">
        <v>10445985</v>
      </c>
      <c r="J901" s="93">
        <v>813883</v>
      </c>
      <c r="K901" s="93" t="s">
        <v>217</v>
      </c>
      <c r="L901" s="93" t="s">
        <v>217</v>
      </c>
      <c r="M901" s="93">
        <v>895171</v>
      </c>
      <c r="N901" s="93">
        <v>485501</v>
      </c>
      <c r="O901" s="93">
        <v>18579</v>
      </c>
      <c r="P901" s="93" t="s">
        <v>217</v>
      </c>
      <c r="Q901" s="93">
        <v>129138</v>
      </c>
      <c r="R901" s="93">
        <v>66614</v>
      </c>
      <c r="S901" s="93" t="s">
        <v>217</v>
      </c>
      <c r="T901" s="93" t="s">
        <v>217</v>
      </c>
      <c r="U901" s="93">
        <v>2468017</v>
      </c>
      <c r="V901" s="93" t="s">
        <v>217</v>
      </c>
      <c r="W901" s="93" t="s">
        <v>217</v>
      </c>
      <c r="X901" s="93">
        <v>144724</v>
      </c>
      <c r="Y901" s="93" t="s">
        <v>217</v>
      </c>
      <c r="Z901" s="93">
        <v>44637</v>
      </c>
      <c r="AA901" s="93" t="s">
        <v>217</v>
      </c>
      <c r="AB901" s="93">
        <v>450960</v>
      </c>
      <c r="AC901" s="93">
        <v>122780</v>
      </c>
      <c r="AD901" s="93">
        <v>23138</v>
      </c>
      <c r="AE901" s="93">
        <v>2864</v>
      </c>
      <c r="AF901" s="93">
        <v>302178</v>
      </c>
      <c r="AG901" s="93" t="s">
        <v>217</v>
      </c>
      <c r="AH901" s="93">
        <v>3577883</v>
      </c>
      <c r="AI901" s="93">
        <v>3110119</v>
      </c>
      <c r="AJ901" s="93">
        <v>467764</v>
      </c>
      <c r="AK901" s="93" t="s">
        <v>217</v>
      </c>
      <c r="AL901" s="93">
        <v>18085</v>
      </c>
      <c r="AM901" s="93">
        <v>312338</v>
      </c>
      <c r="AN901" s="93">
        <v>16115</v>
      </c>
      <c r="AO901" s="93">
        <v>296223</v>
      </c>
      <c r="AP901" s="93">
        <v>569948</v>
      </c>
      <c r="AQ901" s="93" t="s">
        <v>217</v>
      </c>
      <c r="AR901" s="93" t="s">
        <v>217</v>
      </c>
      <c r="AS901" s="93" t="s">
        <v>217</v>
      </c>
      <c r="AT901" s="93">
        <v>206613</v>
      </c>
      <c r="AU901" s="93">
        <v>70980</v>
      </c>
      <c r="AV901" s="93">
        <v>292355</v>
      </c>
      <c r="AW901" s="93">
        <v>262640</v>
      </c>
      <c r="AX901" s="93">
        <v>18442</v>
      </c>
      <c r="AY901" s="93">
        <v>244198</v>
      </c>
      <c r="AZ901" s="93">
        <v>5718899</v>
      </c>
      <c r="BA901" s="93" t="s">
        <v>217</v>
      </c>
      <c r="BB901" s="93">
        <v>796424</v>
      </c>
      <c r="BC901" s="93">
        <v>965738</v>
      </c>
      <c r="BD901" s="93" t="s">
        <v>217</v>
      </c>
      <c r="BE901" s="93" t="s">
        <v>217</v>
      </c>
      <c r="BF901" s="93">
        <v>981423</v>
      </c>
      <c r="BG901" s="93">
        <v>1501664</v>
      </c>
      <c r="BH901" s="93" t="s">
        <v>217</v>
      </c>
      <c r="BI901" s="93" t="s">
        <v>217</v>
      </c>
      <c r="BJ901" s="93">
        <v>503258</v>
      </c>
      <c r="BK901" s="93" t="s">
        <v>217</v>
      </c>
      <c r="BL901" s="93" t="s">
        <v>217</v>
      </c>
      <c r="BM901" s="93">
        <v>25321</v>
      </c>
      <c r="BN901" s="93" t="s">
        <v>217</v>
      </c>
      <c r="BO901" s="93">
        <v>212261</v>
      </c>
      <c r="BP901" s="93" t="s">
        <v>217</v>
      </c>
      <c r="BQ901" s="93" t="s">
        <v>217</v>
      </c>
      <c r="BR901" s="93" t="s">
        <v>217</v>
      </c>
      <c r="BS901" s="93" t="s">
        <v>217</v>
      </c>
      <c r="BT901" s="93" t="s">
        <v>217</v>
      </c>
      <c r="BU901" s="93" t="s">
        <v>217</v>
      </c>
      <c r="BV901" s="93" t="s">
        <v>217</v>
      </c>
      <c r="BW901" s="93" t="s">
        <v>217</v>
      </c>
      <c r="BX901" s="93" t="s">
        <v>217</v>
      </c>
      <c r="BY901" s="93">
        <v>5295</v>
      </c>
      <c r="BZ901" s="93" t="s">
        <v>217</v>
      </c>
      <c r="CA901" s="93" t="s">
        <v>217</v>
      </c>
      <c r="CB901" s="93" t="s">
        <v>217</v>
      </c>
      <c r="CC901" s="93" t="s">
        <v>217</v>
      </c>
      <c r="CD901" s="93" t="s">
        <v>217</v>
      </c>
      <c r="CE901" s="93">
        <v>727515</v>
      </c>
      <c r="CF901" s="93" t="s">
        <v>217</v>
      </c>
      <c r="CG901" s="93">
        <v>3063904</v>
      </c>
      <c r="CH901" s="93">
        <v>1587602</v>
      </c>
      <c r="CI901" s="93">
        <v>434840</v>
      </c>
      <c r="CJ901" s="93" t="s">
        <v>217</v>
      </c>
      <c r="CK901" s="93">
        <v>490712</v>
      </c>
      <c r="CL901" s="93">
        <v>324258</v>
      </c>
      <c r="CM901" s="93" t="s">
        <v>217</v>
      </c>
      <c r="CN901" s="93">
        <v>59180</v>
      </c>
      <c r="CO901" s="93" t="s">
        <v>217</v>
      </c>
      <c r="CP901" s="93" t="s">
        <v>217</v>
      </c>
      <c r="CQ901" s="93" t="s">
        <v>217</v>
      </c>
      <c r="CR901" s="93">
        <v>69928</v>
      </c>
      <c r="CS901" s="93" t="s">
        <v>217</v>
      </c>
      <c r="CT901" s="93" t="s">
        <v>217</v>
      </c>
      <c r="CU901" s="93">
        <v>208684</v>
      </c>
      <c r="CV901" s="93">
        <v>1476302</v>
      </c>
      <c r="CW901" s="93">
        <v>127387</v>
      </c>
      <c r="CX901" s="93" t="s">
        <v>217</v>
      </c>
      <c r="CY901" s="93" t="s">
        <v>217</v>
      </c>
      <c r="CZ901" s="93">
        <v>1348915</v>
      </c>
      <c r="DA901" s="93">
        <v>150404</v>
      </c>
      <c r="DB901" s="93">
        <v>38884</v>
      </c>
      <c r="DC901" s="93">
        <v>111520</v>
      </c>
      <c r="DD901" s="93">
        <v>75916</v>
      </c>
      <c r="DE901" s="93">
        <v>74401</v>
      </c>
      <c r="DF901" s="93" t="s">
        <v>217</v>
      </c>
      <c r="DG901" s="93">
        <v>1515</v>
      </c>
      <c r="DH901" s="93">
        <v>679007</v>
      </c>
      <c r="DI901" s="93">
        <v>2784997</v>
      </c>
      <c r="DJ901" s="93">
        <v>2552216</v>
      </c>
      <c r="DK901" s="93">
        <v>232781</v>
      </c>
      <c r="DL901" s="93">
        <v>761697</v>
      </c>
      <c r="DM901" s="93">
        <v>35035</v>
      </c>
      <c r="DN901" s="93">
        <v>877</v>
      </c>
      <c r="DO901" s="93">
        <v>70</v>
      </c>
      <c r="DP901" s="93">
        <v>203716</v>
      </c>
      <c r="DQ901" s="93" t="s">
        <v>217</v>
      </c>
      <c r="DR901" s="93" t="s">
        <v>217</v>
      </c>
      <c r="DS901" s="93">
        <v>521999</v>
      </c>
      <c r="DT901" s="93">
        <v>5347000</v>
      </c>
      <c r="DU901" s="93" t="s">
        <v>217</v>
      </c>
      <c r="DV901" s="93">
        <v>40367</v>
      </c>
      <c r="DW901" s="93">
        <v>39530</v>
      </c>
      <c r="DX901" s="93">
        <v>501</v>
      </c>
      <c r="DY901" s="93">
        <v>129</v>
      </c>
      <c r="DZ901" s="93" t="s">
        <v>217</v>
      </c>
      <c r="EA901" s="93">
        <v>123</v>
      </c>
      <c r="EB901" s="93" t="s">
        <v>217</v>
      </c>
      <c r="EC901" s="93">
        <v>6</v>
      </c>
      <c r="ED901" s="93" t="s">
        <v>217</v>
      </c>
      <c r="EE901" s="93" t="s">
        <v>217</v>
      </c>
      <c r="EF901" s="93">
        <v>207</v>
      </c>
      <c r="EG901" s="94" t="s">
        <v>217</v>
      </c>
    </row>
    <row r="902" spans="1:137">
      <c r="A902" s="91" t="s">
        <v>690</v>
      </c>
      <c r="B902" s="92" t="s">
        <v>220</v>
      </c>
      <c r="C902" s="102">
        <v>232220</v>
      </c>
      <c r="D902" s="92" t="s">
        <v>440</v>
      </c>
      <c r="E902" s="92" t="s">
        <v>455</v>
      </c>
      <c r="F902" s="93">
        <v>29238379</v>
      </c>
      <c r="G902" s="93">
        <v>7863220</v>
      </c>
      <c r="H902" s="93">
        <v>2244566</v>
      </c>
      <c r="I902" s="93">
        <v>15857840</v>
      </c>
      <c r="J902" s="93">
        <v>830199</v>
      </c>
      <c r="K902" s="93" t="s">
        <v>217</v>
      </c>
      <c r="L902" s="93" t="s">
        <v>217</v>
      </c>
      <c r="M902" s="93">
        <v>2165588</v>
      </c>
      <c r="N902" s="93">
        <v>375616</v>
      </c>
      <c r="O902" s="93">
        <v>17509</v>
      </c>
      <c r="P902" s="93" t="s">
        <v>217</v>
      </c>
      <c r="Q902" s="93">
        <v>121804</v>
      </c>
      <c r="R902" s="93">
        <v>62974</v>
      </c>
      <c r="S902" s="93" t="s">
        <v>217</v>
      </c>
      <c r="T902" s="93" t="s">
        <v>217</v>
      </c>
      <c r="U902" s="93">
        <v>2054511</v>
      </c>
      <c r="V902" s="93" t="s">
        <v>217</v>
      </c>
      <c r="W902" s="93" t="s">
        <v>217</v>
      </c>
      <c r="X902" s="93">
        <v>75634</v>
      </c>
      <c r="Y902" s="93" t="s">
        <v>217</v>
      </c>
      <c r="Z902" s="93">
        <v>23328</v>
      </c>
      <c r="AA902" s="93" t="s">
        <v>217</v>
      </c>
      <c r="AB902" s="93">
        <v>523328</v>
      </c>
      <c r="AC902" s="93">
        <v>143705</v>
      </c>
      <c r="AD902" s="93">
        <v>12092</v>
      </c>
      <c r="AE902" s="93">
        <v>2536</v>
      </c>
      <c r="AF902" s="93">
        <v>364995</v>
      </c>
      <c r="AG902" s="93" t="s">
        <v>217</v>
      </c>
      <c r="AH902" s="93">
        <v>28636</v>
      </c>
      <c r="AI902" s="93" t="s">
        <v>217</v>
      </c>
      <c r="AJ902" s="93">
        <v>28636</v>
      </c>
      <c r="AK902" s="93" t="s">
        <v>217</v>
      </c>
      <c r="AL902" s="93">
        <v>16568</v>
      </c>
      <c r="AM902" s="93">
        <v>217739</v>
      </c>
      <c r="AN902" s="93">
        <v>211553</v>
      </c>
      <c r="AO902" s="93">
        <v>6186</v>
      </c>
      <c r="AP902" s="93">
        <v>602863</v>
      </c>
      <c r="AQ902" s="93" t="s">
        <v>217</v>
      </c>
      <c r="AR902" s="93" t="s">
        <v>217</v>
      </c>
      <c r="AS902" s="93" t="s">
        <v>217</v>
      </c>
      <c r="AT902" s="93">
        <v>370049</v>
      </c>
      <c r="AU902" s="93">
        <v>30047</v>
      </c>
      <c r="AV902" s="93">
        <v>202767</v>
      </c>
      <c r="AW902" s="93">
        <v>300457</v>
      </c>
      <c r="AX902" s="93">
        <v>28494</v>
      </c>
      <c r="AY902" s="93">
        <v>271963</v>
      </c>
      <c r="AZ902" s="93">
        <v>6024218</v>
      </c>
      <c r="BA902" s="93" t="s">
        <v>217</v>
      </c>
      <c r="BB902" s="93">
        <v>1061652</v>
      </c>
      <c r="BC902" s="93">
        <v>483798</v>
      </c>
      <c r="BD902" s="93" t="s">
        <v>217</v>
      </c>
      <c r="BE902" s="93" t="s">
        <v>217</v>
      </c>
      <c r="BF902" s="93">
        <v>754394</v>
      </c>
      <c r="BG902" s="93">
        <v>1498555</v>
      </c>
      <c r="BH902" s="93" t="s">
        <v>217</v>
      </c>
      <c r="BI902" s="93" t="s">
        <v>217</v>
      </c>
      <c r="BJ902" s="93">
        <v>490139</v>
      </c>
      <c r="BK902" s="93" t="s">
        <v>217</v>
      </c>
      <c r="BL902" s="93" t="s">
        <v>217</v>
      </c>
      <c r="BM902" s="93">
        <v>18522</v>
      </c>
      <c r="BN902" s="93" t="s">
        <v>217</v>
      </c>
      <c r="BO902" s="93">
        <v>1076694</v>
      </c>
      <c r="BP902" s="93" t="s">
        <v>217</v>
      </c>
      <c r="BQ902" s="93" t="s">
        <v>217</v>
      </c>
      <c r="BR902" s="93" t="s">
        <v>217</v>
      </c>
      <c r="BS902" s="93" t="s">
        <v>217</v>
      </c>
      <c r="BT902" s="93" t="s">
        <v>217</v>
      </c>
      <c r="BU902" s="93" t="s">
        <v>217</v>
      </c>
      <c r="BV902" s="93" t="s">
        <v>217</v>
      </c>
      <c r="BW902" s="93" t="s">
        <v>217</v>
      </c>
      <c r="BX902" s="93" t="s">
        <v>217</v>
      </c>
      <c r="BY902" s="93">
        <v>31257</v>
      </c>
      <c r="BZ902" s="93" t="s">
        <v>217</v>
      </c>
      <c r="CA902" s="93" t="s">
        <v>217</v>
      </c>
      <c r="CB902" s="93" t="s">
        <v>217</v>
      </c>
      <c r="CC902" s="93" t="s">
        <v>217</v>
      </c>
      <c r="CD902" s="93" t="s">
        <v>217</v>
      </c>
      <c r="CE902" s="93">
        <v>609207</v>
      </c>
      <c r="CF902" s="93" t="s">
        <v>217</v>
      </c>
      <c r="CG902" s="93">
        <v>2452520</v>
      </c>
      <c r="CH902" s="93">
        <v>1486185</v>
      </c>
      <c r="CI902" s="93">
        <v>226949</v>
      </c>
      <c r="CJ902" s="93" t="s">
        <v>217</v>
      </c>
      <c r="CK902" s="93">
        <v>377198</v>
      </c>
      <c r="CL902" s="93">
        <v>320823</v>
      </c>
      <c r="CM902" s="93" t="s">
        <v>217</v>
      </c>
      <c r="CN902" s="93">
        <v>251896</v>
      </c>
      <c r="CO902" s="93" t="s">
        <v>217</v>
      </c>
      <c r="CP902" s="93" t="s">
        <v>217</v>
      </c>
      <c r="CQ902" s="93" t="s">
        <v>217</v>
      </c>
      <c r="CR902" s="93">
        <v>36388</v>
      </c>
      <c r="CS902" s="93" t="s">
        <v>217</v>
      </c>
      <c r="CT902" s="93" t="s">
        <v>217</v>
      </c>
      <c r="CU902" s="93">
        <v>272931</v>
      </c>
      <c r="CV902" s="93">
        <v>966335</v>
      </c>
      <c r="CW902" s="93">
        <v>28041</v>
      </c>
      <c r="CX902" s="93" t="s">
        <v>217</v>
      </c>
      <c r="CY902" s="93" t="s">
        <v>217</v>
      </c>
      <c r="CZ902" s="93">
        <v>938294</v>
      </c>
      <c r="DA902" s="93">
        <v>147784</v>
      </c>
      <c r="DB902" s="93">
        <v>88704</v>
      </c>
      <c r="DC902" s="93">
        <v>59080</v>
      </c>
      <c r="DD902" s="93">
        <v>7873</v>
      </c>
      <c r="DE902" s="93">
        <v>230</v>
      </c>
      <c r="DF902" s="93" t="s">
        <v>217</v>
      </c>
      <c r="DG902" s="93">
        <v>7643</v>
      </c>
      <c r="DH902" s="93">
        <v>966513</v>
      </c>
      <c r="DI902" s="93">
        <v>2364989</v>
      </c>
      <c r="DJ902" s="93">
        <v>908127</v>
      </c>
      <c r="DK902" s="93">
        <v>1456862</v>
      </c>
      <c r="DL902" s="93">
        <v>1349049</v>
      </c>
      <c r="DM902" s="93">
        <v>68212</v>
      </c>
      <c r="DN902" s="93">
        <v>398</v>
      </c>
      <c r="DO902" s="93" t="s">
        <v>217</v>
      </c>
      <c r="DP902" s="93">
        <v>101758</v>
      </c>
      <c r="DQ902" s="93">
        <v>11002</v>
      </c>
      <c r="DR902" s="93" t="s">
        <v>217</v>
      </c>
      <c r="DS902" s="93">
        <v>1167679</v>
      </c>
      <c r="DT902" s="93">
        <v>1636550</v>
      </c>
      <c r="DU902" s="93" t="s">
        <v>217</v>
      </c>
      <c r="DV902" s="93">
        <v>50600</v>
      </c>
      <c r="DW902" s="93">
        <v>46611</v>
      </c>
      <c r="DX902" s="93">
        <v>258</v>
      </c>
      <c r="DY902" s="93">
        <v>224</v>
      </c>
      <c r="DZ902" s="93" t="s">
        <v>217</v>
      </c>
      <c r="EA902" s="93">
        <v>224</v>
      </c>
      <c r="EB902" s="93" t="s">
        <v>217</v>
      </c>
      <c r="EC902" s="93" t="s">
        <v>217</v>
      </c>
      <c r="ED902" s="93">
        <v>25</v>
      </c>
      <c r="EE902" s="93" t="s">
        <v>217</v>
      </c>
      <c r="EF902" s="93">
        <v>3482</v>
      </c>
      <c r="EG902" s="94" t="s">
        <v>217</v>
      </c>
    </row>
    <row r="903" spans="1:137">
      <c r="A903" s="91" t="s">
        <v>659</v>
      </c>
      <c r="B903" s="92" t="s">
        <v>214</v>
      </c>
      <c r="C903" s="102">
        <v>231002</v>
      </c>
      <c r="D903" s="92" t="s">
        <v>440</v>
      </c>
      <c r="E903" s="92" t="s">
        <v>441</v>
      </c>
      <c r="F903" s="93">
        <v>583278035</v>
      </c>
      <c r="G903" s="93">
        <v>218043767</v>
      </c>
      <c r="H903" s="93">
        <v>71491073</v>
      </c>
      <c r="I903" s="93">
        <v>212248161</v>
      </c>
      <c r="J903" s="93">
        <v>16248730</v>
      </c>
      <c r="K903" s="93" t="s">
        <v>217</v>
      </c>
      <c r="L903" s="93" t="s">
        <v>217</v>
      </c>
      <c r="M903" s="93">
        <v>46150611</v>
      </c>
      <c r="N903" s="93">
        <v>6412241</v>
      </c>
      <c r="O903" s="93">
        <v>893349</v>
      </c>
      <c r="P903" s="93" t="s">
        <v>217</v>
      </c>
      <c r="Q903" s="93">
        <v>2545505</v>
      </c>
      <c r="R903" s="93">
        <v>1931562</v>
      </c>
      <c r="S903" s="93">
        <v>582938</v>
      </c>
      <c r="T903" s="93">
        <v>6786111</v>
      </c>
      <c r="U903" s="93">
        <v>47593146</v>
      </c>
      <c r="V903" s="93">
        <v>76882</v>
      </c>
      <c r="W903" s="93" t="s">
        <v>217</v>
      </c>
      <c r="X903" s="93">
        <v>3561907</v>
      </c>
      <c r="Y903" s="93">
        <v>13649389</v>
      </c>
      <c r="Z903" s="93" t="s">
        <v>217</v>
      </c>
      <c r="AA903" s="93" t="s">
        <v>217</v>
      </c>
      <c r="AB903" s="93">
        <v>2201972</v>
      </c>
      <c r="AC903" s="93" t="s">
        <v>217</v>
      </c>
      <c r="AD903" s="93" t="s">
        <v>217</v>
      </c>
      <c r="AE903" s="93" t="s">
        <v>217</v>
      </c>
      <c r="AF903" s="93" t="s">
        <v>217</v>
      </c>
      <c r="AG903" s="93" t="s">
        <v>217</v>
      </c>
      <c r="AH903" s="93">
        <v>7462509</v>
      </c>
      <c r="AI903" s="93">
        <v>6426113</v>
      </c>
      <c r="AJ903" s="93">
        <v>1036327</v>
      </c>
      <c r="AK903" s="93">
        <v>69</v>
      </c>
      <c r="AL903" s="93">
        <v>785638</v>
      </c>
      <c r="AM903" s="93">
        <v>8456716</v>
      </c>
      <c r="AN903" s="93">
        <v>44180</v>
      </c>
      <c r="AO903" s="93">
        <v>8412536</v>
      </c>
      <c r="AP903" s="93">
        <v>36605024</v>
      </c>
      <c r="AQ903" s="93">
        <v>1425682</v>
      </c>
      <c r="AR903" s="93">
        <v>158348</v>
      </c>
      <c r="AS903" s="93">
        <v>52998</v>
      </c>
      <c r="AT903" s="93">
        <v>2274098</v>
      </c>
      <c r="AU903" s="93">
        <v>18674765</v>
      </c>
      <c r="AV903" s="93">
        <v>14019133</v>
      </c>
      <c r="AW903" s="93">
        <v>6054667</v>
      </c>
      <c r="AX903" s="93">
        <v>344450</v>
      </c>
      <c r="AY903" s="93">
        <v>5710217</v>
      </c>
      <c r="AZ903" s="93">
        <v>198555299</v>
      </c>
      <c r="BA903" s="93" t="s">
        <v>217</v>
      </c>
      <c r="BB903" s="93">
        <v>60417454</v>
      </c>
      <c r="BC903" s="93">
        <v>27332653</v>
      </c>
      <c r="BD903" s="93" t="s">
        <v>217</v>
      </c>
      <c r="BE903" s="93" t="s">
        <v>217</v>
      </c>
      <c r="BF903" s="93">
        <v>25762941</v>
      </c>
      <c r="BG903" s="93">
        <v>24161966</v>
      </c>
      <c r="BH903" s="93" t="s">
        <v>217</v>
      </c>
      <c r="BI903" s="93" t="s">
        <v>217</v>
      </c>
      <c r="BJ903" s="93">
        <v>14541326</v>
      </c>
      <c r="BK903" s="93" t="s">
        <v>217</v>
      </c>
      <c r="BL903" s="93" t="s">
        <v>217</v>
      </c>
      <c r="BM903" s="93">
        <v>753917</v>
      </c>
      <c r="BN903" s="93" t="s">
        <v>217</v>
      </c>
      <c r="BO903" s="93">
        <v>10926857</v>
      </c>
      <c r="BP903" s="93" t="s">
        <v>217</v>
      </c>
      <c r="BQ903" s="93" t="s">
        <v>217</v>
      </c>
      <c r="BR903" s="93" t="s">
        <v>217</v>
      </c>
      <c r="BS903" s="93" t="s">
        <v>217</v>
      </c>
      <c r="BT903" s="93" t="s">
        <v>217</v>
      </c>
      <c r="BU903" s="93" t="s">
        <v>217</v>
      </c>
      <c r="BV903" s="93" t="s">
        <v>217</v>
      </c>
      <c r="BW903" s="93" t="s">
        <v>217</v>
      </c>
      <c r="BX903" s="93" t="s">
        <v>217</v>
      </c>
      <c r="BY903" s="93">
        <v>84787</v>
      </c>
      <c r="BZ903" s="93" t="s">
        <v>217</v>
      </c>
      <c r="CA903" s="93" t="s">
        <v>217</v>
      </c>
      <c r="CB903" s="93" t="s">
        <v>217</v>
      </c>
      <c r="CC903" s="93" t="s">
        <v>217</v>
      </c>
      <c r="CD903" s="93" t="s">
        <v>217</v>
      </c>
      <c r="CE903" s="93">
        <v>34573398</v>
      </c>
      <c r="CF903" s="93">
        <v>8192</v>
      </c>
      <c r="CG903" s="93">
        <v>52105442</v>
      </c>
      <c r="CH903" s="93">
        <v>18140673</v>
      </c>
      <c r="CI903" s="93" t="s">
        <v>217</v>
      </c>
      <c r="CJ903" s="93" t="s">
        <v>217</v>
      </c>
      <c r="CK903" s="93">
        <v>495001</v>
      </c>
      <c r="CL903" s="93">
        <v>5151740</v>
      </c>
      <c r="CM903" s="93" t="s">
        <v>217</v>
      </c>
      <c r="CN903" s="93">
        <v>87518</v>
      </c>
      <c r="CO903" s="93" t="s">
        <v>217</v>
      </c>
      <c r="CP903" s="93" t="s">
        <v>217</v>
      </c>
      <c r="CQ903" s="93" t="s">
        <v>217</v>
      </c>
      <c r="CR903" s="93">
        <v>143963</v>
      </c>
      <c r="CS903" s="93" t="s">
        <v>217</v>
      </c>
      <c r="CT903" s="93" t="s">
        <v>217</v>
      </c>
      <c r="CU903" s="93">
        <v>12262451</v>
      </c>
      <c r="CV903" s="93">
        <v>33964769</v>
      </c>
      <c r="CW903" s="93">
        <v>67982</v>
      </c>
      <c r="CX903" s="93" t="s">
        <v>217</v>
      </c>
      <c r="CY903" s="93" t="s">
        <v>217</v>
      </c>
      <c r="CZ903" s="93">
        <v>33896787</v>
      </c>
      <c r="DA903" s="93">
        <v>6168239</v>
      </c>
      <c r="DB903" s="93">
        <v>3051214</v>
      </c>
      <c r="DC903" s="93">
        <v>3117025</v>
      </c>
      <c r="DD903" s="93">
        <v>689464</v>
      </c>
      <c r="DE903" s="93">
        <v>296726</v>
      </c>
      <c r="DF903" s="93" t="s">
        <v>217</v>
      </c>
      <c r="DG903" s="93">
        <v>392738</v>
      </c>
      <c r="DH903" s="93">
        <v>9695154</v>
      </c>
      <c r="DI903" s="93">
        <v>4841927</v>
      </c>
      <c r="DJ903" s="93">
        <v>1563531</v>
      </c>
      <c r="DK903" s="93">
        <v>3278396</v>
      </c>
      <c r="DL903" s="93">
        <v>121748758</v>
      </c>
      <c r="DM903" s="93">
        <v>202014</v>
      </c>
      <c r="DN903" s="93">
        <v>8153</v>
      </c>
      <c r="DO903" s="93">
        <v>1005000</v>
      </c>
      <c r="DP903" s="93">
        <v>97008211</v>
      </c>
      <c r="DQ903" s="93">
        <v>776170</v>
      </c>
      <c r="DR903" s="93">
        <v>8492809</v>
      </c>
      <c r="DS903" s="93">
        <v>14256401</v>
      </c>
      <c r="DT903" s="93">
        <v>80931000</v>
      </c>
      <c r="DU903" s="93" t="s">
        <v>217</v>
      </c>
      <c r="DV903" s="93">
        <v>1150021</v>
      </c>
      <c r="DW903" s="93">
        <v>443542</v>
      </c>
      <c r="DX903" s="93">
        <v>9230</v>
      </c>
      <c r="DY903" s="93">
        <v>44730</v>
      </c>
      <c r="DZ903" s="93">
        <v>6</v>
      </c>
      <c r="EA903" s="93">
        <v>2451</v>
      </c>
      <c r="EB903" s="93">
        <v>38073</v>
      </c>
      <c r="EC903" s="93">
        <v>4200</v>
      </c>
      <c r="ED903" s="93">
        <v>354</v>
      </c>
      <c r="EE903" s="93">
        <v>361565</v>
      </c>
      <c r="EF903" s="93">
        <v>290600</v>
      </c>
      <c r="EG903" s="94" t="s">
        <v>217</v>
      </c>
    </row>
    <row r="904" spans="1:137">
      <c r="A904" s="91" t="s">
        <v>659</v>
      </c>
      <c r="B904" s="92" t="s">
        <v>218</v>
      </c>
      <c r="C904" s="102">
        <v>232017</v>
      </c>
      <c r="D904" s="92" t="s">
        <v>440</v>
      </c>
      <c r="E904" s="92" t="s">
        <v>442</v>
      </c>
      <c r="F904" s="93">
        <v>65381174</v>
      </c>
      <c r="G904" s="93">
        <v>23202539</v>
      </c>
      <c r="H904" s="93">
        <v>5045666</v>
      </c>
      <c r="I904" s="93">
        <v>27297144</v>
      </c>
      <c r="J904" s="93">
        <v>2378813</v>
      </c>
      <c r="K904" s="93" t="s">
        <v>217</v>
      </c>
      <c r="L904" s="93" t="s">
        <v>217</v>
      </c>
      <c r="M904" s="93">
        <v>3865483</v>
      </c>
      <c r="N904" s="93">
        <v>1365591</v>
      </c>
      <c r="O904" s="93">
        <v>118587</v>
      </c>
      <c r="P904" s="93" t="s">
        <v>217</v>
      </c>
      <c r="Q904" s="93">
        <v>337782</v>
      </c>
      <c r="R904" s="93">
        <v>255961</v>
      </c>
      <c r="S904" s="93" t="s">
        <v>217</v>
      </c>
      <c r="T904" s="93" t="s">
        <v>217</v>
      </c>
      <c r="U904" s="93">
        <v>7045944</v>
      </c>
      <c r="V904" s="93" t="s">
        <v>217</v>
      </c>
      <c r="W904" s="93" t="s">
        <v>217</v>
      </c>
      <c r="X904" s="93">
        <v>708491</v>
      </c>
      <c r="Y904" s="93" t="s">
        <v>217</v>
      </c>
      <c r="Z904" s="93" t="s">
        <v>217</v>
      </c>
      <c r="AA904" s="93" t="s">
        <v>217</v>
      </c>
      <c r="AB904" s="93">
        <v>333897</v>
      </c>
      <c r="AC904" s="93" t="s">
        <v>217</v>
      </c>
      <c r="AD904" s="93" t="s">
        <v>217</v>
      </c>
      <c r="AE904" s="93" t="s">
        <v>217</v>
      </c>
      <c r="AF904" s="93" t="s">
        <v>217</v>
      </c>
      <c r="AG904" s="93" t="s">
        <v>217</v>
      </c>
      <c r="AH904" s="93">
        <v>903181</v>
      </c>
      <c r="AI904" s="93">
        <v>499030</v>
      </c>
      <c r="AJ904" s="93">
        <v>404065</v>
      </c>
      <c r="AK904" s="93">
        <v>86</v>
      </c>
      <c r="AL904" s="93">
        <v>72040</v>
      </c>
      <c r="AM904" s="93">
        <v>1115985</v>
      </c>
      <c r="AN904" s="93">
        <v>34989</v>
      </c>
      <c r="AO904" s="93">
        <v>1080996</v>
      </c>
      <c r="AP904" s="93">
        <v>1996251</v>
      </c>
      <c r="AQ904" s="93">
        <v>15712</v>
      </c>
      <c r="AR904" s="93" t="s">
        <v>217</v>
      </c>
      <c r="AS904" s="93">
        <v>5935</v>
      </c>
      <c r="AT904" s="93">
        <v>139767</v>
      </c>
      <c r="AU904" s="93">
        <v>831822</v>
      </c>
      <c r="AV904" s="93">
        <v>1003015</v>
      </c>
      <c r="AW904" s="93">
        <v>760619</v>
      </c>
      <c r="AX904" s="93">
        <v>88815</v>
      </c>
      <c r="AY904" s="93">
        <v>671804</v>
      </c>
      <c r="AZ904" s="93">
        <v>18620000</v>
      </c>
      <c r="BA904" s="93" t="s">
        <v>217</v>
      </c>
      <c r="BB904" s="93">
        <v>2736240</v>
      </c>
      <c r="BC904" s="93">
        <v>2722240</v>
      </c>
      <c r="BD904" s="93" t="s">
        <v>217</v>
      </c>
      <c r="BE904" s="93" t="s">
        <v>217</v>
      </c>
      <c r="BF904" s="93">
        <v>3073050</v>
      </c>
      <c r="BG904" s="93">
        <v>4481578</v>
      </c>
      <c r="BH904" s="93" t="s">
        <v>217</v>
      </c>
      <c r="BI904" s="93" t="s">
        <v>217</v>
      </c>
      <c r="BJ904" s="93">
        <v>1716274</v>
      </c>
      <c r="BK904" s="93">
        <v>9440</v>
      </c>
      <c r="BL904" s="93" t="s">
        <v>217</v>
      </c>
      <c r="BM904" s="93">
        <v>88875</v>
      </c>
      <c r="BN904" s="93" t="s">
        <v>217</v>
      </c>
      <c r="BO904" s="93">
        <v>2158715</v>
      </c>
      <c r="BP904" s="93" t="s">
        <v>217</v>
      </c>
      <c r="BQ904" s="93" t="s">
        <v>217</v>
      </c>
      <c r="BR904" s="93" t="s">
        <v>217</v>
      </c>
      <c r="BS904" s="93" t="s">
        <v>217</v>
      </c>
      <c r="BT904" s="93" t="s">
        <v>217</v>
      </c>
      <c r="BU904" s="93" t="s">
        <v>217</v>
      </c>
      <c r="BV904" s="93" t="s">
        <v>217</v>
      </c>
      <c r="BW904" s="93" t="s">
        <v>217</v>
      </c>
      <c r="BX904" s="93" t="s">
        <v>217</v>
      </c>
      <c r="BY904" s="93">
        <v>37670</v>
      </c>
      <c r="BZ904" s="93" t="s">
        <v>217</v>
      </c>
      <c r="CA904" s="93" t="s">
        <v>217</v>
      </c>
      <c r="CB904" s="93" t="s">
        <v>217</v>
      </c>
      <c r="CC904" s="93" t="s">
        <v>217</v>
      </c>
      <c r="CD904" s="93" t="s">
        <v>217</v>
      </c>
      <c r="CE904" s="93">
        <v>1595918</v>
      </c>
      <c r="CF904" s="93">
        <v>4022</v>
      </c>
      <c r="CG904" s="93">
        <v>9466392</v>
      </c>
      <c r="CH904" s="93">
        <v>6579476</v>
      </c>
      <c r="CI904" s="93">
        <v>1278689</v>
      </c>
      <c r="CJ904" s="93" t="s">
        <v>217</v>
      </c>
      <c r="CK904" s="93">
        <v>1538400</v>
      </c>
      <c r="CL904" s="93">
        <v>973844</v>
      </c>
      <c r="CM904" s="93" t="s">
        <v>217</v>
      </c>
      <c r="CN904" s="93">
        <v>1369041</v>
      </c>
      <c r="CO904" s="93" t="s">
        <v>217</v>
      </c>
      <c r="CP904" s="93" t="s">
        <v>217</v>
      </c>
      <c r="CQ904" s="93" t="s">
        <v>217</v>
      </c>
      <c r="CR904" s="93">
        <v>13423</v>
      </c>
      <c r="CS904" s="93" t="s">
        <v>217</v>
      </c>
      <c r="CT904" s="93" t="s">
        <v>217</v>
      </c>
      <c r="CU904" s="93">
        <v>1406079</v>
      </c>
      <c r="CV904" s="93">
        <v>2886916</v>
      </c>
      <c r="CW904" s="93">
        <v>147933</v>
      </c>
      <c r="CX904" s="93" t="s">
        <v>217</v>
      </c>
      <c r="CY904" s="93" t="s">
        <v>217</v>
      </c>
      <c r="CZ904" s="93">
        <v>2738983</v>
      </c>
      <c r="DA904" s="93">
        <v>425099</v>
      </c>
      <c r="DB904" s="93">
        <v>103152</v>
      </c>
      <c r="DC904" s="93">
        <v>321947</v>
      </c>
      <c r="DD904" s="93">
        <v>208098</v>
      </c>
      <c r="DE904" s="93">
        <v>28058</v>
      </c>
      <c r="DF904" s="93" t="s">
        <v>217</v>
      </c>
      <c r="DG904" s="93">
        <v>180040</v>
      </c>
      <c r="DH904" s="93">
        <v>1221606</v>
      </c>
      <c r="DI904" s="93">
        <v>2124576</v>
      </c>
      <c r="DJ904" s="93">
        <v>1992273</v>
      </c>
      <c r="DK904" s="93">
        <v>132303</v>
      </c>
      <c r="DL904" s="93">
        <v>8252568</v>
      </c>
      <c r="DM904" s="93">
        <v>140811</v>
      </c>
      <c r="DN904" s="93">
        <v>577</v>
      </c>
      <c r="DO904" s="93" t="s">
        <v>217</v>
      </c>
      <c r="DP904" s="93">
        <v>1337989</v>
      </c>
      <c r="DQ904" s="93" t="s">
        <v>217</v>
      </c>
      <c r="DR904" s="93">
        <v>230000</v>
      </c>
      <c r="DS904" s="93">
        <v>6543191</v>
      </c>
      <c r="DT904" s="93">
        <v>10038082</v>
      </c>
      <c r="DU904" s="93" t="s">
        <v>217</v>
      </c>
      <c r="DV904" s="93">
        <v>269785</v>
      </c>
      <c r="DW904" s="93">
        <v>257527</v>
      </c>
      <c r="DX904" s="93">
        <v>6087</v>
      </c>
      <c r="DY904" s="93">
        <v>2855</v>
      </c>
      <c r="DZ904" s="93" t="s">
        <v>217</v>
      </c>
      <c r="EA904" s="93">
        <v>15</v>
      </c>
      <c r="EB904" s="93">
        <v>2840</v>
      </c>
      <c r="EC904" s="93" t="s">
        <v>217</v>
      </c>
      <c r="ED904" s="93" t="s">
        <v>217</v>
      </c>
      <c r="EE904" s="93" t="s">
        <v>217</v>
      </c>
      <c r="EF904" s="93">
        <v>3316</v>
      </c>
      <c r="EG904" s="94" t="s">
        <v>217</v>
      </c>
    </row>
    <row r="905" spans="1:137">
      <c r="A905" s="91" t="s">
        <v>659</v>
      </c>
      <c r="B905" s="92" t="s">
        <v>218</v>
      </c>
      <c r="C905" s="102">
        <v>232025</v>
      </c>
      <c r="D905" s="92" t="s">
        <v>440</v>
      </c>
      <c r="E905" s="92" t="s">
        <v>443</v>
      </c>
      <c r="F905" s="93">
        <v>70480482</v>
      </c>
      <c r="G905" s="93">
        <v>26876388</v>
      </c>
      <c r="H905" s="93">
        <v>5402757</v>
      </c>
      <c r="I905" s="93">
        <v>27249584</v>
      </c>
      <c r="J905" s="93">
        <v>2181301</v>
      </c>
      <c r="K905" s="93" t="s">
        <v>217</v>
      </c>
      <c r="L905" s="93" t="s">
        <v>217</v>
      </c>
      <c r="M905" s="93">
        <v>5104798</v>
      </c>
      <c r="N905" s="93">
        <v>912191</v>
      </c>
      <c r="O905" s="93">
        <v>138111</v>
      </c>
      <c r="P905" s="93" t="s">
        <v>217</v>
      </c>
      <c r="Q905" s="93">
        <v>393563</v>
      </c>
      <c r="R905" s="93">
        <v>298724</v>
      </c>
      <c r="S905" s="93" t="s">
        <v>217</v>
      </c>
      <c r="T905" s="93" t="s">
        <v>217</v>
      </c>
      <c r="U905" s="93">
        <v>7058020</v>
      </c>
      <c r="V905" s="93">
        <v>89939</v>
      </c>
      <c r="W905" s="93" t="s">
        <v>217</v>
      </c>
      <c r="X905" s="93">
        <v>525947</v>
      </c>
      <c r="Y905" s="93" t="s">
        <v>217</v>
      </c>
      <c r="Z905" s="93" t="s">
        <v>217</v>
      </c>
      <c r="AA905" s="93" t="s">
        <v>217</v>
      </c>
      <c r="AB905" s="93">
        <v>380680</v>
      </c>
      <c r="AC905" s="93" t="s">
        <v>217</v>
      </c>
      <c r="AD905" s="93" t="s">
        <v>217</v>
      </c>
      <c r="AE905" s="93" t="s">
        <v>217</v>
      </c>
      <c r="AF905" s="93" t="s">
        <v>217</v>
      </c>
      <c r="AG905" s="93" t="s">
        <v>217</v>
      </c>
      <c r="AH905" s="93">
        <v>519694</v>
      </c>
      <c r="AI905" s="93">
        <v>380293</v>
      </c>
      <c r="AJ905" s="93">
        <v>139401</v>
      </c>
      <c r="AK905" s="93" t="s">
        <v>217</v>
      </c>
      <c r="AL905" s="93">
        <v>60989</v>
      </c>
      <c r="AM905" s="93">
        <v>1252351</v>
      </c>
      <c r="AN905" s="93">
        <v>452168</v>
      </c>
      <c r="AO905" s="93">
        <v>800183</v>
      </c>
      <c r="AP905" s="93">
        <v>2369078</v>
      </c>
      <c r="AQ905" s="93" t="s">
        <v>217</v>
      </c>
      <c r="AR905" s="93">
        <v>42967</v>
      </c>
      <c r="AS905" s="93">
        <v>21395</v>
      </c>
      <c r="AT905" s="93">
        <v>1085490</v>
      </c>
      <c r="AU905" s="93">
        <v>560982</v>
      </c>
      <c r="AV905" s="93">
        <v>658244</v>
      </c>
      <c r="AW905" s="93">
        <v>633743</v>
      </c>
      <c r="AX905" s="93">
        <v>45350</v>
      </c>
      <c r="AY905" s="93">
        <v>588393</v>
      </c>
      <c r="AZ905" s="93">
        <v>15827068</v>
      </c>
      <c r="BA905" s="93" t="s">
        <v>217</v>
      </c>
      <c r="BB905" s="93">
        <v>2634695</v>
      </c>
      <c r="BC905" s="93">
        <v>1305862</v>
      </c>
      <c r="BD905" s="93" t="s">
        <v>217</v>
      </c>
      <c r="BE905" s="93" t="s">
        <v>217</v>
      </c>
      <c r="BF905" s="93">
        <v>2342567</v>
      </c>
      <c r="BG905" s="93">
        <v>4926716</v>
      </c>
      <c r="BH905" s="93" t="s">
        <v>217</v>
      </c>
      <c r="BI905" s="93" t="s">
        <v>217</v>
      </c>
      <c r="BJ905" s="93">
        <v>454102</v>
      </c>
      <c r="BK905" s="93" t="s">
        <v>217</v>
      </c>
      <c r="BL905" s="93" t="s">
        <v>217</v>
      </c>
      <c r="BM905" s="93">
        <v>76884</v>
      </c>
      <c r="BN905" s="93" t="s">
        <v>217</v>
      </c>
      <c r="BO905" s="93">
        <v>2163130</v>
      </c>
      <c r="BP905" s="93" t="s">
        <v>217</v>
      </c>
      <c r="BQ905" s="93" t="s">
        <v>217</v>
      </c>
      <c r="BR905" s="93" t="s">
        <v>217</v>
      </c>
      <c r="BS905" s="93" t="s">
        <v>217</v>
      </c>
      <c r="BT905" s="93" t="s">
        <v>217</v>
      </c>
      <c r="BU905" s="93" t="s">
        <v>217</v>
      </c>
      <c r="BV905" s="93" t="s">
        <v>217</v>
      </c>
      <c r="BW905" s="93" t="s">
        <v>217</v>
      </c>
      <c r="BX905" s="93" t="s">
        <v>217</v>
      </c>
      <c r="BY905" s="93">
        <v>217875</v>
      </c>
      <c r="BZ905" s="93" t="s">
        <v>217</v>
      </c>
      <c r="CA905" s="93" t="s">
        <v>217</v>
      </c>
      <c r="CB905" s="93" t="s">
        <v>217</v>
      </c>
      <c r="CC905" s="93" t="s">
        <v>217</v>
      </c>
      <c r="CD905" s="93" t="s">
        <v>217</v>
      </c>
      <c r="CE905" s="93">
        <v>1705237</v>
      </c>
      <c r="CF905" s="93" t="s">
        <v>217</v>
      </c>
      <c r="CG905" s="93">
        <v>7049705</v>
      </c>
      <c r="CH905" s="93">
        <v>3436918</v>
      </c>
      <c r="CI905" s="93">
        <v>616670</v>
      </c>
      <c r="CJ905" s="93" t="s">
        <v>217</v>
      </c>
      <c r="CK905" s="93">
        <v>1171284</v>
      </c>
      <c r="CL905" s="93">
        <v>1050897</v>
      </c>
      <c r="CM905" s="93" t="s">
        <v>217</v>
      </c>
      <c r="CN905" s="93">
        <v>29157</v>
      </c>
      <c r="CO905" s="93" t="s">
        <v>217</v>
      </c>
      <c r="CP905" s="93" t="s">
        <v>217</v>
      </c>
      <c r="CQ905" s="93" t="s">
        <v>217</v>
      </c>
      <c r="CR905" s="93">
        <v>12537</v>
      </c>
      <c r="CS905" s="93" t="s">
        <v>217</v>
      </c>
      <c r="CT905" s="93" t="s">
        <v>217</v>
      </c>
      <c r="CU905" s="93">
        <v>556373</v>
      </c>
      <c r="CV905" s="93">
        <v>3612787</v>
      </c>
      <c r="CW905" s="93">
        <v>202103</v>
      </c>
      <c r="CX905" s="93" t="s">
        <v>217</v>
      </c>
      <c r="CY905" s="93" t="s">
        <v>217</v>
      </c>
      <c r="CZ905" s="93">
        <v>3410684</v>
      </c>
      <c r="DA905" s="93">
        <v>752822</v>
      </c>
      <c r="DB905" s="93">
        <v>165019</v>
      </c>
      <c r="DC905" s="93">
        <v>587803</v>
      </c>
      <c r="DD905" s="93">
        <v>80502</v>
      </c>
      <c r="DE905" s="93">
        <v>36106</v>
      </c>
      <c r="DF905" s="93" t="s">
        <v>217</v>
      </c>
      <c r="DG905" s="93">
        <v>44396</v>
      </c>
      <c r="DH905" s="93">
        <v>6944683</v>
      </c>
      <c r="DI905" s="93">
        <v>2253488</v>
      </c>
      <c r="DJ905" s="93">
        <v>1232575</v>
      </c>
      <c r="DK905" s="93">
        <v>1020913</v>
      </c>
      <c r="DL905" s="93">
        <v>4273883</v>
      </c>
      <c r="DM905" s="93">
        <v>213390</v>
      </c>
      <c r="DN905" s="93">
        <v>10186</v>
      </c>
      <c r="DO905" s="93" t="s">
        <v>217</v>
      </c>
      <c r="DP905" s="93">
        <v>997608</v>
      </c>
      <c r="DQ905" s="93" t="s">
        <v>217</v>
      </c>
      <c r="DR905" s="93" t="s">
        <v>217</v>
      </c>
      <c r="DS905" s="93">
        <v>3052699</v>
      </c>
      <c r="DT905" s="93">
        <v>4777300</v>
      </c>
      <c r="DU905" s="93" t="s">
        <v>217</v>
      </c>
      <c r="DV905" s="93">
        <v>154620</v>
      </c>
      <c r="DW905" s="93">
        <v>135024</v>
      </c>
      <c r="DX905" s="93">
        <v>2816</v>
      </c>
      <c r="DY905" s="93">
        <v>9268</v>
      </c>
      <c r="DZ905" s="93" t="s">
        <v>217</v>
      </c>
      <c r="EA905" s="93">
        <v>5736</v>
      </c>
      <c r="EB905" s="93">
        <v>3426</v>
      </c>
      <c r="EC905" s="93">
        <v>106</v>
      </c>
      <c r="ED905" s="93" t="s">
        <v>217</v>
      </c>
      <c r="EE905" s="93" t="s">
        <v>217</v>
      </c>
      <c r="EF905" s="93">
        <v>7512</v>
      </c>
      <c r="EG905" s="94" t="s">
        <v>217</v>
      </c>
    </row>
    <row r="906" spans="1:137">
      <c r="A906" s="91" t="s">
        <v>659</v>
      </c>
      <c r="B906" s="92" t="s">
        <v>231</v>
      </c>
      <c r="C906" s="102">
        <v>232033</v>
      </c>
      <c r="D906" s="92" t="s">
        <v>440</v>
      </c>
      <c r="E906" s="92" t="s">
        <v>444</v>
      </c>
      <c r="F906" s="93">
        <v>50378182</v>
      </c>
      <c r="G906" s="93">
        <v>21261686</v>
      </c>
      <c r="H906" s="93">
        <v>2854714</v>
      </c>
      <c r="I906" s="93">
        <v>19583522</v>
      </c>
      <c r="J906" s="93">
        <v>2127917</v>
      </c>
      <c r="K906" s="93" t="s">
        <v>217</v>
      </c>
      <c r="L906" s="93" t="s">
        <v>217</v>
      </c>
      <c r="M906" s="93">
        <v>2867572</v>
      </c>
      <c r="N906" s="93">
        <v>962182</v>
      </c>
      <c r="O906" s="93">
        <v>108831</v>
      </c>
      <c r="P906" s="93" t="s">
        <v>217</v>
      </c>
      <c r="Q906" s="93">
        <v>310092</v>
      </c>
      <c r="R906" s="93">
        <v>235261</v>
      </c>
      <c r="S906" s="93" t="s">
        <v>217</v>
      </c>
      <c r="T906" s="93" t="s">
        <v>217</v>
      </c>
      <c r="U906" s="93">
        <v>6835397</v>
      </c>
      <c r="V906" s="93" t="s">
        <v>217</v>
      </c>
      <c r="W906" s="93" t="s">
        <v>217</v>
      </c>
      <c r="X906" s="93">
        <v>555348</v>
      </c>
      <c r="Y906" s="93" t="s">
        <v>217</v>
      </c>
      <c r="Z906" s="93" t="s">
        <v>217</v>
      </c>
      <c r="AA906" s="93" t="s">
        <v>217</v>
      </c>
      <c r="AB906" s="93">
        <v>348262</v>
      </c>
      <c r="AC906" s="93" t="s">
        <v>217</v>
      </c>
      <c r="AD906" s="93" t="s">
        <v>217</v>
      </c>
      <c r="AE906" s="93" t="s">
        <v>217</v>
      </c>
      <c r="AF906" s="93" t="s">
        <v>217</v>
      </c>
      <c r="AG906" s="93" t="s">
        <v>217</v>
      </c>
      <c r="AH906" s="93">
        <v>9868420</v>
      </c>
      <c r="AI906" s="93">
        <v>9543845</v>
      </c>
      <c r="AJ906" s="93">
        <v>324536</v>
      </c>
      <c r="AK906" s="93">
        <v>39</v>
      </c>
      <c r="AL906" s="93">
        <v>63803</v>
      </c>
      <c r="AM906" s="93">
        <v>565519</v>
      </c>
      <c r="AN906" s="93">
        <v>150288</v>
      </c>
      <c r="AO906" s="93">
        <v>415231</v>
      </c>
      <c r="AP906" s="93">
        <v>2201502</v>
      </c>
      <c r="AQ906" s="93" t="s">
        <v>217</v>
      </c>
      <c r="AR906" s="93" t="s">
        <v>217</v>
      </c>
      <c r="AS906" s="93">
        <v>17312</v>
      </c>
      <c r="AT906" s="93">
        <v>1250938</v>
      </c>
      <c r="AU906" s="93">
        <v>429321</v>
      </c>
      <c r="AV906" s="93">
        <v>503931</v>
      </c>
      <c r="AW906" s="93">
        <v>854152</v>
      </c>
      <c r="AX906" s="93">
        <v>46441</v>
      </c>
      <c r="AY906" s="93">
        <v>807711</v>
      </c>
      <c r="AZ906" s="93">
        <v>16828258</v>
      </c>
      <c r="BA906" s="93" t="s">
        <v>217</v>
      </c>
      <c r="BB906" s="93">
        <v>4178677</v>
      </c>
      <c r="BC906" s="93">
        <v>1572715</v>
      </c>
      <c r="BD906" s="93" t="s">
        <v>217</v>
      </c>
      <c r="BE906" s="93" t="s">
        <v>217</v>
      </c>
      <c r="BF906" s="93">
        <v>3106385</v>
      </c>
      <c r="BG906" s="93">
        <v>4526042</v>
      </c>
      <c r="BH906" s="93" t="s">
        <v>217</v>
      </c>
      <c r="BI906" s="93" t="s">
        <v>217</v>
      </c>
      <c r="BJ906" s="93">
        <v>743973</v>
      </c>
      <c r="BK906" s="93" t="s">
        <v>217</v>
      </c>
      <c r="BL906" s="93" t="s">
        <v>217</v>
      </c>
      <c r="BM906" s="93">
        <v>89323</v>
      </c>
      <c r="BN906" s="93" t="s">
        <v>217</v>
      </c>
      <c r="BO906" s="93">
        <v>1001808</v>
      </c>
      <c r="BP906" s="93" t="s">
        <v>217</v>
      </c>
      <c r="BQ906" s="93" t="s">
        <v>217</v>
      </c>
      <c r="BR906" s="93" t="s">
        <v>217</v>
      </c>
      <c r="BS906" s="93" t="s">
        <v>217</v>
      </c>
      <c r="BT906" s="93" t="s">
        <v>217</v>
      </c>
      <c r="BU906" s="93" t="s">
        <v>217</v>
      </c>
      <c r="BV906" s="93" t="s">
        <v>217</v>
      </c>
      <c r="BW906" s="93" t="s">
        <v>217</v>
      </c>
      <c r="BX906" s="93" t="s">
        <v>217</v>
      </c>
      <c r="BY906" s="93">
        <v>34762</v>
      </c>
      <c r="BZ906" s="93" t="s">
        <v>217</v>
      </c>
      <c r="CA906" s="93" t="s">
        <v>217</v>
      </c>
      <c r="CB906" s="93" t="s">
        <v>217</v>
      </c>
      <c r="CC906" s="93" t="s">
        <v>217</v>
      </c>
      <c r="CD906" s="93" t="s">
        <v>217</v>
      </c>
      <c r="CE906" s="93">
        <v>1574573</v>
      </c>
      <c r="CF906" s="93" t="s">
        <v>217</v>
      </c>
      <c r="CG906" s="93">
        <v>8066995</v>
      </c>
      <c r="CH906" s="93">
        <v>4644923</v>
      </c>
      <c r="CI906" s="93">
        <v>758008</v>
      </c>
      <c r="CJ906" s="93" t="s">
        <v>217</v>
      </c>
      <c r="CK906" s="93">
        <v>1553192</v>
      </c>
      <c r="CL906" s="93">
        <v>989802</v>
      </c>
      <c r="CM906" s="93" t="s">
        <v>217</v>
      </c>
      <c r="CN906" s="93">
        <v>24734</v>
      </c>
      <c r="CO906" s="93" t="s">
        <v>217</v>
      </c>
      <c r="CP906" s="93" t="s">
        <v>217</v>
      </c>
      <c r="CQ906" s="93" t="s">
        <v>217</v>
      </c>
      <c r="CR906" s="93">
        <v>3414</v>
      </c>
      <c r="CS906" s="93" t="s">
        <v>217</v>
      </c>
      <c r="CT906" s="93" t="s">
        <v>217</v>
      </c>
      <c r="CU906" s="93">
        <v>1315773</v>
      </c>
      <c r="CV906" s="93">
        <v>3422072</v>
      </c>
      <c r="CW906" s="93">
        <v>361427</v>
      </c>
      <c r="CX906" s="93" t="s">
        <v>217</v>
      </c>
      <c r="CY906" s="93" t="s">
        <v>217</v>
      </c>
      <c r="CZ906" s="93">
        <v>3060645</v>
      </c>
      <c r="DA906" s="93">
        <v>329185</v>
      </c>
      <c r="DB906" s="93">
        <v>114764</v>
      </c>
      <c r="DC906" s="93">
        <v>214421</v>
      </c>
      <c r="DD906" s="93">
        <v>79937</v>
      </c>
      <c r="DE906" s="93">
        <v>49335</v>
      </c>
      <c r="DF906" s="93" t="s">
        <v>217</v>
      </c>
      <c r="DG906" s="93">
        <v>30602</v>
      </c>
      <c r="DH906" s="93">
        <v>2864623</v>
      </c>
      <c r="DI906" s="93">
        <v>2582416</v>
      </c>
      <c r="DJ906" s="93">
        <v>2498145</v>
      </c>
      <c r="DK906" s="93">
        <v>84271</v>
      </c>
      <c r="DL906" s="93">
        <v>2729445</v>
      </c>
      <c r="DM906" s="93">
        <v>147940</v>
      </c>
      <c r="DN906" s="93">
        <v>678</v>
      </c>
      <c r="DO906" s="93" t="s">
        <v>217</v>
      </c>
      <c r="DP906" s="93">
        <v>1210892</v>
      </c>
      <c r="DQ906" s="93" t="s">
        <v>217</v>
      </c>
      <c r="DR906" s="93">
        <v>100000</v>
      </c>
      <c r="DS906" s="93">
        <v>1269935</v>
      </c>
      <c r="DT906" s="93">
        <v>11177600</v>
      </c>
      <c r="DU906" s="93" t="s">
        <v>217</v>
      </c>
      <c r="DV906" s="93">
        <v>132795</v>
      </c>
      <c r="DW906" s="93">
        <v>119528</v>
      </c>
      <c r="DX906" s="93">
        <v>5144</v>
      </c>
      <c r="DY906" s="93">
        <v>840</v>
      </c>
      <c r="DZ906" s="93" t="s">
        <v>217</v>
      </c>
      <c r="EA906" s="93">
        <v>840</v>
      </c>
      <c r="EB906" s="93" t="s">
        <v>217</v>
      </c>
      <c r="EC906" s="93" t="s">
        <v>217</v>
      </c>
      <c r="ED906" s="93">
        <v>70</v>
      </c>
      <c r="EE906" s="93" t="s">
        <v>217</v>
      </c>
      <c r="EF906" s="93">
        <v>7213</v>
      </c>
      <c r="EG906" s="94" t="s">
        <v>217</v>
      </c>
    </row>
    <row r="907" spans="1:137">
      <c r="A907" s="91" t="s">
        <v>659</v>
      </c>
      <c r="B907" s="92" t="s">
        <v>220</v>
      </c>
      <c r="C907" s="102">
        <v>232041</v>
      </c>
      <c r="D907" s="92" t="s">
        <v>440</v>
      </c>
      <c r="E907" s="92" t="s">
        <v>445</v>
      </c>
      <c r="F907" s="93">
        <v>18556431</v>
      </c>
      <c r="G907" s="93">
        <v>7464865</v>
      </c>
      <c r="H907" s="93">
        <v>1402795</v>
      </c>
      <c r="I907" s="93">
        <v>7254799</v>
      </c>
      <c r="J907" s="93">
        <v>814281</v>
      </c>
      <c r="K907" s="93" t="s">
        <v>217</v>
      </c>
      <c r="L907" s="93" t="s">
        <v>217</v>
      </c>
      <c r="M907" s="93">
        <v>1358312</v>
      </c>
      <c r="N907" s="93">
        <v>305856</v>
      </c>
      <c r="O907" s="93">
        <v>38858</v>
      </c>
      <c r="P907" s="93" t="s">
        <v>217</v>
      </c>
      <c r="Q907" s="93">
        <v>110614</v>
      </c>
      <c r="R907" s="93">
        <v>83612</v>
      </c>
      <c r="S907" s="93" t="s">
        <v>217</v>
      </c>
      <c r="T907" s="93" t="s">
        <v>217</v>
      </c>
      <c r="U907" s="93">
        <v>2314351</v>
      </c>
      <c r="V907" s="93">
        <v>35406</v>
      </c>
      <c r="W907" s="93" t="s">
        <v>217</v>
      </c>
      <c r="X907" s="93">
        <v>176428</v>
      </c>
      <c r="Y907" s="93" t="s">
        <v>217</v>
      </c>
      <c r="Z907" s="93" t="s">
        <v>217</v>
      </c>
      <c r="AA907" s="93" t="s">
        <v>217</v>
      </c>
      <c r="AB907" s="93">
        <v>125947</v>
      </c>
      <c r="AC907" s="93" t="s">
        <v>217</v>
      </c>
      <c r="AD907" s="93" t="s">
        <v>217</v>
      </c>
      <c r="AE907" s="93" t="s">
        <v>217</v>
      </c>
      <c r="AF907" s="93" t="s">
        <v>217</v>
      </c>
      <c r="AG907" s="93" t="s">
        <v>217</v>
      </c>
      <c r="AH907" s="93">
        <v>2643022</v>
      </c>
      <c r="AI907" s="93">
        <v>2229612</v>
      </c>
      <c r="AJ907" s="93">
        <v>413410</v>
      </c>
      <c r="AK907" s="93" t="s">
        <v>217</v>
      </c>
      <c r="AL907" s="93">
        <v>17693</v>
      </c>
      <c r="AM907" s="93">
        <v>270153</v>
      </c>
      <c r="AN907" s="93">
        <v>6171</v>
      </c>
      <c r="AO907" s="93">
        <v>263982</v>
      </c>
      <c r="AP907" s="93">
        <v>628529</v>
      </c>
      <c r="AQ907" s="93" t="s">
        <v>217</v>
      </c>
      <c r="AR907" s="93" t="s">
        <v>217</v>
      </c>
      <c r="AS907" s="93" t="s">
        <v>217</v>
      </c>
      <c r="AT907" s="93">
        <v>312757</v>
      </c>
      <c r="AU907" s="93">
        <v>22366</v>
      </c>
      <c r="AV907" s="93">
        <v>293406</v>
      </c>
      <c r="AW907" s="93">
        <v>122180</v>
      </c>
      <c r="AX907" s="93">
        <v>48515</v>
      </c>
      <c r="AY907" s="93">
        <v>73665</v>
      </c>
      <c r="AZ907" s="93">
        <v>4777897</v>
      </c>
      <c r="BA907" s="93" t="s">
        <v>217</v>
      </c>
      <c r="BB907" s="93">
        <v>765512</v>
      </c>
      <c r="BC907" s="93">
        <v>661262</v>
      </c>
      <c r="BD907" s="93" t="s">
        <v>217</v>
      </c>
      <c r="BE907" s="93" t="s">
        <v>217</v>
      </c>
      <c r="BF907" s="93">
        <v>846422</v>
      </c>
      <c r="BG907" s="93">
        <v>1380233</v>
      </c>
      <c r="BH907" s="93" t="s">
        <v>217</v>
      </c>
      <c r="BI907" s="93" t="s">
        <v>217</v>
      </c>
      <c r="BJ907" s="93">
        <v>384231</v>
      </c>
      <c r="BK907" s="93" t="s">
        <v>217</v>
      </c>
      <c r="BL907" s="93" t="s">
        <v>217</v>
      </c>
      <c r="BM907" s="93">
        <v>29160</v>
      </c>
      <c r="BN907" s="93" t="s">
        <v>217</v>
      </c>
      <c r="BO907" s="93">
        <v>146288</v>
      </c>
      <c r="BP907" s="93" t="s">
        <v>217</v>
      </c>
      <c r="BQ907" s="93" t="s">
        <v>217</v>
      </c>
      <c r="BR907" s="93" t="s">
        <v>217</v>
      </c>
      <c r="BS907" s="93" t="s">
        <v>217</v>
      </c>
      <c r="BT907" s="93" t="s">
        <v>217</v>
      </c>
      <c r="BU907" s="93" t="s">
        <v>217</v>
      </c>
      <c r="BV907" s="93" t="s">
        <v>217</v>
      </c>
      <c r="BW907" s="93" t="s">
        <v>217</v>
      </c>
      <c r="BX907" s="93" t="s">
        <v>217</v>
      </c>
      <c r="BY907" s="93">
        <v>16022</v>
      </c>
      <c r="BZ907" s="93" t="s">
        <v>217</v>
      </c>
      <c r="CA907" s="93" t="s">
        <v>217</v>
      </c>
      <c r="CB907" s="93" t="s">
        <v>217</v>
      </c>
      <c r="CC907" s="93" t="s">
        <v>217</v>
      </c>
      <c r="CD907" s="93" t="s">
        <v>217</v>
      </c>
      <c r="CE907" s="93">
        <v>548767</v>
      </c>
      <c r="CF907" s="93" t="s">
        <v>217</v>
      </c>
      <c r="CG907" s="93">
        <v>2662605</v>
      </c>
      <c r="CH907" s="93">
        <v>1258182</v>
      </c>
      <c r="CI907" s="93">
        <v>296745</v>
      </c>
      <c r="CJ907" s="93" t="s">
        <v>217</v>
      </c>
      <c r="CK907" s="93">
        <v>415631</v>
      </c>
      <c r="CL907" s="93">
        <v>302477</v>
      </c>
      <c r="CM907" s="93" t="s">
        <v>217</v>
      </c>
      <c r="CN907" s="93">
        <v>526</v>
      </c>
      <c r="CO907" s="93" t="s">
        <v>217</v>
      </c>
      <c r="CP907" s="93" t="s">
        <v>217</v>
      </c>
      <c r="CQ907" s="93" t="s">
        <v>217</v>
      </c>
      <c r="CR907" s="93">
        <v>7488</v>
      </c>
      <c r="CS907" s="93" t="s">
        <v>217</v>
      </c>
      <c r="CT907" s="93" t="s">
        <v>217</v>
      </c>
      <c r="CU907" s="93">
        <v>235315</v>
      </c>
      <c r="CV907" s="93">
        <v>1404423</v>
      </c>
      <c r="CW907" s="93">
        <v>80266</v>
      </c>
      <c r="CX907" s="93" t="s">
        <v>217</v>
      </c>
      <c r="CY907" s="93" t="s">
        <v>217</v>
      </c>
      <c r="CZ907" s="93">
        <v>1324157</v>
      </c>
      <c r="DA907" s="93">
        <v>199466</v>
      </c>
      <c r="DB907" s="93">
        <v>45043</v>
      </c>
      <c r="DC907" s="93">
        <v>154423</v>
      </c>
      <c r="DD907" s="93">
        <v>11183</v>
      </c>
      <c r="DE907" s="93">
        <v>6032</v>
      </c>
      <c r="DF907" s="93" t="s">
        <v>217</v>
      </c>
      <c r="DG907" s="93">
        <v>5151</v>
      </c>
      <c r="DH907" s="93">
        <v>537003</v>
      </c>
      <c r="DI907" s="93">
        <v>1716318</v>
      </c>
      <c r="DJ907" s="93">
        <v>1539662</v>
      </c>
      <c r="DK907" s="93">
        <v>176656</v>
      </c>
      <c r="DL907" s="93">
        <v>1266351</v>
      </c>
      <c r="DM907" s="93">
        <v>42192</v>
      </c>
      <c r="DN907" s="93">
        <v>249</v>
      </c>
      <c r="DO907" s="93" t="s">
        <v>217</v>
      </c>
      <c r="DP907" s="93">
        <v>91001</v>
      </c>
      <c r="DQ907" s="93">
        <v>213492</v>
      </c>
      <c r="DR907" s="93" t="s">
        <v>217</v>
      </c>
      <c r="DS907" s="93">
        <v>919417</v>
      </c>
      <c r="DT907" s="93">
        <v>2289600</v>
      </c>
      <c r="DU907" s="93" t="s">
        <v>217</v>
      </c>
      <c r="DV907" s="93">
        <v>53808</v>
      </c>
      <c r="DW907" s="93">
        <v>51527</v>
      </c>
      <c r="DX907" s="93" t="s">
        <v>217</v>
      </c>
      <c r="DY907" s="93">
        <v>981</v>
      </c>
      <c r="DZ907" s="93" t="s">
        <v>217</v>
      </c>
      <c r="EA907" s="93">
        <v>561</v>
      </c>
      <c r="EB907" s="93" t="s">
        <v>217</v>
      </c>
      <c r="EC907" s="93">
        <v>420</v>
      </c>
      <c r="ED907" s="93">
        <v>112</v>
      </c>
      <c r="EE907" s="93" t="s">
        <v>217</v>
      </c>
      <c r="EF907" s="93" t="s">
        <v>217</v>
      </c>
      <c r="EG907" s="94">
        <v>1188</v>
      </c>
    </row>
    <row r="908" spans="1:137">
      <c r="A908" s="91" t="s">
        <v>659</v>
      </c>
      <c r="B908" s="92" t="s">
        <v>220</v>
      </c>
      <c r="C908" s="102">
        <v>232050</v>
      </c>
      <c r="D908" s="92" t="s">
        <v>440</v>
      </c>
      <c r="E908" s="92" t="s">
        <v>446</v>
      </c>
      <c r="F908" s="93">
        <v>23541390</v>
      </c>
      <c r="G908" s="93">
        <v>7775431</v>
      </c>
      <c r="H908" s="93">
        <v>2385296</v>
      </c>
      <c r="I908" s="93">
        <v>10472158</v>
      </c>
      <c r="J908" s="93">
        <v>823767</v>
      </c>
      <c r="K908" s="93" t="s">
        <v>217</v>
      </c>
      <c r="L908" s="93" t="s">
        <v>217</v>
      </c>
      <c r="M908" s="93">
        <v>1795081</v>
      </c>
      <c r="N908" s="93">
        <v>322139</v>
      </c>
      <c r="O908" s="93">
        <v>39713</v>
      </c>
      <c r="P908" s="93" t="s">
        <v>217</v>
      </c>
      <c r="Q908" s="93">
        <v>113154</v>
      </c>
      <c r="R908" s="93">
        <v>85840</v>
      </c>
      <c r="S908" s="93" t="s">
        <v>217</v>
      </c>
      <c r="T908" s="93" t="s">
        <v>217</v>
      </c>
      <c r="U908" s="93">
        <v>2252089</v>
      </c>
      <c r="V908" s="93">
        <v>26403</v>
      </c>
      <c r="W908" s="93" t="s">
        <v>217</v>
      </c>
      <c r="X908" s="93">
        <v>168992</v>
      </c>
      <c r="Y908" s="93" t="s">
        <v>217</v>
      </c>
      <c r="Z908" s="93" t="s">
        <v>217</v>
      </c>
      <c r="AA908" s="93" t="s">
        <v>217</v>
      </c>
      <c r="AB908" s="93">
        <v>110471</v>
      </c>
      <c r="AC908" s="93" t="s">
        <v>217</v>
      </c>
      <c r="AD908" s="93" t="s">
        <v>217</v>
      </c>
      <c r="AE908" s="93" t="s">
        <v>217</v>
      </c>
      <c r="AF908" s="93" t="s">
        <v>217</v>
      </c>
      <c r="AG908" s="93" t="s">
        <v>217</v>
      </c>
      <c r="AH908" s="93">
        <v>276361</v>
      </c>
      <c r="AI908" s="93">
        <v>138155</v>
      </c>
      <c r="AJ908" s="93">
        <v>138206</v>
      </c>
      <c r="AK908" s="93" t="s">
        <v>217</v>
      </c>
      <c r="AL908" s="93">
        <v>18776</v>
      </c>
      <c r="AM908" s="93">
        <v>231551</v>
      </c>
      <c r="AN908" s="93">
        <v>120136</v>
      </c>
      <c r="AO908" s="93">
        <v>111415</v>
      </c>
      <c r="AP908" s="93">
        <v>912408</v>
      </c>
      <c r="AQ908" s="93" t="s">
        <v>217</v>
      </c>
      <c r="AR908" s="93">
        <v>53935</v>
      </c>
      <c r="AS908" s="93" t="s">
        <v>217</v>
      </c>
      <c r="AT908" s="93">
        <v>363944</v>
      </c>
      <c r="AU908" s="93">
        <v>183559</v>
      </c>
      <c r="AV908" s="93">
        <v>310970</v>
      </c>
      <c r="AW908" s="93">
        <v>184928</v>
      </c>
      <c r="AX908" s="93">
        <v>22732</v>
      </c>
      <c r="AY908" s="93">
        <v>162196</v>
      </c>
      <c r="AZ908" s="93">
        <v>4860413</v>
      </c>
      <c r="BA908" s="93" t="s">
        <v>217</v>
      </c>
      <c r="BB908" s="93">
        <v>944114</v>
      </c>
      <c r="BC908" s="93">
        <v>588425</v>
      </c>
      <c r="BD908" s="93" t="s">
        <v>217</v>
      </c>
      <c r="BE908" s="93" t="s">
        <v>217</v>
      </c>
      <c r="BF908" s="93">
        <v>876732</v>
      </c>
      <c r="BG908" s="93">
        <v>1409780</v>
      </c>
      <c r="BH908" s="93" t="s">
        <v>217</v>
      </c>
      <c r="BI908" s="93" t="s">
        <v>217</v>
      </c>
      <c r="BJ908" s="93">
        <v>6315</v>
      </c>
      <c r="BK908" s="93" t="s">
        <v>217</v>
      </c>
      <c r="BL908" s="93" t="s">
        <v>217</v>
      </c>
      <c r="BM908" s="93">
        <v>27497</v>
      </c>
      <c r="BN908" s="93" t="s">
        <v>217</v>
      </c>
      <c r="BO908" s="93">
        <v>634689</v>
      </c>
      <c r="BP908" s="93" t="s">
        <v>217</v>
      </c>
      <c r="BQ908" s="93" t="s">
        <v>217</v>
      </c>
      <c r="BR908" s="93" t="s">
        <v>217</v>
      </c>
      <c r="BS908" s="93" t="s">
        <v>217</v>
      </c>
      <c r="BT908" s="93" t="s">
        <v>217</v>
      </c>
      <c r="BU908" s="93" t="s">
        <v>217</v>
      </c>
      <c r="BV908" s="93" t="s">
        <v>217</v>
      </c>
      <c r="BW908" s="93" t="s">
        <v>217</v>
      </c>
      <c r="BX908" s="93" t="s">
        <v>217</v>
      </c>
      <c r="BY908" s="93">
        <v>31297</v>
      </c>
      <c r="BZ908" s="93" t="s">
        <v>217</v>
      </c>
      <c r="CA908" s="93" t="s">
        <v>217</v>
      </c>
      <c r="CB908" s="93" t="s">
        <v>217</v>
      </c>
      <c r="CC908" s="93" t="s">
        <v>217</v>
      </c>
      <c r="CD908" s="93" t="s">
        <v>217</v>
      </c>
      <c r="CE908" s="93">
        <v>341564</v>
      </c>
      <c r="CF908" s="93" t="s">
        <v>217</v>
      </c>
      <c r="CG908" s="93">
        <v>2566527</v>
      </c>
      <c r="CH908" s="93">
        <v>1476011</v>
      </c>
      <c r="CI908" s="93">
        <v>208646</v>
      </c>
      <c r="CJ908" s="93" t="s">
        <v>217</v>
      </c>
      <c r="CK908" s="93">
        <v>438366</v>
      </c>
      <c r="CL908" s="93">
        <v>304589</v>
      </c>
      <c r="CM908" s="93" t="s">
        <v>217</v>
      </c>
      <c r="CN908" s="93">
        <v>117252</v>
      </c>
      <c r="CO908" s="93" t="s">
        <v>217</v>
      </c>
      <c r="CP908" s="93">
        <v>190039</v>
      </c>
      <c r="CQ908" s="93" t="s">
        <v>217</v>
      </c>
      <c r="CR908" s="93">
        <v>5491</v>
      </c>
      <c r="CS908" s="93" t="s">
        <v>217</v>
      </c>
      <c r="CT908" s="93" t="s">
        <v>217</v>
      </c>
      <c r="CU908" s="93">
        <v>211628</v>
      </c>
      <c r="CV908" s="93">
        <v>1090516</v>
      </c>
      <c r="CW908" s="93">
        <v>59283</v>
      </c>
      <c r="CX908" s="93" t="s">
        <v>217</v>
      </c>
      <c r="CY908" s="93" t="s">
        <v>217</v>
      </c>
      <c r="CZ908" s="93">
        <v>1031233</v>
      </c>
      <c r="DA908" s="93">
        <v>279132</v>
      </c>
      <c r="DB908" s="93">
        <v>127465</v>
      </c>
      <c r="DC908" s="93">
        <v>151667</v>
      </c>
      <c r="DD908" s="93">
        <v>17433</v>
      </c>
      <c r="DE908" s="93">
        <v>10722</v>
      </c>
      <c r="DF908" s="93" t="s">
        <v>217</v>
      </c>
      <c r="DG908" s="93">
        <v>6711</v>
      </c>
      <c r="DH908" s="93">
        <v>20494</v>
      </c>
      <c r="DI908" s="93">
        <v>1098541</v>
      </c>
      <c r="DJ908" s="93">
        <v>905554</v>
      </c>
      <c r="DK908" s="93">
        <v>192987</v>
      </c>
      <c r="DL908" s="93">
        <v>1461692</v>
      </c>
      <c r="DM908" s="93">
        <v>132958</v>
      </c>
      <c r="DN908" s="93">
        <v>169</v>
      </c>
      <c r="DO908" s="93" t="s">
        <v>217</v>
      </c>
      <c r="DP908" s="93">
        <v>224001</v>
      </c>
      <c r="DQ908" s="93" t="s">
        <v>217</v>
      </c>
      <c r="DR908" s="93">
        <v>4540</v>
      </c>
      <c r="DS908" s="93">
        <v>1100024</v>
      </c>
      <c r="DT908" s="93">
        <v>463200</v>
      </c>
      <c r="DU908" s="93" t="s">
        <v>217</v>
      </c>
      <c r="DV908" s="93">
        <v>49247</v>
      </c>
      <c r="DW908" s="93">
        <v>47833</v>
      </c>
      <c r="DX908" s="93">
        <v>531</v>
      </c>
      <c r="DY908" s="93" t="s">
        <v>217</v>
      </c>
      <c r="DZ908" s="93" t="s">
        <v>217</v>
      </c>
      <c r="EA908" s="93" t="s">
        <v>217</v>
      </c>
      <c r="EB908" s="93" t="s">
        <v>217</v>
      </c>
      <c r="EC908" s="93" t="s">
        <v>217</v>
      </c>
      <c r="ED908" s="93" t="s">
        <v>217</v>
      </c>
      <c r="EE908" s="93" t="s">
        <v>217</v>
      </c>
      <c r="EF908" s="93">
        <v>883</v>
      </c>
      <c r="EG908" s="94" t="s">
        <v>217</v>
      </c>
    </row>
    <row r="909" spans="1:137">
      <c r="A909" s="91" t="s">
        <v>659</v>
      </c>
      <c r="B909" s="92" t="s">
        <v>231</v>
      </c>
      <c r="C909" s="102">
        <v>232068</v>
      </c>
      <c r="D909" s="92" t="s">
        <v>440</v>
      </c>
      <c r="E909" s="92" t="s">
        <v>447</v>
      </c>
      <c r="F909" s="93">
        <v>51702834</v>
      </c>
      <c r="G909" s="93">
        <v>19635294</v>
      </c>
      <c r="H909" s="93">
        <v>3122498</v>
      </c>
      <c r="I909" s="93">
        <v>20849280</v>
      </c>
      <c r="J909" s="93">
        <v>1679511</v>
      </c>
      <c r="K909" s="93" t="s">
        <v>217</v>
      </c>
      <c r="L909" s="93" t="s">
        <v>217</v>
      </c>
      <c r="M909" s="93">
        <v>4109056</v>
      </c>
      <c r="N909" s="93">
        <v>700691</v>
      </c>
      <c r="O909" s="93">
        <v>100075</v>
      </c>
      <c r="P909" s="93" t="s">
        <v>217</v>
      </c>
      <c r="Q909" s="93">
        <v>285070</v>
      </c>
      <c r="R909" s="93">
        <v>216067</v>
      </c>
      <c r="S909" s="93" t="s">
        <v>217</v>
      </c>
      <c r="T909" s="93" t="s">
        <v>217</v>
      </c>
      <c r="U909" s="93">
        <v>5539943</v>
      </c>
      <c r="V909" s="93">
        <v>42811</v>
      </c>
      <c r="W909" s="93" t="s">
        <v>217</v>
      </c>
      <c r="X909" s="93">
        <v>401003</v>
      </c>
      <c r="Y909" s="93" t="s">
        <v>217</v>
      </c>
      <c r="Z909" s="93" t="s">
        <v>217</v>
      </c>
      <c r="AA909" s="93" t="s">
        <v>217</v>
      </c>
      <c r="AB909" s="93">
        <v>299181</v>
      </c>
      <c r="AC909" s="93" t="s">
        <v>217</v>
      </c>
      <c r="AD909" s="93" t="s">
        <v>217</v>
      </c>
      <c r="AE909" s="93" t="s">
        <v>217</v>
      </c>
      <c r="AF909" s="93" t="s">
        <v>217</v>
      </c>
      <c r="AG909" s="93" t="s">
        <v>217</v>
      </c>
      <c r="AH909" s="93">
        <v>1414914</v>
      </c>
      <c r="AI909" s="93">
        <v>1112051</v>
      </c>
      <c r="AJ909" s="93">
        <v>302822</v>
      </c>
      <c r="AK909" s="93">
        <v>41</v>
      </c>
      <c r="AL909" s="93">
        <v>53914</v>
      </c>
      <c r="AM909" s="93">
        <v>501112</v>
      </c>
      <c r="AN909" s="93" t="s">
        <v>217</v>
      </c>
      <c r="AO909" s="93">
        <v>501112</v>
      </c>
      <c r="AP909" s="93">
        <v>1691917</v>
      </c>
      <c r="AQ909" s="93" t="s">
        <v>217</v>
      </c>
      <c r="AR909" s="93" t="s">
        <v>217</v>
      </c>
      <c r="AS909" s="93" t="s">
        <v>217</v>
      </c>
      <c r="AT909" s="93">
        <v>914890</v>
      </c>
      <c r="AU909" s="93">
        <v>192257</v>
      </c>
      <c r="AV909" s="93">
        <v>584770</v>
      </c>
      <c r="AW909" s="93">
        <v>777656</v>
      </c>
      <c r="AX909" s="93">
        <v>107074</v>
      </c>
      <c r="AY909" s="93">
        <v>670582</v>
      </c>
      <c r="AZ909" s="93">
        <v>13891563</v>
      </c>
      <c r="BA909" s="93" t="s">
        <v>217</v>
      </c>
      <c r="BB909" s="93">
        <v>3492752</v>
      </c>
      <c r="BC909" s="93">
        <v>708883</v>
      </c>
      <c r="BD909" s="93" t="s">
        <v>217</v>
      </c>
      <c r="BE909" s="93" t="s">
        <v>217</v>
      </c>
      <c r="BF909" s="93">
        <v>2316370</v>
      </c>
      <c r="BG909" s="93">
        <v>3674702</v>
      </c>
      <c r="BH909" s="93" t="s">
        <v>217</v>
      </c>
      <c r="BI909" s="93" t="s">
        <v>217</v>
      </c>
      <c r="BJ909" s="93">
        <v>676884</v>
      </c>
      <c r="BK909" s="93" t="s">
        <v>217</v>
      </c>
      <c r="BL909" s="93" t="s">
        <v>217</v>
      </c>
      <c r="BM909" s="93">
        <v>68837</v>
      </c>
      <c r="BN909" s="93" t="s">
        <v>217</v>
      </c>
      <c r="BO909" s="93">
        <v>853549</v>
      </c>
      <c r="BP909" s="93" t="s">
        <v>217</v>
      </c>
      <c r="BQ909" s="93" t="s">
        <v>217</v>
      </c>
      <c r="BR909" s="93" t="s">
        <v>217</v>
      </c>
      <c r="BS909" s="93">
        <v>117181</v>
      </c>
      <c r="BT909" s="93" t="s">
        <v>217</v>
      </c>
      <c r="BU909" s="93" t="s">
        <v>217</v>
      </c>
      <c r="BV909" s="93" t="s">
        <v>217</v>
      </c>
      <c r="BW909" s="93" t="s">
        <v>217</v>
      </c>
      <c r="BX909" s="93" t="s">
        <v>217</v>
      </c>
      <c r="BY909" s="93">
        <v>15561</v>
      </c>
      <c r="BZ909" s="93" t="s">
        <v>217</v>
      </c>
      <c r="CA909" s="93" t="s">
        <v>217</v>
      </c>
      <c r="CB909" s="93" t="s">
        <v>217</v>
      </c>
      <c r="CC909" s="93" t="s">
        <v>217</v>
      </c>
      <c r="CD909" s="93" t="s">
        <v>217</v>
      </c>
      <c r="CE909" s="93">
        <v>1966844</v>
      </c>
      <c r="CF909" s="93">
        <v>145132</v>
      </c>
      <c r="CG909" s="93">
        <v>6157826</v>
      </c>
      <c r="CH909" s="93">
        <v>3230411</v>
      </c>
      <c r="CI909" s="93">
        <v>628407</v>
      </c>
      <c r="CJ909" s="93" t="s">
        <v>217</v>
      </c>
      <c r="CK909" s="93">
        <v>1158185</v>
      </c>
      <c r="CL909" s="93">
        <v>792825</v>
      </c>
      <c r="CM909" s="93" t="s">
        <v>217</v>
      </c>
      <c r="CN909" s="93">
        <v>85422</v>
      </c>
      <c r="CO909" s="93" t="s">
        <v>217</v>
      </c>
      <c r="CP909" s="93" t="s">
        <v>217</v>
      </c>
      <c r="CQ909" s="93" t="s">
        <v>217</v>
      </c>
      <c r="CR909" s="93">
        <v>11496</v>
      </c>
      <c r="CS909" s="93" t="s">
        <v>217</v>
      </c>
      <c r="CT909" s="93" t="s">
        <v>217</v>
      </c>
      <c r="CU909" s="93">
        <v>554076</v>
      </c>
      <c r="CV909" s="93">
        <v>2927415</v>
      </c>
      <c r="CW909" s="93">
        <v>44326</v>
      </c>
      <c r="CX909" s="93" t="s">
        <v>217</v>
      </c>
      <c r="CY909" s="93" t="s">
        <v>217</v>
      </c>
      <c r="CZ909" s="93">
        <v>2883089</v>
      </c>
      <c r="DA909" s="93">
        <v>397488</v>
      </c>
      <c r="DB909" s="93">
        <v>120678</v>
      </c>
      <c r="DC909" s="93">
        <v>276810</v>
      </c>
      <c r="DD909" s="93">
        <v>173143</v>
      </c>
      <c r="DE909" s="93">
        <v>159647</v>
      </c>
      <c r="DF909" s="93">
        <v>827</v>
      </c>
      <c r="DG909" s="93">
        <v>12669</v>
      </c>
      <c r="DH909" s="93">
        <v>437389</v>
      </c>
      <c r="DI909" s="93">
        <v>2377272</v>
      </c>
      <c r="DJ909" s="93">
        <v>2147362</v>
      </c>
      <c r="DK909" s="93">
        <v>229910</v>
      </c>
      <c r="DL909" s="93">
        <v>3724332</v>
      </c>
      <c r="DM909" s="93">
        <v>43298</v>
      </c>
      <c r="DN909" s="93">
        <v>724</v>
      </c>
      <c r="DO909" s="93" t="s">
        <v>217</v>
      </c>
      <c r="DP909" s="93">
        <v>931809</v>
      </c>
      <c r="DQ909" s="93" t="s">
        <v>217</v>
      </c>
      <c r="DR909" s="93" t="s">
        <v>217</v>
      </c>
      <c r="DS909" s="93">
        <v>2748501</v>
      </c>
      <c r="DT909" s="93">
        <v>6976400</v>
      </c>
      <c r="DU909" s="93" t="s">
        <v>217</v>
      </c>
      <c r="DV909" s="93">
        <v>187656</v>
      </c>
      <c r="DW909" s="93">
        <v>156280</v>
      </c>
      <c r="DX909" s="93">
        <v>1625</v>
      </c>
      <c r="DY909" s="93">
        <v>2046</v>
      </c>
      <c r="DZ909" s="93" t="s">
        <v>217</v>
      </c>
      <c r="EA909" s="93">
        <v>2046</v>
      </c>
      <c r="EB909" s="93" t="s">
        <v>217</v>
      </c>
      <c r="EC909" s="93" t="s">
        <v>217</v>
      </c>
      <c r="ED909" s="93">
        <v>343</v>
      </c>
      <c r="EE909" s="93" t="s">
        <v>217</v>
      </c>
      <c r="EF909" s="93">
        <v>27362</v>
      </c>
      <c r="EG909" s="94" t="s">
        <v>217</v>
      </c>
    </row>
    <row r="910" spans="1:137">
      <c r="A910" s="91" t="s">
        <v>659</v>
      </c>
      <c r="B910" s="92" t="s">
        <v>220</v>
      </c>
      <c r="C910" s="102">
        <v>232076</v>
      </c>
      <c r="D910" s="92" t="s">
        <v>440</v>
      </c>
      <c r="E910" s="92" t="s">
        <v>448</v>
      </c>
      <c r="F910" s="93">
        <v>29258985</v>
      </c>
      <c r="G910" s="93">
        <v>10597048</v>
      </c>
      <c r="H910" s="93">
        <v>1835758</v>
      </c>
      <c r="I910" s="93">
        <v>12926026</v>
      </c>
      <c r="J910" s="93">
        <v>1143861</v>
      </c>
      <c r="K910" s="93">
        <v>4144</v>
      </c>
      <c r="L910" s="93" t="s">
        <v>217</v>
      </c>
      <c r="M910" s="93">
        <v>2236244</v>
      </c>
      <c r="N910" s="93">
        <v>603574</v>
      </c>
      <c r="O910" s="93">
        <v>54143</v>
      </c>
      <c r="P910" s="93" t="s">
        <v>217</v>
      </c>
      <c r="Q910" s="93">
        <v>154286</v>
      </c>
      <c r="R910" s="93">
        <v>117098</v>
      </c>
      <c r="S910" s="93" t="s">
        <v>217</v>
      </c>
      <c r="T910" s="93" t="s">
        <v>217</v>
      </c>
      <c r="U910" s="93">
        <v>3416942</v>
      </c>
      <c r="V910" s="93">
        <v>77294</v>
      </c>
      <c r="W910" s="93" t="s">
        <v>217</v>
      </c>
      <c r="X910" s="93">
        <v>348325</v>
      </c>
      <c r="Y910" s="93" t="s">
        <v>217</v>
      </c>
      <c r="Z910" s="93" t="s">
        <v>217</v>
      </c>
      <c r="AA910" s="93" t="s">
        <v>217</v>
      </c>
      <c r="AB910" s="93">
        <v>194144</v>
      </c>
      <c r="AC910" s="93" t="s">
        <v>217</v>
      </c>
      <c r="AD910" s="93" t="s">
        <v>217</v>
      </c>
      <c r="AE910" s="93" t="s">
        <v>217</v>
      </c>
      <c r="AF910" s="93" t="s">
        <v>217</v>
      </c>
      <c r="AG910" s="93" t="s">
        <v>217</v>
      </c>
      <c r="AH910" s="93">
        <v>5226041</v>
      </c>
      <c r="AI910" s="93">
        <v>4517994</v>
      </c>
      <c r="AJ910" s="93">
        <v>708047</v>
      </c>
      <c r="AK910" s="93" t="s">
        <v>217</v>
      </c>
      <c r="AL910" s="93">
        <v>36019</v>
      </c>
      <c r="AM910" s="93">
        <v>502325</v>
      </c>
      <c r="AN910" s="93">
        <v>15696</v>
      </c>
      <c r="AO910" s="93">
        <v>486629</v>
      </c>
      <c r="AP910" s="93">
        <v>1062580</v>
      </c>
      <c r="AQ910" s="93" t="s">
        <v>217</v>
      </c>
      <c r="AR910" s="93" t="s">
        <v>217</v>
      </c>
      <c r="AS910" s="93" t="s">
        <v>217</v>
      </c>
      <c r="AT910" s="93">
        <v>490927</v>
      </c>
      <c r="AU910" s="93">
        <v>228516</v>
      </c>
      <c r="AV910" s="93">
        <v>343137</v>
      </c>
      <c r="AW910" s="93">
        <v>388167</v>
      </c>
      <c r="AX910" s="93">
        <v>110280</v>
      </c>
      <c r="AY910" s="93">
        <v>277887</v>
      </c>
      <c r="AZ910" s="93">
        <v>8144561</v>
      </c>
      <c r="BA910" s="93" t="s">
        <v>217</v>
      </c>
      <c r="BB910" s="93">
        <v>1485461</v>
      </c>
      <c r="BC910" s="93">
        <v>994831</v>
      </c>
      <c r="BD910" s="93" t="s">
        <v>217</v>
      </c>
      <c r="BE910" s="93" t="s">
        <v>217</v>
      </c>
      <c r="BF910" s="93">
        <v>1444280</v>
      </c>
      <c r="BG910" s="93">
        <v>2200873</v>
      </c>
      <c r="BH910" s="93" t="s">
        <v>217</v>
      </c>
      <c r="BI910" s="93" t="s">
        <v>217</v>
      </c>
      <c r="BJ910" s="93">
        <v>747118</v>
      </c>
      <c r="BK910" s="93" t="s">
        <v>217</v>
      </c>
      <c r="BL910" s="93" t="s">
        <v>217</v>
      </c>
      <c r="BM910" s="93">
        <v>31320</v>
      </c>
      <c r="BN910" s="93" t="s">
        <v>217</v>
      </c>
      <c r="BO910" s="93">
        <v>512182</v>
      </c>
      <c r="BP910" s="93" t="s">
        <v>217</v>
      </c>
      <c r="BQ910" s="93" t="s">
        <v>217</v>
      </c>
      <c r="BR910" s="93" t="s">
        <v>217</v>
      </c>
      <c r="BS910" s="93" t="s">
        <v>217</v>
      </c>
      <c r="BT910" s="93" t="s">
        <v>217</v>
      </c>
      <c r="BU910" s="93" t="s">
        <v>217</v>
      </c>
      <c r="BV910" s="93" t="s">
        <v>217</v>
      </c>
      <c r="BW910" s="93" t="s">
        <v>217</v>
      </c>
      <c r="BX910" s="93" t="s">
        <v>217</v>
      </c>
      <c r="BY910" s="93">
        <v>4507</v>
      </c>
      <c r="BZ910" s="93" t="s">
        <v>217</v>
      </c>
      <c r="CA910" s="93" t="s">
        <v>217</v>
      </c>
      <c r="CB910" s="93" t="s">
        <v>217</v>
      </c>
      <c r="CC910" s="93" t="s">
        <v>217</v>
      </c>
      <c r="CD910" s="93" t="s">
        <v>217</v>
      </c>
      <c r="CE910" s="93">
        <v>723989</v>
      </c>
      <c r="CF910" s="93">
        <v>15921</v>
      </c>
      <c r="CG910" s="93">
        <v>4017162</v>
      </c>
      <c r="CH910" s="93">
        <v>2213692</v>
      </c>
      <c r="CI910" s="93">
        <v>473483</v>
      </c>
      <c r="CJ910" s="93" t="s">
        <v>217</v>
      </c>
      <c r="CK910" s="93">
        <v>722140</v>
      </c>
      <c r="CL910" s="93">
        <v>468490</v>
      </c>
      <c r="CM910" s="93" t="s">
        <v>217</v>
      </c>
      <c r="CN910" s="93">
        <v>176738</v>
      </c>
      <c r="CO910" s="93" t="s">
        <v>217</v>
      </c>
      <c r="CP910" s="93" t="s">
        <v>217</v>
      </c>
      <c r="CQ910" s="93" t="s">
        <v>217</v>
      </c>
      <c r="CR910" s="93">
        <v>9563</v>
      </c>
      <c r="CS910" s="93" t="s">
        <v>217</v>
      </c>
      <c r="CT910" s="93" t="s">
        <v>217</v>
      </c>
      <c r="CU910" s="93">
        <v>363278</v>
      </c>
      <c r="CV910" s="93">
        <v>1803470</v>
      </c>
      <c r="CW910" s="93">
        <v>88254</v>
      </c>
      <c r="CX910" s="93" t="s">
        <v>217</v>
      </c>
      <c r="CY910" s="93" t="s">
        <v>217</v>
      </c>
      <c r="CZ910" s="93">
        <v>1715216</v>
      </c>
      <c r="DA910" s="93">
        <v>136489</v>
      </c>
      <c r="DB910" s="93">
        <v>112165</v>
      </c>
      <c r="DC910" s="93">
        <v>24324</v>
      </c>
      <c r="DD910" s="93">
        <v>67971</v>
      </c>
      <c r="DE910" s="93">
        <v>7516</v>
      </c>
      <c r="DF910" s="93">
        <v>100</v>
      </c>
      <c r="DG910" s="93">
        <v>60355</v>
      </c>
      <c r="DH910" s="93">
        <v>1426762</v>
      </c>
      <c r="DI910" s="93">
        <v>3634226</v>
      </c>
      <c r="DJ910" s="93">
        <v>3306260</v>
      </c>
      <c r="DK910" s="93">
        <v>327966</v>
      </c>
      <c r="DL910" s="93">
        <v>3936024</v>
      </c>
      <c r="DM910" s="93">
        <v>86742</v>
      </c>
      <c r="DN910" s="93">
        <v>646</v>
      </c>
      <c r="DO910" s="93" t="s">
        <v>217</v>
      </c>
      <c r="DP910" s="93">
        <v>920072</v>
      </c>
      <c r="DQ910" s="93" t="s">
        <v>217</v>
      </c>
      <c r="DR910" s="93" t="s">
        <v>217</v>
      </c>
      <c r="DS910" s="93">
        <v>2928564</v>
      </c>
      <c r="DT910" s="93">
        <v>2936200</v>
      </c>
      <c r="DU910" s="93" t="s">
        <v>217</v>
      </c>
      <c r="DV910" s="93">
        <v>47798</v>
      </c>
      <c r="DW910" s="93">
        <v>43242</v>
      </c>
      <c r="DX910" s="93">
        <v>496</v>
      </c>
      <c r="DY910" s="93">
        <v>2092</v>
      </c>
      <c r="DZ910" s="93" t="s">
        <v>217</v>
      </c>
      <c r="EA910" s="93">
        <v>110</v>
      </c>
      <c r="EB910" s="93">
        <v>1982</v>
      </c>
      <c r="EC910" s="93" t="s">
        <v>217</v>
      </c>
      <c r="ED910" s="93">
        <v>4</v>
      </c>
      <c r="EE910" s="93" t="s">
        <v>217</v>
      </c>
      <c r="EF910" s="93">
        <v>1964</v>
      </c>
      <c r="EG910" s="94" t="s">
        <v>217</v>
      </c>
    </row>
    <row r="911" spans="1:137">
      <c r="A911" s="91" t="s">
        <v>659</v>
      </c>
      <c r="B911" s="92" t="s">
        <v>220</v>
      </c>
      <c r="C911" s="102">
        <v>232106</v>
      </c>
      <c r="D911" s="92" t="s">
        <v>440</v>
      </c>
      <c r="E911" s="92" t="s">
        <v>449</v>
      </c>
      <c r="F911" s="93">
        <v>37679116</v>
      </c>
      <c r="G911" s="93">
        <v>12356044</v>
      </c>
      <c r="H911" s="93">
        <v>5389333</v>
      </c>
      <c r="I911" s="93">
        <v>15690815</v>
      </c>
      <c r="J911" s="93">
        <v>1097574</v>
      </c>
      <c r="K911" s="93" t="s">
        <v>217</v>
      </c>
      <c r="L911" s="93" t="s">
        <v>217</v>
      </c>
      <c r="M911" s="93">
        <v>2867853</v>
      </c>
      <c r="N911" s="93">
        <v>394675</v>
      </c>
      <c r="O911" s="93">
        <v>62523</v>
      </c>
      <c r="P911" s="93" t="s">
        <v>217</v>
      </c>
      <c r="Q911" s="93">
        <v>178241</v>
      </c>
      <c r="R911" s="93">
        <v>135495</v>
      </c>
      <c r="S911" s="93" t="s">
        <v>217</v>
      </c>
      <c r="T911" s="93" t="s">
        <v>217</v>
      </c>
      <c r="U911" s="93">
        <v>3290614</v>
      </c>
      <c r="V911" s="93" t="s">
        <v>217</v>
      </c>
      <c r="W911" s="93" t="s">
        <v>217</v>
      </c>
      <c r="X911" s="93">
        <v>227724</v>
      </c>
      <c r="Y911" s="93" t="s">
        <v>217</v>
      </c>
      <c r="Z911" s="93" t="s">
        <v>217</v>
      </c>
      <c r="AA911" s="93" t="s">
        <v>217</v>
      </c>
      <c r="AB911" s="93">
        <v>127463</v>
      </c>
      <c r="AC911" s="93" t="s">
        <v>217</v>
      </c>
      <c r="AD911" s="93" t="s">
        <v>217</v>
      </c>
      <c r="AE911" s="93" t="s">
        <v>217</v>
      </c>
      <c r="AF911" s="93" t="s">
        <v>217</v>
      </c>
      <c r="AG911" s="93" t="s">
        <v>217</v>
      </c>
      <c r="AH911" s="93">
        <v>31389</v>
      </c>
      <c r="AI911" s="93" t="s">
        <v>217</v>
      </c>
      <c r="AJ911" s="93">
        <v>31389</v>
      </c>
      <c r="AK911" s="93" t="s">
        <v>217</v>
      </c>
      <c r="AL911" s="93">
        <v>25644</v>
      </c>
      <c r="AM911" s="93">
        <v>217598</v>
      </c>
      <c r="AN911" s="93">
        <v>41891</v>
      </c>
      <c r="AO911" s="93">
        <v>175707</v>
      </c>
      <c r="AP911" s="93">
        <v>1640806</v>
      </c>
      <c r="AQ911" s="93" t="s">
        <v>217</v>
      </c>
      <c r="AR911" s="93">
        <v>146446</v>
      </c>
      <c r="AS911" s="93" t="s">
        <v>217</v>
      </c>
      <c r="AT911" s="93">
        <v>346682</v>
      </c>
      <c r="AU911" s="93">
        <v>288712</v>
      </c>
      <c r="AV911" s="93">
        <v>858966</v>
      </c>
      <c r="AW911" s="93">
        <v>82175</v>
      </c>
      <c r="AX911" s="93">
        <v>16579</v>
      </c>
      <c r="AY911" s="93">
        <v>65596</v>
      </c>
      <c r="AZ911" s="93">
        <v>5391208</v>
      </c>
      <c r="BA911" s="93" t="s">
        <v>217</v>
      </c>
      <c r="BB911" s="93">
        <v>790276</v>
      </c>
      <c r="BC911" s="93">
        <v>447060</v>
      </c>
      <c r="BD911" s="93" t="s">
        <v>217</v>
      </c>
      <c r="BE911" s="93" t="s">
        <v>217</v>
      </c>
      <c r="BF911" s="93">
        <v>831827</v>
      </c>
      <c r="BG911" s="93">
        <v>1903689</v>
      </c>
      <c r="BH911" s="93" t="s">
        <v>217</v>
      </c>
      <c r="BI911" s="93" t="s">
        <v>217</v>
      </c>
      <c r="BJ911" s="93">
        <v>339640</v>
      </c>
      <c r="BK911" s="93" t="s">
        <v>217</v>
      </c>
      <c r="BL911" s="93" t="s">
        <v>217</v>
      </c>
      <c r="BM911" s="93">
        <v>30059</v>
      </c>
      <c r="BN911" s="93" t="s">
        <v>217</v>
      </c>
      <c r="BO911" s="93">
        <v>578164</v>
      </c>
      <c r="BP911" s="93" t="s">
        <v>217</v>
      </c>
      <c r="BQ911" s="93" t="s">
        <v>217</v>
      </c>
      <c r="BR911" s="93" t="s">
        <v>217</v>
      </c>
      <c r="BS911" s="93" t="s">
        <v>217</v>
      </c>
      <c r="BT911" s="93" t="s">
        <v>217</v>
      </c>
      <c r="BU911" s="93" t="s">
        <v>217</v>
      </c>
      <c r="BV911" s="93" t="s">
        <v>217</v>
      </c>
      <c r="BW911" s="93" t="s">
        <v>217</v>
      </c>
      <c r="BX911" s="93" t="s">
        <v>217</v>
      </c>
      <c r="BY911" s="93">
        <v>2147</v>
      </c>
      <c r="BZ911" s="93" t="s">
        <v>217</v>
      </c>
      <c r="CA911" s="93" t="s">
        <v>217</v>
      </c>
      <c r="CB911" s="93" t="s">
        <v>217</v>
      </c>
      <c r="CC911" s="93" t="s">
        <v>217</v>
      </c>
      <c r="CD911" s="93" t="s">
        <v>217</v>
      </c>
      <c r="CE911" s="93">
        <v>468346</v>
      </c>
      <c r="CF911" s="93" t="s">
        <v>217</v>
      </c>
      <c r="CG911" s="93">
        <v>2672147</v>
      </c>
      <c r="CH911" s="93">
        <v>1291849</v>
      </c>
      <c r="CI911" s="93">
        <v>213062</v>
      </c>
      <c r="CJ911" s="93" t="s">
        <v>217</v>
      </c>
      <c r="CK911" s="93">
        <v>415914</v>
      </c>
      <c r="CL911" s="93">
        <v>399326</v>
      </c>
      <c r="CM911" s="93" t="s">
        <v>217</v>
      </c>
      <c r="CN911" s="93" t="s">
        <v>217</v>
      </c>
      <c r="CO911" s="93" t="s">
        <v>217</v>
      </c>
      <c r="CP911" s="93" t="s">
        <v>217</v>
      </c>
      <c r="CQ911" s="93" t="s">
        <v>217</v>
      </c>
      <c r="CR911" s="93">
        <v>7927</v>
      </c>
      <c r="CS911" s="93" t="s">
        <v>217</v>
      </c>
      <c r="CT911" s="93" t="s">
        <v>217</v>
      </c>
      <c r="CU911" s="93">
        <v>255620</v>
      </c>
      <c r="CV911" s="93">
        <v>1380298</v>
      </c>
      <c r="CW911" s="93">
        <v>119804</v>
      </c>
      <c r="CX911" s="93" t="s">
        <v>217</v>
      </c>
      <c r="CY911" s="93" t="s">
        <v>217</v>
      </c>
      <c r="CZ911" s="93">
        <v>1260494</v>
      </c>
      <c r="DA911" s="93">
        <v>144713</v>
      </c>
      <c r="DB911" s="93">
        <v>90182</v>
      </c>
      <c r="DC911" s="93">
        <v>54531</v>
      </c>
      <c r="DD911" s="93">
        <v>13425</v>
      </c>
      <c r="DE911" s="93">
        <v>5580</v>
      </c>
      <c r="DF911" s="93" t="s">
        <v>217</v>
      </c>
      <c r="DG911" s="93">
        <v>7845</v>
      </c>
      <c r="DH911" s="93">
        <v>2193296</v>
      </c>
      <c r="DI911" s="93">
        <v>5649607</v>
      </c>
      <c r="DJ911" s="93">
        <v>3610541</v>
      </c>
      <c r="DK911" s="93">
        <v>2039066</v>
      </c>
      <c r="DL911" s="93">
        <v>2166528</v>
      </c>
      <c r="DM911" s="93">
        <v>49537</v>
      </c>
      <c r="DN911" s="93">
        <v>3595</v>
      </c>
      <c r="DO911" s="93" t="s">
        <v>217</v>
      </c>
      <c r="DP911" s="93">
        <v>562680</v>
      </c>
      <c r="DQ911" s="93" t="s">
        <v>217</v>
      </c>
      <c r="DR911" s="93" t="s">
        <v>217</v>
      </c>
      <c r="DS911" s="93">
        <v>1550716</v>
      </c>
      <c r="DT911" s="93">
        <v>1776700</v>
      </c>
      <c r="DU911" s="93" t="s">
        <v>217</v>
      </c>
      <c r="DV911" s="93">
        <v>35130</v>
      </c>
      <c r="DW911" s="93">
        <v>33632</v>
      </c>
      <c r="DX911" s="93">
        <v>49</v>
      </c>
      <c r="DY911" s="93">
        <v>184</v>
      </c>
      <c r="DZ911" s="93" t="s">
        <v>217</v>
      </c>
      <c r="EA911" s="93">
        <v>179</v>
      </c>
      <c r="EB911" s="93" t="s">
        <v>217</v>
      </c>
      <c r="EC911" s="93">
        <v>5</v>
      </c>
      <c r="ED911" s="93">
        <v>33</v>
      </c>
      <c r="EE911" s="93" t="s">
        <v>217</v>
      </c>
      <c r="EF911" s="93">
        <v>1232</v>
      </c>
      <c r="EG911" s="94" t="s">
        <v>217</v>
      </c>
    </row>
    <row r="912" spans="1:137">
      <c r="A912" s="91" t="s">
        <v>659</v>
      </c>
      <c r="B912" s="92" t="s">
        <v>218</v>
      </c>
      <c r="C912" s="102">
        <v>232114</v>
      </c>
      <c r="D912" s="92" t="s">
        <v>440</v>
      </c>
      <c r="E912" s="92" t="s">
        <v>450</v>
      </c>
      <c r="F912" s="93">
        <v>116680140</v>
      </c>
      <c r="G912" s="93">
        <v>32302799</v>
      </c>
      <c r="H912" s="93">
        <v>33069169</v>
      </c>
      <c r="I912" s="93">
        <v>36280227</v>
      </c>
      <c r="J912" s="93">
        <v>2832615</v>
      </c>
      <c r="K912" s="93" t="s">
        <v>217</v>
      </c>
      <c r="L912" s="93" t="s">
        <v>217</v>
      </c>
      <c r="M912" s="93">
        <v>4044069</v>
      </c>
      <c r="N912" s="93">
        <v>1195481</v>
      </c>
      <c r="O912" s="93">
        <v>165365</v>
      </c>
      <c r="P912" s="93" t="s">
        <v>217</v>
      </c>
      <c r="Q912" s="93">
        <v>471257</v>
      </c>
      <c r="R912" s="93">
        <v>357791</v>
      </c>
      <c r="S912" s="93" t="s">
        <v>217</v>
      </c>
      <c r="T912" s="93" t="s">
        <v>217</v>
      </c>
      <c r="U912" s="93">
        <v>8629343</v>
      </c>
      <c r="V912" s="93">
        <v>361837</v>
      </c>
      <c r="W912" s="93" t="s">
        <v>217</v>
      </c>
      <c r="X912" s="93">
        <v>688793</v>
      </c>
      <c r="Y912" s="93" t="s">
        <v>217</v>
      </c>
      <c r="Z912" s="93" t="s">
        <v>217</v>
      </c>
      <c r="AA912" s="93" t="s">
        <v>217</v>
      </c>
      <c r="AB912" s="93">
        <v>369152</v>
      </c>
      <c r="AC912" s="93" t="s">
        <v>217</v>
      </c>
      <c r="AD912" s="93" t="s">
        <v>217</v>
      </c>
      <c r="AE912" s="93" t="s">
        <v>217</v>
      </c>
      <c r="AF912" s="93" t="s">
        <v>217</v>
      </c>
      <c r="AG912" s="93" t="s">
        <v>217</v>
      </c>
      <c r="AH912" s="93">
        <v>3964414</v>
      </c>
      <c r="AI912" s="93">
        <v>3710163</v>
      </c>
      <c r="AJ912" s="93">
        <v>254251</v>
      </c>
      <c r="AK912" s="93" t="s">
        <v>217</v>
      </c>
      <c r="AL912" s="93">
        <v>60468</v>
      </c>
      <c r="AM912" s="93">
        <v>494977</v>
      </c>
      <c r="AN912" s="93">
        <v>43478</v>
      </c>
      <c r="AO912" s="93">
        <v>451499</v>
      </c>
      <c r="AP912" s="93">
        <v>2471087</v>
      </c>
      <c r="AQ912" s="93" t="s">
        <v>217</v>
      </c>
      <c r="AR912" s="93">
        <v>33053</v>
      </c>
      <c r="AS912" s="93" t="s">
        <v>217</v>
      </c>
      <c r="AT912" s="93">
        <v>737853</v>
      </c>
      <c r="AU912" s="93">
        <v>535678</v>
      </c>
      <c r="AV912" s="93">
        <v>1164503</v>
      </c>
      <c r="AW912" s="93">
        <v>788354</v>
      </c>
      <c r="AX912" s="93">
        <v>51774</v>
      </c>
      <c r="AY912" s="93">
        <v>736580</v>
      </c>
      <c r="AZ912" s="93">
        <v>17313872</v>
      </c>
      <c r="BA912" s="93" t="s">
        <v>217</v>
      </c>
      <c r="BB912" s="93">
        <v>2989980</v>
      </c>
      <c r="BC912" s="93">
        <v>1012144</v>
      </c>
      <c r="BD912" s="93" t="s">
        <v>217</v>
      </c>
      <c r="BE912" s="93" t="s">
        <v>217</v>
      </c>
      <c r="BF912" s="93">
        <v>2464817</v>
      </c>
      <c r="BG912" s="93">
        <v>5200008</v>
      </c>
      <c r="BH912" s="93" t="s">
        <v>217</v>
      </c>
      <c r="BI912" s="93" t="s">
        <v>217</v>
      </c>
      <c r="BJ912" s="93">
        <v>985748</v>
      </c>
      <c r="BK912" s="93">
        <v>51311</v>
      </c>
      <c r="BL912" s="93" t="s">
        <v>217</v>
      </c>
      <c r="BM912" s="93">
        <v>72181</v>
      </c>
      <c r="BN912" s="93" t="s">
        <v>217</v>
      </c>
      <c r="BO912" s="93">
        <v>2361547</v>
      </c>
      <c r="BP912" s="93" t="s">
        <v>217</v>
      </c>
      <c r="BQ912" s="93" t="s">
        <v>217</v>
      </c>
      <c r="BR912" s="93" t="s">
        <v>217</v>
      </c>
      <c r="BS912" s="93" t="s">
        <v>217</v>
      </c>
      <c r="BT912" s="93" t="s">
        <v>217</v>
      </c>
      <c r="BU912" s="93" t="s">
        <v>217</v>
      </c>
      <c r="BV912" s="93" t="s">
        <v>217</v>
      </c>
      <c r="BW912" s="93" t="s">
        <v>217</v>
      </c>
      <c r="BX912" s="93" t="s">
        <v>217</v>
      </c>
      <c r="BY912" s="93">
        <v>44648</v>
      </c>
      <c r="BZ912" s="93" t="s">
        <v>217</v>
      </c>
      <c r="CA912" s="93" t="s">
        <v>217</v>
      </c>
      <c r="CB912" s="93" t="s">
        <v>217</v>
      </c>
      <c r="CC912" s="93" t="s">
        <v>217</v>
      </c>
      <c r="CD912" s="93" t="s">
        <v>217</v>
      </c>
      <c r="CE912" s="93">
        <v>2131488</v>
      </c>
      <c r="CF912" s="93" t="s">
        <v>217</v>
      </c>
      <c r="CG912" s="93">
        <v>8917912</v>
      </c>
      <c r="CH912" s="93">
        <v>4678195</v>
      </c>
      <c r="CI912" s="93">
        <v>791983</v>
      </c>
      <c r="CJ912" s="93" t="s">
        <v>217</v>
      </c>
      <c r="CK912" s="93">
        <v>1232408</v>
      </c>
      <c r="CL912" s="93">
        <v>1112671</v>
      </c>
      <c r="CM912" s="93" t="s">
        <v>217</v>
      </c>
      <c r="CN912" s="93">
        <v>514156</v>
      </c>
      <c r="CO912" s="93" t="s">
        <v>217</v>
      </c>
      <c r="CP912" s="93" t="s">
        <v>217</v>
      </c>
      <c r="CQ912" s="93" t="s">
        <v>217</v>
      </c>
      <c r="CR912" s="93">
        <v>12633</v>
      </c>
      <c r="CS912" s="93">
        <v>50798</v>
      </c>
      <c r="CT912" s="93" t="s">
        <v>217</v>
      </c>
      <c r="CU912" s="93">
        <v>963546</v>
      </c>
      <c r="CV912" s="93">
        <v>4239717</v>
      </c>
      <c r="CW912" s="93">
        <v>325921</v>
      </c>
      <c r="CX912" s="93" t="s">
        <v>217</v>
      </c>
      <c r="CY912" s="93" t="s">
        <v>217</v>
      </c>
      <c r="CZ912" s="93">
        <v>3913796</v>
      </c>
      <c r="DA912" s="93">
        <v>564112</v>
      </c>
      <c r="DB912" s="93">
        <v>285456</v>
      </c>
      <c r="DC912" s="93">
        <v>278656</v>
      </c>
      <c r="DD912" s="93">
        <v>26981</v>
      </c>
      <c r="DE912" s="93">
        <v>18261</v>
      </c>
      <c r="DF912" s="93" t="s">
        <v>217</v>
      </c>
      <c r="DG912" s="93">
        <v>8720</v>
      </c>
      <c r="DH912" s="93">
        <v>5308647</v>
      </c>
      <c r="DI912" s="93">
        <v>8658903</v>
      </c>
      <c r="DJ912" s="93">
        <v>5035752</v>
      </c>
      <c r="DK912" s="93">
        <v>3623151</v>
      </c>
      <c r="DL912" s="93">
        <v>9841683</v>
      </c>
      <c r="DM912" s="93">
        <v>146216</v>
      </c>
      <c r="DN912" s="93">
        <v>3852</v>
      </c>
      <c r="DO912" s="93" t="s">
        <v>217</v>
      </c>
      <c r="DP912" s="93">
        <v>4488086</v>
      </c>
      <c r="DQ912" s="93">
        <v>113804</v>
      </c>
      <c r="DR912" s="93" t="s">
        <v>217</v>
      </c>
      <c r="DS912" s="93">
        <v>5089725</v>
      </c>
      <c r="DT912" s="93">
        <v>4265100</v>
      </c>
      <c r="DU912" s="93" t="s">
        <v>217</v>
      </c>
      <c r="DV912" s="93">
        <v>126476</v>
      </c>
      <c r="DW912" s="93">
        <v>108935</v>
      </c>
      <c r="DX912" s="93">
        <v>347</v>
      </c>
      <c r="DY912" s="93">
        <v>3501</v>
      </c>
      <c r="DZ912" s="93">
        <v>31</v>
      </c>
      <c r="EA912" s="93">
        <v>190</v>
      </c>
      <c r="EB912" s="93">
        <v>3110</v>
      </c>
      <c r="EC912" s="93">
        <v>170</v>
      </c>
      <c r="ED912" s="93" t="s">
        <v>217</v>
      </c>
      <c r="EE912" s="93" t="s">
        <v>217</v>
      </c>
      <c r="EF912" s="93">
        <v>13693</v>
      </c>
      <c r="EG912" s="94" t="s">
        <v>217</v>
      </c>
    </row>
    <row r="913" spans="1:137">
      <c r="A913" s="91" t="s">
        <v>659</v>
      </c>
      <c r="B913" s="92" t="s">
        <v>220</v>
      </c>
      <c r="C913" s="102">
        <v>232122</v>
      </c>
      <c r="D913" s="92" t="s">
        <v>440</v>
      </c>
      <c r="E913" s="92" t="s">
        <v>451</v>
      </c>
      <c r="F913" s="93">
        <v>40392711</v>
      </c>
      <c r="G913" s="93">
        <v>13895681</v>
      </c>
      <c r="H913" s="93">
        <v>4489417</v>
      </c>
      <c r="I913" s="93">
        <v>17784852</v>
      </c>
      <c r="J913" s="93">
        <v>1377252</v>
      </c>
      <c r="K913" s="93" t="s">
        <v>217</v>
      </c>
      <c r="L913" s="93" t="s">
        <v>217</v>
      </c>
      <c r="M913" s="93">
        <v>2447650</v>
      </c>
      <c r="N913" s="93">
        <v>506116</v>
      </c>
      <c r="O913" s="93">
        <v>70829</v>
      </c>
      <c r="P913" s="93" t="s">
        <v>217</v>
      </c>
      <c r="Q913" s="93">
        <v>201771</v>
      </c>
      <c r="R913" s="93">
        <v>152957</v>
      </c>
      <c r="S913" s="93" t="s">
        <v>217</v>
      </c>
      <c r="T913" s="93" t="s">
        <v>217</v>
      </c>
      <c r="U913" s="93">
        <v>3732653</v>
      </c>
      <c r="V913" s="93" t="s">
        <v>217</v>
      </c>
      <c r="W913" s="93" t="s">
        <v>217</v>
      </c>
      <c r="X913" s="93">
        <v>291821</v>
      </c>
      <c r="Y913" s="93" t="s">
        <v>217</v>
      </c>
      <c r="Z913" s="93" t="s">
        <v>217</v>
      </c>
      <c r="AA913" s="93" t="s">
        <v>217</v>
      </c>
      <c r="AB913" s="93">
        <v>177763</v>
      </c>
      <c r="AC913" s="93" t="s">
        <v>217</v>
      </c>
      <c r="AD913" s="93" t="s">
        <v>217</v>
      </c>
      <c r="AE913" s="93" t="s">
        <v>217</v>
      </c>
      <c r="AF913" s="93" t="s">
        <v>217</v>
      </c>
      <c r="AG913" s="93" t="s">
        <v>217</v>
      </c>
      <c r="AH913" s="93">
        <v>34154</v>
      </c>
      <c r="AI913" s="93" t="s">
        <v>217</v>
      </c>
      <c r="AJ913" s="93">
        <v>34154</v>
      </c>
      <c r="AK913" s="93" t="s">
        <v>217</v>
      </c>
      <c r="AL913" s="93">
        <v>30626</v>
      </c>
      <c r="AM913" s="93">
        <v>219394</v>
      </c>
      <c r="AN913" s="93">
        <v>10295</v>
      </c>
      <c r="AO913" s="93">
        <v>209099</v>
      </c>
      <c r="AP913" s="93">
        <v>1399937</v>
      </c>
      <c r="AQ913" s="93" t="s">
        <v>217</v>
      </c>
      <c r="AR913" s="93">
        <v>49128</v>
      </c>
      <c r="AS913" s="93" t="s">
        <v>217</v>
      </c>
      <c r="AT913" s="93">
        <v>730502</v>
      </c>
      <c r="AU913" s="93">
        <v>181596</v>
      </c>
      <c r="AV913" s="93">
        <v>438711</v>
      </c>
      <c r="AW913" s="93">
        <v>383341</v>
      </c>
      <c r="AX913" s="93">
        <v>21761</v>
      </c>
      <c r="AY913" s="93">
        <v>361580</v>
      </c>
      <c r="AZ913" s="93">
        <v>8220438</v>
      </c>
      <c r="BA913" s="93" t="s">
        <v>217</v>
      </c>
      <c r="BB913" s="93">
        <v>1050797</v>
      </c>
      <c r="BC913" s="93">
        <v>667888</v>
      </c>
      <c r="BD913" s="93" t="s">
        <v>217</v>
      </c>
      <c r="BE913" s="93" t="s">
        <v>217</v>
      </c>
      <c r="BF913" s="93">
        <v>1128427</v>
      </c>
      <c r="BG913" s="93">
        <v>2517791</v>
      </c>
      <c r="BH913" s="93" t="s">
        <v>217</v>
      </c>
      <c r="BI913" s="93" t="s">
        <v>217</v>
      </c>
      <c r="BJ913" s="93">
        <v>656118</v>
      </c>
      <c r="BK913" s="93" t="s">
        <v>217</v>
      </c>
      <c r="BL913" s="93" t="s">
        <v>217</v>
      </c>
      <c r="BM913" s="93">
        <v>37005</v>
      </c>
      <c r="BN913" s="93" t="s">
        <v>217</v>
      </c>
      <c r="BO913" s="93">
        <v>1409754</v>
      </c>
      <c r="BP913" s="93" t="s">
        <v>217</v>
      </c>
      <c r="BQ913" s="93" t="s">
        <v>217</v>
      </c>
      <c r="BR913" s="93" t="s">
        <v>217</v>
      </c>
      <c r="BS913" s="93" t="s">
        <v>217</v>
      </c>
      <c r="BT913" s="93" t="s">
        <v>217</v>
      </c>
      <c r="BU913" s="93" t="s">
        <v>217</v>
      </c>
      <c r="BV913" s="93" t="s">
        <v>217</v>
      </c>
      <c r="BW913" s="93" t="s">
        <v>217</v>
      </c>
      <c r="BX913" s="93" t="s">
        <v>217</v>
      </c>
      <c r="BY913" s="93">
        <v>60841</v>
      </c>
      <c r="BZ913" s="93" t="s">
        <v>217</v>
      </c>
      <c r="CA913" s="93" t="s">
        <v>217</v>
      </c>
      <c r="CB913" s="93" t="s">
        <v>217</v>
      </c>
      <c r="CC913" s="93" t="s">
        <v>217</v>
      </c>
      <c r="CD913" s="93" t="s">
        <v>217</v>
      </c>
      <c r="CE913" s="93">
        <v>691817</v>
      </c>
      <c r="CF913" s="93" t="s">
        <v>217</v>
      </c>
      <c r="CG913" s="93">
        <v>3744153</v>
      </c>
      <c r="CH913" s="93">
        <v>1931701</v>
      </c>
      <c r="CI913" s="93">
        <v>338228</v>
      </c>
      <c r="CJ913" s="93" t="s">
        <v>217</v>
      </c>
      <c r="CK913" s="93">
        <v>565092</v>
      </c>
      <c r="CL913" s="93">
        <v>536145</v>
      </c>
      <c r="CM913" s="93" t="s">
        <v>217</v>
      </c>
      <c r="CN913" s="93">
        <v>37804</v>
      </c>
      <c r="CO913" s="93" t="s">
        <v>217</v>
      </c>
      <c r="CP913" s="93" t="s">
        <v>217</v>
      </c>
      <c r="CQ913" s="93" t="s">
        <v>217</v>
      </c>
      <c r="CR913" s="93">
        <v>8712</v>
      </c>
      <c r="CS913" s="93" t="s">
        <v>217</v>
      </c>
      <c r="CT913" s="93" t="s">
        <v>217</v>
      </c>
      <c r="CU913" s="93">
        <v>445720</v>
      </c>
      <c r="CV913" s="93">
        <v>1812452</v>
      </c>
      <c r="CW913" s="93">
        <v>327026</v>
      </c>
      <c r="CX913" s="93" t="s">
        <v>217</v>
      </c>
      <c r="CY913" s="93" t="s">
        <v>217</v>
      </c>
      <c r="CZ913" s="93">
        <v>1485426</v>
      </c>
      <c r="DA913" s="93">
        <v>868081</v>
      </c>
      <c r="DB913" s="93">
        <v>153996</v>
      </c>
      <c r="DC913" s="93">
        <v>714085</v>
      </c>
      <c r="DD913" s="93">
        <v>36397</v>
      </c>
      <c r="DE913" s="93">
        <v>35666</v>
      </c>
      <c r="DF913" s="93">
        <v>100</v>
      </c>
      <c r="DG913" s="93">
        <v>631</v>
      </c>
      <c r="DH913" s="93">
        <v>2832695</v>
      </c>
      <c r="DI913" s="93">
        <v>4886383</v>
      </c>
      <c r="DJ913" s="93">
        <v>3538976</v>
      </c>
      <c r="DK913" s="93">
        <v>1347407</v>
      </c>
      <c r="DL913" s="93">
        <v>2431006</v>
      </c>
      <c r="DM913" s="93">
        <v>92069</v>
      </c>
      <c r="DN913" s="93">
        <v>3816</v>
      </c>
      <c r="DO913" s="93" t="s">
        <v>217</v>
      </c>
      <c r="DP913" s="93">
        <v>203029</v>
      </c>
      <c r="DQ913" s="93" t="s">
        <v>217</v>
      </c>
      <c r="DR913" s="93" t="s">
        <v>217</v>
      </c>
      <c r="DS913" s="93">
        <v>2132092</v>
      </c>
      <c r="DT913" s="93">
        <v>3134300</v>
      </c>
      <c r="DU913" s="93" t="s">
        <v>217</v>
      </c>
      <c r="DV913" s="93">
        <v>55966</v>
      </c>
      <c r="DW913" s="93">
        <v>48576</v>
      </c>
      <c r="DX913" s="93" t="s">
        <v>217</v>
      </c>
      <c r="DY913" s="93">
        <v>135</v>
      </c>
      <c r="DZ913" s="93" t="s">
        <v>217</v>
      </c>
      <c r="EA913" s="93">
        <v>135</v>
      </c>
      <c r="EB913" s="93" t="s">
        <v>217</v>
      </c>
      <c r="EC913" s="93" t="s">
        <v>217</v>
      </c>
      <c r="ED913" s="93" t="s">
        <v>217</v>
      </c>
      <c r="EE913" s="93" t="s">
        <v>217</v>
      </c>
      <c r="EF913" s="93">
        <v>7255</v>
      </c>
      <c r="EG913" s="94" t="s">
        <v>217</v>
      </c>
    </row>
    <row r="914" spans="1:137">
      <c r="A914" s="91" t="s">
        <v>659</v>
      </c>
      <c r="B914" s="92" t="s">
        <v>220</v>
      </c>
      <c r="C914" s="102">
        <v>232131</v>
      </c>
      <c r="D914" s="92" t="s">
        <v>440</v>
      </c>
      <c r="E914" s="92" t="s">
        <v>452</v>
      </c>
      <c r="F914" s="93">
        <v>31701896</v>
      </c>
      <c r="G914" s="93">
        <v>11156407</v>
      </c>
      <c r="H914" s="93">
        <v>2316882</v>
      </c>
      <c r="I914" s="93">
        <v>15038348</v>
      </c>
      <c r="J914" s="93">
        <v>1019710</v>
      </c>
      <c r="K914" s="93" t="s">
        <v>217</v>
      </c>
      <c r="L914" s="93" t="s">
        <v>217</v>
      </c>
      <c r="M914" s="93">
        <v>1688812</v>
      </c>
      <c r="N914" s="93">
        <v>608425</v>
      </c>
      <c r="O914" s="93">
        <v>57247</v>
      </c>
      <c r="P914" s="93" t="s">
        <v>217</v>
      </c>
      <c r="Q914" s="93">
        <v>163074</v>
      </c>
      <c r="R914" s="93">
        <v>123602</v>
      </c>
      <c r="S914" s="93" t="s">
        <v>217</v>
      </c>
      <c r="T914" s="93" t="s">
        <v>217</v>
      </c>
      <c r="U914" s="93">
        <v>3201394</v>
      </c>
      <c r="V914" s="93">
        <v>31653</v>
      </c>
      <c r="W914" s="93" t="s">
        <v>217</v>
      </c>
      <c r="X914" s="93">
        <v>351586</v>
      </c>
      <c r="Y914" s="93" t="s">
        <v>217</v>
      </c>
      <c r="Z914" s="93" t="s">
        <v>217</v>
      </c>
      <c r="AA914" s="93" t="s">
        <v>217</v>
      </c>
      <c r="AB914" s="93">
        <v>141484</v>
      </c>
      <c r="AC914" s="93" t="s">
        <v>217</v>
      </c>
      <c r="AD914" s="93" t="s">
        <v>217</v>
      </c>
      <c r="AE914" s="93" t="s">
        <v>217</v>
      </c>
      <c r="AF914" s="93" t="s">
        <v>217</v>
      </c>
      <c r="AG914" s="93" t="s">
        <v>217</v>
      </c>
      <c r="AH914" s="93">
        <v>2919795</v>
      </c>
      <c r="AI914" s="93">
        <v>2642590</v>
      </c>
      <c r="AJ914" s="93">
        <v>277205</v>
      </c>
      <c r="AK914" s="93" t="s">
        <v>217</v>
      </c>
      <c r="AL914" s="93">
        <v>26087</v>
      </c>
      <c r="AM914" s="93">
        <v>344813</v>
      </c>
      <c r="AN914" s="93">
        <v>21849</v>
      </c>
      <c r="AO914" s="93">
        <v>322964</v>
      </c>
      <c r="AP914" s="93">
        <v>945629</v>
      </c>
      <c r="AQ914" s="93" t="s">
        <v>217</v>
      </c>
      <c r="AR914" s="93">
        <v>50309</v>
      </c>
      <c r="AS914" s="93">
        <v>22003</v>
      </c>
      <c r="AT914" s="93">
        <v>488724</v>
      </c>
      <c r="AU914" s="93" t="s">
        <v>217</v>
      </c>
      <c r="AV914" s="93">
        <v>384593</v>
      </c>
      <c r="AW914" s="93">
        <v>324100</v>
      </c>
      <c r="AX914" s="93">
        <v>57933</v>
      </c>
      <c r="AY914" s="93">
        <v>266167</v>
      </c>
      <c r="AZ914" s="93">
        <v>5194453</v>
      </c>
      <c r="BA914" s="93" t="s">
        <v>217</v>
      </c>
      <c r="BB914" s="93">
        <v>710666</v>
      </c>
      <c r="BC914" s="93">
        <v>712167</v>
      </c>
      <c r="BD914" s="93" t="s">
        <v>217</v>
      </c>
      <c r="BE914" s="93" t="s">
        <v>217</v>
      </c>
      <c r="BF914" s="93">
        <v>950993</v>
      </c>
      <c r="BG914" s="93">
        <v>2177286</v>
      </c>
      <c r="BH914" s="93" t="s">
        <v>217</v>
      </c>
      <c r="BI914" s="93" t="s">
        <v>217</v>
      </c>
      <c r="BJ914" s="93">
        <v>42352</v>
      </c>
      <c r="BK914" s="93" t="s">
        <v>217</v>
      </c>
      <c r="BL914" s="93" t="s">
        <v>217</v>
      </c>
      <c r="BM914" s="93">
        <v>32720</v>
      </c>
      <c r="BN914" s="93" t="s">
        <v>217</v>
      </c>
      <c r="BO914" s="93">
        <v>169634</v>
      </c>
      <c r="BP914" s="93" t="s">
        <v>217</v>
      </c>
      <c r="BQ914" s="93" t="s">
        <v>217</v>
      </c>
      <c r="BR914" s="93" t="s">
        <v>217</v>
      </c>
      <c r="BS914" s="93" t="s">
        <v>217</v>
      </c>
      <c r="BT914" s="93" t="s">
        <v>217</v>
      </c>
      <c r="BU914" s="93" t="s">
        <v>217</v>
      </c>
      <c r="BV914" s="93" t="s">
        <v>217</v>
      </c>
      <c r="BW914" s="93" t="s">
        <v>217</v>
      </c>
      <c r="BX914" s="93" t="s">
        <v>217</v>
      </c>
      <c r="BY914" s="93">
        <v>500</v>
      </c>
      <c r="BZ914" s="93" t="s">
        <v>217</v>
      </c>
      <c r="CA914" s="93" t="s">
        <v>217</v>
      </c>
      <c r="CB914" s="93" t="s">
        <v>217</v>
      </c>
      <c r="CC914" s="93" t="s">
        <v>217</v>
      </c>
      <c r="CD914" s="93" t="s">
        <v>217</v>
      </c>
      <c r="CE914" s="93">
        <v>398135</v>
      </c>
      <c r="CF914" s="93" t="s">
        <v>217</v>
      </c>
      <c r="CG914" s="93">
        <v>3416868</v>
      </c>
      <c r="CH914" s="93">
        <v>1784324</v>
      </c>
      <c r="CI914" s="93">
        <v>267819</v>
      </c>
      <c r="CJ914" s="93" t="s">
        <v>217</v>
      </c>
      <c r="CK914" s="93">
        <v>474677</v>
      </c>
      <c r="CL914" s="93">
        <v>472243</v>
      </c>
      <c r="CM914" s="93" t="s">
        <v>217</v>
      </c>
      <c r="CN914" s="93">
        <v>52910</v>
      </c>
      <c r="CO914" s="93" t="s">
        <v>217</v>
      </c>
      <c r="CP914" s="93" t="s">
        <v>217</v>
      </c>
      <c r="CQ914" s="93" t="s">
        <v>217</v>
      </c>
      <c r="CR914" s="93">
        <v>60867</v>
      </c>
      <c r="CS914" s="93" t="s">
        <v>217</v>
      </c>
      <c r="CT914" s="93" t="s">
        <v>217</v>
      </c>
      <c r="CU914" s="93">
        <v>455808</v>
      </c>
      <c r="CV914" s="93">
        <v>1632544</v>
      </c>
      <c r="CW914" s="93">
        <v>178426</v>
      </c>
      <c r="CX914" s="93" t="s">
        <v>217</v>
      </c>
      <c r="CY914" s="93" t="s">
        <v>217</v>
      </c>
      <c r="CZ914" s="93">
        <v>1454118</v>
      </c>
      <c r="DA914" s="93">
        <v>140500</v>
      </c>
      <c r="DB914" s="93">
        <v>41374</v>
      </c>
      <c r="DC914" s="93">
        <v>99126</v>
      </c>
      <c r="DD914" s="93">
        <v>237029</v>
      </c>
      <c r="DE914" s="93">
        <v>220409</v>
      </c>
      <c r="DF914" s="93" t="s">
        <v>217</v>
      </c>
      <c r="DG914" s="93">
        <v>16620</v>
      </c>
      <c r="DH914" s="93">
        <v>117488</v>
      </c>
      <c r="DI914" s="93">
        <v>2291989</v>
      </c>
      <c r="DJ914" s="93">
        <v>2254371</v>
      </c>
      <c r="DK914" s="93">
        <v>37618</v>
      </c>
      <c r="DL914" s="93">
        <v>2354295</v>
      </c>
      <c r="DM914" s="93">
        <v>106213</v>
      </c>
      <c r="DN914" s="93">
        <v>1148</v>
      </c>
      <c r="DO914" s="93">
        <v>1950</v>
      </c>
      <c r="DP914" s="93">
        <v>466056</v>
      </c>
      <c r="DQ914" s="93">
        <v>23498</v>
      </c>
      <c r="DR914" s="93" t="s">
        <v>217</v>
      </c>
      <c r="DS914" s="93">
        <v>1755430</v>
      </c>
      <c r="DT914" s="93">
        <v>1970300</v>
      </c>
      <c r="DU914" s="93" t="s">
        <v>217</v>
      </c>
      <c r="DV914" s="93">
        <v>101174</v>
      </c>
      <c r="DW914" s="93">
        <v>94769</v>
      </c>
      <c r="DX914" s="93" t="s">
        <v>217</v>
      </c>
      <c r="DY914" s="93">
        <v>402</v>
      </c>
      <c r="DZ914" s="93" t="s">
        <v>217</v>
      </c>
      <c r="EA914" s="93">
        <v>326</v>
      </c>
      <c r="EB914" s="93" t="s">
        <v>217</v>
      </c>
      <c r="EC914" s="93">
        <v>76</v>
      </c>
      <c r="ED914" s="93">
        <v>9</v>
      </c>
      <c r="EE914" s="93" t="s">
        <v>217</v>
      </c>
      <c r="EF914" s="93">
        <v>5994</v>
      </c>
      <c r="EG914" s="94" t="s">
        <v>217</v>
      </c>
    </row>
    <row r="915" spans="1:137">
      <c r="A915" s="91" t="s">
        <v>659</v>
      </c>
      <c r="B915" s="92" t="s">
        <v>220</v>
      </c>
      <c r="C915" s="102">
        <v>232190</v>
      </c>
      <c r="D915" s="92" t="s">
        <v>440</v>
      </c>
      <c r="E915" s="92" t="s">
        <v>453</v>
      </c>
      <c r="F915" s="93">
        <v>33115724</v>
      </c>
      <c r="G915" s="93">
        <v>9596379</v>
      </c>
      <c r="H915" s="93">
        <v>4951510</v>
      </c>
      <c r="I915" s="93">
        <v>15282189</v>
      </c>
      <c r="J915" s="93">
        <v>1051069</v>
      </c>
      <c r="K915" s="93" t="s">
        <v>217</v>
      </c>
      <c r="L915" s="93" t="s">
        <v>217</v>
      </c>
      <c r="M915" s="93">
        <v>1917973</v>
      </c>
      <c r="N915" s="93">
        <v>406167</v>
      </c>
      <c r="O915" s="93">
        <v>49315</v>
      </c>
      <c r="P915" s="93" t="s">
        <v>217</v>
      </c>
      <c r="Q915" s="93">
        <v>140480</v>
      </c>
      <c r="R915" s="93">
        <v>106489</v>
      </c>
      <c r="S915" s="93" t="s">
        <v>217</v>
      </c>
      <c r="T915" s="93" t="s">
        <v>217</v>
      </c>
      <c r="U915" s="93">
        <v>3160798</v>
      </c>
      <c r="V915" s="93">
        <v>8955</v>
      </c>
      <c r="W915" s="93" t="s">
        <v>217</v>
      </c>
      <c r="X915" s="93">
        <v>229952</v>
      </c>
      <c r="Y915" s="93" t="s">
        <v>217</v>
      </c>
      <c r="Z915" s="93" t="s">
        <v>217</v>
      </c>
      <c r="AA915" s="93" t="s">
        <v>217</v>
      </c>
      <c r="AB915" s="93">
        <v>128017</v>
      </c>
      <c r="AC915" s="93" t="s">
        <v>217</v>
      </c>
      <c r="AD915" s="93" t="s">
        <v>217</v>
      </c>
      <c r="AE915" s="93" t="s">
        <v>217</v>
      </c>
      <c r="AF915" s="93" t="s">
        <v>217</v>
      </c>
      <c r="AG915" s="93" t="s">
        <v>217</v>
      </c>
      <c r="AH915" s="93">
        <v>75635</v>
      </c>
      <c r="AI915" s="93" t="s">
        <v>217</v>
      </c>
      <c r="AJ915" s="93">
        <v>75635</v>
      </c>
      <c r="AK915" s="93" t="s">
        <v>217</v>
      </c>
      <c r="AL915" s="93">
        <v>24062</v>
      </c>
      <c r="AM915" s="93">
        <v>33345</v>
      </c>
      <c r="AN915" s="93">
        <v>14091</v>
      </c>
      <c r="AO915" s="93">
        <v>19254</v>
      </c>
      <c r="AP915" s="93">
        <v>938886</v>
      </c>
      <c r="AQ915" s="93" t="s">
        <v>217</v>
      </c>
      <c r="AR915" s="93">
        <v>11083</v>
      </c>
      <c r="AS915" s="93" t="s">
        <v>217</v>
      </c>
      <c r="AT915" s="93">
        <v>372938</v>
      </c>
      <c r="AU915" s="93">
        <v>31471</v>
      </c>
      <c r="AV915" s="93">
        <v>523394</v>
      </c>
      <c r="AW915" s="93">
        <v>133226</v>
      </c>
      <c r="AX915" s="93" t="s">
        <v>217</v>
      </c>
      <c r="AY915" s="93">
        <v>133226</v>
      </c>
      <c r="AZ915" s="93">
        <v>6478373</v>
      </c>
      <c r="BA915" s="93" t="s">
        <v>217</v>
      </c>
      <c r="BB915" s="93">
        <v>1271489</v>
      </c>
      <c r="BC915" s="93">
        <v>180911</v>
      </c>
      <c r="BD915" s="93" t="s">
        <v>217</v>
      </c>
      <c r="BE915" s="93" t="s">
        <v>217</v>
      </c>
      <c r="BF915" s="93">
        <v>1195447</v>
      </c>
      <c r="BG915" s="93">
        <v>1737555</v>
      </c>
      <c r="BH915" s="93" t="s">
        <v>217</v>
      </c>
      <c r="BI915" s="93" t="s">
        <v>217</v>
      </c>
      <c r="BJ915" s="93">
        <v>1079460</v>
      </c>
      <c r="BK915" s="93" t="s">
        <v>217</v>
      </c>
      <c r="BL915" s="93" t="s">
        <v>217</v>
      </c>
      <c r="BM915" s="93">
        <v>37317</v>
      </c>
      <c r="BN915" s="93" t="s">
        <v>217</v>
      </c>
      <c r="BO915" s="93">
        <v>30376</v>
      </c>
      <c r="BP915" s="93" t="s">
        <v>217</v>
      </c>
      <c r="BQ915" s="93" t="s">
        <v>217</v>
      </c>
      <c r="BR915" s="93" t="s">
        <v>217</v>
      </c>
      <c r="BS915" s="93">
        <v>54591</v>
      </c>
      <c r="BT915" s="93" t="s">
        <v>217</v>
      </c>
      <c r="BU915" s="93" t="s">
        <v>217</v>
      </c>
      <c r="BV915" s="93" t="s">
        <v>217</v>
      </c>
      <c r="BW915" s="93" t="s">
        <v>217</v>
      </c>
      <c r="BX915" s="93" t="s">
        <v>217</v>
      </c>
      <c r="BY915" s="93">
        <v>6963</v>
      </c>
      <c r="BZ915" s="93" t="s">
        <v>217</v>
      </c>
      <c r="CA915" s="93" t="s">
        <v>217</v>
      </c>
      <c r="CB915" s="93" t="s">
        <v>217</v>
      </c>
      <c r="CC915" s="93" t="s">
        <v>217</v>
      </c>
      <c r="CD915" s="93" t="s">
        <v>217</v>
      </c>
      <c r="CE915" s="93">
        <v>884264</v>
      </c>
      <c r="CF915" s="93">
        <v>49914</v>
      </c>
      <c r="CG915" s="93">
        <v>2801330</v>
      </c>
      <c r="CH915" s="93">
        <v>1120942</v>
      </c>
      <c r="CI915" s="93">
        <v>3564</v>
      </c>
      <c r="CJ915" s="93" t="s">
        <v>217</v>
      </c>
      <c r="CK915" s="93">
        <v>599411</v>
      </c>
      <c r="CL915" s="93">
        <v>382113</v>
      </c>
      <c r="CM915" s="93" t="s">
        <v>217</v>
      </c>
      <c r="CN915" s="93">
        <v>22226</v>
      </c>
      <c r="CO915" s="93" t="s">
        <v>217</v>
      </c>
      <c r="CP915" s="93" t="s">
        <v>217</v>
      </c>
      <c r="CQ915" s="93" t="s">
        <v>217</v>
      </c>
      <c r="CR915" s="93">
        <v>18794</v>
      </c>
      <c r="CS915" s="93" t="s">
        <v>217</v>
      </c>
      <c r="CT915" s="93" t="s">
        <v>217</v>
      </c>
      <c r="CU915" s="93">
        <v>94834</v>
      </c>
      <c r="CV915" s="93">
        <v>1680388</v>
      </c>
      <c r="CW915" s="93">
        <v>68682</v>
      </c>
      <c r="CX915" s="93" t="s">
        <v>217</v>
      </c>
      <c r="CY915" s="93" t="s">
        <v>217</v>
      </c>
      <c r="CZ915" s="93">
        <v>1611706</v>
      </c>
      <c r="DA915" s="93">
        <v>139009</v>
      </c>
      <c r="DB915" s="93">
        <v>81688</v>
      </c>
      <c r="DC915" s="93">
        <v>57321</v>
      </c>
      <c r="DD915" s="93">
        <v>396781</v>
      </c>
      <c r="DE915" s="93">
        <v>395709</v>
      </c>
      <c r="DF915" s="93" t="s">
        <v>217</v>
      </c>
      <c r="DG915" s="93">
        <v>1072</v>
      </c>
      <c r="DH915" s="93">
        <v>3614036</v>
      </c>
      <c r="DI915" s="93">
        <v>3329603</v>
      </c>
      <c r="DJ915" s="93">
        <v>2690743</v>
      </c>
      <c r="DK915" s="93">
        <v>638860</v>
      </c>
      <c r="DL915" s="93">
        <v>2069438</v>
      </c>
      <c r="DM915" s="93">
        <v>46949</v>
      </c>
      <c r="DN915" s="93">
        <v>235</v>
      </c>
      <c r="DO915" s="93" t="s">
        <v>217</v>
      </c>
      <c r="DP915" s="93">
        <v>438797</v>
      </c>
      <c r="DQ915" s="93">
        <v>55373</v>
      </c>
      <c r="DR915" s="93" t="s">
        <v>217</v>
      </c>
      <c r="DS915" s="93">
        <v>1528084</v>
      </c>
      <c r="DT915" s="93">
        <v>1017700</v>
      </c>
      <c r="DU915" s="93" t="s">
        <v>217</v>
      </c>
      <c r="DV915" s="93">
        <v>91672</v>
      </c>
      <c r="DW915" s="93">
        <v>79393</v>
      </c>
      <c r="DX915" s="93">
        <v>983</v>
      </c>
      <c r="DY915" s="93" t="s">
        <v>217</v>
      </c>
      <c r="DZ915" s="93" t="s">
        <v>217</v>
      </c>
      <c r="EA915" s="93" t="s">
        <v>217</v>
      </c>
      <c r="EB915" s="93" t="s">
        <v>217</v>
      </c>
      <c r="EC915" s="93" t="s">
        <v>217</v>
      </c>
      <c r="ED915" s="93">
        <v>81</v>
      </c>
      <c r="EE915" s="93" t="s">
        <v>217</v>
      </c>
      <c r="EF915" s="93">
        <v>11215</v>
      </c>
      <c r="EG915" s="94" t="s">
        <v>217</v>
      </c>
    </row>
    <row r="916" spans="1:137">
      <c r="A916" s="91" t="s">
        <v>659</v>
      </c>
      <c r="B916" s="92" t="s">
        <v>220</v>
      </c>
      <c r="C916" s="102">
        <v>232203</v>
      </c>
      <c r="D916" s="92" t="s">
        <v>440</v>
      </c>
      <c r="E916" s="92" t="s">
        <v>454</v>
      </c>
      <c r="F916" s="93">
        <v>21819455</v>
      </c>
      <c r="G916" s="93">
        <v>8017135</v>
      </c>
      <c r="H916" s="93">
        <v>1560655</v>
      </c>
      <c r="I916" s="93">
        <v>10258188</v>
      </c>
      <c r="J916" s="93">
        <v>817802</v>
      </c>
      <c r="K916" s="93" t="s">
        <v>217</v>
      </c>
      <c r="L916" s="93" t="s">
        <v>217</v>
      </c>
      <c r="M916" s="93">
        <v>888481</v>
      </c>
      <c r="N916" s="93">
        <v>482043</v>
      </c>
      <c r="O916" s="93">
        <v>41214</v>
      </c>
      <c r="P916" s="93" t="s">
        <v>217</v>
      </c>
      <c r="Q916" s="93">
        <v>117394</v>
      </c>
      <c r="R916" s="93">
        <v>88956</v>
      </c>
      <c r="S916" s="93" t="s">
        <v>217</v>
      </c>
      <c r="T916" s="93" t="s">
        <v>217</v>
      </c>
      <c r="U916" s="93">
        <v>2602468</v>
      </c>
      <c r="V916" s="93" t="s">
        <v>217</v>
      </c>
      <c r="W916" s="93" t="s">
        <v>217</v>
      </c>
      <c r="X916" s="93">
        <v>278515</v>
      </c>
      <c r="Y916" s="93" t="s">
        <v>217</v>
      </c>
      <c r="Z916" s="93" t="s">
        <v>217</v>
      </c>
      <c r="AA916" s="93" t="s">
        <v>217</v>
      </c>
      <c r="AB916" s="93">
        <v>110893</v>
      </c>
      <c r="AC916" s="93" t="s">
        <v>217</v>
      </c>
      <c r="AD916" s="93" t="s">
        <v>217</v>
      </c>
      <c r="AE916" s="93" t="s">
        <v>217</v>
      </c>
      <c r="AF916" s="93" t="s">
        <v>217</v>
      </c>
      <c r="AG916" s="93" t="s">
        <v>217</v>
      </c>
      <c r="AH916" s="93">
        <v>3603652</v>
      </c>
      <c r="AI916" s="93">
        <v>3129368</v>
      </c>
      <c r="AJ916" s="93">
        <v>474284</v>
      </c>
      <c r="AK916" s="93" t="s">
        <v>217</v>
      </c>
      <c r="AL916" s="93">
        <v>18952</v>
      </c>
      <c r="AM916" s="93">
        <v>464161</v>
      </c>
      <c r="AN916" s="93">
        <v>24402</v>
      </c>
      <c r="AO916" s="93">
        <v>439759</v>
      </c>
      <c r="AP916" s="93">
        <v>685554</v>
      </c>
      <c r="AQ916" s="93" t="s">
        <v>217</v>
      </c>
      <c r="AR916" s="93" t="s">
        <v>217</v>
      </c>
      <c r="AS916" s="93" t="s">
        <v>217</v>
      </c>
      <c r="AT916" s="93">
        <v>312687</v>
      </c>
      <c r="AU916" s="93">
        <v>72270</v>
      </c>
      <c r="AV916" s="93">
        <v>300597</v>
      </c>
      <c r="AW916" s="93">
        <v>259288</v>
      </c>
      <c r="AX916" s="93">
        <v>18313</v>
      </c>
      <c r="AY916" s="93">
        <v>240975</v>
      </c>
      <c r="AZ916" s="93">
        <v>5398700</v>
      </c>
      <c r="BA916" s="93" t="s">
        <v>217</v>
      </c>
      <c r="BB916" s="93">
        <v>921904</v>
      </c>
      <c r="BC916" s="93">
        <v>815573</v>
      </c>
      <c r="BD916" s="93" t="s">
        <v>217</v>
      </c>
      <c r="BE916" s="93" t="s">
        <v>217</v>
      </c>
      <c r="BF916" s="93">
        <v>958492</v>
      </c>
      <c r="BG916" s="93">
        <v>1511040</v>
      </c>
      <c r="BH916" s="93" t="s">
        <v>217</v>
      </c>
      <c r="BI916" s="93" t="s">
        <v>217</v>
      </c>
      <c r="BJ916" s="93">
        <v>221391</v>
      </c>
      <c r="BK916" s="93" t="s">
        <v>217</v>
      </c>
      <c r="BL916" s="93" t="s">
        <v>217</v>
      </c>
      <c r="BM916" s="93">
        <v>29339</v>
      </c>
      <c r="BN916" s="93" t="s">
        <v>217</v>
      </c>
      <c r="BO916" s="93">
        <v>456985</v>
      </c>
      <c r="BP916" s="93" t="s">
        <v>217</v>
      </c>
      <c r="BQ916" s="93" t="s">
        <v>217</v>
      </c>
      <c r="BR916" s="93" t="s">
        <v>217</v>
      </c>
      <c r="BS916" s="93" t="s">
        <v>217</v>
      </c>
      <c r="BT916" s="93" t="s">
        <v>217</v>
      </c>
      <c r="BU916" s="93" t="s">
        <v>217</v>
      </c>
      <c r="BV916" s="93" t="s">
        <v>217</v>
      </c>
      <c r="BW916" s="93" t="s">
        <v>217</v>
      </c>
      <c r="BX916" s="93" t="s">
        <v>217</v>
      </c>
      <c r="BY916" s="93">
        <v>3500</v>
      </c>
      <c r="BZ916" s="93" t="s">
        <v>217</v>
      </c>
      <c r="CA916" s="93" t="s">
        <v>217</v>
      </c>
      <c r="CB916" s="93" t="s">
        <v>217</v>
      </c>
      <c r="CC916" s="93" t="s">
        <v>217</v>
      </c>
      <c r="CD916" s="93" t="s">
        <v>217</v>
      </c>
      <c r="CE916" s="93">
        <v>480476</v>
      </c>
      <c r="CF916" s="93" t="s">
        <v>217</v>
      </c>
      <c r="CG916" s="93">
        <v>2865330</v>
      </c>
      <c r="CH916" s="93">
        <v>1353690</v>
      </c>
      <c r="CI916" s="93">
        <v>383671</v>
      </c>
      <c r="CJ916" s="93" t="s">
        <v>217</v>
      </c>
      <c r="CK916" s="93">
        <v>479246</v>
      </c>
      <c r="CL916" s="93">
        <v>326681</v>
      </c>
      <c r="CM916" s="93" t="s">
        <v>217</v>
      </c>
      <c r="CN916" s="93">
        <v>1195</v>
      </c>
      <c r="CO916" s="93" t="s">
        <v>217</v>
      </c>
      <c r="CP916" s="93" t="s">
        <v>217</v>
      </c>
      <c r="CQ916" s="93" t="s">
        <v>217</v>
      </c>
      <c r="CR916" s="93">
        <v>6179</v>
      </c>
      <c r="CS916" s="93" t="s">
        <v>217</v>
      </c>
      <c r="CT916" s="93" t="s">
        <v>217</v>
      </c>
      <c r="CU916" s="93">
        <v>156718</v>
      </c>
      <c r="CV916" s="93">
        <v>1511640</v>
      </c>
      <c r="CW916" s="93">
        <v>140536</v>
      </c>
      <c r="CX916" s="93" t="s">
        <v>217</v>
      </c>
      <c r="CY916" s="93" t="s">
        <v>217</v>
      </c>
      <c r="CZ916" s="93">
        <v>1371104</v>
      </c>
      <c r="DA916" s="93">
        <v>2120288</v>
      </c>
      <c r="DB916" s="93">
        <v>35527</v>
      </c>
      <c r="DC916" s="93">
        <v>2084761</v>
      </c>
      <c r="DD916" s="93">
        <v>4396</v>
      </c>
      <c r="DE916" s="93">
        <v>3455</v>
      </c>
      <c r="DF916" s="93" t="s">
        <v>217</v>
      </c>
      <c r="DG916" s="93">
        <v>941</v>
      </c>
      <c r="DH916" s="93">
        <v>1180144</v>
      </c>
      <c r="DI916" s="93">
        <v>2306252</v>
      </c>
      <c r="DJ916" s="93">
        <v>2129926</v>
      </c>
      <c r="DK916" s="93">
        <v>176326</v>
      </c>
      <c r="DL916" s="93">
        <v>941791</v>
      </c>
      <c r="DM916" s="93">
        <v>40775</v>
      </c>
      <c r="DN916" s="93">
        <v>982</v>
      </c>
      <c r="DO916" s="93">
        <v>1</v>
      </c>
      <c r="DP916" s="93">
        <v>257700</v>
      </c>
      <c r="DQ916" s="93" t="s">
        <v>217</v>
      </c>
      <c r="DR916" s="93" t="s">
        <v>217</v>
      </c>
      <c r="DS916" s="93">
        <v>642333</v>
      </c>
      <c r="DT916" s="93">
        <v>4441700</v>
      </c>
      <c r="DU916" s="93" t="s">
        <v>217</v>
      </c>
      <c r="DV916" s="93">
        <v>45711</v>
      </c>
      <c r="DW916" s="93">
        <v>41453</v>
      </c>
      <c r="DX916" s="93" t="s">
        <v>217</v>
      </c>
      <c r="DY916" s="93">
        <v>481</v>
      </c>
      <c r="DZ916" s="93" t="s">
        <v>217</v>
      </c>
      <c r="EA916" s="93">
        <v>481</v>
      </c>
      <c r="EB916" s="93" t="s">
        <v>217</v>
      </c>
      <c r="EC916" s="93" t="s">
        <v>217</v>
      </c>
      <c r="ED916" s="93" t="s">
        <v>217</v>
      </c>
      <c r="EE916" s="93" t="s">
        <v>217</v>
      </c>
      <c r="EF916" s="93">
        <v>3777</v>
      </c>
      <c r="EG916" s="94" t="s">
        <v>217</v>
      </c>
    </row>
    <row r="917" spans="1:137">
      <c r="A917" s="91" t="s">
        <v>659</v>
      </c>
      <c r="B917" s="92" t="s">
        <v>220</v>
      </c>
      <c r="C917" s="102">
        <v>232220</v>
      </c>
      <c r="D917" s="92" t="s">
        <v>440</v>
      </c>
      <c r="E917" s="92" t="s">
        <v>455</v>
      </c>
      <c r="F917" s="93">
        <v>28734949</v>
      </c>
      <c r="G917" s="93">
        <v>7629872</v>
      </c>
      <c r="H917" s="93">
        <v>2371635</v>
      </c>
      <c r="I917" s="93">
        <v>15507632</v>
      </c>
      <c r="J917" s="93">
        <v>818494</v>
      </c>
      <c r="K917" s="93" t="s">
        <v>217</v>
      </c>
      <c r="L917" s="93" t="s">
        <v>217</v>
      </c>
      <c r="M917" s="93">
        <v>2146673</v>
      </c>
      <c r="N917" s="93">
        <v>372926</v>
      </c>
      <c r="O917" s="93">
        <v>38541</v>
      </c>
      <c r="P917" s="93" t="s">
        <v>217</v>
      </c>
      <c r="Q917" s="93">
        <v>109851</v>
      </c>
      <c r="R917" s="93">
        <v>83446</v>
      </c>
      <c r="S917" s="93" t="s">
        <v>217</v>
      </c>
      <c r="T917" s="93" t="s">
        <v>217</v>
      </c>
      <c r="U917" s="93">
        <v>2166437</v>
      </c>
      <c r="V917" s="93" t="s">
        <v>217</v>
      </c>
      <c r="W917" s="93" t="s">
        <v>217</v>
      </c>
      <c r="X917" s="93">
        <v>145883</v>
      </c>
      <c r="Y917" s="93" t="s">
        <v>217</v>
      </c>
      <c r="Z917" s="93" t="s">
        <v>217</v>
      </c>
      <c r="AA917" s="93" t="s">
        <v>217</v>
      </c>
      <c r="AB917" s="93">
        <v>136713</v>
      </c>
      <c r="AC917" s="93" t="s">
        <v>217</v>
      </c>
      <c r="AD917" s="93" t="s">
        <v>217</v>
      </c>
      <c r="AE917" s="93" t="s">
        <v>217</v>
      </c>
      <c r="AF917" s="93" t="s">
        <v>217</v>
      </c>
      <c r="AG917" s="93" t="s">
        <v>217</v>
      </c>
      <c r="AH917" s="93">
        <v>29592</v>
      </c>
      <c r="AI917" s="93" t="s">
        <v>217</v>
      </c>
      <c r="AJ917" s="93">
        <v>29592</v>
      </c>
      <c r="AK917" s="93" t="s">
        <v>217</v>
      </c>
      <c r="AL917" s="93">
        <v>17190</v>
      </c>
      <c r="AM917" s="93">
        <v>249922</v>
      </c>
      <c r="AN917" s="93">
        <v>238273</v>
      </c>
      <c r="AO917" s="93">
        <v>11649</v>
      </c>
      <c r="AP917" s="93">
        <v>783684</v>
      </c>
      <c r="AQ917" s="93" t="s">
        <v>217</v>
      </c>
      <c r="AR917" s="93" t="s">
        <v>217</v>
      </c>
      <c r="AS917" s="93" t="s">
        <v>217</v>
      </c>
      <c r="AT917" s="93">
        <v>534377</v>
      </c>
      <c r="AU917" s="93">
        <v>31227</v>
      </c>
      <c r="AV917" s="93">
        <v>218080</v>
      </c>
      <c r="AW917" s="93">
        <v>288621</v>
      </c>
      <c r="AX917" s="93">
        <v>30351</v>
      </c>
      <c r="AY917" s="93">
        <v>258270</v>
      </c>
      <c r="AZ917" s="93">
        <v>5648334</v>
      </c>
      <c r="BA917" s="93" t="s">
        <v>217</v>
      </c>
      <c r="BB917" s="93">
        <v>1054691</v>
      </c>
      <c r="BC917" s="93">
        <v>334821</v>
      </c>
      <c r="BD917" s="93" t="s">
        <v>217</v>
      </c>
      <c r="BE917" s="93" t="s">
        <v>217</v>
      </c>
      <c r="BF917" s="93">
        <v>717127</v>
      </c>
      <c r="BG917" s="93">
        <v>1541989</v>
      </c>
      <c r="BH917" s="93" t="s">
        <v>217</v>
      </c>
      <c r="BI917" s="93" t="s">
        <v>217</v>
      </c>
      <c r="BJ917" s="93">
        <v>161297</v>
      </c>
      <c r="BK917" s="93" t="s">
        <v>217</v>
      </c>
      <c r="BL917" s="93" t="s">
        <v>217</v>
      </c>
      <c r="BM917" s="93">
        <v>18352</v>
      </c>
      <c r="BN917" s="93" t="s">
        <v>217</v>
      </c>
      <c r="BO917" s="93">
        <v>1327829</v>
      </c>
      <c r="BP917" s="93" t="s">
        <v>217</v>
      </c>
      <c r="BQ917" s="93" t="s">
        <v>217</v>
      </c>
      <c r="BR917" s="93" t="s">
        <v>217</v>
      </c>
      <c r="BS917" s="93" t="s">
        <v>217</v>
      </c>
      <c r="BT917" s="93" t="s">
        <v>217</v>
      </c>
      <c r="BU917" s="93" t="s">
        <v>217</v>
      </c>
      <c r="BV917" s="93" t="s">
        <v>217</v>
      </c>
      <c r="BW917" s="93" t="s">
        <v>217</v>
      </c>
      <c r="BX917" s="93" t="s">
        <v>217</v>
      </c>
      <c r="BY917" s="93">
        <v>64360</v>
      </c>
      <c r="BZ917" s="93" t="s">
        <v>217</v>
      </c>
      <c r="CA917" s="93" t="s">
        <v>217</v>
      </c>
      <c r="CB917" s="93" t="s">
        <v>217</v>
      </c>
      <c r="CC917" s="93" t="s">
        <v>217</v>
      </c>
      <c r="CD917" s="93" t="s">
        <v>217</v>
      </c>
      <c r="CE917" s="93">
        <v>427868</v>
      </c>
      <c r="CF917" s="93" t="s">
        <v>217</v>
      </c>
      <c r="CG917" s="93">
        <v>2049924</v>
      </c>
      <c r="CH917" s="93">
        <v>1070172</v>
      </c>
      <c r="CI917" s="93">
        <v>159981</v>
      </c>
      <c r="CJ917" s="93" t="s">
        <v>217</v>
      </c>
      <c r="CK917" s="93">
        <v>360998</v>
      </c>
      <c r="CL917" s="93">
        <v>329023</v>
      </c>
      <c r="CM917" s="93" t="s">
        <v>217</v>
      </c>
      <c r="CN917" s="93">
        <v>9625</v>
      </c>
      <c r="CO917" s="93" t="s">
        <v>217</v>
      </c>
      <c r="CP917" s="93" t="s">
        <v>217</v>
      </c>
      <c r="CQ917" s="93" t="s">
        <v>217</v>
      </c>
      <c r="CR917" s="93">
        <v>4924</v>
      </c>
      <c r="CS917" s="93" t="s">
        <v>217</v>
      </c>
      <c r="CT917" s="93" t="s">
        <v>217</v>
      </c>
      <c r="CU917" s="93">
        <v>205621</v>
      </c>
      <c r="CV917" s="93">
        <v>979752</v>
      </c>
      <c r="CW917" s="93">
        <v>21844</v>
      </c>
      <c r="CX917" s="93" t="s">
        <v>217</v>
      </c>
      <c r="CY917" s="93" t="s">
        <v>217</v>
      </c>
      <c r="CZ917" s="93">
        <v>957908</v>
      </c>
      <c r="DA917" s="93">
        <v>81851</v>
      </c>
      <c r="DB917" s="93">
        <v>60446</v>
      </c>
      <c r="DC917" s="93">
        <v>21405</v>
      </c>
      <c r="DD917" s="93">
        <v>13496</v>
      </c>
      <c r="DE917" s="93">
        <v>646</v>
      </c>
      <c r="DF917" s="93" t="s">
        <v>217</v>
      </c>
      <c r="DG917" s="93">
        <v>12850</v>
      </c>
      <c r="DH917" s="93">
        <v>1774099</v>
      </c>
      <c r="DI917" s="93">
        <v>1393932</v>
      </c>
      <c r="DJ917" s="93">
        <v>1080998</v>
      </c>
      <c r="DK917" s="93">
        <v>312934</v>
      </c>
      <c r="DL917" s="93">
        <v>1139484</v>
      </c>
      <c r="DM917" s="93">
        <v>70782</v>
      </c>
      <c r="DN917" s="93">
        <v>491</v>
      </c>
      <c r="DO917" s="93" t="s">
        <v>217</v>
      </c>
      <c r="DP917" s="93">
        <v>103044</v>
      </c>
      <c r="DQ917" s="93">
        <v>11798</v>
      </c>
      <c r="DR917" s="93" t="s">
        <v>217</v>
      </c>
      <c r="DS917" s="93">
        <v>953369</v>
      </c>
      <c r="DT917" s="93">
        <v>1799250</v>
      </c>
      <c r="DU917" s="93" t="s">
        <v>217</v>
      </c>
      <c r="DV917" s="93">
        <v>39061</v>
      </c>
      <c r="DW917" s="93">
        <v>38104</v>
      </c>
      <c r="DX917" s="93">
        <v>352</v>
      </c>
      <c r="DY917" s="93">
        <v>25</v>
      </c>
      <c r="DZ917" s="93" t="s">
        <v>217</v>
      </c>
      <c r="EA917" s="93">
        <v>25</v>
      </c>
      <c r="EB917" s="93" t="s">
        <v>217</v>
      </c>
      <c r="EC917" s="93" t="s">
        <v>217</v>
      </c>
      <c r="ED917" s="93">
        <v>39</v>
      </c>
      <c r="EE917" s="93" t="s">
        <v>217</v>
      </c>
      <c r="EF917" s="93">
        <v>541</v>
      </c>
      <c r="EG917" s="94" t="s">
        <v>217</v>
      </c>
    </row>
    <row r="918" spans="1:137">
      <c r="A918" s="87" t="s">
        <v>769</v>
      </c>
      <c r="B918" s="88" t="s">
        <v>220</v>
      </c>
      <c r="C918" s="101">
        <v>242012</v>
      </c>
      <c r="D918" s="88" t="s">
        <v>456</v>
      </c>
      <c r="E918" s="88" t="s">
        <v>457</v>
      </c>
      <c r="F918" s="89">
        <v>41981298</v>
      </c>
      <c r="G918" s="89">
        <v>16157889</v>
      </c>
      <c r="H918" s="89">
        <v>2813319</v>
      </c>
      <c r="I918" s="89">
        <v>18036963</v>
      </c>
      <c r="J918" s="89">
        <v>1785400</v>
      </c>
      <c r="K918" s="89" t="s">
        <v>217</v>
      </c>
      <c r="L918" s="89" t="s">
        <v>217</v>
      </c>
      <c r="M918" s="89">
        <v>2223678</v>
      </c>
      <c r="N918" s="89">
        <v>1093537</v>
      </c>
      <c r="O918" s="89">
        <v>18207</v>
      </c>
      <c r="P918" s="89" t="s">
        <v>217</v>
      </c>
      <c r="Q918" s="89">
        <v>277366</v>
      </c>
      <c r="R918" s="89">
        <v>200352</v>
      </c>
      <c r="S918" s="89" t="s">
        <v>217</v>
      </c>
      <c r="T918" s="89" t="s">
        <v>217</v>
      </c>
      <c r="U918" s="89">
        <v>7072338</v>
      </c>
      <c r="V918" s="89">
        <v>293082</v>
      </c>
      <c r="W918" s="89" t="s">
        <v>217</v>
      </c>
      <c r="X918" s="89">
        <v>1867</v>
      </c>
      <c r="Y918" s="89" t="s">
        <v>217</v>
      </c>
      <c r="Z918" s="89">
        <v>140486</v>
      </c>
      <c r="AA918" s="89">
        <v>778508</v>
      </c>
      <c r="AB918" s="89">
        <v>321389</v>
      </c>
      <c r="AC918" s="89">
        <v>286801</v>
      </c>
      <c r="AD918" s="89" t="s">
        <v>217</v>
      </c>
      <c r="AE918" s="89" t="s">
        <v>217</v>
      </c>
      <c r="AF918" s="89" t="s">
        <v>217</v>
      </c>
      <c r="AG918" s="89">
        <v>34588</v>
      </c>
      <c r="AH918" s="89">
        <v>20527024</v>
      </c>
      <c r="AI918" s="89">
        <v>19275854</v>
      </c>
      <c r="AJ918" s="89">
        <v>1251170</v>
      </c>
      <c r="AK918" s="89" t="s">
        <v>217</v>
      </c>
      <c r="AL918" s="89">
        <v>31720</v>
      </c>
      <c r="AM918" s="89">
        <v>412532</v>
      </c>
      <c r="AN918" s="89">
        <v>34153</v>
      </c>
      <c r="AO918" s="89">
        <v>378379</v>
      </c>
      <c r="AP918" s="89">
        <v>1947970</v>
      </c>
      <c r="AQ918" s="89" t="s">
        <v>217</v>
      </c>
      <c r="AR918" s="89">
        <v>83</v>
      </c>
      <c r="AS918" s="89">
        <v>187248</v>
      </c>
      <c r="AT918" s="89">
        <v>208144</v>
      </c>
      <c r="AU918" s="89">
        <v>304986</v>
      </c>
      <c r="AV918" s="89">
        <v>1247509</v>
      </c>
      <c r="AW918" s="89">
        <v>199198</v>
      </c>
      <c r="AX918" s="89">
        <v>44089</v>
      </c>
      <c r="AY918" s="89">
        <v>155109</v>
      </c>
      <c r="AZ918" s="89">
        <v>22886593</v>
      </c>
      <c r="BA918" s="89" t="s">
        <v>217</v>
      </c>
      <c r="BB918" s="89">
        <v>3780208</v>
      </c>
      <c r="BC918" s="89">
        <v>2779397</v>
      </c>
      <c r="BD918" s="89" t="s">
        <v>217</v>
      </c>
      <c r="BE918" s="89" t="s">
        <v>217</v>
      </c>
      <c r="BF918" s="89">
        <v>3240858</v>
      </c>
      <c r="BG918" s="89">
        <v>2506153</v>
      </c>
      <c r="BH918" s="89" t="s">
        <v>217</v>
      </c>
      <c r="BI918" s="89" t="s">
        <v>217</v>
      </c>
      <c r="BJ918" s="89">
        <v>985968</v>
      </c>
      <c r="BK918" s="89">
        <v>2815</v>
      </c>
      <c r="BL918" s="89" t="s">
        <v>217</v>
      </c>
      <c r="BM918" s="89">
        <v>3854</v>
      </c>
      <c r="BN918" s="89" t="s">
        <v>217</v>
      </c>
      <c r="BO918" s="89">
        <v>1168760</v>
      </c>
      <c r="BP918" s="89" t="s">
        <v>217</v>
      </c>
      <c r="BQ918" s="89" t="s">
        <v>217</v>
      </c>
      <c r="BR918" s="89" t="s">
        <v>217</v>
      </c>
      <c r="BS918" s="89" t="s">
        <v>217</v>
      </c>
      <c r="BT918" s="89" t="s">
        <v>217</v>
      </c>
      <c r="BU918" s="89" t="s">
        <v>217</v>
      </c>
      <c r="BV918" s="89" t="s">
        <v>217</v>
      </c>
      <c r="BW918" s="89" t="s">
        <v>217</v>
      </c>
      <c r="BX918" s="89" t="s">
        <v>217</v>
      </c>
      <c r="BY918" s="89" t="s">
        <v>217</v>
      </c>
      <c r="BZ918" s="89" t="s">
        <v>217</v>
      </c>
      <c r="CA918" s="89">
        <v>2203557</v>
      </c>
      <c r="CB918" s="89" t="s">
        <v>217</v>
      </c>
      <c r="CC918" s="89">
        <v>1418444</v>
      </c>
      <c r="CD918" s="89">
        <v>2486435</v>
      </c>
      <c r="CE918" s="89">
        <v>2310144</v>
      </c>
      <c r="CF918" s="89">
        <v>44011</v>
      </c>
      <c r="CG918" s="89">
        <v>8207381</v>
      </c>
      <c r="CH918" s="89">
        <v>4847888</v>
      </c>
      <c r="CI918" s="89">
        <v>1225543</v>
      </c>
      <c r="CJ918" s="89" t="s">
        <v>217</v>
      </c>
      <c r="CK918" s="89">
        <v>1620429</v>
      </c>
      <c r="CL918" s="89">
        <v>551649</v>
      </c>
      <c r="CM918" s="89" t="s">
        <v>217</v>
      </c>
      <c r="CN918" s="89">
        <v>319530</v>
      </c>
      <c r="CO918" s="89" t="s">
        <v>217</v>
      </c>
      <c r="CP918" s="89" t="s">
        <v>217</v>
      </c>
      <c r="CQ918" s="89" t="s">
        <v>217</v>
      </c>
      <c r="CR918" s="89">
        <v>104552</v>
      </c>
      <c r="CS918" s="89" t="s">
        <v>217</v>
      </c>
      <c r="CT918" s="89">
        <v>3794</v>
      </c>
      <c r="CU918" s="89">
        <v>1022391</v>
      </c>
      <c r="CV918" s="89">
        <v>3359493</v>
      </c>
      <c r="CW918" s="89">
        <v>19344</v>
      </c>
      <c r="CX918" s="89" t="s">
        <v>217</v>
      </c>
      <c r="CY918" s="89" t="s">
        <v>217</v>
      </c>
      <c r="CZ918" s="89">
        <v>3340149</v>
      </c>
      <c r="DA918" s="89">
        <v>350204</v>
      </c>
      <c r="DB918" s="89">
        <v>146133</v>
      </c>
      <c r="DC918" s="89">
        <v>204071</v>
      </c>
      <c r="DD918" s="89">
        <v>238340</v>
      </c>
      <c r="DE918" s="89">
        <v>214984</v>
      </c>
      <c r="DF918" s="89">
        <v>1000</v>
      </c>
      <c r="DG918" s="89">
        <v>22356</v>
      </c>
      <c r="DH918" s="89">
        <v>1532250</v>
      </c>
      <c r="DI918" s="89">
        <v>3202329</v>
      </c>
      <c r="DJ918" s="89">
        <v>2822672</v>
      </c>
      <c r="DK918" s="89">
        <v>379657</v>
      </c>
      <c r="DL918" s="89">
        <v>994650</v>
      </c>
      <c r="DM918" s="89">
        <v>54016</v>
      </c>
      <c r="DN918" s="89">
        <v>516</v>
      </c>
      <c r="DO918" s="89">
        <v>35018</v>
      </c>
      <c r="DP918" s="89">
        <v>70249</v>
      </c>
      <c r="DQ918" s="89" t="s">
        <v>217</v>
      </c>
      <c r="DR918" s="89">
        <v>1466</v>
      </c>
      <c r="DS918" s="89">
        <v>833385</v>
      </c>
      <c r="DT918" s="89">
        <v>5160500</v>
      </c>
      <c r="DU918" s="89" t="s">
        <v>217</v>
      </c>
      <c r="DV918" s="89">
        <v>147997</v>
      </c>
      <c r="DW918" s="89">
        <v>90069</v>
      </c>
      <c r="DX918" s="89">
        <v>211</v>
      </c>
      <c r="DY918" s="89">
        <v>381</v>
      </c>
      <c r="DZ918" s="89">
        <v>40</v>
      </c>
      <c r="EA918" s="89">
        <v>324</v>
      </c>
      <c r="EB918" s="89" t="s">
        <v>217</v>
      </c>
      <c r="EC918" s="89">
        <v>17</v>
      </c>
      <c r="ED918" s="89" t="s">
        <v>217</v>
      </c>
      <c r="EE918" s="89" t="s">
        <v>217</v>
      </c>
      <c r="EF918" s="89">
        <v>57336</v>
      </c>
      <c r="EG918" s="90" t="s">
        <v>217</v>
      </c>
    </row>
    <row r="919" spans="1:137">
      <c r="A919" s="91" t="s">
        <v>769</v>
      </c>
      <c r="B919" s="92" t="s">
        <v>231</v>
      </c>
      <c r="C919" s="102">
        <v>242021</v>
      </c>
      <c r="D919" s="92" t="s">
        <v>456</v>
      </c>
      <c r="E919" s="92" t="s">
        <v>458</v>
      </c>
      <c r="F919" s="93">
        <v>72121088</v>
      </c>
      <c r="G919" s="93">
        <v>20527975</v>
      </c>
      <c r="H919" s="93">
        <v>5572251</v>
      </c>
      <c r="I919" s="93">
        <v>36230956</v>
      </c>
      <c r="J919" s="93">
        <v>2380940</v>
      </c>
      <c r="K919" s="93" t="s">
        <v>217</v>
      </c>
      <c r="L919" s="93" t="s">
        <v>217</v>
      </c>
      <c r="M919" s="93">
        <v>2663556</v>
      </c>
      <c r="N919" s="93">
        <v>1285510</v>
      </c>
      <c r="O919" s="93">
        <v>22999</v>
      </c>
      <c r="P919" s="93" t="s">
        <v>217</v>
      </c>
      <c r="Q919" s="93">
        <v>350873</v>
      </c>
      <c r="R919" s="93">
        <v>253870</v>
      </c>
      <c r="S919" s="93" t="s">
        <v>217</v>
      </c>
      <c r="T919" s="93" t="s">
        <v>217</v>
      </c>
      <c r="U919" s="93">
        <v>7988594</v>
      </c>
      <c r="V919" s="93">
        <v>88378</v>
      </c>
      <c r="W919" s="93" t="s">
        <v>217</v>
      </c>
      <c r="X919" s="93">
        <v>1668</v>
      </c>
      <c r="Y919" s="93" t="s">
        <v>217</v>
      </c>
      <c r="Z919" s="93">
        <v>125491</v>
      </c>
      <c r="AA919" s="93">
        <v>1166277</v>
      </c>
      <c r="AB919" s="93">
        <v>376908</v>
      </c>
      <c r="AC919" s="93">
        <v>359972</v>
      </c>
      <c r="AD919" s="93" t="s">
        <v>217</v>
      </c>
      <c r="AE919" s="93" t="s">
        <v>217</v>
      </c>
      <c r="AF919" s="93" t="s">
        <v>217</v>
      </c>
      <c r="AG919" s="93">
        <v>16936</v>
      </c>
      <c r="AH919" s="93">
        <v>537040</v>
      </c>
      <c r="AI919" s="93" t="s">
        <v>217</v>
      </c>
      <c r="AJ919" s="93">
        <v>536947</v>
      </c>
      <c r="AK919" s="93">
        <v>93</v>
      </c>
      <c r="AL919" s="93">
        <v>36450</v>
      </c>
      <c r="AM919" s="93">
        <v>434469</v>
      </c>
      <c r="AN919" s="93">
        <v>17292</v>
      </c>
      <c r="AO919" s="93">
        <v>417177</v>
      </c>
      <c r="AP919" s="93">
        <v>1224358</v>
      </c>
      <c r="AQ919" s="93" t="s">
        <v>217</v>
      </c>
      <c r="AR919" s="93" t="s">
        <v>217</v>
      </c>
      <c r="AS919" s="93" t="s">
        <v>217</v>
      </c>
      <c r="AT919" s="93">
        <v>231008</v>
      </c>
      <c r="AU919" s="93">
        <v>360952</v>
      </c>
      <c r="AV919" s="93">
        <v>632398</v>
      </c>
      <c r="AW919" s="93">
        <v>860381</v>
      </c>
      <c r="AX919" s="93">
        <v>134914</v>
      </c>
      <c r="AY919" s="93">
        <v>725467</v>
      </c>
      <c r="AZ919" s="93">
        <v>27734262</v>
      </c>
      <c r="BA919" s="93" t="s">
        <v>217</v>
      </c>
      <c r="BB919" s="93">
        <v>4753815</v>
      </c>
      <c r="BC919" s="93">
        <v>3317604</v>
      </c>
      <c r="BD919" s="93" t="s">
        <v>217</v>
      </c>
      <c r="BE919" s="93" t="s">
        <v>217</v>
      </c>
      <c r="BF919" s="93">
        <v>3172876</v>
      </c>
      <c r="BG919" s="93">
        <v>3194860</v>
      </c>
      <c r="BH919" s="93" t="s">
        <v>217</v>
      </c>
      <c r="BI919" s="93" t="s">
        <v>217</v>
      </c>
      <c r="BJ919" s="93">
        <v>2369170</v>
      </c>
      <c r="BK919" s="93" t="s">
        <v>217</v>
      </c>
      <c r="BL919" s="93" t="s">
        <v>217</v>
      </c>
      <c r="BM919" s="93">
        <v>5043</v>
      </c>
      <c r="BN919" s="93" t="s">
        <v>217</v>
      </c>
      <c r="BO919" s="93">
        <v>689822</v>
      </c>
      <c r="BP919" s="93" t="s">
        <v>217</v>
      </c>
      <c r="BQ919" s="93" t="s">
        <v>217</v>
      </c>
      <c r="BR919" s="93" t="s">
        <v>217</v>
      </c>
      <c r="BS919" s="93" t="s">
        <v>217</v>
      </c>
      <c r="BT919" s="93" t="s">
        <v>217</v>
      </c>
      <c r="BU919" s="93" t="s">
        <v>217</v>
      </c>
      <c r="BV919" s="93" t="s">
        <v>217</v>
      </c>
      <c r="BW919" s="93" t="s">
        <v>217</v>
      </c>
      <c r="BX919" s="93" t="s">
        <v>217</v>
      </c>
      <c r="BY919" s="93" t="s">
        <v>217</v>
      </c>
      <c r="BZ919" s="93" t="s">
        <v>217</v>
      </c>
      <c r="CA919" s="93">
        <v>1912922</v>
      </c>
      <c r="CB919" s="93" t="s">
        <v>217</v>
      </c>
      <c r="CC919" s="93">
        <v>2519592</v>
      </c>
      <c r="CD919" s="93">
        <v>3587847</v>
      </c>
      <c r="CE919" s="93">
        <v>2210711</v>
      </c>
      <c r="CF919" s="93" t="s">
        <v>217</v>
      </c>
      <c r="CG919" s="93">
        <v>8144933</v>
      </c>
      <c r="CH919" s="93">
        <v>6144759</v>
      </c>
      <c r="CI919" s="93">
        <v>2165399</v>
      </c>
      <c r="CJ919" s="93" t="s">
        <v>217</v>
      </c>
      <c r="CK919" s="93">
        <v>1586438</v>
      </c>
      <c r="CL919" s="93" t="s">
        <v>217</v>
      </c>
      <c r="CM919" s="93" t="s">
        <v>217</v>
      </c>
      <c r="CN919" s="93">
        <v>332948</v>
      </c>
      <c r="CO919" s="93" t="s">
        <v>217</v>
      </c>
      <c r="CP919" s="93" t="s">
        <v>217</v>
      </c>
      <c r="CQ919" s="93" t="s">
        <v>217</v>
      </c>
      <c r="CR919" s="93">
        <v>104544</v>
      </c>
      <c r="CS919" s="93" t="s">
        <v>217</v>
      </c>
      <c r="CT919" s="93">
        <v>246218</v>
      </c>
      <c r="CU919" s="93">
        <v>1709212</v>
      </c>
      <c r="CV919" s="93">
        <v>2000174</v>
      </c>
      <c r="CW919" s="93">
        <v>58551</v>
      </c>
      <c r="CX919" s="93" t="s">
        <v>217</v>
      </c>
      <c r="CY919" s="93" t="s">
        <v>217</v>
      </c>
      <c r="CZ919" s="93">
        <v>1941623</v>
      </c>
      <c r="DA919" s="93">
        <v>1120737</v>
      </c>
      <c r="DB919" s="93">
        <v>164329</v>
      </c>
      <c r="DC919" s="93">
        <v>956408</v>
      </c>
      <c r="DD919" s="93">
        <v>274360</v>
      </c>
      <c r="DE919" s="93">
        <v>85890</v>
      </c>
      <c r="DF919" s="93">
        <v>100000</v>
      </c>
      <c r="DG919" s="93">
        <v>88470</v>
      </c>
      <c r="DH919" s="93">
        <v>4158965</v>
      </c>
      <c r="DI919" s="93">
        <v>11779552</v>
      </c>
      <c r="DJ919" s="93">
        <v>8473563</v>
      </c>
      <c r="DK919" s="93">
        <v>3305989</v>
      </c>
      <c r="DL919" s="93">
        <v>4547256</v>
      </c>
      <c r="DM919" s="93">
        <v>52618</v>
      </c>
      <c r="DN919" s="93">
        <v>4983</v>
      </c>
      <c r="DO919" s="93" t="s">
        <v>217</v>
      </c>
      <c r="DP919" s="93">
        <v>1781362</v>
      </c>
      <c r="DQ919" s="93" t="s">
        <v>217</v>
      </c>
      <c r="DR919" s="93">
        <v>180000</v>
      </c>
      <c r="DS919" s="93">
        <v>2528293</v>
      </c>
      <c r="DT919" s="93">
        <v>1477300</v>
      </c>
      <c r="DU919" s="93" t="s">
        <v>217</v>
      </c>
      <c r="DV919" s="93">
        <v>63996</v>
      </c>
      <c r="DW919" s="93">
        <v>47133</v>
      </c>
      <c r="DX919" s="93">
        <v>1453</v>
      </c>
      <c r="DY919" s="93">
        <v>914</v>
      </c>
      <c r="DZ919" s="93" t="s">
        <v>217</v>
      </c>
      <c r="EA919" s="93">
        <v>470</v>
      </c>
      <c r="EB919" s="93" t="s">
        <v>217</v>
      </c>
      <c r="EC919" s="93">
        <v>444</v>
      </c>
      <c r="ED919" s="93">
        <v>125</v>
      </c>
      <c r="EE919" s="93" t="s">
        <v>217</v>
      </c>
      <c r="EF919" s="93">
        <v>14371</v>
      </c>
      <c r="EG919" s="94" t="s">
        <v>217</v>
      </c>
    </row>
    <row r="920" spans="1:137">
      <c r="A920" s="91" t="s">
        <v>769</v>
      </c>
      <c r="B920" s="92" t="s">
        <v>220</v>
      </c>
      <c r="C920" s="102">
        <v>242039</v>
      </c>
      <c r="D920" s="92" t="s">
        <v>456</v>
      </c>
      <c r="E920" s="92" t="s">
        <v>459</v>
      </c>
      <c r="F920" s="93">
        <v>16585376</v>
      </c>
      <c r="G920" s="93">
        <v>6289296</v>
      </c>
      <c r="H920" s="93">
        <v>910192</v>
      </c>
      <c r="I920" s="93">
        <v>6740234</v>
      </c>
      <c r="J920" s="93">
        <v>805165</v>
      </c>
      <c r="K920" s="93" t="s">
        <v>217</v>
      </c>
      <c r="L920" s="93" t="s">
        <v>217</v>
      </c>
      <c r="M920" s="93">
        <v>1374973</v>
      </c>
      <c r="N920" s="93">
        <v>348734</v>
      </c>
      <c r="O920" s="93">
        <v>7191</v>
      </c>
      <c r="P920" s="93" t="s">
        <v>217</v>
      </c>
      <c r="Q920" s="93">
        <v>109210</v>
      </c>
      <c r="R920" s="93">
        <v>78594</v>
      </c>
      <c r="S920" s="93" t="s">
        <v>217</v>
      </c>
      <c r="T920" s="93" t="s">
        <v>217</v>
      </c>
      <c r="U920" s="93">
        <v>3145951</v>
      </c>
      <c r="V920" s="93">
        <v>12328</v>
      </c>
      <c r="W920" s="93" t="s">
        <v>217</v>
      </c>
      <c r="X920" s="93">
        <v>617</v>
      </c>
      <c r="Y920" s="93" t="s">
        <v>217</v>
      </c>
      <c r="Z920" s="93">
        <v>46437</v>
      </c>
      <c r="AA920" s="93">
        <v>304286</v>
      </c>
      <c r="AB920" s="93">
        <v>126331</v>
      </c>
      <c r="AC920" s="93">
        <v>123620</v>
      </c>
      <c r="AD920" s="93" t="s">
        <v>217</v>
      </c>
      <c r="AE920" s="93" t="s">
        <v>217</v>
      </c>
      <c r="AF920" s="93" t="s">
        <v>217</v>
      </c>
      <c r="AG920" s="93">
        <v>2711</v>
      </c>
      <c r="AH920" s="93">
        <v>12176232</v>
      </c>
      <c r="AI920" s="93">
        <v>11245940</v>
      </c>
      <c r="AJ920" s="93">
        <v>930292</v>
      </c>
      <c r="AK920" s="93" t="s">
        <v>217</v>
      </c>
      <c r="AL920" s="93">
        <v>12075</v>
      </c>
      <c r="AM920" s="93">
        <v>576916</v>
      </c>
      <c r="AN920" s="93">
        <v>368247</v>
      </c>
      <c r="AO920" s="93">
        <v>208669</v>
      </c>
      <c r="AP920" s="93">
        <v>402286</v>
      </c>
      <c r="AQ920" s="93" t="s">
        <v>217</v>
      </c>
      <c r="AR920" s="93">
        <v>519</v>
      </c>
      <c r="AS920" s="93" t="s">
        <v>217</v>
      </c>
      <c r="AT920" s="93">
        <v>82918</v>
      </c>
      <c r="AU920" s="93">
        <v>123599</v>
      </c>
      <c r="AV920" s="93">
        <v>195250</v>
      </c>
      <c r="AW920" s="93">
        <v>55788</v>
      </c>
      <c r="AX920" s="93">
        <v>3529</v>
      </c>
      <c r="AY920" s="93">
        <v>52259</v>
      </c>
      <c r="AZ920" s="93">
        <v>11333018</v>
      </c>
      <c r="BA920" s="93" t="s">
        <v>217</v>
      </c>
      <c r="BB920" s="93">
        <v>1477226</v>
      </c>
      <c r="BC920" s="93">
        <v>1127380</v>
      </c>
      <c r="BD920" s="93" t="s">
        <v>217</v>
      </c>
      <c r="BE920" s="93" t="s">
        <v>217</v>
      </c>
      <c r="BF920" s="93">
        <v>1530294</v>
      </c>
      <c r="BG920" s="93">
        <v>1099978</v>
      </c>
      <c r="BH920" s="93" t="s">
        <v>217</v>
      </c>
      <c r="BI920" s="93" t="s">
        <v>217</v>
      </c>
      <c r="BJ920" s="93">
        <v>301853</v>
      </c>
      <c r="BK920" s="93">
        <v>25113</v>
      </c>
      <c r="BL920" s="93" t="s">
        <v>217</v>
      </c>
      <c r="BM920" s="93">
        <v>41431</v>
      </c>
      <c r="BN920" s="93" t="s">
        <v>217</v>
      </c>
      <c r="BO920" s="93">
        <v>485932</v>
      </c>
      <c r="BP920" s="93" t="s">
        <v>217</v>
      </c>
      <c r="BQ920" s="93" t="s">
        <v>217</v>
      </c>
      <c r="BR920" s="93" t="s">
        <v>217</v>
      </c>
      <c r="BS920" s="93" t="s">
        <v>217</v>
      </c>
      <c r="BT920" s="93" t="s">
        <v>217</v>
      </c>
      <c r="BU920" s="93" t="s">
        <v>217</v>
      </c>
      <c r="BV920" s="93" t="s">
        <v>217</v>
      </c>
      <c r="BW920" s="93" t="s">
        <v>217</v>
      </c>
      <c r="BX920" s="93" t="s">
        <v>217</v>
      </c>
      <c r="BY920" s="93" t="s">
        <v>217</v>
      </c>
      <c r="BZ920" s="93" t="s">
        <v>217</v>
      </c>
      <c r="CA920" s="93">
        <v>1523326</v>
      </c>
      <c r="CB920" s="93" t="s">
        <v>217</v>
      </c>
      <c r="CC920" s="93">
        <v>5526</v>
      </c>
      <c r="CD920" s="93">
        <v>2093134</v>
      </c>
      <c r="CE920" s="93">
        <v>1621825</v>
      </c>
      <c r="CF920" s="93">
        <v>87294</v>
      </c>
      <c r="CG920" s="93">
        <v>3842211</v>
      </c>
      <c r="CH920" s="93">
        <v>2344706</v>
      </c>
      <c r="CI920" s="93">
        <v>476524</v>
      </c>
      <c r="CJ920" s="93" t="s">
        <v>217</v>
      </c>
      <c r="CK920" s="93">
        <v>730838</v>
      </c>
      <c r="CL920" s="93">
        <v>242192</v>
      </c>
      <c r="CM920" s="93" t="s">
        <v>217</v>
      </c>
      <c r="CN920" s="93">
        <v>157653</v>
      </c>
      <c r="CO920" s="93" t="s">
        <v>217</v>
      </c>
      <c r="CP920" s="93">
        <v>5184</v>
      </c>
      <c r="CQ920" s="93">
        <v>321</v>
      </c>
      <c r="CR920" s="93">
        <v>95063</v>
      </c>
      <c r="CS920" s="93" t="s">
        <v>217</v>
      </c>
      <c r="CT920" s="93">
        <v>7928</v>
      </c>
      <c r="CU920" s="93">
        <v>629003</v>
      </c>
      <c r="CV920" s="93">
        <v>1497505</v>
      </c>
      <c r="CW920" s="93">
        <v>25994</v>
      </c>
      <c r="CX920" s="93" t="s">
        <v>217</v>
      </c>
      <c r="CY920" s="93" t="s">
        <v>217</v>
      </c>
      <c r="CZ920" s="93">
        <v>1471511</v>
      </c>
      <c r="DA920" s="93">
        <v>162702</v>
      </c>
      <c r="DB920" s="93">
        <v>42890</v>
      </c>
      <c r="DC920" s="93">
        <v>119812</v>
      </c>
      <c r="DD920" s="93">
        <v>792934</v>
      </c>
      <c r="DE920" s="93">
        <v>510934</v>
      </c>
      <c r="DF920" s="93" t="s">
        <v>217</v>
      </c>
      <c r="DG920" s="93">
        <v>282000</v>
      </c>
      <c r="DH920" s="93">
        <v>1396555</v>
      </c>
      <c r="DI920" s="93">
        <v>471602</v>
      </c>
      <c r="DJ920" s="93">
        <v>246786</v>
      </c>
      <c r="DK920" s="93">
        <v>224816</v>
      </c>
      <c r="DL920" s="93">
        <v>515372</v>
      </c>
      <c r="DM920" s="93">
        <v>22315</v>
      </c>
      <c r="DN920" s="93">
        <v>33</v>
      </c>
      <c r="DO920" s="93" t="s">
        <v>217</v>
      </c>
      <c r="DP920" s="93">
        <v>12289</v>
      </c>
      <c r="DQ920" s="93">
        <v>42089</v>
      </c>
      <c r="DR920" s="93" t="s">
        <v>217</v>
      </c>
      <c r="DS920" s="93">
        <v>438646</v>
      </c>
      <c r="DT920" s="93">
        <v>6263600</v>
      </c>
      <c r="DU920" s="93" t="s">
        <v>217</v>
      </c>
      <c r="DV920" s="93">
        <v>52428</v>
      </c>
      <c r="DW920" s="93">
        <v>46351</v>
      </c>
      <c r="DX920" s="93">
        <v>13</v>
      </c>
      <c r="DY920" s="93">
        <v>521</v>
      </c>
      <c r="DZ920" s="93" t="s">
        <v>217</v>
      </c>
      <c r="EA920" s="93">
        <v>427</v>
      </c>
      <c r="EB920" s="93" t="s">
        <v>217</v>
      </c>
      <c r="EC920" s="93">
        <v>94</v>
      </c>
      <c r="ED920" s="93" t="s">
        <v>217</v>
      </c>
      <c r="EE920" s="93" t="s">
        <v>217</v>
      </c>
      <c r="EF920" s="93">
        <v>5543</v>
      </c>
      <c r="EG920" s="94" t="s">
        <v>217</v>
      </c>
    </row>
    <row r="921" spans="1:137">
      <c r="A921" s="91" t="s">
        <v>769</v>
      </c>
      <c r="B921" s="92" t="s">
        <v>220</v>
      </c>
      <c r="C921" s="102">
        <v>242047</v>
      </c>
      <c r="D921" s="92" t="s">
        <v>456</v>
      </c>
      <c r="E921" s="92" t="s">
        <v>460</v>
      </c>
      <c r="F921" s="93">
        <v>22369398</v>
      </c>
      <c r="G921" s="93">
        <v>8311425</v>
      </c>
      <c r="H921" s="93">
        <v>1094599</v>
      </c>
      <c r="I921" s="93">
        <v>9965665</v>
      </c>
      <c r="J921" s="93">
        <v>1200540</v>
      </c>
      <c r="K921" s="93" t="s">
        <v>217</v>
      </c>
      <c r="L921" s="93" t="s">
        <v>217</v>
      </c>
      <c r="M921" s="93">
        <v>1164423</v>
      </c>
      <c r="N921" s="93">
        <v>687509</v>
      </c>
      <c r="O921" s="93">
        <v>9298</v>
      </c>
      <c r="P921" s="93" t="s">
        <v>217</v>
      </c>
      <c r="Q921" s="93">
        <v>141498</v>
      </c>
      <c r="R921" s="93">
        <v>102079</v>
      </c>
      <c r="S921" s="93" t="s">
        <v>217</v>
      </c>
      <c r="T921" s="93" t="s">
        <v>217</v>
      </c>
      <c r="U921" s="93">
        <v>4050355</v>
      </c>
      <c r="V921" s="93">
        <v>47299</v>
      </c>
      <c r="W921" s="93" t="s">
        <v>217</v>
      </c>
      <c r="X921" s="93">
        <v>1091</v>
      </c>
      <c r="Y921" s="93" t="s">
        <v>217</v>
      </c>
      <c r="Z921" s="93">
        <v>82095</v>
      </c>
      <c r="AA921" s="93">
        <v>393073</v>
      </c>
      <c r="AB921" s="93">
        <v>173739</v>
      </c>
      <c r="AC921" s="93">
        <v>167897</v>
      </c>
      <c r="AD921" s="93" t="s">
        <v>217</v>
      </c>
      <c r="AE921" s="93" t="s">
        <v>217</v>
      </c>
      <c r="AF921" s="93" t="s">
        <v>217</v>
      </c>
      <c r="AG921" s="93">
        <v>5842</v>
      </c>
      <c r="AH921" s="93">
        <v>15204162</v>
      </c>
      <c r="AI921" s="93">
        <v>14176162</v>
      </c>
      <c r="AJ921" s="93">
        <v>1028000</v>
      </c>
      <c r="AK921" s="93" t="s">
        <v>217</v>
      </c>
      <c r="AL921" s="93">
        <v>15567</v>
      </c>
      <c r="AM921" s="93">
        <v>324942</v>
      </c>
      <c r="AN921" s="93">
        <v>37946</v>
      </c>
      <c r="AO921" s="93">
        <v>286996</v>
      </c>
      <c r="AP921" s="93">
        <v>594454</v>
      </c>
      <c r="AQ921" s="93" t="s">
        <v>217</v>
      </c>
      <c r="AR921" s="93">
        <v>143</v>
      </c>
      <c r="AS921" s="93" t="s">
        <v>217</v>
      </c>
      <c r="AT921" s="93">
        <v>105481</v>
      </c>
      <c r="AU921" s="93">
        <v>148110</v>
      </c>
      <c r="AV921" s="93">
        <v>340720</v>
      </c>
      <c r="AW921" s="93">
        <v>298788</v>
      </c>
      <c r="AX921" s="93">
        <v>3857</v>
      </c>
      <c r="AY921" s="93">
        <v>294931</v>
      </c>
      <c r="AZ921" s="93">
        <v>15493532</v>
      </c>
      <c r="BA921" s="93" t="s">
        <v>217</v>
      </c>
      <c r="BB921" s="93">
        <v>2785349</v>
      </c>
      <c r="BC921" s="93">
        <v>380502</v>
      </c>
      <c r="BD921" s="93" t="s">
        <v>217</v>
      </c>
      <c r="BE921" s="93" t="s">
        <v>217</v>
      </c>
      <c r="BF921" s="93">
        <v>2047677</v>
      </c>
      <c r="BG921" s="93">
        <v>1592089</v>
      </c>
      <c r="BH921" s="93" t="s">
        <v>217</v>
      </c>
      <c r="BI921" s="93" t="s">
        <v>217</v>
      </c>
      <c r="BJ921" s="93">
        <v>604461</v>
      </c>
      <c r="BK921" s="93">
        <v>2550</v>
      </c>
      <c r="BL921" s="93" t="s">
        <v>217</v>
      </c>
      <c r="BM921" s="93">
        <v>63347</v>
      </c>
      <c r="BN921" s="93" t="s">
        <v>217</v>
      </c>
      <c r="BO921" s="93">
        <v>793385</v>
      </c>
      <c r="BP921" s="93" t="s">
        <v>217</v>
      </c>
      <c r="BQ921" s="93" t="s">
        <v>217</v>
      </c>
      <c r="BR921" s="93" t="s">
        <v>217</v>
      </c>
      <c r="BS921" s="93" t="s">
        <v>217</v>
      </c>
      <c r="BT921" s="93" t="s">
        <v>217</v>
      </c>
      <c r="BU921" s="93" t="s">
        <v>217</v>
      </c>
      <c r="BV921" s="93" t="s">
        <v>217</v>
      </c>
      <c r="BW921" s="93" t="s">
        <v>217</v>
      </c>
      <c r="BX921" s="93" t="s">
        <v>217</v>
      </c>
      <c r="BY921" s="93" t="s">
        <v>217</v>
      </c>
      <c r="BZ921" s="93" t="s">
        <v>217</v>
      </c>
      <c r="CA921" s="93">
        <v>1814632</v>
      </c>
      <c r="CB921" s="93" t="s">
        <v>217</v>
      </c>
      <c r="CC921" s="93">
        <v>1771296</v>
      </c>
      <c r="CD921" s="93">
        <v>1281372</v>
      </c>
      <c r="CE921" s="93">
        <v>2356872</v>
      </c>
      <c r="CF921" s="93">
        <v>363</v>
      </c>
      <c r="CG921" s="93">
        <v>4622995</v>
      </c>
      <c r="CH921" s="93">
        <v>2718123</v>
      </c>
      <c r="CI921" s="93">
        <v>626651</v>
      </c>
      <c r="CJ921" s="93" t="s">
        <v>217</v>
      </c>
      <c r="CK921" s="93">
        <v>1023838</v>
      </c>
      <c r="CL921" s="93">
        <v>351025</v>
      </c>
      <c r="CM921" s="93" t="s">
        <v>217</v>
      </c>
      <c r="CN921" s="93">
        <v>110202</v>
      </c>
      <c r="CO921" s="93">
        <v>103</v>
      </c>
      <c r="CP921" s="93" t="s">
        <v>217</v>
      </c>
      <c r="CQ921" s="93" t="s">
        <v>217</v>
      </c>
      <c r="CR921" s="93">
        <v>62862</v>
      </c>
      <c r="CS921" s="93">
        <v>4400</v>
      </c>
      <c r="CT921" s="93">
        <v>4201</v>
      </c>
      <c r="CU921" s="93">
        <v>534841</v>
      </c>
      <c r="CV921" s="93">
        <v>1904872</v>
      </c>
      <c r="CW921" s="93">
        <v>52457</v>
      </c>
      <c r="CX921" s="93" t="s">
        <v>217</v>
      </c>
      <c r="CY921" s="93">
        <v>7412</v>
      </c>
      <c r="CZ921" s="93">
        <v>1845003</v>
      </c>
      <c r="DA921" s="93">
        <v>38972</v>
      </c>
      <c r="DB921" s="93">
        <v>23744</v>
      </c>
      <c r="DC921" s="93">
        <v>15228</v>
      </c>
      <c r="DD921" s="93">
        <v>1540769</v>
      </c>
      <c r="DE921" s="93">
        <v>1480966</v>
      </c>
      <c r="DF921" s="93" t="s">
        <v>217</v>
      </c>
      <c r="DG921" s="93">
        <v>59803</v>
      </c>
      <c r="DH921" s="93">
        <v>2771924</v>
      </c>
      <c r="DI921" s="93">
        <v>2306546</v>
      </c>
      <c r="DJ921" s="93">
        <v>2032417</v>
      </c>
      <c r="DK921" s="93">
        <v>274129</v>
      </c>
      <c r="DL921" s="93">
        <v>1283731</v>
      </c>
      <c r="DM921" s="93">
        <v>36270</v>
      </c>
      <c r="DN921" s="93">
        <v>705</v>
      </c>
      <c r="DO921" s="93" t="s">
        <v>217</v>
      </c>
      <c r="DP921" s="93">
        <v>13410</v>
      </c>
      <c r="DQ921" s="93">
        <v>9247</v>
      </c>
      <c r="DR921" s="93">
        <v>360000</v>
      </c>
      <c r="DS921" s="93">
        <v>864099</v>
      </c>
      <c r="DT921" s="93">
        <v>5490151</v>
      </c>
      <c r="DU921" s="93" t="s">
        <v>217</v>
      </c>
      <c r="DV921" s="93">
        <v>88972</v>
      </c>
      <c r="DW921" s="93">
        <v>82704</v>
      </c>
      <c r="DX921" s="93">
        <v>1278</v>
      </c>
      <c r="DY921" s="93">
        <v>2030</v>
      </c>
      <c r="DZ921" s="93" t="s">
        <v>217</v>
      </c>
      <c r="EA921" s="93" t="s">
        <v>217</v>
      </c>
      <c r="EB921" s="93">
        <v>2030</v>
      </c>
      <c r="EC921" s="93" t="s">
        <v>217</v>
      </c>
      <c r="ED921" s="93" t="s">
        <v>217</v>
      </c>
      <c r="EE921" s="93" t="s">
        <v>217</v>
      </c>
      <c r="EF921" s="93">
        <v>2960</v>
      </c>
      <c r="EG921" s="94" t="s">
        <v>217</v>
      </c>
    </row>
    <row r="922" spans="1:137">
      <c r="A922" s="91" t="s">
        <v>769</v>
      </c>
      <c r="B922" s="92" t="s">
        <v>220</v>
      </c>
      <c r="C922" s="102">
        <v>242055</v>
      </c>
      <c r="D922" s="92" t="s">
        <v>456</v>
      </c>
      <c r="E922" s="92" t="s">
        <v>461</v>
      </c>
      <c r="F922" s="93">
        <v>23263338</v>
      </c>
      <c r="G922" s="93">
        <v>9447628</v>
      </c>
      <c r="H922" s="93">
        <v>1422896</v>
      </c>
      <c r="I922" s="93">
        <v>9939792</v>
      </c>
      <c r="J922" s="93">
        <v>929106</v>
      </c>
      <c r="K922" s="93" t="s">
        <v>217</v>
      </c>
      <c r="L922" s="93" t="s">
        <v>217</v>
      </c>
      <c r="M922" s="93">
        <v>1074355</v>
      </c>
      <c r="N922" s="93">
        <v>420442</v>
      </c>
      <c r="O922" s="93">
        <v>10499</v>
      </c>
      <c r="P922" s="93" t="s">
        <v>217</v>
      </c>
      <c r="Q922" s="93">
        <v>160130</v>
      </c>
      <c r="R922" s="93">
        <v>115810</v>
      </c>
      <c r="S922" s="93" t="s">
        <v>217</v>
      </c>
      <c r="T922" s="93" t="s">
        <v>217</v>
      </c>
      <c r="U922" s="93">
        <v>3483552</v>
      </c>
      <c r="V922" s="93">
        <v>42550</v>
      </c>
      <c r="W922" s="93" t="s">
        <v>217</v>
      </c>
      <c r="X922" s="93">
        <v>791</v>
      </c>
      <c r="Y922" s="93" t="s">
        <v>217</v>
      </c>
      <c r="Z922" s="93">
        <v>59512</v>
      </c>
      <c r="AA922" s="93">
        <v>316105</v>
      </c>
      <c r="AB922" s="93">
        <v>169574</v>
      </c>
      <c r="AC922" s="93">
        <v>141999</v>
      </c>
      <c r="AD922" s="93" t="s">
        <v>217</v>
      </c>
      <c r="AE922" s="93" t="s">
        <v>217</v>
      </c>
      <c r="AF922" s="93" t="s">
        <v>217</v>
      </c>
      <c r="AG922" s="93">
        <v>27575</v>
      </c>
      <c r="AH922" s="93">
        <v>6194443</v>
      </c>
      <c r="AI922" s="93">
        <v>5362995</v>
      </c>
      <c r="AJ922" s="93">
        <v>831448</v>
      </c>
      <c r="AK922" s="93" t="s">
        <v>217</v>
      </c>
      <c r="AL922" s="93">
        <v>13623</v>
      </c>
      <c r="AM922" s="93">
        <v>1413734</v>
      </c>
      <c r="AN922" s="93">
        <v>1210861</v>
      </c>
      <c r="AO922" s="93">
        <v>202873</v>
      </c>
      <c r="AP922" s="93">
        <v>613303</v>
      </c>
      <c r="AQ922" s="93" t="s">
        <v>217</v>
      </c>
      <c r="AR922" s="93" t="s">
        <v>217</v>
      </c>
      <c r="AS922" s="93">
        <v>3642</v>
      </c>
      <c r="AT922" s="93">
        <v>67260</v>
      </c>
      <c r="AU922" s="93">
        <v>156051</v>
      </c>
      <c r="AV922" s="93">
        <v>386350</v>
      </c>
      <c r="AW922" s="93">
        <v>245941</v>
      </c>
      <c r="AX922" s="93" t="s">
        <v>217</v>
      </c>
      <c r="AY922" s="93">
        <v>245941</v>
      </c>
      <c r="AZ922" s="93">
        <v>10501282</v>
      </c>
      <c r="BA922" s="93" t="s">
        <v>217</v>
      </c>
      <c r="BB922" s="93">
        <v>1271459</v>
      </c>
      <c r="BC922" s="93">
        <v>1343837</v>
      </c>
      <c r="BD922" s="93" t="s">
        <v>217</v>
      </c>
      <c r="BE922" s="93" t="s">
        <v>217</v>
      </c>
      <c r="BF922" s="93">
        <v>1269736</v>
      </c>
      <c r="BG922" s="93">
        <v>1484345</v>
      </c>
      <c r="BH922" s="93" t="s">
        <v>217</v>
      </c>
      <c r="BI922" s="93" t="s">
        <v>217</v>
      </c>
      <c r="BJ922" s="93">
        <v>144127</v>
      </c>
      <c r="BK922" s="93">
        <v>7631</v>
      </c>
      <c r="BL922" s="93" t="s">
        <v>217</v>
      </c>
      <c r="BM922" s="93">
        <v>42392</v>
      </c>
      <c r="BN922" s="93" t="s">
        <v>217</v>
      </c>
      <c r="BO922" s="93">
        <v>284400</v>
      </c>
      <c r="BP922" s="93" t="s">
        <v>217</v>
      </c>
      <c r="BQ922" s="93" t="s">
        <v>217</v>
      </c>
      <c r="BR922" s="93" t="s">
        <v>217</v>
      </c>
      <c r="BS922" s="93" t="s">
        <v>217</v>
      </c>
      <c r="BT922" s="93" t="s">
        <v>217</v>
      </c>
      <c r="BU922" s="93" t="s">
        <v>217</v>
      </c>
      <c r="BV922" s="93" t="s">
        <v>217</v>
      </c>
      <c r="BW922" s="93" t="s">
        <v>217</v>
      </c>
      <c r="BX922" s="93" t="s">
        <v>217</v>
      </c>
      <c r="BY922" s="93" t="s">
        <v>217</v>
      </c>
      <c r="BZ922" s="93" t="s">
        <v>217</v>
      </c>
      <c r="CA922" s="93">
        <v>1130112</v>
      </c>
      <c r="CB922" s="93" t="s">
        <v>217</v>
      </c>
      <c r="CC922" s="93">
        <v>1207670</v>
      </c>
      <c r="CD922" s="93">
        <v>1041946</v>
      </c>
      <c r="CE922" s="93">
        <v>1273627</v>
      </c>
      <c r="CF922" s="93" t="s">
        <v>217</v>
      </c>
      <c r="CG922" s="93">
        <v>3753439</v>
      </c>
      <c r="CH922" s="93">
        <v>2459601</v>
      </c>
      <c r="CI922" s="93">
        <v>536065</v>
      </c>
      <c r="CJ922" s="93" t="s">
        <v>217</v>
      </c>
      <c r="CK922" s="93">
        <v>659693</v>
      </c>
      <c r="CL922" s="93">
        <v>314536</v>
      </c>
      <c r="CM922" s="93" t="s">
        <v>217</v>
      </c>
      <c r="CN922" s="93">
        <v>6938</v>
      </c>
      <c r="CO922" s="93" t="s">
        <v>217</v>
      </c>
      <c r="CP922" s="93" t="s">
        <v>217</v>
      </c>
      <c r="CQ922" s="93" t="s">
        <v>217</v>
      </c>
      <c r="CR922" s="93">
        <v>60615</v>
      </c>
      <c r="CS922" s="93" t="s">
        <v>217</v>
      </c>
      <c r="CT922" s="93">
        <v>16420</v>
      </c>
      <c r="CU922" s="93">
        <v>865334</v>
      </c>
      <c r="CV922" s="93">
        <v>1293838</v>
      </c>
      <c r="CW922" s="93" t="s">
        <v>217</v>
      </c>
      <c r="CX922" s="93" t="s">
        <v>217</v>
      </c>
      <c r="CY922" s="93">
        <v>15047</v>
      </c>
      <c r="CZ922" s="93">
        <v>1278791</v>
      </c>
      <c r="DA922" s="93">
        <v>133628</v>
      </c>
      <c r="DB922" s="93">
        <v>78119</v>
      </c>
      <c r="DC922" s="93">
        <v>55509</v>
      </c>
      <c r="DD922" s="93">
        <v>491935</v>
      </c>
      <c r="DE922" s="93">
        <v>477594</v>
      </c>
      <c r="DF922" s="93">
        <v>11000</v>
      </c>
      <c r="DG922" s="93">
        <v>3341</v>
      </c>
      <c r="DH922" s="93">
        <v>3112054</v>
      </c>
      <c r="DI922" s="93">
        <v>3573473</v>
      </c>
      <c r="DJ922" s="93">
        <v>3070502</v>
      </c>
      <c r="DK922" s="93">
        <v>502971</v>
      </c>
      <c r="DL922" s="93">
        <v>1409907</v>
      </c>
      <c r="DM922" s="93">
        <v>67269</v>
      </c>
      <c r="DN922" s="93">
        <v>209</v>
      </c>
      <c r="DO922" s="93" t="s">
        <v>217</v>
      </c>
      <c r="DP922" s="93">
        <v>813668</v>
      </c>
      <c r="DQ922" s="93">
        <v>1200</v>
      </c>
      <c r="DR922" s="93" t="s">
        <v>217</v>
      </c>
      <c r="DS922" s="93">
        <v>527561</v>
      </c>
      <c r="DT922" s="93">
        <v>4035000</v>
      </c>
      <c r="DU922" s="93" t="s">
        <v>217</v>
      </c>
      <c r="DV922" s="93">
        <v>173490</v>
      </c>
      <c r="DW922" s="93">
        <v>35590</v>
      </c>
      <c r="DX922" s="93">
        <v>485</v>
      </c>
      <c r="DY922" s="93">
        <v>36556</v>
      </c>
      <c r="DZ922" s="93" t="s">
        <v>217</v>
      </c>
      <c r="EA922" s="93">
        <v>119</v>
      </c>
      <c r="EB922" s="93">
        <v>36437</v>
      </c>
      <c r="EC922" s="93" t="s">
        <v>217</v>
      </c>
      <c r="ED922" s="93" t="s">
        <v>217</v>
      </c>
      <c r="EE922" s="93" t="s">
        <v>217</v>
      </c>
      <c r="EF922" s="93">
        <v>100859</v>
      </c>
      <c r="EG922" s="94" t="s">
        <v>217</v>
      </c>
    </row>
    <row r="923" spans="1:137">
      <c r="A923" s="91" t="s">
        <v>769</v>
      </c>
      <c r="B923" s="92" t="s">
        <v>220</v>
      </c>
      <c r="C923" s="102">
        <v>242071</v>
      </c>
      <c r="D923" s="92" t="s">
        <v>456</v>
      </c>
      <c r="E923" s="92" t="s">
        <v>462</v>
      </c>
      <c r="F923" s="93">
        <v>29861368</v>
      </c>
      <c r="G923" s="93">
        <v>11761571</v>
      </c>
      <c r="H923" s="93">
        <v>1614837</v>
      </c>
      <c r="I923" s="93">
        <v>13095979</v>
      </c>
      <c r="J923" s="93">
        <v>1447643</v>
      </c>
      <c r="K923" s="93" t="s">
        <v>217</v>
      </c>
      <c r="L923" s="93" t="s">
        <v>217</v>
      </c>
      <c r="M923" s="93">
        <v>1218506</v>
      </c>
      <c r="N923" s="93">
        <v>611966</v>
      </c>
      <c r="O923" s="93">
        <v>13346</v>
      </c>
      <c r="P923" s="93" t="s">
        <v>217</v>
      </c>
      <c r="Q923" s="93">
        <v>203612</v>
      </c>
      <c r="R923" s="93">
        <v>147323</v>
      </c>
      <c r="S923" s="93" t="s">
        <v>217</v>
      </c>
      <c r="T923" s="93" t="s">
        <v>217</v>
      </c>
      <c r="U923" s="93">
        <v>4898982</v>
      </c>
      <c r="V923" s="93">
        <v>84060</v>
      </c>
      <c r="W923" s="93" t="s">
        <v>217</v>
      </c>
      <c r="X923" s="93">
        <v>1150</v>
      </c>
      <c r="Y923" s="93" t="s">
        <v>217</v>
      </c>
      <c r="Z923" s="93">
        <v>86567</v>
      </c>
      <c r="AA923" s="93">
        <v>465424</v>
      </c>
      <c r="AB923" s="93">
        <v>243407</v>
      </c>
      <c r="AC923" s="93">
        <v>228184</v>
      </c>
      <c r="AD923" s="93" t="s">
        <v>217</v>
      </c>
      <c r="AE923" s="93" t="s">
        <v>217</v>
      </c>
      <c r="AF923" s="93" t="s">
        <v>217</v>
      </c>
      <c r="AG923" s="93">
        <v>15223</v>
      </c>
      <c r="AH923" s="93">
        <v>4814942</v>
      </c>
      <c r="AI923" s="93">
        <v>4321029</v>
      </c>
      <c r="AJ923" s="93">
        <v>493913</v>
      </c>
      <c r="AK923" s="93" t="s">
        <v>217</v>
      </c>
      <c r="AL923" s="93">
        <v>18428</v>
      </c>
      <c r="AM923" s="93">
        <v>340693</v>
      </c>
      <c r="AN923" s="93" t="s">
        <v>217</v>
      </c>
      <c r="AO923" s="93">
        <v>340693</v>
      </c>
      <c r="AP923" s="93">
        <v>622721</v>
      </c>
      <c r="AQ923" s="93" t="s">
        <v>217</v>
      </c>
      <c r="AR923" s="93">
        <v>21</v>
      </c>
      <c r="AS923" s="93" t="s">
        <v>217</v>
      </c>
      <c r="AT923" s="93">
        <v>89763</v>
      </c>
      <c r="AU923" s="93">
        <v>281254</v>
      </c>
      <c r="AV923" s="93">
        <v>251683</v>
      </c>
      <c r="AW923" s="93">
        <v>456517</v>
      </c>
      <c r="AX923" s="93">
        <v>32254</v>
      </c>
      <c r="AY923" s="93">
        <v>424263</v>
      </c>
      <c r="AZ923" s="93">
        <v>15364628</v>
      </c>
      <c r="BA923" s="93" t="s">
        <v>217</v>
      </c>
      <c r="BB923" s="93">
        <v>621753</v>
      </c>
      <c r="BC923" s="93">
        <v>742185</v>
      </c>
      <c r="BD923" s="93" t="s">
        <v>217</v>
      </c>
      <c r="BE923" s="93" t="s">
        <v>217</v>
      </c>
      <c r="BF923" s="93">
        <v>2077859</v>
      </c>
      <c r="BG923" s="93">
        <v>2138686</v>
      </c>
      <c r="BH923" s="93" t="s">
        <v>217</v>
      </c>
      <c r="BI923" s="93" t="s">
        <v>217</v>
      </c>
      <c r="BJ923" s="93">
        <v>547644</v>
      </c>
      <c r="BK923" s="93" t="s">
        <v>217</v>
      </c>
      <c r="BL923" s="93" t="s">
        <v>217</v>
      </c>
      <c r="BM923" s="93">
        <v>41377</v>
      </c>
      <c r="BN923" s="93" t="s">
        <v>217</v>
      </c>
      <c r="BO923" s="93">
        <v>935803</v>
      </c>
      <c r="BP923" s="93" t="s">
        <v>217</v>
      </c>
      <c r="BQ923" s="93" t="s">
        <v>217</v>
      </c>
      <c r="BR923" s="93" t="s">
        <v>217</v>
      </c>
      <c r="BS923" s="93" t="s">
        <v>217</v>
      </c>
      <c r="BT923" s="93" t="s">
        <v>217</v>
      </c>
      <c r="BU923" s="93" t="s">
        <v>217</v>
      </c>
      <c r="BV923" s="93" t="s">
        <v>217</v>
      </c>
      <c r="BW923" s="93" t="s">
        <v>217</v>
      </c>
      <c r="BX923" s="93" t="s">
        <v>217</v>
      </c>
      <c r="BY923" s="93" t="s">
        <v>217</v>
      </c>
      <c r="BZ923" s="93" t="s">
        <v>217</v>
      </c>
      <c r="CA923" s="93">
        <v>1405907</v>
      </c>
      <c r="CB923" s="93" t="s">
        <v>217</v>
      </c>
      <c r="CC923" s="93">
        <v>31525</v>
      </c>
      <c r="CD923" s="93">
        <v>1283054</v>
      </c>
      <c r="CE923" s="93">
        <v>5538835</v>
      </c>
      <c r="CF923" s="93" t="s">
        <v>217</v>
      </c>
      <c r="CG923" s="93">
        <v>5279426</v>
      </c>
      <c r="CH923" s="93">
        <v>3478959</v>
      </c>
      <c r="CI923" s="93">
        <v>1120229</v>
      </c>
      <c r="CJ923" s="93" t="s">
        <v>217</v>
      </c>
      <c r="CK923" s="93">
        <v>1038929</v>
      </c>
      <c r="CL923" s="93">
        <v>468519</v>
      </c>
      <c r="CM923" s="93" t="s">
        <v>217</v>
      </c>
      <c r="CN923" s="93">
        <v>98971</v>
      </c>
      <c r="CO923" s="93" t="s">
        <v>217</v>
      </c>
      <c r="CP923" s="93" t="s">
        <v>217</v>
      </c>
      <c r="CQ923" s="93" t="s">
        <v>217</v>
      </c>
      <c r="CR923" s="93">
        <v>106873</v>
      </c>
      <c r="CS923" s="93" t="s">
        <v>217</v>
      </c>
      <c r="CT923" s="93" t="s">
        <v>217</v>
      </c>
      <c r="CU923" s="93">
        <v>645438</v>
      </c>
      <c r="CV923" s="93">
        <v>1800467</v>
      </c>
      <c r="CW923" s="93">
        <v>283</v>
      </c>
      <c r="CX923" s="93" t="s">
        <v>217</v>
      </c>
      <c r="CY923" s="93" t="s">
        <v>217</v>
      </c>
      <c r="CZ923" s="93">
        <v>1800184</v>
      </c>
      <c r="DA923" s="93">
        <v>66940</v>
      </c>
      <c r="DB923" s="93">
        <v>29999</v>
      </c>
      <c r="DC923" s="93">
        <v>36941</v>
      </c>
      <c r="DD923" s="93">
        <v>311146</v>
      </c>
      <c r="DE923" s="93">
        <v>303554</v>
      </c>
      <c r="DF923" s="93" t="s">
        <v>217</v>
      </c>
      <c r="DG923" s="93">
        <v>7592</v>
      </c>
      <c r="DH923" s="93">
        <v>275166</v>
      </c>
      <c r="DI923" s="93">
        <v>1848056</v>
      </c>
      <c r="DJ923" s="93">
        <v>1438785</v>
      </c>
      <c r="DK923" s="93">
        <v>409271</v>
      </c>
      <c r="DL923" s="93">
        <v>3300433</v>
      </c>
      <c r="DM923" s="93">
        <v>60729</v>
      </c>
      <c r="DN923" s="93">
        <v>9</v>
      </c>
      <c r="DO923" s="93" t="s">
        <v>217</v>
      </c>
      <c r="DP923" s="93">
        <v>1420876</v>
      </c>
      <c r="DQ923" s="93" t="s">
        <v>217</v>
      </c>
      <c r="DR923" s="93" t="s">
        <v>217</v>
      </c>
      <c r="DS923" s="93">
        <v>1818819</v>
      </c>
      <c r="DT923" s="93">
        <v>4248800</v>
      </c>
      <c r="DU923" s="93" t="s">
        <v>217</v>
      </c>
      <c r="DV923" s="93">
        <v>100784</v>
      </c>
      <c r="DW923" s="93">
        <v>78431</v>
      </c>
      <c r="DX923" s="93" t="s">
        <v>217</v>
      </c>
      <c r="DY923" s="93">
        <v>178</v>
      </c>
      <c r="DZ923" s="93" t="s">
        <v>217</v>
      </c>
      <c r="EA923" s="93">
        <v>170</v>
      </c>
      <c r="EB923" s="93" t="s">
        <v>217</v>
      </c>
      <c r="EC923" s="93">
        <v>8</v>
      </c>
      <c r="ED923" s="93" t="s">
        <v>217</v>
      </c>
      <c r="EE923" s="93" t="s">
        <v>217</v>
      </c>
      <c r="EF923" s="93">
        <v>22175</v>
      </c>
      <c r="EG923" s="94" t="s">
        <v>217</v>
      </c>
    </row>
    <row r="924" spans="1:137">
      <c r="A924" s="91" t="s">
        <v>754</v>
      </c>
      <c r="B924" s="92" t="s">
        <v>220</v>
      </c>
      <c r="C924" s="102">
        <v>242012</v>
      </c>
      <c r="D924" s="92" t="s">
        <v>456</v>
      </c>
      <c r="E924" s="92" t="s">
        <v>457</v>
      </c>
      <c r="F924" s="93">
        <v>41612665</v>
      </c>
      <c r="G924" s="93">
        <v>15918289</v>
      </c>
      <c r="H924" s="93">
        <v>3150049</v>
      </c>
      <c r="I924" s="93">
        <v>17776761</v>
      </c>
      <c r="J924" s="93">
        <v>1688206</v>
      </c>
      <c r="K924" s="93" t="s">
        <v>217</v>
      </c>
      <c r="L924" s="93" t="s">
        <v>217</v>
      </c>
      <c r="M924" s="93">
        <v>2183602</v>
      </c>
      <c r="N924" s="93">
        <v>1081975</v>
      </c>
      <c r="O924" s="93">
        <v>32386</v>
      </c>
      <c r="P924" s="93" t="s">
        <v>217</v>
      </c>
      <c r="Q924" s="93">
        <v>319552</v>
      </c>
      <c r="R924" s="93">
        <v>347084</v>
      </c>
      <c r="S924" s="93" t="s">
        <v>217</v>
      </c>
      <c r="T924" s="93" t="s">
        <v>217</v>
      </c>
      <c r="U924" s="93">
        <v>6798677</v>
      </c>
      <c r="V924" s="93">
        <v>306074</v>
      </c>
      <c r="W924" s="93" t="s">
        <v>217</v>
      </c>
      <c r="X924" s="93">
        <v>16</v>
      </c>
      <c r="Y924" s="93" t="s">
        <v>217</v>
      </c>
      <c r="Z924" s="93">
        <v>115008</v>
      </c>
      <c r="AA924" s="93">
        <v>610826</v>
      </c>
      <c r="AB924" s="93">
        <v>784952</v>
      </c>
      <c r="AC924" s="93">
        <v>238914</v>
      </c>
      <c r="AD924" s="93">
        <v>34899</v>
      </c>
      <c r="AE924" s="93">
        <v>15734</v>
      </c>
      <c r="AF924" s="93" t="s">
        <v>217</v>
      </c>
      <c r="AG924" s="93">
        <v>495405</v>
      </c>
      <c r="AH924" s="93">
        <v>20030340</v>
      </c>
      <c r="AI924" s="93">
        <v>18408262</v>
      </c>
      <c r="AJ924" s="93">
        <v>1622078</v>
      </c>
      <c r="AK924" s="93" t="s">
        <v>217</v>
      </c>
      <c r="AL924" s="93">
        <v>34316</v>
      </c>
      <c r="AM924" s="93">
        <v>434070</v>
      </c>
      <c r="AN924" s="93">
        <v>31828</v>
      </c>
      <c r="AO924" s="93">
        <v>402242</v>
      </c>
      <c r="AP924" s="93">
        <v>1852878</v>
      </c>
      <c r="AQ924" s="93" t="s">
        <v>217</v>
      </c>
      <c r="AR924" s="93">
        <v>124</v>
      </c>
      <c r="AS924" s="93">
        <v>197538</v>
      </c>
      <c r="AT924" s="93">
        <v>201683</v>
      </c>
      <c r="AU924" s="93">
        <v>330767</v>
      </c>
      <c r="AV924" s="93">
        <v>1122766</v>
      </c>
      <c r="AW924" s="93">
        <v>192139</v>
      </c>
      <c r="AX924" s="93">
        <v>41636</v>
      </c>
      <c r="AY924" s="93">
        <v>150503</v>
      </c>
      <c r="AZ924" s="93">
        <v>27595956</v>
      </c>
      <c r="BA924" s="93" t="s">
        <v>217</v>
      </c>
      <c r="BB924" s="93">
        <v>3777125</v>
      </c>
      <c r="BC924" s="93">
        <v>2754452</v>
      </c>
      <c r="BD924" s="93" t="s">
        <v>217</v>
      </c>
      <c r="BE924" s="93" t="s">
        <v>217</v>
      </c>
      <c r="BF924" s="93">
        <v>3070873</v>
      </c>
      <c r="BG924" s="93">
        <v>2602016</v>
      </c>
      <c r="BH924" s="93" t="s">
        <v>217</v>
      </c>
      <c r="BI924" s="93" t="s">
        <v>217</v>
      </c>
      <c r="BJ924" s="93">
        <v>1112585</v>
      </c>
      <c r="BK924" s="93">
        <v>370</v>
      </c>
      <c r="BL924" s="93" t="s">
        <v>217</v>
      </c>
      <c r="BM924" s="93">
        <v>3749</v>
      </c>
      <c r="BN924" s="93" t="s">
        <v>217</v>
      </c>
      <c r="BO924" s="93">
        <v>910188</v>
      </c>
      <c r="BP924" s="93" t="s">
        <v>217</v>
      </c>
      <c r="BQ924" s="93" t="s">
        <v>217</v>
      </c>
      <c r="BR924" s="93" t="s">
        <v>217</v>
      </c>
      <c r="BS924" s="93" t="s">
        <v>217</v>
      </c>
      <c r="BT924" s="93" t="s">
        <v>217</v>
      </c>
      <c r="BU924" s="93" t="s">
        <v>217</v>
      </c>
      <c r="BV924" s="93" t="s">
        <v>217</v>
      </c>
      <c r="BW924" s="93" t="s">
        <v>217</v>
      </c>
      <c r="BX924" s="93" t="s">
        <v>217</v>
      </c>
      <c r="BY924" s="93" t="s">
        <v>217</v>
      </c>
      <c r="BZ924" s="93" t="s">
        <v>217</v>
      </c>
      <c r="CA924" s="93">
        <v>1342288</v>
      </c>
      <c r="CB924" s="93" t="s">
        <v>217</v>
      </c>
      <c r="CC924" s="93">
        <v>3957019</v>
      </c>
      <c r="CD924" s="93">
        <v>5985779</v>
      </c>
      <c r="CE924" s="93">
        <v>2079512</v>
      </c>
      <c r="CF924" s="93">
        <v>43958</v>
      </c>
      <c r="CG924" s="93">
        <v>8118437</v>
      </c>
      <c r="CH924" s="93">
        <v>4671727</v>
      </c>
      <c r="CI924" s="93">
        <v>1218498</v>
      </c>
      <c r="CJ924" s="93" t="s">
        <v>217</v>
      </c>
      <c r="CK924" s="93">
        <v>1535437</v>
      </c>
      <c r="CL924" s="93">
        <v>573387</v>
      </c>
      <c r="CM924" s="93" t="s">
        <v>217</v>
      </c>
      <c r="CN924" s="93">
        <v>188934</v>
      </c>
      <c r="CO924" s="93" t="s">
        <v>217</v>
      </c>
      <c r="CP924" s="93" t="s">
        <v>217</v>
      </c>
      <c r="CQ924" s="93" t="s">
        <v>217</v>
      </c>
      <c r="CR924" s="93">
        <v>101089</v>
      </c>
      <c r="CS924" s="93" t="s">
        <v>217</v>
      </c>
      <c r="CT924" s="93">
        <v>78034</v>
      </c>
      <c r="CU924" s="93">
        <v>976348</v>
      </c>
      <c r="CV924" s="93">
        <v>3446710</v>
      </c>
      <c r="CW924" s="93">
        <v>49902</v>
      </c>
      <c r="CX924" s="93" t="s">
        <v>217</v>
      </c>
      <c r="CY924" s="93" t="s">
        <v>217</v>
      </c>
      <c r="CZ924" s="93">
        <v>3396808</v>
      </c>
      <c r="DA924" s="93">
        <v>258134</v>
      </c>
      <c r="DB924" s="93">
        <v>142277</v>
      </c>
      <c r="DC924" s="93">
        <v>115857</v>
      </c>
      <c r="DD924" s="93">
        <v>256891</v>
      </c>
      <c r="DE924" s="93">
        <v>248308</v>
      </c>
      <c r="DF924" s="93">
        <v>1000</v>
      </c>
      <c r="DG924" s="93">
        <v>7583</v>
      </c>
      <c r="DH924" s="93">
        <v>1000809</v>
      </c>
      <c r="DI924" s="93">
        <v>2908157</v>
      </c>
      <c r="DJ924" s="93">
        <v>2398246</v>
      </c>
      <c r="DK924" s="93">
        <v>509911</v>
      </c>
      <c r="DL924" s="93">
        <v>1010009</v>
      </c>
      <c r="DM924" s="93">
        <v>46676</v>
      </c>
      <c r="DN924" s="93">
        <v>614</v>
      </c>
      <c r="DO924" s="93">
        <v>35019</v>
      </c>
      <c r="DP924" s="93">
        <v>90730</v>
      </c>
      <c r="DQ924" s="93">
        <v>322</v>
      </c>
      <c r="DR924" s="93">
        <v>902</v>
      </c>
      <c r="DS924" s="93">
        <v>835746</v>
      </c>
      <c r="DT924" s="93">
        <v>7907600</v>
      </c>
      <c r="DU924" s="93" t="s">
        <v>217</v>
      </c>
      <c r="DV924" s="93">
        <v>72482</v>
      </c>
      <c r="DW924" s="93">
        <v>44290</v>
      </c>
      <c r="DX924" s="93">
        <v>56</v>
      </c>
      <c r="DY924" s="93">
        <v>1295</v>
      </c>
      <c r="DZ924" s="93">
        <v>19</v>
      </c>
      <c r="EA924" s="93">
        <v>1224</v>
      </c>
      <c r="EB924" s="93">
        <v>52</v>
      </c>
      <c r="EC924" s="93" t="s">
        <v>217</v>
      </c>
      <c r="ED924" s="93" t="s">
        <v>217</v>
      </c>
      <c r="EE924" s="93" t="s">
        <v>217</v>
      </c>
      <c r="EF924" s="93">
        <v>26841</v>
      </c>
      <c r="EG924" s="94" t="s">
        <v>217</v>
      </c>
    </row>
    <row r="925" spans="1:137">
      <c r="A925" s="91" t="s">
        <v>754</v>
      </c>
      <c r="B925" s="92" t="s">
        <v>231</v>
      </c>
      <c r="C925" s="102">
        <v>242021</v>
      </c>
      <c r="D925" s="92" t="s">
        <v>456</v>
      </c>
      <c r="E925" s="92" t="s">
        <v>458</v>
      </c>
      <c r="F925" s="93">
        <v>72288634</v>
      </c>
      <c r="G925" s="93">
        <v>20170621</v>
      </c>
      <c r="H925" s="93">
        <v>5018154</v>
      </c>
      <c r="I925" s="93">
        <v>37623097</v>
      </c>
      <c r="J925" s="93">
        <v>2244185</v>
      </c>
      <c r="K925" s="93" t="s">
        <v>217</v>
      </c>
      <c r="L925" s="93" t="s">
        <v>217</v>
      </c>
      <c r="M925" s="93">
        <v>2602064</v>
      </c>
      <c r="N925" s="93">
        <v>1280395</v>
      </c>
      <c r="O925" s="93">
        <v>40507</v>
      </c>
      <c r="P925" s="93" t="s">
        <v>217</v>
      </c>
      <c r="Q925" s="93">
        <v>401241</v>
      </c>
      <c r="R925" s="93">
        <v>436855</v>
      </c>
      <c r="S925" s="93" t="s">
        <v>217</v>
      </c>
      <c r="T925" s="93" t="s">
        <v>217</v>
      </c>
      <c r="U925" s="93">
        <v>7675135</v>
      </c>
      <c r="V925" s="93">
        <v>86542</v>
      </c>
      <c r="W925" s="93" t="s">
        <v>217</v>
      </c>
      <c r="X925" s="93">
        <v>15</v>
      </c>
      <c r="Y925" s="93" t="s">
        <v>217</v>
      </c>
      <c r="Z925" s="93">
        <v>101807</v>
      </c>
      <c r="AA925" s="93">
        <v>1319334</v>
      </c>
      <c r="AB925" s="93">
        <v>825416</v>
      </c>
      <c r="AC925" s="93">
        <v>294791</v>
      </c>
      <c r="AD925" s="93">
        <v>40551</v>
      </c>
      <c r="AE925" s="93">
        <v>16236</v>
      </c>
      <c r="AF925" s="93" t="s">
        <v>217</v>
      </c>
      <c r="AG925" s="93">
        <v>473838</v>
      </c>
      <c r="AH925" s="93">
        <v>539035</v>
      </c>
      <c r="AI925" s="93" t="s">
        <v>217</v>
      </c>
      <c r="AJ925" s="93">
        <v>538914</v>
      </c>
      <c r="AK925" s="93">
        <v>121</v>
      </c>
      <c r="AL925" s="93">
        <v>41687</v>
      </c>
      <c r="AM925" s="93">
        <v>412351</v>
      </c>
      <c r="AN925" s="93">
        <v>17825</v>
      </c>
      <c r="AO925" s="93">
        <v>394526</v>
      </c>
      <c r="AP925" s="93">
        <v>1163182</v>
      </c>
      <c r="AQ925" s="93" t="s">
        <v>217</v>
      </c>
      <c r="AR925" s="93" t="s">
        <v>217</v>
      </c>
      <c r="AS925" s="93" t="s">
        <v>217</v>
      </c>
      <c r="AT925" s="93">
        <v>235315</v>
      </c>
      <c r="AU925" s="93">
        <v>374084</v>
      </c>
      <c r="AV925" s="93">
        <v>553783</v>
      </c>
      <c r="AW925" s="93">
        <v>865352</v>
      </c>
      <c r="AX925" s="93">
        <v>144044</v>
      </c>
      <c r="AY925" s="93">
        <v>721308</v>
      </c>
      <c r="AZ925" s="93">
        <v>31410846</v>
      </c>
      <c r="BA925" s="93" t="s">
        <v>217</v>
      </c>
      <c r="BB925" s="93">
        <v>4896025</v>
      </c>
      <c r="BC925" s="93">
        <v>3256415</v>
      </c>
      <c r="BD925" s="93" t="s">
        <v>217</v>
      </c>
      <c r="BE925" s="93" t="s">
        <v>217</v>
      </c>
      <c r="BF925" s="93">
        <v>2974546</v>
      </c>
      <c r="BG925" s="93">
        <v>3305962</v>
      </c>
      <c r="BH925" s="93" t="s">
        <v>217</v>
      </c>
      <c r="BI925" s="93" t="s">
        <v>217</v>
      </c>
      <c r="BJ925" s="93">
        <v>637136</v>
      </c>
      <c r="BK925" s="93">
        <v>3534</v>
      </c>
      <c r="BL925" s="93" t="s">
        <v>217</v>
      </c>
      <c r="BM925" s="93">
        <v>6010</v>
      </c>
      <c r="BN925" s="93" t="s">
        <v>217</v>
      </c>
      <c r="BO925" s="93">
        <v>948302</v>
      </c>
      <c r="BP925" s="93" t="s">
        <v>217</v>
      </c>
      <c r="BQ925" s="93" t="s">
        <v>217</v>
      </c>
      <c r="BR925" s="93" t="s">
        <v>217</v>
      </c>
      <c r="BS925" s="93" t="s">
        <v>217</v>
      </c>
      <c r="BT925" s="93" t="s">
        <v>217</v>
      </c>
      <c r="BU925" s="93" t="s">
        <v>217</v>
      </c>
      <c r="BV925" s="93" t="s">
        <v>217</v>
      </c>
      <c r="BW925" s="93" t="s">
        <v>217</v>
      </c>
      <c r="BX925" s="93" t="s">
        <v>217</v>
      </c>
      <c r="BY925" s="93" t="s">
        <v>217</v>
      </c>
      <c r="BZ925" s="93" t="s">
        <v>217</v>
      </c>
      <c r="CA925" s="93">
        <v>266852</v>
      </c>
      <c r="CB925" s="93" t="s">
        <v>217</v>
      </c>
      <c r="CC925" s="93">
        <v>4478500</v>
      </c>
      <c r="CD925" s="93">
        <v>8558149</v>
      </c>
      <c r="CE925" s="93">
        <v>2079415</v>
      </c>
      <c r="CF925" s="93" t="s">
        <v>217</v>
      </c>
      <c r="CG925" s="93">
        <v>8305449</v>
      </c>
      <c r="CH925" s="93">
        <v>6171047</v>
      </c>
      <c r="CI925" s="93">
        <v>2174267</v>
      </c>
      <c r="CJ925" s="93" t="s">
        <v>217</v>
      </c>
      <c r="CK925" s="93">
        <v>1487274</v>
      </c>
      <c r="CL925" s="93" t="s">
        <v>217</v>
      </c>
      <c r="CM925" s="93" t="s">
        <v>217</v>
      </c>
      <c r="CN925" s="93">
        <v>451795</v>
      </c>
      <c r="CO925" s="93" t="s">
        <v>217</v>
      </c>
      <c r="CP925" s="93">
        <v>1980</v>
      </c>
      <c r="CQ925" s="93" t="s">
        <v>217</v>
      </c>
      <c r="CR925" s="93">
        <v>102943</v>
      </c>
      <c r="CS925" s="93" t="s">
        <v>217</v>
      </c>
      <c r="CT925" s="93">
        <v>224916</v>
      </c>
      <c r="CU925" s="93">
        <v>1727872</v>
      </c>
      <c r="CV925" s="93">
        <v>2134402</v>
      </c>
      <c r="CW925" s="93">
        <v>124710</v>
      </c>
      <c r="CX925" s="93" t="s">
        <v>217</v>
      </c>
      <c r="CY925" s="93" t="s">
        <v>217</v>
      </c>
      <c r="CZ925" s="93">
        <v>2009692</v>
      </c>
      <c r="DA925" s="93">
        <v>378640</v>
      </c>
      <c r="DB925" s="93">
        <v>152807</v>
      </c>
      <c r="DC925" s="93">
        <v>225833</v>
      </c>
      <c r="DD925" s="93">
        <v>127353</v>
      </c>
      <c r="DE925" s="93">
        <v>50329</v>
      </c>
      <c r="DF925" s="93" t="s">
        <v>217</v>
      </c>
      <c r="DG925" s="93">
        <v>77024</v>
      </c>
      <c r="DH925" s="93">
        <v>3459954</v>
      </c>
      <c r="DI925" s="93">
        <v>7501738</v>
      </c>
      <c r="DJ925" s="93">
        <v>4541274</v>
      </c>
      <c r="DK925" s="93">
        <v>2960464</v>
      </c>
      <c r="DL925" s="93">
        <v>4157549</v>
      </c>
      <c r="DM925" s="93">
        <v>44530</v>
      </c>
      <c r="DN925" s="93">
        <v>3761</v>
      </c>
      <c r="DO925" s="93" t="s">
        <v>217</v>
      </c>
      <c r="DP925" s="93">
        <v>1730508</v>
      </c>
      <c r="DQ925" s="93" t="s">
        <v>217</v>
      </c>
      <c r="DR925" s="93">
        <v>180000</v>
      </c>
      <c r="DS925" s="93">
        <v>2198750</v>
      </c>
      <c r="DT925" s="93">
        <v>919500</v>
      </c>
      <c r="DU925" s="93" t="s">
        <v>217</v>
      </c>
      <c r="DV925" s="93">
        <v>63431</v>
      </c>
      <c r="DW925" s="93">
        <v>50946</v>
      </c>
      <c r="DX925" s="93">
        <v>423</v>
      </c>
      <c r="DY925" s="93">
        <v>967</v>
      </c>
      <c r="DZ925" s="93" t="s">
        <v>217</v>
      </c>
      <c r="EA925" s="93">
        <v>350</v>
      </c>
      <c r="EB925" s="93" t="s">
        <v>217</v>
      </c>
      <c r="EC925" s="93">
        <v>617</v>
      </c>
      <c r="ED925" s="93">
        <v>298</v>
      </c>
      <c r="EE925" s="93" t="s">
        <v>217</v>
      </c>
      <c r="EF925" s="93">
        <v>10797</v>
      </c>
      <c r="EG925" s="94" t="s">
        <v>217</v>
      </c>
    </row>
    <row r="926" spans="1:137">
      <c r="A926" s="91" t="s">
        <v>754</v>
      </c>
      <c r="B926" s="92" t="s">
        <v>220</v>
      </c>
      <c r="C926" s="102">
        <v>242039</v>
      </c>
      <c r="D926" s="92" t="s">
        <v>456</v>
      </c>
      <c r="E926" s="92" t="s">
        <v>459</v>
      </c>
      <c r="F926" s="93">
        <v>16092710</v>
      </c>
      <c r="G926" s="93">
        <v>6278876</v>
      </c>
      <c r="H926" s="93">
        <v>812931</v>
      </c>
      <c r="I926" s="93">
        <v>6464167</v>
      </c>
      <c r="J926" s="93">
        <v>770705</v>
      </c>
      <c r="K926" s="93" t="s">
        <v>217</v>
      </c>
      <c r="L926" s="93" t="s">
        <v>217</v>
      </c>
      <c r="M926" s="93">
        <v>1328994</v>
      </c>
      <c r="N926" s="93">
        <v>363809</v>
      </c>
      <c r="O926" s="93">
        <v>12912</v>
      </c>
      <c r="P926" s="93" t="s">
        <v>217</v>
      </c>
      <c r="Q926" s="93">
        <v>127304</v>
      </c>
      <c r="R926" s="93">
        <v>138197</v>
      </c>
      <c r="S926" s="93" t="s">
        <v>217</v>
      </c>
      <c r="T926" s="93" t="s">
        <v>217</v>
      </c>
      <c r="U926" s="93">
        <v>3060893</v>
      </c>
      <c r="V926" s="93">
        <v>12153</v>
      </c>
      <c r="W926" s="93" t="s">
        <v>217</v>
      </c>
      <c r="X926" s="93">
        <v>6</v>
      </c>
      <c r="Y926" s="93" t="s">
        <v>217</v>
      </c>
      <c r="Z926" s="93">
        <v>39946</v>
      </c>
      <c r="AA926" s="93">
        <v>218287</v>
      </c>
      <c r="AB926" s="93">
        <v>476655</v>
      </c>
      <c r="AC926" s="93">
        <v>99934</v>
      </c>
      <c r="AD926" s="93">
        <v>15645</v>
      </c>
      <c r="AE926" s="93">
        <v>7625</v>
      </c>
      <c r="AF926" s="93" t="s">
        <v>217</v>
      </c>
      <c r="AG926" s="93">
        <v>353451</v>
      </c>
      <c r="AH926" s="93">
        <v>11978251</v>
      </c>
      <c r="AI926" s="93">
        <v>11048842</v>
      </c>
      <c r="AJ926" s="93">
        <v>929409</v>
      </c>
      <c r="AK926" s="93" t="s">
        <v>217</v>
      </c>
      <c r="AL926" s="93">
        <v>14069</v>
      </c>
      <c r="AM926" s="93">
        <v>590622</v>
      </c>
      <c r="AN926" s="93">
        <v>381293</v>
      </c>
      <c r="AO926" s="93">
        <v>209329</v>
      </c>
      <c r="AP926" s="93">
        <v>392072</v>
      </c>
      <c r="AQ926" s="93" t="s">
        <v>217</v>
      </c>
      <c r="AR926" s="93">
        <v>480</v>
      </c>
      <c r="AS926" s="93" t="s">
        <v>217</v>
      </c>
      <c r="AT926" s="93">
        <v>80806</v>
      </c>
      <c r="AU926" s="93">
        <v>129778</v>
      </c>
      <c r="AV926" s="93">
        <v>181008</v>
      </c>
      <c r="AW926" s="93">
        <v>56332</v>
      </c>
      <c r="AX926" s="93">
        <v>3399</v>
      </c>
      <c r="AY926" s="93">
        <v>52933</v>
      </c>
      <c r="AZ926" s="93">
        <v>12985675</v>
      </c>
      <c r="BA926" s="93" t="s">
        <v>217</v>
      </c>
      <c r="BB926" s="93">
        <v>1544650</v>
      </c>
      <c r="BC926" s="93">
        <v>1101504</v>
      </c>
      <c r="BD926" s="93" t="s">
        <v>217</v>
      </c>
      <c r="BE926" s="93" t="s">
        <v>217</v>
      </c>
      <c r="BF926" s="93">
        <v>1233832</v>
      </c>
      <c r="BG926" s="93">
        <v>1146235</v>
      </c>
      <c r="BH926" s="93" t="s">
        <v>217</v>
      </c>
      <c r="BI926" s="93" t="s">
        <v>217</v>
      </c>
      <c r="BJ926" s="93">
        <v>204055</v>
      </c>
      <c r="BK926" s="93">
        <v>33004</v>
      </c>
      <c r="BL926" s="93" t="s">
        <v>217</v>
      </c>
      <c r="BM926" s="93">
        <v>41277</v>
      </c>
      <c r="BN926" s="93" t="s">
        <v>217</v>
      </c>
      <c r="BO926" s="93">
        <v>818276</v>
      </c>
      <c r="BP926" s="93" t="s">
        <v>217</v>
      </c>
      <c r="BQ926" s="93" t="s">
        <v>217</v>
      </c>
      <c r="BR926" s="93" t="s">
        <v>217</v>
      </c>
      <c r="BS926" s="93" t="s">
        <v>217</v>
      </c>
      <c r="BT926" s="93" t="s">
        <v>217</v>
      </c>
      <c r="BU926" s="93" t="s">
        <v>217</v>
      </c>
      <c r="BV926" s="93" t="s">
        <v>217</v>
      </c>
      <c r="BW926" s="93" t="s">
        <v>217</v>
      </c>
      <c r="BX926" s="93" t="s">
        <v>217</v>
      </c>
      <c r="BY926" s="93" t="s">
        <v>217</v>
      </c>
      <c r="BZ926" s="93" t="s">
        <v>217</v>
      </c>
      <c r="CA926" s="93">
        <v>783707</v>
      </c>
      <c r="CB926" s="93" t="s">
        <v>217</v>
      </c>
      <c r="CC926" s="93">
        <v>1761197</v>
      </c>
      <c r="CD926" s="93">
        <v>2873508</v>
      </c>
      <c r="CE926" s="93">
        <v>1444430</v>
      </c>
      <c r="CF926" s="93">
        <v>84192</v>
      </c>
      <c r="CG926" s="93">
        <v>3582732</v>
      </c>
      <c r="CH926" s="93">
        <v>2108683</v>
      </c>
      <c r="CI926" s="93">
        <v>470524</v>
      </c>
      <c r="CJ926" s="93" t="s">
        <v>217</v>
      </c>
      <c r="CK926" s="93">
        <v>633243</v>
      </c>
      <c r="CL926" s="93">
        <v>251905</v>
      </c>
      <c r="CM926" s="93" t="s">
        <v>217</v>
      </c>
      <c r="CN926" s="93">
        <v>25280</v>
      </c>
      <c r="CO926" s="93" t="s">
        <v>217</v>
      </c>
      <c r="CP926" s="93">
        <v>5843</v>
      </c>
      <c r="CQ926" s="93" t="s">
        <v>217</v>
      </c>
      <c r="CR926" s="93">
        <v>124170</v>
      </c>
      <c r="CS926" s="93" t="s">
        <v>217</v>
      </c>
      <c r="CT926" s="93">
        <v>2266</v>
      </c>
      <c r="CU926" s="93">
        <v>595452</v>
      </c>
      <c r="CV926" s="93">
        <v>1474049</v>
      </c>
      <c r="CW926" s="93">
        <v>5565</v>
      </c>
      <c r="CX926" s="93" t="s">
        <v>217</v>
      </c>
      <c r="CY926" s="93" t="s">
        <v>217</v>
      </c>
      <c r="CZ926" s="93">
        <v>1468484</v>
      </c>
      <c r="DA926" s="93">
        <v>138214</v>
      </c>
      <c r="DB926" s="93">
        <v>39757</v>
      </c>
      <c r="DC926" s="93">
        <v>98457</v>
      </c>
      <c r="DD926" s="93">
        <v>593989</v>
      </c>
      <c r="DE926" s="93">
        <v>431989</v>
      </c>
      <c r="DF926" s="93" t="s">
        <v>217</v>
      </c>
      <c r="DG926" s="93">
        <v>162000</v>
      </c>
      <c r="DH926" s="93">
        <v>1297927</v>
      </c>
      <c r="DI926" s="93">
        <v>792633</v>
      </c>
      <c r="DJ926" s="93">
        <v>137214</v>
      </c>
      <c r="DK926" s="93">
        <v>655419</v>
      </c>
      <c r="DL926" s="93">
        <v>619951</v>
      </c>
      <c r="DM926" s="93">
        <v>36253</v>
      </c>
      <c r="DN926" s="93">
        <v>202</v>
      </c>
      <c r="DO926" s="93" t="s">
        <v>217</v>
      </c>
      <c r="DP926" s="93">
        <v>9549</v>
      </c>
      <c r="DQ926" s="93">
        <v>34983</v>
      </c>
      <c r="DR926" s="93" t="s">
        <v>217</v>
      </c>
      <c r="DS926" s="93">
        <v>538964</v>
      </c>
      <c r="DT926" s="93">
        <v>5737600</v>
      </c>
      <c r="DU926" s="93" t="s">
        <v>217</v>
      </c>
      <c r="DV926" s="93">
        <v>64637</v>
      </c>
      <c r="DW926" s="93">
        <v>56938</v>
      </c>
      <c r="DX926" s="93">
        <v>179</v>
      </c>
      <c r="DY926" s="93" t="s">
        <v>217</v>
      </c>
      <c r="DZ926" s="93" t="s">
        <v>217</v>
      </c>
      <c r="EA926" s="93" t="s">
        <v>217</v>
      </c>
      <c r="EB926" s="93" t="s">
        <v>217</v>
      </c>
      <c r="EC926" s="93" t="s">
        <v>217</v>
      </c>
      <c r="ED926" s="93">
        <v>26</v>
      </c>
      <c r="EE926" s="93" t="s">
        <v>217</v>
      </c>
      <c r="EF926" s="93">
        <v>7494</v>
      </c>
      <c r="EG926" s="94" t="s">
        <v>217</v>
      </c>
    </row>
    <row r="927" spans="1:137">
      <c r="A927" s="91" t="s">
        <v>754</v>
      </c>
      <c r="B927" s="92" t="s">
        <v>220</v>
      </c>
      <c r="C927" s="102">
        <v>242047</v>
      </c>
      <c r="D927" s="92" t="s">
        <v>456</v>
      </c>
      <c r="E927" s="92" t="s">
        <v>460</v>
      </c>
      <c r="F927" s="93">
        <v>21899805</v>
      </c>
      <c r="G927" s="93">
        <v>8174982</v>
      </c>
      <c r="H927" s="93">
        <v>1233793</v>
      </c>
      <c r="I927" s="93">
        <v>9628724</v>
      </c>
      <c r="J927" s="93">
        <v>1138866</v>
      </c>
      <c r="K927" s="93" t="s">
        <v>217</v>
      </c>
      <c r="L927" s="93" t="s">
        <v>217</v>
      </c>
      <c r="M927" s="93">
        <v>1124405</v>
      </c>
      <c r="N927" s="93">
        <v>667924</v>
      </c>
      <c r="O927" s="93">
        <v>16586</v>
      </c>
      <c r="P927" s="93" t="s">
        <v>217</v>
      </c>
      <c r="Q927" s="93">
        <v>163656</v>
      </c>
      <c r="R927" s="93">
        <v>177755</v>
      </c>
      <c r="S927" s="93" t="s">
        <v>217</v>
      </c>
      <c r="T927" s="93" t="s">
        <v>217</v>
      </c>
      <c r="U927" s="93">
        <v>3915793</v>
      </c>
      <c r="V927" s="93">
        <v>51241</v>
      </c>
      <c r="W927" s="93" t="s">
        <v>217</v>
      </c>
      <c r="X927" s="93">
        <v>10</v>
      </c>
      <c r="Y927" s="93" t="s">
        <v>217</v>
      </c>
      <c r="Z927" s="93">
        <v>66487</v>
      </c>
      <c r="AA927" s="93">
        <v>282309</v>
      </c>
      <c r="AB927" s="93">
        <v>478319</v>
      </c>
      <c r="AC927" s="93">
        <v>145019</v>
      </c>
      <c r="AD927" s="93">
        <v>20130</v>
      </c>
      <c r="AE927" s="93">
        <v>10680</v>
      </c>
      <c r="AF927" s="93" t="s">
        <v>217</v>
      </c>
      <c r="AG927" s="93">
        <v>302490</v>
      </c>
      <c r="AH927" s="93">
        <v>15860713</v>
      </c>
      <c r="AI927" s="93">
        <v>14879891</v>
      </c>
      <c r="AJ927" s="93">
        <v>980822</v>
      </c>
      <c r="AK927" s="93" t="s">
        <v>217</v>
      </c>
      <c r="AL927" s="93">
        <v>17654</v>
      </c>
      <c r="AM927" s="93">
        <v>315047</v>
      </c>
      <c r="AN927" s="93">
        <v>26781</v>
      </c>
      <c r="AO927" s="93">
        <v>288266</v>
      </c>
      <c r="AP927" s="93">
        <v>571653</v>
      </c>
      <c r="AQ927" s="93" t="s">
        <v>217</v>
      </c>
      <c r="AR927" s="93">
        <v>124</v>
      </c>
      <c r="AS927" s="93" t="s">
        <v>217</v>
      </c>
      <c r="AT927" s="93">
        <v>107842</v>
      </c>
      <c r="AU927" s="93">
        <v>148758</v>
      </c>
      <c r="AV927" s="93">
        <v>314929</v>
      </c>
      <c r="AW927" s="93">
        <v>301362</v>
      </c>
      <c r="AX927" s="93">
        <v>3672</v>
      </c>
      <c r="AY927" s="93">
        <v>297690</v>
      </c>
      <c r="AZ927" s="93">
        <v>16444947</v>
      </c>
      <c r="BA927" s="93" t="s">
        <v>217</v>
      </c>
      <c r="BB927" s="93">
        <v>2633232</v>
      </c>
      <c r="BC927" s="93">
        <v>348928</v>
      </c>
      <c r="BD927" s="93" t="s">
        <v>217</v>
      </c>
      <c r="BE927" s="93" t="s">
        <v>217</v>
      </c>
      <c r="BF927" s="93">
        <v>1924146</v>
      </c>
      <c r="BG927" s="93">
        <v>1643604</v>
      </c>
      <c r="BH927" s="93" t="s">
        <v>217</v>
      </c>
      <c r="BI927" s="93" t="s">
        <v>217</v>
      </c>
      <c r="BJ927" s="93">
        <v>222935</v>
      </c>
      <c r="BK927" s="93">
        <v>11341</v>
      </c>
      <c r="BL927" s="93" t="s">
        <v>217</v>
      </c>
      <c r="BM927" s="93">
        <v>33558</v>
      </c>
      <c r="BN927" s="93" t="s">
        <v>217</v>
      </c>
      <c r="BO927" s="93">
        <v>680715</v>
      </c>
      <c r="BP927" s="93" t="s">
        <v>217</v>
      </c>
      <c r="BQ927" s="93" t="s">
        <v>217</v>
      </c>
      <c r="BR927" s="93" t="s">
        <v>217</v>
      </c>
      <c r="BS927" s="93" t="s">
        <v>217</v>
      </c>
      <c r="BT927" s="93" t="s">
        <v>217</v>
      </c>
      <c r="BU927" s="93" t="s">
        <v>217</v>
      </c>
      <c r="BV927" s="93" t="s">
        <v>217</v>
      </c>
      <c r="BW927" s="93" t="s">
        <v>217</v>
      </c>
      <c r="BX927" s="93" t="s">
        <v>217</v>
      </c>
      <c r="BY927" s="93">
        <v>1617</v>
      </c>
      <c r="BZ927" s="93" t="s">
        <v>217</v>
      </c>
      <c r="CA927" s="93">
        <v>1011663</v>
      </c>
      <c r="CB927" s="93" t="s">
        <v>217</v>
      </c>
      <c r="CC927" s="93">
        <v>3714317</v>
      </c>
      <c r="CD927" s="93">
        <v>1991904</v>
      </c>
      <c r="CE927" s="93">
        <v>2226987</v>
      </c>
      <c r="CF927" s="93">
        <v>361</v>
      </c>
      <c r="CG927" s="93">
        <v>4525102</v>
      </c>
      <c r="CH927" s="93">
        <v>2609915</v>
      </c>
      <c r="CI927" s="93">
        <v>595109</v>
      </c>
      <c r="CJ927" s="93" t="s">
        <v>217</v>
      </c>
      <c r="CK927" s="93">
        <v>961811</v>
      </c>
      <c r="CL927" s="93">
        <v>363105</v>
      </c>
      <c r="CM927" s="93" t="s">
        <v>217</v>
      </c>
      <c r="CN927" s="93">
        <v>77567</v>
      </c>
      <c r="CO927" s="93">
        <v>867</v>
      </c>
      <c r="CP927" s="93">
        <v>1980</v>
      </c>
      <c r="CQ927" s="93" t="s">
        <v>217</v>
      </c>
      <c r="CR927" s="93">
        <v>98668</v>
      </c>
      <c r="CS927" s="93">
        <v>4400</v>
      </c>
      <c r="CT927" s="93">
        <v>8645</v>
      </c>
      <c r="CU927" s="93">
        <v>497763</v>
      </c>
      <c r="CV927" s="93">
        <v>1915187</v>
      </c>
      <c r="CW927" s="93">
        <v>31952</v>
      </c>
      <c r="CX927" s="93" t="s">
        <v>217</v>
      </c>
      <c r="CY927" s="93">
        <v>21939</v>
      </c>
      <c r="CZ927" s="93">
        <v>1861296</v>
      </c>
      <c r="DA927" s="93">
        <v>63155</v>
      </c>
      <c r="DB927" s="93">
        <v>27673</v>
      </c>
      <c r="DC927" s="93">
        <v>35482</v>
      </c>
      <c r="DD927" s="93">
        <v>1418597</v>
      </c>
      <c r="DE927" s="93">
        <v>1382253</v>
      </c>
      <c r="DF927" s="93" t="s">
        <v>217</v>
      </c>
      <c r="DG927" s="93">
        <v>36344</v>
      </c>
      <c r="DH927" s="93">
        <v>1585034</v>
      </c>
      <c r="DI927" s="93">
        <v>2940051</v>
      </c>
      <c r="DJ927" s="93">
        <v>2741997</v>
      </c>
      <c r="DK927" s="93">
        <v>198054</v>
      </c>
      <c r="DL927" s="93">
        <v>1146316</v>
      </c>
      <c r="DM927" s="93">
        <v>36735</v>
      </c>
      <c r="DN927" s="93">
        <v>418</v>
      </c>
      <c r="DO927" s="93" t="s">
        <v>217</v>
      </c>
      <c r="DP927" s="93">
        <v>18253</v>
      </c>
      <c r="DQ927" s="93" t="s">
        <v>217</v>
      </c>
      <c r="DR927" s="93">
        <v>260000</v>
      </c>
      <c r="DS927" s="93">
        <v>830910</v>
      </c>
      <c r="DT927" s="93">
        <v>7329472</v>
      </c>
      <c r="DU927" s="93" t="s">
        <v>217</v>
      </c>
      <c r="DV927" s="93">
        <v>81134</v>
      </c>
      <c r="DW927" s="93">
        <v>71257</v>
      </c>
      <c r="DX927" s="93">
        <v>985</v>
      </c>
      <c r="DY927" s="93">
        <v>2031</v>
      </c>
      <c r="DZ927" s="93" t="s">
        <v>217</v>
      </c>
      <c r="EA927" s="93" t="s">
        <v>217</v>
      </c>
      <c r="EB927" s="93">
        <v>2031</v>
      </c>
      <c r="EC927" s="93" t="s">
        <v>217</v>
      </c>
      <c r="ED927" s="93" t="s">
        <v>217</v>
      </c>
      <c r="EE927" s="93" t="s">
        <v>217</v>
      </c>
      <c r="EF927" s="93">
        <v>6861</v>
      </c>
      <c r="EG927" s="94" t="s">
        <v>217</v>
      </c>
    </row>
    <row r="928" spans="1:137">
      <c r="A928" s="91" t="s">
        <v>754</v>
      </c>
      <c r="B928" s="92" t="s">
        <v>220</v>
      </c>
      <c r="C928" s="102">
        <v>242055</v>
      </c>
      <c r="D928" s="92" t="s">
        <v>456</v>
      </c>
      <c r="E928" s="92" t="s">
        <v>461</v>
      </c>
      <c r="F928" s="93">
        <v>21812056</v>
      </c>
      <c r="G928" s="93">
        <v>9176787</v>
      </c>
      <c r="H928" s="93">
        <v>972407</v>
      </c>
      <c r="I928" s="93">
        <v>9348076</v>
      </c>
      <c r="J928" s="93">
        <v>874719</v>
      </c>
      <c r="K928" s="93" t="s">
        <v>217</v>
      </c>
      <c r="L928" s="93" t="s">
        <v>217</v>
      </c>
      <c r="M928" s="93">
        <v>1036368</v>
      </c>
      <c r="N928" s="93">
        <v>421054</v>
      </c>
      <c r="O928" s="93">
        <v>18550</v>
      </c>
      <c r="P928" s="93" t="s">
        <v>217</v>
      </c>
      <c r="Q928" s="93">
        <v>183509</v>
      </c>
      <c r="R928" s="93">
        <v>199636</v>
      </c>
      <c r="S928" s="93" t="s">
        <v>217</v>
      </c>
      <c r="T928" s="93" t="s">
        <v>217</v>
      </c>
      <c r="U928" s="93">
        <v>3334509</v>
      </c>
      <c r="V928" s="93">
        <v>41126</v>
      </c>
      <c r="W928" s="93" t="s">
        <v>217</v>
      </c>
      <c r="X928" s="93">
        <v>7</v>
      </c>
      <c r="Y928" s="93" t="s">
        <v>217</v>
      </c>
      <c r="Z928" s="93">
        <v>48237</v>
      </c>
      <c r="AA928" s="93">
        <v>227755</v>
      </c>
      <c r="AB928" s="93">
        <v>557943</v>
      </c>
      <c r="AC928" s="93">
        <v>128165</v>
      </c>
      <c r="AD928" s="93">
        <v>17819</v>
      </c>
      <c r="AE928" s="93">
        <v>6725</v>
      </c>
      <c r="AF928" s="93" t="s">
        <v>217</v>
      </c>
      <c r="AG928" s="93">
        <v>405234</v>
      </c>
      <c r="AH928" s="93">
        <v>5879755</v>
      </c>
      <c r="AI928" s="93">
        <v>5063011</v>
      </c>
      <c r="AJ928" s="93">
        <v>816744</v>
      </c>
      <c r="AK928" s="93" t="s">
        <v>217</v>
      </c>
      <c r="AL928" s="93">
        <v>15615</v>
      </c>
      <c r="AM928" s="93">
        <v>1396560</v>
      </c>
      <c r="AN928" s="93">
        <v>1175108</v>
      </c>
      <c r="AO928" s="93">
        <v>221452</v>
      </c>
      <c r="AP928" s="93">
        <v>553311</v>
      </c>
      <c r="AQ928" s="93" t="s">
        <v>217</v>
      </c>
      <c r="AR928" s="93" t="s">
        <v>217</v>
      </c>
      <c r="AS928" s="93">
        <v>2618</v>
      </c>
      <c r="AT928" s="93">
        <v>63863</v>
      </c>
      <c r="AU928" s="93">
        <v>153371</v>
      </c>
      <c r="AV928" s="93">
        <v>333459</v>
      </c>
      <c r="AW928" s="93">
        <v>247020</v>
      </c>
      <c r="AX928" s="93">
        <v>60</v>
      </c>
      <c r="AY928" s="93">
        <v>246960</v>
      </c>
      <c r="AZ928" s="93">
        <v>12293478</v>
      </c>
      <c r="BA928" s="93" t="s">
        <v>217</v>
      </c>
      <c r="BB928" s="93">
        <v>1256172</v>
      </c>
      <c r="BC928" s="93">
        <v>1290235</v>
      </c>
      <c r="BD928" s="93" t="s">
        <v>217</v>
      </c>
      <c r="BE928" s="93" t="s">
        <v>217</v>
      </c>
      <c r="BF928" s="93">
        <v>1234585</v>
      </c>
      <c r="BG928" s="93">
        <v>1497111</v>
      </c>
      <c r="BH928" s="93" t="s">
        <v>217</v>
      </c>
      <c r="BI928" s="93" t="s">
        <v>217</v>
      </c>
      <c r="BJ928" s="93">
        <v>201963</v>
      </c>
      <c r="BK928" s="93" t="s">
        <v>217</v>
      </c>
      <c r="BL928" s="93" t="s">
        <v>217</v>
      </c>
      <c r="BM928" s="93">
        <v>42733</v>
      </c>
      <c r="BN928" s="93" t="s">
        <v>217</v>
      </c>
      <c r="BO928" s="93">
        <v>689021</v>
      </c>
      <c r="BP928" s="93" t="s">
        <v>217</v>
      </c>
      <c r="BQ928" s="93" t="s">
        <v>217</v>
      </c>
      <c r="BR928" s="93" t="s">
        <v>217</v>
      </c>
      <c r="BS928" s="93" t="s">
        <v>217</v>
      </c>
      <c r="BT928" s="93" t="s">
        <v>217</v>
      </c>
      <c r="BU928" s="93" t="s">
        <v>217</v>
      </c>
      <c r="BV928" s="93" t="s">
        <v>217</v>
      </c>
      <c r="BW928" s="93" t="s">
        <v>217</v>
      </c>
      <c r="BX928" s="93" t="s">
        <v>217</v>
      </c>
      <c r="BY928" s="93">
        <v>10000</v>
      </c>
      <c r="BZ928" s="93" t="s">
        <v>217</v>
      </c>
      <c r="CA928" s="93">
        <v>573480</v>
      </c>
      <c r="CB928" s="93" t="s">
        <v>217</v>
      </c>
      <c r="CC928" s="93">
        <v>2054093</v>
      </c>
      <c r="CD928" s="93">
        <v>2403095</v>
      </c>
      <c r="CE928" s="93">
        <v>1040990</v>
      </c>
      <c r="CF928" s="93" t="s">
        <v>217</v>
      </c>
      <c r="CG928" s="93">
        <v>3348715</v>
      </c>
      <c r="CH928" s="93">
        <v>2071767</v>
      </c>
      <c r="CI928" s="93">
        <v>512262</v>
      </c>
      <c r="CJ928" s="93" t="s">
        <v>217</v>
      </c>
      <c r="CK928" s="93">
        <v>635257</v>
      </c>
      <c r="CL928" s="93">
        <v>329042</v>
      </c>
      <c r="CM928" s="93" t="s">
        <v>217</v>
      </c>
      <c r="CN928" s="93">
        <v>4314</v>
      </c>
      <c r="CO928" s="93" t="s">
        <v>217</v>
      </c>
      <c r="CP928" s="93" t="s">
        <v>217</v>
      </c>
      <c r="CQ928" s="93" t="s">
        <v>217</v>
      </c>
      <c r="CR928" s="93">
        <v>49786</v>
      </c>
      <c r="CS928" s="93" t="s">
        <v>217</v>
      </c>
      <c r="CT928" s="93">
        <v>10452</v>
      </c>
      <c r="CU928" s="93">
        <v>530654</v>
      </c>
      <c r="CV928" s="93">
        <v>1276948</v>
      </c>
      <c r="CW928" s="93">
        <v>660</v>
      </c>
      <c r="CX928" s="93" t="s">
        <v>217</v>
      </c>
      <c r="CY928" s="93">
        <v>4656</v>
      </c>
      <c r="CZ928" s="93">
        <v>1271632</v>
      </c>
      <c r="DA928" s="93">
        <v>161019</v>
      </c>
      <c r="DB928" s="93">
        <v>77058</v>
      </c>
      <c r="DC928" s="93">
        <v>83961</v>
      </c>
      <c r="DD928" s="93">
        <v>500104</v>
      </c>
      <c r="DE928" s="93">
        <v>475461</v>
      </c>
      <c r="DF928" s="93">
        <v>20000</v>
      </c>
      <c r="DG928" s="93">
        <v>4643</v>
      </c>
      <c r="DH928" s="93">
        <v>1559217</v>
      </c>
      <c r="DI928" s="93">
        <v>2651165</v>
      </c>
      <c r="DJ928" s="93">
        <v>2175143</v>
      </c>
      <c r="DK928" s="93">
        <v>476022</v>
      </c>
      <c r="DL928" s="93">
        <v>2009249</v>
      </c>
      <c r="DM928" s="93">
        <v>70885</v>
      </c>
      <c r="DN928" s="93">
        <v>215</v>
      </c>
      <c r="DO928" s="93" t="s">
        <v>217</v>
      </c>
      <c r="DP928" s="93">
        <v>1533753</v>
      </c>
      <c r="DQ928" s="93">
        <v>1200</v>
      </c>
      <c r="DR928" s="93" t="s">
        <v>217</v>
      </c>
      <c r="DS928" s="93">
        <v>403196</v>
      </c>
      <c r="DT928" s="93">
        <v>5771900</v>
      </c>
      <c r="DU928" s="93" t="s">
        <v>217</v>
      </c>
      <c r="DV928" s="93">
        <v>170626</v>
      </c>
      <c r="DW928" s="93">
        <v>37093</v>
      </c>
      <c r="DX928" s="93">
        <v>286</v>
      </c>
      <c r="DY928" s="93">
        <v>20156</v>
      </c>
      <c r="DZ928" s="93" t="s">
        <v>217</v>
      </c>
      <c r="EA928" s="93">
        <v>67</v>
      </c>
      <c r="EB928" s="93">
        <v>20085</v>
      </c>
      <c r="EC928" s="93">
        <v>4</v>
      </c>
      <c r="ED928" s="93" t="s">
        <v>217</v>
      </c>
      <c r="EE928" s="93">
        <v>37093</v>
      </c>
      <c r="EF928" s="93">
        <v>75998</v>
      </c>
      <c r="EG928" s="94" t="s">
        <v>217</v>
      </c>
    </row>
    <row r="929" spans="1:137">
      <c r="A929" s="91" t="s">
        <v>754</v>
      </c>
      <c r="B929" s="92" t="s">
        <v>220</v>
      </c>
      <c r="C929" s="102">
        <v>242071</v>
      </c>
      <c r="D929" s="92" t="s">
        <v>456</v>
      </c>
      <c r="E929" s="92" t="s">
        <v>462</v>
      </c>
      <c r="F929" s="93">
        <v>29323832</v>
      </c>
      <c r="G929" s="93">
        <v>11758117</v>
      </c>
      <c r="H929" s="93">
        <v>1604404</v>
      </c>
      <c r="I929" s="93">
        <v>12729139</v>
      </c>
      <c r="J929" s="93">
        <v>1364338</v>
      </c>
      <c r="K929" s="93" t="s">
        <v>217</v>
      </c>
      <c r="L929" s="93" t="s">
        <v>217</v>
      </c>
      <c r="M929" s="93">
        <v>1189561</v>
      </c>
      <c r="N929" s="93">
        <v>602193</v>
      </c>
      <c r="O929" s="93">
        <v>23506</v>
      </c>
      <c r="P929" s="93" t="s">
        <v>217</v>
      </c>
      <c r="Q929" s="93">
        <v>232834</v>
      </c>
      <c r="R929" s="93">
        <v>253498</v>
      </c>
      <c r="S929" s="93" t="s">
        <v>217</v>
      </c>
      <c r="T929" s="93" t="s">
        <v>217</v>
      </c>
      <c r="U929" s="93">
        <v>4666422</v>
      </c>
      <c r="V929" s="93">
        <v>88142</v>
      </c>
      <c r="W929" s="93" t="s">
        <v>217</v>
      </c>
      <c r="X929" s="93">
        <v>10</v>
      </c>
      <c r="Y929" s="93" t="s">
        <v>217</v>
      </c>
      <c r="Z929" s="93">
        <v>68902</v>
      </c>
      <c r="AA929" s="93">
        <v>352649</v>
      </c>
      <c r="AB929" s="93">
        <v>552773</v>
      </c>
      <c r="AC929" s="93">
        <v>190101</v>
      </c>
      <c r="AD929" s="93">
        <v>25073</v>
      </c>
      <c r="AE929" s="93">
        <v>12386</v>
      </c>
      <c r="AF929" s="93" t="s">
        <v>217</v>
      </c>
      <c r="AG929" s="93">
        <v>325213</v>
      </c>
      <c r="AH929" s="93">
        <v>4628463</v>
      </c>
      <c r="AI929" s="93">
        <v>4142489</v>
      </c>
      <c r="AJ929" s="93">
        <v>485974</v>
      </c>
      <c r="AK929" s="93" t="s">
        <v>217</v>
      </c>
      <c r="AL929" s="93">
        <v>22249</v>
      </c>
      <c r="AM929" s="93">
        <v>334117</v>
      </c>
      <c r="AN929" s="93" t="s">
        <v>217</v>
      </c>
      <c r="AO929" s="93">
        <v>334117</v>
      </c>
      <c r="AP929" s="93">
        <v>598657</v>
      </c>
      <c r="AQ929" s="93" t="s">
        <v>217</v>
      </c>
      <c r="AR929" s="93">
        <v>16</v>
      </c>
      <c r="AS929" s="93" t="s">
        <v>217</v>
      </c>
      <c r="AT929" s="93">
        <v>84887</v>
      </c>
      <c r="AU929" s="93">
        <v>281154</v>
      </c>
      <c r="AV929" s="93">
        <v>232600</v>
      </c>
      <c r="AW929" s="93">
        <v>442068</v>
      </c>
      <c r="AX929" s="93">
        <v>30772</v>
      </c>
      <c r="AY929" s="93">
        <v>411296</v>
      </c>
      <c r="AZ929" s="93">
        <v>17794206</v>
      </c>
      <c r="BA929" s="93" t="s">
        <v>217</v>
      </c>
      <c r="BB929" s="93">
        <v>592230</v>
      </c>
      <c r="BC929" s="93">
        <v>665980</v>
      </c>
      <c r="BD929" s="93" t="s">
        <v>217</v>
      </c>
      <c r="BE929" s="93" t="s">
        <v>217</v>
      </c>
      <c r="BF929" s="93">
        <v>2032456</v>
      </c>
      <c r="BG929" s="93">
        <v>2188768</v>
      </c>
      <c r="BH929" s="93" t="s">
        <v>217</v>
      </c>
      <c r="BI929" s="93" t="s">
        <v>217</v>
      </c>
      <c r="BJ929" s="93">
        <v>240870</v>
      </c>
      <c r="BK929" s="93" t="s">
        <v>217</v>
      </c>
      <c r="BL929" s="93" t="s">
        <v>217</v>
      </c>
      <c r="BM929" s="93">
        <v>41892</v>
      </c>
      <c r="BN929" s="93" t="s">
        <v>217</v>
      </c>
      <c r="BO929" s="93">
        <v>570287</v>
      </c>
      <c r="BP929" s="93" t="s">
        <v>217</v>
      </c>
      <c r="BQ929" s="93" t="s">
        <v>217</v>
      </c>
      <c r="BR929" s="93" t="s">
        <v>217</v>
      </c>
      <c r="BS929" s="93" t="s">
        <v>217</v>
      </c>
      <c r="BT929" s="93" t="s">
        <v>217</v>
      </c>
      <c r="BU929" s="93" t="s">
        <v>217</v>
      </c>
      <c r="BV929" s="93" t="s">
        <v>217</v>
      </c>
      <c r="BW929" s="93" t="s">
        <v>217</v>
      </c>
      <c r="BX929" s="93" t="s">
        <v>217</v>
      </c>
      <c r="BY929" s="93" t="s">
        <v>217</v>
      </c>
      <c r="BZ929" s="93" t="s">
        <v>217</v>
      </c>
      <c r="CA929" s="93">
        <v>713093</v>
      </c>
      <c r="CB929" s="93" t="s">
        <v>217</v>
      </c>
      <c r="CC929" s="93">
        <v>3068712</v>
      </c>
      <c r="CD929" s="93">
        <v>3818706</v>
      </c>
      <c r="CE929" s="93">
        <v>3861212</v>
      </c>
      <c r="CF929" s="93" t="s">
        <v>217</v>
      </c>
      <c r="CG929" s="93">
        <v>5588372</v>
      </c>
      <c r="CH929" s="93">
        <v>4307814</v>
      </c>
      <c r="CI929" s="93">
        <v>1079761</v>
      </c>
      <c r="CJ929" s="93" t="s">
        <v>217</v>
      </c>
      <c r="CK929" s="93">
        <v>1008779</v>
      </c>
      <c r="CL929" s="93">
        <v>479884</v>
      </c>
      <c r="CM929" s="93" t="s">
        <v>217</v>
      </c>
      <c r="CN929" s="93">
        <v>87906</v>
      </c>
      <c r="CO929" s="93">
        <v>1270</v>
      </c>
      <c r="CP929" s="93" t="s">
        <v>217</v>
      </c>
      <c r="CQ929" s="93" t="s">
        <v>217</v>
      </c>
      <c r="CR929" s="93">
        <v>128831</v>
      </c>
      <c r="CS929" s="93" t="s">
        <v>217</v>
      </c>
      <c r="CT929" s="93" t="s">
        <v>217</v>
      </c>
      <c r="CU929" s="93">
        <v>1521383</v>
      </c>
      <c r="CV929" s="93">
        <v>1280558</v>
      </c>
      <c r="CW929" s="93">
        <v>220</v>
      </c>
      <c r="CX929" s="93" t="s">
        <v>217</v>
      </c>
      <c r="CY929" s="93" t="s">
        <v>217</v>
      </c>
      <c r="CZ929" s="93">
        <v>1280338</v>
      </c>
      <c r="DA929" s="93">
        <v>787026</v>
      </c>
      <c r="DB929" s="93">
        <v>33921</v>
      </c>
      <c r="DC929" s="93">
        <v>753105</v>
      </c>
      <c r="DD929" s="93">
        <v>260576</v>
      </c>
      <c r="DE929" s="93">
        <v>250584</v>
      </c>
      <c r="DF929" s="93">
        <v>1700</v>
      </c>
      <c r="DG929" s="93">
        <v>8292</v>
      </c>
      <c r="DH929" s="93">
        <v>109727</v>
      </c>
      <c r="DI929" s="93">
        <v>786351</v>
      </c>
      <c r="DJ929" s="93">
        <v>299527</v>
      </c>
      <c r="DK929" s="93">
        <v>486824</v>
      </c>
      <c r="DL929" s="93">
        <v>2541130</v>
      </c>
      <c r="DM929" s="93">
        <v>61534</v>
      </c>
      <c r="DN929" s="93" t="s">
        <v>217</v>
      </c>
      <c r="DO929" s="93" t="s">
        <v>217</v>
      </c>
      <c r="DP929" s="93">
        <v>1420024</v>
      </c>
      <c r="DQ929" s="93" t="s">
        <v>217</v>
      </c>
      <c r="DR929" s="93" t="s">
        <v>217</v>
      </c>
      <c r="DS929" s="93">
        <v>1059572</v>
      </c>
      <c r="DT929" s="93">
        <v>3540900</v>
      </c>
      <c r="DU929" s="93" t="s">
        <v>217</v>
      </c>
      <c r="DV929" s="93">
        <v>86396</v>
      </c>
      <c r="DW929" s="93">
        <v>59846</v>
      </c>
      <c r="DX929" s="93" t="s">
        <v>217</v>
      </c>
      <c r="DY929" s="93">
        <v>1150</v>
      </c>
      <c r="DZ929" s="93" t="s">
        <v>217</v>
      </c>
      <c r="EA929" s="93">
        <v>1093</v>
      </c>
      <c r="EB929" s="93" t="s">
        <v>217</v>
      </c>
      <c r="EC929" s="93">
        <v>57</v>
      </c>
      <c r="ED929" s="93" t="s">
        <v>217</v>
      </c>
      <c r="EE929" s="93" t="s">
        <v>217</v>
      </c>
      <c r="EF929" s="93">
        <v>25400</v>
      </c>
      <c r="EG929" s="94" t="s">
        <v>217</v>
      </c>
    </row>
    <row r="930" spans="1:137">
      <c r="A930" s="91" t="s">
        <v>717</v>
      </c>
      <c r="B930" s="92" t="s">
        <v>220</v>
      </c>
      <c r="C930" s="102">
        <v>242012</v>
      </c>
      <c r="D930" s="92" t="s">
        <v>456</v>
      </c>
      <c r="E930" s="92" t="s">
        <v>457</v>
      </c>
      <c r="F930" s="93">
        <v>41701645</v>
      </c>
      <c r="G930" s="93">
        <v>16277761</v>
      </c>
      <c r="H930" s="93">
        <v>2747114</v>
      </c>
      <c r="I930" s="93">
        <v>18008671</v>
      </c>
      <c r="J930" s="93">
        <v>1581691</v>
      </c>
      <c r="K930" s="93" t="s">
        <v>217</v>
      </c>
      <c r="L930" s="93" t="s">
        <v>217</v>
      </c>
      <c r="M930" s="93">
        <v>2222279</v>
      </c>
      <c r="N930" s="93">
        <v>1061739</v>
      </c>
      <c r="O930" s="93">
        <v>45248</v>
      </c>
      <c r="P930" s="93" t="s">
        <v>217</v>
      </c>
      <c r="Q930" s="93">
        <v>210168</v>
      </c>
      <c r="R930" s="93">
        <v>228085</v>
      </c>
      <c r="S930" s="93" t="s">
        <v>217</v>
      </c>
      <c r="T930" s="93" t="s">
        <v>217</v>
      </c>
      <c r="U930" s="93">
        <v>6251203</v>
      </c>
      <c r="V930" s="93">
        <v>250083</v>
      </c>
      <c r="W930" s="93" t="s">
        <v>217</v>
      </c>
      <c r="X930" s="93">
        <v>64</v>
      </c>
      <c r="Y930" s="93" t="s">
        <v>217</v>
      </c>
      <c r="Z930" s="93">
        <v>112841</v>
      </c>
      <c r="AA930" s="93">
        <v>339589</v>
      </c>
      <c r="AB930" s="93">
        <v>312123</v>
      </c>
      <c r="AC930" s="93">
        <v>234217</v>
      </c>
      <c r="AD930" s="93">
        <v>56085</v>
      </c>
      <c r="AE930" s="93">
        <v>21821</v>
      </c>
      <c r="AF930" s="93" t="s">
        <v>217</v>
      </c>
      <c r="AG930" s="93" t="s">
        <v>217</v>
      </c>
      <c r="AH930" s="93">
        <v>18409301</v>
      </c>
      <c r="AI930" s="93">
        <v>16871158</v>
      </c>
      <c r="AJ930" s="93">
        <v>1538127</v>
      </c>
      <c r="AK930" s="93">
        <v>16</v>
      </c>
      <c r="AL930" s="93">
        <v>36803</v>
      </c>
      <c r="AM930" s="93">
        <v>428046</v>
      </c>
      <c r="AN930" s="93">
        <v>29446</v>
      </c>
      <c r="AO930" s="93">
        <v>398600</v>
      </c>
      <c r="AP930" s="93">
        <v>1839723</v>
      </c>
      <c r="AQ930" s="93" t="s">
        <v>217</v>
      </c>
      <c r="AR930" s="93">
        <v>138</v>
      </c>
      <c r="AS930" s="93">
        <v>204116</v>
      </c>
      <c r="AT930" s="93">
        <v>203937</v>
      </c>
      <c r="AU930" s="93">
        <v>343411</v>
      </c>
      <c r="AV930" s="93">
        <v>1088121</v>
      </c>
      <c r="AW930" s="93">
        <v>192162</v>
      </c>
      <c r="AX930" s="93">
        <v>43024</v>
      </c>
      <c r="AY930" s="93">
        <v>149138</v>
      </c>
      <c r="AZ930" s="93">
        <v>48157025</v>
      </c>
      <c r="BA930" s="93" t="s">
        <v>217</v>
      </c>
      <c r="BB930" s="93">
        <v>3838613</v>
      </c>
      <c r="BC930" s="93">
        <v>2618191</v>
      </c>
      <c r="BD930" s="93" t="s">
        <v>217</v>
      </c>
      <c r="BE930" s="93" t="s">
        <v>217</v>
      </c>
      <c r="BF930" s="93">
        <v>2962768</v>
      </c>
      <c r="BG930" s="93">
        <v>2673131</v>
      </c>
      <c r="BH930" s="93" t="s">
        <v>217</v>
      </c>
      <c r="BI930" s="93" t="s">
        <v>217</v>
      </c>
      <c r="BJ930" s="93">
        <v>952606</v>
      </c>
      <c r="BK930" s="93">
        <v>36501</v>
      </c>
      <c r="BL930" s="93" t="s">
        <v>217</v>
      </c>
      <c r="BM930" s="93">
        <v>4111</v>
      </c>
      <c r="BN930" s="93" t="s">
        <v>217</v>
      </c>
      <c r="BO930" s="93">
        <v>680294</v>
      </c>
      <c r="BP930" s="93" t="s">
        <v>217</v>
      </c>
      <c r="BQ930" s="93" t="s">
        <v>217</v>
      </c>
      <c r="BR930" s="93" t="s">
        <v>217</v>
      </c>
      <c r="BS930" s="93" t="s">
        <v>217</v>
      </c>
      <c r="BT930" s="93" t="s">
        <v>217</v>
      </c>
      <c r="BU930" s="93" t="s">
        <v>217</v>
      </c>
      <c r="BV930" s="93" t="s">
        <v>217</v>
      </c>
      <c r="BW930" s="93" t="s">
        <v>217</v>
      </c>
      <c r="BX930" s="93" t="s">
        <v>217</v>
      </c>
      <c r="BY930" s="93" t="s">
        <v>217</v>
      </c>
      <c r="BZ930" s="93" t="s">
        <v>217</v>
      </c>
      <c r="CA930" s="93">
        <v>2902085</v>
      </c>
      <c r="CB930" s="93">
        <v>27758924</v>
      </c>
      <c r="CC930" s="93" t="s">
        <v>217</v>
      </c>
      <c r="CD930" s="93">
        <v>1712012</v>
      </c>
      <c r="CE930" s="93">
        <v>2017789</v>
      </c>
      <c r="CF930" s="93">
        <v>44719</v>
      </c>
      <c r="CG930" s="93">
        <v>7876713</v>
      </c>
      <c r="CH930" s="93">
        <v>4741911</v>
      </c>
      <c r="CI930" s="93">
        <v>1164083</v>
      </c>
      <c r="CJ930" s="93" t="s">
        <v>217</v>
      </c>
      <c r="CK930" s="93">
        <v>1481383</v>
      </c>
      <c r="CL930" s="93">
        <v>587429</v>
      </c>
      <c r="CM930" s="93" t="s">
        <v>217</v>
      </c>
      <c r="CN930" s="93">
        <v>318340</v>
      </c>
      <c r="CO930" s="93" t="s">
        <v>217</v>
      </c>
      <c r="CP930" s="93" t="s">
        <v>217</v>
      </c>
      <c r="CQ930" s="93" t="s">
        <v>217</v>
      </c>
      <c r="CR930" s="93">
        <v>109660</v>
      </c>
      <c r="CS930" s="93" t="s">
        <v>217</v>
      </c>
      <c r="CT930" s="93">
        <v>93336</v>
      </c>
      <c r="CU930" s="93">
        <v>987680</v>
      </c>
      <c r="CV930" s="93">
        <v>3134802</v>
      </c>
      <c r="CW930" s="93">
        <v>24732</v>
      </c>
      <c r="CX930" s="93" t="s">
        <v>217</v>
      </c>
      <c r="CY930" s="93">
        <v>361</v>
      </c>
      <c r="CZ930" s="93">
        <v>3109709</v>
      </c>
      <c r="DA930" s="93">
        <v>198605</v>
      </c>
      <c r="DB930" s="93">
        <v>147667</v>
      </c>
      <c r="DC930" s="93">
        <v>50938</v>
      </c>
      <c r="DD930" s="93">
        <v>196195</v>
      </c>
      <c r="DE930" s="93">
        <v>177531</v>
      </c>
      <c r="DF930" s="93">
        <v>11000</v>
      </c>
      <c r="DG930" s="93">
        <v>7664</v>
      </c>
      <c r="DH930" s="93">
        <v>1475508</v>
      </c>
      <c r="DI930" s="93">
        <v>644065</v>
      </c>
      <c r="DJ930" s="93">
        <v>234127</v>
      </c>
      <c r="DK930" s="93">
        <v>409938</v>
      </c>
      <c r="DL930" s="93">
        <v>5665004</v>
      </c>
      <c r="DM930" s="93">
        <v>55185</v>
      </c>
      <c r="DN930" s="93">
        <v>1666</v>
      </c>
      <c r="DO930" s="93">
        <v>35018</v>
      </c>
      <c r="DP930" s="93">
        <v>85215</v>
      </c>
      <c r="DQ930" s="93">
        <v>193</v>
      </c>
      <c r="DR930" s="93">
        <v>3301319</v>
      </c>
      <c r="DS930" s="93">
        <v>2186408</v>
      </c>
      <c r="DT930" s="93">
        <v>9056200</v>
      </c>
      <c r="DU930" s="93" t="s">
        <v>217</v>
      </c>
      <c r="DV930" s="93">
        <v>163190</v>
      </c>
      <c r="DW930" s="93">
        <v>63681</v>
      </c>
      <c r="DX930" s="93">
        <v>587</v>
      </c>
      <c r="DY930" s="93">
        <v>4061</v>
      </c>
      <c r="DZ930" s="93">
        <v>24</v>
      </c>
      <c r="EA930" s="93">
        <v>2150</v>
      </c>
      <c r="EB930" s="93">
        <v>467</v>
      </c>
      <c r="EC930" s="93">
        <v>1420</v>
      </c>
      <c r="ED930" s="93" t="s">
        <v>217</v>
      </c>
      <c r="EE930" s="93" t="s">
        <v>217</v>
      </c>
      <c r="EF930" s="93">
        <v>94861</v>
      </c>
      <c r="EG930" s="94" t="s">
        <v>217</v>
      </c>
    </row>
    <row r="931" spans="1:137">
      <c r="A931" s="91" t="s">
        <v>717</v>
      </c>
      <c r="B931" s="92" t="s">
        <v>231</v>
      </c>
      <c r="C931" s="102">
        <v>242021</v>
      </c>
      <c r="D931" s="92" t="s">
        <v>456</v>
      </c>
      <c r="E931" s="92" t="s">
        <v>458</v>
      </c>
      <c r="F931" s="93">
        <v>73554812</v>
      </c>
      <c r="G931" s="93">
        <v>20503186</v>
      </c>
      <c r="H931" s="93">
        <v>4418915</v>
      </c>
      <c r="I931" s="93">
        <v>39312551</v>
      </c>
      <c r="J931" s="93">
        <v>2103417</v>
      </c>
      <c r="K931" s="93" t="s">
        <v>217</v>
      </c>
      <c r="L931" s="93" t="s">
        <v>217</v>
      </c>
      <c r="M931" s="93">
        <v>2664236</v>
      </c>
      <c r="N931" s="93">
        <v>1218214</v>
      </c>
      <c r="O931" s="93">
        <v>55774</v>
      </c>
      <c r="P931" s="93" t="s">
        <v>217</v>
      </c>
      <c r="Q931" s="93">
        <v>259552</v>
      </c>
      <c r="R931" s="93">
        <v>283240</v>
      </c>
      <c r="S931" s="93" t="s">
        <v>217</v>
      </c>
      <c r="T931" s="93" t="s">
        <v>217</v>
      </c>
      <c r="U931" s="93">
        <v>7060800</v>
      </c>
      <c r="V931" s="93">
        <v>82657</v>
      </c>
      <c r="W931" s="93" t="s">
        <v>217</v>
      </c>
      <c r="X931" s="93">
        <v>57</v>
      </c>
      <c r="Y931" s="93" t="s">
        <v>217</v>
      </c>
      <c r="Z931" s="93">
        <v>100307</v>
      </c>
      <c r="AA931" s="93">
        <v>898040</v>
      </c>
      <c r="AB931" s="93">
        <v>346452</v>
      </c>
      <c r="AC931" s="93">
        <v>283757</v>
      </c>
      <c r="AD931" s="93">
        <v>40148</v>
      </c>
      <c r="AE931" s="93">
        <v>22547</v>
      </c>
      <c r="AF931" s="93" t="s">
        <v>217</v>
      </c>
      <c r="AG931" s="93" t="s">
        <v>217</v>
      </c>
      <c r="AH931" s="93">
        <v>512399</v>
      </c>
      <c r="AI931" s="93" t="s">
        <v>217</v>
      </c>
      <c r="AJ931" s="93">
        <v>512236</v>
      </c>
      <c r="AK931" s="93">
        <v>163</v>
      </c>
      <c r="AL931" s="93">
        <v>45013</v>
      </c>
      <c r="AM931" s="93">
        <v>513221</v>
      </c>
      <c r="AN931" s="93">
        <v>113817</v>
      </c>
      <c r="AO931" s="93">
        <v>399404</v>
      </c>
      <c r="AP931" s="93">
        <v>1257582</v>
      </c>
      <c r="AQ931" s="93" t="s">
        <v>217</v>
      </c>
      <c r="AR931" s="93">
        <v>202</v>
      </c>
      <c r="AS931" s="93" t="s">
        <v>217</v>
      </c>
      <c r="AT931" s="93">
        <v>245448</v>
      </c>
      <c r="AU931" s="93">
        <v>383789</v>
      </c>
      <c r="AV931" s="93">
        <v>628143</v>
      </c>
      <c r="AW931" s="93">
        <v>851398</v>
      </c>
      <c r="AX931" s="93">
        <v>137224</v>
      </c>
      <c r="AY931" s="93">
        <v>714174</v>
      </c>
      <c r="AZ931" s="93">
        <v>52377329</v>
      </c>
      <c r="BA931" s="93" t="s">
        <v>217</v>
      </c>
      <c r="BB931" s="93">
        <v>4436976</v>
      </c>
      <c r="BC931" s="93">
        <v>3051351</v>
      </c>
      <c r="BD931" s="93" t="s">
        <v>217</v>
      </c>
      <c r="BE931" s="93" t="s">
        <v>217</v>
      </c>
      <c r="BF931" s="93">
        <v>2844724</v>
      </c>
      <c r="BG931" s="93">
        <v>3369919</v>
      </c>
      <c r="BH931" s="93" t="s">
        <v>217</v>
      </c>
      <c r="BI931" s="93" t="s">
        <v>217</v>
      </c>
      <c r="BJ931" s="93">
        <v>853030</v>
      </c>
      <c r="BK931" s="93">
        <v>127077</v>
      </c>
      <c r="BL931" s="93" t="s">
        <v>217</v>
      </c>
      <c r="BM931" s="93">
        <v>7899</v>
      </c>
      <c r="BN931" s="93" t="s">
        <v>217</v>
      </c>
      <c r="BO931" s="93">
        <v>1151151</v>
      </c>
      <c r="BP931" s="93" t="s">
        <v>217</v>
      </c>
      <c r="BQ931" s="93" t="s">
        <v>217</v>
      </c>
      <c r="BR931" s="93" t="s">
        <v>217</v>
      </c>
      <c r="BS931" s="93" t="s">
        <v>217</v>
      </c>
      <c r="BT931" s="93" t="s">
        <v>217</v>
      </c>
      <c r="BU931" s="93" t="s">
        <v>217</v>
      </c>
      <c r="BV931" s="93" t="s">
        <v>217</v>
      </c>
      <c r="BW931" s="93" t="s">
        <v>217</v>
      </c>
      <c r="BX931" s="93" t="s">
        <v>217</v>
      </c>
      <c r="BY931" s="93" t="s">
        <v>217</v>
      </c>
      <c r="BZ931" s="93" t="s">
        <v>217</v>
      </c>
      <c r="CA931" s="93">
        <v>2249242</v>
      </c>
      <c r="CB931" s="93">
        <v>31246554</v>
      </c>
      <c r="CC931" s="93" t="s">
        <v>217</v>
      </c>
      <c r="CD931" s="93">
        <v>1152684</v>
      </c>
      <c r="CE931" s="93">
        <v>1886722</v>
      </c>
      <c r="CF931" s="93" t="s">
        <v>217</v>
      </c>
      <c r="CG931" s="93">
        <v>7832736</v>
      </c>
      <c r="CH931" s="93">
        <v>5970848</v>
      </c>
      <c r="CI931" s="93">
        <v>1370377</v>
      </c>
      <c r="CJ931" s="93" t="s">
        <v>217</v>
      </c>
      <c r="CK931" s="93">
        <v>1422362</v>
      </c>
      <c r="CL931" s="93">
        <v>731686</v>
      </c>
      <c r="CM931" s="93" t="s">
        <v>217</v>
      </c>
      <c r="CN931" s="93">
        <v>457385</v>
      </c>
      <c r="CO931" s="93">
        <v>123</v>
      </c>
      <c r="CP931" s="93" t="s">
        <v>217</v>
      </c>
      <c r="CQ931" s="93" t="s">
        <v>217</v>
      </c>
      <c r="CR931" s="93">
        <v>130517</v>
      </c>
      <c r="CS931" s="93" t="s">
        <v>217</v>
      </c>
      <c r="CT931" s="93">
        <v>149766</v>
      </c>
      <c r="CU931" s="93">
        <v>1708632</v>
      </c>
      <c r="CV931" s="93">
        <v>1861888</v>
      </c>
      <c r="CW931" s="93">
        <v>48629</v>
      </c>
      <c r="CX931" s="93" t="s">
        <v>217</v>
      </c>
      <c r="CY931" s="93" t="s">
        <v>217</v>
      </c>
      <c r="CZ931" s="93">
        <v>1813259</v>
      </c>
      <c r="DA931" s="93">
        <v>803057</v>
      </c>
      <c r="DB931" s="93">
        <v>150640</v>
      </c>
      <c r="DC931" s="93">
        <v>652417</v>
      </c>
      <c r="DD931" s="93">
        <v>68607</v>
      </c>
      <c r="DE931" s="93">
        <v>49298</v>
      </c>
      <c r="DF931" s="93" t="s">
        <v>217</v>
      </c>
      <c r="DG931" s="93">
        <v>19309</v>
      </c>
      <c r="DH931" s="93">
        <v>730286</v>
      </c>
      <c r="DI931" s="93">
        <v>5449711</v>
      </c>
      <c r="DJ931" s="93">
        <v>2731653</v>
      </c>
      <c r="DK931" s="93">
        <v>2718058</v>
      </c>
      <c r="DL931" s="93">
        <v>4057999</v>
      </c>
      <c r="DM931" s="93">
        <v>43525</v>
      </c>
      <c r="DN931" s="93">
        <v>8437</v>
      </c>
      <c r="DO931" s="93" t="s">
        <v>217</v>
      </c>
      <c r="DP931" s="93">
        <v>1733650</v>
      </c>
      <c r="DQ931" s="93" t="s">
        <v>217</v>
      </c>
      <c r="DR931" s="93">
        <v>100000</v>
      </c>
      <c r="DS931" s="93">
        <v>2172387</v>
      </c>
      <c r="DT931" s="93">
        <v>1884400</v>
      </c>
      <c r="DU931" s="93" t="s">
        <v>217</v>
      </c>
      <c r="DV931" s="93">
        <v>79858</v>
      </c>
      <c r="DW931" s="93">
        <v>67120</v>
      </c>
      <c r="DX931" s="93">
        <v>845</v>
      </c>
      <c r="DY931" s="93">
        <v>1653</v>
      </c>
      <c r="DZ931" s="93" t="s">
        <v>217</v>
      </c>
      <c r="EA931" s="93">
        <v>702</v>
      </c>
      <c r="EB931" s="93" t="s">
        <v>217</v>
      </c>
      <c r="EC931" s="93">
        <v>951</v>
      </c>
      <c r="ED931" s="93">
        <v>341</v>
      </c>
      <c r="EE931" s="93" t="s">
        <v>217</v>
      </c>
      <c r="EF931" s="93">
        <v>9899</v>
      </c>
      <c r="EG931" s="94" t="s">
        <v>217</v>
      </c>
    </row>
    <row r="932" spans="1:137">
      <c r="A932" s="91" t="s">
        <v>717</v>
      </c>
      <c r="B932" s="92" t="s">
        <v>220</v>
      </c>
      <c r="C932" s="102">
        <v>242039</v>
      </c>
      <c r="D932" s="92" t="s">
        <v>456</v>
      </c>
      <c r="E932" s="92" t="s">
        <v>459</v>
      </c>
      <c r="F932" s="93">
        <v>16541456</v>
      </c>
      <c r="G932" s="93">
        <v>6394051</v>
      </c>
      <c r="H932" s="93">
        <v>765454</v>
      </c>
      <c r="I932" s="93">
        <v>6849435</v>
      </c>
      <c r="J932" s="93">
        <v>719201</v>
      </c>
      <c r="K932" s="93" t="s">
        <v>217</v>
      </c>
      <c r="L932" s="93" t="s">
        <v>217</v>
      </c>
      <c r="M932" s="93">
        <v>1391090</v>
      </c>
      <c r="N932" s="93">
        <v>356474</v>
      </c>
      <c r="O932" s="93">
        <v>18130</v>
      </c>
      <c r="P932" s="93" t="s">
        <v>217</v>
      </c>
      <c r="Q932" s="93">
        <v>84142</v>
      </c>
      <c r="R932" s="93">
        <v>91093</v>
      </c>
      <c r="S932" s="93" t="s">
        <v>217</v>
      </c>
      <c r="T932" s="93" t="s">
        <v>217</v>
      </c>
      <c r="U932" s="93">
        <v>2824796</v>
      </c>
      <c r="V932" s="93">
        <v>16254</v>
      </c>
      <c r="W932" s="93" t="s">
        <v>217</v>
      </c>
      <c r="X932" s="93">
        <v>22</v>
      </c>
      <c r="Y932" s="93" t="s">
        <v>217</v>
      </c>
      <c r="Z932" s="93">
        <v>39228</v>
      </c>
      <c r="AA932" s="93">
        <v>100864</v>
      </c>
      <c r="AB932" s="93">
        <v>122106</v>
      </c>
      <c r="AC932" s="93">
        <v>95534</v>
      </c>
      <c r="AD932" s="93">
        <v>15968</v>
      </c>
      <c r="AE932" s="93">
        <v>10604</v>
      </c>
      <c r="AF932" s="93" t="s">
        <v>217</v>
      </c>
      <c r="AG932" s="93" t="s">
        <v>217</v>
      </c>
      <c r="AH932" s="93">
        <v>10959020</v>
      </c>
      <c r="AI932" s="93">
        <v>10111250</v>
      </c>
      <c r="AJ932" s="93">
        <v>847770</v>
      </c>
      <c r="AK932" s="93" t="s">
        <v>217</v>
      </c>
      <c r="AL932" s="93">
        <v>14290</v>
      </c>
      <c r="AM932" s="93">
        <v>509070</v>
      </c>
      <c r="AN932" s="93">
        <v>335714</v>
      </c>
      <c r="AO932" s="93">
        <v>173356</v>
      </c>
      <c r="AP932" s="93">
        <v>375248</v>
      </c>
      <c r="AQ932" s="93" t="s">
        <v>217</v>
      </c>
      <c r="AR932" s="93">
        <v>462</v>
      </c>
      <c r="AS932" s="93" t="s">
        <v>217</v>
      </c>
      <c r="AT932" s="93">
        <v>78986</v>
      </c>
      <c r="AU932" s="93">
        <v>135797</v>
      </c>
      <c r="AV932" s="93">
        <v>160003</v>
      </c>
      <c r="AW932" s="93">
        <v>55526</v>
      </c>
      <c r="AX932" s="93">
        <v>3535</v>
      </c>
      <c r="AY932" s="93">
        <v>51991</v>
      </c>
      <c r="AZ932" s="93">
        <v>22060555</v>
      </c>
      <c r="BA932" s="93" t="s">
        <v>217</v>
      </c>
      <c r="BB932" s="93">
        <v>1513318</v>
      </c>
      <c r="BC932" s="93">
        <v>1019156</v>
      </c>
      <c r="BD932" s="93" t="s">
        <v>217</v>
      </c>
      <c r="BE932" s="93" t="s">
        <v>217</v>
      </c>
      <c r="BF932" s="93">
        <v>1225921</v>
      </c>
      <c r="BG932" s="93">
        <v>1171664</v>
      </c>
      <c r="BH932" s="93" t="s">
        <v>217</v>
      </c>
      <c r="BI932" s="93" t="s">
        <v>217</v>
      </c>
      <c r="BJ932" s="93">
        <v>311142</v>
      </c>
      <c r="BK932" s="93">
        <v>133572</v>
      </c>
      <c r="BL932" s="93" t="s">
        <v>217</v>
      </c>
      <c r="BM932" s="93">
        <v>39549</v>
      </c>
      <c r="BN932" s="93" t="s">
        <v>217</v>
      </c>
      <c r="BO932" s="93">
        <v>352623</v>
      </c>
      <c r="BP932" s="93" t="s">
        <v>217</v>
      </c>
      <c r="BQ932" s="93" t="s">
        <v>217</v>
      </c>
      <c r="BR932" s="93" t="s">
        <v>217</v>
      </c>
      <c r="BS932" s="93" t="s">
        <v>217</v>
      </c>
      <c r="BT932" s="93" t="s">
        <v>217</v>
      </c>
      <c r="BU932" s="93" t="s">
        <v>217</v>
      </c>
      <c r="BV932" s="93" t="s">
        <v>217</v>
      </c>
      <c r="BW932" s="93" t="s">
        <v>217</v>
      </c>
      <c r="BX932" s="93" t="s">
        <v>217</v>
      </c>
      <c r="BY932" s="93" t="s">
        <v>217</v>
      </c>
      <c r="BZ932" s="93" t="s">
        <v>217</v>
      </c>
      <c r="CA932" s="93">
        <v>1693036</v>
      </c>
      <c r="CB932" s="93">
        <v>12522909</v>
      </c>
      <c r="CC932" s="93" t="s">
        <v>217</v>
      </c>
      <c r="CD932" s="93">
        <v>388392</v>
      </c>
      <c r="CE932" s="93">
        <v>1689273</v>
      </c>
      <c r="CF932" s="93">
        <v>87372</v>
      </c>
      <c r="CG932" s="93">
        <v>3477387</v>
      </c>
      <c r="CH932" s="93">
        <v>2091242</v>
      </c>
      <c r="CI932" s="93">
        <v>444675</v>
      </c>
      <c r="CJ932" s="93" t="s">
        <v>217</v>
      </c>
      <c r="CK932" s="93">
        <v>630143</v>
      </c>
      <c r="CL932" s="93">
        <v>257666</v>
      </c>
      <c r="CM932" s="93" t="s">
        <v>217</v>
      </c>
      <c r="CN932" s="93">
        <v>71105</v>
      </c>
      <c r="CO932" s="93">
        <v>4045</v>
      </c>
      <c r="CP932" s="93" t="s">
        <v>217</v>
      </c>
      <c r="CQ932" s="93" t="s">
        <v>217</v>
      </c>
      <c r="CR932" s="93">
        <v>60271</v>
      </c>
      <c r="CS932" s="93" t="s">
        <v>217</v>
      </c>
      <c r="CT932" s="93">
        <v>37617</v>
      </c>
      <c r="CU932" s="93">
        <v>585720</v>
      </c>
      <c r="CV932" s="93">
        <v>1386145</v>
      </c>
      <c r="CW932" s="93">
        <v>20916</v>
      </c>
      <c r="CX932" s="93" t="s">
        <v>217</v>
      </c>
      <c r="CY932" s="93" t="s">
        <v>217</v>
      </c>
      <c r="CZ932" s="93">
        <v>1365229</v>
      </c>
      <c r="DA932" s="93">
        <v>87561</v>
      </c>
      <c r="DB932" s="93">
        <v>41794</v>
      </c>
      <c r="DC932" s="93">
        <v>45767</v>
      </c>
      <c r="DD932" s="93">
        <v>458787</v>
      </c>
      <c r="DE932" s="93">
        <v>426787</v>
      </c>
      <c r="DF932" s="93" t="s">
        <v>217</v>
      </c>
      <c r="DG932" s="93">
        <v>32000</v>
      </c>
      <c r="DH932" s="93">
        <v>2777725</v>
      </c>
      <c r="DI932" s="93">
        <v>356087</v>
      </c>
      <c r="DJ932" s="93">
        <v>179302</v>
      </c>
      <c r="DK932" s="93">
        <v>176785</v>
      </c>
      <c r="DL932" s="93">
        <v>494922</v>
      </c>
      <c r="DM932" s="93">
        <v>37668</v>
      </c>
      <c r="DN932" s="93">
        <v>504</v>
      </c>
      <c r="DO932" s="93" t="s">
        <v>217</v>
      </c>
      <c r="DP932" s="93">
        <v>16358</v>
      </c>
      <c r="DQ932" s="93">
        <v>49874</v>
      </c>
      <c r="DR932" s="93" t="s">
        <v>217</v>
      </c>
      <c r="DS932" s="93">
        <v>390518</v>
      </c>
      <c r="DT932" s="93">
        <v>7634100</v>
      </c>
      <c r="DU932" s="93" t="s">
        <v>217</v>
      </c>
      <c r="DV932" s="93">
        <v>95413</v>
      </c>
      <c r="DW932" s="93">
        <v>84152</v>
      </c>
      <c r="DX932" s="93">
        <v>1230</v>
      </c>
      <c r="DY932" s="93" t="s">
        <v>217</v>
      </c>
      <c r="DZ932" s="93" t="s">
        <v>217</v>
      </c>
      <c r="EA932" s="93" t="s">
        <v>217</v>
      </c>
      <c r="EB932" s="93" t="s">
        <v>217</v>
      </c>
      <c r="EC932" s="93" t="s">
        <v>217</v>
      </c>
      <c r="ED932" s="93">
        <v>151</v>
      </c>
      <c r="EE932" s="93" t="s">
        <v>217</v>
      </c>
      <c r="EF932" s="93">
        <v>9880</v>
      </c>
      <c r="EG932" s="94" t="s">
        <v>217</v>
      </c>
    </row>
    <row r="933" spans="1:137">
      <c r="A933" s="91" t="s">
        <v>717</v>
      </c>
      <c r="B933" s="92" t="s">
        <v>220</v>
      </c>
      <c r="C933" s="102">
        <v>242047</v>
      </c>
      <c r="D933" s="92" t="s">
        <v>456</v>
      </c>
      <c r="E933" s="92" t="s">
        <v>460</v>
      </c>
      <c r="F933" s="93">
        <v>22282555</v>
      </c>
      <c r="G933" s="93">
        <v>8234543</v>
      </c>
      <c r="H933" s="93">
        <v>1127836</v>
      </c>
      <c r="I933" s="93">
        <v>10088540</v>
      </c>
      <c r="J933" s="93">
        <v>1064599</v>
      </c>
      <c r="K933" s="93" t="s">
        <v>217</v>
      </c>
      <c r="L933" s="93" t="s">
        <v>217</v>
      </c>
      <c r="M933" s="93">
        <v>1183728</v>
      </c>
      <c r="N933" s="93">
        <v>656482</v>
      </c>
      <c r="O933" s="93">
        <v>23132</v>
      </c>
      <c r="P933" s="93" t="s">
        <v>217</v>
      </c>
      <c r="Q933" s="93">
        <v>107497</v>
      </c>
      <c r="R933" s="93">
        <v>116817</v>
      </c>
      <c r="S933" s="93" t="s">
        <v>217</v>
      </c>
      <c r="T933" s="93" t="s">
        <v>217</v>
      </c>
      <c r="U933" s="93">
        <v>3605104</v>
      </c>
      <c r="V933" s="93">
        <v>43641</v>
      </c>
      <c r="W933" s="93" t="s">
        <v>217</v>
      </c>
      <c r="X933" s="93">
        <v>37</v>
      </c>
      <c r="Y933" s="93" t="s">
        <v>217</v>
      </c>
      <c r="Z933" s="93">
        <v>65412</v>
      </c>
      <c r="AA933" s="93">
        <v>132151</v>
      </c>
      <c r="AB933" s="93">
        <v>191617</v>
      </c>
      <c r="AC933" s="93">
        <v>144202</v>
      </c>
      <c r="AD933" s="93">
        <v>32524</v>
      </c>
      <c r="AE933" s="93">
        <v>14891</v>
      </c>
      <c r="AF933" s="93" t="s">
        <v>217</v>
      </c>
      <c r="AG933" s="93" t="s">
        <v>217</v>
      </c>
      <c r="AH933" s="93">
        <v>16542488</v>
      </c>
      <c r="AI933" s="93">
        <v>15501178</v>
      </c>
      <c r="AJ933" s="93">
        <v>1041310</v>
      </c>
      <c r="AK933" s="93" t="s">
        <v>217</v>
      </c>
      <c r="AL933" s="93">
        <v>19190</v>
      </c>
      <c r="AM933" s="93">
        <v>347599</v>
      </c>
      <c r="AN933" s="93">
        <v>49402</v>
      </c>
      <c r="AO933" s="93">
        <v>298197</v>
      </c>
      <c r="AP933" s="93">
        <v>579315</v>
      </c>
      <c r="AQ933" s="93" t="s">
        <v>217</v>
      </c>
      <c r="AR933" s="93">
        <v>132</v>
      </c>
      <c r="AS933" s="93" t="s">
        <v>217</v>
      </c>
      <c r="AT933" s="93">
        <v>107352</v>
      </c>
      <c r="AU933" s="93">
        <v>152154</v>
      </c>
      <c r="AV933" s="93">
        <v>319677</v>
      </c>
      <c r="AW933" s="93">
        <v>299349</v>
      </c>
      <c r="AX933" s="93">
        <v>27661</v>
      </c>
      <c r="AY933" s="93">
        <v>271688</v>
      </c>
      <c r="AZ933" s="93">
        <v>29105388</v>
      </c>
      <c r="BA933" s="93" t="s">
        <v>217</v>
      </c>
      <c r="BB933" s="93">
        <v>2678576</v>
      </c>
      <c r="BC933" s="93">
        <v>326433</v>
      </c>
      <c r="BD933" s="93" t="s">
        <v>217</v>
      </c>
      <c r="BE933" s="93" t="s">
        <v>217</v>
      </c>
      <c r="BF933" s="93">
        <v>1889952</v>
      </c>
      <c r="BG933" s="93">
        <v>1691218</v>
      </c>
      <c r="BH933" s="93" t="s">
        <v>217</v>
      </c>
      <c r="BI933" s="93" t="s">
        <v>217</v>
      </c>
      <c r="BJ933" s="93">
        <v>671476</v>
      </c>
      <c r="BK933" s="93">
        <v>33012</v>
      </c>
      <c r="BL933" s="93" t="s">
        <v>217</v>
      </c>
      <c r="BM933" s="93">
        <v>40485</v>
      </c>
      <c r="BN933" s="93" t="s">
        <v>217</v>
      </c>
      <c r="BO933" s="93">
        <v>393140</v>
      </c>
      <c r="BP933" s="93" t="s">
        <v>217</v>
      </c>
      <c r="BQ933" s="93" t="s">
        <v>217</v>
      </c>
      <c r="BR933" s="93" t="s">
        <v>217</v>
      </c>
      <c r="BS933" s="93" t="s">
        <v>217</v>
      </c>
      <c r="BT933" s="93" t="s">
        <v>217</v>
      </c>
      <c r="BU933" s="93" t="s">
        <v>217</v>
      </c>
      <c r="BV933" s="93" t="s">
        <v>217</v>
      </c>
      <c r="BW933" s="93" t="s">
        <v>217</v>
      </c>
      <c r="BX933" s="93" t="s">
        <v>217</v>
      </c>
      <c r="BY933" s="93">
        <v>1424</v>
      </c>
      <c r="BZ933" s="93" t="s">
        <v>217</v>
      </c>
      <c r="CA933" s="93">
        <v>2151133</v>
      </c>
      <c r="CB933" s="93">
        <v>16336795</v>
      </c>
      <c r="CC933" s="93" t="s">
        <v>217</v>
      </c>
      <c r="CD933" s="93">
        <v>733095</v>
      </c>
      <c r="CE933" s="93">
        <v>2158649</v>
      </c>
      <c r="CF933" s="93">
        <v>367</v>
      </c>
      <c r="CG933" s="93">
        <v>4543331</v>
      </c>
      <c r="CH933" s="93">
        <v>2654487</v>
      </c>
      <c r="CI933" s="93">
        <v>591010</v>
      </c>
      <c r="CJ933" s="93" t="s">
        <v>217</v>
      </c>
      <c r="CK933" s="93">
        <v>944646</v>
      </c>
      <c r="CL933" s="93">
        <v>372068</v>
      </c>
      <c r="CM933" s="93" t="s">
        <v>217</v>
      </c>
      <c r="CN933" s="93">
        <v>72682</v>
      </c>
      <c r="CO933" s="93">
        <v>6392</v>
      </c>
      <c r="CP933" s="93" t="s">
        <v>217</v>
      </c>
      <c r="CQ933" s="93" t="s">
        <v>217</v>
      </c>
      <c r="CR933" s="93">
        <v>78732</v>
      </c>
      <c r="CS933" s="93">
        <v>4400</v>
      </c>
      <c r="CT933" s="93">
        <v>40382</v>
      </c>
      <c r="CU933" s="93">
        <v>544175</v>
      </c>
      <c r="CV933" s="93">
        <v>1888844</v>
      </c>
      <c r="CW933" s="93">
        <v>48158</v>
      </c>
      <c r="CX933" s="93" t="s">
        <v>217</v>
      </c>
      <c r="CY933" s="93" t="s">
        <v>217</v>
      </c>
      <c r="CZ933" s="93">
        <v>1840686</v>
      </c>
      <c r="DA933" s="93">
        <v>38792</v>
      </c>
      <c r="DB933" s="93">
        <v>31023</v>
      </c>
      <c r="DC933" s="93">
        <v>7769</v>
      </c>
      <c r="DD933" s="93">
        <v>1345572</v>
      </c>
      <c r="DE933" s="93">
        <v>1291183</v>
      </c>
      <c r="DF933" s="93" t="s">
        <v>217</v>
      </c>
      <c r="DG933" s="93">
        <v>54389</v>
      </c>
      <c r="DH933" s="93">
        <v>2567463</v>
      </c>
      <c r="DI933" s="93">
        <v>2210156</v>
      </c>
      <c r="DJ933" s="93">
        <v>2004451</v>
      </c>
      <c r="DK933" s="93">
        <v>205705</v>
      </c>
      <c r="DL933" s="93">
        <v>775677</v>
      </c>
      <c r="DM933" s="93">
        <v>49915</v>
      </c>
      <c r="DN933" s="93">
        <v>1112</v>
      </c>
      <c r="DO933" s="93" t="s">
        <v>217</v>
      </c>
      <c r="DP933" s="93">
        <v>18121</v>
      </c>
      <c r="DQ933" s="93" t="s">
        <v>217</v>
      </c>
      <c r="DR933" s="93">
        <v>60000</v>
      </c>
      <c r="DS933" s="93">
        <v>646529</v>
      </c>
      <c r="DT933" s="93">
        <v>5853254</v>
      </c>
      <c r="DU933" s="93" t="s">
        <v>217</v>
      </c>
      <c r="DV933" s="93">
        <v>156738</v>
      </c>
      <c r="DW933" s="93">
        <v>139817</v>
      </c>
      <c r="DX933" s="93">
        <v>1026</v>
      </c>
      <c r="DY933" s="93">
        <v>1987</v>
      </c>
      <c r="DZ933" s="93" t="s">
        <v>217</v>
      </c>
      <c r="EA933" s="93" t="s">
        <v>217</v>
      </c>
      <c r="EB933" s="93">
        <v>1987</v>
      </c>
      <c r="EC933" s="93" t="s">
        <v>217</v>
      </c>
      <c r="ED933" s="93" t="s">
        <v>217</v>
      </c>
      <c r="EE933" s="93" t="s">
        <v>217</v>
      </c>
      <c r="EF933" s="93">
        <v>13908</v>
      </c>
      <c r="EG933" s="94" t="s">
        <v>217</v>
      </c>
    </row>
    <row r="934" spans="1:137">
      <c r="A934" s="91" t="s">
        <v>717</v>
      </c>
      <c r="B934" s="92" t="s">
        <v>220</v>
      </c>
      <c r="C934" s="102">
        <v>242055</v>
      </c>
      <c r="D934" s="92" t="s">
        <v>456</v>
      </c>
      <c r="E934" s="92" t="s">
        <v>461</v>
      </c>
      <c r="F934" s="93">
        <v>22442922</v>
      </c>
      <c r="G934" s="93">
        <v>9461104</v>
      </c>
      <c r="H934" s="93">
        <v>904623</v>
      </c>
      <c r="I934" s="93">
        <v>9818946</v>
      </c>
      <c r="J934" s="93">
        <v>817269</v>
      </c>
      <c r="K934" s="93" t="s">
        <v>217</v>
      </c>
      <c r="L934" s="93" t="s">
        <v>217</v>
      </c>
      <c r="M934" s="93">
        <v>1069253</v>
      </c>
      <c r="N934" s="93">
        <v>414220</v>
      </c>
      <c r="O934" s="93">
        <v>25700</v>
      </c>
      <c r="P934" s="93" t="s">
        <v>217</v>
      </c>
      <c r="Q934" s="93">
        <v>119490</v>
      </c>
      <c r="R934" s="93">
        <v>130030</v>
      </c>
      <c r="S934" s="93" t="s">
        <v>217</v>
      </c>
      <c r="T934" s="93" t="s">
        <v>217</v>
      </c>
      <c r="U934" s="93">
        <v>3058051</v>
      </c>
      <c r="V934" s="93">
        <v>38671</v>
      </c>
      <c r="W934" s="93" t="s">
        <v>217</v>
      </c>
      <c r="X934" s="93">
        <v>27</v>
      </c>
      <c r="Y934" s="93" t="s">
        <v>217</v>
      </c>
      <c r="Z934" s="93">
        <v>47607</v>
      </c>
      <c r="AA934" s="93">
        <v>113124</v>
      </c>
      <c r="AB934" s="93">
        <v>153483</v>
      </c>
      <c r="AC934" s="93">
        <v>123764</v>
      </c>
      <c r="AD934" s="93">
        <v>20453</v>
      </c>
      <c r="AE934" s="93">
        <v>9266</v>
      </c>
      <c r="AF934" s="93" t="s">
        <v>217</v>
      </c>
      <c r="AG934" s="93" t="s">
        <v>217</v>
      </c>
      <c r="AH934" s="93">
        <v>4472032</v>
      </c>
      <c r="AI934" s="93">
        <v>3702129</v>
      </c>
      <c r="AJ934" s="93">
        <v>769903</v>
      </c>
      <c r="AK934" s="93" t="s">
        <v>217</v>
      </c>
      <c r="AL934" s="93">
        <v>16352</v>
      </c>
      <c r="AM934" s="93">
        <v>1357879</v>
      </c>
      <c r="AN934" s="93">
        <v>1167996</v>
      </c>
      <c r="AO934" s="93">
        <v>189883</v>
      </c>
      <c r="AP934" s="93">
        <v>568668</v>
      </c>
      <c r="AQ934" s="93" t="s">
        <v>217</v>
      </c>
      <c r="AR934" s="93" t="s">
        <v>217</v>
      </c>
      <c r="AS934" s="93">
        <v>2837</v>
      </c>
      <c r="AT934" s="93">
        <v>77180</v>
      </c>
      <c r="AU934" s="93">
        <v>156003</v>
      </c>
      <c r="AV934" s="93">
        <v>332648</v>
      </c>
      <c r="AW934" s="93">
        <v>243723</v>
      </c>
      <c r="AX934" s="93">
        <v>172</v>
      </c>
      <c r="AY934" s="93">
        <v>243551</v>
      </c>
      <c r="AZ934" s="93">
        <v>24051170</v>
      </c>
      <c r="BA934" s="93" t="s">
        <v>217</v>
      </c>
      <c r="BB934" s="93">
        <v>1260869</v>
      </c>
      <c r="BC934" s="93">
        <v>1406016</v>
      </c>
      <c r="BD934" s="93" t="s">
        <v>217</v>
      </c>
      <c r="BE934" s="93" t="s">
        <v>217</v>
      </c>
      <c r="BF934" s="93">
        <v>1139542</v>
      </c>
      <c r="BG934" s="93">
        <v>1542465</v>
      </c>
      <c r="BH934" s="93" t="s">
        <v>217</v>
      </c>
      <c r="BI934" s="93" t="s">
        <v>217</v>
      </c>
      <c r="BJ934" s="93">
        <v>194538</v>
      </c>
      <c r="BK934" s="93">
        <v>44747</v>
      </c>
      <c r="BL934" s="93" t="s">
        <v>217</v>
      </c>
      <c r="BM934" s="93">
        <v>41427</v>
      </c>
      <c r="BN934" s="93" t="s">
        <v>217</v>
      </c>
      <c r="BO934" s="93">
        <v>1495228</v>
      </c>
      <c r="BP934" s="93" t="s">
        <v>217</v>
      </c>
      <c r="BQ934" s="93" t="s">
        <v>217</v>
      </c>
      <c r="BR934" s="93" t="s">
        <v>217</v>
      </c>
      <c r="BS934" s="93" t="s">
        <v>217</v>
      </c>
      <c r="BT934" s="93" t="s">
        <v>217</v>
      </c>
      <c r="BU934" s="93" t="s">
        <v>217</v>
      </c>
      <c r="BV934" s="93" t="s">
        <v>217</v>
      </c>
      <c r="BW934" s="93" t="s">
        <v>217</v>
      </c>
      <c r="BX934" s="93" t="s">
        <v>217</v>
      </c>
      <c r="BY934" s="93">
        <v>7500</v>
      </c>
      <c r="BZ934" s="93" t="s">
        <v>217</v>
      </c>
      <c r="CA934" s="93">
        <v>1224009</v>
      </c>
      <c r="CB934" s="93">
        <v>14188714</v>
      </c>
      <c r="CC934" s="93" t="s">
        <v>217</v>
      </c>
      <c r="CD934" s="93">
        <v>574934</v>
      </c>
      <c r="CE934" s="93">
        <v>931181</v>
      </c>
      <c r="CF934" s="93" t="s">
        <v>217</v>
      </c>
      <c r="CG934" s="93">
        <v>3372671</v>
      </c>
      <c r="CH934" s="93">
        <v>2163044</v>
      </c>
      <c r="CI934" s="93">
        <v>566345</v>
      </c>
      <c r="CJ934" s="93" t="s">
        <v>217</v>
      </c>
      <c r="CK934" s="93">
        <v>590538</v>
      </c>
      <c r="CL934" s="93">
        <v>337970</v>
      </c>
      <c r="CM934" s="93" t="s">
        <v>217</v>
      </c>
      <c r="CN934" s="93">
        <v>1013</v>
      </c>
      <c r="CO934" s="93" t="s">
        <v>217</v>
      </c>
      <c r="CP934" s="93" t="s">
        <v>217</v>
      </c>
      <c r="CQ934" s="93" t="s">
        <v>217</v>
      </c>
      <c r="CR934" s="93">
        <v>53760</v>
      </c>
      <c r="CS934" s="93" t="s">
        <v>217</v>
      </c>
      <c r="CT934" s="93">
        <v>35079</v>
      </c>
      <c r="CU934" s="93">
        <v>578339</v>
      </c>
      <c r="CV934" s="93">
        <v>1209627</v>
      </c>
      <c r="CW934" s="93">
        <v>865</v>
      </c>
      <c r="CX934" s="93" t="s">
        <v>217</v>
      </c>
      <c r="CY934" s="93">
        <v>110</v>
      </c>
      <c r="CZ934" s="93">
        <v>1208652</v>
      </c>
      <c r="DA934" s="93">
        <v>154517</v>
      </c>
      <c r="DB934" s="93">
        <v>80295</v>
      </c>
      <c r="DC934" s="93">
        <v>74222</v>
      </c>
      <c r="DD934" s="93">
        <v>687296</v>
      </c>
      <c r="DE934" s="93">
        <v>681671</v>
      </c>
      <c r="DF934" s="93" t="s">
        <v>217</v>
      </c>
      <c r="DG934" s="93">
        <v>5625</v>
      </c>
      <c r="DH934" s="93">
        <v>2220157</v>
      </c>
      <c r="DI934" s="93">
        <v>2233380</v>
      </c>
      <c r="DJ934" s="93">
        <v>1755858</v>
      </c>
      <c r="DK934" s="93">
        <v>477522</v>
      </c>
      <c r="DL934" s="93">
        <v>1185260</v>
      </c>
      <c r="DM934" s="93">
        <v>58710</v>
      </c>
      <c r="DN934" s="93">
        <v>440</v>
      </c>
      <c r="DO934" s="93" t="s">
        <v>217</v>
      </c>
      <c r="DP934" s="93">
        <v>669410</v>
      </c>
      <c r="DQ934" s="93">
        <v>1200</v>
      </c>
      <c r="DR934" s="93" t="s">
        <v>217</v>
      </c>
      <c r="DS934" s="93">
        <v>455500</v>
      </c>
      <c r="DT934" s="93">
        <v>7405971</v>
      </c>
      <c r="DU934" s="93" t="s">
        <v>217</v>
      </c>
      <c r="DV934" s="93">
        <v>67568</v>
      </c>
      <c r="DW934" s="93">
        <v>63225</v>
      </c>
      <c r="DX934" s="93" t="s">
        <v>217</v>
      </c>
      <c r="DY934" s="93">
        <v>944</v>
      </c>
      <c r="DZ934" s="93" t="s">
        <v>217</v>
      </c>
      <c r="EA934" s="93">
        <v>944</v>
      </c>
      <c r="EB934" s="93" t="s">
        <v>217</v>
      </c>
      <c r="EC934" s="93" t="s">
        <v>217</v>
      </c>
      <c r="ED934" s="93" t="s">
        <v>217</v>
      </c>
      <c r="EE934" s="93" t="s">
        <v>217</v>
      </c>
      <c r="EF934" s="93">
        <v>3399</v>
      </c>
      <c r="EG934" s="94" t="s">
        <v>217</v>
      </c>
    </row>
    <row r="935" spans="1:137">
      <c r="A935" s="91" t="s">
        <v>717</v>
      </c>
      <c r="B935" s="92" t="s">
        <v>220</v>
      </c>
      <c r="C935" s="102">
        <v>242071</v>
      </c>
      <c r="D935" s="92" t="s">
        <v>456</v>
      </c>
      <c r="E935" s="92" t="s">
        <v>462</v>
      </c>
      <c r="F935" s="93">
        <v>30047245</v>
      </c>
      <c r="G935" s="93">
        <v>12032636</v>
      </c>
      <c r="H935" s="93">
        <v>1677165</v>
      </c>
      <c r="I935" s="93">
        <v>13170169</v>
      </c>
      <c r="J935" s="93">
        <v>1278626</v>
      </c>
      <c r="K935" s="93" t="s">
        <v>217</v>
      </c>
      <c r="L935" s="93" t="s">
        <v>217</v>
      </c>
      <c r="M935" s="93">
        <v>1229683</v>
      </c>
      <c r="N935" s="93">
        <v>595461</v>
      </c>
      <c r="O935" s="93">
        <v>32505</v>
      </c>
      <c r="P935" s="93" t="s">
        <v>217</v>
      </c>
      <c r="Q935" s="93">
        <v>151105</v>
      </c>
      <c r="R935" s="93">
        <v>164371</v>
      </c>
      <c r="S935" s="93" t="s">
        <v>217</v>
      </c>
      <c r="T935" s="93" t="s">
        <v>217</v>
      </c>
      <c r="U935" s="93">
        <v>4271762</v>
      </c>
      <c r="V935" s="93">
        <v>84770</v>
      </c>
      <c r="W935" s="93" t="s">
        <v>217</v>
      </c>
      <c r="X935" s="93">
        <v>39</v>
      </c>
      <c r="Y935" s="93" t="s">
        <v>217</v>
      </c>
      <c r="Z935" s="93">
        <v>68393</v>
      </c>
      <c r="AA935" s="93">
        <v>176150</v>
      </c>
      <c r="AB935" s="93">
        <v>235114</v>
      </c>
      <c r="AC935" s="93">
        <v>188190</v>
      </c>
      <c r="AD935" s="93">
        <v>29803</v>
      </c>
      <c r="AE935" s="93">
        <v>17121</v>
      </c>
      <c r="AF935" s="93" t="s">
        <v>217</v>
      </c>
      <c r="AG935" s="93" t="s">
        <v>217</v>
      </c>
      <c r="AH935" s="93">
        <v>3064235</v>
      </c>
      <c r="AI935" s="93">
        <v>2634101</v>
      </c>
      <c r="AJ935" s="93">
        <v>430134</v>
      </c>
      <c r="AK935" s="93" t="s">
        <v>217</v>
      </c>
      <c r="AL935" s="93">
        <v>25561</v>
      </c>
      <c r="AM935" s="93">
        <v>349964</v>
      </c>
      <c r="AN935" s="93" t="s">
        <v>217</v>
      </c>
      <c r="AO935" s="93">
        <v>349964</v>
      </c>
      <c r="AP935" s="93">
        <v>586671</v>
      </c>
      <c r="AQ935" s="93" t="s">
        <v>217</v>
      </c>
      <c r="AR935" s="93">
        <v>26</v>
      </c>
      <c r="AS935" s="93" t="s">
        <v>217</v>
      </c>
      <c r="AT935" s="93">
        <v>78364</v>
      </c>
      <c r="AU935" s="93">
        <v>295611</v>
      </c>
      <c r="AV935" s="93">
        <v>212670</v>
      </c>
      <c r="AW935" s="93">
        <v>447842</v>
      </c>
      <c r="AX935" s="93">
        <v>32259</v>
      </c>
      <c r="AY935" s="93">
        <v>415583</v>
      </c>
      <c r="AZ935" s="93">
        <v>32906042</v>
      </c>
      <c r="BA935" s="93" t="s">
        <v>217</v>
      </c>
      <c r="BB935" s="93">
        <v>604270</v>
      </c>
      <c r="BC935" s="93">
        <v>881159</v>
      </c>
      <c r="BD935" s="93" t="s">
        <v>217</v>
      </c>
      <c r="BE935" s="93" t="s">
        <v>217</v>
      </c>
      <c r="BF935" s="93">
        <v>1873407</v>
      </c>
      <c r="BG935" s="93">
        <v>2259578</v>
      </c>
      <c r="BH935" s="93" t="s">
        <v>217</v>
      </c>
      <c r="BI935" s="93" t="s">
        <v>217</v>
      </c>
      <c r="BJ935" s="93">
        <v>416861</v>
      </c>
      <c r="BK935" s="93">
        <v>13689</v>
      </c>
      <c r="BL935" s="93" t="s">
        <v>217</v>
      </c>
      <c r="BM935" s="93">
        <v>42865</v>
      </c>
      <c r="BN935" s="93" t="s">
        <v>217</v>
      </c>
      <c r="BO935" s="93">
        <v>684809</v>
      </c>
      <c r="BP935" s="93" t="s">
        <v>217</v>
      </c>
      <c r="BQ935" s="93" t="s">
        <v>217</v>
      </c>
      <c r="BR935" s="93" t="s">
        <v>217</v>
      </c>
      <c r="BS935" s="93" t="s">
        <v>217</v>
      </c>
      <c r="BT935" s="93" t="s">
        <v>217</v>
      </c>
      <c r="BU935" s="93" t="s">
        <v>217</v>
      </c>
      <c r="BV935" s="93" t="s">
        <v>217</v>
      </c>
      <c r="BW935" s="93" t="s">
        <v>217</v>
      </c>
      <c r="BX935" s="93" t="s">
        <v>217</v>
      </c>
      <c r="BY935" s="93" t="s">
        <v>217</v>
      </c>
      <c r="BZ935" s="93" t="s">
        <v>217</v>
      </c>
      <c r="CA935" s="93">
        <v>1454843</v>
      </c>
      <c r="CB935" s="93">
        <v>19989097</v>
      </c>
      <c r="CC935" s="93" t="s">
        <v>217</v>
      </c>
      <c r="CD935" s="93">
        <v>375402</v>
      </c>
      <c r="CE935" s="93">
        <v>4310062</v>
      </c>
      <c r="CF935" s="93" t="s">
        <v>217</v>
      </c>
      <c r="CG935" s="93">
        <v>5132240</v>
      </c>
      <c r="CH935" s="93">
        <v>3343083</v>
      </c>
      <c r="CI935" s="93">
        <v>1063782</v>
      </c>
      <c r="CJ935" s="93" t="s">
        <v>217</v>
      </c>
      <c r="CK935" s="93">
        <v>935674</v>
      </c>
      <c r="CL935" s="93">
        <v>495985</v>
      </c>
      <c r="CM935" s="93" t="s">
        <v>217</v>
      </c>
      <c r="CN935" s="93">
        <v>23041</v>
      </c>
      <c r="CO935" s="93" t="s">
        <v>217</v>
      </c>
      <c r="CP935" s="93">
        <v>50420</v>
      </c>
      <c r="CQ935" s="93" t="s">
        <v>217</v>
      </c>
      <c r="CR935" s="93">
        <v>102786</v>
      </c>
      <c r="CS935" s="93" t="s">
        <v>217</v>
      </c>
      <c r="CT935" s="93">
        <v>1000</v>
      </c>
      <c r="CU935" s="93">
        <v>670395</v>
      </c>
      <c r="CV935" s="93">
        <v>1789157</v>
      </c>
      <c r="CW935" s="93">
        <v>1681</v>
      </c>
      <c r="CX935" s="93" t="s">
        <v>217</v>
      </c>
      <c r="CY935" s="93" t="s">
        <v>217</v>
      </c>
      <c r="CZ935" s="93">
        <v>1787476</v>
      </c>
      <c r="DA935" s="93">
        <v>170234</v>
      </c>
      <c r="DB935" s="93">
        <v>33615</v>
      </c>
      <c r="DC935" s="93">
        <v>136619</v>
      </c>
      <c r="DD935" s="93">
        <v>244360</v>
      </c>
      <c r="DE935" s="93">
        <v>205581</v>
      </c>
      <c r="DF935" s="93">
        <v>261</v>
      </c>
      <c r="DG935" s="93">
        <v>38518</v>
      </c>
      <c r="DH935" s="93">
        <v>212387</v>
      </c>
      <c r="DI935" s="93">
        <v>1054475</v>
      </c>
      <c r="DJ935" s="93">
        <v>528545</v>
      </c>
      <c r="DK935" s="93">
        <v>525930</v>
      </c>
      <c r="DL935" s="93">
        <v>3173400</v>
      </c>
      <c r="DM935" s="93">
        <v>78293</v>
      </c>
      <c r="DN935" s="93">
        <v>20</v>
      </c>
      <c r="DO935" s="93" t="s">
        <v>217</v>
      </c>
      <c r="DP935" s="93">
        <v>1823150</v>
      </c>
      <c r="DQ935" s="93" t="s">
        <v>217</v>
      </c>
      <c r="DR935" s="93" t="s">
        <v>217</v>
      </c>
      <c r="DS935" s="93">
        <v>1271937</v>
      </c>
      <c r="DT935" s="93">
        <v>4093100</v>
      </c>
      <c r="DU935" s="93" t="s">
        <v>217</v>
      </c>
      <c r="DV935" s="93">
        <v>77805</v>
      </c>
      <c r="DW935" s="93">
        <v>55187</v>
      </c>
      <c r="DX935" s="93" t="s">
        <v>217</v>
      </c>
      <c r="DY935" s="93">
        <v>1915</v>
      </c>
      <c r="DZ935" s="93" t="s">
        <v>217</v>
      </c>
      <c r="EA935" s="93">
        <v>1267</v>
      </c>
      <c r="EB935" s="93">
        <v>631</v>
      </c>
      <c r="EC935" s="93">
        <v>17</v>
      </c>
      <c r="ED935" s="93" t="s">
        <v>217</v>
      </c>
      <c r="EE935" s="93" t="s">
        <v>217</v>
      </c>
      <c r="EF935" s="93">
        <v>20703</v>
      </c>
      <c r="EG935" s="94" t="s">
        <v>217</v>
      </c>
    </row>
    <row r="936" spans="1:137">
      <c r="A936" s="91" t="s">
        <v>690</v>
      </c>
      <c r="B936" s="92" t="s">
        <v>220</v>
      </c>
      <c r="C936" s="102">
        <v>242012</v>
      </c>
      <c r="D936" s="92" t="s">
        <v>456</v>
      </c>
      <c r="E936" s="92" t="s">
        <v>457</v>
      </c>
      <c r="F936" s="93">
        <v>42425852</v>
      </c>
      <c r="G936" s="93">
        <v>16249069</v>
      </c>
      <c r="H936" s="93">
        <v>3464418</v>
      </c>
      <c r="I936" s="93">
        <v>18043493</v>
      </c>
      <c r="J936" s="93">
        <v>1637385</v>
      </c>
      <c r="K936" s="93" t="s">
        <v>217</v>
      </c>
      <c r="L936" s="93" t="s">
        <v>217</v>
      </c>
      <c r="M936" s="93">
        <v>2203950</v>
      </c>
      <c r="N936" s="93">
        <v>1013270</v>
      </c>
      <c r="O936" s="93">
        <v>43342</v>
      </c>
      <c r="P936" s="93" t="s">
        <v>217</v>
      </c>
      <c r="Q936" s="93">
        <v>221412</v>
      </c>
      <c r="R936" s="93">
        <v>120603</v>
      </c>
      <c r="S936" s="93" t="s">
        <v>217</v>
      </c>
      <c r="T936" s="93" t="s">
        <v>217</v>
      </c>
      <c r="U936" s="93">
        <v>5139254</v>
      </c>
      <c r="V936" s="93">
        <v>278635</v>
      </c>
      <c r="W936" s="93" t="s">
        <v>217</v>
      </c>
      <c r="X936" s="93">
        <v>206583</v>
      </c>
      <c r="Y936" s="93" t="s">
        <v>217</v>
      </c>
      <c r="Z936" s="93">
        <v>51502</v>
      </c>
      <c r="AA936" s="93" t="s">
        <v>217</v>
      </c>
      <c r="AB936" s="93">
        <v>793045</v>
      </c>
      <c r="AC936" s="93">
        <v>234527</v>
      </c>
      <c r="AD936" s="93">
        <v>27939</v>
      </c>
      <c r="AE936" s="93">
        <v>6663</v>
      </c>
      <c r="AF936" s="93">
        <v>523916</v>
      </c>
      <c r="AG936" s="93" t="s">
        <v>217</v>
      </c>
      <c r="AH936" s="93">
        <v>18392036</v>
      </c>
      <c r="AI936" s="93">
        <v>16768224</v>
      </c>
      <c r="AJ936" s="93">
        <v>1623795</v>
      </c>
      <c r="AK936" s="93">
        <v>17</v>
      </c>
      <c r="AL936" s="93">
        <v>33769</v>
      </c>
      <c r="AM936" s="93">
        <v>669663</v>
      </c>
      <c r="AN936" s="93">
        <v>51256</v>
      </c>
      <c r="AO936" s="93">
        <v>618407</v>
      </c>
      <c r="AP936" s="93">
        <v>2314213</v>
      </c>
      <c r="AQ936" s="93" t="s">
        <v>217</v>
      </c>
      <c r="AR936" s="93">
        <v>66339</v>
      </c>
      <c r="AS936" s="93">
        <v>227304</v>
      </c>
      <c r="AT936" s="93">
        <v>396663</v>
      </c>
      <c r="AU936" s="93">
        <v>356161</v>
      </c>
      <c r="AV936" s="93">
        <v>1267746</v>
      </c>
      <c r="AW936" s="93">
        <v>219121</v>
      </c>
      <c r="AX936" s="93">
        <v>43740</v>
      </c>
      <c r="AY936" s="93">
        <v>175381</v>
      </c>
      <c r="AZ936" s="93">
        <v>15792804</v>
      </c>
      <c r="BA936" s="93" t="s">
        <v>217</v>
      </c>
      <c r="BB936" s="93">
        <v>4057939</v>
      </c>
      <c r="BC936" s="93">
        <v>2212284</v>
      </c>
      <c r="BD936" s="93" t="s">
        <v>217</v>
      </c>
      <c r="BE936" s="93" t="s">
        <v>217</v>
      </c>
      <c r="BF936" s="93">
        <v>2704266</v>
      </c>
      <c r="BG936" s="93">
        <v>2734469</v>
      </c>
      <c r="BH936" s="93" t="s">
        <v>217</v>
      </c>
      <c r="BI936" s="93" t="s">
        <v>217</v>
      </c>
      <c r="BJ936" s="93">
        <v>1057420</v>
      </c>
      <c r="BK936" s="93">
        <v>62682</v>
      </c>
      <c r="BL936" s="93" t="s">
        <v>217</v>
      </c>
      <c r="BM936" s="93">
        <v>4095</v>
      </c>
      <c r="BN936" s="93" t="s">
        <v>217</v>
      </c>
      <c r="BO936" s="93">
        <v>897294</v>
      </c>
      <c r="BP936" s="93" t="s">
        <v>217</v>
      </c>
      <c r="BQ936" s="93" t="s">
        <v>217</v>
      </c>
      <c r="BR936" s="93" t="s">
        <v>217</v>
      </c>
      <c r="BS936" s="93" t="s">
        <v>217</v>
      </c>
      <c r="BT936" s="93" t="s">
        <v>217</v>
      </c>
      <c r="BU936" s="93" t="s">
        <v>217</v>
      </c>
      <c r="BV936" s="93" t="s">
        <v>217</v>
      </c>
      <c r="BW936" s="93" t="s">
        <v>217</v>
      </c>
      <c r="BX936" s="93" t="s">
        <v>217</v>
      </c>
      <c r="BY936" s="93">
        <v>735</v>
      </c>
      <c r="BZ936" s="93" t="s">
        <v>217</v>
      </c>
      <c r="CA936" s="93" t="s">
        <v>217</v>
      </c>
      <c r="CB936" s="93" t="s">
        <v>217</v>
      </c>
      <c r="CC936" s="93" t="s">
        <v>217</v>
      </c>
      <c r="CD936" s="93" t="s">
        <v>217</v>
      </c>
      <c r="CE936" s="93">
        <v>2061620</v>
      </c>
      <c r="CF936" s="93">
        <v>44809</v>
      </c>
      <c r="CG936" s="93">
        <v>7284774</v>
      </c>
      <c r="CH936" s="93">
        <v>4453776</v>
      </c>
      <c r="CI936" s="93">
        <v>1010630</v>
      </c>
      <c r="CJ936" s="93" t="s">
        <v>217</v>
      </c>
      <c r="CK936" s="93">
        <v>1352133</v>
      </c>
      <c r="CL936" s="93">
        <v>600688</v>
      </c>
      <c r="CM936" s="93" t="s">
        <v>217</v>
      </c>
      <c r="CN936" s="93">
        <v>268253</v>
      </c>
      <c r="CO936" s="93" t="s">
        <v>217</v>
      </c>
      <c r="CP936" s="93" t="s">
        <v>217</v>
      </c>
      <c r="CQ936" s="93" t="s">
        <v>217</v>
      </c>
      <c r="CR936" s="93">
        <v>122297</v>
      </c>
      <c r="CS936" s="93" t="s">
        <v>217</v>
      </c>
      <c r="CT936" s="93" t="s">
        <v>217</v>
      </c>
      <c r="CU936" s="93">
        <v>1099775</v>
      </c>
      <c r="CV936" s="93">
        <v>2830998</v>
      </c>
      <c r="CW936" s="93">
        <v>19406</v>
      </c>
      <c r="CX936" s="93" t="s">
        <v>217</v>
      </c>
      <c r="CY936" s="93" t="s">
        <v>217</v>
      </c>
      <c r="CZ936" s="93">
        <v>2811592</v>
      </c>
      <c r="DA936" s="93">
        <v>185426</v>
      </c>
      <c r="DB936" s="93">
        <v>148174</v>
      </c>
      <c r="DC936" s="93">
        <v>37252</v>
      </c>
      <c r="DD936" s="93">
        <v>108791</v>
      </c>
      <c r="DE936" s="93">
        <v>74245</v>
      </c>
      <c r="DF936" s="93" t="s">
        <v>217</v>
      </c>
      <c r="DG936" s="93">
        <v>34546</v>
      </c>
      <c r="DH936" s="93">
        <v>3420830</v>
      </c>
      <c r="DI936" s="93">
        <v>793198</v>
      </c>
      <c r="DJ936" s="93">
        <v>170633</v>
      </c>
      <c r="DK936" s="93">
        <v>622565</v>
      </c>
      <c r="DL936" s="93">
        <v>1227545</v>
      </c>
      <c r="DM936" s="93">
        <v>64800</v>
      </c>
      <c r="DN936" s="93">
        <v>3318</v>
      </c>
      <c r="DO936" s="93">
        <v>35019</v>
      </c>
      <c r="DP936" s="93">
        <v>103707</v>
      </c>
      <c r="DQ936" s="93">
        <v>161</v>
      </c>
      <c r="DR936" s="93">
        <v>100633</v>
      </c>
      <c r="DS936" s="93">
        <v>919907</v>
      </c>
      <c r="DT936" s="93">
        <v>13772000</v>
      </c>
      <c r="DU936" s="93" t="s">
        <v>217</v>
      </c>
      <c r="DV936" s="93">
        <v>120643</v>
      </c>
      <c r="DW936" s="93">
        <v>90525</v>
      </c>
      <c r="DX936" s="93">
        <v>3809</v>
      </c>
      <c r="DY936" s="93">
        <v>9360</v>
      </c>
      <c r="DZ936" s="93" t="s">
        <v>217</v>
      </c>
      <c r="EA936" s="93">
        <v>4249</v>
      </c>
      <c r="EB936" s="93">
        <v>5035</v>
      </c>
      <c r="EC936" s="93">
        <v>76</v>
      </c>
      <c r="ED936" s="93" t="s">
        <v>217</v>
      </c>
      <c r="EE936" s="93" t="s">
        <v>217</v>
      </c>
      <c r="EF936" s="93">
        <v>111</v>
      </c>
      <c r="EG936" s="94">
        <v>16838</v>
      </c>
    </row>
    <row r="937" spans="1:137">
      <c r="A937" s="91" t="s">
        <v>690</v>
      </c>
      <c r="B937" s="92" t="s">
        <v>231</v>
      </c>
      <c r="C937" s="102">
        <v>242021</v>
      </c>
      <c r="D937" s="92" t="s">
        <v>456</v>
      </c>
      <c r="E937" s="92" t="s">
        <v>458</v>
      </c>
      <c r="F937" s="93">
        <v>77483022</v>
      </c>
      <c r="G937" s="93">
        <v>20734568</v>
      </c>
      <c r="H937" s="93">
        <v>6186166</v>
      </c>
      <c r="I937" s="93">
        <v>41562550</v>
      </c>
      <c r="J937" s="93">
        <v>2187424</v>
      </c>
      <c r="K937" s="93" t="s">
        <v>217</v>
      </c>
      <c r="L937" s="93" t="s">
        <v>217</v>
      </c>
      <c r="M937" s="93">
        <v>2616016</v>
      </c>
      <c r="N937" s="93">
        <v>1205341</v>
      </c>
      <c r="O937" s="93">
        <v>52162</v>
      </c>
      <c r="P937" s="93" t="s">
        <v>217</v>
      </c>
      <c r="Q937" s="93">
        <v>267172</v>
      </c>
      <c r="R937" s="93">
        <v>146710</v>
      </c>
      <c r="S937" s="93" t="s">
        <v>217</v>
      </c>
      <c r="T937" s="93" t="s">
        <v>217</v>
      </c>
      <c r="U937" s="93">
        <v>5826730</v>
      </c>
      <c r="V937" s="93">
        <v>87210</v>
      </c>
      <c r="W937" s="93" t="s">
        <v>217</v>
      </c>
      <c r="X937" s="93">
        <v>183654</v>
      </c>
      <c r="Y937" s="93" t="s">
        <v>217</v>
      </c>
      <c r="Z937" s="93">
        <v>45785</v>
      </c>
      <c r="AA937" s="93" t="s">
        <v>217</v>
      </c>
      <c r="AB937" s="93">
        <v>844648</v>
      </c>
      <c r="AC937" s="93">
        <v>273056</v>
      </c>
      <c r="AD937" s="93">
        <v>24838</v>
      </c>
      <c r="AE937" s="93">
        <v>6886</v>
      </c>
      <c r="AF937" s="93">
        <v>539868</v>
      </c>
      <c r="AG937" s="93" t="s">
        <v>217</v>
      </c>
      <c r="AH937" s="93">
        <v>639288</v>
      </c>
      <c r="AI937" s="93">
        <v>83539</v>
      </c>
      <c r="AJ937" s="93">
        <v>555667</v>
      </c>
      <c r="AK937" s="93">
        <v>82</v>
      </c>
      <c r="AL937" s="93">
        <v>43766</v>
      </c>
      <c r="AM937" s="93">
        <v>668334</v>
      </c>
      <c r="AN937" s="93">
        <v>87958</v>
      </c>
      <c r="AO937" s="93">
        <v>580376</v>
      </c>
      <c r="AP937" s="93">
        <v>1401838</v>
      </c>
      <c r="AQ937" s="93" t="s">
        <v>217</v>
      </c>
      <c r="AR937" s="93">
        <v>26557</v>
      </c>
      <c r="AS937" s="93" t="s">
        <v>217</v>
      </c>
      <c r="AT937" s="93">
        <v>405529</v>
      </c>
      <c r="AU937" s="93">
        <v>389155</v>
      </c>
      <c r="AV937" s="93">
        <v>580597</v>
      </c>
      <c r="AW937" s="93">
        <v>918857</v>
      </c>
      <c r="AX937" s="93">
        <v>154109</v>
      </c>
      <c r="AY937" s="93">
        <v>764748</v>
      </c>
      <c r="AZ937" s="93">
        <v>17650573</v>
      </c>
      <c r="BA937" s="93" t="s">
        <v>217</v>
      </c>
      <c r="BB937" s="93">
        <v>4482434</v>
      </c>
      <c r="BC937" s="93">
        <v>2461624</v>
      </c>
      <c r="BD937" s="93" t="s">
        <v>217</v>
      </c>
      <c r="BE937" s="93" t="s">
        <v>217</v>
      </c>
      <c r="BF937" s="93">
        <v>2685111</v>
      </c>
      <c r="BG937" s="93">
        <v>3431512</v>
      </c>
      <c r="BH937" s="93" t="s">
        <v>217</v>
      </c>
      <c r="BI937" s="93" t="s">
        <v>217</v>
      </c>
      <c r="BJ937" s="93">
        <v>1114857</v>
      </c>
      <c r="BK937" s="93">
        <v>20388</v>
      </c>
      <c r="BL937" s="93" t="s">
        <v>217</v>
      </c>
      <c r="BM937" s="93">
        <v>6195</v>
      </c>
      <c r="BN937" s="93" t="s">
        <v>217</v>
      </c>
      <c r="BO937" s="93">
        <v>1587350</v>
      </c>
      <c r="BP937" s="93" t="s">
        <v>217</v>
      </c>
      <c r="BQ937" s="93" t="s">
        <v>217</v>
      </c>
      <c r="BR937" s="93" t="s">
        <v>217</v>
      </c>
      <c r="BS937" s="93" t="s">
        <v>217</v>
      </c>
      <c r="BT937" s="93" t="s">
        <v>217</v>
      </c>
      <c r="BU937" s="93" t="s">
        <v>217</v>
      </c>
      <c r="BV937" s="93" t="s">
        <v>217</v>
      </c>
      <c r="BW937" s="93" t="s">
        <v>217</v>
      </c>
      <c r="BX937" s="93" t="s">
        <v>217</v>
      </c>
      <c r="BY937" s="93" t="s">
        <v>217</v>
      </c>
      <c r="BZ937" s="93" t="s">
        <v>217</v>
      </c>
      <c r="CA937" s="93" t="s">
        <v>217</v>
      </c>
      <c r="CB937" s="93" t="s">
        <v>217</v>
      </c>
      <c r="CC937" s="93" t="s">
        <v>217</v>
      </c>
      <c r="CD937" s="93" t="s">
        <v>217</v>
      </c>
      <c r="CE937" s="93">
        <v>1861102</v>
      </c>
      <c r="CF937" s="93" t="s">
        <v>217</v>
      </c>
      <c r="CG937" s="93">
        <v>7475924</v>
      </c>
      <c r="CH937" s="93">
        <v>5417195</v>
      </c>
      <c r="CI937" s="93">
        <v>1018364</v>
      </c>
      <c r="CJ937" s="93" t="s">
        <v>217</v>
      </c>
      <c r="CK937" s="93">
        <v>1342556</v>
      </c>
      <c r="CL937" s="93">
        <v>744207</v>
      </c>
      <c r="CM937" s="93" t="s">
        <v>217</v>
      </c>
      <c r="CN937" s="93">
        <v>442278</v>
      </c>
      <c r="CO937" s="93">
        <v>33930</v>
      </c>
      <c r="CP937" s="93" t="s">
        <v>217</v>
      </c>
      <c r="CQ937" s="93" t="s">
        <v>217</v>
      </c>
      <c r="CR937" s="93">
        <v>99657</v>
      </c>
      <c r="CS937" s="93" t="s">
        <v>217</v>
      </c>
      <c r="CT937" s="93" t="s">
        <v>217</v>
      </c>
      <c r="CU937" s="93">
        <v>1736203</v>
      </c>
      <c r="CV937" s="93">
        <v>2058729</v>
      </c>
      <c r="CW937" s="93">
        <v>104486</v>
      </c>
      <c r="CX937" s="93" t="s">
        <v>217</v>
      </c>
      <c r="CY937" s="93" t="s">
        <v>217</v>
      </c>
      <c r="CZ937" s="93">
        <v>1954243</v>
      </c>
      <c r="DA937" s="93">
        <v>506547</v>
      </c>
      <c r="DB937" s="93">
        <v>152358</v>
      </c>
      <c r="DC937" s="93">
        <v>354189</v>
      </c>
      <c r="DD937" s="93">
        <v>123522</v>
      </c>
      <c r="DE937" s="93">
        <v>55899</v>
      </c>
      <c r="DF937" s="93" t="s">
        <v>217</v>
      </c>
      <c r="DG937" s="93">
        <v>67623</v>
      </c>
      <c r="DH937" s="93">
        <v>1785572</v>
      </c>
      <c r="DI937" s="93">
        <v>3078884</v>
      </c>
      <c r="DJ937" s="93">
        <v>2448201</v>
      </c>
      <c r="DK937" s="93">
        <v>630683</v>
      </c>
      <c r="DL937" s="93">
        <v>4385348</v>
      </c>
      <c r="DM937" s="93">
        <v>38455</v>
      </c>
      <c r="DN937" s="93">
        <v>4685</v>
      </c>
      <c r="DO937" s="93" t="s">
        <v>217</v>
      </c>
      <c r="DP937" s="93">
        <v>1734417</v>
      </c>
      <c r="DQ937" s="93" t="s">
        <v>217</v>
      </c>
      <c r="DR937" s="93">
        <v>200000</v>
      </c>
      <c r="DS937" s="93">
        <v>2407791</v>
      </c>
      <c r="DT937" s="93">
        <v>3848400</v>
      </c>
      <c r="DU937" s="93" t="s">
        <v>217</v>
      </c>
      <c r="DV937" s="93">
        <v>86312</v>
      </c>
      <c r="DW937" s="93">
        <v>71947</v>
      </c>
      <c r="DX937" s="93">
        <v>1835</v>
      </c>
      <c r="DY937" s="93">
        <v>2750</v>
      </c>
      <c r="DZ937" s="93" t="s">
        <v>217</v>
      </c>
      <c r="EA937" s="93">
        <v>1398</v>
      </c>
      <c r="EB937" s="93">
        <v>80</v>
      </c>
      <c r="EC937" s="93">
        <v>1272</v>
      </c>
      <c r="ED937" s="93">
        <v>229</v>
      </c>
      <c r="EE937" s="93" t="s">
        <v>217</v>
      </c>
      <c r="EF937" s="93">
        <v>9551</v>
      </c>
      <c r="EG937" s="94" t="s">
        <v>217</v>
      </c>
    </row>
    <row r="938" spans="1:137">
      <c r="A938" s="91" t="s">
        <v>690</v>
      </c>
      <c r="B938" s="92" t="s">
        <v>220</v>
      </c>
      <c r="C938" s="102">
        <v>242039</v>
      </c>
      <c r="D938" s="92" t="s">
        <v>456</v>
      </c>
      <c r="E938" s="92" t="s">
        <v>459</v>
      </c>
      <c r="F938" s="93">
        <v>16816330</v>
      </c>
      <c r="G938" s="93">
        <v>6321542</v>
      </c>
      <c r="H938" s="93">
        <v>1147175</v>
      </c>
      <c r="I938" s="93">
        <v>6807182</v>
      </c>
      <c r="J938" s="93">
        <v>742703</v>
      </c>
      <c r="K938" s="93" t="s">
        <v>217</v>
      </c>
      <c r="L938" s="93" t="s">
        <v>217</v>
      </c>
      <c r="M938" s="93">
        <v>1384975</v>
      </c>
      <c r="N938" s="93">
        <v>346810</v>
      </c>
      <c r="O938" s="93">
        <v>17319</v>
      </c>
      <c r="P938" s="93" t="s">
        <v>217</v>
      </c>
      <c r="Q938" s="93">
        <v>88665</v>
      </c>
      <c r="R938" s="93">
        <v>48603</v>
      </c>
      <c r="S938" s="93" t="s">
        <v>217</v>
      </c>
      <c r="T938" s="93" t="s">
        <v>217</v>
      </c>
      <c r="U938" s="93">
        <v>2316573</v>
      </c>
      <c r="V938" s="93">
        <v>15100</v>
      </c>
      <c r="W938" s="93" t="s">
        <v>217</v>
      </c>
      <c r="X938" s="93">
        <v>71874</v>
      </c>
      <c r="Y938" s="93" t="s">
        <v>217</v>
      </c>
      <c r="Z938" s="93">
        <v>17917</v>
      </c>
      <c r="AA938" s="93" t="s">
        <v>217</v>
      </c>
      <c r="AB938" s="93">
        <v>328584</v>
      </c>
      <c r="AC938" s="93">
        <v>97350</v>
      </c>
      <c r="AD938" s="93">
        <v>9719</v>
      </c>
      <c r="AE938" s="93">
        <v>3242</v>
      </c>
      <c r="AF938" s="93">
        <v>218273</v>
      </c>
      <c r="AG938" s="93" t="s">
        <v>217</v>
      </c>
      <c r="AH938" s="93">
        <v>10846757</v>
      </c>
      <c r="AI938" s="93">
        <v>9928004</v>
      </c>
      <c r="AJ938" s="93">
        <v>918753</v>
      </c>
      <c r="AK938" s="93" t="s">
        <v>217</v>
      </c>
      <c r="AL938" s="93">
        <v>12972</v>
      </c>
      <c r="AM938" s="93">
        <v>573125</v>
      </c>
      <c r="AN938" s="93">
        <v>311006</v>
      </c>
      <c r="AO938" s="93">
        <v>262119</v>
      </c>
      <c r="AP938" s="93">
        <v>546798</v>
      </c>
      <c r="AQ938" s="93" t="s">
        <v>217</v>
      </c>
      <c r="AR938" s="93">
        <v>6725</v>
      </c>
      <c r="AS938" s="93" t="s">
        <v>217</v>
      </c>
      <c r="AT938" s="93">
        <v>156955</v>
      </c>
      <c r="AU938" s="93">
        <v>142592</v>
      </c>
      <c r="AV938" s="93">
        <v>240526</v>
      </c>
      <c r="AW938" s="93">
        <v>57701</v>
      </c>
      <c r="AX938" s="93">
        <v>3567</v>
      </c>
      <c r="AY938" s="93">
        <v>54134</v>
      </c>
      <c r="AZ938" s="93">
        <v>6935899</v>
      </c>
      <c r="BA938" s="93" t="s">
        <v>217</v>
      </c>
      <c r="BB938" s="93">
        <v>1485904</v>
      </c>
      <c r="BC938" s="93">
        <v>848855</v>
      </c>
      <c r="BD938" s="93" t="s">
        <v>217</v>
      </c>
      <c r="BE938" s="93" t="s">
        <v>217</v>
      </c>
      <c r="BF938" s="93">
        <v>1189834</v>
      </c>
      <c r="BG938" s="93">
        <v>1196347</v>
      </c>
      <c r="BH938" s="93" t="s">
        <v>217</v>
      </c>
      <c r="BI938" s="93" t="s">
        <v>217</v>
      </c>
      <c r="BJ938" s="93">
        <v>129990</v>
      </c>
      <c r="BK938" s="93">
        <v>87177</v>
      </c>
      <c r="BL938" s="93" t="s">
        <v>217</v>
      </c>
      <c r="BM938" s="93">
        <v>33413</v>
      </c>
      <c r="BN938" s="93" t="s">
        <v>217</v>
      </c>
      <c r="BO938" s="93">
        <v>656095</v>
      </c>
      <c r="BP938" s="93" t="s">
        <v>217</v>
      </c>
      <c r="BQ938" s="93" t="s">
        <v>217</v>
      </c>
      <c r="BR938" s="93" t="s">
        <v>217</v>
      </c>
      <c r="BS938" s="93" t="s">
        <v>217</v>
      </c>
      <c r="BT938" s="93" t="s">
        <v>217</v>
      </c>
      <c r="BU938" s="93" t="s">
        <v>217</v>
      </c>
      <c r="BV938" s="93" t="s">
        <v>217</v>
      </c>
      <c r="BW938" s="93" t="s">
        <v>217</v>
      </c>
      <c r="BX938" s="93" t="s">
        <v>217</v>
      </c>
      <c r="BY938" s="93" t="s">
        <v>217</v>
      </c>
      <c r="BZ938" s="93" t="s">
        <v>217</v>
      </c>
      <c r="CA938" s="93" t="s">
        <v>217</v>
      </c>
      <c r="CB938" s="93" t="s">
        <v>217</v>
      </c>
      <c r="CC938" s="93" t="s">
        <v>217</v>
      </c>
      <c r="CD938" s="93" t="s">
        <v>217</v>
      </c>
      <c r="CE938" s="93">
        <v>1308284</v>
      </c>
      <c r="CF938" s="93">
        <v>89520</v>
      </c>
      <c r="CG938" s="93">
        <v>3321374</v>
      </c>
      <c r="CH938" s="93">
        <v>1839466</v>
      </c>
      <c r="CI938" s="93">
        <v>373654</v>
      </c>
      <c r="CJ938" s="93" t="s">
        <v>217</v>
      </c>
      <c r="CK938" s="93">
        <v>611230</v>
      </c>
      <c r="CL938" s="93">
        <v>263334</v>
      </c>
      <c r="CM938" s="93" t="s">
        <v>217</v>
      </c>
      <c r="CN938" s="93">
        <v>41746</v>
      </c>
      <c r="CO938" s="93" t="s">
        <v>217</v>
      </c>
      <c r="CP938" s="93" t="s">
        <v>217</v>
      </c>
      <c r="CQ938" s="93" t="s">
        <v>217</v>
      </c>
      <c r="CR938" s="93">
        <v>98285</v>
      </c>
      <c r="CS938" s="93" t="s">
        <v>217</v>
      </c>
      <c r="CT938" s="93" t="s">
        <v>217</v>
      </c>
      <c r="CU938" s="93">
        <v>451217</v>
      </c>
      <c r="CV938" s="93">
        <v>1481908</v>
      </c>
      <c r="CW938" s="93">
        <v>8993</v>
      </c>
      <c r="CX938" s="93" t="s">
        <v>217</v>
      </c>
      <c r="CY938" s="93" t="s">
        <v>217</v>
      </c>
      <c r="CZ938" s="93">
        <v>1472915</v>
      </c>
      <c r="DA938" s="93">
        <v>149578</v>
      </c>
      <c r="DB938" s="93">
        <v>144399</v>
      </c>
      <c r="DC938" s="93">
        <v>5179</v>
      </c>
      <c r="DD938" s="93">
        <v>128356</v>
      </c>
      <c r="DE938" s="93">
        <v>96356</v>
      </c>
      <c r="DF938" s="93" t="s">
        <v>217</v>
      </c>
      <c r="DG938" s="93">
        <v>32000</v>
      </c>
      <c r="DH938" s="93">
        <v>2029783</v>
      </c>
      <c r="DI938" s="93">
        <v>448764</v>
      </c>
      <c r="DJ938" s="93">
        <v>209778</v>
      </c>
      <c r="DK938" s="93">
        <v>238986</v>
      </c>
      <c r="DL938" s="93">
        <v>551031</v>
      </c>
      <c r="DM938" s="93">
        <v>65235</v>
      </c>
      <c r="DN938" s="93" t="s">
        <v>217</v>
      </c>
      <c r="DO938" s="93" t="s">
        <v>217</v>
      </c>
      <c r="DP938" s="93">
        <v>10976</v>
      </c>
      <c r="DQ938" s="93">
        <v>55048</v>
      </c>
      <c r="DR938" s="93" t="s">
        <v>217</v>
      </c>
      <c r="DS938" s="93">
        <v>419772</v>
      </c>
      <c r="DT938" s="93">
        <v>4916800</v>
      </c>
      <c r="DU938" s="93" t="s">
        <v>217</v>
      </c>
      <c r="DV938" s="93">
        <v>58098</v>
      </c>
      <c r="DW938" s="93">
        <v>50229</v>
      </c>
      <c r="DX938" s="93" t="s">
        <v>217</v>
      </c>
      <c r="DY938" s="93">
        <v>499</v>
      </c>
      <c r="DZ938" s="93" t="s">
        <v>217</v>
      </c>
      <c r="EA938" s="93">
        <v>499</v>
      </c>
      <c r="EB938" s="93" t="s">
        <v>217</v>
      </c>
      <c r="EC938" s="93" t="s">
        <v>217</v>
      </c>
      <c r="ED938" s="93" t="s">
        <v>217</v>
      </c>
      <c r="EE938" s="93" t="s">
        <v>217</v>
      </c>
      <c r="EF938" s="93">
        <v>7370</v>
      </c>
      <c r="EG938" s="94" t="s">
        <v>217</v>
      </c>
    </row>
    <row r="939" spans="1:137">
      <c r="A939" s="91" t="s">
        <v>690</v>
      </c>
      <c r="B939" s="92" t="s">
        <v>220</v>
      </c>
      <c r="C939" s="102">
        <v>242047</v>
      </c>
      <c r="D939" s="92" t="s">
        <v>456</v>
      </c>
      <c r="E939" s="92" t="s">
        <v>460</v>
      </c>
      <c r="F939" s="93">
        <v>22089345</v>
      </c>
      <c r="G939" s="93">
        <v>8273286</v>
      </c>
      <c r="H939" s="93">
        <v>1429528</v>
      </c>
      <c r="I939" s="93">
        <v>9572411</v>
      </c>
      <c r="J939" s="93">
        <v>1096502</v>
      </c>
      <c r="K939" s="93" t="s">
        <v>217</v>
      </c>
      <c r="L939" s="93" t="s">
        <v>217</v>
      </c>
      <c r="M939" s="93">
        <v>1168521</v>
      </c>
      <c r="N939" s="93">
        <v>607091</v>
      </c>
      <c r="O939" s="93">
        <v>21883</v>
      </c>
      <c r="P939" s="93" t="s">
        <v>217</v>
      </c>
      <c r="Q939" s="93">
        <v>112046</v>
      </c>
      <c r="R939" s="93">
        <v>61465</v>
      </c>
      <c r="S939" s="93" t="s">
        <v>217</v>
      </c>
      <c r="T939" s="93" t="s">
        <v>217</v>
      </c>
      <c r="U939" s="93">
        <v>2953328</v>
      </c>
      <c r="V939" s="93">
        <v>45866</v>
      </c>
      <c r="W939" s="93" t="s">
        <v>217</v>
      </c>
      <c r="X939" s="93">
        <v>119904</v>
      </c>
      <c r="Y939" s="93" t="s">
        <v>217</v>
      </c>
      <c r="Z939" s="93">
        <v>29892</v>
      </c>
      <c r="AA939" s="93" t="s">
        <v>217</v>
      </c>
      <c r="AB939" s="93">
        <v>499606</v>
      </c>
      <c r="AC939" s="93">
        <v>141720</v>
      </c>
      <c r="AD939" s="93">
        <v>16216</v>
      </c>
      <c r="AE939" s="93">
        <v>4549</v>
      </c>
      <c r="AF939" s="93">
        <v>337121</v>
      </c>
      <c r="AG939" s="93" t="s">
        <v>217</v>
      </c>
      <c r="AH939" s="93">
        <v>15525408</v>
      </c>
      <c r="AI939" s="93">
        <v>14432135</v>
      </c>
      <c r="AJ939" s="93">
        <v>1093273</v>
      </c>
      <c r="AK939" s="93" t="s">
        <v>217</v>
      </c>
      <c r="AL939" s="93">
        <v>19205</v>
      </c>
      <c r="AM939" s="93">
        <v>508964</v>
      </c>
      <c r="AN939" s="93">
        <v>44000</v>
      </c>
      <c r="AO939" s="93">
        <v>464964</v>
      </c>
      <c r="AP939" s="93">
        <v>806052</v>
      </c>
      <c r="AQ939" s="93" t="s">
        <v>217</v>
      </c>
      <c r="AR939" s="93">
        <v>21616</v>
      </c>
      <c r="AS939" s="93" t="s">
        <v>217</v>
      </c>
      <c r="AT939" s="93">
        <v>226718</v>
      </c>
      <c r="AU939" s="93">
        <v>156146</v>
      </c>
      <c r="AV939" s="93">
        <v>401572</v>
      </c>
      <c r="AW939" s="93">
        <v>320111</v>
      </c>
      <c r="AX939" s="93">
        <v>28289</v>
      </c>
      <c r="AY939" s="93">
        <v>291822</v>
      </c>
      <c r="AZ939" s="93">
        <v>10017683</v>
      </c>
      <c r="BA939" s="93" t="s">
        <v>217</v>
      </c>
      <c r="BB939" s="93">
        <v>2773710</v>
      </c>
      <c r="BC939" s="93">
        <v>281078</v>
      </c>
      <c r="BD939" s="93" t="s">
        <v>217</v>
      </c>
      <c r="BE939" s="93" t="s">
        <v>217</v>
      </c>
      <c r="BF939" s="93">
        <v>1875689</v>
      </c>
      <c r="BG939" s="93">
        <v>1743947</v>
      </c>
      <c r="BH939" s="93" t="s">
        <v>217</v>
      </c>
      <c r="BI939" s="93" t="s">
        <v>217</v>
      </c>
      <c r="BJ939" s="93">
        <v>899273</v>
      </c>
      <c r="BK939" s="93">
        <v>8716</v>
      </c>
      <c r="BL939" s="93" t="s">
        <v>217</v>
      </c>
      <c r="BM939" s="93">
        <v>38549</v>
      </c>
      <c r="BN939" s="93" t="s">
        <v>217</v>
      </c>
      <c r="BO939" s="93">
        <v>397774</v>
      </c>
      <c r="BP939" s="93" t="s">
        <v>217</v>
      </c>
      <c r="BQ939" s="93" t="s">
        <v>217</v>
      </c>
      <c r="BR939" s="93" t="s">
        <v>217</v>
      </c>
      <c r="BS939" s="93" t="s">
        <v>217</v>
      </c>
      <c r="BT939" s="93" t="s">
        <v>217</v>
      </c>
      <c r="BU939" s="93" t="s">
        <v>217</v>
      </c>
      <c r="BV939" s="93" t="s">
        <v>217</v>
      </c>
      <c r="BW939" s="93" t="s">
        <v>217</v>
      </c>
      <c r="BX939" s="93" t="s">
        <v>217</v>
      </c>
      <c r="BY939" s="93">
        <v>2516</v>
      </c>
      <c r="BZ939" s="93" t="s">
        <v>217</v>
      </c>
      <c r="CA939" s="93" t="s">
        <v>217</v>
      </c>
      <c r="CB939" s="93" t="s">
        <v>217</v>
      </c>
      <c r="CC939" s="93" t="s">
        <v>217</v>
      </c>
      <c r="CD939" s="93" t="s">
        <v>217</v>
      </c>
      <c r="CE939" s="93">
        <v>1996431</v>
      </c>
      <c r="CF939" s="93">
        <v>367</v>
      </c>
      <c r="CG939" s="93">
        <v>4498129</v>
      </c>
      <c r="CH939" s="93">
        <v>2586505</v>
      </c>
      <c r="CI939" s="93">
        <v>527090</v>
      </c>
      <c r="CJ939" s="93" t="s">
        <v>217</v>
      </c>
      <c r="CK939" s="93">
        <v>937604</v>
      </c>
      <c r="CL939" s="93">
        <v>382279</v>
      </c>
      <c r="CM939" s="93" t="s">
        <v>217</v>
      </c>
      <c r="CN939" s="93">
        <v>68049</v>
      </c>
      <c r="CO939" s="93">
        <v>77994</v>
      </c>
      <c r="CP939" s="93" t="s">
        <v>217</v>
      </c>
      <c r="CQ939" s="93" t="s">
        <v>217</v>
      </c>
      <c r="CR939" s="93">
        <v>105198</v>
      </c>
      <c r="CS939" s="93">
        <v>4400</v>
      </c>
      <c r="CT939" s="93" t="s">
        <v>217</v>
      </c>
      <c r="CU939" s="93">
        <v>483891</v>
      </c>
      <c r="CV939" s="93">
        <v>1911624</v>
      </c>
      <c r="CW939" s="93">
        <v>55120</v>
      </c>
      <c r="CX939" s="93" t="s">
        <v>217</v>
      </c>
      <c r="CY939" s="93" t="s">
        <v>217</v>
      </c>
      <c r="CZ939" s="93">
        <v>1856504</v>
      </c>
      <c r="DA939" s="93">
        <v>46316</v>
      </c>
      <c r="DB939" s="93">
        <v>35166</v>
      </c>
      <c r="DC939" s="93">
        <v>11150</v>
      </c>
      <c r="DD939" s="93">
        <v>1217106</v>
      </c>
      <c r="DE939" s="93">
        <v>1171597</v>
      </c>
      <c r="DF939" s="93" t="s">
        <v>217</v>
      </c>
      <c r="DG939" s="93">
        <v>45509</v>
      </c>
      <c r="DH939" s="93">
        <v>3688191</v>
      </c>
      <c r="DI939" s="93">
        <v>2596206</v>
      </c>
      <c r="DJ939" s="93">
        <v>2323960</v>
      </c>
      <c r="DK939" s="93">
        <v>272246</v>
      </c>
      <c r="DL939" s="93">
        <v>709498</v>
      </c>
      <c r="DM939" s="93">
        <v>31815</v>
      </c>
      <c r="DN939" s="93">
        <v>1016</v>
      </c>
      <c r="DO939" s="93" t="s">
        <v>217</v>
      </c>
      <c r="DP939" s="93">
        <v>18078</v>
      </c>
      <c r="DQ939" s="93" t="s">
        <v>217</v>
      </c>
      <c r="DR939" s="93">
        <v>30000</v>
      </c>
      <c r="DS939" s="93">
        <v>628589</v>
      </c>
      <c r="DT939" s="93">
        <v>8451383</v>
      </c>
      <c r="DU939" s="93" t="s">
        <v>217</v>
      </c>
      <c r="DV939" s="93">
        <v>148682</v>
      </c>
      <c r="DW939" s="93">
        <v>138857</v>
      </c>
      <c r="DX939" s="93">
        <v>1342</v>
      </c>
      <c r="DY939" s="93">
        <v>4023</v>
      </c>
      <c r="DZ939" s="93">
        <v>66</v>
      </c>
      <c r="EA939" s="93" t="s">
        <v>217</v>
      </c>
      <c r="EB939" s="93">
        <v>3873</v>
      </c>
      <c r="EC939" s="93">
        <v>84</v>
      </c>
      <c r="ED939" s="93" t="s">
        <v>217</v>
      </c>
      <c r="EE939" s="93" t="s">
        <v>217</v>
      </c>
      <c r="EF939" s="93">
        <v>4460</v>
      </c>
      <c r="EG939" s="94" t="s">
        <v>217</v>
      </c>
    </row>
    <row r="940" spans="1:137">
      <c r="A940" s="91" t="s">
        <v>690</v>
      </c>
      <c r="B940" s="92" t="s">
        <v>220</v>
      </c>
      <c r="C940" s="102">
        <v>242055</v>
      </c>
      <c r="D940" s="92" t="s">
        <v>456</v>
      </c>
      <c r="E940" s="92" t="s">
        <v>461</v>
      </c>
      <c r="F940" s="93">
        <v>22340873</v>
      </c>
      <c r="G940" s="93">
        <v>9387469</v>
      </c>
      <c r="H940" s="93">
        <v>1176585</v>
      </c>
      <c r="I940" s="93">
        <v>9506360</v>
      </c>
      <c r="J940" s="93">
        <v>859608</v>
      </c>
      <c r="K940" s="93" t="s">
        <v>217</v>
      </c>
      <c r="L940" s="93" t="s">
        <v>217</v>
      </c>
      <c r="M940" s="93">
        <v>1023369</v>
      </c>
      <c r="N940" s="93">
        <v>411635</v>
      </c>
      <c r="O940" s="93">
        <v>24242</v>
      </c>
      <c r="P940" s="93" t="s">
        <v>217</v>
      </c>
      <c r="Q940" s="93">
        <v>124119</v>
      </c>
      <c r="R940" s="93">
        <v>68065</v>
      </c>
      <c r="S940" s="93" t="s">
        <v>217</v>
      </c>
      <c r="T940" s="93" t="s">
        <v>217</v>
      </c>
      <c r="U940" s="93">
        <v>2499579</v>
      </c>
      <c r="V940" s="93">
        <v>44453</v>
      </c>
      <c r="W940" s="93" t="s">
        <v>217</v>
      </c>
      <c r="X940" s="93">
        <v>87340</v>
      </c>
      <c r="Y940" s="93" t="s">
        <v>217</v>
      </c>
      <c r="Z940" s="93">
        <v>21773</v>
      </c>
      <c r="AA940" s="93" t="s">
        <v>217</v>
      </c>
      <c r="AB940" s="93">
        <v>369803</v>
      </c>
      <c r="AC940" s="93">
        <v>120228</v>
      </c>
      <c r="AD940" s="93">
        <v>11812</v>
      </c>
      <c r="AE940" s="93">
        <v>2830</v>
      </c>
      <c r="AF940" s="93">
        <v>234933</v>
      </c>
      <c r="AG940" s="93" t="s">
        <v>217</v>
      </c>
      <c r="AH940" s="93">
        <v>4940750</v>
      </c>
      <c r="AI940" s="93">
        <v>4021588</v>
      </c>
      <c r="AJ940" s="93">
        <v>919162</v>
      </c>
      <c r="AK940" s="93" t="s">
        <v>217</v>
      </c>
      <c r="AL940" s="93">
        <v>15141</v>
      </c>
      <c r="AM940" s="93">
        <v>1467472</v>
      </c>
      <c r="AN940" s="93">
        <v>1134058</v>
      </c>
      <c r="AO940" s="93">
        <v>333414</v>
      </c>
      <c r="AP940" s="93">
        <v>754801</v>
      </c>
      <c r="AQ940" s="93" t="s">
        <v>217</v>
      </c>
      <c r="AR940" s="93">
        <v>19478</v>
      </c>
      <c r="AS940" s="93">
        <v>3062</v>
      </c>
      <c r="AT940" s="93">
        <v>162978</v>
      </c>
      <c r="AU940" s="93">
        <v>155038</v>
      </c>
      <c r="AV940" s="93">
        <v>414245</v>
      </c>
      <c r="AW940" s="93">
        <v>255692</v>
      </c>
      <c r="AX940" s="93">
        <v>399</v>
      </c>
      <c r="AY940" s="93">
        <v>255293</v>
      </c>
      <c r="AZ940" s="93">
        <v>7356681</v>
      </c>
      <c r="BA940" s="93" t="s">
        <v>217</v>
      </c>
      <c r="BB940" s="93">
        <v>1223872</v>
      </c>
      <c r="BC940" s="93">
        <v>960067</v>
      </c>
      <c r="BD940" s="93" t="s">
        <v>217</v>
      </c>
      <c r="BE940" s="93" t="s">
        <v>217</v>
      </c>
      <c r="BF940" s="93">
        <v>1058312</v>
      </c>
      <c r="BG940" s="93">
        <v>1584126</v>
      </c>
      <c r="BH940" s="93" t="s">
        <v>217</v>
      </c>
      <c r="BI940" s="93" t="s">
        <v>217</v>
      </c>
      <c r="BJ940" s="93">
        <v>219765</v>
      </c>
      <c r="BK940" s="93">
        <v>21089</v>
      </c>
      <c r="BL940" s="93" t="s">
        <v>217</v>
      </c>
      <c r="BM940" s="93">
        <v>34712</v>
      </c>
      <c r="BN940" s="93" t="s">
        <v>217</v>
      </c>
      <c r="BO940" s="93">
        <v>1220516</v>
      </c>
      <c r="BP940" s="93" t="s">
        <v>217</v>
      </c>
      <c r="BQ940" s="93" t="s">
        <v>217</v>
      </c>
      <c r="BR940" s="93" t="s">
        <v>217</v>
      </c>
      <c r="BS940" s="93" t="s">
        <v>217</v>
      </c>
      <c r="BT940" s="93" t="s">
        <v>217</v>
      </c>
      <c r="BU940" s="93" t="s">
        <v>217</v>
      </c>
      <c r="BV940" s="93" t="s">
        <v>217</v>
      </c>
      <c r="BW940" s="93" t="s">
        <v>217</v>
      </c>
      <c r="BX940" s="93" t="s">
        <v>217</v>
      </c>
      <c r="BY940" s="93">
        <v>5000</v>
      </c>
      <c r="BZ940" s="93" t="s">
        <v>217</v>
      </c>
      <c r="CA940" s="93" t="s">
        <v>217</v>
      </c>
      <c r="CB940" s="93" t="s">
        <v>217</v>
      </c>
      <c r="CC940" s="93" t="s">
        <v>217</v>
      </c>
      <c r="CD940" s="93" t="s">
        <v>217</v>
      </c>
      <c r="CE940" s="93">
        <v>1029222</v>
      </c>
      <c r="CF940" s="93" t="s">
        <v>217</v>
      </c>
      <c r="CG940" s="93">
        <v>3244514</v>
      </c>
      <c r="CH940" s="93">
        <v>1978998</v>
      </c>
      <c r="CI940" s="93">
        <v>392071</v>
      </c>
      <c r="CJ940" s="93" t="s">
        <v>217</v>
      </c>
      <c r="CK940" s="93">
        <v>556184</v>
      </c>
      <c r="CL940" s="93">
        <v>346297</v>
      </c>
      <c r="CM940" s="93" t="s">
        <v>217</v>
      </c>
      <c r="CN940" s="93">
        <v>226682</v>
      </c>
      <c r="CO940" s="93" t="s">
        <v>217</v>
      </c>
      <c r="CP940" s="93" t="s">
        <v>217</v>
      </c>
      <c r="CQ940" s="93" t="s">
        <v>217</v>
      </c>
      <c r="CR940" s="93">
        <v>51399</v>
      </c>
      <c r="CS940" s="93" t="s">
        <v>217</v>
      </c>
      <c r="CT940" s="93" t="s">
        <v>217</v>
      </c>
      <c r="CU940" s="93">
        <v>406365</v>
      </c>
      <c r="CV940" s="93">
        <v>1265516</v>
      </c>
      <c r="CW940" s="93">
        <v>2719</v>
      </c>
      <c r="CX940" s="93" t="s">
        <v>217</v>
      </c>
      <c r="CY940" s="93" t="s">
        <v>217</v>
      </c>
      <c r="CZ940" s="93">
        <v>1262797</v>
      </c>
      <c r="DA940" s="93">
        <v>175428</v>
      </c>
      <c r="DB940" s="93">
        <v>87065</v>
      </c>
      <c r="DC940" s="93">
        <v>88363</v>
      </c>
      <c r="DD940" s="93">
        <v>426833</v>
      </c>
      <c r="DE940" s="93">
        <v>425519</v>
      </c>
      <c r="DF940" s="93" t="s">
        <v>217</v>
      </c>
      <c r="DG940" s="93">
        <v>1314</v>
      </c>
      <c r="DH940" s="93">
        <v>1288444</v>
      </c>
      <c r="DI940" s="93">
        <v>1805858</v>
      </c>
      <c r="DJ940" s="93">
        <v>1407555</v>
      </c>
      <c r="DK940" s="93">
        <v>398303</v>
      </c>
      <c r="DL940" s="93">
        <v>1174493</v>
      </c>
      <c r="DM940" s="93">
        <v>55718</v>
      </c>
      <c r="DN940" s="93">
        <v>279</v>
      </c>
      <c r="DO940" s="93" t="s">
        <v>217</v>
      </c>
      <c r="DP940" s="93">
        <v>655098</v>
      </c>
      <c r="DQ940" s="93">
        <v>1200</v>
      </c>
      <c r="DR940" s="93" t="s">
        <v>217</v>
      </c>
      <c r="DS940" s="93">
        <v>462198</v>
      </c>
      <c r="DT940" s="93">
        <v>5652300</v>
      </c>
      <c r="DU940" s="93" t="s">
        <v>217</v>
      </c>
      <c r="DV940" s="93">
        <v>57447</v>
      </c>
      <c r="DW940" s="93">
        <v>55609</v>
      </c>
      <c r="DX940" s="93" t="s">
        <v>217</v>
      </c>
      <c r="DY940" s="93">
        <v>652</v>
      </c>
      <c r="DZ940" s="93" t="s">
        <v>217</v>
      </c>
      <c r="EA940" s="93">
        <v>652</v>
      </c>
      <c r="EB940" s="93" t="s">
        <v>217</v>
      </c>
      <c r="EC940" s="93" t="s">
        <v>217</v>
      </c>
      <c r="ED940" s="93" t="s">
        <v>217</v>
      </c>
      <c r="EE940" s="93" t="s">
        <v>217</v>
      </c>
      <c r="EF940" s="93">
        <v>1186</v>
      </c>
      <c r="EG940" s="94" t="s">
        <v>217</v>
      </c>
    </row>
    <row r="941" spans="1:137">
      <c r="A941" s="91" t="s">
        <v>690</v>
      </c>
      <c r="B941" s="92" t="s">
        <v>220</v>
      </c>
      <c r="C941" s="102">
        <v>242071</v>
      </c>
      <c r="D941" s="92" t="s">
        <v>456</v>
      </c>
      <c r="E941" s="92" t="s">
        <v>462</v>
      </c>
      <c r="F941" s="93">
        <v>29986846</v>
      </c>
      <c r="G941" s="93">
        <v>11853465</v>
      </c>
      <c r="H941" s="93">
        <v>2084793</v>
      </c>
      <c r="I941" s="93">
        <v>12864172</v>
      </c>
      <c r="J941" s="93">
        <v>1350132</v>
      </c>
      <c r="K941" s="93" t="s">
        <v>217</v>
      </c>
      <c r="L941" s="93" t="s">
        <v>217</v>
      </c>
      <c r="M941" s="93">
        <v>1214634</v>
      </c>
      <c r="N941" s="93">
        <v>597264</v>
      </c>
      <c r="O941" s="93">
        <v>30732</v>
      </c>
      <c r="P941" s="93" t="s">
        <v>217</v>
      </c>
      <c r="Q941" s="93">
        <v>157287</v>
      </c>
      <c r="R941" s="93">
        <v>86162</v>
      </c>
      <c r="S941" s="93" t="s">
        <v>217</v>
      </c>
      <c r="T941" s="93" t="s">
        <v>217</v>
      </c>
      <c r="U941" s="93">
        <v>3489854</v>
      </c>
      <c r="V941" s="93">
        <v>86247</v>
      </c>
      <c r="W941" s="93" t="s">
        <v>217</v>
      </c>
      <c r="X941" s="93">
        <v>126561</v>
      </c>
      <c r="Y941" s="93" t="s">
        <v>217</v>
      </c>
      <c r="Z941" s="93">
        <v>31551</v>
      </c>
      <c r="AA941" s="93" t="s">
        <v>217</v>
      </c>
      <c r="AB941" s="93">
        <v>531684</v>
      </c>
      <c r="AC941" s="93">
        <v>191856</v>
      </c>
      <c r="AD941" s="93">
        <v>17116</v>
      </c>
      <c r="AE941" s="93">
        <v>5205</v>
      </c>
      <c r="AF941" s="93">
        <v>317507</v>
      </c>
      <c r="AG941" s="93" t="s">
        <v>217</v>
      </c>
      <c r="AH941" s="93">
        <v>3107853</v>
      </c>
      <c r="AI941" s="93">
        <v>2680866</v>
      </c>
      <c r="AJ941" s="93">
        <v>426987</v>
      </c>
      <c r="AK941" s="93" t="s">
        <v>217</v>
      </c>
      <c r="AL941" s="93">
        <v>24392</v>
      </c>
      <c r="AM941" s="93">
        <v>704555</v>
      </c>
      <c r="AN941" s="93">
        <v>224</v>
      </c>
      <c r="AO941" s="93">
        <v>704331</v>
      </c>
      <c r="AP941" s="93">
        <v>719671</v>
      </c>
      <c r="AQ941" s="93" t="s">
        <v>217</v>
      </c>
      <c r="AR941" s="93">
        <v>22354</v>
      </c>
      <c r="AS941" s="93" t="s">
        <v>217</v>
      </c>
      <c r="AT941" s="93">
        <v>188421</v>
      </c>
      <c r="AU941" s="93">
        <v>292748</v>
      </c>
      <c r="AV941" s="93">
        <v>216148</v>
      </c>
      <c r="AW941" s="93">
        <v>474090</v>
      </c>
      <c r="AX941" s="93">
        <v>33438</v>
      </c>
      <c r="AY941" s="93">
        <v>440652</v>
      </c>
      <c r="AZ941" s="93">
        <v>9979553</v>
      </c>
      <c r="BA941" s="93" t="s">
        <v>217</v>
      </c>
      <c r="BB941" s="93">
        <v>581883</v>
      </c>
      <c r="BC941" s="93">
        <v>475077</v>
      </c>
      <c r="BD941" s="93" t="s">
        <v>217</v>
      </c>
      <c r="BE941" s="93" t="s">
        <v>217</v>
      </c>
      <c r="BF941" s="93">
        <v>1742471</v>
      </c>
      <c r="BG941" s="93">
        <v>2325316</v>
      </c>
      <c r="BH941" s="93" t="s">
        <v>217</v>
      </c>
      <c r="BI941" s="93" t="s">
        <v>217</v>
      </c>
      <c r="BJ941" s="93">
        <v>416513</v>
      </c>
      <c r="BK941" s="93">
        <v>6408</v>
      </c>
      <c r="BL941" s="93" t="s">
        <v>217</v>
      </c>
      <c r="BM941" s="93">
        <v>37781</v>
      </c>
      <c r="BN941" s="93" t="s">
        <v>217</v>
      </c>
      <c r="BO941" s="93">
        <v>842265</v>
      </c>
      <c r="BP941" s="93" t="s">
        <v>217</v>
      </c>
      <c r="BQ941" s="93" t="s">
        <v>217</v>
      </c>
      <c r="BR941" s="93" t="s">
        <v>217</v>
      </c>
      <c r="BS941" s="93" t="s">
        <v>217</v>
      </c>
      <c r="BT941" s="93" t="s">
        <v>217</v>
      </c>
      <c r="BU941" s="93" t="s">
        <v>217</v>
      </c>
      <c r="BV941" s="93" t="s">
        <v>217</v>
      </c>
      <c r="BW941" s="93" t="s">
        <v>217</v>
      </c>
      <c r="BX941" s="93" t="s">
        <v>217</v>
      </c>
      <c r="BY941" s="93">
        <v>5926</v>
      </c>
      <c r="BZ941" s="93" t="s">
        <v>217</v>
      </c>
      <c r="CA941" s="93" t="s">
        <v>217</v>
      </c>
      <c r="CB941" s="93" t="s">
        <v>217</v>
      </c>
      <c r="CC941" s="93" t="s">
        <v>217</v>
      </c>
      <c r="CD941" s="93" t="s">
        <v>217</v>
      </c>
      <c r="CE941" s="93">
        <v>3545913</v>
      </c>
      <c r="CF941" s="93" t="s">
        <v>217</v>
      </c>
      <c r="CG941" s="93">
        <v>4892021</v>
      </c>
      <c r="CH941" s="93">
        <v>3451911</v>
      </c>
      <c r="CI941" s="93">
        <v>980421</v>
      </c>
      <c r="CJ941" s="93" t="s">
        <v>217</v>
      </c>
      <c r="CK941" s="93">
        <v>871235</v>
      </c>
      <c r="CL941" s="93">
        <v>508222</v>
      </c>
      <c r="CM941" s="93" t="s">
        <v>217</v>
      </c>
      <c r="CN941" s="93">
        <v>51790</v>
      </c>
      <c r="CO941" s="93" t="s">
        <v>217</v>
      </c>
      <c r="CP941" s="93" t="s">
        <v>217</v>
      </c>
      <c r="CQ941" s="93" t="s">
        <v>217</v>
      </c>
      <c r="CR941" s="93">
        <v>78292</v>
      </c>
      <c r="CS941" s="93" t="s">
        <v>217</v>
      </c>
      <c r="CT941" s="93" t="s">
        <v>217</v>
      </c>
      <c r="CU941" s="93">
        <v>961951</v>
      </c>
      <c r="CV941" s="93">
        <v>1440110</v>
      </c>
      <c r="CW941" s="93">
        <v>22877</v>
      </c>
      <c r="CX941" s="93" t="s">
        <v>217</v>
      </c>
      <c r="CY941" s="93" t="s">
        <v>217</v>
      </c>
      <c r="CZ941" s="93">
        <v>1417233</v>
      </c>
      <c r="DA941" s="93">
        <v>150490</v>
      </c>
      <c r="DB941" s="93">
        <v>35662</v>
      </c>
      <c r="DC941" s="93">
        <v>114828</v>
      </c>
      <c r="DD941" s="93">
        <v>184049</v>
      </c>
      <c r="DE941" s="93">
        <v>174493</v>
      </c>
      <c r="DF941" s="93" t="s">
        <v>217</v>
      </c>
      <c r="DG941" s="93">
        <v>9556</v>
      </c>
      <c r="DH941" s="93">
        <v>690270</v>
      </c>
      <c r="DI941" s="93">
        <v>954408</v>
      </c>
      <c r="DJ941" s="93">
        <v>692952</v>
      </c>
      <c r="DK941" s="93">
        <v>261456</v>
      </c>
      <c r="DL941" s="93">
        <v>2934839</v>
      </c>
      <c r="DM941" s="93">
        <v>54707</v>
      </c>
      <c r="DN941" s="93">
        <v>439</v>
      </c>
      <c r="DO941" s="93" t="s">
        <v>217</v>
      </c>
      <c r="DP941" s="93">
        <v>1822337</v>
      </c>
      <c r="DQ941" s="93">
        <v>947</v>
      </c>
      <c r="DR941" s="93" t="s">
        <v>217</v>
      </c>
      <c r="DS941" s="93">
        <v>1056409</v>
      </c>
      <c r="DT941" s="93">
        <v>5306800</v>
      </c>
      <c r="DU941" s="93" t="s">
        <v>217</v>
      </c>
      <c r="DV941" s="93">
        <v>70655</v>
      </c>
      <c r="DW941" s="93">
        <v>56393</v>
      </c>
      <c r="DX941" s="93">
        <v>2803</v>
      </c>
      <c r="DY941" s="93">
        <v>3693</v>
      </c>
      <c r="DZ941" s="93" t="s">
        <v>217</v>
      </c>
      <c r="EA941" s="93">
        <v>3509</v>
      </c>
      <c r="EB941" s="93">
        <v>176</v>
      </c>
      <c r="EC941" s="93">
        <v>8</v>
      </c>
      <c r="ED941" s="93" t="s">
        <v>217</v>
      </c>
      <c r="EE941" s="93" t="s">
        <v>217</v>
      </c>
      <c r="EF941" s="93">
        <v>7766</v>
      </c>
      <c r="EG941" s="94" t="s">
        <v>217</v>
      </c>
    </row>
    <row r="942" spans="1:137">
      <c r="A942" s="91" t="s">
        <v>659</v>
      </c>
      <c r="B942" s="92" t="s">
        <v>220</v>
      </c>
      <c r="C942" s="102">
        <v>242012</v>
      </c>
      <c r="D942" s="92" t="s">
        <v>456</v>
      </c>
      <c r="E942" s="92" t="s">
        <v>457</v>
      </c>
      <c r="F942" s="93">
        <v>41651662</v>
      </c>
      <c r="G942" s="93">
        <v>16058305</v>
      </c>
      <c r="H942" s="93">
        <v>3693448</v>
      </c>
      <c r="I942" s="93">
        <v>17269730</v>
      </c>
      <c r="J942" s="93">
        <v>1674717</v>
      </c>
      <c r="K942" s="93" t="s">
        <v>217</v>
      </c>
      <c r="L942" s="93" t="s">
        <v>217</v>
      </c>
      <c r="M942" s="93">
        <v>2164954</v>
      </c>
      <c r="N942" s="93">
        <v>969613</v>
      </c>
      <c r="O942" s="93">
        <v>97170</v>
      </c>
      <c r="P942" s="93" t="s">
        <v>217</v>
      </c>
      <c r="Q942" s="93">
        <v>195658</v>
      </c>
      <c r="R942" s="93">
        <v>157126</v>
      </c>
      <c r="S942" s="93" t="s">
        <v>217</v>
      </c>
      <c r="T942" s="93" t="s">
        <v>217</v>
      </c>
      <c r="U942" s="93">
        <v>5275742</v>
      </c>
      <c r="V942" s="93">
        <v>269635</v>
      </c>
      <c r="W942" s="93" t="s">
        <v>217</v>
      </c>
      <c r="X942" s="93">
        <v>368851</v>
      </c>
      <c r="Y942" s="93" t="s">
        <v>217</v>
      </c>
      <c r="Z942" s="93" t="s">
        <v>217</v>
      </c>
      <c r="AA942" s="93" t="s">
        <v>217</v>
      </c>
      <c r="AB942" s="93">
        <v>209654</v>
      </c>
      <c r="AC942" s="93" t="s">
        <v>217</v>
      </c>
      <c r="AD942" s="93" t="s">
        <v>217</v>
      </c>
      <c r="AE942" s="93" t="s">
        <v>217</v>
      </c>
      <c r="AF942" s="93" t="s">
        <v>217</v>
      </c>
      <c r="AG942" s="93" t="s">
        <v>217</v>
      </c>
      <c r="AH942" s="93">
        <v>18896773</v>
      </c>
      <c r="AI942" s="93">
        <v>17226216</v>
      </c>
      <c r="AJ942" s="93">
        <v>1670557</v>
      </c>
      <c r="AK942" s="93" t="s">
        <v>217</v>
      </c>
      <c r="AL942" s="93">
        <v>34560</v>
      </c>
      <c r="AM942" s="93">
        <v>917273</v>
      </c>
      <c r="AN942" s="93">
        <v>49963</v>
      </c>
      <c r="AO942" s="93">
        <v>867310</v>
      </c>
      <c r="AP942" s="93">
        <v>2490964</v>
      </c>
      <c r="AQ942" s="93" t="s">
        <v>217</v>
      </c>
      <c r="AR942" s="93">
        <v>113378</v>
      </c>
      <c r="AS942" s="93">
        <v>219095</v>
      </c>
      <c r="AT942" s="93">
        <v>517413</v>
      </c>
      <c r="AU942" s="93">
        <v>351813</v>
      </c>
      <c r="AV942" s="93">
        <v>1289265</v>
      </c>
      <c r="AW942" s="93">
        <v>222900</v>
      </c>
      <c r="AX942" s="93">
        <v>43853</v>
      </c>
      <c r="AY942" s="93">
        <v>179047</v>
      </c>
      <c r="AZ942" s="93">
        <v>15249050</v>
      </c>
      <c r="BA942" s="93" t="s">
        <v>217</v>
      </c>
      <c r="BB942" s="93">
        <v>3731421</v>
      </c>
      <c r="BC942" s="93">
        <v>1792469</v>
      </c>
      <c r="BD942" s="93" t="s">
        <v>217</v>
      </c>
      <c r="BE942" s="93" t="s">
        <v>217</v>
      </c>
      <c r="BF942" s="93">
        <v>2649403</v>
      </c>
      <c r="BG942" s="93">
        <v>2793309</v>
      </c>
      <c r="BH942" s="93" t="s">
        <v>217</v>
      </c>
      <c r="BI942" s="93" t="s">
        <v>217</v>
      </c>
      <c r="BJ942" s="93">
        <v>1032697</v>
      </c>
      <c r="BK942" s="93">
        <v>134419</v>
      </c>
      <c r="BL942" s="93" t="s">
        <v>217</v>
      </c>
      <c r="BM942" s="93">
        <v>4333</v>
      </c>
      <c r="BN942" s="93" t="s">
        <v>217</v>
      </c>
      <c r="BO942" s="93">
        <v>1709000</v>
      </c>
      <c r="BP942" s="93" t="s">
        <v>217</v>
      </c>
      <c r="BQ942" s="93" t="s">
        <v>217</v>
      </c>
      <c r="BR942" s="93" t="s">
        <v>217</v>
      </c>
      <c r="BS942" s="93" t="s">
        <v>217</v>
      </c>
      <c r="BT942" s="93" t="s">
        <v>217</v>
      </c>
      <c r="BU942" s="93" t="s">
        <v>217</v>
      </c>
      <c r="BV942" s="93" t="s">
        <v>217</v>
      </c>
      <c r="BW942" s="93" t="s">
        <v>217</v>
      </c>
      <c r="BX942" s="93" t="s">
        <v>217</v>
      </c>
      <c r="BY942" s="93">
        <v>735</v>
      </c>
      <c r="BZ942" s="93" t="s">
        <v>217</v>
      </c>
      <c r="CA942" s="93" t="s">
        <v>217</v>
      </c>
      <c r="CB942" s="93" t="s">
        <v>217</v>
      </c>
      <c r="CC942" s="93" t="s">
        <v>217</v>
      </c>
      <c r="CD942" s="93" t="s">
        <v>217</v>
      </c>
      <c r="CE942" s="93">
        <v>1401264</v>
      </c>
      <c r="CF942" s="93">
        <v>44809</v>
      </c>
      <c r="CG942" s="93">
        <v>7129737</v>
      </c>
      <c r="CH942" s="93">
        <v>4093938</v>
      </c>
      <c r="CI942" s="93">
        <v>840730</v>
      </c>
      <c r="CJ942" s="93" t="s">
        <v>217</v>
      </c>
      <c r="CK942" s="93">
        <v>1324702</v>
      </c>
      <c r="CL942" s="93">
        <v>612486</v>
      </c>
      <c r="CM942" s="93" t="s">
        <v>217</v>
      </c>
      <c r="CN942" s="93">
        <v>300566</v>
      </c>
      <c r="CO942" s="93" t="s">
        <v>217</v>
      </c>
      <c r="CP942" s="93" t="s">
        <v>217</v>
      </c>
      <c r="CQ942" s="93" t="s">
        <v>217</v>
      </c>
      <c r="CR942" s="93">
        <v>12689</v>
      </c>
      <c r="CS942" s="93">
        <v>30000</v>
      </c>
      <c r="CT942" s="93" t="s">
        <v>217</v>
      </c>
      <c r="CU942" s="93">
        <v>972765</v>
      </c>
      <c r="CV942" s="93">
        <v>3035799</v>
      </c>
      <c r="CW942" s="93">
        <v>46769</v>
      </c>
      <c r="CX942" s="93" t="s">
        <v>217</v>
      </c>
      <c r="CY942" s="93" t="s">
        <v>217</v>
      </c>
      <c r="CZ942" s="93">
        <v>2989030</v>
      </c>
      <c r="DA942" s="93">
        <v>578742</v>
      </c>
      <c r="DB942" s="93">
        <v>144241</v>
      </c>
      <c r="DC942" s="93">
        <v>434501</v>
      </c>
      <c r="DD942" s="93">
        <v>82112</v>
      </c>
      <c r="DE942" s="93">
        <v>74846</v>
      </c>
      <c r="DF942" s="93" t="s">
        <v>217</v>
      </c>
      <c r="DG942" s="93">
        <v>7266</v>
      </c>
      <c r="DH942" s="93">
        <v>2983471</v>
      </c>
      <c r="DI942" s="93">
        <v>569199</v>
      </c>
      <c r="DJ942" s="93">
        <v>120559</v>
      </c>
      <c r="DK942" s="93">
        <v>448640</v>
      </c>
      <c r="DL942" s="93">
        <v>1193298</v>
      </c>
      <c r="DM942" s="93">
        <v>92786</v>
      </c>
      <c r="DN942" s="93">
        <v>3167</v>
      </c>
      <c r="DO942" s="93" t="s">
        <v>217</v>
      </c>
      <c r="DP942" s="93">
        <v>97462</v>
      </c>
      <c r="DQ942" s="93" t="s">
        <v>217</v>
      </c>
      <c r="DR942" s="93">
        <v>100000</v>
      </c>
      <c r="DS942" s="93">
        <v>899883</v>
      </c>
      <c r="DT942" s="93">
        <v>9625600</v>
      </c>
      <c r="DU942" s="93" t="s">
        <v>217</v>
      </c>
      <c r="DV942" s="93">
        <v>105345</v>
      </c>
      <c r="DW942" s="93">
        <v>75438</v>
      </c>
      <c r="DX942" s="93">
        <v>9972</v>
      </c>
      <c r="DY942" s="93">
        <v>9386</v>
      </c>
      <c r="DZ942" s="93" t="s">
        <v>217</v>
      </c>
      <c r="EA942" s="93" t="s">
        <v>217</v>
      </c>
      <c r="EB942" s="93">
        <v>9315</v>
      </c>
      <c r="EC942" s="93">
        <v>71</v>
      </c>
      <c r="ED942" s="93" t="s">
        <v>217</v>
      </c>
      <c r="EE942" s="93" t="s">
        <v>217</v>
      </c>
      <c r="EF942" s="93">
        <v>2497</v>
      </c>
      <c r="EG942" s="94">
        <v>8052</v>
      </c>
    </row>
    <row r="943" spans="1:137">
      <c r="A943" s="91" t="s">
        <v>659</v>
      </c>
      <c r="B943" s="92" t="s">
        <v>231</v>
      </c>
      <c r="C943" s="102">
        <v>242021</v>
      </c>
      <c r="D943" s="92" t="s">
        <v>456</v>
      </c>
      <c r="E943" s="92" t="s">
        <v>458</v>
      </c>
      <c r="F943" s="93">
        <v>78265507</v>
      </c>
      <c r="G943" s="93">
        <v>19929489</v>
      </c>
      <c r="H943" s="93">
        <v>13197003</v>
      </c>
      <c r="I943" s="93">
        <v>35850038</v>
      </c>
      <c r="J943" s="93">
        <v>2205186</v>
      </c>
      <c r="K943" s="93" t="s">
        <v>217</v>
      </c>
      <c r="L943" s="93" t="s">
        <v>217</v>
      </c>
      <c r="M943" s="93">
        <v>2548039</v>
      </c>
      <c r="N943" s="93">
        <v>1191735</v>
      </c>
      <c r="O943" s="93">
        <v>114657</v>
      </c>
      <c r="P943" s="93" t="s">
        <v>217</v>
      </c>
      <c r="Q943" s="93">
        <v>230969</v>
      </c>
      <c r="R943" s="93">
        <v>185751</v>
      </c>
      <c r="S943" s="93" t="s">
        <v>217</v>
      </c>
      <c r="T943" s="93" t="s">
        <v>217</v>
      </c>
      <c r="U943" s="93">
        <v>5981478</v>
      </c>
      <c r="V943" s="93">
        <v>85823</v>
      </c>
      <c r="W943" s="93" t="s">
        <v>217</v>
      </c>
      <c r="X943" s="93">
        <v>326658</v>
      </c>
      <c r="Y943" s="93" t="s">
        <v>217</v>
      </c>
      <c r="Z943" s="93" t="s">
        <v>217</v>
      </c>
      <c r="AA943" s="93" t="s">
        <v>217</v>
      </c>
      <c r="AB943" s="93">
        <v>249329</v>
      </c>
      <c r="AC943" s="93" t="s">
        <v>217</v>
      </c>
      <c r="AD943" s="93" t="s">
        <v>217</v>
      </c>
      <c r="AE943" s="93" t="s">
        <v>217</v>
      </c>
      <c r="AF943" s="93" t="s">
        <v>217</v>
      </c>
      <c r="AG943" s="93" t="s">
        <v>217</v>
      </c>
      <c r="AH943" s="93">
        <v>824638</v>
      </c>
      <c r="AI943" s="93">
        <v>274453</v>
      </c>
      <c r="AJ943" s="93">
        <v>550120</v>
      </c>
      <c r="AK943" s="93">
        <v>65</v>
      </c>
      <c r="AL943" s="93">
        <v>46621</v>
      </c>
      <c r="AM943" s="93">
        <v>730539</v>
      </c>
      <c r="AN943" s="93">
        <v>14638</v>
      </c>
      <c r="AO943" s="93">
        <v>715901</v>
      </c>
      <c r="AP943" s="93">
        <v>1637341</v>
      </c>
      <c r="AQ943" s="93" t="s">
        <v>217</v>
      </c>
      <c r="AR943" s="93">
        <v>65463</v>
      </c>
      <c r="AS943" s="93" t="s">
        <v>217</v>
      </c>
      <c r="AT943" s="93">
        <v>547243</v>
      </c>
      <c r="AU943" s="93">
        <v>398221</v>
      </c>
      <c r="AV943" s="93">
        <v>626414</v>
      </c>
      <c r="AW943" s="93">
        <v>897717</v>
      </c>
      <c r="AX943" s="93">
        <v>146413</v>
      </c>
      <c r="AY943" s="93">
        <v>751304</v>
      </c>
      <c r="AZ943" s="93">
        <v>15898887</v>
      </c>
      <c r="BA943" s="93" t="s">
        <v>217</v>
      </c>
      <c r="BB943" s="93">
        <v>4368083</v>
      </c>
      <c r="BC943" s="93">
        <v>1829760</v>
      </c>
      <c r="BD943" s="93" t="s">
        <v>217</v>
      </c>
      <c r="BE943" s="93" t="s">
        <v>217</v>
      </c>
      <c r="BF943" s="93">
        <v>2532556</v>
      </c>
      <c r="BG943" s="93">
        <v>3525710</v>
      </c>
      <c r="BH943" s="93" t="s">
        <v>217</v>
      </c>
      <c r="BI943" s="93" t="s">
        <v>217</v>
      </c>
      <c r="BJ943" s="93">
        <v>927854</v>
      </c>
      <c r="BK943" s="93">
        <v>13427</v>
      </c>
      <c r="BL943" s="93" t="s">
        <v>217</v>
      </c>
      <c r="BM943" s="93">
        <v>5055</v>
      </c>
      <c r="BN943" s="93" t="s">
        <v>217</v>
      </c>
      <c r="BO943" s="93">
        <v>1352440</v>
      </c>
      <c r="BP943" s="93" t="s">
        <v>217</v>
      </c>
      <c r="BQ943" s="93" t="s">
        <v>217</v>
      </c>
      <c r="BR943" s="93" t="s">
        <v>217</v>
      </c>
      <c r="BS943" s="93" t="s">
        <v>217</v>
      </c>
      <c r="BT943" s="93" t="s">
        <v>217</v>
      </c>
      <c r="BU943" s="93" t="s">
        <v>217</v>
      </c>
      <c r="BV943" s="93" t="s">
        <v>217</v>
      </c>
      <c r="BW943" s="93" t="s">
        <v>217</v>
      </c>
      <c r="BX943" s="93" t="s">
        <v>217</v>
      </c>
      <c r="BY943" s="93" t="s">
        <v>217</v>
      </c>
      <c r="BZ943" s="93" t="s">
        <v>217</v>
      </c>
      <c r="CA943" s="93" t="s">
        <v>217</v>
      </c>
      <c r="CB943" s="93" t="s">
        <v>217</v>
      </c>
      <c r="CC943" s="93" t="s">
        <v>217</v>
      </c>
      <c r="CD943" s="93" t="s">
        <v>217</v>
      </c>
      <c r="CE943" s="93">
        <v>1344002</v>
      </c>
      <c r="CF943" s="93" t="s">
        <v>217</v>
      </c>
      <c r="CG943" s="93">
        <v>6888937</v>
      </c>
      <c r="CH943" s="93">
        <v>4899029</v>
      </c>
      <c r="CI943" s="93">
        <v>860533</v>
      </c>
      <c r="CJ943" s="93" t="s">
        <v>217</v>
      </c>
      <c r="CK943" s="93">
        <v>1266278</v>
      </c>
      <c r="CL943" s="93">
        <v>763575</v>
      </c>
      <c r="CM943" s="93" t="s">
        <v>217</v>
      </c>
      <c r="CN943" s="93">
        <v>323289</v>
      </c>
      <c r="CO943" s="93">
        <v>58680</v>
      </c>
      <c r="CP943" s="93" t="s">
        <v>217</v>
      </c>
      <c r="CQ943" s="93" t="s">
        <v>217</v>
      </c>
      <c r="CR943" s="93">
        <v>12749</v>
      </c>
      <c r="CS943" s="93">
        <v>30000</v>
      </c>
      <c r="CT943" s="93" t="s">
        <v>217</v>
      </c>
      <c r="CU943" s="93">
        <v>1583925</v>
      </c>
      <c r="CV943" s="93">
        <v>1989908</v>
      </c>
      <c r="CW943" s="93">
        <v>92809</v>
      </c>
      <c r="CX943" s="93" t="s">
        <v>217</v>
      </c>
      <c r="CY943" s="93" t="s">
        <v>217</v>
      </c>
      <c r="CZ943" s="93">
        <v>1897099</v>
      </c>
      <c r="DA943" s="93">
        <v>253859</v>
      </c>
      <c r="DB943" s="93">
        <v>116411</v>
      </c>
      <c r="DC943" s="93">
        <v>137448</v>
      </c>
      <c r="DD943" s="93">
        <v>83957</v>
      </c>
      <c r="DE943" s="93">
        <v>25720</v>
      </c>
      <c r="DF943" s="93" t="s">
        <v>217</v>
      </c>
      <c r="DG943" s="93">
        <v>58237</v>
      </c>
      <c r="DH943" s="93">
        <v>2028422</v>
      </c>
      <c r="DI943" s="93">
        <v>2830308</v>
      </c>
      <c r="DJ943" s="93">
        <v>2414612</v>
      </c>
      <c r="DK943" s="93">
        <v>415696</v>
      </c>
      <c r="DL943" s="93">
        <v>4335779</v>
      </c>
      <c r="DM943" s="93">
        <v>38878</v>
      </c>
      <c r="DN943" s="93">
        <v>3816</v>
      </c>
      <c r="DO943" s="93" t="s">
        <v>217</v>
      </c>
      <c r="DP943" s="93">
        <v>1745660</v>
      </c>
      <c r="DQ943" s="93" t="s">
        <v>217</v>
      </c>
      <c r="DR943" s="93">
        <v>200000</v>
      </c>
      <c r="DS943" s="93">
        <v>2347425</v>
      </c>
      <c r="DT943" s="93">
        <v>2366300</v>
      </c>
      <c r="DU943" s="93" t="s">
        <v>217</v>
      </c>
      <c r="DV943" s="93">
        <v>97092</v>
      </c>
      <c r="DW943" s="93">
        <v>83317</v>
      </c>
      <c r="DX943" s="93">
        <v>752</v>
      </c>
      <c r="DY943" s="93">
        <v>2867</v>
      </c>
      <c r="DZ943" s="93" t="s">
        <v>217</v>
      </c>
      <c r="EA943" s="93">
        <v>674</v>
      </c>
      <c r="EB943" s="93">
        <v>1329</v>
      </c>
      <c r="EC943" s="93">
        <v>864</v>
      </c>
      <c r="ED943" s="93">
        <v>290</v>
      </c>
      <c r="EE943" s="93" t="s">
        <v>217</v>
      </c>
      <c r="EF943" s="93">
        <v>9866</v>
      </c>
      <c r="EG943" s="94" t="s">
        <v>217</v>
      </c>
    </row>
    <row r="944" spans="1:137">
      <c r="A944" s="91" t="s">
        <v>659</v>
      </c>
      <c r="B944" s="92" t="s">
        <v>220</v>
      </c>
      <c r="C944" s="102">
        <v>242039</v>
      </c>
      <c r="D944" s="92" t="s">
        <v>456</v>
      </c>
      <c r="E944" s="92" t="s">
        <v>459</v>
      </c>
      <c r="F944" s="93">
        <v>16931005</v>
      </c>
      <c r="G944" s="93">
        <v>6603139</v>
      </c>
      <c r="H944" s="93">
        <v>1108988</v>
      </c>
      <c r="I944" s="93">
        <v>6701751</v>
      </c>
      <c r="J944" s="93">
        <v>740070</v>
      </c>
      <c r="K944" s="93" t="s">
        <v>217</v>
      </c>
      <c r="L944" s="93" t="s">
        <v>217</v>
      </c>
      <c r="M944" s="93">
        <v>1377939</v>
      </c>
      <c r="N944" s="93">
        <v>337211</v>
      </c>
      <c r="O944" s="93">
        <v>38347</v>
      </c>
      <c r="P944" s="93" t="s">
        <v>217</v>
      </c>
      <c r="Q944" s="93">
        <v>77187</v>
      </c>
      <c r="R944" s="93">
        <v>61921</v>
      </c>
      <c r="S944" s="93" t="s">
        <v>217</v>
      </c>
      <c r="T944" s="93" t="s">
        <v>217</v>
      </c>
      <c r="U944" s="93">
        <v>2378097</v>
      </c>
      <c r="V944" s="93">
        <v>15360</v>
      </c>
      <c r="W944" s="93" t="s">
        <v>217</v>
      </c>
      <c r="X944" s="93">
        <v>128158</v>
      </c>
      <c r="Y944" s="93" t="s">
        <v>217</v>
      </c>
      <c r="Z944" s="93" t="s">
        <v>217</v>
      </c>
      <c r="AA944" s="93" t="s">
        <v>217</v>
      </c>
      <c r="AB944" s="93">
        <v>86266</v>
      </c>
      <c r="AC944" s="93" t="s">
        <v>217</v>
      </c>
      <c r="AD944" s="93" t="s">
        <v>217</v>
      </c>
      <c r="AE944" s="93" t="s">
        <v>217</v>
      </c>
      <c r="AF944" s="93" t="s">
        <v>217</v>
      </c>
      <c r="AG944" s="93" t="s">
        <v>217</v>
      </c>
      <c r="AH944" s="93">
        <v>10549896</v>
      </c>
      <c r="AI944" s="93">
        <v>9645028</v>
      </c>
      <c r="AJ944" s="93">
        <v>904868</v>
      </c>
      <c r="AK944" s="93" t="s">
        <v>217</v>
      </c>
      <c r="AL944" s="93">
        <v>13654</v>
      </c>
      <c r="AM944" s="93">
        <v>679466</v>
      </c>
      <c r="AN944" s="93">
        <v>345919</v>
      </c>
      <c r="AO944" s="93">
        <v>333547</v>
      </c>
      <c r="AP944" s="93">
        <v>636080</v>
      </c>
      <c r="AQ944" s="93" t="s">
        <v>217</v>
      </c>
      <c r="AR944" s="93">
        <v>13733</v>
      </c>
      <c r="AS944" s="93" t="s">
        <v>217</v>
      </c>
      <c r="AT944" s="93">
        <v>234594</v>
      </c>
      <c r="AU944" s="93">
        <v>145285</v>
      </c>
      <c r="AV944" s="93">
        <v>242468</v>
      </c>
      <c r="AW944" s="93">
        <v>59589</v>
      </c>
      <c r="AX944" s="93">
        <v>3465</v>
      </c>
      <c r="AY944" s="93">
        <v>56124</v>
      </c>
      <c r="AZ944" s="93">
        <v>7237044</v>
      </c>
      <c r="BA944" s="93" t="s">
        <v>217</v>
      </c>
      <c r="BB944" s="93">
        <v>1534285</v>
      </c>
      <c r="BC944" s="93">
        <v>647307</v>
      </c>
      <c r="BD944" s="93" t="s">
        <v>217</v>
      </c>
      <c r="BE944" s="93" t="s">
        <v>217</v>
      </c>
      <c r="BF944" s="93">
        <v>1150603</v>
      </c>
      <c r="BG944" s="93">
        <v>1228995</v>
      </c>
      <c r="BH944" s="93" t="s">
        <v>217</v>
      </c>
      <c r="BI944" s="93" t="s">
        <v>217</v>
      </c>
      <c r="BJ944" s="93">
        <v>1159392</v>
      </c>
      <c r="BK944" s="93">
        <v>72973</v>
      </c>
      <c r="BL944" s="93" t="s">
        <v>217</v>
      </c>
      <c r="BM944" s="93">
        <v>38742</v>
      </c>
      <c r="BN944" s="93" t="s">
        <v>217</v>
      </c>
      <c r="BO944" s="93">
        <v>407909</v>
      </c>
      <c r="BP944" s="93" t="s">
        <v>217</v>
      </c>
      <c r="BQ944" s="93" t="s">
        <v>217</v>
      </c>
      <c r="BR944" s="93" t="s">
        <v>217</v>
      </c>
      <c r="BS944" s="93" t="s">
        <v>217</v>
      </c>
      <c r="BT944" s="93" t="s">
        <v>217</v>
      </c>
      <c r="BU944" s="93" t="s">
        <v>217</v>
      </c>
      <c r="BV944" s="93" t="s">
        <v>217</v>
      </c>
      <c r="BW944" s="93" t="s">
        <v>217</v>
      </c>
      <c r="BX944" s="93" t="s">
        <v>217</v>
      </c>
      <c r="BY944" s="93" t="s">
        <v>217</v>
      </c>
      <c r="BZ944" s="93" t="s">
        <v>217</v>
      </c>
      <c r="CA944" s="93" t="s">
        <v>217</v>
      </c>
      <c r="CB944" s="93" t="s">
        <v>217</v>
      </c>
      <c r="CC944" s="93" t="s">
        <v>217</v>
      </c>
      <c r="CD944" s="93" t="s">
        <v>217</v>
      </c>
      <c r="CE944" s="93">
        <v>996838</v>
      </c>
      <c r="CF944" s="93">
        <v>79520</v>
      </c>
      <c r="CG944" s="93">
        <v>3227556</v>
      </c>
      <c r="CH944" s="93">
        <v>2090316</v>
      </c>
      <c r="CI944" s="93">
        <v>302116</v>
      </c>
      <c r="CJ944" s="93" t="s">
        <v>217</v>
      </c>
      <c r="CK944" s="93">
        <v>592397</v>
      </c>
      <c r="CL944" s="93">
        <v>270170</v>
      </c>
      <c r="CM944" s="93" t="s">
        <v>217</v>
      </c>
      <c r="CN944" s="93">
        <v>103125</v>
      </c>
      <c r="CO944" s="93">
        <v>85598</v>
      </c>
      <c r="CP944" s="93" t="s">
        <v>217</v>
      </c>
      <c r="CQ944" s="93" t="s">
        <v>217</v>
      </c>
      <c r="CR944" s="93">
        <v>32359</v>
      </c>
      <c r="CS944" s="93" t="s">
        <v>217</v>
      </c>
      <c r="CT944" s="93" t="s">
        <v>217</v>
      </c>
      <c r="CU944" s="93">
        <v>704551</v>
      </c>
      <c r="CV944" s="93">
        <v>1137240</v>
      </c>
      <c r="CW944" s="93">
        <v>22774</v>
      </c>
      <c r="CX944" s="93" t="s">
        <v>217</v>
      </c>
      <c r="CY944" s="93" t="s">
        <v>217</v>
      </c>
      <c r="CZ944" s="93">
        <v>1114466</v>
      </c>
      <c r="DA944" s="93">
        <v>58278</v>
      </c>
      <c r="DB944" s="93">
        <v>48472</v>
      </c>
      <c r="DC944" s="93">
        <v>9806</v>
      </c>
      <c r="DD944" s="93">
        <v>100010</v>
      </c>
      <c r="DE944" s="93">
        <v>64808</v>
      </c>
      <c r="DF944" s="93" t="s">
        <v>217</v>
      </c>
      <c r="DG944" s="93">
        <v>35202</v>
      </c>
      <c r="DH944" s="93">
        <v>2903525</v>
      </c>
      <c r="DI944" s="93">
        <v>692633</v>
      </c>
      <c r="DJ944" s="93">
        <v>219382</v>
      </c>
      <c r="DK944" s="93">
        <v>473251</v>
      </c>
      <c r="DL944" s="93">
        <v>541253</v>
      </c>
      <c r="DM944" s="93">
        <v>89065</v>
      </c>
      <c r="DN944" s="93" t="s">
        <v>217</v>
      </c>
      <c r="DO944" s="93" t="s">
        <v>217</v>
      </c>
      <c r="DP944" s="93">
        <v>12934</v>
      </c>
      <c r="DQ944" s="93">
        <v>28174</v>
      </c>
      <c r="DR944" s="93" t="s">
        <v>217</v>
      </c>
      <c r="DS944" s="93">
        <v>411080</v>
      </c>
      <c r="DT944" s="93">
        <v>9226700</v>
      </c>
      <c r="DU944" s="93" t="s">
        <v>217</v>
      </c>
      <c r="DV944" s="93">
        <v>55565</v>
      </c>
      <c r="DW944" s="93">
        <v>51141</v>
      </c>
      <c r="DX944" s="93" t="s">
        <v>217</v>
      </c>
      <c r="DY944" s="93">
        <v>840</v>
      </c>
      <c r="DZ944" s="93" t="s">
        <v>217</v>
      </c>
      <c r="EA944" s="93">
        <v>840</v>
      </c>
      <c r="EB944" s="93" t="s">
        <v>217</v>
      </c>
      <c r="EC944" s="93" t="s">
        <v>217</v>
      </c>
      <c r="ED944" s="93" t="s">
        <v>217</v>
      </c>
      <c r="EE944" s="93" t="s">
        <v>217</v>
      </c>
      <c r="EF944" s="93">
        <v>3584</v>
      </c>
      <c r="EG944" s="94" t="s">
        <v>217</v>
      </c>
    </row>
    <row r="945" spans="1:137">
      <c r="A945" s="91" t="s">
        <v>659</v>
      </c>
      <c r="B945" s="92" t="s">
        <v>220</v>
      </c>
      <c r="C945" s="102">
        <v>242047</v>
      </c>
      <c r="D945" s="92" t="s">
        <v>456</v>
      </c>
      <c r="E945" s="92" t="s">
        <v>460</v>
      </c>
      <c r="F945" s="93">
        <v>22034377</v>
      </c>
      <c r="G945" s="93">
        <v>8369595</v>
      </c>
      <c r="H945" s="93">
        <v>1448348</v>
      </c>
      <c r="I945" s="93">
        <v>9433231</v>
      </c>
      <c r="J945" s="93">
        <v>1094555</v>
      </c>
      <c r="K945" s="93" t="s">
        <v>217</v>
      </c>
      <c r="L945" s="93" t="s">
        <v>217</v>
      </c>
      <c r="M945" s="93">
        <v>1165605</v>
      </c>
      <c r="N945" s="93">
        <v>559426</v>
      </c>
      <c r="O945" s="93">
        <v>48217</v>
      </c>
      <c r="P945" s="93" t="s">
        <v>217</v>
      </c>
      <c r="Q945" s="93">
        <v>97128</v>
      </c>
      <c r="R945" s="93">
        <v>78103</v>
      </c>
      <c r="S945" s="93" t="s">
        <v>217</v>
      </c>
      <c r="T945" s="93" t="s">
        <v>217</v>
      </c>
      <c r="U945" s="93">
        <v>3031759</v>
      </c>
      <c r="V945" s="93">
        <v>44395</v>
      </c>
      <c r="W945" s="93" t="s">
        <v>217</v>
      </c>
      <c r="X945" s="93">
        <v>213090</v>
      </c>
      <c r="Y945" s="93" t="s">
        <v>217</v>
      </c>
      <c r="Z945" s="93" t="s">
        <v>217</v>
      </c>
      <c r="AA945" s="93" t="s">
        <v>217</v>
      </c>
      <c r="AB945" s="93">
        <v>127044</v>
      </c>
      <c r="AC945" s="93" t="s">
        <v>217</v>
      </c>
      <c r="AD945" s="93" t="s">
        <v>217</v>
      </c>
      <c r="AE945" s="93" t="s">
        <v>217</v>
      </c>
      <c r="AF945" s="93" t="s">
        <v>217</v>
      </c>
      <c r="AG945" s="93" t="s">
        <v>217</v>
      </c>
      <c r="AH945" s="93">
        <v>14368285</v>
      </c>
      <c r="AI945" s="93">
        <v>13252294</v>
      </c>
      <c r="AJ945" s="93">
        <v>1115991</v>
      </c>
      <c r="AK945" s="93" t="s">
        <v>217</v>
      </c>
      <c r="AL945" s="93">
        <v>21606</v>
      </c>
      <c r="AM945" s="93">
        <v>646692</v>
      </c>
      <c r="AN945" s="93">
        <v>52399</v>
      </c>
      <c r="AO945" s="93">
        <v>594293</v>
      </c>
      <c r="AP945" s="93">
        <v>968028</v>
      </c>
      <c r="AQ945" s="93" t="s">
        <v>217</v>
      </c>
      <c r="AR945" s="93">
        <v>44868</v>
      </c>
      <c r="AS945" s="93" t="s">
        <v>217</v>
      </c>
      <c r="AT945" s="93">
        <v>362599</v>
      </c>
      <c r="AU945" s="93">
        <v>158973</v>
      </c>
      <c r="AV945" s="93">
        <v>401588</v>
      </c>
      <c r="AW945" s="93">
        <v>317329</v>
      </c>
      <c r="AX945" s="93">
        <v>29558</v>
      </c>
      <c r="AY945" s="93">
        <v>287771</v>
      </c>
      <c r="AZ945" s="93">
        <v>9549867</v>
      </c>
      <c r="BA945" s="93" t="s">
        <v>217</v>
      </c>
      <c r="BB945" s="93">
        <v>2810188</v>
      </c>
      <c r="BC945" s="93">
        <v>328230</v>
      </c>
      <c r="BD945" s="93" t="s">
        <v>217</v>
      </c>
      <c r="BE945" s="93" t="s">
        <v>217</v>
      </c>
      <c r="BF945" s="93">
        <v>1776309</v>
      </c>
      <c r="BG945" s="93">
        <v>1784019</v>
      </c>
      <c r="BH945" s="93" t="s">
        <v>217</v>
      </c>
      <c r="BI945" s="93" t="s">
        <v>217</v>
      </c>
      <c r="BJ945" s="93">
        <v>772026</v>
      </c>
      <c r="BK945" s="93">
        <v>108920</v>
      </c>
      <c r="BL945" s="93" t="s">
        <v>217</v>
      </c>
      <c r="BM945" s="93">
        <v>39996</v>
      </c>
      <c r="BN945" s="93" t="s">
        <v>217</v>
      </c>
      <c r="BO945" s="93">
        <v>358179</v>
      </c>
      <c r="BP945" s="93" t="s">
        <v>217</v>
      </c>
      <c r="BQ945" s="93" t="s">
        <v>217</v>
      </c>
      <c r="BR945" s="93" t="s">
        <v>217</v>
      </c>
      <c r="BS945" s="93" t="s">
        <v>217</v>
      </c>
      <c r="BT945" s="93" t="s">
        <v>217</v>
      </c>
      <c r="BU945" s="93" t="s">
        <v>217</v>
      </c>
      <c r="BV945" s="93" t="s">
        <v>217</v>
      </c>
      <c r="BW945" s="93" t="s">
        <v>217</v>
      </c>
      <c r="BX945" s="93" t="s">
        <v>217</v>
      </c>
      <c r="BY945" s="93" t="s">
        <v>217</v>
      </c>
      <c r="BZ945" s="93" t="s">
        <v>217</v>
      </c>
      <c r="CA945" s="93" t="s">
        <v>217</v>
      </c>
      <c r="CB945" s="93" t="s">
        <v>217</v>
      </c>
      <c r="CC945" s="93" t="s">
        <v>217</v>
      </c>
      <c r="CD945" s="93" t="s">
        <v>217</v>
      </c>
      <c r="CE945" s="93">
        <v>1572000</v>
      </c>
      <c r="CF945" s="93">
        <v>344</v>
      </c>
      <c r="CG945" s="93">
        <v>4550757</v>
      </c>
      <c r="CH945" s="93">
        <v>2602532</v>
      </c>
      <c r="CI945" s="93">
        <v>521610</v>
      </c>
      <c r="CJ945" s="93" t="s">
        <v>217</v>
      </c>
      <c r="CK945" s="93">
        <v>887501</v>
      </c>
      <c r="CL945" s="93">
        <v>391844</v>
      </c>
      <c r="CM945" s="93" t="s">
        <v>217</v>
      </c>
      <c r="CN945" s="93">
        <v>81690</v>
      </c>
      <c r="CO945" s="93">
        <v>169882</v>
      </c>
      <c r="CP945" s="93" t="s">
        <v>217</v>
      </c>
      <c r="CQ945" s="93" t="s">
        <v>217</v>
      </c>
      <c r="CR945" s="93">
        <v>26263</v>
      </c>
      <c r="CS945" s="93">
        <v>10455</v>
      </c>
      <c r="CT945" s="93" t="s">
        <v>217</v>
      </c>
      <c r="CU945" s="93">
        <v>513287</v>
      </c>
      <c r="CV945" s="93">
        <v>1948225</v>
      </c>
      <c r="CW945" s="93">
        <v>171658</v>
      </c>
      <c r="CX945" s="93" t="s">
        <v>217</v>
      </c>
      <c r="CY945" s="93" t="s">
        <v>217</v>
      </c>
      <c r="CZ945" s="93">
        <v>1776567</v>
      </c>
      <c r="DA945" s="93">
        <v>44544</v>
      </c>
      <c r="DB945" s="93">
        <v>36024</v>
      </c>
      <c r="DC945" s="93">
        <v>8520</v>
      </c>
      <c r="DD945" s="93">
        <v>699737</v>
      </c>
      <c r="DE945" s="93">
        <v>673805</v>
      </c>
      <c r="DF945" s="93" t="s">
        <v>217</v>
      </c>
      <c r="DG945" s="93">
        <v>25932</v>
      </c>
      <c r="DH945" s="93">
        <v>2050999</v>
      </c>
      <c r="DI945" s="93">
        <v>2138526</v>
      </c>
      <c r="DJ945" s="93">
        <v>1625858</v>
      </c>
      <c r="DK945" s="93">
        <v>512668</v>
      </c>
      <c r="DL945" s="93">
        <v>709671</v>
      </c>
      <c r="DM945" s="93">
        <v>33267</v>
      </c>
      <c r="DN945" s="93">
        <v>2250</v>
      </c>
      <c r="DO945" s="93" t="s">
        <v>217</v>
      </c>
      <c r="DP945" s="93">
        <v>18400</v>
      </c>
      <c r="DQ945" s="93" t="s">
        <v>217</v>
      </c>
      <c r="DR945" s="93">
        <v>15000</v>
      </c>
      <c r="DS945" s="93">
        <v>640754</v>
      </c>
      <c r="DT945" s="93">
        <v>7346500</v>
      </c>
      <c r="DU945" s="93" t="s">
        <v>217</v>
      </c>
      <c r="DV945" s="93">
        <v>161187</v>
      </c>
      <c r="DW945" s="93">
        <v>147963</v>
      </c>
      <c r="DX945" s="93">
        <v>243</v>
      </c>
      <c r="DY945" s="93">
        <v>2947</v>
      </c>
      <c r="DZ945" s="93">
        <v>363</v>
      </c>
      <c r="EA945" s="93" t="s">
        <v>217</v>
      </c>
      <c r="EB945" s="93">
        <v>2517</v>
      </c>
      <c r="EC945" s="93">
        <v>67</v>
      </c>
      <c r="ED945" s="93" t="s">
        <v>217</v>
      </c>
      <c r="EE945" s="93" t="s">
        <v>217</v>
      </c>
      <c r="EF945" s="93">
        <v>10034</v>
      </c>
      <c r="EG945" s="94" t="s">
        <v>217</v>
      </c>
    </row>
    <row r="946" spans="1:137">
      <c r="A946" s="91" t="s">
        <v>659</v>
      </c>
      <c r="B946" s="92" t="s">
        <v>220</v>
      </c>
      <c r="C946" s="102">
        <v>242055</v>
      </c>
      <c r="D946" s="92" t="s">
        <v>456</v>
      </c>
      <c r="E946" s="92" t="s">
        <v>461</v>
      </c>
      <c r="F946" s="93">
        <v>22050614</v>
      </c>
      <c r="G946" s="93">
        <v>9113917</v>
      </c>
      <c r="H946" s="93">
        <v>1279158</v>
      </c>
      <c r="I946" s="93">
        <v>9413501</v>
      </c>
      <c r="J946" s="93">
        <v>858047</v>
      </c>
      <c r="K946" s="93" t="s">
        <v>217</v>
      </c>
      <c r="L946" s="93" t="s">
        <v>217</v>
      </c>
      <c r="M946" s="93">
        <v>1011524</v>
      </c>
      <c r="N946" s="93">
        <v>408109</v>
      </c>
      <c r="O946" s="93">
        <v>53318</v>
      </c>
      <c r="P946" s="93" t="s">
        <v>217</v>
      </c>
      <c r="Q946" s="93">
        <v>107467</v>
      </c>
      <c r="R946" s="93">
        <v>86591</v>
      </c>
      <c r="S946" s="93" t="s">
        <v>217</v>
      </c>
      <c r="T946" s="93" t="s">
        <v>217</v>
      </c>
      <c r="U946" s="93">
        <v>2565961</v>
      </c>
      <c r="V946" s="93">
        <v>44994</v>
      </c>
      <c r="W946" s="93" t="s">
        <v>217</v>
      </c>
      <c r="X946" s="93">
        <v>155916</v>
      </c>
      <c r="Y946" s="93" t="s">
        <v>217</v>
      </c>
      <c r="Z946" s="93" t="s">
        <v>217</v>
      </c>
      <c r="AA946" s="93" t="s">
        <v>217</v>
      </c>
      <c r="AB946" s="93">
        <v>120576</v>
      </c>
      <c r="AC946" s="93" t="s">
        <v>217</v>
      </c>
      <c r="AD946" s="93" t="s">
        <v>217</v>
      </c>
      <c r="AE946" s="93" t="s">
        <v>217</v>
      </c>
      <c r="AF946" s="93" t="s">
        <v>217</v>
      </c>
      <c r="AG946" s="93" t="s">
        <v>217</v>
      </c>
      <c r="AH946" s="93">
        <v>4711619</v>
      </c>
      <c r="AI946" s="93">
        <v>3814828</v>
      </c>
      <c r="AJ946" s="93">
        <v>896791</v>
      </c>
      <c r="AK946" s="93" t="s">
        <v>217</v>
      </c>
      <c r="AL946" s="93">
        <v>15493</v>
      </c>
      <c r="AM946" s="93">
        <v>1668336</v>
      </c>
      <c r="AN946" s="93">
        <v>1161204</v>
      </c>
      <c r="AO946" s="93">
        <v>507132</v>
      </c>
      <c r="AP946" s="93">
        <v>817982</v>
      </c>
      <c r="AQ946" s="93" t="s">
        <v>217</v>
      </c>
      <c r="AR946" s="93">
        <v>26345</v>
      </c>
      <c r="AS946" s="93" t="s">
        <v>217</v>
      </c>
      <c r="AT946" s="93">
        <v>231069</v>
      </c>
      <c r="AU946" s="93">
        <v>154939</v>
      </c>
      <c r="AV946" s="93">
        <v>405629</v>
      </c>
      <c r="AW946" s="93">
        <v>249678</v>
      </c>
      <c r="AX946" s="93">
        <v>601</v>
      </c>
      <c r="AY946" s="93">
        <v>249077</v>
      </c>
      <c r="AZ946" s="93">
        <v>6844232</v>
      </c>
      <c r="BA946" s="93" t="s">
        <v>217</v>
      </c>
      <c r="BB946" s="93">
        <v>1269070</v>
      </c>
      <c r="BC946" s="93">
        <v>646164</v>
      </c>
      <c r="BD946" s="93" t="s">
        <v>217</v>
      </c>
      <c r="BE946" s="93" t="s">
        <v>217</v>
      </c>
      <c r="BF946" s="93">
        <v>1016881</v>
      </c>
      <c r="BG946" s="93">
        <v>1643418</v>
      </c>
      <c r="BH946" s="93" t="s">
        <v>217</v>
      </c>
      <c r="BI946" s="93" t="s">
        <v>217</v>
      </c>
      <c r="BJ946" s="93">
        <v>239292</v>
      </c>
      <c r="BK946" s="93">
        <v>1046</v>
      </c>
      <c r="BL946" s="93" t="s">
        <v>217</v>
      </c>
      <c r="BM946" s="93">
        <v>38281</v>
      </c>
      <c r="BN946" s="93" t="s">
        <v>217</v>
      </c>
      <c r="BO946" s="93">
        <v>1209022</v>
      </c>
      <c r="BP946" s="93" t="s">
        <v>217</v>
      </c>
      <c r="BQ946" s="93" t="s">
        <v>217</v>
      </c>
      <c r="BR946" s="93" t="s">
        <v>217</v>
      </c>
      <c r="BS946" s="93" t="s">
        <v>217</v>
      </c>
      <c r="BT946" s="93" t="s">
        <v>217</v>
      </c>
      <c r="BU946" s="93" t="s">
        <v>217</v>
      </c>
      <c r="BV946" s="93" t="s">
        <v>217</v>
      </c>
      <c r="BW946" s="93" t="s">
        <v>217</v>
      </c>
      <c r="BX946" s="93" t="s">
        <v>217</v>
      </c>
      <c r="BY946" s="93" t="s">
        <v>217</v>
      </c>
      <c r="BZ946" s="93" t="s">
        <v>217</v>
      </c>
      <c r="CA946" s="93" t="s">
        <v>217</v>
      </c>
      <c r="CB946" s="93" t="s">
        <v>217</v>
      </c>
      <c r="CC946" s="93" t="s">
        <v>217</v>
      </c>
      <c r="CD946" s="93" t="s">
        <v>217</v>
      </c>
      <c r="CE946" s="93">
        <v>781058</v>
      </c>
      <c r="CF946" s="93" t="s">
        <v>217</v>
      </c>
      <c r="CG946" s="93">
        <v>2844374</v>
      </c>
      <c r="CH946" s="93">
        <v>1507231</v>
      </c>
      <c r="CI946" s="93">
        <v>299769</v>
      </c>
      <c r="CJ946" s="93" t="s">
        <v>217</v>
      </c>
      <c r="CK946" s="93">
        <v>537618</v>
      </c>
      <c r="CL946" s="93">
        <v>357862</v>
      </c>
      <c r="CM946" s="93" t="s">
        <v>217</v>
      </c>
      <c r="CN946" s="93">
        <v>33071</v>
      </c>
      <c r="CO946" s="93" t="s">
        <v>217</v>
      </c>
      <c r="CP946" s="93" t="s">
        <v>217</v>
      </c>
      <c r="CQ946" s="93" t="s">
        <v>217</v>
      </c>
      <c r="CR946" s="93">
        <v>8630</v>
      </c>
      <c r="CS946" s="93" t="s">
        <v>217</v>
      </c>
      <c r="CT946" s="93" t="s">
        <v>217</v>
      </c>
      <c r="CU946" s="93">
        <v>270281</v>
      </c>
      <c r="CV946" s="93">
        <v>1337143</v>
      </c>
      <c r="CW946" s="93">
        <v>3587</v>
      </c>
      <c r="CX946" s="93" t="s">
        <v>217</v>
      </c>
      <c r="CY946" s="93" t="s">
        <v>217</v>
      </c>
      <c r="CZ946" s="93">
        <v>1333556</v>
      </c>
      <c r="DA946" s="93">
        <v>703632</v>
      </c>
      <c r="DB946" s="93">
        <v>77155</v>
      </c>
      <c r="DC946" s="93">
        <v>626477</v>
      </c>
      <c r="DD946" s="93">
        <v>280398</v>
      </c>
      <c r="DE946" s="93">
        <v>277022</v>
      </c>
      <c r="DF946" s="93" t="s">
        <v>217</v>
      </c>
      <c r="DG946" s="93">
        <v>3376</v>
      </c>
      <c r="DH946" s="93">
        <v>984347</v>
      </c>
      <c r="DI946" s="93">
        <v>1732089</v>
      </c>
      <c r="DJ946" s="93">
        <v>1607276</v>
      </c>
      <c r="DK946" s="93">
        <v>124813</v>
      </c>
      <c r="DL946" s="93">
        <v>941300</v>
      </c>
      <c r="DM946" s="93">
        <v>66870</v>
      </c>
      <c r="DN946" s="93">
        <v>134</v>
      </c>
      <c r="DO946" s="93" t="s">
        <v>217</v>
      </c>
      <c r="DP946" s="93">
        <v>404912</v>
      </c>
      <c r="DQ946" s="93">
        <v>1200</v>
      </c>
      <c r="DR946" s="93" t="s">
        <v>217</v>
      </c>
      <c r="DS946" s="93">
        <v>468184</v>
      </c>
      <c r="DT946" s="93">
        <v>5882500</v>
      </c>
      <c r="DU946" s="93" t="s">
        <v>217</v>
      </c>
      <c r="DV946" s="93">
        <v>71994</v>
      </c>
      <c r="DW946" s="93">
        <v>57387</v>
      </c>
      <c r="DX946" s="93" t="s">
        <v>217</v>
      </c>
      <c r="DY946" s="93">
        <v>893</v>
      </c>
      <c r="DZ946" s="93" t="s">
        <v>217</v>
      </c>
      <c r="EA946" s="93">
        <v>893</v>
      </c>
      <c r="EB946" s="93" t="s">
        <v>217</v>
      </c>
      <c r="EC946" s="93" t="s">
        <v>217</v>
      </c>
      <c r="ED946" s="93" t="s">
        <v>217</v>
      </c>
      <c r="EE946" s="93" t="s">
        <v>217</v>
      </c>
      <c r="EF946" s="93">
        <v>13714</v>
      </c>
      <c r="EG946" s="94" t="s">
        <v>217</v>
      </c>
    </row>
    <row r="947" spans="1:137">
      <c r="A947" s="91" t="s">
        <v>659</v>
      </c>
      <c r="B947" s="92" t="s">
        <v>220</v>
      </c>
      <c r="C947" s="102">
        <v>242071</v>
      </c>
      <c r="D947" s="92" t="s">
        <v>456</v>
      </c>
      <c r="E947" s="92" t="s">
        <v>462</v>
      </c>
      <c r="F947" s="93">
        <v>29368756</v>
      </c>
      <c r="G947" s="93">
        <v>11618245</v>
      </c>
      <c r="H947" s="93">
        <v>1936504</v>
      </c>
      <c r="I947" s="93">
        <v>12700936</v>
      </c>
      <c r="J947" s="93">
        <v>1319783</v>
      </c>
      <c r="K947" s="93" t="s">
        <v>217</v>
      </c>
      <c r="L947" s="93" t="s">
        <v>217</v>
      </c>
      <c r="M947" s="93">
        <v>1198578</v>
      </c>
      <c r="N947" s="93">
        <v>592923</v>
      </c>
      <c r="O947" s="93">
        <v>67926</v>
      </c>
      <c r="P947" s="93" t="s">
        <v>217</v>
      </c>
      <c r="Q947" s="93">
        <v>136830</v>
      </c>
      <c r="R947" s="93">
        <v>110030</v>
      </c>
      <c r="S947" s="93" t="s">
        <v>217</v>
      </c>
      <c r="T947" s="93" t="s">
        <v>217</v>
      </c>
      <c r="U947" s="93">
        <v>3582534</v>
      </c>
      <c r="V947" s="93">
        <v>83048</v>
      </c>
      <c r="W947" s="93" t="s">
        <v>217</v>
      </c>
      <c r="X947" s="93">
        <v>225927</v>
      </c>
      <c r="Y947" s="93" t="s">
        <v>217</v>
      </c>
      <c r="Z947" s="93" t="s">
        <v>217</v>
      </c>
      <c r="AA947" s="93" t="s">
        <v>217</v>
      </c>
      <c r="AB947" s="93">
        <v>173238</v>
      </c>
      <c r="AC947" s="93" t="s">
        <v>217</v>
      </c>
      <c r="AD947" s="93" t="s">
        <v>217</v>
      </c>
      <c r="AE947" s="93" t="s">
        <v>217</v>
      </c>
      <c r="AF947" s="93" t="s">
        <v>217</v>
      </c>
      <c r="AG947" s="93" t="s">
        <v>217</v>
      </c>
      <c r="AH947" s="93">
        <v>3140302</v>
      </c>
      <c r="AI947" s="93">
        <v>2721986</v>
      </c>
      <c r="AJ947" s="93">
        <v>418316</v>
      </c>
      <c r="AK947" s="93" t="s">
        <v>217</v>
      </c>
      <c r="AL947" s="93">
        <v>25658</v>
      </c>
      <c r="AM947" s="93">
        <v>951513</v>
      </c>
      <c r="AN947" s="93">
        <v>3034</v>
      </c>
      <c r="AO947" s="93">
        <v>948479</v>
      </c>
      <c r="AP947" s="93">
        <v>842063</v>
      </c>
      <c r="AQ947" s="93" t="s">
        <v>217</v>
      </c>
      <c r="AR947" s="93">
        <v>44071</v>
      </c>
      <c r="AS947" s="93" t="s">
        <v>217</v>
      </c>
      <c r="AT947" s="93">
        <v>277375</v>
      </c>
      <c r="AU947" s="93">
        <v>297973</v>
      </c>
      <c r="AV947" s="93">
        <v>222644</v>
      </c>
      <c r="AW947" s="93">
        <v>465003</v>
      </c>
      <c r="AX947" s="93">
        <v>32512</v>
      </c>
      <c r="AY947" s="93">
        <v>432491</v>
      </c>
      <c r="AZ947" s="93">
        <v>9365690</v>
      </c>
      <c r="BA947" s="93" t="s">
        <v>217</v>
      </c>
      <c r="BB947" s="93">
        <v>625406</v>
      </c>
      <c r="BC947" s="93">
        <v>1741676</v>
      </c>
      <c r="BD947" s="93" t="s">
        <v>217</v>
      </c>
      <c r="BE947" s="93" t="s">
        <v>217</v>
      </c>
      <c r="BF947" s="93">
        <v>1726175</v>
      </c>
      <c r="BG947" s="93">
        <v>2414665</v>
      </c>
      <c r="BH947" s="93" t="s">
        <v>217</v>
      </c>
      <c r="BI947" s="93" t="s">
        <v>217</v>
      </c>
      <c r="BJ947" s="93">
        <v>542750</v>
      </c>
      <c r="BK947" s="93">
        <v>11570</v>
      </c>
      <c r="BL947" s="93" t="s">
        <v>217</v>
      </c>
      <c r="BM947" s="93">
        <v>39966</v>
      </c>
      <c r="BN947" s="93" t="s">
        <v>217</v>
      </c>
      <c r="BO947" s="93">
        <v>823340</v>
      </c>
      <c r="BP947" s="93" t="s">
        <v>217</v>
      </c>
      <c r="BQ947" s="93" t="s">
        <v>217</v>
      </c>
      <c r="BR947" s="93" t="s">
        <v>217</v>
      </c>
      <c r="BS947" s="93" t="s">
        <v>217</v>
      </c>
      <c r="BT947" s="93" t="s">
        <v>217</v>
      </c>
      <c r="BU947" s="93" t="s">
        <v>217</v>
      </c>
      <c r="BV947" s="93" t="s">
        <v>217</v>
      </c>
      <c r="BW947" s="93" t="s">
        <v>217</v>
      </c>
      <c r="BX947" s="93" t="s">
        <v>217</v>
      </c>
      <c r="BY947" s="93">
        <v>29317</v>
      </c>
      <c r="BZ947" s="93" t="s">
        <v>217</v>
      </c>
      <c r="CA947" s="93" t="s">
        <v>217</v>
      </c>
      <c r="CB947" s="93" t="s">
        <v>217</v>
      </c>
      <c r="CC947" s="93" t="s">
        <v>217</v>
      </c>
      <c r="CD947" s="93" t="s">
        <v>217</v>
      </c>
      <c r="CE947" s="93">
        <v>1410825</v>
      </c>
      <c r="CF947" s="93" t="s">
        <v>217</v>
      </c>
      <c r="CG947" s="93">
        <v>4692931</v>
      </c>
      <c r="CH947" s="93">
        <v>3300023</v>
      </c>
      <c r="CI947" s="93">
        <v>815086</v>
      </c>
      <c r="CJ947" s="93" t="s">
        <v>217</v>
      </c>
      <c r="CK947" s="93">
        <v>863087</v>
      </c>
      <c r="CL947" s="93">
        <v>527432</v>
      </c>
      <c r="CM947" s="93" t="s">
        <v>217</v>
      </c>
      <c r="CN947" s="93">
        <v>115673</v>
      </c>
      <c r="CO947" s="93" t="s">
        <v>217</v>
      </c>
      <c r="CP947" s="93" t="s">
        <v>217</v>
      </c>
      <c r="CQ947" s="93" t="s">
        <v>217</v>
      </c>
      <c r="CR947" s="93">
        <v>11101</v>
      </c>
      <c r="CS947" s="93" t="s">
        <v>217</v>
      </c>
      <c r="CT947" s="93" t="s">
        <v>217</v>
      </c>
      <c r="CU947" s="93">
        <v>967644</v>
      </c>
      <c r="CV947" s="93">
        <v>1392908</v>
      </c>
      <c r="CW947" s="93">
        <v>40614</v>
      </c>
      <c r="CX947" s="93" t="s">
        <v>217</v>
      </c>
      <c r="CY947" s="93" t="s">
        <v>217</v>
      </c>
      <c r="CZ947" s="93">
        <v>1352294</v>
      </c>
      <c r="DA947" s="93">
        <v>76371</v>
      </c>
      <c r="DB947" s="93">
        <v>42963</v>
      </c>
      <c r="DC947" s="93">
        <v>33408</v>
      </c>
      <c r="DD947" s="93">
        <v>141502</v>
      </c>
      <c r="DE947" s="93">
        <v>137657</v>
      </c>
      <c r="DF947" s="93">
        <v>100</v>
      </c>
      <c r="DG947" s="93">
        <v>3745</v>
      </c>
      <c r="DH947" s="93">
        <v>437792</v>
      </c>
      <c r="DI947" s="93">
        <v>791956</v>
      </c>
      <c r="DJ947" s="93">
        <v>640525</v>
      </c>
      <c r="DK947" s="93">
        <v>151431</v>
      </c>
      <c r="DL947" s="93">
        <v>3043287</v>
      </c>
      <c r="DM947" s="93">
        <v>59387</v>
      </c>
      <c r="DN947" s="93">
        <v>1327</v>
      </c>
      <c r="DO947" s="93" t="s">
        <v>217</v>
      </c>
      <c r="DP947" s="93">
        <v>1818973</v>
      </c>
      <c r="DQ947" s="93">
        <v>53683</v>
      </c>
      <c r="DR947" s="93" t="s">
        <v>217</v>
      </c>
      <c r="DS947" s="93">
        <v>1109917</v>
      </c>
      <c r="DT947" s="93">
        <v>4662800</v>
      </c>
      <c r="DU947" s="93" t="s">
        <v>217</v>
      </c>
      <c r="DV947" s="93">
        <v>69417</v>
      </c>
      <c r="DW947" s="93">
        <v>55622</v>
      </c>
      <c r="DX947" s="93" t="s">
        <v>217</v>
      </c>
      <c r="DY947" s="93">
        <v>4902</v>
      </c>
      <c r="DZ947" s="93" t="s">
        <v>217</v>
      </c>
      <c r="EA947" s="93">
        <v>2074</v>
      </c>
      <c r="EB947" s="93">
        <v>2828</v>
      </c>
      <c r="EC947" s="93" t="s">
        <v>217</v>
      </c>
      <c r="ED947" s="93" t="s">
        <v>217</v>
      </c>
      <c r="EE947" s="93" t="s">
        <v>217</v>
      </c>
      <c r="EF947" s="93">
        <v>8893</v>
      </c>
      <c r="EG947" s="94" t="s">
        <v>217</v>
      </c>
    </row>
    <row r="948" spans="1:137">
      <c r="A948" s="87" t="s">
        <v>769</v>
      </c>
      <c r="B948" s="88" t="s">
        <v>218</v>
      </c>
      <c r="C948" s="101">
        <v>252018</v>
      </c>
      <c r="D948" s="88" t="s">
        <v>463</v>
      </c>
      <c r="E948" s="88" t="s">
        <v>464</v>
      </c>
      <c r="F948" s="89">
        <v>53711015</v>
      </c>
      <c r="G948" s="89">
        <v>22568448</v>
      </c>
      <c r="H948" s="89">
        <v>3136435</v>
      </c>
      <c r="I948" s="89">
        <v>20004185</v>
      </c>
      <c r="J948" s="89">
        <v>1843468</v>
      </c>
      <c r="K948" s="89" t="s">
        <v>217</v>
      </c>
      <c r="L948" s="89" t="s">
        <v>217</v>
      </c>
      <c r="M948" s="89">
        <v>3869669</v>
      </c>
      <c r="N948" s="89">
        <v>795248</v>
      </c>
      <c r="O948" s="89">
        <v>30779</v>
      </c>
      <c r="P948" s="89" t="s">
        <v>217</v>
      </c>
      <c r="Q948" s="89">
        <v>307392</v>
      </c>
      <c r="R948" s="89">
        <v>243490</v>
      </c>
      <c r="S948" s="89" t="s">
        <v>217</v>
      </c>
      <c r="T948" s="89" t="s">
        <v>217</v>
      </c>
      <c r="U948" s="89">
        <v>7788266</v>
      </c>
      <c r="V948" s="89">
        <v>183677</v>
      </c>
      <c r="W948" s="89" t="s">
        <v>217</v>
      </c>
      <c r="X948" s="89" t="s">
        <v>217</v>
      </c>
      <c r="Y948" s="89" t="s">
        <v>217</v>
      </c>
      <c r="Z948" s="89">
        <v>117372</v>
      </c>
      <c r="AA948" s="89">
        <v>745395</v>
      </c>
      <c r="AB948" s="89">
        <v>420202</v>
      </c>
      <c r="AC948" s="89">
        <v>408648</v>
      </c>
      <c r="AD948" s="89" t="s">
        <v>217</v>
      </c>
      <c r="AE948" s="89" t="s">
        <v>217</v>
      </c>
      <c r="AF948" s="89" t="s">
        <v>217</v>
      </c>
      <c r="AG948" s="89">
        <v>11554</v>
      </c>
      <c r="AH948" s="89">
        <v>13377439</v>
      </c>
      <c r="AI948" s="89">
        <v>12685524</v>
      </c>
      <c r="AJ948" s="89">
        <v>691871</v>
      </c>
      <c r="AK948" s="89">
        <v>44</v>
      </c>
      <c r="AL948" s="89">
        <v>38091</v>
      </c>
      <c r="AM948" s="89">
        <v>864097</v>
      </c>
      <c r="AN948" s="89">
        <v>24107</v>
      </c>
      <c r="AO948" s="89">
        <v>839990</v>
      </c>
      <c r="AP948" s="89">
        <v>1857519</v>
      </c>
      <c r="AQ948" s="89" t="s">
        <v>217</v>
      </c>
      <c r="AR948" s="89" t="s">
        <v>217</v>
      </c>
      <c r="AS948" s="89" t="s">
        <v>217</v>
      </c>
      <c r="AT948" s="89">
        <v>90911</v>
      </c>
      <c r="AU948" s="89">
        <v>492970</v>
      </c>
      <c r="AV948" s="89">
        <v>1273638</v>
      </c>
      <c r="AW948" s="89">
        <v>827057</v>
      </c>
      <c r="AX948" s="89">
        <v>33152</v>
      </c>
      <c r="AY948" s="89">
        <v>793905</v>
      </c>
      <c r="AZ948" s="89">
        <v>34309278</v>
      </c>
      <c r="BA948" s="89" t="s">
        <v>217</v>
      </c>
      <c r="BB948" s="89">
        <v>4893225</v>
      </c>
      <c r="BC948" s="89">
        <v>384284</v>
      </c>
      <c r="BD948" s="89" t="s">
        <v>217</v>
      </c>
      <c r="BE948" s="89" t="s">
        <v>217</v>
      </c>
      <c r="BF948" s="89">
        <v>4820594</v>
      </c>
      <c r="BG948" s="89">
        <v>3447286</v>
      </c>
      <c r="BH948" s="89" t="s">
        <v>217</v>
      </c>
      <c r="BI948" s="89" t="s">
        <v>217</v>
      </c>
      <c r="BJ948" s="89">
        <v>1728835</v>
      </c>
      <c r="BK948" s="89">
        <v>58365</v>
      </c>
      <c r="BL948" s="89" t="s">
        <v>217</v>
      </c>
      <c r="BM948" s="89">
        <v>118985</v>
      </c>
      <c r="BN948" s="89" t="s">
        <v>217</v>
      </c>
      <c r="BO948" s="89">
        <v>971209</v>
      </c>
      <c r="BP948" s="89" t="s">
        <v>217</v>
      </c>
      <c r="BQ948" s="89" t="s">
        <v>217</v>
      </c>
      <c r="BR948" s="89" t="s">
        <v>217</v>
      </c>
      <c r="BS948" s="89" t="s">
        <v>217</v>
      </c>
      <c r="BT948" s="89" t="s">
        <v>217</v>
      </c>
      <c r="BU948" s="89" t="s">
        <v>217</v>
      </c>
      <c r="BV948" s="89" t="s">
        <v>217</v>
      </c>
      <c r="BW948" s="89" t="s">
        <v>217</v>
      </c>
      <c r="BX948" s="89" t="s">
        <v>217</v>
      </c>
      <c r="BY948" s="89">
        <v>19817</v>
      </c>
      <c r="BZ948" s="89" t="s">
        <v>217</v>
      </c>
      <c r="CA948" s="89">
        <v>2714962</v>
      </c>
      <c r="CB948" s="89" t="s">
        <v>217</v>
      </c>
      <c r="CC948" s="89">
        <v>4315728</v>
      </c>
      <c r="CD948" s="89">
        <v>2782597</v>
      </c>
      <c r="CE948" s="89">
        <v>8053391</v>
      </c>
      <c r="CF948" s="89">
        <v>16622</v>
      </c>
      <c r="CG948" s="89">
        <v>10203554</v>
      </c>
      <c r="CH948" s="89">
        <v>7232256</v>
      </c>
      <c r="CI948" s="89">
        <v>1901508</v>
      </c>
      <c r="CJ948" s="89" t="s">
        <v>217</v>
      </c>
      <c r="CK948" s="89">
        <v>2000174</v>
      </c>
      <c r="CL948" s="89">
        <v>854340</v>
      </c>
      <c r="CM948" s="89" t="s">
        <v>217</v>
      </c>
      <c r="CN948" s="89">
        <v>237965</v>
      </c>
      <c r="CO948" s="89" t="s">
        <v>217</v>
      </c>
      <c r="CP948" s="89" t="s">
        <v>217</v>
      </c>
      <c r="CQ948" s="89" t="s">
        <v>217</v>
      </c>
      <c r="CR948" s="89">
        <v>12061</v>
      </c>
      <c r="CS948" s="89">
        <v>12958</v>
      </c>
      <c r="CT948" s="89">
        <v>248692</v>
      </c>
      <c r="CU948" s="89">
        <v>1964558</v>
      </c>
      <c r="CV948" s="89">
        <v>2971298</v>
      </c>
      <c r="CW948" s="89">
        <v>1601</v>
      </c>
      <c r="CX948" s="89" t="s">
        <v>217</v>
      </c>
      <c r="CY948" s="89" t="s">
        <v>217</v>
      </c>
      <c r="CZ948" s="89">
        <v>2969697</v>
      </c>
      <c r="DA948" s="89">
        <v>465466</v>
      </c>
      <c r="DB948" s="89">
        <v>164573</v>
      </c>
      <c r="DC948" s="89">
        <v>300893</v>
      </c>
      <c r="DD948" s="89">
        <v>324672</v>
      </c>
      <c r="DE948" s="89">
        <v>286385</v>
      </c>
      <c r="DF948" s="89" t="s">
        <v>217</v>
      </c>
      <c r="DG948" s="89">
        <v>38287</v>
      </c>
      <c r="DH948" s="89">
        <v>650924</v>
      </c>
      <c r="DI948" s="89">
        <v>4849218</v>
      </c>
      <c r="DJ948" s="89">
        <v>4636977</v>
      </c>
      <c r="DK948" s="89">
        <v>212241</v>
      </c>
      <c r="DL948" s="89">
        <v>3078289</v>
      </c>
      <c r="DM948" s="89">
        <v>104914</v>
      </c>
      <c r="DN948" s="89">
        <v>2012</v>
      </c>
      <c r="DO948" s="89">
        <v>265100</v>
      </c>
      <c r="DP948" s="89">
        <v>54520</v>
      </c>
      <c r="DQ948" s="89">
        <v>92044</v>
      </c>
      <c r="DR948" s="89" t="s">
        <v>217</v>
      </c>
      <c r="DS948" s="89">
        <v>2559699</v>
      </c>
      <c r="DT948" s="89">
        <v>8955600</v>
      </c>
      <c r="DU948" s="89" t="s">
        <v>217</v>
      </c>
      <c r="DV948" s="89">
        <v>124957</v>
      </c>
      <c r="DW948" s="89">
        <v>90396</v>
      </c>
      <c r="DX948" s="89">
        <v>257</v>
      </c>
      <c r="DY948" s="89">
        <v>3514</v>
      </c>
      <c r="DZ948" s="89" t="s">
        <v>217</v>
      </c>
      <c r="EA948" s="89">
        <v>47</v>
      </c>
      <c r="EB948" s="89">
        <v>3182</v>
      </c>
      <c r="EC948" s="89">
        <v>285</v>
      </c>
      <c r="ED948" s="89">
        <v>1</v>
      </c>
      <c r="EE948" s="89" t="s">
        <v>217</v>
      </c>
      <c r="EF948" s="89">
        <v>73</v>
      </c>
      <c r="EG948" s="90">
        <v>30716</v>
      </c>
    </row>
    <row r="949" spans="1:137">
      <c r="A949" s="91" t="s">
        <v>769</v>
      </c>
      <c r="B949" s="92" t="s">
        <v>220</v>
      </c>
      <c r="C949" s="102">
        <v>252026</v>
      </c>
      <c r="D949" s="92" t="s">
        <v>463</v>
      </c>
      <c r="E949" s="92" t="s">
        <v>465</v>
      </c>
      <c r="F949" s="93">
        <v>18667759</v>
      </c>
      <c r="G949" s="93">
        <v>6161086</v>
      </c>
      <c r="H949" s="93">
        <v>2124031</v>
      </c>
      <c r="I949" s="93">
        <v>7868689</v>
      </c>
      <c r="J949" s="93">
        <v>833664</v>
      </c>
      <c r="K949" s="93" t="s">
        <v>217</v>
      </c>
      <c r="L949" s="93" t="s">
        <v>217</v>
      </c>
      <c r="M949" s="93">
        <v>1288393</v>
      </c>
      <c r="N949" s="93">
        <v>294321</v>
      </c>
      <c r="O949" s="93">
        <v>9075</v>
      </c>
      <c r="P949" s="93" t="s">
        <v>217</v>
      </c>
      <c r="Q949" s="93">
        <v>90573</v>
      </c>
      <c r="R949" s="93">
        <v>71670</v>
      </c>
      <c r="S949" s="93" t="s">
        <v>217</v>
      </c>
      <c r="T949" s="93" t="s">
        <v>217</v>
      </c>
      <c r="U949" s="93">
        <v>2698798</v>
      </c>
      <c r="V949" s="93">
        <v>9152</v>
      </c>
      <c r="W949" s="93" t="s">
        <v>217</v>
      </c>
      <c r="X949" s="93" t="s">
        <v>217</v>
      </c>
      <c r="Y949" s="93" t="s">
        <v>217</v>
      </c>
      <c r="Z949" s="93">
        <v>44976</v>
      </c>
      <c r="AA949" s="93">
        <v>336437</v>
      </c>
      <c r="AB949" s="93">
        <v>134475</v>
      </c>
      <c r="AC949" s="93">
        <v>131191</v>
      </c>
      <c r="AD949" s="93" t="s">
        <v>217</v>
      </c>
      <c r="AE949" s="93" t="s">
        <v>217</v>
      </c>
      <c r="AF949" s="93" t="s">
        <v>217</v>
      </c>
      <c r="AG949" s="93">
        <v>3284</v>
      </c>
      <c r="AH949" s="93">
        <v>6253155</v>
      </c>
      <c r="AI949" s="93">
        <v>5304921</v>
      </c>
      <c r="AJ949" s="93">
        <v>948200</v>
      </c>
      <c r="AK949" s="93">
        <v>34</v>
      </c>
      <c r="AL949" s="93">
        <v>10292</v>
      </c>
      <c r="AM949" s="93">
        <v>726488</v>
      </c>
      <c r="AN949" s="93">
        <v>462174</v>
      </c>
      <c r="AO949" s="93">
        <v>264314</v>
      </c>
      <c r="AP949" s="93">
        <v>978166</v>
      </c>
      <c r="AQ949" s="93" t="s">
        <v>217</v>
      </c>
      <c r="AR949" s="93">
        <v>433</v>
      </c>
      <c r="AS949" s="93" t="s">
        <v>217</v>
      </c>
      <c r="AT949" s="93">
        <v>42849</v>
      </c>
      <c r="AU949" s="93">
        <v>71510</v>
      </c>
      <c r="AV949" s="93">
        <v>863374</v>
      </c>
      <c r="AW949" s="93">
        <v>304718</v>
      </c>
      <c r="AX949" s="93">
        <v>20039</v>
      </c>
      <c r="AY949" s="93">
        <v>284679</v>
      </c>
      <c r="AZ949" s="93">
        <v>9502081</v>
      </c>
      <c r="BA949" s="93" t="s">
        <v>217</v>
      </c>
      <c r="BB949" s="93">
        <v>912606</v>
      </c>
      <c r="BC949" s="93">
        <v>1511929</v>
      </c>
      <c r="BD949" s="93" t="s">
        <v>217</v>
      </c>
      <c r="BE949" s="93" t="s">
        <v>217</v>
      </c>
      <c r="BF949" s="93">
        <v>1557125</v>
      </c>
      <c r="BG949" s="93">
        <v>1207841</v>
      </c>
      <c r="BH949" s="93" t="s">
        <v>217</v>
      </c>
      <c r="BI949" s="93" t="s">
        <v>217</v>
      </c>
      <c r="BJ949" s="93">
        <v>659253</v>
      </c>
      <c r="BK949" s="93" t="s">
        <v>217</v>
      </c>
      <c r="BL949" s="93" t="s">
        <v>217</v>
      </c>
      <c r="BM949" s="93">
        <v>26102</v>
      </c>
      <c r="BN949" s="93">
        <v>26460</v>
      </c>
      <c r="BO949" s="93">
        <v>304772</v>
      </c>
      <c r="BP949" s="93" t="s">
        <v>217</v>
      </c>
      <c r="BQ949" s="93" t="s">
        <v>217</v>
      </c>
      <c r="BR949" s="93" t="s">
        <v>217</v>
      </c>
      <c r="BS949" s="93" t="s">
        <v>217</v>
      </c>
      <c r="BT949" s="93" t="s">
        <v>217</v>
      </c>
      <c r="BU949" s="93" t="s">
        <v>217</v>
      </c>
      <c r="BV949" s="93" t="s">
        <v>217</v>
      </c>
      <c r="BW949" s="93" t="s">
        <v>217</v>
      </c>
      <c r="BX949" s="93" t="s">
        <v>217</v>
      </c>
      <c r="BY949" s="93" t="s">
        <v>217</v>
      </c>
      <c r="BZ949" s="93" t="s">
        <v>217</v>
      </c>
      <c r="CA949" s="93">
        <v>758342</v>
      </c>
      <c r="CB949" s="93" t="s">
        <v>217</v>
      </c>
      <c r="CC949" s="93">
        <v>894360</v>
      </c>
      <c r="CD949" s="93">
        <v>588742</v>
      </c>
      <c r="CE949" s="93">
        <v>1054549</v>
      </c>
      <c r="CF949" s="93" t="s">
        <v>217</v>
      </c>
      <c r="CG949" s="93">
        <v>3236566</v>
      </c>
      <c r="CH949" s="93">
        <v>2449751</v>
      </c>
      <c r="CI949" s="93">
        <v>593187</v>
      </c>
      <c r="CJ949" s="93" t="s">
        <v>217</v>
      </c>
      <c r="CK949" s="93">
        <v>762180</v>
      </c>
      <c r="CL949" s="93">
        <v>267664</v>
      </c>
      <c r="CM949" s="93" t="s">
        <v>217</v>
      </c>
      <c r="CN949" s="93">
        <v>29145</v>
      </c>
      <c r="CO949" s="93" t="s">
        <v>217</v>
      </c>
      <c r="CP949" s="93">
        <v>5060</v>
      </c>
      <c r="CQ949" s="93" t="s">
        <v>217</v>
      </c>
      <c r="CR949" s="93">
        <v>66223</v>
      </c>
      <c r="CS949" s="93" t="s">
        <v>217</v>
      </c>
      <c r="CT949" s="93">
        <v>9311</v>
      </c>
      <c r="CU949" s="93">
        <v>716981</v>
      </c>
      <c r="CV949" s="93">
        <v>786815</v>
      </c>
      <c r="CW949" s="93">
        <v>61316</v>
      </c>
      <c r="CX949" s="93" t="s">
        <v>217</v>
      </c>
      <c r="CY949" s="93" t="s">
        <v>217</v>
      </c>
      <c r="CZ949" s="93">
        <v>725499</v>
      </c>
      <c r="DA949" s="93">
        <v>193459</v>
      </c>
      <c r="DB949" s="93">
        <v>27186</v>
      </c>
      <c r="DC949" s="93">
        <v>166273</v>
      </c>
      <c r="DD949" s="93">
        <v>929878</v>
      </c>
      <c r="DE949" s="93">
        <v>924026</v>
      </c>
      <c r="DF949" s="93">
        <v>700</v>
      </c>
      <c r="DG949" s="93">
        <v>5152</v>
      </c>
      <c r="DH949" s="93">
        <v>1381092</v>
      </c>
      <c r="DI949" s="93">
        <v>2363531</v>
      </c>
      <c r="DJ949" s="93">
        <v>2252341</v>
      </c>
      <c r="DK949" s="93">
        <v>111190</v>
      </c>
      <c r="DL949" s="93">
        <v>1044133</v>
      </c>
      <c r="DM949" s="93">
        <v>9913</v>
      </c>
      <c r="DN949" s="93">
        <v>104</v>
      </c>
      <c r="DO949" s="93">
        <v>6880</v>
      </c>
      <c r="DP949" s="93">
        <v>6779</v>
      </c>
      <c r="DQ949" s="93">
        <v>55170</v>
      </c>
      <c r="DR949" s="93" t="s">
        <v>217</v>
      </c>
      <c r="DS949" s="93">
        <v>965287</v>
      </c>
      <c r="DT949" s="93">
        <v>5898437</v>
      </c>
      <c r="DU949" s="93" t="s">
        <v>217</v>
      </c>
      <c r="DV949" s="93">
        <v>64884</v>
      </c>
      <c r="DW949" s="93">
        <v>39088</v>
      </c>
      <c r="DX949" s="93">
        <v>2207</v>
      </c>
      <c r="DY949" s="93">
        <v>2012</v>
      </c>
      <c r="DZ949" s="93" t="s">
        <v>217</v>
      </c>
      <c r="EA949" s="93">
        <v>338</v>
      </c>
      <c r="EB949" s="93">
        <v>1674</v>
      </c>
      <c r="EC949" s="93" t="s">
        <v>217</v>
      </c>
      <c r="ED949" s="93">
        <v>77</v>
      </c>
      <c r="EE949" s="93" t="s">
        <v>217</v>
      </c>
      <c r="EF949" s="93">
        <v>21500</v>
      </c>
      <c r="EG949" s="94" t="s">
        <v>217</v>
      </c>
    </row>
    <row r="950" spans="1:137">
      <c r="A950" s="91" t="s">
        <v>769</v>
      </c>
      <c r="B950" s="92" t="s">
        <v>220</v>
      </c>
      <c r="C950" s="102">
        <v>252034</v>
      </c>
      <c r="D950" s="92" t="s">
        <v>463</v>
      </c>
      <c r="E950" s="92" t="s">
        <v>466</v>
      </c>
      <c r="F950" s="93">
        <v>17208416</v>
      </c>
      <c r="G950" s="93">
        <v>5830557</v>
      </c>
      <c r="H950" s="93">
        <v>1170091</v>
      </c>
      <c r="I950" s="93">
        <v>8148779</v>
      </c>
      <c r="J950" s="93">
        <v>812943</v>
      </c>
      <c r="K950" s="93" t="s">
        <v>217</v>
      </c>
      <c r="L950" s="93" t="s">
        <v>217</v>
      </c>
      <c r="M950" s="93">
        <v>739089</v>
      </c>
      <c r="N950" s="93">
        <v>434635</v>
      </c>
      <c r="O950" s="93">
        <v>8539</v>
      </c>
      <c r="P950" s="93" t="s">
        <v>217</v>
      </c>
      <c r="Q950" s="93">
        <v>85174</v>
      </c>
      <c r="R950" s="93">
        <v>67351</v>
      </c>
      <c r="S950" s="93" t="s">
        <v>217</v>
      </c>
      <c r="T950" s="93" t="s">
        <v>217</v>
      </c>
      <c r="U950" s="93">
        <v>2750606</v>
      </c>
      <c r="V950" s="93" t="s">
        <v>217</v>
      </c>
      <c r="W950" s="93" t="s">
        <v>217</v>
      </c>
      <c r="X950" s="93" t="s">
        <v>217</v>
      </c>
      <c r="Y950" s="93" t="s">
        <v>217</v>
      </c>
      <c r="Z950" s="93">
        <v>63319</v>
      </c>
      <c r="AA950" s="93">
        <v>306256</v>
      </c>
      <c r="AB950" s="93">
        <v>136192</v>
      </c>
      <c r="AC950" s="93">
        <v>125200</v>
      </c>
      <c r="AD950" s="93" t="s">
        <v>217</v>
      </c>
      <c r="AE950" s="93" t="s">
        <v>217</v>
      </c>
      <c r="AF950" s="93" t="s">
        <v>217</v>
      </c>
      <c r="AG950" s="93">
        <v>10992</v>
      </c>
      <c r="AH950" s="93">
        <v>16358663</v>
      </c>
      <c r="AI950" s="93">
        <v>13588320</v>
      </c>
      <c r="AJ950" s="93">
        <v>2770343</v>
      </c>
      <c r="AK950" s="93" t="s">
        <v>217</v>
      </c>
      <c r="AL950" s="93">
        <v>11485</v>
      </c>
      <c r="AM950" s="93">
        <v>270052</v>
      </c>
      <c r="AN950" s="93">
        <v>39574</v>
      </c>
      <c r="AO950" s="93">
        <v>230478</v>
      </c>
      <c r="AP950" s="93">
        <v>286210</v>
      </c>
      <c r="AQ950" s="93" t="s">
        <v>217</v>
      </c>
      <c r="AR950" s="93" t="s">
        <v>217</v>
      </c>
      <c r="AS950" s="93" t="s">
        <v>217</v>
      </c>
      <c r="AT950" s="93">
        <v>92709</v>
      </c>
      <c r="AU950" s="93">
        <v>74306</v>
      </c>
      <c r="AV950" s="93">
        <v>119195</v>
      </c>
      <c r="AW950" s="93">
        <v>65549</v>
      </c>
      <c r="AX950" s="93">
        <v>39067</v>
      </c>
      <c r="AY950" s="93">
        <v>26482</v>
      </c>
      <c r="AZ950" s="93">
        <v>9256727</v>
      </c>
      <c r="BA950" s="93" t="s">
        <v>217</v>
      </c>
      <c r="BB950" s="93">
        <v>1269702</v>
      </c>
      <c r="BC950" s="93">
        <v>980543</v>
      </c>
      <c r="BD950" s="93" t="s">
        <v>217</v>
      </c>
      <c r="BE950" s="93" t="s">
        <v>217</v>
      </c>
      <c r="BF950" s="93">
        <v>1595867</v>
      </c>
      <c r="BG950" s="93">
        <v>1205609</v>
      </c>
      <c r="BH950" s="93" t="s">
        <v>217</v>
      </c>
      <c r="BI950" s="93" t="s">
        <v>217</v>
      </c>
      <c r="BJ950" s="93">
        <v>188941</v>
      </c>
      <c r="BK950" s="93">
        <v>1737</v>
      </c>
      <c r="BL950" s="93" t="s">
        <v>217</v>
      </c>
      <c r="BM950" s="93">
        <v>26254</v>
      </c>
      <c r="BN950" s="93" t="s">
        <v>217</v>
      </c>
      <c r="BO950" s="93">
        <v>265971</v>
      </c>
      <c r="BP950" s="93" t="s">
        <v>217</v>
      </c>
      <c r="BQ950" s="93" t="s">
        <v>217</v>
      </c>
      <c r="BR950" s="93" t="s">
        <v>217</v>
      </c>
      <c r="BS950" s="93" t="s">
        <v>217</v>
      </c>
      <c r="BT950" s="93" t="s">
        <v>217</v>
      </c>
      <c r="BU950" s="93" t="s">
        <v>217</v>
      </c>
      <c r="BV950" s="93" t="s">
        <v>217</v>
      </c>
      <c r="BW950" s="93" t="s">
        <v>217</v>
      </c>
      <c r="BX950" s="93" t="s">
        <v>217</v>
      </c>
      <c r="BY950" s="93">
        <v>20973</v>
      </c>
      <c r="BZ950" s="93" t="s">
        <v>217</v>
      </c>
      <c r="CA950" s="93">
        <v>1151322</v>
      </c>
      <c r="CB950" s="93" t="s">
        <v>217</v>
      </c>
      <c r="CC950" s="93">
        <v>708540</v>
      </c>
      <c r="CD950" s="93">
        <v>902266</v>
      </c>
      <c r="CE950" s="93">
        <v>939002</v>
      </c>
      <c r="CF950" s="93" t="s">
        <v>217</v>
      </c>
      <c r="CG950" s="93">
        <v>3919956</v>
      </c>
      <c r="CH950" s="93">
        <v>2753822</v>
      </c>
      <c r="CI950" s="93">
        <v>439498</v>
      </c>
      <c r="CJ950" s="93" t="s">
        <v>217</v>
      </c>
      <c r="CK950" s="93">
        <v>762784</v>
      </c>
      <c r="CL950" s="93">
        <v>263770</v>
      </c>
      <c r="CM950" s="93" t="s">
        <v>217</v>
      </c>
      <c r="CN950" s="93">
        <v>66155</v>
      </c>
      <c r="CO950" s="93" t="s">
        <v>217</v>
      </c>
      <c r="CP950" s="93" t="s">
        <v>217</v>
      </c>
      <c r="CQ950" s="93" t="s">
        <v>217</v>
      </c>
      <c r="CR950" s="93">
        <v>33698</v>
      </c>
      <c r="CS950" s="93">
        <v>28355</v>
      </c>
      <c r="CT950" s="93">
        <v>8267</v>
      </c>
      <c r="CU950" s="93">
        <v>1151295</v>
      </c>
      <c r="CV950" s="93">
        <v>1166134</v>
      </c>
      <c r="CW950" s="93">
        <v>160288</v>
      </c>
      <c r="CX950" s="93" t="s">
        <v>217</v>
      </c>
      <c r="CY950" s="93" t="s">
        <v>217</v>
      </c>
      <c r="CZ950" s="93">
        <v>1005846</v>
      </c>
      <c r="DA950" s="93">
        <v>324161</v>
      </c>
      <c r="DB950" s="93">
        <v>201853</v>
      </c>
      <c r="DC950" s="93">
        <v>122308</v>
      </c>
      <c r="DD950" s="93">
        <v>355562</v>
      </c>
      <c r="DE950" s="93">
        <v>351935</v>
      </c>
      <c r="DF950" s="93">
        <v>1600</v>
      </c>
      <c r="DG950" s="93">
        <v>2027</v>
      </c>
      <c r="DH950" s="93">
        <v>2892218</v>
      </c>
      <c r="DI950" s="93">
        <v>2279222</v>
      </c>
      <c r="DJ950" s="93">
        <v>1238812</v>
      </c>
      <c r="DK950" s="93">
        <v>1040410</v>
      </c>
      <c r="DL950" s="93">
        <v>1157129</v>
      </c>
      <c r="DM950" s="93">
        <v>17024</v>
      </c>
      <c r="DN950" s="93">
        <v>3</v>
      </c>
      <c r="DO950" s="93" t="s">
        <v>217</v>
      </c>
      <c r="DP950" s="93">
        <v>35180</v>
      </c>
      <c r="DQ950" s="93">
        <v>6186</v>
      </c>
      <c r="DR950" s="93" t="s">
        <v>217</v>
      </c>
      <c r="DS950" s="93">
        <v>1098736</v>
      </c>
      <c r="DT950" s="93">
        <v>1131236</v>
      </c>
      <c r="DU950" s="93" t="s">
        <v>217</v>
      </c>
      <c r="DV950" s="93">
        <v>66357</v>
      </c>
      <c r="DW950" s="93">
        <v>61307</v>
      </c>
      <c r="DX950" s="93" t="s">
        <v>217</v>
      </c>
      <c r="DY950" s="93">
        <v>1246</v>
      </c>
      <c r="DZ950" s="93" t="s">
        <v>217</v>
      </c>
      <c r="EA950" s="93">
        <v>361</v>
      </c>
      <c r="EB950" s="93">
        <v>885</v>
      </c>
      <c r="EC950" s="93" t="s">
        <v>217</v>
      </c>
      <c r="ED950" s="93" t="s">
        <v>217</v>
      </c>
      <c r="EE950" s="93" t="s">
        <v>217</v>
      </c>
      <c r="EF950" s="93">
        <v>3804</v>
      </c>
      <c r="EG950" s="94" t="s">
        <v>217</v>
      </c>
    </row>
    <row r="951" spans="1:137">
      <c r="A951" s="91" t="s">
        <v>769</v>
      </c>
      <c r="B951" s="92" t="s">
        <v>220</v>
      </c>
      <c r="C951" s="102">
        <v>252069</v>
      </c>
      <c r="D951" s="92" t="s">
        <v>463</v>
      </c>
      <c r="E951" s="92" t="s">
        <v>467</v>
      </c>
      <c r="F951" s="93">
        <v>25247698</v>
      </c>
      <c r="G951" s="93">
        <v>9264526</v>
      </c>
      <c r="H951" s="93">
        <v>2727226</v>
      </c>
      <c r="I951" s="93">
        <v>10228238</v>
      </c>
      <c r="J951" s="93">
        <v>881354</v>
      </c>
      <c r="K951" s="93" t="s">
        <v>217</v>
      </c>
      <c r="L951" s="93" t="s">
        <v>217</v>
      </c>
      <c r="M951" s="93">
        <v>1838537</v>
      </c>
      <c r="N951" s="93">
        <v>322811</v>
      </c>
      <c r="O951" s="93">
        <v>12963</v>
      </c>
      <c r="P951" s="93" t="s">
        <v>217</v>
      </c>
      <c r="Q951" s="93">
        <v>129652</v>
      </c>
      <c r="R951" s="93">
        <v>102893</v>
      </c>
      <c r="S951" s="93" t="s">
        <v>217</v>
      </c>
      <c r="T951" s="93" t="s">
        <v>217</v>
      </c>
      <c r="U951" s="93">
        <v>3495611</v>
      </c>
      <c r="V951" s="93" t="s">
        <v>217</v>
      </c>
      <c r="W951" s="93" t="s">
        <v>217</v>
      </c>
      <c r="X951" s="93" t="s">
        <v>217</v>
      </c>
      <c r="Y951" s="93" t="s">
        <v>217</v>
      </c>
      <c r="Z951" s="93">
        <v>49831</v>
      </c>
      <c r="AA951" s="93">
        <v>467424</v>
      </c>
      <c r="AB951" s="93">
        <v>191608</v>
      </c>
      <c r="AC951" s="93">
        <v>187169</v>
      </c>
      <c r="AD951" s="93" t="s">
        <v>217</v>
      </c>
      <c r="AE951" s="93" t="s">
        <v>217</v>
      </c>
      <c r="AF951" s="93" t="s">
        <v>217</v>
      </c>
      <c r="AG951" s="93">
        <v>4439</v>
      </c>
      <c r="AH951" s="93">
        <v>2463081</v>
      </c>
      <c r="AI951" s="93">
        <v>2050714</v>
      </c>
      <c r="AJ951" s="93">
        <v>412367</v>
      </c>
      <c r="AK951" s="93" t="s">
        <v>217</v>
      </c>
      <c r="AL951" s="93">
        <v>15452</v>
      </c>
      <c r="AM951" s="93">
        <v>339651</v>
      </c>
      <c r="AN951" s="93">
        <v>20850</v>
      </c>
      <c r="AO951" s="93">
        <v>318801</v>
      </c>
      <c r="AP951" s="93">
        <v>667016</v>
      </c>
      <c r="AQ951" s="93" t="s">
        <v>217</v>
      </c>
      <c r="AR951" s="93">
        <v>230</v>
      </c>
      <c r="AS951" s="93" t="s">
        <v>217</v>
      </c>
      <c r="AT951" s="93">
        <v>41505</v>
      </c>
      <c r="AU951" s="93">
        <v>93782</v>
      </c>
      <c r="AV951" s="93">
        <v>531499</v>
      </c>
      <c r="AW951" s="93">
        <v>374642</v>
      </c>
      <c r="AX951" s="93">
        <v>44823</v>
      </c>
      <c r="AY951" s="93">
        <v>329819</v>
      </c>
      <c r="AZ951" s="93">
        <v>11996182</v>
      </c>
      <c r="BA951" s="93" t="s">
        <v>217</v>
      </c>
      <c r="BB951" s="93">
        <v>1296553</v>
      </c>
      <c r="BC951" s="93">
        <v>2539913</v>
      </c>
      <c r="BD951" s="93" t="s">
        <v>217</v>
      </c>
      <c r="BE951" s="93" t="s">
        <v>217</v>
      </c>
      <c r="BF951" s="93">
        <v>1382095</v>
      </c>
      <c r="BG951" s="93">
        <v>1620891</v>
      </c>
      <c r="BH951" s="93" t="s">
        <v>217</v>
      </c>
      <c r="BI951" s="93" t="s">
        <v>217</v>
      </c>
      <c r="BJ951" s="93">
        <v>1077697</v>
      </c>
      <c r="BK951" s="93" t="s">
        <v>217</v>
      </c>
      <c r="BL951" s="93" t="s">
        <v>217</v>
      </c>
      <c r="BM951" s="93">
        <v>35649</v>
      </c>
      <c r="BN951" s="93" t="s">
        <v>217</v>
      </c>
      <c r="BO951" s="93">
        <v>233092</v>
      </c>
      <c r="BP951" s="93" t="s">
        <v>217</v>
      </c>
      <c r="BQ951" s="93" t="s">
        <v>217</v>
      </c>
      <c r="BR951" s="93" t="s">
        <v>217</v>
      </c>
      <c r="BS951" s="93" t="s">
        <v>217</v>
      </c>
      <c r="BT951" s="93" t="s">
        <v>217</v>
      </c>
      <c r="BU951" s="93" t="s">
        <v>217</v>
      </c>
      <c r="BV951" s="93" t="s">
        <v>217</v>
      </c>
      <c r="BW951" s="93" t="s">
        <v>217</v>
      </c>
      <c r="BX951" s="93" t="s">
        <v>217</v>
      </c>
      <c r="BY951" s="93">
        <v>4499</v>
      </c>
      <c r="BZ951" s="93" t="s">
        <v>217</v>
      </c>
      <c r="CA951" s="93">
        <v>1001632</v>
      </c>
      <c r="CB951" s="93" t="s">
        <v>217</v>
      </c>
      <c r="CC951" s="93">
        <v>693383</v>
      </c>
      <c r="CD951" s="93">
        <v>914029</v>
      </c>
      <c r="CE951" s="93">
        <v>1196749</v>
      </c>
      <c r="CF951" s="93" t="s">
        <v>217</v>
      </c>
      <c r="CG951" s="93">
        <v>4282091</v>
      </c>
      <c r="CH951" s="93">
        <v>3156276</v>
      </c>
      <c r="CI951" s="93">
        <v>1148473</v>
      </c>
      <c r="CJ951" s="93" t="s">
        <v>217</v>
      </c>
      <c r="CK951" s="93">
        <v>679746</v>
      </c>
      <c r="CL951" s="93">
        <v>348769</v>
      </c>
      <c r="CM951" s="93" t="s">
        <v>217</v>
      </c>
      <c r="CN951" s="93">
        <v>8438</v>
      </c>
      <c r="CO951" s="93" t="s">
        <v>217</v>
      </c>
      <c r="CP951" s="93" t="s">
        <v>217</v>
      </c>
      <c r="CQ951" s="93" t="s">
        <v>217</v>
      </c>
      <c r="CR951" s="93">
        <v>6795</v>
      </c>
      <c r="CS951" s="93" t="s">
        <v>217</v>
      </c>
      <c r="CT951" s="93">
        <v>38976</v>
      </c>
      <c r="CU951" s="93">
        <v>925079</v>
      </c>
      <c r="CV951" s="93">
        <v>1125815</v>
      </c>
      <c r="CW951" s="93">
        <v>246724</v>
      </c>
      <c r="CX951" s="93" t="s">
        <v>217</v>
      </c>
      <c r="CY951" s="93">
        <v>6302</v>
      </c>
      <c r="CZ951" s="93">
        <v>872789</v>
      </c>
      <c r="DA951" s="93">
        <v>136478</v>
      </c>
      <c r="DB951" s="93">
        <v>90230</v>
      </c>
      <c r="DC951" s="93">
        <v>46248</v>
      </c>
      <c r="DD951" s="93">
        <v>646806</v>
      </c>
      <c r="DE951" s="93">
        <v>642131</v>
      </c>
      <c r="DF951" s="93" t="s">
        <v>217</v>
      </c>
      <c r="DG951" s="93">
        <v>4675</v>
      </c>
      <c r="DH951" s="93">
        <v>400789</v>
      </c>
      <c r="DI951" s="93">
        <v>1133316</v>
      </c>
      <c r="DJ951" s="93">
        <v>513212</v>
      </c>
      <c r="DK951" s="93">
        <v>620104</v>
      </c>
      <c r="DL951" s="93">
        <v>1235580</v>
      </c>
      <c r="DM951" s="93">
        <v>40557</v>
      </c>
      <c r="DN951" s="93">
        <v>49</v>
      </c>
      <c r="DO951" s="93" t="s">
        <v>217</v>
      </c>
      <c r="DP951" s="93">
        <v>7000</v>
      </c>
      <c r="DQ951" s="93">
        <v>1159</v>
      </c>
      <c r="DR951" s="93" t="s">
        <v>217</v>
      </c>
      <c r="DS951" s="93">
        <v>1186815</v>
      </c>
      <c r="DT951" s="93">
        <v>1687398</v>
      </c>
      <c r="DU951" s="93" t="s">
        <v>217</v>
      </c>
      <c r="DV951" s="93">
        <v>30881</v>
      </c>
      <c r="DW951" s="93">
        <v>30881</v>
      </c>
      <c r="DX951" s="93" t="s">
        <v>217</v>
      </c>
      <c r="DY951" s="93" t="s">
        <v>217</v>
      </c>
      <c r="DZ951" s="93" t="s">
        <v>217</v>
      </c>
      <c r="EA951" s="93" t="s">
        <v>217</v>
      </c>
      <c r="EB951" s="93" t="s">
        <v>217</v>
      </c>
      <c r="EC951" s="93" t="s">
        <v>217</v>
      </c>
      <c r="ED951" s="93" t="s">
        <v>217</v>
      </c>
      <c r="EE951" s="93" t="s">
        <v>217</v>
      </c>
      <c r="EF951" s="93" t="s">
        <v>217</v>
      </c>
      <c r="EG951" s="94" t="s">
        <v>217</v>
      </c>
    </row>
    <row r="952" spans="1:137">
      <c r="A952" s="91" t="s">
        <v>769</v>
      </c>
      <c r="B952" s="92" t="s">
        <v>220</v>
      </c>
      <c r="C952" s="102">
        <v>252131</v>
      </c>
      <c r="D952" s="92" t="s">
        <v>463</v>
      </c>
      <c r="E952" s="92" t="s">
        <v>468</v>
      </c>
      <c r="F952" s="93">
        <v>17974320</v>
      </c>
      <c r="G952" s="93">
        <v>5730984</v>
      </c>
      <c r="H952" s="93">
        <v>1853336</v>
      </c>
      <c r="I952" s="93">
        <v>8630219</v>
      </c>
      <c r="J952" s="93">
        <v>781940</v>
      </c>
      <c r="K952" s="93" t="s">
        <v>217</v>
      </c>
      <c r="L952" s="93" t="s">
        <v>217</v>
      </c>
      <c r="M952" s="93">
        <v>506001</v>
      </c>
      <c r="N952" s="93">
        <v>365335</v>
      </c>
      <c r="O952" s="93">
        <v>8392</v>
      </c>
      <c r="P952" s="93" t="s">
        <v>217</v>
      </c>
      <c r="Q952" s="93">
        <v>83779</v>
      </c>
      <c r="R952" s="93">
        <v>66311</v>
      </c>
      <c r="S952" s="93" t="s">
        <v>217</v>
      </c>
      <c r="T952" s="93" t="s">
        <v>217</v>
      </c>
      <c r="U952" s="93">
        <v>2635359</v>
      </c>
      <c r="V952" s="93">
        <v>31234</v>
      </c>
      <c r="W952" s="93" t="s">
        <v>217</v>
      </c>
      <c r="X952" s="93" t="s">
        <v>217</v>
      </c>
      <c r="Y952" s="93" t="s">
        <v>217</v>
      </c>
      <c r="Z952" s="93">
        <v>54453</v>
      </c>
      <c r="AA952" s="93">
        <v>302476</v>
      </c>
      <c r="AB952" s="93">
        <v>131221</v>
      </c>
      <c r="AC952" s="93">
        <v>125437</v>
      </c>
      <c r="AD952" s="93" t="s">
        <v>217</v>
      </c>
      <c r="AE952" s="93" t="s">
        <v>217</v>
      </c>
      <c r="AF952" s="93" t="s">
        <v>217</v>
      </c>
      <c r="AG952" s="93">
        <v>5784</v>
      </c>
      <c r="AH952" s="93">
        <v>11934636</v>
      </c>
      <c r="AI952" s="93">
        <v>10520316</v>
      </c>
      <c r="AJ952" s="93">
        <v>1414320</v>
      </c>
      <c r="AK952" s="93" t="s">
        <v>217</v>
      </c>
      <c r="AL952" s="93">
        <v>11059</v>
      </c>
      <c r="AM952" s="93">
        <v>72980</v>
      </c>
      <c r="AN952" s="93">
        <v>1526</v>
      </c>
      <c r="AO952" s="93">
        <v>71454</v>
      </c>
      <c r="AP952" s="93">
        <v>390997</v>
      </c>
      <c r="AQ952" s="93" t="s">
        <v>217</v>
      </c>
      <c r="AR952" s="93">
        <v>3595</v>
      </c>
      <c r="AS952" s="93" t="s">
        <v>217</v>
      </c>
      <c r="AT952" s="93">
        <v>140260</v>
      </c>
      <c r="AU952" s="93">
        <v>95965</v>
      </c>
      <c r="AV952" s="93">
        <v>151177</v>
      </c>
      <c r="AW952" s="93">
        <v>69851</v>
      </c>
      <c r="AX952" s="93">
        <v>40191</v>
      </c>
      <c r="AY952" s="93">
        <v>29660</v>
      </c>
      <c r="AZ952" s="93">
        <v>8855769</v>
      </c>
      <c r="BA952" s="93" t="s">
        <v>217</v>
      </c>
      <c r="BB952" s="93">
        <v>815246</v>
      </c>
      <c r="BC952" s="93">
        <v>150991</v>
      </c>
      <c r="BD952" s="93" t="s">
        <v>217</v>
      </c>
      <c r="BE952" s="93" t="s">
        <v>217</v>
      </c>
      <c r="BF952" s="93">
        <v>1468177</v>
      </c>
      <c r="BG952" s="93">
        <v>1287162</v>
      </c>
      <c r="BH952" s="93" t="s">
        <v>217</v>
      </c>
      <c r="BI952" s="93" t="s">
        <v>217</v>
      </c>
      <c r="BJ952" s="93">
        <v>413043</v>
      </c>
      <c r="BK952" s="93" t="s">
        <v>217</v>
      </c>
      <c r="BL952" s="93">
        <v>2328</v>
      </c>
      <c r="BM952" s="93">
        <v>32162</v>
      </c>
      <c r="BN952" s="93" t="s">
        <v>217</v>
      </c>
      <c r="BO952" s="93">
        <v>249535</v>
      </c>
      <c r="BP952" s="93" t="s">
        <v>217</v>
      </c>
      <c r="BQ952" s="93" t="s">
        <v>217</v>
      </c>
      <c r="BR952" s="93" t="s">
        <v>217</v>
      </c>
      <c r="BS952" s="93" t="s">
        <v>217</v>
      </c>
      <c r="BT952" s="93" t="s">
        <v>217</v>
      </c>
      <c r="BU952" s="93" t="s">
        <v>217</v>
      </c>
      <c r="BV952" s="93" t="s">
        <v>217</v>
      </c>
      <c r="BW952" s="93" t="s">
        <v>217</v>
      </c>
      <c r="BX952" s="93" t="s">
        <v>217</v>
      </c>
      <c r="BY952" s="93">
        <v>13258</v>
      </c>
      <c r="BZ952" s="93" t="s">
        <v>217</v>
      </c>
      <c r="CA952" s="93">
        <v>1191984</v>
      </c>
      <c r="CB952" s="93" t="s">
        <v>217</v>
      </c>
      <c r="CC952" s="93">
        <v>662628</v>
      </c>
      <c r="CD952" s="93">
        <v>822990</v>
      </c>
      <c r="CE952" s="93">
        <v>1746265</v>
      </c>
      <c r="CF952" s="93" t="s">
        <v>217</v>
      </c>
      <c r="CG952" s="93">
        <v>3524299</v>
      </c>
      <c r="CH952" s="93">
        <v>2355229</v>
      </c>
      <c r="CI952" s="93">
        <v>63386</v>
      </c>
      <c r="CJ952" s="93" t="s">
        <v>217</v>
      </c>
      <c r="CK952" s="93">
        <v>731634</v>
      </c>
      <c r="CL952" s="93">
        <v>282130</v>
      </c>
      <c r="CM952" s="93" t="s">
        <v>217</v>
      </c>
      <c r="CN952" s="93">
        <v>12637</v>
      </c>
      <c r="CO952" s="93" t="s">
        <v>217</v>
      </c>
      <c r="CP952" s="93" t="s">
        <v>217</v>
      </c>
      <c r="CQ952" s="93" t="s">
        <v>217</v>
      </c>
      <c r="CR952" s="93">
        <v>35326</v>
      </c>
      <c r="CS952" s="93">
        <v>4400</v>
      </c>
      <c r="CT952" s="93">
        <v>4688</v>
      </c>
      <c r="CU952" s="93">
        <v>1221028</v>
      </c>
      <c r="CV952" s="93">
        <v>1169070</v>
      </c>
      <c r="CW952" s="93">
        <v>122482</v>
      </c>
      <c r="CX952" s="93" t="s">
        <v>217</v>
      </c>
      <c r="CY952" s="93" t="s">
        <v>217</v>
      </c>
      <c r="CZ952" s="93">
        <v>1046588</v>
      </c>
      <c r="DA952" s="93">
        <v>247752</v>
      </c>
      <c r="DB952" s="93">
        <v>93650</v>
      </c>
      <c r="DC952" s="93">
        <v>154102</v>
      </c>
      <c r="DD952" s="93">
        <v>600659</v>
      </c>
      <c r="DE952" s="93">
        <v>573802</v>
      </c>
      <c r="DF952" s="93">
        <v>200</v>
      </c>
      <c r="DG952" s="93">
        <v>26657</v>
      </c>
      <c r="DH952" s="93">
        <v>733726</v>
      </c>
      <c r="DI952" s="93">
        <v>2305377</v>
      </c>
      <c r="DJ952" s="93">
        <v>2136347</v>
      </c>
      <c r="DK952" s="93">
        <v>169030</v>
      </c>
      <c r="DL952" s="93">
        <v>1425800</v>
      </c>
      <c r="DM952" s="93">
        <v>23638</v>
      </c>
      <c r="DN952" s="93">
        <v>805</v>
      </c>
      <c r="DO952" s="93" t="s">
        <v>217</v>
      </c>
      <c r="DP952" s="93">
        <v>22837</v>
      </c>
      <c r="DQ952" s="93" t="s">
        <v>217</v>
      </c>
      <c r="DR952" s="93" t="s">
        <v>217</v>
      </c>
      <c r="DS952" s="93">
        <v>1378520</v>
      </c>
      <c r="DT952" s="93">
        <v>1803886</v>
      </c>
      <c r="DU952" s="93" t="s">
        <v>217</v>
      </c>
      <c r="DV952" s="93">
        <v>27213</v>
      </c>
      <c r="DW952" s="93">
        <v>22900</v>
      </c>
      <c r="DX952" s="93" t="s">
        <v>217</v>
      </c>
      <c r="DY952" s="93">
        <v>87</v>
      </c>
      <c r="DZ952" s="93" t="s">
        <v>217</v>
      </c>
      <c r="EA952" s="93">
        <v>20</v>
      </c>
      <c r="EB952" s="93" t="s">
        <v>217</v>
      </c>
      <c r="EC952" s="93">
        <v>67</v>
      </c>
      <c r="ED952" s="93" t="s">
        <v>217</v>
      </c>
      <c r="EE952" s="93" t="s">
        <v>217</v>
      </c>
      <c r="EF952" s="93">
        <v>4226</v>
      </c>
      <c r="EG952" s="94" t="s">
        <v>217</v>
      </c>
    </row>
    <row r="953" spans="1:137">
      <c r="A953" s="91" t="s">
        <v>754</v>
      </c>
      <c r="B953" s="92" t="s">
        <v>218</v>
      </c>
      <c r="C953" s="102">
        <v>252018</v>
      </c>
      <c r="D953" s="92" t="s">
        <v>463</v>
      </c>
      <c r="E953" s="92" t="s">
        <v>464</v>
      </c>
      <c r="F953" s="93">
        <v>51352193</v>
      </c>
      <c r="G953" s="93">
        <v>20914727</v>
      </c>
      <c r="H953" s="93">
        <v>3085440</v>
      </c>
      <c r="I953" s="93">
        <v>19610645</v>
      </c>
      <c r="J953" s="93">
        <v>1732203</v>
      </c>
      <c r="K953" s="93" t="s">
        <v>217</v>
      </c>
      <c r="L953" s="93" t="s">
        <v>217</v>
      </c>
      <c r="M953" s="93">
        <v>3795846</v>
      </c>
      <c r="N953" s="93">
        <v>779091</v>
      </c>
      <c r="O953" s="93">
        <v>51235</v>
      </c>
      <c r="P953" s="93" t="s">
        <v>217</v>
      </c>
      <c r="Q953" s="93">
        <v>343346</v>
      </c>
      <c r="R953" s="93">
        <v>409460</v>
      </c>
      <c r="S953" s="93" t="s">
        <v>217</v>
      </c>
      <c r="T953" s="93" t="s">
        <v>217</v>
      </c>
      <c r="U953" s="93">
        <v>7390106</v>
      </c>
      <c r="V953" s="93">
        <v>179073</v>
      </c>
      <c r="W953" s="93" t="s">
        <v>217</v>
      </c>
      <c r="X953" s="93" t="s">
        <v>217</v>
      </c>
      <c r="Y953" s="93" t="s">
        <v>217</v>
      </c>
      <c r="Z953" s="93">
        <v>94304</v>
      </c>
      <c r="AA953" s="93">
        <v>583096</v>
      </c>
      <c r="AB953" s="93">
        <v>994841</v>
      </c>
      <c r="AC953" s="93">
        <v>334895</v>
      </c>
      <c r="AD953" s="93">
        <v>29462</v>
      </c>
      <c r="AE953" s="93">
        <v>12467</v>
      </c>
      <c r="AF953" s="93" t="s">
        <v>217</v>
      </c>
      <c r="AG953" s="93">
        <v>618017</v>
      </c>
      <c r="AH953" s="93">
        <v>13253779</v>
      </c>
      <c r="AI953" s="93">
        <v>12562689</v>
      </c>
      <c r="AJ953" s="93">
        <v>691055</v>
      </c>
      <c r="AK953" s="93">
        <v>35</v>
      </c>
      <c r="AL953" s="93">
        <v>42754</v>
      </c>
      <c r="AM953" s="93">
        <v>918017</v>
      </c>
      <c r="AN953" s="93">
        <v>17318</v>
      </c>
      <c r="AO953" s="93">
        <v>900699</v>
      </c>
      <c r="AP953" s="93">
        <v>1827244</v>
      </c>
      <c r="AQ953" s="93" t="s">
        <v>217</v>
      </c>
      <c r="AR953" s="93">
        <v>36</v>
      </c>
      <c r="AS953" s="93" t="s">
        <v>217</v>
      </c>
      <c r="AT953" s="93">
        <v>98311</v>
      </c>
      <c r="AU953" s="93">
        <v>501544</v>
      </c>
      <c r="AV953" s="93">
        <v>1227353</v>
      </c>
      <c r="AW953" s="93">
        <v>793048</v>
      </c>
      <c r="AX953" s="93">
        <v>31091</v>
      </c>
      <c r="AY953" s="93">
        <v>761957</v>
      </c>
      <c r="AZ953" s="93">
        <v>37943540</v>
      </c>
      <c r="BA953" s="93" t="s">
        <v>217</v>
      </c>
      <c r="BB953" s="93">
        <v>4778700</v>
      </c>
      <c r="BC953" s="93">
        <v>387561</v>
      </c>
      <c r="BD953" s="93" t="s">
        <v>217</v>
      </c>
      <c r="BE953" s="93" t="s">
        <v>217</v>
      </c>
      <c r="BF953" s="93">
        <v>4517078</v>
      </c>
      <c r="BG953" s="93">
        <v>3520445</v>
      </c>
      <c r="BH953" s="93" t="s">
        <v>217</v>
      </c>
      <c r="BI953" s="93" t="s">
        <v>217</v>
      </c>
      <c r="BJ953" s="93">
        <v>3600853</v>
      </c>
      <c r="BK953" s="93">
        <v>35498</v>
      </c>
      <c r="BL953" s="93" t="s">
        <v>217</v>
      </c>
      <c r="BM953" s="93">
        <v>115761</v>
      </c>
      <c r="BN953" s="93" t="s">
        <v>217</v>
      </c>
      <c r="BO953" s="93">
        <v>1000881</v>
      </c>
      <c r="BP953" s="93" t="s">
        <v>217</v>
      </c>
      <c r="BQ953" s="93" t="s">
        <v>217</v>
      </c>
      <c r="BR953" s="93" t="s">
        <v>217</v>
      </c>
      <c r="BS953" s="93" t="s">
        <v>217</v>
      </c>
      <c r="BT953" s="93" t="s">
        <v>217</v>
      </c>
      <c r="BU953" s="93" t="s">
        <v>217</v>
      </c>
      <c r="BV953" s="93" t="s">
        <v>217</v>
      </c>
      <c r="BW953" s="93" t="s">
        <v>217</v>
      </c>
      <c r="BX953" s="93" t="s">
        <v>217</v>
      </c>
      <c r="BY953" s="93">
        <v>27760</v>
      </c>
      <c r="BZ953" s="93" t="s">
        <v>217</v>
      </c>
      <c r="CA953" s="93">
        <v>1703970</v>
      </c>
      <c r="CB953" s="93" t="s">
        <v>217</v>
      </c>
      <c r="CC953" s="93">
        <v>5357979</v>
      </c>
      <c r="CD953" s="93">
        <v>5355673</v>
      </c>
      <c r="CE953" s="93">
        <v>7541381</v>
      </c>
      <c r="CF953" s="93">
        <v>16045</v>
      </c>
      <c r="CG953" s="93">
        <v>9728118</v>
      </c>
      <c r="CH953" s="93">
        <v>6964716</v>
      </c>
      <c r="CI953" s="93">
        <v>1864421</v>
      </c>
      <c r="CJ953" s="93" t="s">
        <v>217</v>
      </c>
      <c r="CK953" s="93">
        <v>1906190</v>
      </c>
      <c r="CL953" s="93">
        <v>885806</v>
      </c>
      <c r="CM953" s="93" t="s">
        <v>217</v>
      </c>
      <c r="CN953" s="93">
        <v>327511</v>
      </c>
      <c r="CO953" s="93" t="s">
        <v>217</v>
      </c>
      <c r="CP953" s="93" t="s">
        <v>217</v>
      </c>
      <c r="CQ953" s="93" t="s">
        <v>217</v>
      </c>
      <c r="CR953" s="93">
        <v>149173</v>
      </c>
      <c r="CS953" s="93">
        <v>12962</v>
      </c>
      <c r="CT953" s="93">
        <v>131319</v>
      </c>
      <c r="CU953" s="93">
        <v>1687334</v>
      </c>
      <c r="CV953" s="93">
        <v>2763402</v>
      </c>
      <c r="CW953" s="93">
        <v>13928</v>
      </c>
      <c r="CX953" s="93" t="s">
        <v>217</v>
      </c>
      <c r="CY953" s="93" t="s">
        <v>217</v>
      </c>
      <c r="CZ953" s="93">
        <v>2749474</v>
      </c>
      <c r="DA953" s="93">
        <v>293360</v>
      </c>
      <c r="DB953" s="93">
        <v>161812</v>
      </c>
      <c r="DC953" s="93">
        <v>131548</v>
      </c>
      <c r="DD953" s="93">
        <v>330156</v>
      </c>
      <c r="DE953" s="93">
        <v>248415</v>
      </c>
      <c r="DF953" s="93" t="s">
        <v>217</v>
      </c>
      <c r="DG953" s="93">
        <v>81741</v>
      </c>
      <c r="DH953" s="93">
        <v>1020003</v>
      </c>
      <c r="DI953" s="93">
        <v>3543812</v>
      </c>
      <c r="DJ953" s="93">
        <v>3286305</v>
      </c>
      <c r="DK953" s="93">
        <v>257507</v>
      </c>
      <c r="DL953" s="93">
        <v>2866361</v>
      </c>
      <c r="DM953" s="93">
        <v>103708</v>
      </c>
      <c r="DN953" s="93">
        <v>983</v>
      </c>
      <c r="DO953" s="93" t="s">
        <v>217</v>
      </c>
      <c r="DP953" s="93">
        <v>58261</v>
      </c>
      <c r="DQ953" s="93">
        <v>72248</v>
      </c>
      <c r="DR953" s="93" t="s">
        <v>217</v>
      </c>
      <c r="DS953" s="93">
        <v>2631161</v>
      </c>
      <c r="DT953" s="93">
        <v>14093500</v>
      </c>
      <c r="DU953" s="93" t="s">
        <v>217</v>
      </c>
      <c r="DV953" s="93">
        <v>511203</v>
      </c>
      <c r="DW953" s="93">
        <v>98107</v>
      </c>
      <c r="DX953" s="93">
        <v>688</v>
      </c>
      <c r="DY953" s="93">
        <v>1005</v>
      </c>
      <c r="DZ953" s="93" t="s">
        <v>217</v>
      </c>
      <c r="EA953" s="93" t="s">
        <v>217</v>
      </c>
      <c r="EB953" s="93">
        <v>737</v>
      </c>
      <c r="EC953" s="93">
        <v>268</v>
      </c>
      <c r="ED953" s="93">
        <v>1</v>
      </c>
      <c r="EE953" s="93" t="s">
        <v>217</v>
      </c>
      <c r="EF953" s="93">
        <v>395013</v>
      </c>
      <c r="EG953" s="94">
        <v>16389</v>
      </c>
    </row>
    <row r="954" spans="1:137">
      <c r="A954" s="91" t="s">
        <v>754</v>
      </c>
      <c r="B954" s="92" t="s">
        <v>220</v>
      </c>
      <c r="C954" s="102">
        <v>252026</v>
      </c>
      <c r="D954" s="92" t="s">
        <v>463</v>
      </c>
      <c r="E954" s="92" t="s">
        <v>465</v>
      </c>
      <c r="F954" s="93">
        <v>17655066</v>
      </c>
      <c r="G954" s="93">
        <v>6138777</v>
      </c>
      <c r="H954" s="93">
        <v>1405706</v>
      </c>
      <c r="I954" s="93">
        <v>7693775</v>
      </c>
      <c r="J954" s="93">
        <v>791008</v>
      </c>
      <c r="K954" s="93" t="s">
        <v>217</v>
      </c>
      <c r="L954" s="93" t="s">
        <v>217</v>
      </c>
      <c r="M954" s="93">
        <v>1259938</v>
      </c>
      <c r="N954" s="93">
        <v>293141</v>
      </c>
      <c r="O954" s="93">
        <v>15132</v>
      </c>
      <c r="P954" s="93" t="s">
        <v>217</v>
      </c>
      <c r="Q954" s="93">
        <v>101457</v>
      </c>
      <c r="R954" s="93">
        <v>121029</v>
      </c>
      <c r="S954" s="93" t="s">
        <v>217</v>
      </c>
      <c r="T954" s="93" t="s">
        <v>217</v>
      </c>
      <c r="U954" s="93">
        <v>2579513</v>
      </c>
      <c r="V954" s="93">
        <v>9390</v>
      </c>
      <c r="W954" s="93" t="s">
        <v>217</v>
      </c>
      <c r="X954" s="93" t="s">
        <v>217</v>
      </c>
      <c r="Y954" s="93" t="s">
        <v>217</v>
      </c>
      <c r="Z954" s="93">
        <v>36491</v>
      </c>
      <c r="AA954" s="93">
        <v>324735</v>
      </c>
      <c r="AB954" s="93">
        <v>369295</v>
      </c>
      <c r="AC954" s="93">
        <v>115779</v>
      </c>
      <c r="AD954" s="93">
        <v>11400</v>
      </c>
      <c r="AE954" s="93">
        <v>6828</v>
      </c>
      <c r="AF954" s="93" t="s">
        <v>217</v>
      </c>
      <c r="AG954" s="93">
        <v>235288</v>
      </c>
      <c r="AH954" s="93">
        <v>6158113</v>
      </c>
      <c r="AI954" s="93">
        <v>5238931</v>
      </c>
      <c r="AJ954" s="93">
        <v>919113</v>
      </c>
      <c r="AK954" s="93">
        <v>69</v>
      </c>
      <c r="AL954" s="93">
        <v>12187</v>
      </c>
      <c r="AM954" s="93">
        <v>736393</v>
      </c>
      <c r="AN954" s="93">
        <v>478318</v>
      </c>
      <c r="AO954" s="93">
        <v>258075</v>
      </c>
      <c r="AP954" s="93">
        <v>694377</v>
      </c>
      <c r="AQ954" s="93" t="s">
        <v>217</v>
      </c>
      <c r="AR954" s="93">
        <v>477</v>
      </c>
      <c r="AS954" s="93" t="s">
        <v>217</v>
      </c>
      <c r="AT954" s="93">
        <v>41591</v>
      </c>
      <c r="AU954" s="93">
        <v>73037</v>
      </c>
      <c r="AV954" s="93">
        <v>579272</v>
      </c>
      <c r="AW954" s="93">
        <v>302630</v>
      </c>
      <c r="AX954" s="93">
        <v>21085</v>
      </c>
      <c r="AY954" s="93">
        <v>281545</v>
      </c>
      <c r="AZ954" s="93">
        <v>11476052</v>
      </c>
      <c r="BA954" s="93" t="s">
        <v>217</v>
      </c>
      <c r="BB954" s="93">
        <v>928319</v>
      </c>
      <c r="BC954" s="93">
        <v>1434326</v>
      </c>
      <c r="BD954" s="93" t="s">
        <v>217</v>
      </c>
      <c r="BE954" s="93" t="s">
        <v>217</v>
      </c>
      <c r="BF954" s="93">
        <v>1494071</v>
      </c>
      <c r="BG954" s="93">
        <v>1266576</v>
      </c>
      <c r="BH954" s="93" t="s">
        <v>217</v>
      </c>
      <c r="BI954" s="93" t="s">
        <v>217</v>
      </c>
      <c r="BJ954" s="93">
        <v>903322</v>
      </c>
      <c r="BK954" s="93" t="s">
        <v>217</v>
      </c>
      <c r="BL954" s="93" t="s">
        <v>217</v>
      </c>
      <c r="BM954" s="93">
        <v>24538</v>
      </c>
      <c r="BN954" s="93">
        <v>26568</v>
      </c>
      <c r="BO954" s="93">
        <v>370954</v>
      </c>
      <c r="BP954" s="93" t="s">
        <v>217</v>
      </c>
      <c r="BQ954" s="93" t="s">
        <v>217</v>
      </c>
      <c r="BR954" s="93" t="s">
        <v>217</v>
      </c>
      <c r="BS954" s="93" t="s">
        <v>217</v>
      </c>
      <c r="BT954" s="93" t="s">
        <v>217</v>
      </c>
      <c r="BU954" s="93" t="s">
        <v>217</v>
      </c>
      <c r="BV954" s="93" t="s">
        <v>217</v>
      </c>
      <c r="BW954" s="93" t="s">
        <v>217</v>
      </c>
      <c r="BX954" s="93" t="s">
        <v>217</v>
      </c>
      <c r="BY954" s="93" t="s">
        <v>217</v>
      </c>
      <c r="BZ954" s="93" t="s">
        <v>217</v>
      </c>
      <c r="CA954" s="93">
        <v>497226</v>
      </c>
      <c r="CB954" s="93" t="s">
        <v>217</v>
      </c>
      <c r="CC954" s="93">
        <v>1909491</v>
      </c>
      <c r="CD954" s="93">
        <v>1716456</v>
      </c>
      <c r="CE954" s="93">
        <v>904205</v>
      </c>
      <c r="CF954" s="93" t="s">
        <v>217</v>
      </c>
      <c r="CG954" s="93">
        <v>3258858</v>
      </c>
      <c r="CH954" s="93">
        <v>2344665</v>
      </c>
      <c r="CI954" s="93">
        <v>557389</v>
      </c>
      <c r="CJ954" s="93" t="s">
        <v>217</v>
      </c>
      <c r="CK954" s="93">
        <v>723562</v>
      </c>
      <c r="CL954" s="93">
        <v>277467</v>
      </c>
      <c r="CM954" s="93" t="s">
        <v>217</v>
      </c>
      <c r="CN954" s="93">
        <v>63930</v>
      </c>
      <c r="CO954" s="93" t="s">
        <v>217</v>
      </c>
      <c r="CP954" s="93">
        <v>2988</v>
      </c>
      <c r="CQ954" s="93" t="s">
        <v>217</v>
      </c>
      <c r="CR954" s="93">
        <v>44585</v>
      </c>
      <c r="CS954" s="93" t="s">
        <v>217</v>
      </c>
      <c r="CT954" s="93">
        <v>7672</v>
      </c>
      <c r="CU954" s="93">
        <v>667072</v>
      </c>
      <c r="CV954" s="93">
        <v>914193</v>
      </c>
      <c r="CW954" s="93">
        <v>177869</v>
      </c>
      <c r="CX954" s="93" t="s">
        <v>217</v>
      </c>
      <c r="CY954" s="93" t="s">
        <v>217</v>
      </c>
      <c r="CZ954" s="93">
        <v>736324</v>
      </c>
      <c r="DA954" s="93">
        <v>191813</v>
      </c>
      <c r="DB954" s="93">
        <v>29702</v>
      </c>
      <c r="DC954" s="93">
        <v>162111</v>
      </c>
      <c r="DD954" s="93">
        <v>574370</v>
      </c>
      <c r="DE954" s="93">
        <v>568417</v>
      </c>
      <c r="DF954" s="93">
        <v>2300</v>
      </c>
      <c r="DG954" s="93">
        <v>3653</v>
      </c>
      <c r="DH954" s="93">
        <v>2901820</v>
      </c>
      <c r="DI954" s="93">
        <v>1041844</v>
      </c>
      <c r="DJ954" s="93">
        <v>665978</v>
      </c>
      <c r="DK954" s="93">
        <v>375866</v>
      </c>
      <c r="DL954" s="93">
        <v>969125</v>
      </c>
      <c r="DM954" s="93">
        <v>9181</v>
      </c>
      <c r="DN954" s="93">
        <v>11</v>
      </c>
      <c r="DO954" s="93">
        <v>6880</v>
      </c>
      <c r="DP954" s="93">
        <v>6730</v>
      </c>
      <c r="DQ954" s="93">
        <v>88493</v>
      </c>
      <c r="DR954" s="93" t="s">
        <v>217</v>
      </c>
      <c r="DS954" s="93">
        <v>857830</v>
      </c>
      <c r="DT954" s="93">
        <v>7274056</v>
      </c>
      <c r="DU954" s="93" t="s">
        <v>217</v>
      </c>
      <c r="DV954" s="93">
        <v>72824</v>
      </c>
      <c r="DW954" s="93">
        <v>56422</v>
      </c>
      <c r="DX954" s="93">
        <v>3440</v>
      </c>
      <c r="DY954" s="93">
        <v>1410</v>
      </c>
      <c r="DZ954" s="93">
        <v>81</v>
      </c>
      <c r="EA954" s="93">
        <v>842</v>
      </c>
      <c r="EB954" s="93">
        <v>487</v>
      </c>
      <c r="EC954" s="93" t="s">
        <v>217</v>
      </c>
      <c r="ED954" s="93">
        <v>138</v>
      </c>
      <c r="EE954" s="93" t="s">
        <v>217</v>
      </c>
      <c r="EF954" s="93">
        <v>11414</v>
      </c>
      <c r="EG954" s="94" t="s">
        <v>217</v>
      </c>
    </row>
    <row r="955" spans="1:137">
      <c r="A955" s="91" t="s">
        <v>754</v>
      </c>
      <c r="B955" s="92" t="s">
        <v>220</v>
      </c>
      <c r="C955" s="102">
        <v>252034</v>
      </c>
      <c r="D955" s="92" t="s">
        <v>463</v>
      </c>
      <c r="E955" s="92" t="s">
        <v>466</v>
      </c>
      <c r="F955" s="93">
        <v>16744235</v>
      </c>
      <c r="G955" s="93">
        <v>5769968</v>
      </c>
      <c r="H955" s="93">
        <v>1161469</v>
      </c>
      <c r="I955" s="93">
        <v>7859614</v>
      </c>
      <c r="J955" s="93">
        <v>771836</v>
      </c>
      <c r="K955" s="93" t="s">
        <v>217</v>
      </c>
      <c r="L955" s="93" t="s">
        <v>217</v>
      </c>
      <c r="M955" s="93">
        <v>713292</v>
      </c>
      <c r="N955" s="93">
        <v>456630</v>
      </c>
      <c r="O955" s="93">
        <v>14273</v>
      </c>
      <c r="P955" s="93" t="s">
        <v>217</v>
      </c>
      <c r="Q955" s="93">
        <v>95648</v>
      </c>
      <c r="R955" s="93">
        <v>114059</v>
      </c>
      <c r="S955" s="93" t="s">
        <v>217</v>
      </c>
      <c r="T955" s="93" t="s">
        <v>217</v>
      </c>
      <c r="U955" s="93">
        <v>2687377</v>
      </c>
      <c r="V955" s="93" t="s">
        <v>217</v>
      </c>
      <c r="W955" s="93" t="s">
        <v>217</v>
      </c>
      <c r="X955" s="93" t="s">
        <v>217</v>
      </c>
      <c r="Y955" s="93" t="s">
        <v>217</v>
      </c>
      <c r="Z955" s="93">
        <v>55097</v>
      </c>
      <c r="AA955" s="93">
        <v>212954</v>
      </c>
      <c r="AB955" s="93">
        <v>578005</v>
      </c>
      <c r="AC955" s="93">
        <v>105009</v>
      </c>
      <c r="AD955" s="93">
        <v>17213</v>
      </c>
      <c r="AE955" s="93">
        <v>7671</v>
      </c>
      <c r="AF955" s="93" t="s">
        <v>217</v>
      </c>
      <c r="AG955" s="93">
        <v>448112</v>
      </c>
      <c r="AH955" s="93">
        <v>16635684</v>
      </c>
      <c r="AI955" s="93">
        <v>13915470</v>
      </c>
      <c r="AJ955" s="93">
        <v>2720214</v>
      </c>
      <c r="AK955" s="93" t="s">
        <v>217</v>
      </c>
      <c r="AL955" s="93">
        <v>12995</v>
      </c>
      <c r="AM955" s="93">
        <v>257058</v>
      </c>
      <c r="AN955" s="93">
        <v>42928</v>
      </c>
      <c r="AO955" s="93">
        <v>214130</v>
      </c>
      <c r="AP955" s="93">
        <v>250725</v>
      </c>
      <c r="AQ955" s="93" t="s">
        <v>217</v>
      </c>
      <c r="AR955" s="93" t="s">
        <v>217</v>
      </c>
      <c r="AS955" s="93" t="s">
        <v>217</v>
      </c>
      <c r="AT955" s="93">
        <v>95594</v>
      </c>
      <c r="AU955" s="93">
        <v>71055</v>
      </c>
      <c r="AV955" s="93">
        <v>84076</v>
      </c>
      <c r="AW955" s="93">
        <v>69661</v>
      </c>
      <c r="AX955" s="93">
        <v>39831</v>
      </c>
      <c r="AY955" s="93">
        <v>29830</v>
      </c>
      <c r="AZ955" s="93">
        <v>11758895</v>
      </c>
      <c r="BA955" s="93" t="s">
        <v>217</v>
      </c>
      <c r="BB955" s="93">
        <v>1293771</v>
      </c>
      <c r="BC955" s="93">
        <v>937453</v>
      </c>
      <c r="BD955" s="93" t="s">
        <v>217</v>
      </c>
      <c r="BE955" s="93" t="s">
        <v>217</v>
      </c>
      <c r="BF955" s="93">
        <v>1541700</v>
      </c>
      <c r="BG955" s="93">
        <v>1256736</v>
      </c>
      <c r="BH955" s="93" t="s">
        <v>217</v>
      </c>
      <c r="BI955" s="93" t="s">
        <v>217</v>
      </c>
      <c r="BJ955" s="93">
        <v>316911</v>
      </c>
      <c r="BK955" s="93" t="s">
        <v>217</v>
      </c>
      <c r="BL955" s="93" t="s">
        <v>217</v>
      </c>
      <c r="BM955" s="93">
        <v>27661</v>
      </c>
      <c r="BN955" s="93" t="s">
        <v>217</v>
      </c>
      <c r="BO955" s="93">
        <v>1053185</v>
      </c>
      <c r="BP955" s="93" t="s">
        <v>217</v>
      </c>
      <c r="BQ955" s="93" t="s">
        <v>217</v>
      </c>
      <c r="BR955" s="93" t="s">
        <v>217</v>
      </c>
      <c r="BS955" s="93" t="s">
        <v>217</v>
      </c>
      <c r="BT955" s="93" t="s">
        <v>217</v>
      </c>
      <c r="BU955" s="93" t="s">
        <v>217</v>
      </c>
      <c r="BV955" s="93" t="s">
        <v>217</v>
      </c>
      <c r="BW955" s="93" t="s">
        <v>217</v>
      </c>
      <c r="BX955" s="93" t="s">
        <v>217</v>
      </c>
      <c r="BY955" s="93">
        <v>22908</v>
      </c>
      <c r="BZ955" s="93" t="s">
        <v>217</v>
      </c>
      <c r="CA955" s="93">
        <v>507717</v>
      </c>
      <c r="CB955" s="93" t="s">
        <v>217</v>
      </c>
      <c r="CC955" s="93">
        <v>1836900</v>
      </c>
      <c r="CD955" s="93">
        <v>2065618</v>
      </c>
      <c r="CE955" s="93">
        <v>898335</v>
      </c>
      <c r="CF955" s="93" t="s">
        <v>217</v>
      </c>
      <c r="CG955" s="93">
        <v>3807973</v>
      </c>
      <c r="CH955" s="93">
        <v>2744707</v>
      </c>
      <c r="CI955" s="93">
        <v>419423</v>
      </c>
      <c r="CJ955" s="93" t="s">
        <v>217</v>
      </c>
      <c r="CK955" s="93">
        <v>730185</v>
      </c>
      <c r="CL955" s="93">
        <v>275038</v>
      </c>
      <c r="CM955" s="93" t="s">
        <v>217</v>
      </c>
      <c r="CN955" s="93">
        <v>65004</v>
      </c>
      <c r="CO955" s="93" t="s">
        <v>217</v>
      </c>
      <c r="CP955" s="93" t="s">
        <v>217</v>
      </c>
      <c r="CQ955" s="93" t="s">
        <v>217</v>
      </c>
      <c r="CR955" s="93">
        <v>67054</v>
      </c>
      <c r="CS955" s="93">
        <v>33461</v>
      </c>
      <c r="CT955" s="93">
        <v>10437</v>
      </c>
      <c r="CU955" s="93">
        <v>1144105</v>
      </c>
      <c r="CV955" s="93">
        <v>1063266</v>
      </c>
      <c r="CW955" s="93">
        <v>147053</v>
      </c>
      <c r="CX955" s="93">
        <v>2608</v>
      </c>
      <c r="CY955" s="93">
        <v>1354</v>
      </c>
      <c r="CZ955" s="93">
        <v>912251</v>
      </c>
      <c r="DA955" s="93">
        <v>428587</v>
      </c>
      <c r="DB955" s="93">
        <v>196192</v>
      </c>
      <c r="DC955" s="93">
        <v>232395</v>
      </c>
      <c r="DD955" s="93">
        <v>376093</v>
      </c>
      <c r="DE955" s="93">
        <v>348327</v>
      </c>
      <c r="DF955" s="93" t="s">
        <v>217</v>
      </c>
      <c r="DG955" s="93">
        <v>27766</v>
      </c>
      <c r="DH955" s="93">
        <v>753229</v>
      </c>
      <c r="DI955" s="93">
        <v>1834305</v>
      </c>
      <c r="DJ955" s="93">
        <v>1319291</v>
      </c>
      <c r="DK955" s="93">
        <v>515014</v>
      </c>
      <c r="DL955" s="93">
        <v>1227476</v>
      </c>
      <c r="DM955" s="93">
        <v>15885</v>
      </c>
      <c r="DN955" s="93">
        <v>3</v>
      </c>
      <c r="DO955" s="93" t="s">
        <v>217</v>
      </c>
      <c r="DP955" s="93">
        <v>42193</v>
      </c>
      <c r="DQ955" s="93">
        <v>7128</v>
      </c>
      <c r="DR955" s="93" t="s">
        <v>217</v>
      </c>
      <c r="DS955" s="93">
        <v>1162267</v>
      </c>
      <c r="DT955" s="93">
        <v>2391929</v>
      </c>
      <c r="DU955" s="93" t="s">
        <v>217</v>
      </c>
      <c r="DV955" s="93">
        <v>32885</v>
      </c>
      <c r="DW955" s="93">
        <v>25460</v>
      </c>
      <c r="DX955" s="93" t="s">
        <v>217</v>
      </c>
      <c r="DY955" s="93">
        <v>3030</v>
      </c>
      <c r="DZ955" s="93">
        <v>123</v>
      </c>
      <c r="EA955" s="93">
        <v>607</v>
      </c>
      <c r="EB955" s="93">
        <v>2300</v>
      </c>
      <c r="EC955" s="93" t="s">
        <v>217</v>
      </c>
      <c r="ED955" s="93" t="s">
        <v>217</v>
      </c>
      <c r="EE955" s="93" t="s">
        <v>217</v>
      </c>
      <c r="EF955" s="93">
        <v>4393</v>
      </c>
      <c r="EG955" s="94">
        <v>2</v>
      </c>
    </row>
    <row r="956" spans="1:137">
      <c r="A956" s="91" t="s">
        <v>754</v>
      </c>
      <c r="B956" s="92" t="s">
        <v>220</v>
      </c>
      <c r="C956" s="102">
        <v>252069</v>
      </c>
      <c r="D956" s="92" t="s">
        <v>463</v>
      </c>
      <c r="E956" s="92" t="s">
        <v>467</v>
      </c>
      <c r="F956" s="93">
        <v>23646660</v>
      </c>
      <c r="G956" s="93">
        <v>8965087</v>
      </c>
      <c r="H956" s="93">
        <v>2029434</v>
      </c>
      <c r="I956" s="93">
        <v>9826622</v>
      </c>
      <c r="J956" s="93">
        <v>828000</v>
      </c>
      <c r="K956" s="93" t="s">
        <v>217</v>
      </c>
      <c r="L956" s="93" t="s">
        <v>217</v>
      </c>
      <c r="M956" s="93">
        <v>1710945</v>
      </c>
      <c r="N956" s="93">
        <v>320459</v>
      </c>
      <c r="O956" s="93">
        <v>21405</v>
      </c>
      <c r="P956" s="93" t="s">
        <v>217</v>
      </c>
      <c r="Q956" s="93">
        <v>143770</v>
      </c>
      <c r="R956" s="93">
        <v>171714</v>
      </c>
      <c r="S956" s="93" t="s">
        <v>217</v>
      </c>
      <c r="T956" s="93" t="s">
        <v>217</v>
      </c>
      <c r="U956" s="93">
        <v>3254561</v>
      </c>
      <c r="V956" s="93" t="s">
        <v>217</v>
      </c>
      <c r="W956" s="93" t="s">
        <v>217</v>
      </c>
      <c r="X956" s="93" t="s">
        <v>217</v>
      </c>
      <c r="Y956" s="93" t="s">
        <v>217</v>
      </c>
      <c r="Z956" s="93">
        <v>40099</v>
      </c>
      <c r="AA956" s="93">
        <v>414059</v>
      </c>
      <c r="AB956" s="93">
        <v>474957</v>
      </c>
      <c r="AC956" s="93">
        <v>153977</v>
      </c>
      <c r="AD956" s="93">
        <v>12528</v>
      </c>
      <c r="AE956" s="93">
        <v>5159</v>
      </c>
      <c r="AF956" s="93" t="s">
        <v>217</v>
      </c>
      <c r="AG956" s="93">
        <v>303293</v>
      </c>
      <c r="AH956" s="93">
        <v>2462717</v>
      </c>
      <c r="AI956" s="93">
        <v>2052594</v>
      </c>
      <c r="AJ956" s="93">
        <v>410051</v>
      </c>
      <c r="AK956" s="93">
        <v>72</v>
      </c>
      <c r="AL956" s="93">
        <v>16470</v>
      </c>
      <c r="AM956" s="93">
        <v>337066</v>
      </c>
      <c r="AN956" s="93">
        <v>29163</v>
      </c>
      <c r="AO956" s="93">
        <v>307903</v>
      </c>
      <c r="AP956" s="93">
        <v>631653</v>
      </c>
      <c r="AQ956" s="93" t="s">
        <v>217</v>
      </c>
      <c r="AR956" s="93">
        <v>132</v>
      </c>
      <c r="AS956" s="93" t="s">
        <v>217</v>
      </c>
      <c r="AT956" s="93">
        <v>47558</v>
      </c>
      <c r="AU956" s="93">
        <v>94384</v>
      </c>
      <c r="AV956" s="93">
        <v>489579</v>
      </c>
      <c r="AW956" s="93">
        <v>375157</v>
      </c>
      <c r="AX956" s="93">
        <v>43187</v>
      </c>
      <c r="AY956" s="93">
        <v>331970</v>
      </c>
      <c r="AZ956" s="93">
        <v>17260218</v>
      </c>
      <c r="BA956" s="93" t="s">
        <v>217</v>
      </c>
      <c r="BB956" s="93">
        <v>1350738</v>
      </c>
      <c r="BC956" s="93">
        <v>2455882</v>
      </c>
      <c r="BD956" s="93" t="s">
        <v>217</v>
      </c>
      <c r="BE956" s="93" t="s">
        <v>217</v>
      </c>
      <c r="BF956" s="93">
        <v>1231134</v>
      </c>
      <c r="BG956" s="93">
        <v>1671788</v>
      </c>
      <c r="BH956" s="93" t="s">
        <v>217</v>
      </c>
      <c r="BI956" s="93" t="s">
        <v>217</v>
      </c>
      <c r="BJ956" s="93">
        <v>3250664</v>
      </c>
      <c r="BK956" s="93" t="s">
        <v>217</v>
      </c>
      <c r="BL956" s="93" t="s">
        <v>217</v>
      </c>
      <c r="BM956" s="93">
        <v>35089</v>
      </c>
      <c r="BN956" s="93" t="s">
        <v>217</v>
      </c>
      <c r="BO956" s="93">
        <v>419137</v>
      </c>
      <c r="BP956" s="93" t="s">
        <v>217</v>
      </c>
      <c r="BQ956" s="93" t="s">
        <v>217</v>
      </c>
      <c r="BR956" s="93" t="s">
        <v>217</v>
      </c>
      <c r="BS956" s="93" t="s">
        <v>217</v>
      </c>
      <c r="BT956" s="93" t="s">
        <v>217</v>
      </c>
      <c r="BU956" s="93" t="s">
        <v>217</v>
      </c>
      <c r="BV956" s="93" t="s">
        <v>217</v>
      </c>
      <c r="BW956" s="93" t="s">
        <v>217</v>
      </c>
      <c r="BX956" s="93" t="s">
        <v>217</v>
      </c>
      <c r="BY956" s="93">
        <v>3924</v>
      </c>
      <c r="BZ956" s="93" t="s">
        <v>217</v>
      </c>
      <c r="CA956" s="93">
        <v>492212</v>
      </c>
      <c r="CB956" s="93" t="s">
        <v>217</v>
      </c>
      <c r="CC956" s="93">
        <v>2296685</v>
      </c>
      <c r="CD956" s="93">
        <v>3021970</v>
      </c>
      <c r="CE956" s="93">
        <v>1030995</v>
      </c>
      <c r="CF956" s="93" t="s">
        <v>217</v>
      </c>
      <c r="CG956" s="93">
        <v>3946067</v>
      </c>
      <c r="CH956" s="93">
        <v>2995785</v>
      </c>
      <c r="CI956" s="93">
        <v>1116372</v>
      </c>
      <c r="CJ956" s="93" t="s">
        <v>217</v>
      </c>
      <c r="CK956" s="93">
        <v>615054</v>
      </c>
      <c r="CL956" s="93">
        <v>362578</v>
      </c>
      <c r="CM956" s="93" t="s">
        <v>217</v>
      </c>
      <c r="CN956" s="93">
        <v>12002</v>
      </c>
      <c r="CO956" s="93" t="s">
        <v>217</v>
      </c>
      <c r="CP956" s="93" t="s">
        <v>217</v>
      </c>
      <c r="CQ956" s="93" t="s">
        <v>217</v>
      </c>
      <c r="CR956" s="93">
        <v>53523</v>
      </c>
      <c r="CS956" s="93" t="s">
        <v>217</v>
      </c>
      <c r="CT956" s="93">
        <v>29124</v>
      </c>
      <c r="CU956" s="93">
        <v>807132</v>
      </c>
      <c r="CV956" s="93">
        <v>950282</v>
      </c>
      <c r="CW956" s="93">
        <v>148826</v>
      </c>
      <c r="CX956" s="93" t="s">
        <v>217</v>
      </c>
      <c r="CY956" s="93">
        <v>1013</v>
      </c>
      <c r="CZ956" s="93">
        <v>800443</v>
      </c>
      <c r="DA956" s="93">
        <v>924654</v>
      </c>
      <c r="DB956" s="93">
        <v>89459</v>
      </c>
      <c r="DC956" s="93">
        <v>835195</v>
      </c>
      <c r="DD956" s="93">
        <v>467388</v>
      </c>
      <c r="DE956" s="93">
        <v>465379</v>
      </c>
      <c r="DF956" s="93" t="s">
        <v>217</v>
      </c>
      <c r="DG956" s="93">
        <v>2009</v>
      </c>
      <c r="DH956" s="93">
        <v>186298</v>
      </c>
      <c r="DI956" s="93">
        <v>729241</v>
      </c>
      <c r="DJ956" s="93">
        <v>400506</v>
      </c>
      <c r="DK956" s="93">
        <v>328735</v>
      </c>
      <c r="DL956" s="93">
        <v>1190531</v>
      </c>
      <c r="DM956" s="93">
        <v>15797</v>
      </c>
      <c r="DN956" s="93">
        <v>5</v>
      </c>
      <c r="DO956" s="93" t="s">
        <v>217</v>
      </c>
      <c r="DP956" s="93">
        <v>5000</v>
      </c>
      <c r="DQ956" s="93">
        <v>1025</v>
      </c>
      <c r="DR956" s="93" t="s">
        <v>217</v>
      </c>
      <c r="DS956" s="93">
        <v>1168704</v>
      </c>
      <c r="DT956" s="93">
        <v>3142825</v>
      </c>
      <c r="DU956" s="93" t="s">
        <v>217</v>
      </c>
      <c r="DV956" s="93">
        <v>28119</v>
      </c>
      <c r="DW956" s="93">
        <v>22668</v>
      </c>
      <c r="DX956" s="93">
        <v>49</v>
      </c>
      <c r="DY956" s="93">
        <v>2513</v>
      </c>
      <c r="DZ956" s="93" t="s">
        <v>217</v>
      </c>
      <c r="EA956" s="93" t="s">
        <v>217</v>
      </c>
      <c r="EB956" s="93">
        <v>2513</v>
      </c>
      <c r="EC956" s="93" t="s">
        <v>217</v>
      </c>
      <c r="ED956" s="93" t="s">
        <v>217</v>
      </c>
      <c r="EE956" s="93" t="s">
        <v>217</v>
      </c>
      <c r="EF956" s="93">
        <v>2889</v>
      </c>
      <c r="EG956" s="94" t="s">
        <v>217</v>
      </c>
    </row>
    <row r="957" spans="1:137">
      <c r="A957" s="91" t="s">
        <v>754</v>
      </c>
      <c r="B957" s="92" t="s">
        <v>220</v>
      </c>
      <c r="C957" s="102">
        <v>252131</v>
      </c>
      <c r="D957" s="92" t="s">
        <v>463</v>
      </c>
      <c r="E957" s="92" t="s">
        <v>468</v>
      </c>
      <c r="F957" s="93">
        <v>17062211</v>
      </c>
      <c r="G957" s="93">
        <v>5665521</v>
      </c>
      <c r="H957" s="93">
        <v>1342327</v>
      </c>
      <c r="I957" s="93">
        <v>8372166</v>
      </c>
      <c r="J957" s="93">
        <v>741709</v>
      </c>
      <c r="K957" s="93" t="s">
        <v>217</v>
      </c>
      <c r="L957" s="93" t="s">
        <v>217</v>
      </c>
      <c r="M957" s="93">
        <v>489698</v>
      </c>
      <c r="N957" s="93">
        <v>364517</v>
      </c>
      <c r="O957" s="93">
        <v>13968</v>
      </c>
      <c r="P957" s="93" t="s">
        <v>217</v>
      </c>
      <c r="Q957" s="93">
        <v>93724</v>
      </c>
      <c r="R957" s="93">
        <v>111866</v>
      </c>
      <c r="S957" s="93" t="s">
        <v>217</v>
      </c>
      <c r="T957" s="93" t="s">
        <v>217</v>
      </c>
      <c r="U957" s="93">
        <v>2536042</v>
      </c>
      <c r="V957" s="93">
        <v>29540</v>
      </c>
      <c r="W957" s="93" t="s">
        <v>217</v>
      </c>
      <c r="X957" s="93" t="s">
        <v>217</v>
      </c>
      <c r="Y957" s="93" t="s">
        <v>217</v>
      </c>
      <c r="Z957" s="93">
        <v>44210</v>
      </c>
      <c r="AA957" s="93">
        <v>249944</v>
      </c>
      <c r="AB957" s="93">
        <v>350519</v>
      </c>
      <c r="AC957" s="93">
        <v>110662</v>
      </c>
      <c r="AD957" s="93">
        <v>13811</v>
      </c>
      <c r="AE957" s="93">
        <v>7646</v>
      </c>
      <c r="AF957" s="93" t="s">
        <v>217</v>
      </c>
      <c r="AG957" s="93">
        <v>218400</v>
      </c>
      <c r="AH957" s="93">
        <v>11825811</v>
      </c>
      <c r="AI957" s="93">
        <v>10460370</v>
      </c>
      <c r="AJ957" s="93">
        <v>1365441</v>
      </c>
      <c r="AK957" s="93" t="s">
        <v>217</v>
      </c>
      <c r="AL957" s="93">
        <v>12660</v>
      </c>
      <c r="AM957" s="93">
        <v>67324</v>
      </c>
      <c r="AN957" s="93">
        <v>1297</v>
      </c>
      <c r="AO957" s="93">
        <v>66027</v>
      </c>
      <c r="AP957" s="93">
        <v>372016</v>
      </c>
      <c r="AQ957" s="93" t="s">
        <v>217</v>
      </c>
      <c r="AR957" s="93">
        <v>3151</v>
      </c>
      <c r="AS957" s="93" t="s">
        <v>217</v>
      </c>
      <c r="AT957" s="93">
        <v>139637</v>
      </c>
      <c r="AU957" s="93">
        <v>95967</v>
      </c>
      <c r="AV957" s="93">
        <v>133261</v>
      </c>
      <c r="AW957" s="93">
        <v>72051</v>
      </c>
      <c r="AX957" s="93">
        <v>41548</v>
      </c>
      <c r="AY957" s="93">
        <v>30503</v>
      </c>
      <c r="AZ957" s="93">
        <v>10635961</v>
      </c>
      <c r="BA957" s="93" t="s">
        <v>217</v>
      </c>
      <c r="BB957" s="93">
        <v>812908</v>
      </c>
      <c r="BC957" s="93">
        <v>152203</v>
      </c>
      <c r="BD957" s="93" t="s">
        <v>217</v>
      </c>
      <c r="BE957" s="93" t="s">
        <v>217</v>
      </c>
      <c r="BF957" s="93">
        <v>1395014</v>
      </c>
      <c r="BG957" s="93">
        <v>1324733</v>
      </c>
      <c r="BH957" s="93" t="s">
        <v>217</v>
      </c>
      <c r="BI957" s="93" t="s">
        <v>217</v>
      </c>
      <c r="BJ957" s="93">
        <v>430112</v>
      </c>
      <c r="BK957" s="93" t="s">
        <v>217</v>
      </c>
      <c r="BL957" s="93" t="s">
        <v>217</v>
      </c>
      <c r="BM957" s="93">
        <v>30858</v>
      </c>
      <c r="BN957" s="93" t="s">
        <v>217</v>
      </c>
      <c r="BO957" s="93">
        <v>623309</v>
      </c>
      <c r="BP957" s="93" t="s">
        <v>217</v>
      </c>
      <c r="BQ957" s="93" t="s">
        <v>217</v>
      </c>
      <c r="BR957" s="93" t="s">
        <v>217</v>
      </c>
      <c r="BS957" s="93" t="s">
        <v>217</v>
      </c>
      <c r="BT957" s="93" t="s">
        <v>217</v>
      </c>
      <c r="BU957" s="93" t="s">
        <v>217</v>
      </c>
      <c r="BV957" s="93" t="s">
        <v>217</v>
      </c>
      <c r="BW957" s="93" t="s">
        <v>217</v>
      </c>
      <c r="BX957" s="93" t="s">
        <v>217</v>
      </c>
      <c r="BY957" s="93">
        <v>2186</v>
      </c>
      <c r="BZ957" s="93" t="s">
        <v>217</v>
      </c>
      <c r="CA957" s="93">
        <v>656978</v>
      </c>
      <c r="CB957" s="93" t="s">
        <v>217</v>
      </c>
      <c r="CC957" s="93">
        <v>1903600</v>
      </c>
      <c r="CD957" s="93">
        <v>976748</v>
      </c>
      <c r="CE957" s="93">
        <v>2327312</v>
      </c>
      <c r="CF957" s="93" t="s">
        <v>217</v>
      </c>
      <c r="CG957" s="93">
        <v>3490772</v>
      </c>
      <c r="CH957" s="93">
        <v>2424807</v>
      </c>
      <c r="CI957" s="93">
        <v>63796</v>
      </c>
      <c r="CJ957" s="93" t="s">
        <v>217</v>
      </c>
      <c r="CK957" s="93">
        <v>690381</v>
      </c>
      <c r="CL957" s="93">
        <v>289604</v>
      </c>
      <c r="CM957" s="93" t="s">
        <v>217</v>
      </c>
      <c r="CN957" s="93">
        <v>100547</v>
      </c>
      <c r="CO957" s="93">
        <v>3142</v>
      </c>
      <c r="CP957" s="93">
        <v>35340</v>
      </c>
      <c r="CQ957" s="93" t="s">
        <v>217</v>
      </c>
      <c r="CR957" s="93">
        <v>60173</v>
      </c>
      <c r="CS957" s="93">
        <v>4400</v>
      </c>
      <c r="CT957" s="93">
        <v>6035</v>
      </c>
      <c r="CU957" s="93">
        <v>1171389</v>
      </c>
      <c r="CV957" s="93">
        <v>1065965</v>
      </c>
      <c r="CW957" s="93">
        <v>76227</v>
      </c>
      <c r="CX957" s="93" t="s">
        <v>217</v>
      </c>
      <c r="CY957" s="93" t="s">
        <v>217</v>
      </c>
      <c r="CZ957" s="93">
        <v>989738</v>
      </c>
      <c r="DA957" s="93">
        <v>200304</v>
      </c>
      <c r="DB957" s="93">
        <v>74852</v>
      </c>
      <c r="DC957" s="93">
        <v>125452</v>
      </c>
      <c r="DD957" s="93">
        <v>552824</v>
      </c>
      <c r="DE957" s="93">
        <v>523303</v>
      </c>
      <c r="DF957" s="93">
        <v>10227</v>
      </c>
      <c r="DG957" s="93">
        <v>19294</v>
      </c>
      <c r="DH957" s="93">
        <v>599467</v>
      </c>
      <c r="DI957" s="93">
        <v>2020371</v>
      </c>
      <c r="DJ957" s="93">
        <v>1699721</v>
      </c>
      <c r="DK957" s="93">
        <v>320650</v>
      </c>
      <c r="DL957" s="93">
        <v>1391406</v>
      </c>
      <c r="DM957" s="93">
        <v>18070</v>
      </c>
      <c r="DN957" s="93">
        <v>355</v>
      </c>
      <c r="DO957" s="93" t="s">
        <v>217</v>
      </c>
      <c r="DP957" s="93">
        <v>30166</v>
      </c>
      <c r="DQ957" s="93" t="s">
        <v>217</v>
      </c>
      <c r="DR957" s="93" t="s">
        <v>217</v>
      </c>
      <c r="DS957" s="93">
        <v>1342815</v>
      </c>
      <c r="DT957" s="93">
        <v>3758096</v>
      </c>
      <c r="DU957" s="93" t="s">
        <v>217</v>
      </c>
      <c r="DV957" s="93">
        <v>23220</v>
      </c>
      <c r="DW957" s="93">
        <v>19044</v>
      </c>
      <c r="DX957" s="93">
        <v>380</v>
      </c>
      <c r="DY957" s="93" t="s">
        <v>217</v>
      </c>
      <c r="DZ957" s="93" t="s">
        <v>217</v>
      </c>
      <c r="EA957" s="93" t="s">
        <v>217</v>
      </c>
      <c r="EB957" s="93" t="s">
        <v>217</v>
      </c>
      <c r="EC957" s="93" t="s">
        <v>217</v>
      </c>
      <c r="ED957" s="93" t="s">
        <v>217</v>
      </c>
      <c r="EE957" s="93" t="s">
        <v>217</v>
      </c>
      <c r="EF957" s="93">
        <v>3796</v>
      </c>
      <c r="EG957" s="94" t="s">
        <v>217</v>
      </c>
    </row>
    <row r="958" spans="1:137">
      <c r="A958" s="91" t="s">
        <v>717</v>
      </c>
      <c r="B958" s="92" t="s">
        <v>218</v>
      </c>
      <c r="C958" s="102">
        <v>252018</v>
      </c>
      <c r="D958" s="92" t="s">
        <v>463</v>
      </c>
      <c r="E958" s="92" t="s">
        <v>464</v>
      </c>
      <c r="F958" s="93">
        <v>51299479</v>
      </c>
      <c r="G958" s="93">
        <v>21208357</v>
      </c>
      <c r="H958" s="93">
        <v>2805503</v>
      </c>
      <c r="I958" s="93">
        <v>19673493</v>
      </c>
      <c r="J958" s="93">
        <v>1653658</v>
      </c>
      <c r="K958" s="93" t="s">
        <v>217</v>
      </c>
      <c r="L958" s="93" t="s">
        <v>217</v>
      </c>
      <c r="M958" s="93">
        <v>3771256</v>
      </c>
      <c r="N958" s="93">
        <v>766292</v>
      </c>
      <c r="O958" s="93">
        <v>60387</v>
      </c>
      <c r="P958" s="93" t="s">
        <v>217</v>
      </c>
      <c r="Q958" s="93">
        <v>223240</v>
      </c>
      <c r="R958" s="93">
        <v>287016</v>
      </c>
      <c r="S958" s="93" t="s">
        <v>217</v>
      </c>
      <c r="T958" s="93" t="s">
        <v>217</v>
      </c>
      <c r="U958" s="93">
        <v>6747607</v>
      </c>
      <c r="V958" s="93">
        <v>162929</v>
      </c>
      <c r="W958" s="93" t="s">
        <v>217</v>
      </c>
      <c r="X958" s="93" t="s">
        <v>217</v>
      </c>
      <c r="Y958" s="93" t="s">
        <v>217</v>
      </c>
      <c r="Z958" s="93">
        <v>87428</v>
      </c>
      <c r="AA958" s="93">
        <v>281728</v>
      </c>
      <c r="AB958" s="93">
        <v>385945</v>
      </c>
      <c r="AC958" s="93">
        <v>324816</v>
      </c>
      <c r="AD958" s="93">
        <v>43014</v>
      </c>
      <c r="AE958" s="93">
        <v>18115</v>
      </c>
      <c r="AF958" s="93" t="s">
        <v>217</v>
      </c>
      <c r="AG958" s="93" t="s">
        <v>217</v>
      </c>
      <c r="AH958" s="93">
        <v>10129967</v>
      </c>
      <c r="AI958" s="93">
        <v>9558547</v>
      </c>
      <c r="AJ958" s="93">
        <v>571408</v>
      </c>
      <c r="AK958" s="93">
        <v>12</v>
      </c>
      <c r="AL958" s="93">
        <v>44132</v>
      </c>
      <c r="AM958" s="93">
        <v>912226</v>
      </c>
      <c r="AN958" s="93">
        <v>24699</v>
      </c>
      <c r="AO958" s="93">
        <v>887527</v>
      </c>
      <c r="AP958" s="93">
        <v>1591082</v>
      </c>
      <c r="AQ958" s="93" t="s">
        <v>217</v>
      </c>
      <c r="AR958" s="93" t="s">
        <v>217</v>
      </c>
      <c r="AS958" s="93" t="s">
        <v>217</v>
      </c>
      <c r="AT958" s="93">
        <v>113429</v>
      </c>
      <c r="AU958" s="93">
        <v>504911</v>
      </c>
      <c r="AV958" s="93">
        <v>972742</v>
      </c>
      <c r="AW958" s="93">
        <v>778002</v>
      </c>
      <c r="AX958" s="93">
        <v>31933</v>
      </c>
      <c r="AY958" s="93">
        <v>746069</v>
      </c>
      <c r="AZ958" s="93">
        <v>62609948</v>
      </c>
      <c r="BA958" s="93" t="s">
        <v>217</v>
      </c>
      <c r="BB958" s="93">
        <v>4940019</v>
      </c>
      <c r="BC958" s="93">
        <v>399675</v>
      </c>
      <c r="BD958" s="93" t="s">
        <v>217</v>
      </c>
      <c r="BE958" s="93" t="s">
        <v>217</v>
      </c>
      <c r="BF958" s="93">
        <v>4143395</v>
      </c>
      <c r="BG958" s="93">
        <v>3561543</v>
      </c>
      <c r="BH958" s="93" t="s">
        <v>217</v>
      </c>
      <c r="BI958" s="93" t="s">
        <v>217</v>
      </c>
      <c r="BJ958" s="93">
        <v>2996289</v>
      </c>
      <c r="BK958" s="93">
        <v>20313</v>
      </c>
      <c r="BL958" s="93" t="s">
        <v>217</v>
      </c>
      <c r="BM958" s="93">
        <v>129767</v>
      </c>
      <c r="BN958" s="93" t="s">
        <v>217</v>
      </c>
      <c r="BO958" s="93">
        <v>310231</v>
      </c>
      <c r="BP958" s="93" t="s">
        <v>217</v>
      </c>
      <c r="BQ958" s="93" t="s">
        <v>217</v>
      </c>
      <c r="BR958" s="93" t="s">
        <v>217</v>
      </c>
      <c r="BS958" s="93" t="s">
        <v>217</v>
      </c>
      <c r="BT958" s="93" t="s">
        <v>217</v>
      </c>
      <c r="BU958" s="93" t="s">
        <v>217</v>
      </c>
      <c r="BV958" s="93" t="s">
        <v>217</v>
      </c>
      <c r="BW958" s="93" t="s">
        <v>217</v>
      </c>
      <c r="BX958" s="93" t="s">
        <v>217</v>
      </c>
      <c r="BY958" s="93">
        <v>15503</v>
      </c>
      <c r="BZ958" s="93" t="s">
        <v>217</v>
      </c>
      <c r="CA958" s="93">
        <v>2988824</v>
      </c>
      <c r="CB958" s="93">
        <v>34601260</v>
      </c>
      <c r="CC958" s="93" t="s">
        <v>217</v>
      </c>
      <c r="CD958" s="93">
        <v>1371506</v>
      </c>
      <c r="CE958" s="93">
        <v>7131623</v>
      </c>
      <c r="CF958" s="93">
        <v>16082</v>
      </c>
      <c r="CG958" s="93">
        <v>9590210</v>
      </c>
      <c r="CH958" s="93">
        <v>6774905</v>
      </c>
      <c r="CI958" s="93">
        <v>1880152</v>
      </c>
      <c r="CJ958" s="93" t="s">
        <v>217</v>
      </c>
      <c r="CK958" s="93">
        <v>1765358</v>
      </c>
      <c r="CL958" s="93">
        <v>888186</v>
      </c>
      <c r="CM958" s="93" t="s">
        <v>217</v>
      </c>
      <c r="CN958" s="93">
        <v>254922</v>
      </c>
      <c r="CO958" s="93" t="s">
        <v>217</v>
      </c>
      <c r="CP958" s="93" t="s">
        <v>217</v>
      </c>
      <c r="CQ958" s="93" t="s">
        <v>217</v>
      </c>
      <c r="CR958" s="93">
        <v>136503</v>
      </c>
      <c r="CS958" s="93">
        <v>12475</v>
      </c>
      <c r="CT958" s="93">
        <v>389698</v>
      </c>
      <c r="CU958" s="93">
        <v>1447611</v>
      </c>
      <c r="CV958" s="93">
        <v>2815305</v>
      </c>
      <c r="CW958" s="93">
        <v>1856</v>
      </c>
      <c r="CX958" s="93" t="s">
        <v>217</v>
      </c>
      <c r="CY958" s="93" t="s">
        <v>217</v>
      </c>
      <c r="CZ958" s="93">
        <v>2813449</v>
      </c>
      <c r="DA958" s="93">
        <v>1287715</v>
      </c>
      <c r="DB958" s="93">
        <v>163777</v>
      </c>
      <c r="DC958" s="93">
        <v>1123938</v>
      </c>
      <c r="DD958" s="93">
        <v>166149</v>
      </c>
      <c r="DE958" s="93">
        <v>120715</v>
      </c>
      <c r="DF958" s="93" t="s">
        <v>217</v>
      </c>
      <c r="DG958" s="93">
        <v>45434</v>
      </c>
      <c r="DH958" s="93">
        <v>707640</v>
      </c>
      <c r="DI958" s="93">
        <v>3629261</v>
      </c>
      <c r="DJ958" s="93">
        <v>2737026</v>
      </c>
      <c r="DK958" s="93">
        <v>892235</v>
      </c>
      <c r="DL958" s="93">
        <v>2150047</v>
      </c>
      <c r="DM958" s="93">
        <v>106469</v>
      </c>
      <c r="DN958" s="93">
        <v>1806</v>
      </c>
      <c r="DO958" s="93" t="s">
        <v>217</v>
      </c>
      <c r="DP958" s="93">
        <v>58517</v>
      </c>
      <c r="DQ958" s="93">
        <v>35771</v>
      </c>
      <c r="DR958" s="93" t="s">
        <v>217</v>
      </c>
      <c r="DS958" s="93">
        <v>1947484</v>
      </c>
      <c r="DT958" s="93">
        <v>13739300</v>
      </c>
      <c r="DU958" s="93" t="s">
        <v>217</v>
      </c>
      <c r="DV958" s="93">
        <v>81217</v>
      </c>
      <c r="DW958" s="93">
        <v>73575</v>
      </c>
      <c r="DX958" s="93">
        <v>537</v>
      </c>
      <c r="DY958" s="93">
        <v>32</v>
      </c>
      <c r="DZ958" s="93" t="s">
        <v>217</v>
      </c>
      <c r="EA958" s="93" t="s">
        <v>217</v>
      </c>
      <c r="EB958" s="93" t="s">
        <v>217</v>
      </c>
      <c r="EC958" s="93">
        <v>32</v>
      </c>
      <c r="ED958" s="93">
        <v>262</v>
      </c>
      <c r="EE958" s="93" t="s">
        <v>217</v>
      </c>
      <c r="EF958" s="93">
        <v>6811</v>
      </c>
      <c r="EG958" s="94" t="s">
        <v>217</v>
      </c>
    </row>
    <row r="959" spans="1:137">
      <c r="A959" s="91" t="s">
        <v>717</v>
      </c>
      <c r="B959" s="92" t="s">
        <v>220</v>
      </c>
      <c r="C959" s="102">
        <v>252026</v>
      </c>
      <c r="D959" s="92" t="s">
        <v>463</v>
      </c>
      <c r="E959" s="92" t="s">
        <v>465</v>
      </c>
      <c r="F959" s="93">
        <v>17539677</v>
      </c>
      <c r="G959" s="93">
        <v>6276249</v>
      </c>
      <c r="H959" s="93">
        <v>1157093</v>
      </c>
      <c r="I959" s="93">
        <v>7748026</v>
      </c>
      <c r="J959" s="93">
        <v>736141</v>
      </c>
      <c r="K959" s="93" t="s">
        <v>217</v>
      </c>
      <c r="L959" s="93" t="s">
        <v>217</v>
      </c>
      <c r="M959" s="93">
        <v>1268784</v>
      </c>
      <c r="N959" s="93">
        <v>288413</v>
      </c>
      <c r="O959" s="93">
        <v>17812</v>
      </c>
      <c r="P959" s="93" t="s">
        <v>217</v>
      </c>
      <c r="Q959" s="93">
        <v>65858</v>
      </c>
      <c r="R959" s="93">
        <v>84701</v>
      </c>
      <c r="S959" s="93" t="s">
        <v>217</v>
      </c>
      <c r="T959" s="93" t="s">
        <v>217</v>
      </c>
      <c r="U959" s="93">
        <v>2366809</v>
      </c>
      <c r="V959" s="93">
        <v>8360</v>
      </c>
      <c r="W959" s="93" t="s">
        <v>217</v>
      </c>
      <c r="X959" s="93" t="s">
        <v>217</v>
      </c>
      <c r="Y959" s="93" t="s">
        <v>217</v>
      </c>
      <c r="Z959" s="93">
        <v>33873</v>
      </c>
      <c r="AA959" s="93">
        <v>206684</v>
      </c>
      <c r="AB959" s="93">
        <v>140824</v>
      </c>
      <c r="AC959" s="93">
        <v>114199</v>
      </c>
      <c r="AD959" s="93">
        <v>16666</v>
      </c>
      <c r="AE959" s="93">
        <v>9959</v>
      </c>
      <c r="AF959" s="93" t="s">
        <v>217</v>
      </c>
      <c r="AG959" s="93" t="s">
        <v>217</v>
      </c>
      <c r="AH959" s="93">
        <v>4445965</v>
      </c>
      <c r="AI959" s="93">
        <v>3708115</v>
      </c>
      <c r="AJ959" s="93">
        <v>737829</v>
      </c>
      <c r="AK959" s="93">
        <v>21</v>
      </c>
      <c r="AL959" s="93">
        <v>13796</v>
      </c>
      <c r="AM959" s="93">
        <v>831185</v>
      </c>
      <c r="AN959" s="93">
        <v>579769</v>
      </c>
      <c r="AO959" s="93">
        <v>251416</v>
      </c>
      <c r="AP959" s="93">
        <v>646927</v>
      </c>
      <c r="AQ959" s="93" t="s">
        <v>217</v>
      </c>
      <c r="AR959" s="93">
        <v>656</v>
      </c>
      <c r="AS959" s="93" t="s">
        <v>217</v>
      </c>
      <c r="AT959" s="93">
        <v>37648</v>
      </c>
      <c r="AU959" s="93">
        <v>76264</v>
      </c>
      <c r="AV959" s="93">
        <v>532359</v>
      </c>
      <c r="AW959" s="93">
        <v>308480</v>
      </c>
      <c r="AX959" s="93">
        <v>19775</v>
      </c>
      <c r="AY959" s="93">
        <v>288705</v>
      </c>
      <c r="AZ959" s="93">
        <v>20216203</v>
      </c>
      <c r="BA959" s="93" t="s">
        <v>217</v>
      </c>
      <c r="BB959" s="93">
        <v>876873</v>
      </c>
      <c r="BC959" s="93">
        <v>1431068</v>
      </c>
      <c r="BD959" s="93" t="s">
        <v>217</v>
      </c>
      <c r="BE959" s="93" t="s">
        <v>217</v>
      </c>
      <c r="BF959" s="93">
        <v>1328329</v>
      </c>
      <c r="BG959" s="93">
        <v>1308569</v>
      </c>
      <c r="BH959" s="93" t="s">
        <v>217</v>
      </c>
      <c r="BI959" s="93" t="s">
        <v>217</v>
      </c>
      <c r="BJ959" s="93">
        <v>404122</v>
      </c>
      <c r="BK959" s="93" t="s">
        <v>217</v>
      </c>
      <c r="BL959" s="93" t="s">
        <v>217</v>
      </c>
      <c r="BM959" s="93">
        <v>24613</v>
      </c>
      <c r="BN959" s="93">
        <v>26676</v>
      </c>
      <c r="BO959" s="93">
        <v>1030009</v>
      </c>
      <c r="BP959" s="93" t="s">
        <v>217</v>
      </c>
      <c r="BQ959" s="93" t="s">
        <v>217</v>
      </c>
      <c r="BR959" s="93" t="s">
        <v>217</v>
      </c>
      <c r="BS959" s="93" t="s">
        <v>217</v>
      </c>
      <c r="BT959" s="93" t="s">
        <v>217</v>
      </c>
      <c r="BU959" s="93" t="s">
        <v>217</v>
      </c>
      <c r="BV959" s="93" t="s">
        <v>217</v>
      </c>
      <c r="BW959" s="93" t="s">
        <v>217</v>
      </c>
      <c r="BX959" s="93" t="s">
        <v>217</v>
      </c>
      <c r="BY959" s="93">
        <v>515</v>
      </c>
      <c r="BZ959" s="93" t="s">
        <v>217</v>
      </c>
      <c r="CA959" s="93">
        <v>1077343</v>
      </c>
      <c r="CB959" s="93">
        <v>11308625</v>
      </c>
      <c r="CC959" s="93" t="s">
        <v>217</v>
      </c>
      <c r="CD959" s="93">
        <v>701930</v>
      </c>
      <c r="CE959" s="93">
        <v>697531</v>
      </c>
      <c r="CF959" s="93" t="s">
        <v>217</v>
      </c>
      <c r="CG959" s="93">
        <v>3448992</v>
      </c>
      <c r="CH959" s="93">
        <v>2414943</v>
      </c>
      <c r="CI959" s="93">
        <v>563178</v>
      </c>
      <c r="CJ959" s="93" t="s">
        <v>217</v>
      </c>
      <c r="CK959" s="93">
        <v>666914</v>
      </c>
      <c r="CL959" s="93">
        <v>284524</v>
      </c>
      <c r="CM959" s="93" t="s">
        <v>217</v>
      </c>
      <c r="CN959" s="93">
        <v>46652</v>
      </c>
      <c r="CO959" s="93" t="s">
        <v>217</v>
      </c>
      <c r="CP959" s="93" t="s">
        <v>217</v>
      </c>
      <c r="CQ959" s="93" t="s">
        <v>217</v>
      </c>
      <c r="CR959" s="93">
        <v>50247</v>
      </c>
      <c r="CS959" s="93" t="s">
        <v>217</v>
      </c>
      <c r="CT959" s="93">
        <v>93808</v>
      </c>
      <c r="CU959" s="93">
        <v>709620</v>
      </c>
      <c r="CV959" s="93">
        <v>1034049</v>
      </c>
      <c r="CW959" s="93">
        <v>307224</v>
      </c>
      <c r="CX959" s="93" t="s">
        <v>217</v>
      </c>
      <c r="CY959" s="93" t="s">
        <v>217</v>
      </c>
      <c r="CZ959" s="93">
        <v>726825</v>
      </c>
      <c r="DA959" s="93">
        <v>100595</v>
      </c>
      <c r="DB959" s="93">
        <v>25922</v>
      </c>
      <c r="DC959" s="93">
        <v>74673</v>
      </c>
      <c r="DD959" s="93">
        <v>224379</v>
      </c>
      <c r="DE959" s="93">
        <v>200441</v>
      </c>
      <c r="DF959" s="93">
        <v>11100</v>
      </c>
      <c r="DG959" s="93">
        <v>12838</v>
      </c>
      <c r="DH959" s="93">
        <v>2200037</v>
      </c>
      <c r="DI959" s="93">
        <v>1194339</v>
      </c>
      <c r="DJ959" s="93">
        <v>1120812</v>
      </c>
      <c r="DK959" s="93">
        <v>73527</v>
      </c>
      <c r="DL959" s="93">
        <v>783080</v>
      </c>
      <c r="DM959" s="93">
        <v>7381</v>
      </c>
      <c r="DN959" s="93">
        <v>8</v>
      </c>
      <c r="DO959" s="93">
        <v>6880</v>
      </c>
      <c r="DP959" s="93">
        <v>3445</v>
      </c>
      <c r="DQ959" s="93">
        <v>1755</v>
      </c>
      <c r="DR959" s="93" t="s">
        <v>217</v>
      </c>
      <c r="DS959" s="93">
        <v>763611</v>
      </c>
      <c r="DT959" s="93">
        <v>9035753</v>
      </c>
      <c r="DU959" s="93" t="s">
        <v>217</v>
      </c>
      <c r="DV959" s="93">
        <v>70956</v>
      </c>
      <c r="DW959" s="93">
        <v>55457</v>
      </c>
      <c r="DX959" s="93">
        <v>464</v>
      </c>
      <c r="DY959" s="93">
        <v>421</v>
      </c>
      <c r="DZ959" s="93" t="s">
        <v>217</v>
      </c>
      <c r="EA959" s="93">
        <v>27</v>
      </c>
      <c r="EB959" s="93">
        <v>394</v>
      </c>
      <c r="EC959" s="93" t="s">
        <v>217</v>
      </c>
      <c r="ED959" s="93">
        <v>115</v>
      </c>
      <c r="EE959" s="93" t="s">
        <v>217</v>
      </c>
      <c r="EF959" s="93">
        <v>14499</v>
      </c>
      <c r="EG959" s="94" t="s">
        <v>217</v>
      </c>
    </row>
    <row r="960" spans="1:137">
      <c r="A960" s="91" t="s">
        <v>717</v>
      </c>
      <c r="B960" s="92" t="s">
        <v>220</v>
      </c>
      <c r="C960" s="102">
        <v>252034</v>
      </c>
      <c r="D960" s="92" t="s">
        <v>463</v>
      </c>
      <c r="E960" s="92" t="s">
        <v>466</v>
      </c>
      <c r="F960" s="93">
        <v>16642809</v>
      </c>
      <c r="G960" s="93">
        <v>5868289</v>
      </c>
      <c r="H960" s="93">
        <v>949127</v>
      </c>
      <c r="I960" s="93">
        <v>7956147</v>
      </c>
      <c r="J960" s="93">
        <v>699882</v>
      </c>
      <c r="K960" s="93" t="s">
        <v>217</v>
      </c>
      <c r="L960" s="93" t="s">
        <v>217</v>
      </c>
      <c r="M960" s="93">
        <v>718793</v>
      </c>
      <c r="N960" s="93">
        <v>450166</v>
      </c>
      <c r="O960" s="93">
        <v>16811</v>
      </c>
      <c r="P960" s="93" t="s">
        <v>217</v>
      </c>
      <c r="Q960" s="93">
        <v>62168</v>
      </c>
      <c r="R960" s="93">
        <v>79987</v>
      </c>
      <c r="S960" s="93" t="s">
        <v>217</v>
      </c>
      <c r="T960" s="93" t="s">
        <v>217</v>
      </c>
      <c r="U960" s="93">
        <v>2485658</v>
      </c>
      <c r="V960" s="93" t="s">
        <v>217</v>
      </c>
      <c r="W960" s="93" t="s">
        <v>217</v>
      </c>
      <c r="X960" s="93" t="s">
        <v>217</v>
      </c>
      <c r="Y960" s="93" t="s">
        <v>217</v>
      </c>
      <c r="Z960" s="93">
        <v>51177</v>
      </c>
      <c r="AA960" s="93">
        <v>99801</v>
      </c>
      <c r="AB960" s="93">
        <v>134243</v>
      </c>
      <c r="AC960" s="93">
        <v>97782</v>
      </c>
      <c r="AD960" s="93">
        <v>25179</v>
      </c>
      <c r="AE960" s="93">
        <v>11282</v>
      </c>
      <c r="AF960" s="93" t="s">
        <v>217</v>
      </c>
      <c r="AG960" s="93" t="s">
        <v>217</v>
      </c>
      <c r="AH960" s="93">
        <v>15568642</v>
      </c>
      <c r="AI960" s="93">
        <v>13146798</v>
      </c>
      <c r="AJ960" s="93">
        <v>2421844</v>
      </c>
      <c r="AK960" s="93" t="s">
        <v>217</v>
      </c>
      <c r="AL960" s="93">
        <v>13868</v>
      </c>
      <c r="AM960" s="93">
        <v>225220</v>
      </c>
      <c r="AN960" s="93">
        <v>39556</v>
      </c>
      <c r="AO960" s="93">
        <v>185664</v>
      </c>
      <c r="AP960" s="93">
        <v>281892</v>
      </c>
      <c r="AQ960" s="93" t="s">
        <v>217</v>
      </c>
      <c r="AR960" s="93">
        <v>8</v>
      </c>
      <c r="AS960" s="93" t="s">
        <v>217</v>
      </c>
      <c r="AT960" s="93">
        <v>99420</v>
      </c>
      <c r="AU960" s="93">
        <v>74031</v>
      </c>
      <c r="AV960" s="93">
        <v>108433</v>
      </c>
      <c r="AW960" s="93">
        <v>68728</v>
      </c>
      <c r="AX960" s="93">
        <v>42986</v>
      </c>
      <c r="AY960" s="93">
        <v>25742</v>
      </c>
      <c r="AZ960" s="93">
        <v>21713864</v>
      </c>
      <c r="BA960" s="93" t="s">
        <v>217</v>
      </c>
      <c r="BB960" s="93">
        <v>1235957</v>
      </c>
      <c r="BC960" s="93">
        <v>858623</v>
      </c>
      <c r="BD960" s="93" t="s">
        <v>217</v>
      </c>
      <c r="BE960" s="93" t="s">
        <v>217</v>
      </c>
      <c r="BF960" s="93">
        <v>1481049</v>
      </c>
      <c r="BG960" s="93">
        <v>1297705</v>
      </c>
      <c r="BH960" s="93" t="s">
        <v>217</v>
      </c>
      <c r="BI960" s="93" t="s">
        <v>217</v>
      </c>
      <c r="BJ960" s="93">
        <v>395410</v>
      </c>
      <c r="BK960" s="93" t="s">
        <v>217</v>
      </c>
      <c r="BL960" s="93" t="s">
        <v>217</v>
      </c>
      <c r="BM960" s="93">
        <v>32246</v>
      </c>
      <c r="BN960" s="93" t="s">
        <v>217</v>
      </c>
      <c r="BO960" s="93">
        <v>746986</v>
      </c>
      <c r="BP960" s="93" t="s">
        <v>217</v>
      </c>
      <c r="BQ960" s="93" t="s">
        <v>217</v>
      </c>
      <c r="BR960" s="93" t="s">
        <v>217</v>
      </c>
      <c r="BS960" s="93" t="s">
        <v>217</v>
      </c>
      <c r="BT960" s="93" t="s">
        <v>217</v>
      </c>
      <c r="BU960" s="93" t="s">
        <v>217</v>
      </c>
      <c r="BV960" s="93" t="s">
        <v>217</v>
      </c>
      <c r="BW960" s="93" t="s">
        <v>217</v>
      </c>
      <c r="BX960" s="93" t="s">
        <v>217</v>
      </c>
      <c r="BY960" s="93">
        <v>16751</v>
      </c>
      <c r="BZ960" s="93" t="s">
        <v>217</v>
      </c>
      <c r="CA960" s="93">
        <v>2315961</v>
      </c>
      <c r="CB960" s="93">
        <v>11762423</v>
      </c>
      <c r="CC960" s="93" t="s">
        <v>217</v>
      </c>
      <c r="CD960" s="93">
        <v>399650</v>
      </c>
      <c r="CE960" s="93">
        <v>1171103</v>
      </c>
      <c r="CF960" s="93" t="s">
        <v>217</v>
      </c>
      <c r="CG960" s="93">
        <v>3771650</v>
      </c>
      <c r="CH960" s="93">
        <v>2717239</v>
      </c>
      <c r="CI960" s="93">
        <v>392604</v>
      </c>
      <c r="CJ960" s="93" t="s">
        <v>217</v>
      </c>
      <c r="CK960" s="93">
        <v>711910</v>
      </c>
      <c r="CL960" s="93">
        <v>283450</v>
      </c>
      <c r="CM960" s="93" t="s">
        <v>217</v>
      </c>
      <c r="CN960" s="93">
        <v>171903</v>
      </c>
      <c r="CO960" s="93" t="s">
        <v>217</v>
      </c>
      <c r="CP960" s="93" t="s">
        <v>217</v>
      </c>
      <c r="CQ960" s="93" t="s">
        <v>217</v>
      </c>
      <c r="CR960" s="93">
        <v>47103</v>
      </c>
      <c r="CS960" s="93">
        <v>37289</v>
      </c>
      <c r="CT960" s="93">
        <v>61226</v>
      </c>
      <c r="CU960" s="93">
        <v>1011754</v>
      </c>
      <c r="CV960" s="93">
        <v>1054411</v>
      </c>
      <c r="CW960" s="93">
        <v>95081</v>
      </c>
      <c r="CX960" s="93">
        <v>8978</v>
      </c>
      <c r="CY960" s="93" t="s">
        <v>217</v>
      </c>
      <c r="CZ960" s="93">
        <v>950352</v>
      </c>
      <c r="DA960" s="93">
        <v>380418</v>
      </c>
      <c r="DB960" s="93">
        <v>234412</v>
      </c>
      <c r="DC960" s="93">
        <v>146006</v>
      </c>
      <c r="DD960" s="93">
        <v>128324</v>
      </c>
      <c r="DE960" s="93">
        <v>89227</v>
      </c>
      <c r="DF960" s="93" t="s">
        <v>217</v>
      </c>
      <c r="DG960" s="93">
        <v>39097</v>
      </c>
      <c r="DH960" s="93">
        <v>3796469</v>
      </c>
      <c r="DI960" s="93">
        <v>2467871</v>
      </c>
      <c r="DJ960" s="93">
        <v>1323680</v>
      </c>
      <c r="DK960" s="93">
        <v>1144191</v>
      </c>
      <c r="DL960" s="93">
        <v>747293</v>
      </c>
      <c r="DM960" s="93">
        <v>12696</v>
      </c>
      <c r="DN960" s="93">
        <v>3</v>
      </c>
      <c r="DO960" s="93" t="s">
        <v>217</v>
      </c>
      <c r="DP960" s="93">
        <v>45630</v>
      </c>
      <c r="DQ960" s="93">
        <v>386</v>
      </c>
      <c r="DR960" s="93" t="s">
        <v>217</v>
      </c>
      <c r="DS960" s="93">
        <v>688578</v>
      </c>
      <c r="DT960" s="93">
        <v>5420167</v>
      </c>
      <c r="DU960" s="93" t="s">
        <v>217</v>
      </c>
      <c r="DV960" s="93">
        <v>44132</v>
      </c>
      <c r="DW960" s="93">
        <v>36894</v>
      </c>
      <c r="DX960" s="93" t="s">
        <v>217</v>
      </c>
      <c r="DY960" s="93">
        <v>1934</v>
      </c>
      <c r="DZ960" s="93" t="s">
        <v>217</v>
      </c>
      <c r="EA960" s="93">
        <v>689</v>
      </c>
      <c r="EB960" s="93">
        <v>1242</v>
      </c>
      <c r="EC960" s="93">
        <v>3</v>
      </c>
      <c r="ED960" s="93" t="s">
        <v>217</v>
      </c>
      <c r="EE960" s="93" t="s">
        <v>217</v>
      </c>
      <c r="EF960" s="93">
        <v>5303</v>
      </c>
      <c r="EG960" s="94">
        <v>1</v>
      </c>
    </row>
    <row r="961" spans="1:137">
      <c r="A961" s="91" t="s">
        <v>717</v>
      </c>
      <c r="B961" s="92" t="s">
        <v>220</v>
      </c>
      <c r="C961" s="102">
        <v>252069</v>
      </c>
      <c r="D961" s="92" t="s">
        <v>463</v>
      </c>
      <c r="E961" s="92" t="s">
        <v>467</v>
      </c>
      <c r="F961" s="93">
        <v>23402537</v>
      </c>
      <c r="G961" s="93">
        <v>8944522</v>
      </c>
      <c r="H961" s="93">
        <v>1970403</v>
      </c>
      <c r="I961" s="93">
        <v>9749130</v>
      </c>
      <c r="J961" s="93">
        <v>773654</v>
      </c>
      <c r="K961" s="93" t="s">
        <v>217</v>
      </c>
      <c r="L961" s="93" t="s">
        <v>217</v>
      </c>
      <c r="M961" s="93">
        <v>1686633</v>
      </c>
      <c r="N961" s="93">
        <v>313637</v>
      </c>
      <c r="O961" s="93">
        <v>25011</v>
      </c>
      <c r="P961" s="93" t="s">
        <v>217</v>
      </c>
      <c r="Q961" s="93">
        <v>92566</v>
      </c>
      <c r="R961" s="93">
        <v>119341</v>
      </c>
      <c r="S961" s="93" t="s">
        <v>217</v>
      </c>
      <c r="T961" s="93" t="s">
        <v>217</v>
      </c>
      <c r="U961" s="93">
        <v>2963098</v>
      </c>
      <c r="V961" s="93" t="s">
        <v>217</v>
      </c>
      <c r="W961" s="93" t="s">
        <v>217</v>
      </c>
      <c r="X961" s="93" t="s">
        <v>217</v>
      </c>
      <c r="Y961" s="93" t="s">
        <v>217</v>
      </c>
      <c r="Z961" s="93">
        <v>37029</v>
      </c>
      <c r="AA961" s="93">
        <v>225770</v>
      </c>
      <c r="AB961" s="93">
        <v>168052</v>
      </c>
      <c r="AC961" s="93">
        <v>142323</v>
      </c>
      <c r="AD961" s="93">
        <v>18218</v>
      </c>
      <c r="AE961" s="93">
        <v>7511</v>
      </c>
      <c r="AF961" s="93" t="s">
        <v>217</v>
      </c>
      <c r="AG961" s="93" t="s">
        <v>217</v>
      </c>
      <c r="AH961" s="93">
        <v>1161540</v>
      </c>
      <c r="AI961" s="93">
        <v>811509</v>
      </c>
      <c r="AJ961" s="93">
        <v>349953</v>
      </c>
      <c r="AK961" s="93">
        <v>78</v>
      </c>
      <c r="AL961" s="93">
        <v>16420</v>
      </c>
      <c r="AM961" s="93">
        <v>350664</v>
      </c>
      <c r="AN961" s="93">
        <v>27866</v>
      </c>
      <c r="AO961" s="93">
        <v>322798</v>
      </c>
      <c r="AP961" s="93">
        <v>577859</v>
      </c>
      <c r="AQ961" s="93" t="s">
        <v>217</v>
      </c>
      <c r="AR961" s="93">
        <v>178</v>
      </c>
      <c r="AS961" s="93" t="s">
        <v>217</v>
      </c>
      <c r="AT961" s="93">
        <v>55952</v>
      </c>
      <c r="AU961" s="93">
        <v>95939</v>
      </c>
      <c r="AV961" s="93">
        <v>425790</v>
      </c>
      <c r="AW961" s="93">
        <v>366291</v>
      </c>
      <c r="AX961" s="93">
        <v>46013</v>
      </c>
      <c r="AY961" s="93">
        <v>320278</v>
      </c>
      <c r="AZ961" s="93">
        <v>25527811</v>
      </c>
      <c r="BA961" s="93" t="s">
        <v>217</v>
      </c>
      <c r="BB961" s="93">
        <v>1359406</v>
      </c>
      <c r="BC961" s="93">
        <v>2189633</v>
      </c>
      <c r="BD961" s="93" t="s">
        <v>217</v>
      </c>
      <c r="BE961" s="93" t="s">
        <v>217</v>
      </c>
      <c r="BF961" s="93">
        <v>1106268</v>
      </c>
      <c r="BG961" s="93">
        <v>1693981</v>
      </c>
      <c r="BH961" s="93" t="s">
        <v>217</v>
      </c>
      <c r="BI961" s="93" t="s">
        <v>217</v>
      </c>
      <c r="BJ961" s="93">
        <v>1458621</v>
      </c>
      <c r="BK961" s="93" t="s">
        <v>217</v>
      </c>
      <c r="BL961" s="93" t="s">
        <v>217</v>
      </c>
      <c r="BM961" s="93">
        <v>31934</v>
      </c>
      <c r="BN961" s="93" t="s">
        <v>217</v>
      </c>
      <c r="BO961" s="93">
        <v>1349503</v>
      </c>
      <c r="BP961" s="93" t="s">
        <v>217</v>
      </c>
      <c r="BQ961" s="93" t="s">
        <v>217</v>
      </c>
      <c r="BR961" s="93" t="s">
        <v>217</v>
      </c>
      <c r="BS961" s="93" t="s">
        <v>217</v>
      </c>
      <c r="BT961" s="93" t="s">
        <v>217</v>
      </c>
      <c r="BU961" s="93" t="s">
        <v>217</v>
      </c>
      <c r="BV961" s="93" t="s">
        <v>217</v>
      </c>
      <c r="BW961" s="93" t="s">
        <v>217</v>
      </c>
      <c r="BX961" s="93" t="s">
        <v>217</v>
      </c>
      <c r="BY961" s="93">
        <v>1869</v>
      </c>
      <c r="BZ961" s="93" t="s">
        <v>217</v>
      </c>
      <c r="CA961" s="93">
        <v>971512</v>
      </c>
      <c r="CB961" s="93">
        <v>13598579</v>
      </c>
      <c r="CC961" s="93" t="s">
        <v>217</v>
      </c>
      <c r="CD961" s="93">
        <v>914540</v>
      </c>
      <c r="CE961" s="93">
        <v>851965</v>
      </c>
      <c r="CF961" s="93" t="s">
        <v>217</v>
      </c>
      <c r="CG961" s="93">
        <v>3684417</v>
      </c>
      <c r="CH961" s="93">
        <v>2860896</v>
      </c>
      <c r="CI961" s="93">
        <v>995097</v>
      </c>
      <c r="CJ961" s="93" t="s">
        <v>217</v>
      </c>
      <c r="CK961" s="93">
        <v>553956</v>
      </c>
      <c r="CL961" s="93">
        <v>364486</v>
      </c>
      <c r="CM961" s="93" t="s">
        <v>217</v>
      </c>
      <c r="CN961" s="93">
        <v>9304</v>
      </c>
      <c r="CO961" s="93" t="s">
        <v>217</v>
      </c>
      <c r="CP961" s="93" t="s">
        <v>217</v>
      </c>
      <c r="CQ961" s="93" t="s">
        <v>217</v>
      </c>
      <c r="CR961" s="93">
        <v>61002</v>
      </c>
      <c r="CS961" s="93" t="s">
        <v>217</v>
      </c>
      <c r="CT961" s="93">
        <v>81129</v>
      </c>
      <c r="CU961" s="93">
        <v>795922</v>
      </c>
      <c r="CV961" s="93">
        <v>823521</v>
      </c>
      <c r="CW961" s="93">
        <v>38777</v>
      </c>
      <c r="CX961" s="93" t="s">
        <v>217</v>
      </c>
      <c r="CY961" s="93" t="s">
        <v>217</v>
      </c>
      <c r="CZ961" s="93">
        <v>784744</v>
      </c>
      <c r="DA961" s="93">
        <v>281824</v>
      </c>
      <c r="DB961" s="93">
        <v>92935</v>
      </c>
      <c r="DC961" s="93">
        <v>188889</v>
      </c>
      <c r="DD961" s="93">
        <v>324884</v>
      </c>
      <c r="DE961" s="93">
        <v>317469</v>
      </c>
      <c r="DF961" s="93" t="s">
        <v>217</v>
      </c>
      <c r="DG961" s="93">
        <v>7415</v>
      </c>
      <c r="DH961" s="93">
        <v>710164</v>
      </c>
      <c r="DI961" s="93">
        <v>1167791</v>
      </c>
      <c r="DJ961" s="93">
        <v>467079</v>
      </c>
      <c r="DK961" s="93">
        <v>700712</v>
      </c>
      <c r="DL961" s="93">
        <v>1409654</v>
      </c>
      <c r="DM961" s="93">
        <v>18566</v>
      </c>
      <c r="DN961" s="93">
        <v>15</v>
      </c>
      <c r="DO961" s="93" t="s">
        <v>217</v>
      </c>
      <c r="DP961" s="93">
        <v>5183</v>
      </c>
      <c r="DQ961" s="93">
        <v>3452</v>
      </c>
      <c r="DR961" s="93" t="s">
        <v>217</v>
      </c>
      <c r="DS961" s="93">
        <v>1382438</v>
      </c>
      <c r="DT961" s="93">
        <v>6229895</v>
      </c>
      <c r="DU961" s="93" t="s">
        <v>217</v>
      </c>
      <c r="DV961" s="93">
        <v>40764</v>
      </c>
      <c r="DW961" s="93">
        <v>35215</v>
      </c>
      <c r="DX961" s="93">
        <v>567</v>
      </c>
      <c r="DY961" s="93">
        <v>2123</v>
      </c>
      <c r="DZ961" s="93" t="s">
        <v>217</v>
      </c>
      <c r="EA961" s="93" t="s">
        <v>217</v>
      </c>
      <c r="EB961" s="93">
        <v>2123</v>
      </c>
      <c r="EC961" s="93" t="s">
        <v>217</v>
      </c>
      <c r="ED961" s="93" t="s">
        <v>217</v>
      </c>
      <c r="EE961" s="93" t="s">
        <v>217</v>
      </c>
      <c r="EF961" s="93">
        <v>2859</v>
      </c>
      <c r="EG961" s="94" t="s">
        <v>217</v>
      </c>
    </row>
    <row r="962" spans="1:137">
      <c r="A962" s="91" t="s">
        <v>717</v>
      </c>
      <c r="B962" s="92" t="s">
        <v>220</v>
      </c>
      <c r="C962" s="102">
        <v>252131</v>
      </c>
      <c r="D962" s="92" t="s">
        <v>463</v>
      </c>
      <c r="E962" s="92" t="s">
        <v>468</v>
      </c>
      <c r="F962" s="93">
        <v>17360611</v>
      </c>
      <c r="G962" s="93">
        <v>5829351</v>
      </c>
      <c r="H962" s="93">
        <v>1336284</v>
      </c>
      <c r="I962" s="93">
        <v>8557410</v>
      </c>
      <c r="J962" s="93">
        <v>695142</v>
      </c>
      <c r="K962" s="93" t="s">
        <v>217</v>
      </c>
      <c r="L962" s="93" t="s">
        <v>217</v>
      </c>
      <c r="M962" s="93">
        <v>504266</v>
      </c>
      <c r="N962" s="93">
        <v>358906</v>
      </c>
      <c r="O962" s="93">
        <v>16391</v>
      </c>
      <c r="P962" s="93" t="s">
        <v>217</v>
      </c>
      <c r="Q962" s="93">
        <v>60628</v>
      </c>
      <c r="R962" s="93">
        <v>78049</v>
      </c>
      <c r="S962" s="93" t="s">
        <v>217</v>
      </c>
      <c r="T962" s="93" t="s">
        <v>217</v>
      </c>
      <c r="U962" s="93">
        <v>2330339</v>
      </c>
      <c r="V962" s="93">
        <v>25528</v>
      </c>
      <c r="W962" s="93" t="s">
        <v>217</v>
      </c>
      <c r="X962" s="93" t="s">
        <v>217</v>
      </c>
      <c r="Y962" s="93" t="s">
        <v>217</v>
      </c>
      <c r="Z962" s="93">
        <v>41033</v>
      </c>
      <c r="AA962" s="93">
        <v>130704</v>
      </c>
      <c r="AB962" s="93">
        <v>135133</v>
      </c>
      <c r="AC962" s="93">
        <v>103688</v>
      </c>
      <c r="AD962" s="93">
        <v>20188</v>
      </c>
      <c r="AE962" s="93">
        <v>11257</v>
      </c>
      <c r="AF962" s="93" t="s">
        <v>217</v>
      </c>
      <c r="AG962" s="93" t="s">
        <v>217</v>
      </c>
      <c r="AH962" s="93">
        <v>10967333</v>
      </c>
      <c r="AI962" s="93">
        <v>9720322</v>
      </c>
      <c r="AJ962" s="93">
        <v>1247011</v>
      </c>
      <c r="AK962" s="93" t="s">
        <v>217</v>
      </c>
      <c r="AL962" s="93">
        <v>13110</v>
      </c>
      <c r="AM962" s="93">
        <v>96157</v>
      </c>
      <c r="AN962" s="93">
        <v>28625</v>
      </c>
      <c r="AO962" s="93">
        <v>67532</v>
      </c>
      <c r="AP962" s="93">
        <v>372078</v>
      </c>
      <c r="AQ962" s="93" t="s">
        <v>217</v>
      </c>
      <c r="AR962" s="93">
        <v>449</v>
      </c>
      <c r="AS962" s="93" t="s">
        <v>217</v>
      </c>
      <c r="AT962" s="93">
        <v>131277</v>
      </c>
      <c r="AU962" s="93">
        <v>94423</v>
      </c>
      <c r="AV962" s="93">
        <v>145929</v>
      </c>
      <c r="AW962" s="93">
        <v>74101</v>
      </c>
      <c r="AX962" s="93">
        <v>42520</v>
      </c>
      <c r="AY962" s="93">
        <v>31581</v>
      </c>
      <c r="AZ962" s="93">
        <v>20085336</v>
      </c>
      <c r="BA962" s="93" t="s">
        <v>217</v>
      </c>
      <c r="BB962" s="93">
        <v>813596</v>
      </c>
      <c r="BC962" s="93">
        <v>150594</v>
      </c>
      <c r="BD962" s="93" t="s">
        <v>217</v>
      </c>
      <c r="BE962" s="93" t="s">
        <v>217</v>
      </c>
      <c r="BF962" s="93">
        <v>1293763</v>
      </c>
      <c r="BG962" s="93">
        <v>1351305</v>
      </c>
      <c r="BH962" s="93" t="s">
        <v>217</v>
      </c>
      <c r="BI962" s="93" t="s">
        <v>217</v>
      </c>
      <c r="BJ962" s="93">
        <v>640393</v>
      </c>
      <c r="BK962" s="93">
        <v>35113</v>
      </c>
      <c r="BL962" s="93" t="s">
        <v>217</v>
      </c>
      <c r="BM962" s="93">
        <v>32361</v>
      </c>
      <c r="BN962" s="93" t="s">
        <v>217</v>
      </c>
      <c r="BO962" s="93">
        <v>460488</v>
      </c>
      <c r="BP962" s="93" t="s">
        <v>217</v>
      </c>
      <c r="BQ962" s="93" t="s">
        <v>217</v>
      </c>
      <c r="BR962" s="93" t="s">
        <v>217</v>
      </c>
      <c r="BS962" s="93" t="s">
        <v>217</v>
      </c>
      <c r="BT962" s="93" t="s">
        <v>217</v>
      </c>
      <c r="BU962" s="93" t="s">
        <v>217</v>
      </c>
      <c r="BV962" s="93" t="s">
        <v>217</v>
      </c>
      <c r="BW962" s="93" t="s">
        <v>217</v>
      </c>
      <c r="BX962" s="93" t="s">
        <v>217</v>
      </c>
      <c r="BY962" s="93">
        <v>5072</v>
      </c>
      <c r="BZ962" s="93" t="s">
        <v>217</v>
      </c>
      <c r="CA962" s="93">
        <v>1522165</v>
      </c>
      <c r="CB962" s="93">
        <v>11406997</v>
      </c>
      <c r="CC962" s="93" t="s">
        <v>217</v>
      </c>
      <c r="CD962" s="93">
        <v>846293</v>
      </c>
      <c r="CE962" s="93">
        <v>1527196</v>
      </c>
      <c r="CF962" s="93" t="s">
        <v>217</v>
      </c>
      <c r="CG962" s="93">
        <v>3493412</v>
      </c>
      <c r="CH962" s="93">
        <v>1926891</v>
      </c>
      <c r="CI962" s="93">
        <v>64277</v>
      </c>
      <c r="CJ962" s="93" t="s">
        <v>217</v>
      </c>
      <c r="CK962" s="93">
        <v>643727</v>
      </c>
      <c r="CL962" s="93">
        <v>295271</v>
      </c>
      <c r="CM962" s="93" t="s">
        <v>217</v>
      </c>
      <c r="CN962" s="93">
        <v>66385</v>
      </c>
      <c r="CO962" s="93" t="s">
        <v>217</v>
      </c>
      <c r="CP962" s="93">
        <v>20000</v>
      </c>
      <c r="CQ962" s="93" t="s">
        <v>217</v>
      </c>
      <c r="CR962" s="93">
        <v>40548</v>
      </c>
      <c r="CS962" s="93">
        <v>4400</v>
      </c>
      <c r="CT962" s="93">
        <v>51798</v>
      </c>
      <c r="CU962" s="93">
        <v>740485</v>
      </c>
      <c r="CV962" s="93">
        <v>1566521</v>
      </c>
      <c r="CW962" s="93">
        <v>168034</v>
      </c>
      <c r="CX962" s="93" t="s">
        <v>217</v>
      </c>
      <c r="CY962" s="93" t="s">
        <v>217</v>
      </c>
      <c r="CZ962" s="93">
        <v>1398487</v>
      </c>
      <c r="DA962" s="93">
        <v>158819</v>
      </c>
      <c r="DB962" s="93">
        <v>70044</v>
      </c>
      <c r="DC962" s="93">
        <v>88775</v>
      </c>
      <c r="DD962" s="93">
        <v>589025</v>
      </c>
      <c r="DE962" s="93">
        <v>571811</v>
      </c>
      <c r="DF962" s="93" t="s">
        <v>217</v>
      </c>
      <c r="DG962" s="93">
        <v>17214</v>
      </c>
      <c r="DH962" s="93">
        <v>768512</v>
      </c>
      <c r="DI962" s="93">
        <v>1721150</v>
      </c>
      <c r="DJ962" s="93">
        <v>1468845</v>
      </c>
      <c r="DK962" s="93">
        <v>252305</v>
      </c>
      <c r="DL962" s="93">
        <v>1150206</v>
      </c>
      <c r="DM962" s="93">
        <v>20055</v>
      </c>
      <c r="DN962" s="93">
        <v>418</v>
      </c>
      <c r="DO962" s="93" t="s">
        <v>217</v>
      </c>
      <c r="DP962" s="93">
        <v>31531</v>
      </c>
      <c r="DQ962" s="93" t="s">
        <v>217</v>
      </c>
      <c r="DR962" s="93" t="s">
        <v>217</v>
      </c>
      <c r="DS962" s="93">
        <v>1098202</v>
      </c>
      <c r="DT962" s="93">
        <v>4637442</v>
      </c>
      <c r="DU962" s="93" t="s">
        <v>217</v>
      </c>
      <c r="DV962" s="93">
        <v>30229</v>
      </c>
      <c r="DW962" s="93">
        <v>28088</v>
      </c>
      <c r="DX962" s="93">
        <v>175</v>
      </c>
      <c r="DY962" s="93">
        <v>46</v>
      </c>
      <c r="DZ962" s="93" t="s">
        <v>217</v>
      </c>
      <c r="EA962" s="93">
        <v>46</v>
      </c>
      <c r="EB962" s="93" t="s">
        <v>217</v>
      </c>
      <c r="EC962" s="93" t="s">
        <v>217</v>
      </c>
      <c r="ED962" s="93" t="s">
        <v>217</v>
      </c>
      <c r="EE962" s="93" t="s">
        <v>217</v>
      </c>
      <c r="EF962" s="93">
        <v>1920</v>
      </c>
      <c r="EG962" s="94" t="s">
        <v>217</v>
      </c>
    </row>
    <row r="963" spans="1:137">
      <c r="A963" s="91" t="s">
        <v>690</v>
      </c>
      <c r="B963" s="92" t="s">
        <v>218</v>
      </c>
      <c r="C963" s="102">
        <v>252018</v>
      </c>
      <c r="D963" s="92" t="s">
        <v>463</v>
      </c>
      <c r="E963" s="92" t="s">
        <v>464</v>
      </c>
      <c r="F963" s="93">
        <v>52011858</v>
      </c>
      <c r="G963" s="93">
        <v>21100035</v>
      </c>
      <c r="H963" s="93">
        <v>3586873</v>
      </c>
      <c r="I963" s="93">
        <v>19608980</v>
      </c>
      <c r="J963" s="93">
        <v>1704212</v>
      </c>
      <c r="K963" s="93">
        <v>30733</v>
      </c>
      <c r="L963" s="93" t="s">
        <v>217</v>
      </c>
      <c r="M963" s="93">
        <v>3749779</v>
      </c>
      <c r="N963" s="93">
        <v>742467</v>
      </c>
      <c r="O963" s="93">
        <v>56322</v>
      </c>
      <c r="P963" s="93" t="s">
        <v>217</v>
      </c>
      <c r="Q963" s="93">
        <v>248851</v>
      </c>
      <c r="R963" s="93">
        <v>170500</v>
      </c>
      <c r="S963" s="93" t="s">
        <v>217</v>
      </c>
      <c r="T963" s="93" t="s">
        <v>217</v>
      </c>
      <c r="U963" s="93">
        <v>5476861</v>
      </c>
      <c r="V963" s="93">
        <v>175736</v>
      </c>
      <c r="W963" s="93" t="s">
        <v>217</v>
      </c>
      <c r="X963" s="93">
        <v>165940</v>
      </c>
      <c r="Y963" s="93" t="s">
        <v>217</v>
      </c>
      <c r="Z963" s="93">
        <v>41880</v>
      </c>
      <c r="AA963" s="93" t="s">
        <v>217</v>
      </c>
      <c r="AB963" s="93">
        <v>977775</v>
      </c>
      <c r="AC963" s="93">
        <v>324146</v>
      </c>
      <c r="AD963" s="93">
        <v>22491</v>
      </c>
      <c r="AE963" s="93">
        <v>5499</v>
      </c>
      <c r="AF963" s="93">
        <v>625639</v>
      </c>
      <c r="AG963" s="93" t="s">
        <v>217</v>
      </c>
      <c r="AH963" s="93">
        <v>10306452</v>
      </c>
      <c r="AI963" s="93">
        <v>9599199</v>
      </c>
      <c r="AJ963" s="93">
        <v>707234</v>
      </c>
      <c r="AK963" s="93">
        <v>19</v>
      </c>
      <c r="AL963" s="93">
        <v>40784</v>
      </c>
      <c r="AM963" s="93">
        <v>1337130</v>
      </c>
      <c r="AN963" s="93">
        <v>24176</v>
      </c>
      <c r="AO963" s="93">
        <v>1312954</v>
      </c>
      <c r="AP963" s="93">
        <v>2028818</v>
      </c>
      <c r="AQ963" s="93" t="s">
        <v>217</v>
      </c>
      <c r="AR963" s="93">
        <v>122078</v>
      </c>
      <c r="AS963" s="93" t="s">
        <v>217</v>
      </c>
      <c r="AT963" s="93">
        <v>267132</v>
      </c>
      <c r="AU963" s="93">
        <v>510907</v>
      </c>
      <c r="AV963" s="93">
        <v>1128701</v>
      </c>
      <c r="AW963" s="93">
        <v>814079</v>
      </c>
      <c r="AX963" s="93">
        <v>35209</v>
      </c>
      <c r="AY963" s="93">
        <v>778870</v>
      </c>
      <c r="AZ963" s="93">
        <v>22854169</v>
      </c>
      <c r="BA963" s="93" t="s">
        <v>217</v>
      </c>
      <c r="BB963" s="93">
        <v>4913948</v>
      </c>
      <c r="BC963" s="93">
        <v>517788</v>
      </c>
      <c r="BD963" s="93" t="s">
        <v>217</v>
      </c>
      <c r="BE963" s="93" t="s">
        <v>217</v>
      </c>
      <c r="BF963" s="93">
        <v>3885574</v>
      </c>
      <c r="BG963" s="93">
        <v>3631038</v>
      </c>
      <c r="BH963" s="93" t="s">
        <v>217</v>
      </c>
      <c r="BI963" s="93" t="s">
        <v>217</v>
      </c>
      <c r="BJ963" s="93">
        <v>3151238</v>
      </c>
      <c r="BK963" s="93">
        <v>9455</v>
      </c>
      <c r="BL963" s="93" t="s">
        <v>217</v>
      </c>
      <c r="BM963" s="93">
        <v>74878</v>
      </c>
      <c r="BN963" s="93" t="s">
        <v>217</v>
      </c>
      <c r="BO963" s="93">
        <v>415761</v>
      </c>
      <c r="BP963" s="93" t="s">
        <v>217</v>
      </c>
      <c r="BQ963" s="93" t="s">
        <v>217</v>
      </c>
      <c r="BR963" s="93" t="s">
        <v>217</v>
      </c>
      <c r="BS963" s="93" t="s">
        <v>217</v>
      </c>
      <c r="BT963" s="93" t="s">
        <v>217</v>
      </c>
      <c r="BU963" s="93" t="s">
        <v>217</v>
      </c>
      <c r="BV963" s="93" t="s">
        <v>217</v>
      </c>
      <c r="BW963" s="93" t="s">
        <v>217</v>
      </c>
      <c r="BX963" s="93" t="s">
        <v>217</v>
      </c>
      <c r="BY963" s="93">
        <v>55197</v>
      </c>
      <c r="BZ963" s="93" t="s">
        <v>217</v>
      </c>
      <c r="CA963" s="93" t="s">
        <v>217</v>
      </c>
      <c r="CB963" s="93" t="s">
        <v>217</v>
      </c>
      <c r="CC963" s="93" t="s">
        <v>217</v>
      </c>
      <c r="CD963" s="93" t="s">
        <v>217</v>
      </c>
      <c r="CE963" s="93">
        <v>6199292</v>
      </c>
      <c r="CF963" s="93">
        <v>16082</v>
      </c>
      <c r="CG963" s="93">
        <v>8585939</v>
      </c>
      <c r="CH963" s="93">
        <v>5623525</v>
      </c>
      <c r="CI963" s="93">
        <v>1565458</v>
      </c>
      <c r="CJ963" s="93" t="s">
        <v>217</v>
      </c>
      <c r="CK963" s="93">
        <v>1626227</v>
      </c>
      <c r="CL963" s="93">
        <v>867715</v>
      </c>
      <c r="CM963" s="93" t="s">
        <v>217</v>
      </c>
      <c r="CN963" s="93">
        <v>88492</v>
      </c>
      <c r="CO963" s="93" t="s">
        <v>217</v>
      </c>
      <c r="CP963" s="93" t="s">
        <v>217</v>
      </c>
      <c r="CQ963" s="93" t="s">
        <v>217</v>
      </c>
      <c r="CR963" s="93">
        <v>15762</v>
      </c>
      <c r="CS963" s="93">
        <v>12595</v>
      </c>
      <c r="CT963" s="93" t="s">
        <v>217</v>
      </c>
      <c r="CU963" s="93">
        <v>1447276</v>
      </c>
      <c r="CV963" s="93">
        <v>2962414</v>
      </c>
      <c r="CW963" s="93">
        <v>1759</v>
      </c>
      <c r="CX963" s="93" t="s">
        <v>217</v>
      </c>
      <c r="CY963" s="93" t="s">
        <v>217</v>
      </c>
      <c r="CZ963" s="93">
        <v>2960655</v>
      </c>
      <c r="DA963" s="93">
        <v>9155937</v>
      </c>
      <c r="DB963" s="93">
        <v>8688367</v>
      </c>
      <c r="DC963" s="93">
        <v>467570</v>
      </c>
      <c r="DD963" s="93">
        <v>802786</v>
      </c>
      <c r="DE963" s="93">
        <v>95352</v>
      </c>
      <c r="DF963" s="93" t="s">
        <v>217</v>
      </c>
      <c r="DG963" s="93">
        <v>707434</v>
      </c>
      <c r="DH963" s="93">
        <v>294411</v>
      </c>
      <c r="DI963" s="93">
        <v>1852574</v>
      </c>
      <c r="DJ963" s="93">
        <v>1310386</v>
      </c>
      <c r="DK963" s="93">
        <v>542188</v>
      </c>
      <c r="DL963" s="93">
        <v>2248356</v>
      </c>
      <c r="DM963" s="93">
        <v>151503</v>
      </c>
      <c r="DN963" s="93">
        <v>1745</v>
      </c>
      <c r="DO963" s="93" t="s">
        <v>217</v>
      </c>
      <c r="DP963" s="93">
        <v>66449</v>
      </c>
      <c r="DQ963" s="93">
        <v>38405</v>
      </c>
      <c r="DR963" s="93" t="s">
        <v>217</v>
      </c>
      <c r="DS963" s="93">
        <v>1990254</v>
      </c>
      <c r="DT963" s="93">
        <v>14198800</v>
      </c>
      <c r="DU963" s="93" t="s">
        <v>217</v>
      </c>
      <c r="DV963" s="93">
        <v>106997</v>
      </c>
      <c r="DW963" s="93">
        <v>98613</v>
      </c>
      <c r="DX963" s="93">
        <v>1936</v>
      </c>
      <c r="DY963" s="93">
        <v>736</v>
      </c>
      <c r="DZ963" s="93" t="s">
        <v>217</v>
      </c>
      <c r="EA963" s="93" t="s">
        <v>217</v>
      </c>
      <c r="EB963" s="93">
        <v>521</v>
      </c>
      <c r="EC963" s="93">
        <v>215</v>
      </c>
      <c r="ED963" s="93">
        <v>3</v>
      </c>
      <c r="EE963" s="93" t="s">
        <v>217</v>
      </c>
      <c r="EF963" s="93" t="s">
        <v>217</v>
      </c>
      <c r="EG963" s="94">
        <v>5709</v>
      </c>
    </row>
    <row r="964" spans="1:137">
      <c r="A964" s="91" t="s">
        <v>690</v>
      </c>
      <c r="B964" s="92" t="s">
        <v>220</v>
      </c>
      <c r="C964" s="102">
        <v>252026</v>
      </c>
      <c r="D964" s="92" t="s">
        <v>463</v>
      </c>
      <c r="E964" s="92" t="s">
        <v>465</v>
      </c>
      <c r="F964" s="93">
        <v>18193323</v>
      </c>
      <c r="G964" s="93">
        <v>6194360</v>
      </c>
      <c r="H964" s="93">
        <v>1963998</v>
      </c>
      <c r="I964" s="93">
        <v>7648530</v>
      </c>
      <c r="J964" s="93">
        <v>787335</v>
      </c>
      <c r="K964" s="93" t="s">
        <v>217</v>
      </c>
      <c r="L964" s="93" t="s">
        <v>217</v>
      </c>
      <c r="M964" s="93">
        <v>1263536</v>
      </c>
      <c r="N964" s="93">
        <v>284244</v>
      </c>
      <c r="O964" s="93">
        <v>16575</v>
      </c>
      <c r="P964" s="93" t="s">
        <v>217</v>
      </c>
      <c r="Q964" s="93">
        <v>73273</v>
      </c>
      <c r="R964" s="93">
        <v>50253</v>
      </c>
      <c r="S964" s="93" t="s">
        <v>217</v>
      </c>
      <c r="T964" s="93" t="s">
        <v>217</v>
      </c>
      <c r="U964" s="93">
        <v>1944805</v>
      </c>
      <c r="V964" s="93">
        <v>9664</v>
      </c>
      <c r="W964" s="93" t="s">
        <v>217</v>
      </c>
      <c r="X964" s="93">
        <v>64391</v>
      </c>
      <c r="Y964" s="93" t="s">
        <v>217</v>
      </c>
      <c r="Z964" s="93">
        <v>16250</v>
      </c>
      <c r="AA964" s="93" t="s">
        <v>217</v>
      </c>
      <c r="AB964" s="93">
        <v>334664</v>
      </c>
      <c r="AC964" s="93">
        <v>115062</v>
      </c>
      <c r="AD964" s="93">
        <v>8727</v>
      </c>
      <c r="AE964" s="93">
        <v>3021</v>
      </c>
      <c r="AF964" s="93">
        <v>207854</v>
      </c>
      <c r="AG964" s="93" t="s">
        <v>217</v>
      </c>
      <c r="AH964" s="93">
        <v>4274223</v>
      </c>
      <c r="AI964" s="93">
        <v>3493300</v>
      </c>
      <c r="AJ964" s="93">
        <v>780866</v>
      </c>
      <c r="AK964" s="93">
        <v>57</v>
      </c>
      <c r="AL964" s="93">
        <v>13070</v>
      </c>
      <c r="AM964" s="93">
        <v>930644</v>
      </c>
      <c r="AN964" s="93">
        <v>471482</v>
      </c>
      <c r="AO964" s="93">
        <v>459162</v>
      </c>
      <c r="AP964" s="93">
        <v>1087678</v>
      </c>
      <c r="AQ964" s="93" t="s">
        <v>217</v>
      </c>
      <c r="AR964" s="93">
        <v>30406</v>
      </c>
      <c r="AS964" s="93" t="s">
        <v>217</v>
      </c>
      <c r="AT964" s="93">
        <v>75450</v>
      </c>
      <c r="AU964" s="93">
        <v>78242</v>
      </c>
      <c r="AV964" s="93">
        <v>903580</v>
      </c>
      <c r="AW964" s="93">
        <v>310464</v>
      </c>
      <c r="AX964" s="93">
        <v>19556</v>
      </c>
      <c r="AY964" s="93">
        <v>290908</v>
      </c>
      <c r="AZ964" s="93">
        <v>6134788</v>
      </c>
      <c r="BA964" s="93" t="s">
        <v>217</v>
      </c>
      <c r="BB964" s="93">
        <v>900653</v>
      </c>
      <c r="BC964" s="93">
        <v>1270356</v>
      </c>
      <c r="BD964" s="93" t="s">
        <v>217</v>
      </c>
      <c r="BE964" s="93" t="s">
        <v>217</v>
      </c>
      <c r="BF964" s="93">
        <v>1244932</v>
      </c>
      <c r="BG964" s="93">
        <v>1336330</v>
      </c>
      <c r="BH964" s="93" t="s">
        <v>217</v>
      </c>
      <c r="BI964" s="93" t="s">
        <v>217</v>
      </c>
      <c r="BJ964" s="93">
        <v>229213</v>
      </c>
      <c r="BK964" s="93">
        <v>16807</v>
      </c>
      <c r="BL964" s="93" t="s">
        <v>217</v>
      </c>
      <c r="BM964" s="93">
        <v>21744</v>
      </c>
      <c r="BN964" s="93">
        <v>26789</v>
      </c>
      <c r="BO964" s="93">
        <v>476410</v>
      </c>
      <c r="BP964" s="93" t="s">
        <v>217</v>
      </c>
      <c r="BQ964" s="93" t="s">
        <v>217</v>
      </c>
      <c r="BR964" s="93" t="s">
        <v>217</v>
      </c>
      <c r="BS964" s="93" t="s">
        <v>217</v>
      </c>
      <c r="BT964" s="93" t="s">
        <v>217</v>
      </c>
      <c r="BU964" s="93" t="s">
        <v>217</v>
      </c>
      <c r="BV964" s="93" t="s">
        <v>217</v>
      </c>
      <c r="BW964" s="93" t="s">
        <v>217</v>
      </c>
      <c r="BX964" s="93" t="s">
        <v>217</v>
      </c>
      <c r="BY964" s="93">
        <v>75</v>
      </c>
      <c r="BZ964" s="93" t="s">
        <v>217</v>
      </c>
      <c r="CA964" s="93" t="s">
        <v>217</v>
      </c>
      <c r="CB964" s="93" t="s">
        <v>217</v>
      </c>
      <c r="CC964" s="93" t="s">
        <v>217</v>
      </c>
      <c r="CD964" s="93" t="s">
        <v>217</v>
      </c>
      <c r="CE964" s="93">
        <v>611479</v>
      </c>
      <c r="CF964" s="93" t="s">
        <v>217</v>
      </c>
      <c r="CG964" s="93">
        <v>3002034</v>
      </c>
      <c r="CH964" s="93">
        <v>2171729</v>
      </c>
      <c r="CI964" s="93">
        <v>481007</v>
      </c>
      <c r="CJ964" s="93" t="s">
        <v>217</v>
      </c>
      <c r="CK964" s="93">
        <v>621800</v>
      </c>
      <c r="CL964" s="93">
        <v>288580</v>
      </c>
      <c r="CM964" s="93" t="s">
        <v>217</v>
      </c>
      <c r="CN964" s="93">
        <v>61792</v>
      </c>
      <c r="CO964" s="93" t="s">
        <v>217</v>
      </c>
      <c r="CP964" s="93">
        <v>275</v>
      </c>
      <c r="CQ964" s="93" t="s">
        <v>217</v>
      </c>
      <c r="CR964" s="93">
        <v>61305</v>
      </c>
      <c r="CS964" s="93" t="s">
        <v>217</v>
      </c>
      <c r="CT964" s="93" t="s">
        <v>217</v>
      </c>
      <c r="CU964" s="93">
        <v>656970</v>
      </c>
      <c r="CV964" s="93">
        <v>830305</v>
      </c>
      <c r="CW964" s="93">
        <v>63826</v>
      </c>
      <c r="CX964" s="93" t="s">
        <v>217</v>
      </c>
      <c r="CY964" s="93" t="s">
        <v>217</v>
      </c>
      <c r="CZ964" s="93">
        <v>766479</v>
      </c>
      <c r="DA964" s="93">
        <v>86816</v>
      </c>
      <c r="DB964" s="93">
        <v>36780</v>
      </c>
      <c r="DC964" s="93">
        <v>50036</v>
      </c>
      <c r="DD964" s="93">
        <v>274150</v>
      </c>
      <c r="DE964" s="93">
        <v>271219</v>
      </c>
      <c r="DF964" s="93" t="s">
        <v>217</v>
      </c>
      <c r="DG964" s="93">
        <v>2931</v>
      </c>
      <c r="DH964" s="93">
        <v>1447730</v>
      </c>
      <c r="DI964" s="93">
        <v>1084771</v>
      </c>
      <c r="DJ964" s="93">
        <v>928899</v>
      </c>
      <c r="DK964" s="93">
        <v>155872</v>
      </c>
      <c r="DL964" s="93">
        <v>707803</v>
      </c>
      <c r="DM964" s="93">
        <v>13914</v>
      </c>
      <c r="DN964" s="93">
        <v>186</v>
      </c>
      <c r="DO964" s="93">
        <v>6880</v>
      </c>
      <c r="DP964" s="93">
        <v>3508</v>
      </c>
      <c r="DQ964" s="93">
        <v>58218</v>
      </c>
      <c r="DR964" s="93" t="s">
        <v>217</v>
      </c>
      <c r="DS964" s="93">
        <v>625097</v>
      </c>
      <c r="DT964" s="93">
        <v>5426204</v>
      </c>
      <c r="DU964" s="93" t="s">
        <v>217</v>
      </c>
      <c r="DV964" s="93">
        <v>45336</v>
      </c>
      <c r="DW964" s="93">
        <v>34504</v>
      </c>
      <c r="DX964" s="93">
        <v>1977</v>
      </c>
      <c r="DY964" s="93">
        <v>777</v>
      </c>
      <c r="DZ964" s="93" t="s">
        <v>217</v>
      </c>
      <c r="EA964" s="93">
        <v>202</v>
      </c>
      <c r="EB964" s="93">
        <v>575</v>
      </c>
      <c r="EC964" s="93" t="s">
        <v>217</v>
      </c>
      <c r="ED964" s="93">
        <v>447</v>
      </c>
      <c r="EE964" s="93">
        <v>869</v>
      </c>
      <c r="EF964" s="93">
        <v>6762</v>
      </c>
      <c r="EG964" s="94" t="s">
        <v>217</v>
      </c>
    </row>
    <row r="965" spans="1:137">
      <c r="A965" s="91" t="s">
        <v>690</v>
      </c>
      <c r="B965" s="92" t="s">
        <v>220</v>
      </c>
      <c r="C965" s="102">
        <v>252034</v>
      </c>
      <c r="D965" s="92" t="s">
        <v>463</v>
      </c>
      <c r="E965" s="92" t="s">
        <v>466</v>
      </c>
      <c r="F965" s="93">
        <v>16934537</v>
      </c>
      <c r="G965" s="93">
        <v>5869141</v>
      </c>
      <c r="H965" s="93">
        <v>1097610</v>
      </c>
      <c r="I965" s="93">
        <v>8070274</v>
      </c>
      <c r="J965" s="93">
        <v>725974</v>
      </c>
      <c r="K965" s="93" t="s">
        <v>217</v>
      </c>
      <c r="L965" s="93" t="s">
        <v>217</v>
      </c>
      <c r="M965" s="93">
        <v>724348</v>
      </c>
      <c r="N965" s="93">
        <v>436184</v>
      </c>
      <c r="O965" s="93">
        <v>15624</v>
      </c>
      <c r="P965" s="93" t="s">
        <v>217</v>
      </c>
      <c r="Q965" s="93">
        <v>69075</v>
      </c>
      <c r="R965" s="93">
        <v>47386</v>
      </c>
      <c r="S965" s="93" t="s">
        <v>217</v>
      </c>
      <c r="T965" s="93" t="s">
        <v>217</v>
      </c>
      <c r="U965" s="93">
        <v>2047250</v>
      </c>
      <c r="V965" s="93" t="s">
        <v>217</v>
      </c>
      <c r="W965" s="93" t="s">
        <v>217</v>
      </c>
      <c r="X965" s="93">
        <v>97392</v>
      </c>
      <c r="Y965" s="93" t="s">
        <v>217</v>
      </c>
      <c r="Z965" s="93">
        <v>24580</v>
      </c>
      <c r="AA965" s="93" t="s">
        <v>217</v>
      </c>
      <c r="AB965" s="93">
        <v>439969</v>
      </c>
      <c r="AC965" s="93">
        <v>94551</v>
      </c>
      <c r="AD965" s="93">
        <v>13200</v>
      </c>
      <c r="AE965" s="93">
        <v>3439</v>
      </c>
      <c r="AF965" s="93">
        <v>328779</v>
      </c>
      <c r="AG965" s="93" t="s">
        <v>217</v>
      </c>
      <c r="AH965" s="93">
        <v>15462111</v>
      </c>
      <c r="AI965" s="93">
        <v>12992155</v>
      </c>
      <c r="AJ965" s="93">
        <v>2469956</v>
      </c>
      <c r="AK965" s="93" t="s">
        <v>217</v>
      </c>
      <c r="AL965" s="93">
        <v>13051</v>
      </c>
      <c r="AM965" s="93">
        <v>333393</v>
      </c>
      <c r="AN965" s="93">
        <v>35813</v>
      </c>
      <c r="AO965" s="93">
        <v>297580</v>
      </c>
      <c r="AP965" s="93">
        <v>436692</v>
      </c>
      <c r="AQ965" s="93" t="s">
        <v>217</v>
      </c>
      <c r="AR965" s="93">
        <v>39065</v>
      </c>
      <c r="AS965" s="93" t="s">
        <v>217</v>
      </c>
      <c r="AT965" s="93">
        <v>195897</v>
      </c>
      <c r="AU965" s="93">
        <v>74723</v>
      </c>
      <c r="AV965" s="93">
        <v>127007</v>
      </c>
      <c r="AW965" s="93">
        <v>76532</v>
      </c>
      <c r="AX965" s="93">
        <v>45624</v>
      </c>
      <c r="AY965" s="93">
        <v>30908</v>
      </c>
      <c r="AZ965" s="93">
        <v>7665997</v>
      </c>
      <c r="BA965" s="93" t="s">
        <v>217</v>
      </c>
      <c r="BB965" s="93">
        <v>1268268</v>
      </c>
      <c r="BC965" s="93">
        <v>729080</v>
      </c>
      <c r="BD965" s="93" t="s">
        <v>217</v>
      </c>
      <c r="BE965" s="93" t="s">
        <v>217</v>
      </c>
      <c r="BF965" s="93">
        <v>1440185</v>
      </c>
      <c r="BG965" s="93">
        <v>1333228</v>
      </c>
      <c r="BH965" s="93" t="s">
        <v>217</v>
      </c>
      <c r="BI965" s="93" t="s">
        <v>217</v>
      </c>
      <c r="BJ965" s="93">
        <v>967079</v>
      </c>
      <c r="BK965" s="93">
        <v>24952</v>
      </c>
      <c r="BL965" s="93" t="s">
        <v>217</v>
      </c>
      <c r="BM965" s="93">
        <v>30845</v>
      </c>
      <c r="BN965" s="93" t="s">
        <v>217</v>
      </c>
      <c r="BO965" s="93">
        <v>1171598</v>
      </c>
      <c r="BP965" s="93" t="s">
        <v>217</v>
      </c>
      <c r="BQ965" s="93" t="s">
        <v>217</v>
      </c>
      <c r="BR965" s="93" t="s">
        <v>217</v>
      </c>
      <c r="BS965" s="93" t="s">
        <v>217</v>
      </c>
      <c r="BT965" s="93" t="s">
        <v>217</v>
      </c>
      <c r="BU965" s="93" t="s">
        <v>217</v>
      </c>
      <c r="BV965" s="93" t="s">
        <v>217</v>
      </c>
      <c r="BW965" s="93" t="s">
        <v>217</v>
      </c>
      <c r="BX965" s="93" t="s">
        <v>217</v>
      </c>
      <c r="BY965" s="93">
        <v>14646</v>
      </c>
      <c r="BZ965" s="93" t="s">
        <v>217</v>
      </c>
      <c r="CA965" s="93" t="s">
        <v>217</v>
      </c>
      <c r="CB965" s="93" t="s">
        <v>217</v>
      </c>
      <c r="CC965" s="93" t="s">
        <v>217</v>
      </c>
      <c r="CD965" s="93" t="s">
        <v>217</v>
      </c>
      <c r="CE965" s="93">
        <v>686116</v>
      </c>
      <c r="CF965" s="93" t="s">
        <v>217</v>
      </c>
      <c r="CG965" s="93">
        <v>4169736</v>
      </c>
      <c r="CH965" s="93">
        <v>2972307</v>
      </c>
      <c r="CI965" s="93">
        <v>333356</v>
      </c>
      <c r="CJ965" s="93" t="s">
        <v>217</v>
      </c>
      <c r="CK965" s="93">
        <v>697205</v>
      </c>
      <c r="CL965" s="93">
        <v>291549</v>
      </c>
      <c r="CM965" s="93" t="s">
        <v>217</v>
      </c>
      <c r="CN965" s="93">
        <v>579356</v>
      </c>
      <c r="CO965" s="93">
        <v>37292</v>
      </c>
      <c r="CP965" s="93" t="s">
        <v>217</v>
      </c>
      <c r="CQ965" s="93" t="s">
        <v>217</v>
      </c>
      <c r="CR965" s="93">
        <v>76607</v>
      </c>
      <c r="CS965" s="93">
        <v>37491</v>
      </c>
      <c r="CT965" s="93" t="s">
        <v>217</v>
      </c>
      <c r="CU965" s="93">
        <v>919451</v>
      </c>
      <c r="CV965" s="93">
        <v>1197429</v>
      </c>
      <c r="CW965" s="93">
        <v>177215</v>
      </c>
      <c r="CX965" s="93">
        <v>17218</v>
      </c>
      <c r="CY965" s="93" t="s">
        <v>217</v>
      </c>
      <c r="CZ965" s="93">
        <v>1002996</v>
      </c>
      <c r="DA965" s="93">
        <v>864775</v>
      </c>
      <c r="DB965" s="93">
        <v>227545</v>
      </c>
      <c r="DC965" s="93">
        <v>637230</v>
      </c>
      <c r="DD965" s="93">
        <v>76112</v>
      </c>
      <c r="DE965" s="93">
        <v>72794</v>
      </c>
      <c r="DF965" s="93" t="s">
        <v>217</v>
      </c>
      <c r="DG965" s="93">
        <v>3318</v>
      </c>
      <c r="DH965" s="93">
        <v>3524483</v>
      </c>
      <c r="DI965" s="93">
        <v>1847316</v>
      </c>
      <c r="DJ965" s="93">
        <v>758223</v>
      </c>
      <c r="DK965" s="93">
        <v>1089093</v>
      </c>
      <c r="DL965" s="93">
        <v>757579</v>
      </c>
      <c r="DM965" s="93">
        <v>11563</v>
      </c>
      <c r="DN965" s="93">
        <v>73</v>
      </c>
      <c r="DO965" s="93" t="s">
        <v>217</v>
      </c>
      <c r="DP965" s="93">
        <v>53891</v>
      </c>
      <c r="DQ965" s="93">
        <v>5933</v>
      </c>
      <c r="DR965" s="93" t="s">
        <v>217</v>
      </c>
      <c r="DS965" s="93">
        <v>686119</v>
      </c>
      <c r="DT965" s="93">
        <v>5686300</v>
      </c>
      <c r="DU965" s="93" t="s">
        <v>217</v>
      </c>
      <c r="DV965" s="93">
        <v>54068</v>
      </c>
      <c r="DW965" s="93">
        <v>47536</v>
      </c>
      <c r="DX965" s="93">
        <v>25</v>
      </c>
      <c r="DY965" s="93">
        <v>1457</v>
      </c>
      <c r="DZ965" s="93">
        <v>38</v>
      </c>
      <c r="EA965" s="93">
        <v>1353</v>
      </c>
      <c r="EB965" s="93" t="s">
        <v>217</v>
      </c>
      <c r="EC965" s="93">
        <v>66</v>
      </c>
      <c r="ED965" s="93" t="s">
        <v>217</v>
      </c>
      <c r="EE965" s="93" t="s">
        <v>217</v>
      </c>
      <c r="EF965" s="93">
        <v>5048</v>
      </c>
      <c r="EG965" s="94">
        <v>2</v>
      </c>
    </row>
    <row r="966" spans="1:137">
      <c r="A966" s="91" t="s">
        <v>690</v>
      </c>
      <c r="B966" s="92" t="s">
        <v>220</v>
      </c>
      <c r="C966" s="102">
        <v>252069</v>
      </c>
      <c r="D966" s="92" t="s">
        <v>463</v>
      </c>
      <c r="E966" s="92" t="s">
        <v>467</v>
      </c>
      <c r="F966" s="93">
        <v>23814572</v>
      </c>
      <c r="G966" s="93">
        <v>8819004</v>
      </c>
      <c r="H966" s="93">
        <v>2562177</v>
      </c>
      <c r="I966" s="93">
        <v>9700802</v>
      </c>
      <c r="J966" s="93">
        <v>790846</v>
      </c>
      <c r="K966" s="93" t="s">
        <v>217</v>
      </c>
      <c r="L966" s="93" t="s">
        <v>217</v>
      </c>
      <c r="M966" s="93">
        <v>1680345</v>
      </c>
      <c r="N966" s="93">
        <v>308720</v>
      </c>
      <c r="O966" s="93">
        <v>23035</v>
      </c>
      <c r="P966" s="93" t="s">
        <v>217</v>
      </c>
      <c r="Q966" s="93">
        <v>101981</v>
      </c>
      <c r="R966" s="93">
        <v>70155</v>
      </c>
      <c r="S966" s="93" t="s">
        <v>217</v>
      </c>
      <c r="T966" s="93" t="s">
        <v>217</v>
      </c>
      <c r="U966" s="93">
        <v>2455098</v>
      </c>
      <c r="V966" s="93" t="s">
        <v>217</v>
      </c>
      <c r="W966" s="93" t="s">
        <v>217</v>
      </c>
      <c r="X966" s="93">
        <v>70102</v>
      </c>
      <c r="Y966" s="93" t="s">
        <v>217</v>
      </c>
      <c r="Z966" s="93">
        <v>17691</v>
      </c>
      <c r="AA966" s="93" t="s">
        <v>217</v>
      </c>
      <c r="AB966" s="93">
        <v>442328</v>
      </c>
      <c r="AC966" s="93">
        <v>146671</v>
      </c>
      <c r="AD966" s="93">
        <v>9501</v>
      </c>
      <c r="AE966" s="93">
        <v>2263</v>
      </c>
      <c r="AF966" s="93">
        <v>283893</v>
      </c>
      <c r="AG966" s="93" t="s">
        <v>217</v>
      </c>
      <c r="AH966" s="93">
        <v>1011376</v>
      </c>
      <c r="AI966" s="93">
        <v>649450</v>
      </c>
      <c r="AJ966" s="93">
        <v>361811</v>
      </c>
      <c r="AK966" s="93">
        <v>115</v>
      </c>
      <c r="AL966" s="93">
        <v>15517</v>
      </c>
      <c r="AM966" s="93">
        <v>518778</v>
      </c>
      <c r="AN966" s="93">
        <v>27738</v>
      </c>
      <c r="AO966" s="93">
        <v>491040</v>
      </c>
      <c r="AP966" s="93">
        <v>747370</v>
      </c>
      <c r="AQ966" s="93" t="s">
        <v>217</v>
      </c>
      <c r="AR966" s="93">
        <v>39102</v>
      </c>
      <c r="AS966" s="93" t="s">
        <v>217</v>
      </c>
      <c r="AT966" s="93">
        <v>114516</v>
      </c>
      <c r="AU966" s="93">
        <v>97635</v>
      </c>
      <c r="AV966" s="93">
        <v>496117</v>
      </c>
      <c r="AW966" s="93">
        <v>386284</v>
      </c>
      <c r="AX966" s="93">
        <v>46888</v>
      </c>
      <c r="AY966" s="93">
        <v>339396</v>
      </c>
      <c r="AZ966" s="93">
        <v>9276834</v>
      </c>
      <c r="BA966" s="93" t="s">
        <v>217</v>
      </c>
      <c r="BB966" s="93">
        <v>1350687</v>
      </c>
      <c r="BC966" s="93">
        <v>1804706</v>
      </c>
      <c r="BD966" s="93" t="s">
        <v>217</v>
      </c>
      <c r="BE966" s="93" t="s">
        <v>217</v>
      </c>
      <c r="BF966" s="93">
        <v>1098948</v>
      </c>
      <c r="BG966" s="93">
        <v>1707312</v>
      </c>
      <c r="BH966" s="93" t="s">
        <v>217</v>
      </c>
      <c r="BI966" s="93" t="s">
        <v>217</v>
      </c>
      <c r="BJ966" s="93">
        <v>639854</v>
      </c>
      <c r="BK966" s="93" t="s">
        <v>217</v>
      </c>
      <c r="BL966" s="93" t="s">
        <v>217</v>
      </c>
      <c r="BM966" s="93">
        <v>27158</v>
      </c>
      <c r="BN966" s="93" t="s">
        <v>217</v>
      </c>
      <c r="BO966" s="93">
        <v>1773228</v>
      </c>
      <c r="BP966" s="93" t="s">
        <v>217</v>
      </c>
      <c r="BQ966" s="93" t="s">
        <v>217</v>
      </c>
      <c r="BR966" s="93" t="s">
        <v>217</v>
      </c>
      <c r="BS966" s="93" t="s">
        <v>217</v>
      </c>
      <c r="BT966" s="93" t="s">
        <v>217</v>
      </c>
      <c r="BU966" s="93" t="s">
        <v>217</v>
      </c>
      <c r="BV966" s="93" t="s">
        <v>217</v>
      </c>
      <c r="BW966" s="93" t="s">
        <v>217</v>
      </c>
      <c r="BX966" s="93" t="s">
        <v>217</v>
      </c>
      <c r="BY966" s="93">
        <v>5432</v>
      </c>
      <c r="BZ966" s="93" t="s">
        <v>217</v>
      </c>
      <c r="CA966" s="93" t="s">
        <v>217</v>
      </c>
      <c r="CB966" s="93" t="s">
        <v>217</v>
      </c>
      <c r="CC966" s="93" t="s">
        <v>217</v>
      </c>
      <c r="CD966" s="93" t="s">
        <v>217</v>
      </c>
      <c r="CE966" s="93">
        <v>869509</v>
      </c>
      <c r="CF966" s="93" t="s">
        <v>217</v>
      </c>
      <c r="CG966" s="93">
        <v>4185874</v>
      </c>
      <c r="CH966" s="93">
        <v>3323409</v>
      </c>
      <c r="CI966" s="93">
        <v>844330</v>
      </c>
      <c r="CJ966" s="93" t="s">
        <v>217</v>
      </c>
      <c r="CK966" s="93">
        <v>528529</v>
      </c>
      <c r="CL966" s="93">
        <v>368233</v>
      </c>
      <c r="CM966" s="93" t="s">
        <v>217</v>
      </c>
      <c r="CN966" s="93">
        <v>510145</v>
      </c>
      <c r="CO966" s="93" t="s">
        <v>217</v>
      </c>
      <c r="CP966" s="93">
        <v>273350</v>
      </c>
      <c r="CQ966" s="93" t="s">
        <v>217</v>
      </c>
      <c r="CR966" s="93">
        <v>11411</v>
      </c>
      <c r="CS966" s="93" t="s">
        <v>217</v>
      </c>
      <c r="CT966" s="93" t="s">
        <v>217</v>
      </c>
      <c r="CU966" s="93">
        <v>787411</v>
      </c>
      <c r="CV966" s="93">
        <v>862465</v>
      </c>
      <c r="CW966" s="93">
        <v>50468</v>
      </c>
      <c r="CX966" s="93" t="s">
        <v>217</v>
      </c>
      <c r="CY966" s="93" t="s">
        <v>217</v>
      </c>
      <c r="CZ966" s="93">
        <v>811997</v>
      </c>
      <c r="DA966" s="93">
        <v>138580</v>
      </c>
      <c r="DB966" s="93">
        <v>94978</v>
      </c>
      <c r="DC966" s="93">
        <v>43602</v>
      </c>
      <c r="DD966" s="93">
        <v>362261</v>
      </c>
      <c r="DE966" s="93">
        <v>356685</v>
      </c>
      <c r="DF966" s="93" t="s">
        <v>217</v>
      </c>
      <c r="DG966" s="93">
        <v>5576</v>
      </c>
      <c r="DH966" s="93">
        <v>1393466</v>
      </c>
      <c r="DI966" s="93">
        <v>834638</v>
      </c>
      <c r="DJ966" s="93">
        <v>460871</v>
      </c>
      <c r="DK966" s="93">
        <v>373767</v>
      </c>
      <c r="DL966" s="93">
        <v>1321195</v>
      </c>
      <c r="DM966" s="93">
        <v>15264</v>
      </c>
      <c r="DN966" s="93">
        <v>149</v>
      </c>
      <c r="DO966" s="93" t="s">
        <v>217</v>
      </c>
      <c r="DP966" s="93">
        <v>5360</v>
      </c>
      <c r="DQ966" s="93" t="s">
        <v>217</v>
      </c>
      <c r="DR966" s="93" t="s">
        <v>217</v>
      </c>
      <c r="DS966" s="93">
        <v>1300422</v>
      </c>
      <c r="DT966" s="93">
        <v>4093098</v>
      </c>
      <c r="DU966" s="93" t="s">
        <v>217</v>
      </c>
      <c r="DV966" s="93">
        <v>40408</v>
      </c>
      <c r="DW966" s="93">
        <v>33173</v>
      </c>
      <c r="DX966" s="93">
        <v>1227</v>
      </c>
      <c r="DY966" s="93">
        <v>3214</v>
      </c>
      <c r="DZ966" s="93" t="s">
        <v>217</v>
      </c>
      <c r="EA966" s="93">
        <v>591</v>
      </c>
      <c r="EB966" s="93">
        <v>2623</v>
      </c>
      <c r="EC966" s="93" t="s">
        <v>217</v>
      </c>
      <c r="ED966" s="93" t="s">
        <v>217</v>
      </c>
      <c r="EE966" s="93" t="s">
        <v>217</v>
      </c>
      <c r="EF966" s="93">
        <v>2794</v>
      </c>
      <c r="EG966" s="94" t="s">
        <v>217</v>
      </c>
    </row>
    <row r="967" spans="1:137">
      <c r="A967" s="91" t="s">
        <v>690</v>
      </c>
      <c r="B967" s="92" t="s">
        <v>220</v>
      </c>
      <c r="C967" s="102">
        <v>252131</v>
      </c>
      <c r="D967" s="92" t="s">
        <v>463</v>
      </c>
      <c r="E967" s="92" t="s">
        <v>468</v>
      </c>
      <c r="F967" s="93">
        <v>17144910</v>
      </c>
      <c r="G967" s="93">
        <v>5723327</v>
      </c>
      <c r="H967" s="93">
        <v>1438377</v>
      </c>
      <c r="I967" s="93">
        <v>8374447</v>
      </c>
      <c r="J967" s="93">
        <v>696990</v>
      </c>
      <c r="K967" s="93" t="s">
        <v>217</v>
      </c>
      <c r="L967" s="93" t="s">
        <v>217</v>
      </c>
      <c r="M967" s="93">
        <v>495069</v>
      </c>
      <c r="N967" s="93">
        <v>350244</v>
      </c>
      <c r="O967" s="93">
        <v>15184</v>
      </c>
      <c r="P967" s="93" t="s">
        <v>217</v>
      </c>
      <c r="Q967" s="93">
        <v>67176</v>
      </c>
      <c r="R967" s="93">
        <v>46141</v>
      </c>
      <c r="S967" s="93" t="s">
        <v>217</v>
      </c>
      <c r="T967" s="93" t="s">
        <v>217</v>
      </c>
      <c r="U967" s="93">
        <v>1905810</v>
      </c>
      <c r="V967" s="93">
        <v>29038</v>
      </c>
      <c r="W967" s="93" t="s">
        <v>217</v>
      </c>
      <c r="X967" s="93">
        <v>78363</v>
      </c>
      <c r="Y967" s="93" t="s">
        <v>217</v>
      </c>
      <c r="Z967" s="93">
        <v>19776</v>
      </c>
      <c r="AA967" s="93" t="s">
        <v>217</v>
      </c>
      <c r="AB967" s="93">
        <v>448706</v>
      </c>
      <c r="AC967" s="93">
        <v>105837</v>
      </c>
      <c r="AD967" s="93">
        <v>10621</v>
      </c>
      <c r="AE967" s="93">
        <v>3423</v>
      </c>
      <c r="AF967" s="93">
        <v>328825</v>
      </c>
      <c r="AG967" s="93" t="s">
        <v>217</v>
      </c>
      <c r="AH967" s="93">
        <v>10963479</v>
      </c>
      <c r="AI967" s="93">
        <v>9689745</v>
      </c>
      <c r="AJ967" s="93">
        <v>1273734</v>
      </c>
      <c r="AK967" s="93" t="s">
        <v>217</v>
      </c>
      <c r="AL967" s="93">
        <v>11991</v>
      </c>
      <c r="AM967" s="93">
        <v>161119</v>
      </c>
      <c r="AN967" s="93">
        <v>24759</v>
      </c>
      <c r="AO967" s="93">
        <v>136360</v>
      </c>
      <c r="AP967" s="93">
        <v>569852</v>
      </c>
      <c r="AQ967" s="93" t="s">
        <v>217</v>
      </c>
      <c r="AR967" s="93">
        <v>41961</v>
      </c>
      <c r="AS967" s="93" t="s">
        <v>217</v>
      </c>
      <c r="AT967" s="93">
        <v>253861</v>
      </c>
      <c r="AU967" s="93">
        <v>96494</v>
      </c>
      <c r="AV967" s="93">
        <v>177536</v>
      </c>
      <c r="AW967" s="93">
        <v>76179</v>
      </c>
      <c r="AX967" s="93">
        <v>45172</v>
      </c>
      <c r="AY967" s="93">
        <v>31007</v>
      </c>
      <c r="AZ967" s="93">
        <v>6198099</v>
      </c>
      <c r="BA967" s="93" t="s">
        <v>217</v>
      </c>
      <c r="BB967" s="93">
        <v>831481</v>
      </c>
      <c r="BC967" s="93">
        <v>234442</v>
      </c>
      <c r="BD967" s="93" t="s">
        <v>217</v>
      </c>
      <c r="BE967" s="93" t="s">
        <v>217</v>
      </c>
      <c r="BF967" s="93">
        <v>1195776</v>
      </c>
      <c r="BG967" s="93">
        <v>1388531</v>
      </c>
      <c r="BH967" s="93" t="s">
        <v>217</v>
      </c>
      <c r="BI967" s="93" t="s">
        <v>217</v>
      </c>
      <c r="BJ967" s="93">
        <v>503336</v>
      </c>
      <c r="BK967" s="93">
        <v>1308</v>
      </c>
      <c r="BL967" s="93" t="s">
        <v>217</v>
      </c>
      <c r="BM967" s="93">
        <v>20905</v>
      </c>
      <c r="BN967" s="93" t="s">
        <v>217</v>
      </c>
      <c r="BO967" s="93">
        <v>762011</v>
      </c>
      <c r="BP967" s="93" t="s">
        <v>217</v>
      </c>
      <c r="BQ967" s="93" t="s">
        <v>217</v>
      </c>
      <c r="BR967" s="93" t="s">
        <v>217</v>
      </c>
      <c r="BS967" s="93" t="s">
        <v>217</v>
      </c>
      <c r="BT967" s="93" t="s">
        <v>217</v>
      </c>
      <c r="BU967" s="93" t="s">
        <v>217</v>
      </c>
      <c r="BV967" s="93" t="s">
        <v>217</v>
      </c>
      <c r="BW967" s="93" t="s">
        <v>217</v>
      </c>
      <c r="BX967" s="93" t="s">
        <v>217</v>
      </c>
      <c r="BY967" s="93">
        <v>14122</v>
      </c>
      <c r="BZ967" s="93" t="s">
        <v>217</v>
      </c>
      <c r="CA967" s="93" t="s">
        <v>217</v>
      </c>
      <c r="CB967" s="93" t="s">
        <v>217</v>
      </c>
      <c r="CC967" s="93" t="s">
        <v>217</v>
      </c>
      <c r="CD967" s="93" t="s">
        <v>217</v>
      </c>
      <c r="CE967" s="93">
        <v>1246187</v>
      </c>
      <c r="CF967" s="93" t="s">
        <v>217</v>
      </c>
      <c r="CG967" s="93">
        <v>3955686</v>
      </c>
      <c r="CH967" s="93">
        <v>2487899</v>
      </c>
      <c r="CI967" s="93">
        <v>103142</v>
      </c>
      <c r="CJ967" s="93" t="s">
        <v>217</v>
      </c>
      <c r="CK967" s="93">
        <v>598245</v>
      </c>
      <c r="CL967" s="93">
        <v>301960</v>
      </c>
      <c r="CM967" s="93" t="s">
        <v>217</v>
      </c>
      <c r="CN967" s="93">
        <v>444474</v>
      </c>
      <c r="CO967" s="93">
        <v>637</v>
      </c>
      <c r="CP967" s="93">
        <v>17300</v>
      </c>
      <c r="CQ967" s="93" t="s">
        <v>217</v>
      </c>
      <c r="CR967" s="93">
        <v>63541</v>
      </c>
      <c r="CS967" s="93">
        <v>4175</v>
      </c>
      <c r="CT967" s="93" t="s">
        <v>217</v>
      </c>
      <c r="CU967" s="93">
        <v>954425</v>
      </c>
      <c r="CV967" s="93">
        <v>1467787</v>
      </c>
      <c r="CW967" s="93">
        <v>82647</v>
      </c>
      <c r="CX967" s="93" t="s">
        <v>217</v>
      </c>
      <c r="CY967" s="93" t="s">
        <v>217</v>
      </c>
      <c r="CZ967" s="93">
        <v>1385140</v>
      </c>
      <c r="DA967" s="93">
        <v>262927</v>
      </c>
      <c r="DB967" s="93">
        <v>88982</v>
      </c>
      <c r="DC967" s="93">
        <v>173945</v>
      </c>
      <c r="DD967" s="93">
        <v>439127</v>
      </c>
      <c r="DE967" s="93">
        <v>436855</v>
      </c>
      <c r="DF967" s="93" t="s">
        <v>217</v>
      </c>
      <c r="DG967" s="93">
        <v>2272</v>
      </c>
      <c r="DH967" s="93">
        <v>1146081</v>
      </c>
      <c r="DI967" s="93">
        <v>1861234</v>
      </c>
      <c r="DJ967" s="93">
        <v>1584911</v>
      </c>
      <c r="DK967" s="93">
        <v>276323</v>
      </c>
      <c r="DL967" s="93">
        <v>1356544</v>
      </c>
      <c r="DM967" s="93">
        <v>14397</v>
      </c>
      <c r="DN967" s="93">
        <v>858</v>
      </c>
      <c r="DO967" s="93" t="s">
        <v>217</v>
      </c>
      <c r="DP967" s="93">
        <v>43374</v>
      </c>
      <c r="DQ967" s="93" t="s">
        <v>217</v>
      </c>
      <c r="DR967" s="93" t="s">
        <v>217</v>
      </c>
      <c r="DS967" s="93">
        <v>1297915</v>
      </c>
      <c r="DT967" s="93">
        <v>3932806</v>
      </c>
      <c r="DU967" s="93" t="s">
        <v>217</v>
      </c>
      <c r="DV967" s="93">
        <v>25218</v>
      </c>
      <c r="DW967" s="93">
        <v>23657</v>
      </c>
      <c r="DX967" s="93">
        <v>496</v>
      </c>
      <c r="DY967" s="93">
        <v>990</v>
      </c>
      <c r="DZ967" s="93">
        <v>10</v>
      </c>
      <c r="EA967" s="93" t="s">
        <v>217</v>
      </c>
      <c r="EB967" s="93">
        <v>980</v>
      </c>
      <c r="EC967" s="93" t="s">
        <v>217</v>
      </c>
      <c r="ED967" s="93" t="s">
        <v>217</v>
      </c>
      <c r="EE967" s="93" t="s">
        <v>217</v>
      </c>
      <c r="EF967" s="93">
        <v>75</v>
      </c>
      <c r="EG967" s="94" t="s">
        <v>217</v>
      </c>
    </row>
    <row r="968" spans="1:137">
      <c r="A968" s="91" t="s">
        <v>659</v>
      </c>
      <c r="B968" s="92" t="s">
        <v>218</v>
      </c>
      <c r="C968" s="102">
        <v>252018</v>
      </c>
      <c r="D968" s="92" t="s">
        <v>463</v>
      </c>
      <c r="E968" s="92" t="s">
        <v>464</v>
      </c>
      <c r="F968" s="93">
        <v>50959154</v>
      </c>
      <c r="G968" s="93">
        <v>20533894</v>
      </c>
      <c r="H968" s="93">
        <v>3597160</v>
      </c>
      <c r="I968" s="93">
        <v>19249395</v>
      </c>
      <c r="J968" s="93">
        <v>1693168</v>
      </c>
      <c r="K968" s="93" t="s">
        <v>217</v>
      </c>
      <c r="L968" s="93" t="s">
        <v>217</v>
      </c>
      <c r="M968" s="93">
        <v>3689923</v>
      </c>
      <c r="N968" s="93">
        <v>756588</v>
      </c>
      <c r="O968" s="93">
        <v>105409</v>
      </c>
      <c r="P968" s="93" t="s">
        <v>217</v>
      </c>
      <c r="Q968" s="93">
        <v>207583</v>
      </c>
      <c r="R968" s="93">
        <v>191939</v>
      </c>
      <c r="S968" s="93" t="s">
        <v>217</v>
      </c>
      <c r="T968" s="93" t="s">
        <v>217</v>
      </c>
      <c r="U968" s="93">
        <v>5820144</v>
      </c>
      <c r="V968" s="93">
        <v>174482</v>
      </c>
      <c r="W968" s="93" t="s">
        <v>217</v>
      </c>
      <c r="X968" s="93">
        <v>306087</v>
      </c>
      <c r="Y968" s="93" t="s">
        <v>217</v>
      </c>
      <c r="Z968" s="93" t="s">
        <v>217</v>
      </c>
      <c r="AA968" s="93" t="s">
        <v>217</v>
      </c>
      <c r="AB968" s="93">
        <v>292876</v>
      </c>
      <c r="AC968" s="93" t="s">
        <v>217</v>
      </c>
      <c r="AD968" s="93" t="s">
        <v>217</v>
      </c>
      <c r="AE968" s="93" t="s">
        <v>217</v>
      </c>
      <c r="AF968" s="93" t="s">
        <v>217</v>
      </c>
      <c r="AG968" s="93" t="s">
        <v>217</v>
      </c>
      <c r="AH968" s="93">
        <v>10306967</v>
      </c>
      <c r="AI968" s="93">
        <v>9521716</v>
      </c>
      <c r="AJ968" s="93">
        <v>785243</v>
      </c>
      <c r="AK968" s="93">
        <v>8</v>
      </c>
      <c r="AL968" s="93">
        <v>42100</v>
      </c>
      <c r="AM968" s="93">
        <v>1693832</v>
      </c>
      <c r="AN968" s="93">
        <v>23302</v>
      </c>
      <c r="AO968" s="93">
        <v>1670530</v>
      </c>
      <c r="AP968" s="93">
        <v>2299560</v>
      </c>
      <c r="AQ968" s="93" t="s">
        <v>217</v>
      </c>
      <c r="AR968" s="93">
        <v>229641</v>
      </c>
      <c r="AS968" s="93" t="s">
        <v>217</v>
      </c>
      <c r="AT968" s="93">
        <v>416663</v>
      </c>
      <c r="AU968" s="93">
        <v>530299</v>
      </c>
      <c r="AV968" s="93">
        <v>1122957</v>
      </c>
      <c r="AW968" s="93">
        <v>803367</v>
      </c>
      <c r="AX968" s="93">
        <v>34804</v>
      </c>
      <c r="AY968" s="93">
        <v>768563</v>
      </c>
      <c r="AZ968" s="93">
        <v>22233131</v>
      </c>
      <c r="BA968" s="93" t="s">
        <v>217</v>
      </c>
      <c r="BB968" s="93">
        <v>4951238</v>
      </c>
      <c r="BC968" s="93">
        <v>422530</v>
      </c>
      <c r="BD968" s="93" t="s">
        <v>217</v>
      </c>
      <c r="BE968" s="93" t="s">
        <v>217</v>
      </c>
      <c r="BF968" s="93">
        <v>3680921</v>
      </c>
      <c r="BG968" s="93">
        <v>3714043</v>
      </c>
      <c r="BH968" s="93" t="s">
        <v>217</v>
      </c>
      <c r="BI968" s="93" t="s">
        <v>217</v>
      </c>
      <c r="BJ968" s="93">
        <v>3520288</v>
      </c>
      <c r="BK968" s="93">
        <v>2182</v>
      </c>
      <c r="BL968" s="93" t="s">
        <v>217</v>
      </c>
      <c r="BM968" s="93">
        <v>91415</v>
      </c>
      <c r="BN968" s="93" t="s">
        <v>217</v>
      </c>
      <c r="BO968" s="93">
        <v>962435</v>
      </c>
      <c r="BP968" s="93" t="s">
        <v>217</v>
      </c>
      <c r="BQ968" s="93" t="s">
        <v>217</v>
      </c>
      <c r="BR968" s="93" t="s">
        <v>217</v>
      </c>
      <c r="BS968" s="93" t="s">
        <v>217</v>
      </c>
      <c r="BT968" s="93" t="s">
        <v>217</v>
      </c>
      <c r="BU968" s="93" t="s">
        <v>217</v>
      </c>
      <c r="BV968" s="93" t="s">
        <v>217</v>
      </c>
      <c r="BW968" s="93" t="s">
        <v>217</v>
      </c>
      <c r="BX968" s="93" t="s">
        <v>217</v>
      </c>
      <c r="BY968" s="93">
        <v>67905</v>
      </c>
      <c r="BZ968" s="93" t="s">
        <v>217</v>
      </c>
      <c r="CA968" s="93" t="s">
        <v>217</v>
      </c>
      <c r="CB968" s="93" t="s">
        <v>217</v>
      </c>
      <c r="CC968" s="93" t="s">
        <v>217</v>
      </c>
      <c r="CD968" s="93" t="s">
        <v>217</v>
      </c>
      <c r="CE968" s="93">
        <v>4820174</v>
      </c>
      <c r="CF968" s="93">
        <v>16082</v>
      </c>
      <c r="CG968" s="93">
        <v>7803978</v>
      </c>
      <c r="CH968" s="93">
        <v>4789151</v>
      </c>
      <c r="CI968" s="93">
        <v>1238160</v>
      </c>
      <c r="CJ968" s="93" t="s">
        <v>217</v>
      </c>
      <c r="CK968" s="93">
        <v>1534588</v>
      </c>
      <c r="CL968" s="93">
        <v>847384</v>
      </c>
      <c r="CM968" s="93" t="s">
        <v>217</v>
      </c>
      <c r="CN968" s="93">
        <v>14064</v>
      </c>
      <c r="CO968" s="93">
        <v>1221</v>
      </c>
      <c r="CP968" s="93" t="s">
        <v>217</v>
      </c>
      <c r="CQ968" s="93" t="s">
        <v>217</v>
      </c>
      <c r="CR968" s="93">
        <v>12276</v>
      </c>
      <c r="CS968" s="93">
        <v>12582</v>
      </c>
      <c r="CT968" s="93" t="s">
        <v>217</v>
      </c>
      <c r="CU968" s="93">
        <v>1128876</v>
      </c>
      <c r="CV968" s="93">
        <v>3014827</v>
      </c>
      <c r="CW968" s="93">
        <v>23615</v>
      </c>
      <c r="CX968" s="93" t="s">
        <v>217</v>
      </c>
      <c r="CY968" s="93" t="s">
        <v>217</v>
      </c>
      <c r="CZ968" s="93">
        <v>2991212</v>
      </c>
      <c r="DA968" s="93">
        <v>487126</v>
      </c>
      <c r="DB968" s="93">
        <v>161259</v>
      </c>
      <c r="DC968" s="93">
        <v>325867</v>
      </c>
      <c r="DD968" s="93">
        <v>70858</v>
      </c>
      <c r="DE968" s="93">
        <v>36997</v>
      </c>
      <c r="DF968" s="93" t="s">
        <v>217</v>
      </c>
      <c r="DG968" s="93">
        <v>33861</v>
      </c>
      <c r="DH968" s="93">
        <v>207432</v>
      </c>
      <c r="DI968" s="93">
        <v>4297243</v>
      </c>
      <c r="DJ968" s="93">
        <v>3488404</v>
      </c>
      <c r="DK968" s="93">
        <v>808839</v>
      </c>
      <c r="DL968" s="93">
        <v>2113650</v>
      </c>
      <c r="DM968" s="93">
        <v>114324</v>
      </c>
      <c r="DN968" s="93">
        <v>889</v>
      </c>
      <c r="DO968" s="93" t="s">
        <v>217</v>
      </c>
      <c r="DP968" s="93">
        <v>67427</v>
      </c>
      <c r="DQ968" s="93">
        <v>34218</v>
      </c>
      <c r="DR968" s="93" t="s">
        <v>217</v>
      </c>
      <c r="DS968" s="93">
        <v>1896792</v>
      </c>
      <c r="DT968" s="93">
        <v>11219600</v>
      </c>
      <c r="DU968" s="93" t="s">
        <v>217</v>
      </c>
      <c r="DV968" s="93">
        <v>169879</v>
      </c>
      <c r="DW968" s="93">
        <v>155009</v>
      </c>
      <c r="DX968" s="93">
        <v>232</v>
      </c>
      <c r="DY968" s="93">
        <v>2654</v>
      </c>
      <c r="DZ968" s="93" t="s">
        <v>217</v>
      </c>
      <c r="EA968" s="93" t="s">
        <v>217</v>
      </c>
      <c r="EB968" s="93">
        <v>2516</v>
      </c>
      <c r="EC968" s="93">
        <v>138</v>
      </c>
      <c r="ED968" s="93">
        <v>2</v>
      </c>
      <c r="EE968" s="93" t="s">
        <v>217</v>
      </c>
      <c r="EF968" s="93" t="s">
        <v>217</v>
      </c>
      <c r="EG968" s="94">
        <v>11982</v>
      </c>
    </row>
    <row r="969" spans="1:137">
      <c r="A969" s="91" t="s">
        <v>659</v>
      </c>
      <c r="B969" s="92" t="s">
        <v>220</v>
      </c>
      <c r="C969" s="102">
        <v>252026</v>
      </c>
      <c r="D969" s="92" t="s">
        <v>463</v>
      </c>
      <c r="E969" s="92" t="s">
        <v>465</v>
      </c>
      <c r="F969" s="93">
        <v>18500220</v>
      </c>
      <c r="G969" s="93">
        <v>6094307</v>
      </c>
      <c r="H969" s="93">
        <v>2531383</v>
      </c>
      <c r="I969" s="93">
        <v>7534181</v>
      </c>
      <c r="J969" s="93">
        <v>777111</v>
      </c>
      <c r="K969" s="93" t="s">
        <v>217</v>
      </c>
      <c r="L969" s="93" t="s">
        <v>217</v>
      </c>
      <c r="M969" s="93">
        <v>1244666</v>
      </c>
      <c r="N969" s="93">
        <v>279226</v>
      </c>
      <c r="O969" s="93">
        <v>30882</v>
      </c>
      <c r="P969" s="93" t="s">
        <v>217</v>
      </c>
      <c r="Q969" s="93">
        <v>60847</v>
      </c>
      <c r="R969" s="93">
        <v>56353</v>
      </c>
      <c r="S969" s="93" t="s">
        <v>217</v>
      </c>
      <c r="T969" s="93" t="s">
        <v>217</v>
      </c>
      <c r="U969" s="93">
        <v>2066706</v>
      </c>
      <c r="V969" s="93">
        <v>9347</v>
      </c>
      <c r="W969" s="93" t="s">
        <v>217</v>
      </c>
      <c r="X969" s="93">
        <v>112837</v>
      </c>
      <c r="Y969" s="93" t="s">
        <v>217</v>
      </c>
      <c r="Z969" s="93" t="s">
        <v>217</v>
      </c>
      <c r="AA969" s="93" t="s">
        <v>217</v>
      </c>
      <c r="AB969" s="93">
        <v>103500</v>
      </c>
      <c r="AC969" s="93" t="s">
        <v>217</v>
      </c>
      <c r="AD969" s="93" t="s">
        <v>217</v>
      </c>
      <c r="AE969" s="93" t="s">
        <v>217</v>
      </c>
      <c r="AF969" s="93" t="s">
        <v>217</v>
      </c>
      <c r="AG969" s="93" t="s">
        <v>217</v>
      </c>
      <c r="AH969" s="93">
        <v>4019217</v>
      </c>
      <c r="AI969" s="93">
        <v>3223807</v>
      </c>
      <c r="AJ969" s="93">
        <v>795362</v>
      </c>
      <c r="AK969" s="93">
        <v>48</v>
      </c>
      <c r="AL969" s="93">
        <v>13635</v>
      </c>
      <c r="AM969" s="93">
        <v>1029824</v>
      </c>
      <c r="AN969" s="93">
        <v>402048</v>
      </c>
      <c r="AO969" s="93">
        <v>627776</v>
      </c>
      <c r="AP969" s="93">
        <v>1125346</v>
      </c>
      <c r="AQ969" s="93" t="s">
        <v>217</v>
      </c>
      <c r="AR969" s="93">
        <v>58004</v>
      </c>
      <c r="AS969" s="93" t="s">
        <v>217</v>
      </c>
      <c r="AT969" s="93">
        <v>109269</v>
      </c>
      <c r="AU969" s="93">
        <v>80608</v>
      </c>
      <c r="AV969" s="93">
        <v>877465</v>
      </c>
      <c r="AW969" s="93">
        <v>292555</v>
      </c>
      <c r="AX969" s="93">
        <v>21402</v>
      </c>
      <c r="AY969" s="93">
        <v>271153</v>
      </c>
      <c r="AZ969" s="93">
        <v>6014077</v>
      </c>
      <c r="BA969" s="93" t="s">
        <v>217</v>
      </c>
      <c r="BB969" s="93">
        <v>903238</v>
      </c>
      <c r="BC969" s="93">
        <v>1094583</v>
      </c>
      <c r="BD969" s="93" t="s">
        <v>217</v>
      </c>
      <c r="BE969" s="93" t="s">
        <v>217</v>
      </c>
      <c r="BF969" s="93">
        <v>1211892</v>
      </c>
      <c r="BG969" s="93">
        <v>1364038</v>
      </c>
      <c r="BH969" s="93" t="s">
        <v>217</v>
      </c>
      <c r="BI969" s="93" t="s">
        <v>217</v>
      </c>
      <c r="BJ969" s="93">
        <v>123159</v>
      </c>
      <c r="BK969" s="93">
        <v>36056</v>
      </c>
      <c r="BL969" s="93" t="s">
        <v>217</v>
      </c>
      <c r="BM969" s="93">
        <v>21844</v>
      </c>
      <c r="BN969" s="93">
        <v>26892</v>
      </c>
      <c r="BO969" s="93">
        <v>736758</v>
      </c>
      <c r="BP969" s="93" t="s">
        <v>217</v>
      </c>
      <c r="BQ969" s="93" t="s">
        <v>217</v>
      </c>
      <c r="BR969" s="93" t="s">
        <v>217</v>
      </c>
      <c r="BS969" s="93" t="s">
        <v>217</v>
      </c>
      <c r="BT969" s="93" t="s">
        <v>217</v>
      </c>
      <c r="BU969" s="93" t="s">
        <v>217</v>
      </c>
      <c r="BV969" s="93" t="s">
        <v>217</v>
      </c>
      <c r="BW969" s="93" t="s">
        <v>217</v>
      </c>
      <c r="BX969" s="93" t="s">
        <v>217</v>
      </c>
      <c r="BY969" s="93">
        <v>8427</v>
      </c>
      <c r="BZ969" s="93" t="s">
        <v>217</v>
      </c>
      <c r="CA969" s="93" t="s">
        <v>217</v>
      </c>
      <c r="CB969" s="93" t="s">
        <v>217</v>
      </c>
      <c r="CC969" s="93" t="s">
        <v>217</v>
      </c>
      <c r="CD969" s="93" t="s">
        <v>217</v>
      </c>
      <c r="CE969" s="93">
        <v>487190</v>
      </c>
      <c r="CF969" s="93" t="s">
        <v>217</v>
      </c>
      <c r="CG969" s="93">
        <v>2979044</v>
      </c>
      <c r="CH969" s="93">
        <v>2092875</v>
      </c>
      <c r="CI969" s="93">
        <v>444398</v>
      </c>
      <c r="CJ969" s="93" t="s">
        <v>217</v>
      </c>
      <c r="CK969" s="93">
        <v>594213</v>
      </c>
      <c r="CL969" s="93">
        <v>293426</v>
      </c>
      <c r="CM969" s="93" t="s">
        <v>217</v>
      </c>
      <c r="CN969" s="93">
        <v>34523</v>
      </c>
      <c r="CO969" s="93" t="s">
        <v>217</v>
      </c>
      <c r="CP969" s="93" t="s">
        <v>217</v>
      </c>
      <c r="CQ969" s="93" t="s">
        <v>217</v>
      </c>
      <c r="CR969" s="93">
        <v>44676</v>
      </c>
      <c r="CS969" s="93" t="s">
        <v>217</v>
      </c>
      <c r="CT969" s="93" t="s">
        <v>217</v>
      </c>
      <c r="CU969" s="93">
        <v>681639</v>
      </c>
      <c r="CV969" s="93">
        <v>886169</v>
      </c>
      <c r="CW969" s="93">
        <v>96967</v>
      </c>
      <c r="CX969" s="93" t="s">
        <v>217</v>
      </c>
      <c r="CY969" s="93" t="s">
        <v>217</v>
      </c>
      <c r="CZ969" s="93">
        <v>789202</v>
      </c>
      <c r="DA969" s="93">
        <v>105082</v>
      </c>
      <c r="DB969" s="93">
        <v>37242</v>
      </c>
      <c r="DC969" s="93">
        <v>67840</v>
      </c>
      <c r="DD969" s="93">
        <v>127173</v>
      </c>
      <c r="DE969" s="93">
        <v>125433</v>
      </c>
      <c r="DF969" s="93" t="s">
        <v>217</v>
      </c>
      <c r="DG969" s="93">
        <v>1740</v>
      </c>
      <c r="DH969" s="93">
        <v>2784310</v>
      </c>
      <c r="DI969" s="93">
        <v>721165</v>
      </c>
      <c r="DJ969" s="93">
        <v>561454</v>
      </c>
      <c r="DK969" s="93">
        <v>159711</v>
      </c>
      <c r="DL969" s="93">
        <v>676550</v>
      </c>
      <c r="DM969" s="93">
        <v>20427</v>
      </c>
      <c r="DN969" s="93">
        <v>161</v>
      </c>
      <c r="DO969" s="93">
        <v>6880</v>
      </c>
      <c r="DP969" s="93">
        <v>9848</v>
      </c>
      <c r="DQ969" s="93">
        <v>4063</v>
      </c>
      <c r="DR969" s="93" t="s">
        <v>217</v>
      </c>
      <c r="DS969" s="93">
        <v>635171</v>
      </c>
      <c r="DT969" s="93">
        <v>3818946</v>
      </c>
      <c r="DU969" s="93" t="s">
        <v>217</v>
      </c>
      <c r="DV969" s="93">
        <v>37863</v>
      </c>
      <c r="DW969" s="93">
        <v>18106</v>
      </c>
      <c r="DX969" s="93">
        <v>2115</v>
      </c>
      <c r="DY969" s="93">
        <v>2295</v>
      </c>
      <c r="DZ969" s="93" t="s">
        <v>217</v>
      </c>
      <c r="EA969" s="93">
        <v>1661</v>
      </c>
      <c r="EB969" s="93">
        <v>634</v>
      </c>
      <c r="EC969" s="93" t="s">
        <v>217</v>
      </c>
      <c r="ED969" s="93">
        <v>442</v>
      </c>
      <c r="EE969" s="93" t="s">
        <v>217</v>
      </c>
      <c r="EF969" s="93">
        <v>14905</v>
      </c>
      <c r="EG969" s="94" t="s">
        <v>217</v>
      </c>
    </row>
    <row r="970" spans="1:137">
      <c r="A970" s="91" t="s">
        <v>659</v>
      </c>
      <c r="B970" s="92" t="s">
        <v>220</v>
      </c>
      <c r="C970" s="102">
        <v>252034</v>
      </c>
      <c r="D970" s="92" t="s">
        <v>463</v>
      </c>
      <c r="E970" s="92" t="s">
        <v>466</v>
      </c>
      <c r="F970" s="93">
        <v>16785411</v>
      </c>
      <c r="G970" s="93">
        <v>5782459</v>
      </c>
      <c r="H970" s="93">
        <v>1159408</v>
      </c>
      <c r="I970" s="93">
        <v>7979448</v>
      </c>
      <c r="J970" s="93">
        <v>723377</v>
      </c>
      <c r="K970" s="93" t="s">
        <v>217</v>
      </c>
      <c r="L970" s="93" t="s">
        <v>217</v>
      </c>
      <c r="M970" s="93">
        <v>711963</v>
      </c>
      <c r="N970" s="93">
        <v>423322</v>
      </c>
      <c r="O970" s="93">
        <v>29170</v>
      </c>
      <c r="P970" s="93" t="s">
        <v>217</v>
      </c>
      <c r="Q970" s="93">
        <v>57437</v>
      </c>
      <c r="R970" s="93">
        <v>53087</v>
      </c>
      <c r="S970" s="93" t="s">
        <v>217</v>
      </c>
      <c r="T970" s="93" t="s">
        <v>217</v>
      </c>
      <c r="U970" s="93">
        <v>2175573</v>
      </c>
      <c r="V970" s="93" t="s">
        <v>217</v>
      </c>
      <c r="W970" s="93" t="s">
        <v>217</v>
      </c>
      <c r="X970" s="93">
        <v>171338</v>
      </c>
      <c r="Y970" s="93" t="s">
        <v>217</v>
      </c>
      <c r="Z970" s="93" t="s">
        <v>217</v>
      </c>
      <c r="AA970" s="93" t="s">
        <v>217</v>
      </c>
      <c r="AB970" s="93">
        <v>83832</v>
      </c>
      <c r="AC970" s="93" t="s">
        <v>217</v>
      </c>
      <c r="AD970" s="93" t="s">
        <v>217</v>
      </c>
      <c r="AE970" s="93" t="s">
        <v>217</v>
      </c>
      <c r="AF970" s="93" t="s">
        <v>217</v>
      </c>
      <c r="AG970" s="93" t="s">
        <v>217</v>
      </c>
      <c r="AH970" s="93">
        <v>15807488</v>
      </c>
      <c r="AI970" s="93">
        <v>13261742</v>
      </c>
      <c r="AJ970" s="93">
        <v>2545746</v>
      </c>
      <c r="AK970" s="93" t="s">
        <v>217</v>
      </c>
      <c r="AL970" s="93">
        <v>14224</v>
      </c>
      <c r="AM970" s="93">
        <v>384711</v>
      </c>
      <c r="AN970" s="93">
        <v>22548</v>
      </c>
      <c r="AO970" s="93">
        <v>362163</v>
      </c>
      <c r="AP970" s="93">
        <v>569811</v>
      </c>
      <c r="AQ970" s="93" t="s">
        <v>217</v>
      </c>
      <c r="AR970" s="93">
        <v>86636</v>
      </c>
      <c r="AS970" s="93" t="s">
        <v>217</v>
      </c>
      <c r="AT970" s="93">
        <v>271094</v>
      </c>
      <c r="AU970" s="93">
        <v>77956</v>
      </c>
      <c r="AV970" s="93">
        <v>134125</v>
      </c>
      <c r="AW970" s="93">
        <v>81588</v>
      </c>
      <c r="AX970" s="93">
        <v>48983</v>
      </c>
      <c r="AY970" s="93">
        <v>32605</v>
      </c>
      <c r="AZ970" s="93">
        <v>6655325</v>
      </c>
      <c r="BA970" s="93" t="s">
        <v>217</v>
      </c>
      <c r="BB970" s="93">
        <v>1293048</v>
      </c>
      <c r="BC970" s="93">
        <v>630009</v>
      </c>
      <c r="BD970" s="93" t="s">
        <v>217</v>
      </c>
      <c r="BE970" s="93" t="s">
        <v>217</v>
      </c>
      <c r="BF970" s="93">
        <v>1402021</v>
      </c>
      <c r="BG970" s="93">
        <v>1363449</v>
      </c>
      <c r="BH970" s="93" t="s">
        <v>217</v>
      </c>
      <c r="BI970" s="93" t="s">
        <v>217</v>
      </c>
      <c r="BJ970" s="93">
        <v>389393</v>
      </c>
      <c r="BK970" s="93">
        <v>39448</v>
      </c>
      <c r="BL970" s="93" t="s">
        <v>217</v>
      </c>
      <c r="BM970" s="93">
        <v>27742</v>
      </c>
      <c r="BN970" s="93" t="s">
        <v>217</v>
      </c>
      <c r="BO970" s="93">
        <v>1005832</v>
      </c>
      <c r="BP970" s="93" t="s">
        <v>217</v>
      </c>
      <c r="BQ970" s="93" t="s">
        <v>217</v>
      </c>
      <c r="BR970" s="93" t="s">
        <v>217</v>
      </c>
      <c r="BS970" s="93" t="s">
        <v>217</v>
      </c>
      <c r="BT970" s="93" t="s">
        <v>217</v>
      </c>
      <c r="BU970" s="93" t="s">
        <v>217</v>
      </c>
      <c r="BV970" s="93" t="s">
        <v>217</v>
      </c>
      <c r="BW970" s="93" t="s">
        <v>217</v>
      </c>
      <c r="BX970" s="93" t="s">
        <v>217</v>
      </c>
      <c r="BY970" s="93">
        <v>22146</v>
      </c>
      <c r="BZ970" s="93" t="s">
        <v>217</v>
      </c>
      <c r="CA970" s="93" t="s">
        <v>217</v>
      </c>
      <c r="CB970" s="93" t="s">
        <v>217</v>
      </c>
      <c r="CC970" s="93" t="s">
        <v>217</v>
      </c>
      <c r="CD970" s="93" t="s">
        <v>217</v>
      </c>
      <c r="CE970" s="93">
        <v>482237</v>
      </c>
      <c r="CF970" s="93" t="s">
        <v>217</v>
      </c>
      <c r="CG970" s="93">
        <v>3889887</v>
      </c>
      <c r="CH970" s="93">
        <v>2770015</v>
      </c>
      <c r="CI970" s="93">
        <v>290841</v>
      </c>
      <c r="CJ970" s="93" t="s">
        <v>217</v>
      </c>
      <c r="CK970" s="93">
        <v>661198</v>
      </c>
      <c r="CL970" s="93">
        <v>297841</v>
      </c>
      <c r="CM970" s="93" t="s">
        <v>217</v>
      </c>
      <c r="CN970" s="93">
        <v>475941</v>
      </c>
      <c r="CO970" s="93">
        <v>58962</v>
      </c>
      <c r="CP970" s="93" t="s">
        <v>217</v>
      </c>
      <c r="CQ970" s="93" t="s">
        <v>217</v>
      </c>
      <c r="CR970" s="93">
        <v>6301</v>
      </c>
      <c r="CS970" s="93">
        <v>38109</v>
      </c>
      <c r="CT970" s="93" t="s">
        <v>217</v>
      </c>
      <c r="CU970" s="93">
        <v>940822</v>
      </c>
      <c r="CV970" s="93">
        <v>1119872</v>
      </c>
      <c r="CW970" s="93">
        <v>56913</v>
      </c>
      <c r="CX970" s="93">
        <v>2213</v>
      </c>
      <c r="CY970" s="93" t="s">
        <v>217</v>
      </c>
      <c r="CZ970" s="93">
        <v>1060746</v>
      </c>
      <c r="DA970" s="93">
        <v>423568</v>
      </c>
      <c r="DB970" s="93">
        <v>261989</v>
      </c>
      <c r="DC970" s="93">
        <v>161579</v>
      </c>
      <c r="DD970" s="93">
        <v>65650</v>
      </c>
      <c r="DE970" s="93">
        <v>57745</v>
      </c>
      <c r="DF970" s="93" t="s">
        <v>217</v>
      </c>
      <c r="DG970" s="93">
        <v>7905</v>
      </c>
      <c r="DH970" s="93">
        <v>2875537</v>
      </c>
      <c r="DI970" s="93">
        <v>2387543</v>
      </c>
      <c r="DJ970" s="93">
        <v>1134146</v>
      </c>
      <c r="DK970" s="93">
        <v>1253397</v>
      </c>
      <c r="DL970" s="93">
        <v>864566</v>
      </c>
      <c r="DM970" s="93">
        <v>17777</v>
      </c>
      <c r="DN970" s="93">
        <v>3</v>
      </c>
      <c r="DO970" s="93" t="s">
        <v>217</v>
      </c>
      <c r="DP970" s="93">
        <v>67178</v>
      </c>
      <c r="DQ970" s="93">
        <v>6169</v>
      </c>
      <c r="DR970" s="93" t="s">
        <v>217</v>
      </c>
      <c r="DS970" s="93">
        <v>773439</v>
      </c>
      <c r="DT970" s="93">
        <v>5207100</v>
      </c>
      <c r="DU970" s="93" t="s">
        <v>217</v>
      </c>
      <c r="DV970" s="93">
        <v>47602</v>
      </c>
      <c r="DW970" s="93">
        <v>43236</v>
      </c>
      <c r="DX970" s="93">
        <v>28</v>
      </c>
      <c r="DY970" s="93">
        <v>2410</v>
      </c>
      <c r="DZ970" s="93">
        <v>6</v>
      </c>
      <c r="EA970" s="93">
        <v>1621</v>
      </c>
      <c r="EB970" s="93">
        <v>783</v>
      </c>
      <c r="EC970" s="93" t="s">
        <v>217</v>
      </c>
      <c r="ED970" s="93" t="s">
        <v>217</v>
      </c>
      <c r="EE970" s="93" t="s">
        <v>217</v>
      </c>
      <c r="EF970" s="93">
        <v>1926</v>
      </c>
      <c r="EG970" s="94">
        <v>2</v>
      </c>
    </row>
    <row r="971" spans="1:137">
      <c r="A971" s="91" t="s">
        <v>659</v>
      </c>
      <c r="B971" s="92" t="s">
        <v>220</v>
      </c>
      <c r="C971" s="102">
        <v>252069</v>
      </c>
      <c r="D971" s="92" t="s">
        <v>463</v>
      </c>
      <c r="E971" s="92" t="s">
        <v>467</v>
      </c>
      <c r="F971" s="93">
        <v>23732556</v>
      </c>
      <c r="G971" s="93">
        <v>8590290</v>
      </c>
      <c r="H971" s="93">
        <v>2874514</v>
      </c>
      <c r="I971" s="93">
        <v>9583833</v>
      </c>
      <c r="J971" s="93">
        <v>784499</v>
      </c>
      <c r="K971" s="93" t="s">
        <v>217</v>
      </c>
      <c r="L971" s="93" t="s">
        <v>217</v>
      </c>
      <c r="M971" s="93">
        <v>1655864</v>
      </c>
      <c r="N971" s="93">
        <v>303157</v>
      </c>
      <c r="O971" s="93">
        <v>42410</v>
      </c>
      <c r="P971" s="93" t="s">
        <v>217</v>
      </c>
      <c r="Q971" s="93">
        <v>83650</v>
      </c>
      <c r="R971" s="93">
        <v>77735</v>
      </c>
      <c r="S971" s="93" t="s">
        <v>217</v>
      </c>
      <c r="T971" s="93" t="s">
        <v>217</v>
      </c>
      <c r="U971" s="93">
        <v>2608986</v>
      </c>
      <c r="V971" s="93" t="s">
        <v>217</v>
      </c>
      <c r="W971" s="93" t="s">
        <v>217</v>
      </c>
      <c r="X971" s="93">
        <v>122500</v>
      </c>
      <c r="Y971" s="93" t="s">
        <v>217</v>
      </c>
      <c r="Z971" s="93" t="s">
        <v>217</v>
      </c>
      <c r="AA971" s="93" t="s">
        <v>217</v>
      </c>
      <c r="AB971" s="93">
        <v>134928</v>
      </c>
      <c r="AC971" s="93" t="s">
        <v>217</v>
      </c>
      <c r="AD971" s="93" t="s">
        <v>217</v>
      </c>
      <c r="AE971" s="93" t="s">
        <v>217</v>
      </c>
      <c r="AF971" s="93" t="s">
        <v>217</v>
      </c>
      <c r="AG971" s="93" t="s">
        <v>217</v>
      </c>
      <c r="AH971" s="93">
        <v>910191</v>
      </c>
      <c r="AI971" s="93">
        <v>510716</v>
      </c>
      <c r="AJ971" s="93">
        <v>399360</v>
      </c>
      <c r="AK971" s="93">
        <v>115</v>
      </c>
      <c r="AL971" s="93">
        <v>17636</v>
      </c>
      <c r="AM971" s="93">
        <v>870596</v>
      </c>
      <c r="AN971" s="93">
        <v>50383</v>
      </c>
      <c r="AO971" s="93">
        <v>820213</v>
      </c>
      <c r="AP971" s="93">
        <v>819537</v>
      </c>
      <c r="AQ971" s="93" t="s">
        <v>217</v>
      </c>
      <c r="AR971" s="93">
        <v>67056</v>
      </c>
      <c r="AS971" s="93" t="s">
        <v>217</v>
      </c>
      <c r="AT971" s="93">
        <v>160389</v>
      </c>
      <c r="AU971" s="93">
        <v>99621</v>
      </c>
      <c r="AV971" s="93">
        <v>492471</v>
      </c>
      <c r="AW971" s="93">
        <v>367467</v>
      </c>
      <c r="AX971" s="93">
        <v>48063</v>
      </c>
      <c r="AY971" s="93">
        <v>319404</v>
      </c>
      <c r="AZ971" s="93">
        <v>8161342</v>
      </c>
      <c r="BA971" s="93" t="s">
        <v>217</v>
      </c>
      <c r="BB971" s="93">
        <v>1439708</v>
      </c>
      <c r="BC971" s="93">
        <v>1430448</v>
      </c>
      <c r="BD971" s="93" t="s">
        <v>217</v>
      </c>
      <c r="BE971" s="93" t="s">
        <v>217</v>
      </c>
      <c r="BF971" s="93">
        <v>970288</v>
      </c>
      <c r="BG971" s="93">
        <v>1719381</v>
      </c>
      <c r="BH971" s="93" t="s">
        <v>217</v>
      </c>
      <c r="BI971" s="93" t="s">
        <v>217</v>
      </c>
      <c r="BJ971" s="93">
        <v>421411</v>
      </c>
      <c r="BK971" s="93" t="s">
        <v>217</v>
      </c>
      <c r="BL971" s="93" t="s">
        <v>217</v>
      </c>
      <c r="BM971" s="93">
        <v>28580</v>
      </c>
      <c r="BN971" s="93" t="s">
        <v>217</v>
      </c>
      <c r="BO971" s="93">
        <v>1548078</v>
      </c>
      <c r="BP971" s="93" t="s">
        <v>217</v>
      </c>
      <c r="BQ971" s="93" t="s">
        <v>217</v>
      </c>
      <c r="BR971" s="93" t="s">
        <v>217</v>
      </c>
      <c r="BS971" s="93" t="s">
        <v>217</v>
      </c>
      <c r="BT971" s="93" t="s">
        <v>217</v>
      </c>
      <c r="BU971" s="93" t="s">
        <v>217</v>
      </c>
      <c r="BV971" s="93" t="s">
        <v>217</v>
      </c>
      <c r="BW971" s="93" t="s">
        <v>217</v>
      </c>
      <c r="BX971" s="93" t="s">
        <v>217</v>
      </c>
      <c r="BY971" s="93">
        <v>12182</v>
      </c>
      <c r="BZ971" s="93" t="s">
        <v>217</v>
      </c>
      <c r="CA971" s="93" t="s">
        <v>217</v>
      </c>
      <c r="CB971" s="93" t="s">
        <v>217</v>
      </c>
      <c r="CC971" s="93" t="s">
        <v>217</v>
      </c>
      <c r="CD971" s="93" t="s">
        <v>217</v>
      </c>
      <c r="CE971" s="93">
        <v>591266</v>
      </c>
      <c r="CF971" s="93" t="s">
        <v>217</v>
      </c>
      <c r="CG971" s="93">
        <v>3244194</v>
      </c>
      <c r="CH971" s="93">
        <v>2413865</v>
      </c>
      <c r="CI971" s="93">
        <v>681183</v>
      </c>
      <c r="CJ971" s="93" t="s">
        <v>217</v>
      </c>
      <c r="CK971" s="93">
        <v>493368</v>
      </c>
      <c r="CL971" s="93">
        <v>369789</v>
      </c>
      <c r="CM971" s="93" t="s">
        <v>217</v>
      </c>
      <c r="CN971" s="93">
        <v>20437</v>
      </c>
      <c r="CO971" s="93" t="s">
        <v>217</v>
      </c>
      <c r="CP971" s="93">
        <v>197504</v>
      </c>
      <c r="CQ971" s="93" t="s">
        <v>217</v>
      </c>
      <c r="CR971" s="93">
        <v>8403</v>
      </c>
      <c r="CS971" s="93" t="s">
        <v>217</v>
      </c>
      <c r="CT971" s="93" t="s">
        <v>217</v>
      </c>
      <c r="CU971" s="93">
        <v>643181</v>
      </c>
      <c r="CV971" s="93">
        <v>830329</v>
      </c>
      <c r="CW971" s="93">
        <v>6368</v>
      </c>
      <c r="CX971" s="93" t="s">
        <v>217</v>
      </c>
      <c r="CY971" s="93" t="s">
        <v>217</v>
      </c>
      <c r="CZ971" s="93">
        <v>823961</v>
      </c>
      <c r="DA971" s="93">
        <v>95436</v>
      </c>
      <c r="DB971" s="93">
        <v>85393</v>
      </c>
      <c r="DC971" s="93">
        <v>10043</v>
      </c>
      <c r="DD971" s="93">
        <v>294701</v>
      </c>
      <c r="DE971" s="93">
        <v>294087</v>
      </c>
      <c r="DF971" s="93" t="s">
        <v>217</v>
      </c>
      <c r="DG971" s="93">
        <v>614</v>
      </c>
      <c r="DH971" s="93">
        <v>1538905</v>
      </c>
      <c r="DI971" s="93">
        <v>577988</v>
      </c>
      <c r="DJ971" s="93">
        <v>466803</v>
      </c>
      <c r="DK971" s="93">
        <v>111185</v>
      </c>
      <c r="DL971" s="93">
        <v>1149126</v>
      </c>
      <c r="DM971" s="93">
        <v>18583</v>
      </c>
      <c r="DN971" s="93">
        <v>154</v>
      </c>
      <c r="DO971" s="93" t="s">
        <v>217</v>
      </c>
      <c r="DP971" s="93">
        <v>4230</v>
      </c>
      <c r="DQ971" s="93">
        <v>345</v>
      </c>
      <c r="DR971" s="93" t="s">
        <v>217</v>
      </c>
      <c r="DS971" s="93">
        <v>1125814</v>
      </c>
      <c r="DT971" s="93">
        <v>3790787</v>
      </c>
      <c r="DU971" s="93" t="s">
        <v>217</v>
      </c>
      <c r="DV971" s="93">
        <v>65072</v>
      </c>
      <c r="DW971" s="93">
        <v>60098</v>
      </c>
      <c r="DX971" s="93">
        <v>1143</v>
      </c>
      <c r="DY971" s="93">
        <v>1398</v>
      </c>
      <c r="DZ971" s="93" t="s">
        <v>217</v>
      </c>
      <c r="EA971" s="93">
        <v>1356</v>
      </c>
      <c r="EB971" s="93">
        <v>42</v>
      </c>
      <c r="EC971" s="93" t="s">
        <v>217</v>
      </c>
      <c r="ED971" s="93" t="s">
        <v>217</v>
      </c>
      <c r="EE971" s="93" t="s">
        <v>217</v>
      </c>
      <c r="EF971" s="93">
        <v>2433</v>
      </c>
      <c r="EG971" s="94" t="s">
        <v>217</v>
      </c>
    </row>
    <row r="972" spans="1:137">
      <c r="A972" s="91" t="s">
        <v>659</v>
      </c>
      <c r="B972" s="92" t="s">
        <v>220</v>
      </c>
      <c r="C972" s="102">
        <v>252131</v>
      </c>
      <c r="D972" s="92" t="s">
        <v>463</v>
      </c>
      <c r="E972" s="92" t="s">
        <v>468</v>
      </c>
      <c r="F972" s="93">
        <v>16987149</v>
      </c>
      <c r="G972" s="93">
        <v>5609984</v>
      </c>
      <c r="H972" s="93">
        <v>1601779</v>
      </c>
      <c r="I972" s="93">
        <v>8204515</v>
      </c>
      <c r="J972" s="93">
        <v>684153</v>
      </c>
      <c r="K972" s="93" t="s">
        <v>217</v>
      </c>
      <c r="L972" s="93" t="s">
        <v>217</v>
      </c>
      <c r="M972" s="93">
        <v>488659</v>
      </c>
      <c r="N972" s="93">
        <v>341535</v>
      </c>
      <c r="O972" s="93">
        <v>28149</v>
      </c>
      <c r="P972" s="93" t="s">
        <v>217</v>
      </c>
      <c r="Q972" s="93">
        <v>55482</v>
      </c>
      <c r="R972" s="93">
        <v>51436</v>
      </c>
      <c r="S972" s="93" t="s">
        <v>217</v>
      </c>
      <c r="T972" s="93" t="s">
        <v>217</v>
      </c>
      <c r="U972" s="93">
        <v>2025267</v>
      </c>
      <c r="V972" s="93">
        <v>30862</v>
      </c>
      <c r="W972" s="93" t="s">
        <v>217</v>
      </c>
      <c r="X972" s="93">
        <v>138092</v>
      </c>
      <c r="Y972" s="93" t="s">
        <v>217</v>
      </c>
      <c r="Z972" s="93" t="s">
        <v>217</v>
      </c>
      <c r="AA972" s="93" t="s">
        <v>217</v>
      </c>
      <c r="AB972" s="93">
        <v>94515</v>
      </c>
      <c r="AC972" s="93" t="s">
        <v>217</v>
      </c>
      <c r="AD972" s="93" t="s">
        <v>217</v>
      </c>
      <c r="AE972" s="93" t="s">
        <v>217</v>
      </c>
      <c r="AF972" s="93" t="s">
        <v>217</v>
      </c>
      <c r="AG972" s="93" t="s">
        <v>217</v>
      </c>
      <c r="AH972" s="93">
        <v>10875301</v>
      </c>
      <c r="AI972" s="93">
        <v>9518489</v>
      </c>
      <c r="AJ972" s="93">
        <v>1356812</v>
      </c>
      <c r="AK972" s="93" t="s">
        <v>217</v>
      </c>
      <c r="AL972" s="93">
        <v>12955</v>
      </c>
      <c r="AM972" s="93">
        <v>196439</v>
      </c>
      <c r="AN972" s="93">
        <v>3269</v>
      </c>
      <c r="AO972" s="93">
        <v>193170</v>
      </c>
      <c r="AP972" s="93">
        <v>704088</v>
      </c>
      <c r="AQ972" s="93" t="s">
        <v>217</v>
      </c>
      <c r="AR972" s="93">
        <v>92746</v>
      </c>
      <c r="AS972" s="93" t="s">
        <v>217</v>
      </c>
      <c r="AT972" s="93">
        <v>340803</v>
      </c>
      <c r="AU972" s="93">
        <v>96491</v>
      </c>
      <c r="AV972" s="93">
        <v>174048</v>
      </c>
      <c r="AW972" s="93">
        <v>75656</v>
      </c>
      <c r="AX972" s="93">
        <v>44680</v>
      </c>
      <c r="AY972" s="93">
        <v>30976</v>
      </c>
      <c r="AZ972" s="93">
        <v>5902383</v>
      </c>
      <c r="BA972" s="93" t="s">
        <v>217</v>
      </c>
      <c r="BB972" s="93">
        <v>749589</v>
      </c>
      <c r="BC972" s="93">
        <v>201522</v>
      </c>
      <c r="BD972" s="93" t="s">
        <v>217</v>
      </c>
      <c r="BE972" s="93" t="s">
        <v>217</v>
      </c>
      <c r="BF972" s="93">
        <v>1152533</v>
      </c>
      <c r="BG972" s="93">
        <v>1419990</v>
      </c>
      <c r="BH972" s="93" t="s">
        <v>217</v>
      </c>
      <c r="BI972" s="93" t="s">
        <v>217</v>
      </c>
      <c r="BJ972" s="93">
        <v>548938</v>
      </c>
      <c r="BK972" s="93">
        <v>53539</v>
      </c>
      <c r="BL972" s="93" t="s">
        <v>217</v>
      </c>
      <c r="BM972" s="93">
        <v>26138</v>
      </c>
      <c r="BN972" s="93" t="s">
        <v>217</v>
      </c>
      <c r="BO972" s="93">
        <v>649580</v>
      </c>
      <c r="BP972" s="93" t="s">
        <v>217</v>
      </c>
      <c r="BQ972" s="93" t="s">
        <v>217</v>
      </c>
      <c r="BR972" s="93" t="s">
        <v>217</v>
      </c>
      <c r="BS972" s="93" t="s">
        <v>217</v>
      </c>
      <c r="BT972" s="93" t="s">
        <v>217</v>
      </c>
      <c r="BU972" s="93" t="s">
        <v>217</v>
      </c>
      <c r="BV972" s="93" t="s">
        <v>217</v>
      </c>
      <c r="BW972" s="93" t="s">
        <v>217</v>
      </c>
      <c r="BX972" s="93" t="s">
        <v>217</v>
      </c>
      <c r="BY972" s="93">
        <v>26676</v>
      </c>
      <c r="BZ972" s="93" t="s">
        <v>217</v>
      </c>
      <c r="CA972" s="93" t="s">
        <v>217</v>
      </c>
      <c r="CB972" s="93" t="s">
        <v>217</v>
      </c>
      <c r="CC972" s="93" t="s">
        <v>217</v>
      </c>
      <c r="CD972" s="93" t="s">
        <v>217</v>
      </c>
      <c r="CE972" s="93">
        <v>1073878</v>
      </c>
      <c r="CF972" s="93" t="s">
        <v>217</v>
      </c>
      <c r="CG972" s="93">
        <v>3289327</v>
      </c>
      <c r="CH972" s="93">
        <v>1786790</v>
      </c>
      <c r="CI972" s="93">
        <v>90697</v>
      </c>
      <c r="CJ972" s="93" t="s">
        <v>217</v>
      </c>
      <c r="CK972" s="93">
        <v>569156</v>
      </c>
      <c r="CL972" s="93">
        <v>308330</v>
      </c>
      <c r="CM972" s="93" t="s">
        <v>217</v>
      </c>
      <c r="CN972" s="93">
        <v>135220</v>
      </c>
      <c r="CO972" s="93">
        <v>874</v>
      </c>
      <c r="CP972" s="93" t="s">
        <v>217</v>
      </c>
      <c r="CQ972" s="93" t="s">
        <v>217</v>
      </c>
      <c r="CR972" s="93">
        <v>5853</v>
      </c>
      <c r="CS972" s="93">
        <v>4400</v>
      </c>
      <c r="CT972" s="93" t="s">
        <v>217</v>
      </c>
      <c r="CU972" s="93">
        <v>672260</v>
      </c>
      <c r="CV972" s="93">
        <v>1502537</v>
      </c>
      <c r="CW972" s="93">
        <v>34407</v>
      </c>
      <c r="CX972" s="93" t="s">
        <v>217</v>
      </c>
      <c r="CY972" s="93" t="s">
        <v>217</v>
      </c>
      <c r="CZ972" s="93">
        <v>1468130</v>
      </c>
      <c r="DA972" s="93">
        <v>223985</v>
      </c>
      <c r="DB972" s="93">
        <v>87039</v>
      </c>
      <c r="DC972" s="93">
        <v>136946</v>
      </c>
      <c r="DD972" s="93">
        <v>412553</v>
      </c>
      <c r="DE972" s="93">
        <v>399550</v>
      </c>
      <c r="DF972" s="93" t="s">
        <v>217</v>
      </c>
      <c r="DG972" s="93">
        <v>13003</v>
      </c>
      <c r="DH972" s="93">
        <v>1463793</v>
      </c>
      <c r="DI972" s="93">
        <v>1643602</v>
      </c>
      <c r="DJ972" s="93">
        <v>1269999</v>
      </c>
      <c r="DK972" s="93">
        <v>373603</v>
      </c>
      <c r="DL972" s="93">
        <v>1292401</v>
      </c>
      <c r="DM972" s="93">
        <v>18553</v>
      </c>
      <c r="DN972" s="93">
        <v>1201</v>
      </c>
      <c r="DO972" s="93" t="s">
        <v>217</v>
      </c>
      <c r="DP972" s="93">
        <v>22666</v>
      </c>
      <c r="DQ972" s="93" t="s">
        <v>217</v>
      </c>
      <c r="DR972" s="93" t="s">
        <v>217</v>
      </c>
      <c r="DS972" s="93">
        <v>1249981</v>
      </c>
      <c r="DT972" s="93">
        <v>5052856</v>
      </c>
      <c r="DU972" s="93" t="s">
        <v>217</v>
      </c>
      <c r="DV972" s="93">
        <v>33886</v>
      </c>
      <c r="DW972" s="93">
        <v>31720</v>
      </c>
      <c r="DX972" s="93">
        <v>587</v>
      </c>
      <c r="DY972" s="93">
        <v>1176</v>
      </c>
      <c r="DZ972" s="93">
        <v>55</v>
      </c>
      <c r="EA972" s="93" t="s">
        <v>217</v>
      </c>
      <c r="EB972" s="93">
        <v>1121</v>
      </c>
      <c r="EC972" s="93" t="s">
        <v>217</v>
      </c>
      <c r="ED972" s="93" t="s">
        <v>217</v>
      </c>
      <c r="EE972" s="93" t="s">
        <v>217</v>
      </c>
      <c r="EF972" s="93">
        <v>403</v>
      </c>
      <c r="EG972" s="94" t="s">
        <v>217</v>
      </c>
    </row>
    <row r="973" spans="1:137">
      <c r="A973" s="87" t="s">
        <v>769</v>
      </c>
      <c r="B973" s="88" t="s">
        <v>214</v>
      </c>
      <c r="C973" s="101">
        <v>261009</v>
      </c>
      <c r="D973" s="88" t="s">
        <v>469</v>
      </c>
      <c r="E973" s="88" t="s">
        <v>470</v>
      </c>
      <c r="F973" s="89">
        <v>311852055</v>
      </c>
      <c r="G973" s="89">
        <v>117710470</v>
      </c>
      <c r="H973" s="89">
        <v>32227621</v>
      </c>
      <c r="I973" s="89">
        <v>114100728</v>
      </c>
      <c r="J973" s="89">
        <v>9471125</v>
      </c>
      <c r="K973" s="89" t="s">
        <v>217</v>
      </c>
      <c r="L973" s="89" t="s">
        <v>217</v>
      </c>
      <c r="M973" s="89">
        <v>25324795</v>
      </c>
      <c r="N973" s="89">
        <v>3445773</v>
      </c>
      <c r="O973" s="89">
        <v>94484</v>
      </c>
      <c r="P973" s="89" t="s">
        <v>217</v>
      </c>
      <c r="Q973" s="89">
        <v>1852024</v>
      </c>
      <c r="R973" s="89">
        <v>1281987</v>
      </c>
      <c r="S973" s="89">
        <v>285704</v>
      </c>
      <c r="T973" s="89" t="s">
        <v>217</v>
      </c>
      <c r="U973" s="89">
        <v>36215695</v>
      </c>
      <c r="V973" s="89">
        <v>33993</v>
      </c>
      <c r="W973" s="89" t="s">
        <v>217</v>
      </c>
      <c r="X973" s="89">
        <v>13156</v>
      </c>
      <c r="Y973" s="89">
        <v>4431967</v>
      </c>
      <c r="Z973" s="89">
        <v>769653</v>
      </c>
      <c r="AA973" s="89">
        <v>4837424</v>
      </c>
      <c r="AB973" s="89">
        <v>1480071</v>
      </c>
      <c r="AC973" s="89">
        <v>1417305</v>
      </c>
      <c r="AD973" s="89" t="s">
        <v>217</v>
      </c>
      <c r="AE973" s="89" t="s">
        <v>217</v>
      </c>
      <c r="AF973" s="89" t="s">
        <v>217</v>
      </c>
      <c r="AG973" s="89">
        <v>62766</v>
      </c>
      <c r="AH973" s="89">
        <v>61561613</v>
      </c>
      <c r="AI973" s="89">
        <v>59225851</v>
      </c>
      <c r="AJ973" s="89">
        <v>2335651</v>
      </c>
      <c r="AK973" s="89">
        <v>111</v>
      </c>
      <c r="AL973" s="89">
        <v>287262</v>
      </c>
      <c r="AM973" s="89">
        <v>4271124</v>
      </c>
      <c r="AN973" s="89">
        <v>12830</v>
      </c>
      <c r="AO973" s="89">
        <v>4258294</v>
      </c>
      <c r="AP973" s="89">
        <v>14248025</v>
      </c>
      <c r="AQ973" s="89">
        <v>579412</v>
      </c>
      <c r="AR973" s="89">
        <v>5227</v>
      </c>
      <c r="AS973" s="89" t="s">
        <v>217</v>
      </c>
      <c r="AT973" s="89">
        <v>91130</v>
      </c>
      <c r="AU973" s="89">
        <v>5055716</v>
      </c>
      <c r="AV973" s="89">
        <v>8516540</v>
      </c>
      <c r="AW973" s="89">
        <v>5084712</v>
      </c>
      <c r="AX973" s="89">
        <v>202247</v>
      </c>
      <c r="AY973" s="89">
        <v>4882465</v>
      </c>
      <c r="AZ973" s="89">
        <v>199057438</v>
      </c>
      <c r="BA973" s="89">
        <v>13366906</v>
      </c>
      <c r="BB973" s="89">
        <v>50523498</v>
      </c>
      <c r="BC973" s="89">
        <v>26724681</v>
      </c>
      <c r="BD973" s="89" t="s">
        <v>217</v>
      </c>
      <c r="BE973" s="89" t="s">
        <v>217</v>
      </c>
      <c r="BF973" s="89">
        <v>23139707</v>
      </c>
      <c r="BG973" s="89">
        <v>13712384</v>
      </c>
      <c r="BH973" s="89" t="s">
        <v>217</v>
      </c>
      <c r="BI973" s="89" t="s">
        <v>217</v>
      </c>
      <c r="BJ973" s="89">
        <v>6979036</v>
      </c>
      <c r="BK973" s="89">
        <v>33029</v>
      </c>
      <c r="BL973" s="89" t="s">
        <v>217</v>
      </c>
      <c r="BM973" s="89">
        <v>501550</v>
      </c>
      <c r="BN973" s="89">
        <v>55102</v>
      </c>
      <c r="BO973" s="89">
        <v>1163085</v>
      </c>
      <c r="BP973" s="89" t="s">
        <v>217</v>
      </c>
      <c r="BQ973" s="89" t="s">
        <v>217</v>
      </c>
      <c r="BR973" s="89" t="s">
        <v>217</v>
      </c>
      <c r="BS973" s="89" t="s">
        <v>217</v>
      </c>
      <c r="BT973" s="89" t="s">
        <v>217</v>
      </c>
      <c r="BU973" s="89" t="s">
        <v>217</v>
      </c>
      <c r="BV973" s="89" t="s">
        <v>217</v>
      </c>
      <c r="BW973" s="89" t="s">
        <v>217</v>
      </c>
      <c r="BX973" s="89" t="s">
        <v>217</v>
      </c>
      <c r="BY973" s="89">
        <v>102049</v>
      </c>
      <c r="BZ973" s="89" t="s">
        <v>217</v>
      </c>
      <c r="CA973" s="89">
        <v>10980255</v>
      </c>
      <c r="CB973" s="89" t="s">
        <v>217</v>
      </c>
      <c r="CC973" s="89">
        <v>2159921</v>
      </c>
      <c r="CD973" s="89">
        <v>36109801</v>
      </c>
      <c r="CE973" s="89">
        <v>13506434</v>
      </c>
      <c r="CF973" s="89" t="s">
        <v>217</v>
      </c>
      <c r="CG973" s="89">
        <v>48148462</v>
      </c>
      <c r="CH973" s="89">
        <v>29883173</v>
      </c>
      <c r="CI973" s="89">
        <v>7553241</v>
      </c>
      <c r="CJ973" s="89" t="s">
        <v>217</v>
      </c>
      <c r="CK973" s="89">
        <v>10163127</v>
      </c>
      <c r="CL973" s="89">
        <v>2620164</v>
      </c>
      <c r="CM973" s="89" t="s">
        <v>217</v>
      </c>
      <c r="CN973" s="89">
        <v>520919</v>
      </c>
      <c r="CO973" s="89" t="s">
        <v>217</v>
      </c>
      <c r="CP973" s="89" t="s">
        <v>217</v>
      </c>
      <c r="CQ973" s="89" t="s">
        <v>217</v>
      </c>
      <c r="CR973" s="89">
        <v>485267</v>
      </c>
      <c r="CS973" s="89" t="s">
        <v>217</v>
      </c>
      <c r="CT973" s="89">
        <v>4499505</v>
      </c>
      <c r="CU973" s="89">
        <v>4040950</v>
      </c>
      <c r="CV973" s="89">
        <v>18265289</v>
      </c>
      <c r="CW973" s="89">
        <v>712796</v>
      </c>
      <c r="CX973" s="89">
        <v>7576</v>
      </c>
      <c r="CY973" s="89">
        <v>105489</v>
      </c>
      <c r="CZ973" s="89">
        <v>17439428</v>
      </c>
      <c r="DA973" s="89">
        <v>11174318</v>
      </c>
      <c r="DB973" s="89">
        <v>3492991</v>
      </c>
      <c r="DC973" s="89">
        <v>7681327</v>
      </c>
      <c r="DD973" s="89">
        <v>9940326</v>
      </c>
      <c r="DE973" s="89">
        <v>8914492</v>
      </c>
      <c r="DF973" s="89">
        <v>1000</v>
      </c>
      <c r="DG973" s="89">
        <v>1024834</v>
      </c>
      <c r="DH973" s="89">
        <v>14354313</v>
      </c>
      <c r="DI973" s="89">
        <v>2195058</v>
      </c>
      <c r="DJ973" s="89" t="s">
        <v>217</v>
      </c>
      <c r="DK973" s="89">
        <v>2195058</v>
      </c>
      <c r="DL973" s="89">
        <v>163206480</v>
      </c>
      <c r="DM973" s="89">
        <v>142639</v>
      </c>
      <c r="DN973" s="89" t="s">
        <v>217</v>
      </c>
      <c r="DO973" s="89">
        <v>1253086</v>
      </c>
      <c r="DP973" s="89">
        <v>152433682</v>
      </c>
      <c r="DQ973" s="89">
        <v>28228</v>
      </c>
      <c r="DR973" s="89">
        <v>2779707</v>
      </c>
      <c r="DS973" s="89">
        <v>6569138</v>
      </c>
      <c r="DT973" s="89">
        <v>62970000</v>
      </c>
      <c r="DU973" s="89" t="s">
        <v>217</v>
      </c>
      <c r="DV973" s="89">
        <v>493061</v>
      </c>
      <c r="DW973" s="89">
        <v>194510</v>
      </c>
      <c r="DX973" s="89">
        <v>13831</v>
      </c>
      <c r="DY973" s="89">
        <v>15457</v>
      </c>
      <c r="DZ973" s="89" t="s">
        <v>217</v>
      </c>
      <c r="EA973" s="89" t="s">
        <v>217</v>
      </c>
      <c r="EB973" s="89">
        <v>14103</v>
      </c>
      <c r="EC973" s="89">
        <v>1354</v>
      </c>
      <c r="ED973" s="89" t="s">
        <v>217</v>
      </c>
      <c r="EE973" s="89" t="s">
        <v>217</v>
      </c>
      <c r="EF973" s="89">
        <v>269263</v>
      </c>
      <c r="EG973" s="90" t="s">
        <v>217</v>
      </c>
    </row>
    <row r="974" spans="1:137">
      <c r="A974" s="91" t="s">
        <v>769</v>
      </c>
      <c r="B974" s="92" t="s">
        <v>220</v>
      </c>
      <c r="C974" s="102">
        <v>262048</v>
      </c>
      <c r="D974" s="92" t="s">
        <v>469</v>
      </c>
      <c r="E974" s="92" t="s">
        <v>471</v>
      </c>
      <c r="F974" s="93">
        <v>24401726</v>
      </c>
      <c r="G974" s="93">
        <v>9877244</v>
      </c>
      <c r="H974" s="93">
        <v>1714229</v>
      </c>
      <c r="I974" s="93">
        <v>9763982</v>
      </c>
      <c r="J974" s="93">
        <v>981236</v>
      </c>
      <c r="K974" s="93" t="s">
        <v>217</v>
      </c>
      <c r="L974" s="93" t="s">
        <v>217</v>
      </c>
      <c r="M974" s="93">
        <v>1699048</v>
      </c>
      <c r="N974" s="93">
        <v>358117</v>
      </c>
      <c r="O974" s="93">
        <v>10778</v>
      </c>
      <c r="P974" s="93" t="s">
        <v>217</v>
      </c>
      <c r="Q974" s="93">
        <v>210778</v>
      </c>
      <c r="R974" s="93">
        <v>145493</v>
      </c>
      <c r="S974" s="93" t="s">
        <v>217</v>
      </c>
      <c r="T974" s="93" t="s">
        <v>217</v>
      </c>
      <c r="U974" s="93">
        <v>4102577</v>
      </c>
      <c r="V974" s="93">
        <v>30035</v>
      </c>
      <c r="W974" s="93" t="s">
        <v>217</v>
      </c>
      <c r="X974" s="93">
        <v>1370</v>
      </c>
      <c r="Y974" s="93" t="s">
        <v>217</v>
      </c>
      <c r="Z974" s="93">
        <v>65296</v>
      </c>
      <c r="AA974" s="93">
        <v>342703</v>
      </c>
      <c r="AB974" s="93">
        <v>179302</v>
      </c>
      <c r="AC974" s="93">
        <v>169338</v>
      </c>
      <c r="AD974" s="93" t="s">
        <v>217</v>
      </c>
      <c r="AE974" s="93" t="s">
        <v>217</v>
      </c>
      <c r="AF974" s="93" t="s">
        <v>217</v>
      </c>
      <c r="AG974" s="93">
        <v>9964</v>
      </c>
      <c r="AH974" s="93">
        <v>9341291</v>
      </c>
      <c r="AI974" s="93">
        <v>8947559</v>
      </c>
      <c r="AJ974" s="93">
        <v>393732</v>
      </c>
      <c r="AK974" s="93" t="s">
        <v>217</v>
      </c>
      <c r="AL974" s="93">
        <v>19189</v>
      </c>
      <c r="AM974" s="93">
        <v>225702</v>
      </c>
      <c r="AN974" s="93">
        <v>113639</v>
      </c>
      <c r="AO974" s="93">
        <v>112063</v>
      </c>
      <c r="AP974" s="93">
        <v>1103247</v>
      </c>
      <c r="AQ974" s="93" t="s">
        <v>217</v>
      </c>
      <c r="AR974" s="93">
        <v>907</v>
      </c>
      <c r="AS974" s="93" t="s">
        <v>217</v>
      </c>
      <c r="AT974" s="93">
        <v>82269</v>
      </c>
      <c r="AU974" s="93">
        <v>205731</v>
      </c>
      <c r="AV974" s="93">
        <v>814340</v>
      </c>
      <c r="AW974" s="93">
        <v>108728</v>
      </c>
      <c r="AX974" s="93">
        <v>16922</v>
      </c>
      <c r="AY974" s="93">
        <v>91806</v>
      </c>
      <c r="AZ974" s="93">
        <v>17863246</v>
      </c>
      <c r="BA974" s="93" t="s">
        <v>217</v>
      </c>
      <c r="BB974" s="93">
        <v>3577469</v>
      </c>
      <c r="BC974" s="93">
        <v>1679341</v>
      </c>
      <c r="BD974" s="93" t="s">
        <v>217</v>
      </c>
      <c r="BE974" s="93" t="s">
        <v>217</v>
      </c>
      <c r="BF974" s="93">
        <v>2321612</v>
      </c>
      <c r="BG974" s="93">
        <v>1702387</v>
      </c>
      <c r="BH974" s="93" t="s">
        <v>217</v>
      </c>
      <c r="BI974" s="93" t="s">
        <v>217</v>
      </c>
      <c r="BJ974" s="93">
        <v>61706</v>
      </c>
      <c r="BK974" s="93" t="s">
        <v>217</v>
      </c>
      <c r="BL974" s="93" t="s">
        <v>217</v>
      </c>
      <c r="BM974" s="93">
        <v>48758</v>
      </c>
      <c r="BN974" s="93">
        <v>93552</v>
      </c>
      <c r="BO974" s="93">
        <v>493788</v>
      </c>
      <c r="BP974" s="93" t="s">
        <v>217</v>
      </c>
      <c r="BQ974" s="93" t="s">
        <v>217</v>
      </c>
      <c r="BR974" s="93" t="s">
        <v>217</v>
      </c>
      <c r="BS974" s="93" t="s">
        <v>217</v>
      </c>
      <c r="BT974" s="93" t="s">
        <v>217</v>
      </c>
      <c r="BU974" s="93" t="s">
        <v>217</v>
      </c>
      <c r="BV974" s="93" t="s">
        <v>217</v>
      </c>
      <c r="BW974" s="93" t="s">
        <v>217</v>
      </c>
      <c r="BX974" s="93" t="s">
        <v>217</v>
      </c>
      <c r="BY974" s="93">
        <v>50999</v>
      </c>
      <c r="BZ974" s="93" t="s">
        <v>217</v>
      </c>
      <c r="CA974" s="93">
        <v>1546957</v>
      </c>
      <c r="CB974" s="93" t="s">
        <v>217</v>
      </c>
      <c r="CC974" s="93">
        <v>303261</v>
      </c>
      <c r="CD974" s="93">
        <v>3699189</v>
      </c>
      <c r="CE974" s="93">
        <v>2284227</v>
      </c>
      <c r="CF974" s="93">
        <v>72862</v>
      </c>
      <c r="CG974" s="93">
        <v>5969740</v>
      </c>
      <c r="CH974" s="93">
        <v>3362905</v>
      </c>
      <c r="CI974" s="93">
        <v>643490</v>
      </c>
      <c r="CJ974" s="93" t="s">
        <v>217</v>
      </c>
      <c r="CK974" s="93">
        <v>1126646</v>
      </c>
      <c r="CL974" s="93">
        <v>379156</v>
      </c>
      <c r="CM974" s="93" t="s">
        <v>217</v>
      </c>
      <c r="CN974" s="93">
        <v>146239</v>
      </c>
      <c r="CO974" s="93" t="s">
        <v>217</v>
      </c>
      <c r="CP974" s="93" t="s">
        <v>217</v>
      </c>
      <c r="CQ974" s="93" t="s">
        <v>217</v>
      </c>
      <c r="CR974" s="93">
        <v>73409</v>
      </c>
      <c r="CS974" s="93">
        <v>4100</v>
      </c>
      <c r="CT974" s="93">
        <v>4158</v>
      </c>
      <c r="CU974" s="93">
        <v>985707</v>
      </c>
      <c r="CV974" s="93">
        <v>2606835</v>
      </c>
      <c r="CW974" s="93">
        <v>171372</v>
      </c>
      <c r="CX974" s="93" t="s">
        <v>217</v>
      </c>
      <c r="CY974" s="93">
        <v>11727</v>
      </c>
      <c r="CZ974" s="93">
        <v>2423736</v>
      </c>
      <c r="DA974" s="93">
        <v>201684</v>
      </c>
      <c r="DB974" s="93">
        <v>37238</v>
      </c>
      <c r="DC974" s="93">
        <v>164446</v>
      </c>
      <c r="DD974" s="93">
        <v>222185</v>
      </c>
      <c r="DE974" s="93">
        <v>182098</v>
      </c>
      <c r="DF974" s="93">
        <v>5000</v>
      </c>
      <c r="DG974" s="93">
        <v>35087</v>
      </c>
      <c r="DH974" s="93">
        <v>269784</v>
      </c>
      <c r="DI974" s="93">
        <v>1057237</v>
      </c>
      <c r="DJ974" s="93">
        <v>832806</v>
      </c>
      <c r="DK974" s="93">
        <v>224431</v>
      </c>
      <c r="DL974" s="93">
        <v>2502963</v>
      </c>
      <c r="DM974" s="93">
        <v>51012</v>
      </c>
      <c r="DN974" s="93">
        <v>3452</v>
      </c>
      <c r="DO974" s="93" t="s">
        <v>217</v>
      </c>
      <c r="DP974" s="93">
        <v>1972281</v>
      </c>
      <c r="DQ974" s="93">
        <v>69165</v>
      </c>
      <c r="DR974" s="93" t="s">
        <v>217</v>
      </c>
      <c r="DS974" s="93">
        <v>407053</v>
      </c>
      <c r="DT974" s="93">
        <v>2149700</v>
      </c>
      <c r="DU974" s="93" t="s">
        <v>217</v>
      </c>
      <c r="DV974" s="93">
        <v>54426</v>
      </c>
      <c r="DW974" s="93">
        <v>27808</v>
      </c>
      <c r="DX974" s="93">
        <v>3755</v>
      </c>
      <c r="DY974" s="93">
        <v>519</v>
      </c>
      <c r="DZ974" s="93" t="s">
        <v>217</v>
      </c>
      <c r="EA974" s="93">
        <v>482</v>
      </c>
      <c r="EB974" s="93" t="s">
        <v>217</v>
      </c>
      <c r="EC974" s="93">
        <v>37</v>
      </c>
      <c r="ED974" s="93">
        <v>125</v>
      </c>
      <c r="EE974" s="93" t="s">
        <v>217</v>
      </c>
      <c r="EF974" s="93">
        <v>22219</v>
      </c>
      <c r="EG974" s="94" t="s">
        <v>217</v>
      </c>
    </row>
    <row r="975" spans="1:137">
      <c r="A975" s="91" t="s">
        <v>754</v>
      </c>
      <c r="B975" s="92" t="s">
        <v>214</v>
      </c>
      <c r="C975" s="102">
        <v>261009</v>
      </c>
      <c r="D975" s="92" t="s">
        <v>469</v>
      </c>
      <c r="E975" s="92" t="s">
        <v>470</v>
      </c>
      <c r="F975" s="93">
        <v>301943411</v>
      </c>
      <c r="G975" s="93">
        <v>115179778</v>
      </c>
      <c r="H975" s="93">
        <v>33942586</v>
      </c>
      <c r="I975" s="93">
        <v>108241004</v>
      </c>
      <c r="J975" s="93">
        <v>8986585</v>
      </c>
      <c r="K975" s="93" t="s">
        <v>217</v>
      </c>
      <c r="L975" s="93" t="s">
        <v>217</v>
      </c>
      <c r="M975" s="93">
        <v>24037022</v>
      </c>
      <c r="N975" s="93">
        <v>3449972</v>
      </c>
      <c r="O975" s="93">
        <v>198712</v>
      </c>
      <c r="P975" s="93" t="s">
        <v>217</v>
      </c>
      <c r="Q975" s="93">
        <v>1933756</v>
      </c>
      <c r="R975" s="93">
        <v>2251924</v>
      </c>
      <c r="S975" s="93">
        <v>304417</v>
      </c>
      <c r="T975" s="93" t="s">
        <v>217</v>
      </c>
      <c r="U975" s="93">
        <v>34684560</v>
      </c>
      <c r="V975" s="93">
        <v>33629</v>
      </c>
      <c r="W975" s="93" t="s">
        <v>217</v>
      </c>
      <c r="X975" s="93">
        <v>234</v>
      </c>
      <c r="Y975" s="93">
        <v>4363765</v>
      </c>
      <c r="Z975" s="93">
        <v>495501</v>
      </c>
      <c r="AA975" s="93">
        <v>4796045</v>
      </c>
      <c r="AB975" s="93">
        <v>6318811</v>
      </c>
      <c r="AC975" s="93">
        <v>1182413</v>
      </c>
      <c r="AD975" s="93">
        <v>176947</v>
      </c>
      <c r="AE975" s="93">
        <v>39556</v>
      </c>
      <c r="AF975" s="93" t="s">
        <v>217</v>
      </c>
      <c r="AG975" s="93">
        <v>4919895</v>
      </c>
      <c r="AH975" s="93">
        <v>71581967</v>
      </c>
      <c r="AI975" s="93">
        <v>69365431</v>
      </c>
      <c r="AJ975" s="93">
        <v>2216509</v>
      </c>
      <c r="AK975" s="93">
        <v>27</v>
      </c>
      <c r="AL975" s="93">
        <v>326843</v>
      </c>
      <c r="AM975" s="93">
        <v>3899283</v>
      </c>
      <c r="AN975" s="93">
        <v>12823</v>
      </c>
      <c r="AO975" s="93">
        <v>3886460</v>
      </c>
      <c r="AP975" s="93">
        <v>12837439</v>
      </c>
      <c r="AQ975" s="93">
        <v>583856</v>
      </c>
      <c r="AR975" s="93">
        <v>5242</v>
      </c>
      <c r="AS975" s="93" t="s">
        <v>217</v>
      </c>
      <c r="AT975" s="93">
        <v>115189</v>
      </c>
      <c r="AU975" s="93">
        <v>5085610</v>
      </c>
      <c r="AV975" s="93">
        <v>7047542</v>
      </c>
      <c r="AW975" s="93">
        <v>5127951</v>
      </c>
      <c r="AX975" s="93">
        <v>191872</v>
      </c>
      <c r="AY975" s="93">
        <v>4936079</v>
      </c>
      <c r="AZ975" s="93">
        <v>221509275</v>
      </c>
      <c r="BA975" s="93">
        <v>13436292</v>
      </c>
      <c r="BB975" s="93">
        <v>51866928</v>
      </c>
      <c r="BC975" s="93">
        <v>16971582</v>
      </c>
      <c r="BD975" s="93" t="s">
        <v>217</v>
      </c>
      <c r="BE975" s="93" t="s">
        <v>217</v>
      </c>
      <c r="BF975" s="93">
        <v>21864236</v>
      </c>
      <c r="BG975" s="93">
        <v>24049204</v>
      </c>
      <c r="BH975" s="93" t="s">
        <v>217</v>
      </c>
      <c r="BI975" s="93" t="s">
        <v>217</v>
      </c>
      <c r="BJ975" s="93">
        <v>10595675</v>
      </c>
      <c r="BK975" s="93">
        <v>197384</v>
      </c>
      <c r="BL975" s="93" t="s">
        <v>217</v>
      </c>
      <c r="BM975" s="93">
        <v>498994</v>
      </c>
      <c r="BN975" s="93">
        <v>55189</v>
      </c>
      <c r="BO975" s="93">
        <v>2044321</v>
      </c>
      <c r="BP975" s="93" t="s">
        <v>217</v>
      </c>
      <c r="BQ975" s="93" t="s">
        <v>217</v>
      </c>
      <c r="BR975" s="93" t="s">
        <v>217</v>
      </c>
      <c r="BS975" s="93" t="s">
        <v>217</v>
      </c>
      <c r="BT975" s="93" t="s">
        <v>217</v>
      </c>
      <c r="BU975" s="93" t="s">
        <v>217</v>
      </c>
      <c r="BV975" s="93" t="s">
        <v>217</v>
      </c>
      <c r="BW975" s="93" t="s">
        <v>217</v>
      </c>
      <c r="BX975" s="93" t="s">
        <v>217</v>
      </c>
      <c r="BY975" s="93">
        <v>318211</v>
      </c>
      <c r="BZ975" s="93" t="s">
        <v>217</v>
      </c>
      <c r="CA975" s="93">
        <v>11982482</v>
      </c>
      <c r="CB975" s="93" t="s">
        <v>217</v>
      </c>
      <c r="CC975" s="93">
        <v>17632413</v>
      </c>
      <c r="CD975" s="93">
        <v>39287601</v>
      </c>
      <c r="CE975" s="93">
        <v>10708763</v>
      </c>
      <c r="CF975" s="93" t="s">
        <v>217</v>
      </c>
      <c r="CG975" s="93">
        <v>42645394</v>
      </c>
      <c r="CH975" s="93">
        <v>25070939</v>
      </c>
      <c r="CI975" s="93">
        <v>7487693</v>
      </c>
      <c r="CJ975" s="93" t="s">
        <v>217</v>
      </c>
      <c r="CK975" s="93">
        <v>9594536</v>
      </c>
      <c r="CL975" s="93">
        <v>2820697</v>
      </c>
      <c r="CM975" s="93" t="s">
        <v>217</v>
      </c>
      <c r="CN975" s="93">
        <v>629024</v>
      </c>
      <c r="CO975" s="93" t="s">
        <v>217</v>
      </c>
      <c r="CP975" s="93" t="s">
        <v>217</v>
      </c>
      <c r="CQ975" s="93" t="s">
        <v>217</v>
      </c>
      <c r="CR975" s="93">
        <v>521885</v>
      </c>
      <c r="CS975" s="93" t="s">
        <v>217</v>
      </c>
      <c r="CT975" s="93">
        <v>846424</v>
      </c>
      <c r="CU975" s="93">
        <v>3170680</v>
      </c>
      <c r="CV975" s="93">
        <v>17574455</v>
      </c>
      <c r="CW975" s="93">
        <v>495317</v>
      </c>
      <c r="CX975" s="93">
        <v>36472</v>
      </c>
      <c r="CY975" s="93">
        <v>82179</v>
      </c>
      <c r="CZ975" s="93">
        <v>16960487</v>
      </c>
      <c r="DA975" s="93">
        <v>7219543</v>
      </c>
      <c r="DB975" s="93">
        <v>2083907</v>
      </c>
      <c r="DC975" s="93">
        <v>5135636</v>
      </c>
      <c r="DD975" s="93">
        <v>6574445</v>
      </c>
      <c r="DE975" s="93">
        <v>5761344</v>
      </c>
      <c r="DF975" s="93">
        <v>1000</v>
      </c>
      <c r="DG975" s="93">
        <v>812101</v>
      </c>
      <c r="DH975" s="93">
        <v>12553527</v>
      </c>
      <c r="DI975" s="93">
        <v>7554256</v>
      </c>
      <c r="DJ975" s="93" t="s">
        <v>217</v>
      </c>
      <c r="DK975" s="93">
        <v>7554256</v>
      </c>
      <c r="DL975" s="93">
        <v>232140986</v>
      </c>
      <c r="DM975" s="93">
        <v>132993</v>
      </c>
      <c r="DN975" s="93" t="s">
        <v>217</v>
      </c>
      <c r="DO975" s="93">
        <v>1258000</v>
      </c>
      <c r="DP975" s="93">
        <v>222017297</v>
      </c>
      <c r="DQ975" s="93">
        <v>90637</v>
      </c>
      <c r="DR975" s="93">
        <v>2836706</v>
      </c>
      <c r="DS975" s="93">
        <v>5805353</v>
      </c>
      <c r="DT975" s="93">
        <v>72023000</v>
      </c>
      <c r="DU975" s="93" t="s">
        <v>217</v>
      </c>
      <c r="DV975" s="93">
        <v>9359334</v>
      </c>
      <c r="DW975" s="93">
        <v>222142</v>
      </c>
      <c r="DX975" s="93" t="s">
        <v>217</v>
      </c>
      <c r="DY975" s="93">
        <v>18489</v>
      </c>
      <c r="DZ975" s="93" t="s">
        <v>217</v>
      </c>
      <c r="EA975" s="93" t="s">
        <v>217</v>
      </c>
      <c r="EB975" s="93">
        <v>18489</v>
      </c>
      <c r="EC975" s="93" t="s">
        <v>217</v>
      </c>
      <c r="ED975" s="93" t="s">
        <v>217</v>
      </c>
      <c r="EE975" s="93" t="s">
        <v>217</v>
      </c>
      <c r="EF975" s="93">
        <v>9118703</v>
      </c>
      <c r="EG975" s="94" t="s">
        <v>217</v>
      </c>
    </row>
    <row r="976" spans="1:137">
      <c r="A976" s="91" t="s">
        <v>754</v>
      </c>
      <c r="B976" s="92" t="s">
        <v>220</v>
      </c>
      <c r="C976" s="102">
        <v>262048</v>
      </c>
      <c r="D976" s="92" t="s">
        <v>469</v>
      </c>
      <c r="E976" s="92" t="s">
        <v>471</v>
      </c>
      <c r="F976" s="93">
        <v>24154088</v>
      </c>
      <c r="G976" s="93">
        <v>9797482</v>
      </c>
      <c r="H976" s="93">
        <v>1963261</v>
      </c>
      <c r="I976" s="93">
        <v>9443770</v>
      </c>
      <c r="J976" s="93">
        <v>944811</v>
      </c>
      <c r="K976" s="93" t="s">
        <v>217</v>
      </c>
      <c r="L976" s="93" t="s">
        <v>217</v>
      </c>
      <c r="M976" s="93">
        <v>1658757</v>
      </c>
      <c r="N976" s="93">
        <v>358619</v>
      </c>
      <c r="O976" s="93">
        <v>22869</v>
      </c>
      <c r="P976" s="93" t="s">
        <v>217</v>
      </c>
      <c r="Q976" s="93">
        <v>222199</v>
      </c>
      <c r="R976" s="93">
        <v>258467</v>
      </c>
      <c r="S976" s="93" t="s">
        <v>217</v>
      </c>
      <c r="T976" s="93" t="s">
        <v>217</v>
      </c>
      <c r="U976" s="93">
        <v>3976027</v>
      </c>
      <c r="V976" s="93">
        <v>28359</v>
      </c>
      <c r="W976" s="93" t="s">
        <v>217</v>
      </c>
      <c r="X976" s="93">
        <v>25</v>
      </c>
      <c r="Y976" s="93" t="s">
        <v>217</v>
      </c>
      <c r="Z976" s="93">
        <v>44500</v>
      </c>
      <c r="AA976" s="93">
        <v>279245</v>
      </c>
      <c r="AB976" s="93">
        <v>447963</v>
      </c>
      <c r="AC976" s="93">
        <v>158744</v>
      </c>
      <c r="AD976" s="93">
        <v>15890</v>
      </c>
      <c r="AE976" s="93">
        <v>7949</v>
      </c>
      <c r="AF976" s="93" t="s">
        <v>217</v>
      </c>
      <c r="AG976" s="93">
        <v>265380</v>
      </c>
      <c r="AH976" s="93">
        <v>9103366</v>
      </c>
      <c r="AI976" s="93">
        <v>8730073</v>
      </c>
      <c r="AJ976" s="93">
        <v>373293</v>
      </c>
      <c r="AK976" s="93" t="s">
        <v>217</v>
      </c>
      <c r="AL976" s="93">
        <v>21629</v>
      </c>
      <c r="AM976" s="93">
        <v>228448</v>
      </c>
      <c r="AN976" s="93">
        <v>119895</v>
      </c>
      <c r="AO976" s="93">
        <v>108553</v>
      </c>
      <c r="AP976" s="93">
        <v>1134873</v>
      </c>
      <c r="AQ976" s="93" t="s">
        <v>217</v>
      </c>
      <c r="AR976" s="93">
        <v>1176</v>
      </c>
      <c r="AS976" s="93" t="s">
        <v>217</v>
      </c>
      <c r="AT976" s="93">
        <v>83799</v>
      </c>
      <c r="AU976" s="93">
        <v>207522</v>
      </c>
      <c r="AV976" s="93">
        <v>842376</v>
      </c>
      <c r="AW976" s="93">
        <v>110668</v>
      </c>
      <c r="AX976" s="93">
        <v>15238</v>
      </c>
      <c r="AY976" s="93">
        <v>95430</v>
      </c>
      <c r="AZ976" s="93">
        <v>19774390</v>
      </c>
      <c r="BA976" s="93" t="s">
        <v>217</v>
      </c>
      <c r="BB976" s="93">
        <v>3507436</v>
      </c>
      <c r="BC976" s="93">
        <v>1572993</v>
      </c>
      <c r="BD976" s="93" t="s">
        <v>217</v>
      </c>
      <c r="BE976" s="93" t="s">
        <v>217</v>
      </c>
      <c r="BF976" s="93">
        <v>2294403</v>
      </c>
      <c r="BG976" s="93">
        <v>1777558</v>
      </c>
      <c r="BH976" s="93" t="s">
        <v>217</v>
      </c>
      <c r="BI976" s="93" t="s">
        <v>217</v>
      </c>
      <c r="BJ976" s="93">
        <v>176185</v>
      </c>
      <c r="BK976" s="93" t="s">
        <v>217</v>
      </c>
      <c r="BL976" s="93" t="s">
        <v>217</v>
      </c>
      <c r="BM976" s="93">
        <v>68190</v>
      </c>
      <c r="BN976" s="93">
        <v>93734</v>
      </c>
      <c r="BO976" s="93">
        <v>342286</v>
      </c>
      <c r="BP976" s="93" t="s">
        <v>217</v>
      </c>
      <c r="BQ976" s="93" t="s">
        <v>217</v>
      </c>
      <c r="BR976" s="93" t="s">
        <v>217</v>
      </c>
      <c r="BS976" s="93" t="s">
        <v>217</v>
      </c>
      <c r="BT976" s="93" t="s">
        <v>217</v>
      </c>
      <c r="BU976" s="93" t="s">
        <v>217</v>
      </c>
      <c r="BV976" s="93" t="s">
        <v>217</v>
      </c>
      <c r="BW976" s="93" t="s">
        <v>217</v>
      </c>
      <c r="BX976" s="93" t="s">
        <v>217</v>
      </c>
      <c r="BY976" s="93">
        <v>39390</v>
      </c>
      <c r="BZ976" s="93" t="s">
        <v>217</v>
      </c>
      <c r="CA976" s="93">
        <v>870464</v>
      </c>
      <c r="CB976" s="93" t="s">
        <v>217</v>
      </c>
      <c r="CC976" s="93">
        <v>2633451</v>
      </c>
      <c r="CD976" s="93">
        <v>4295055</v>
      </c>
      <c r="CE976" s="93">
        <v>2103245</v>
      </c>
      <c r="CF976" s="93">
        <v>69654</v>
      </c>
      <c r="CG976" s="93">
        <v>5518150</v>
      </c>
      <c r="CH976" s="93">
        <v>3209829</v>
      </c>
      <c r="CI976" s="93">
        <v>605615</v>
      </c>
      <c r="CJ976" s="93" t="s">
        <v>217</v>
      </c>
      <c r="CK976" s="93">
        <v>1071126</v>
      </c>
      <c r="CL976" s="93">
        <v>396000</v>
      </c>
      <c r="CM976" s="93" t="s">
        <v>217</v>
      </c>
      <c r="CN976" s="93">
        <v>105362</v>
      </c>
      <c r="CO976" s="93" t="s">
        <v>217</v>
      </c>
      <c r="CP976" s="93" t="s">
        <v>217</v>
      </c>
      <c r="CQ976" s="93" t="s">
        <v>217</v>
      </c>
      <c r="CR976" s="93">
        <v>72127</v>
      </c>
      <c r="CS976" s="93">
        <v>14696</v>
      </c>
      <c r="CT976" s="93">
        <v>3380</v>
      </c>
      <c r="CU976" s="93">
        <v>941523</v>
      </c>
      <c r="CV976" s="93">
        <v>2308321</v>
      </c>
      <c r="CW976" s="93">
        <v>41093</v>
      </c>
      <c r="CX976" s="93" t="s">
        <v>217</v>
      </c>
      <c r="CY976" s="93">
        <v>7182</v>
      </c>
      <c r="CZ976" s="93">
        <v>2260046</v>
      </c>
      <c r="DA976" s="93">
        <v>178426</v>
      </c>
      <c r="DB976" s="93">
        <v>34688</v>
      </c>
      <c r="DC976" s="93">
        <v>143738</v>
      </c>
      <c r="DD976" s="93">
        <v>257596</v>
      </c>
      <c r="DE976" s="93">
        <v>176901</v>
      </c>
      <c r="DF976" s="93" t="s">
        <v>217</v>
      </c>
      <c r="DG976" s="93">
        <v>80695</v>
      </c>
      <c r="DH976" s="93">
        <v>249206</v>
      </c>
      <c r="DI976" s="93">
        <v>842959</v>
      </c>
      <c r="DJ976" s="93">
        <v>669100</v>
      </c>
      <c r="DK976" s="93">
        <v>173859</v>
      </c>
      <c r="DL976" s="93">
        <v>2738457</v>
      </c>
      <c r="DM976" s="93">
        <v>55156</v>
      </c>
      <c r="DN976" s="93">
        <v>3597</v>
      </c>
      <c r="DO976" s="93" t="s">
        <v>217</v>
      </c>
      <c r="DP976" s="93">
        <v>2287765</v>
      </c>
      <c r="DQ976" s="93">
        <v>404</v>
      </c>
      <c r="DR976" s="93" t="s">
        <v>217</v>
      </c>
      <c r="DS976" s="93">
        <v>391535</v>
      </c>
      <c r="DT976" s="93">
        <v>2359800</v>
      </c>
      <c r="DU976" s="93" t="s">
        <v>217</v>
      </c>
      <c r="DV976" s="93">
        <v>50887</v>
      </c>
      <c r="DW976" s="93">
        <v>19120</v>
      </c>
      <c r="DX976" s="93">
        <v>4685</v>
      </c>
      <c r="DY976" s="93">
        <v>993</v>
      </c>
      <c r="DZ976" s="93" t="s">
        <v>217</v>
      </c>
      <c r="EA976" s="93">
        <v>927</v>
      </c>
      <c r="EB976" s="93" t="s">
        <v>217</v>
      </c>
      <c r="EC976" s="93">
        <v>66</v>
      </c>
      <c r="ED976" s="93">
        <v>121</v>
      </c>
      <c r="EE976" s="93" t="s">
        <v>217</v>
      </c>
      <c r="EF976" s="93">
        <v>25968</v>
      </c>
      <c r="EG976" s="94" t="s">
        <v>217</v>
      </c>
    </row>
    <row r="977" spans="1:137">
      <c r="A977" s="91" t="s">
        <v>717</v>
      </c>
      <c r="B977" s="92" t="s">
        <v>214</v>
      </c>
      <c r="C977" s="102">
        <v>261009</v>
      </c>
      <c r="D977" s="92" t="s">
        <v>469</v>
      </c>
      <c r="E977" s="92" t="s">
        <v>470</v>
      </c>
      <c r="F977" s="93">
        <v>295943361</v>
      </c>
      <c r="G977" s="93">
        <v>117204901</v>
      </c>
      <c r="H977" s="93">
        <v>26760536</v>
      </c>
      <c r="I977" s="93">
        <v>108732207</v>
      </c>
      <c r="J977" s="93">
        <v>8500196</v>
      </c>
      <c r="K977" s="93" t="s">
        <v>217</v>
      </c>
      <c r="L977" s="93" t="s">
        <v>217</v>
      </c>
      <c r="M977" s="93">
        <v>24127959</v>
      </c>
      <c r="N977" s="93">
        <v>3366828</v>
      </c>
      <c r="O977" s="93">
        <v>201597</v>
      </c>
      <c r="P977" s="93" t="s">
        <v>217</v>
      </c>
      <c r="Q977" s="93">
        <v>1386850</v>
      </c>
      <c r="R977" s="93">
        <v>1549316</v>
      </c>
      <c r="S977" s="93">
        <v>321483</v>
      </c>
      <c r="T977" s="93" t="s">
        <v>217</v>
      </c>
      <c r="U977" s="93">
        <v>31876568</v>
      </c>
      <c r="V977" s="93">
        <v>31056</v>
      </c>
      <c r="W977" s="93" t="s">
        <v>217</v>
      </c>
      <c r="X977" s="93">
        <v>4200</v>
      </c>
      <c r="Y977" s="93">
        <v>4113070</v>
      </c>
      <c r="Z977" s="93">
        <v>592963</v>
      </c>
      <c r="AA977" s="93">
        <v>2509231</v>
      </c>
      <c r="AB977" s="93">
        <v>1486184</v>
      </c>
      <c r="AC977" s="93">
        <v>1174326</v>
      </c>
      <c r="AD977" s="93">
        <v>257448</v>
      </c>
      <c r="AE977" s="93">
        <v>54410</v>
      </c>
      <c r="AF977" s="93" t="s">
        <v>217</v>
      </c>
      <c r="AG977" s="93" t="s">
        <v>217</v>
      </c>
      <c r="AH977" s="93">
        <v>54851193</v>
      </c>
      <c r="AI977" s="93">
        <v>52785726</v>
      </c>
      <c r="AJ977" s="93">
        <v>2065424</v>
      </c>
      <c r="AK977" s="93">
        <v>43</v>
      </c>
      <c r="AL977" s="93">
        <v>348245</v>
      </c>
      <c r="AM977" s="93">
        <v>3990406</v>
      </c>
      <c r="AN977" s="93">
        <v>47775</v>
      </c>
      <c r="AO977" s="93">
        <v>3942631</v>
      </c>
      <c r="AP977" s="93">
        <v>12644585</v>
      </c>
      <c r="AQ977" s="93">
        <v>591826</v>
      </c>
      <c r="AR977" s="93">
        <v>3791</v>
      </c>
      <c r="AS977" s="93" t="s">
        <v>217</v>
      </c>
      <c r="AT977" s="93">
        <v>131829</v>
      </c>
      <c r="AU977" s="93">
        <v>5194403</v>
      </c>
      <c r="AV977" s="93">
        <v>6722736</v>
      </c>
      <c r="AW977" s="93">
        <v>5121800</v>
      </c>
      <c r="AX977" s="93">
        <v>193058</v>
      </c>
      <c r="AY977" s="93">
        <v>4928742</v>
      </c>
      <c r="AZ977" s="93">
        <v>320734717</v>
      </c>
      <c r="BA977" s="93">
        <v>13487840</v>
      </c>
      <c r="BB977" s="93">
        <v>51924669</v>
      </c>
      <c r="BC977" s="93">
        <v>25718311</v>
      </c>
      <c r="BD977" s="93" t="s">
        <v>217</v>
      </c>
      <c r="BE977" s="93" t="s">
        <v>217</v>
      </c>
      <c r="BF977" s="93">
        <v>20386636</v>
      </c>
      <c r="BG977" s="93">
        <v>15069280</v>
      </c>
      <c r="BH977" s="93" t="s">
        <v>217</v>
      </c>
      <c r="BI977" s="93" t="s">
        <v>217</v>
      </c>
      <c r="BJ977" s="93">
        <v>10581436</v>
      </c>
      <c r="BK977" s="93">
        <v>92389</v>
      </c>
      <c r="BL977" s="93" t="s">
        <v>217</v>
      </c>
      <c r="BM977" s="93">
        <v>538246</v>
      </c>
      <c r="BN977" s="93">
        <v>55276</v>
      </c>
      <c r="BO977" s="93">
        <v>5041843</v>
      </c>
      <c r="BP977" s="93" t="s">
        <v>217</v>
      </c>
      <c r="BQ977" s="93" t="s">
        <v>217</v>
      </c>
      <c r="BR977" s="93" t="s">
        <v>217</v>
      </c>
      <c r="BS977" s="93" t="s">
        <v>217</v>
      </c>
      <c r="BT977" s="93" t="s">
        <v>217</v>
      </c>
      <c r="BU977" s="93" t="s">
        <v>217</v>
      </c>
      <c r="BV977" s="93" t="s">
        <v>217</v>
      </c>
      <c r="BW977" s="93" t="s">
        <v>217</v>
      </c>
      <c r="BX977" s="93" t="s">
        <v>217</v>
      </c>
      <c r="BY977" s="93">
        <v>69503</v>
      </c>
      <c r="BZ977" s="93" t="s">
        <v>217</v>
      </c>
      <c r="CA977" s="93">
        <v>15577707</v>
      </c>
      <c r="CB977" s="93">
        <v>141515195</v>
      </c>
      <c r="CC977" s="93" t="s">
        <v>217</v>
      </c>
      <c r="CD977" s="93">
        <v>9746611</v>
      </c>
      <c r="CE977" s="93">
        <v>10929775</v>
      </c>
      <c r="CF977" s="93" t="s">
        <v>217</v>
      </c>
      <c r="CG977" s="93">
        <v>42119823</v>
      </c>
      <c r="CH977" s="93">
        <v>24625098</v>
      </c>
      <c r="CI977" s="93">
        <v>7731911</v>
      </c>
      <c r="CJ977" s="93" t="s">
        <v>217</v>
      </c>
      <c r="CK977" s="93">
        <v>9014558</v>
      </c>
      <c r="CL977" s="93">
        <v>2881268</v>
      </c>
      <c r="CM977" s="93" t="s">
        <v>217</v>
      </c>
      <c r="CN977" s="93">
        <v>752292</v>
      </c>
      <c r="CO977" s="93">
        <v>43487</v>
      </c>
      <c r="CP977" s="93" t="s">
        <v>217</v>
      </c>
      <c r="CQ977" s="93" t="s">
        <v>217</v>
      </c>
      <c r="CR977" s="93">
        <v>656313</v>
      </c>
      <c r="CS977" s="93" t="s">
        <v>217</v>
      </c>
      <c r="CT977" s="93">
        <v>749893</v>
      </c>
      <c r="CU977" s="93">
        <v>2795376</v>
      </c>
      <c r="CV977" s="93">
        <v>17494725</v>
      </c>
      <c r="CW977" s="93">
        <v>764875</v>
      </c>
      <c r="CX977" s="93">
        <v>26092</v>
      </c>
      <c r="CY977" s="93">
        <v>679568</v>
      </c>
      <c r="CZ977" s="93">
        <v>16024190</v>
      </c>
      <c r="DA977" s="93">
        <v>4587202</v>
      </c>
      <c r="DB977" s="93">
        <v>1954044</v>
      </c>
      <c r="DC977" s="93">
        <v>2633158</v>
      </c>
      <c r="DD977" s="93">
        <v>2865641</v>
      </c>
      <c r="DE977" s="93">
        <v>1960541</v>
      </c>
      <c r="DF977" s="93">
        <v>13810</v>
      </c>
      <c r="DG977" s="93">
        <v>891290</v>
      </c>
      <c r="DH977" s="93">
        <v>6665604</v>
      </c>
      <c r="DI977" s="93">
        <v>2185044</v>
      </c>
      <c r="DJ977" s="93" t="s">
        <v>217</v>
      </c>
      <c r="DK977" s="93">
        <v>2185044</v>
      </c>
      <c r="DL977" s="93">
        <v>189564861</v>
      </c>
      <c r="DM977" s="93">
        <v>158899</v>
      </c>
      <c r="DN977" s="93" t="s">
        <v>217</v>
      </c>
      <c r="DO977" s="93">
        <v>1246840</v>
      </c>
      <c r="DP977" s="93">
        <v>179940686</v>
      </c>
      <c r="DQ977" s="93">
        <v>97368</v>
      </c>
      <c r="DR977" s="93">
        <v>2657391</v>
      </c>
      <c r="DS977" s="93">
        <v>5463677</v>
      </c>
      <c r="DT977" s="93">
        <v>81333000</v>
      </c>
      <c r="DU977" s="93" t="s">
        <v>217</v>
      </c>
      <c r="DV977" s="93">
        <v>751774</v>
      </c>
      <c r="DW977" s="93">
        <v>317094</v>
      </c>
      <c r="DX977" s="93">
        <v>200</v>
      </c>
      <c r="DY977" s="93">
        <v>25973</v>
      </c>
      <c r="DZ977" s="93" t="s">
        <v>217</v>
      </c>
      <c r="EA977" s="93" t="s">
        <v>217</v>
      </c>
      <c r="EB977" s="93">
        <v>25792</v>
      </c>
      <c r="EC977" s="93">
        <v>181</v>
      </c>
      <c r="ED977" s="93" t="s">
        <v>217</v>
      </c>
      <c r="EE977" s="93" t="s">
        <v>217</v>
      </c>
      <c r="EF977" s="93">
        <v>408507</v>
      </c>
      <c r="EG977" s="94" t="s">
        <v>217</v>
      </c>
    </row>
    <row r="978" spans="1:137">
      <c r="A978" s="91" t="s">
        <v>717</v>
      </c>
      <c r="B978" s="92" t="s">
        <v>220</v>
      </c>
      <c r="C978" s="102">
        <v>262048</v>
      </c>
      <c r="D978" s="92" t="s">
        <v>469</v>
      </c>
      <c r="E978" s="92" t="s">
        <v>471</v>
      </c>
      <c r="F978" s="93">
        <v>24090098</v>
      </c>
      <c r="G978" s="93">
        <v>10071432</v>
      </c>
      <c r="H978" s="93">
        <v>1463566</v>
      </c>
      <c r="I978" s="93">
        <v>9636616</v>
      </c>
      <c r="J978" s="93">
        <v>903088</v>
      </c>
      <c r="K978" s="93" t="s">
        <v>217</v>
      </c>
      <c r="L978" s="93" t="s">
        <v>217</v>
      </c>
      <c r="M978" s="93">
        <v>1679107</v>
      </c>
      <c r="N978" s="93">
        <v>349993</v>
      </c>
      <c r="O978" s="93">
        <v>23355</v>
      </c>
      <c r="P978" s="93" t="s">
        <v>217</v>
      </c>
      <c r="Q978" s="93">
        <v>160532</v>
      </c>
      <c r="R978" s="93">
        <v>178846</v>
      </c>
      <c r="S978" s="93" t="s">
        <v>217</v>
      </c>
      <c r="T978" s="93" t="s">
        <v>217</v>
      </c>
      <c r="U978" s="93">
        <v>3654413</v>
      </c>
      <c r="V978" s="93">
        <v>26606</v>
      </c>
      <c r="W978" s="93" t="s">
        <v>217</v>
      </c>
      <c r="X978" s="93">
        <v>409</v>
      </c>
      <c r="Y978" s="93" t="s">
        <v>217</v>
      </c>
      <c r="Z978" s="93">
        <v>52749</v>
      </c>
      <c r="AA978" s="93">
        <v>109716</v>
      </c>
      <c r="AB978" s="93">
        <v>191719</v>
      </c>
      <c r="AC978" s="93">
        <v>157715</v>
      </c>
      <c r="AD978" s="93">
        <v>23066</v>
      </c>
      <c r="AE978" s="93">
        <v>10938</v>
      </c>
      <c r="AF978" s="93" t="s">
        <v>217</v>
      </c>
      <c r="AG978" s="93" t="s">
        <v>217</v>
      </c>
      <c r="AH978" s="93">
        <v>7157774</v>
      </c>
      <c r="AI978" s="93">
        <v>6811350</v>
      </c>
      <c r="AJ978" s="93">
        <v>346424</v>
      </c>
      <c r="AK978" s="93" t="s">
        <v>217</v>
      </c>
      <c r="AL978" s="93">
        <v>22653</v>
      </c>
      <c r="AM978" s="93">
        <v>231235</v>
      </c>
      <c r="AN978" s="93">
        <v>120452</v>
      </c>
      <c r="AO978" s="93">
        <v>110783</v>
      </c>
      <c r="AP978" s="93">
        <v>1084835</v>
      </c>
      <c r="AQ978" s="93" t="s">
        <v>217</v>
      </c>
      <c r="AR978" s="93">
        <v>759</v>
      </c>
      <c r="AS978" s="93" t="s">
        <v>217</v>
      </c>
      <c r="AT978" s="93">
        <v>85999</v>
      </c>
      <c r="AU978" s="93">
        <v>213897</v>
      </c>
      <c r="AV978" s="93">
        <v>784180</v>
      </c>
      <c r="AW978" s="93">
        <v>111316</v>
      </c>
      <c r="AX978" s="93">
        <v>15082</v>
      </c>
      <c r="AY978" s="93">
        <v>96234</v>
      </c>
      <c r="AZ978" s="93">
        <v>34728215</v>
      </c>
      <c r="BA978" s="93" t="s">
        <v>217</v>
      </c>
      <c r="BB978" s="93">
        <v>3667145</v>
      </c>
      <c r="BC978" s="93">
        <v>1608935</v>
      </c>
      <c r="BD978" s="93" t="s">
        <v>217</v>
      </c>
      <c r="BE978" s="93" t="s">
        <v>217</v>
      </c>
      <c r="BF978" s="93">
        <v>2134910</v>
      </c>
      <c r="BG978" s="93">
        <v>1839949</v>
      </c>
      <c r="BH978" s="93" t="s">
        <v>217</v>
      </c>
      <c r="BI978" s="93" t="s">
        <v>217</v>
      </c>
      <c r="BJ978" s="93">
        <v>560859</v>
      </c>
      <c r="BK978" s="93" t="s">
        <v>217</v>
      </c>
      <c r="BL978" s="93" t="s">
        <v>217</v>
      </c>
      <c r="BM978" s="93">
        <v>161536</v>
      </c>
      <c r="BN978" s="93">
        <v>185583</v>
      </c>
      <c r="BO978" s="93">
        <v>846914</v>
      </c>
      <c r="BP978" s="93" t="s">
        <v>217</v>
      </c>
      <c r="BQ978" s="93" t="s">
        <v>217</v>
      </c>
      <c r="BR978" s="93" t="s">
        <v>217</v>
      </c>
      <c r="BS978" s="93" t="s">
        <v>217</v>
      </c>
      <c r="BT978" s="93" t="s">
        <v>217</v>
      </c>
      <c r="BU978" s="93" t="s">
        <v>217</v>
      </c>
      <c r="BV978" s="93" t="s">
        <v>217</v>
      </c>
      <c r="BW978" s="93" t="s">
        <v>217</v>
      </c>
      <c r="BX978" s="93" t="s">
        <v>217</v>
      </c>
      <c r="BY978" s="93">
        <v>76535</v>
      </c>
      <c r="BZ978" s="93" t="s">
        <v>217</v>
      </c>
      <c r="CA978" s="93">
        <v>1771132</v>
      </c>
      <c r="CB978" s="93">
        <v>18617300</v>
      </c>
      <c r="CC978" s="93" t="s">
        <v>217</v>
      </c>
      <c r="CD978" s="93">
        <v>732467</v>
      </c>
      <c r="CE978" s="93">
        <v>2524950</v>
      </c>
      <c r="CF978" s="93">
        <v>70179</v>
      </c>
      <c r="CG978" s="93">
        <v>5402413</v>
      </c>
      <c r="CH978" s="93">
        <v>3281125</v>
      </c>
      <c r="CI978" s="93">
        <v>639449</v>
      </c>
      <c r="CJ978" s="93" t="s">
        <v>217</v>
      </c>
      <c r="CK978" s="93">
        <v>999489</v>
      </c>
      <c r="CL978" s="93">
        <v>409791</v>
      </c>
      <c r="CM978" s="93" t="s">
        <v>217</v>
      </c>
      <c r="CN978" s="93">
        <v>165423</v>
      </c>
      <c r="CO978" s="93" t="s">
        <v>217</v>
      </c>
      <c r="CP978" s="93" t="s">
        <v>217</v>
      </c>
      <c r="CQ978" s="93" t="s">
        <v>217</v>
      </c>
      <c r="CR978" s="93">
        <v>91741</v>
      </c>
      <c r="CS978" s="93">
        <v>19133</v>
      </c>
      <c r="CT978" s="93">
        <v>54149</v>
      </c>
      <c r="CU978" s="93">
        <v>901950</v>
      </c>
      <c r="CV978" s="93">
        <v>2121288</v>
      </c>
      <c r="CW978" s="93">
        <v>22122</v>
      </c>
      <c r="CX978" s="93" t="s">
        <v>217</v>
      </c>
      <c r="CY978" s="93">
        <v>400</v>
      </c>
      <c r="CZ978" s="93">
        <v>2098766</v>
      </c>
      <c r="DA978" s="93">
        <v>210726</v>
      </c>
      <c r="DB978" s="93">
        <v>36062</v>
      </c>
      <c r="DC978" s="93">
        <v>174664</v>
      </c>
      <c r="DD978" s="93">
        <v>190823</v>
      </c>
      <c r="DE978" s="93">
        <v>103057</v>
      </c>
      <c r="DF978" s="93" t="s">
        <v>217</v>
      </c>
      <c r="DG978" s="93">
        <v>87766</v>
      </c>
      <c r="DH978" s="93">
        <v>120759</v>
      </c>
      <c r="DI978" s="93">
        <v>756005</v>
      </c>
      <c r="DJ978" s="93">
        <v>515535</v>
      </c>
      <c r="DK978" s="93">
        <v>240470</v>
      </c>
      <c r="DL978" s="93">
        <v>2751598</v>
      </c>
      <c r="DM978" s="93">
        <v>57334</v>
      </c>
      <c r="DN978" s="93">
        <v>8881</v>
      </c>
      <c r="DO978" s="93" t="s">
        <v>217</v>
      </c>
      <c r="DP978" s="93">
        <v>2320210</v>
      </c>
      <c r="DQ978" s="93">
        <v>4296</v>
      </c>
      <c r="DR978" s="93" t="s">
        <v>217</v>
      </c>
      <c r="DS978" s="93">
        <v>360877</v>
      </c>
      <c r="DT978" s="93">
        <v>5610500</v>
      </c>
      <c r="DU978" s="93" t="s">
        <v>217</v>
      </c>
      <c r="DV978" s="93">
        <v>61320</v>
      </c>
      <c r="DW978" s="93">
        <v>30199</v>
      </c>
      <c r="DX978" s="93">
        <v>4997</v>
      </c>
      <c r="DY978" s="93">
        <v>2255</v>
      </c>
      <c r="DZ978" s="93" t="s">
        <v>217</v>
      </c>
      <c r="EA978" s="93">
        <v>2249</v>
      </c>
      <c r="EB978" s="93" t="s">
        <v>217</v>
      </c>
      <c r="EC978" s="93">
        <v>6</v>
      </c>
      <c r="ED978" s="93">
        <v>171</v>
      </c>
      <c r="EE978" s="93" t="s">
        <v>217</v>
      </c>
      <c r="EF978" s="93">
        <v>23698</v>
      </c>
      <c r="EG978" s="94" t="s">
        <v>217</v>
      </c>
    </row>
    <row r="979" spans="1:137">
      <c r="A979" s="91" t="s">
        <v>690</v>
      </c>
      <c r="B979" s="92" t="s">
        <v>214</v>
      </c>
      <c r="C979" s="102">
        <v>261009</v>
      </c>
      <c r="D979" s="92" t="s">
        <v>469</v>
      </c>
      <c r="E979" s="92" t="s">
        <v>470</v>
      </c>
      <c r="F979" s="93">
        <v>305500402</v>
      </c>
      <c r="G979" s="93">
        <v>117450042</v>
      </c>
      <c r="H979" s="93">
        <v>34235722</v>
      </c>
      <c r="I979" s="93">
        <v>107213537</v>
      </c>
      <c r="J979" s="93">
        <v>9137552</v>
      </c>
      <c r="K979" s="93" t="s">
        <v>217</v>
      </c>
      <c r="L979" s="93" t="s">
        <v>217</v>
      </c>
      <c r="M979" s="93">
        <v>23821331</v>
      </c>
      <c r="N979" s="93">
        <v>3333213</v>
      </c>
      <c r="O979" s="93">
        <v>192128</v>
      </c>
      <c r="P979" s="93" t="s">
        <v>217</v>
      </c>
      <c r="Q979" s="93">
        <v>1555705</v>
      </c>
      <c r="R979" s="93">
        <v>851842</v>
      </c>
      <c r="S979" s="93">
        <v>361717</v>
      </c>
      <c r="T979" s="93" t="s">
        <v>217</v>
      </c>
      <c r="U979" s="93">
        <v>26320231</v>
      </c>
      <c r="V979" s="93">
        <v>30838</v>
      </c>
      <c r="W979" s="93" t="s">
        <v>217</v>
      </c>
      <c r="X979" s="93">
        <v>814410</v>
      </c>
      <c r="Y979" s="93">
        <v>4203889</v>
      </c>
      <c r="Z979" s="93">
        <v>240096</v>
      </c>
      <c r="AA979" s="93" t="s">
        <v>217</v>
      </c>
      <c r="AB979" s="93">
        <v>2692925</v>
      </c>
      <c r="AC979" s="93">
        <v>1229262</v>
      </c>
      <c r="AD979" s="93">
        <v>132651</v>
      </c>
      <c r="AE979" s="93">
        <v>18672</v>
      </c>
      <c r="AF979" s="93">
        <v>1312340</v>
      </c>
      <c r="AG979" s="93" t="s">
        <v>217</v>
      </c>
      <c r="AH979" s="93">
        <v>59821827</v>
      </c>
      <c r="AI979" s="93">
        <v>57782186</v>
      </c>
      <c r="AJ979" s="93">
        <v>2039536</v>
      </c>
      <c r="AK979" s="93">
        <v>105</v>
      </c>
      <c r="AL979" s="93">
        <v>324220</v>
      </c>
      <c r="AM979" s="93">
        <v>5788719</v>
      </c>
      <c r="AN979" s="93">
        <v>68510</v>
      </c>
      <c r="AO979" s="93">
        <v>5720209</v>
      </c>
      <c r="AP979" s="93">
        <v>14477963</v>
      </c>
      <c r="AQ979" s="93">
        <v>595156</v>
      </c>
      <c r="AR979" s="93">
        <v>70002</v>
      </c>
      <c r="AS979" s="93" t="s">
        <v>217</v>
      </c>
      <c r="AT979" s="93">
        <v>259205</v>
      </c>
      <c r="AU979" s="93">
        <v>5269660</v>
      </c>
      <c r="AV979" s="93">
        <v>8283940</v>
      </c>
      <c r="AW979" s="93">
        <v>5415785</v>
      </c>
      <c r="AX979" s="93">
        <v>213074</v>
      </c>
      <c r="AY979" s="93">
        <v>5202711</v>
      </c>
      <c r="AZ979" s="93">
        <v>149020393</v>
      </c>
      <c r="BA979" s="93">
        <v>13524833</v>
      </c>
      <c r="BB979" s="93">
        <v>52631558</v>
      </c>
      <c r="BC979" s="93">
        <v>22356462</v>
      </c>
      <c r="BD979" s="93" t="s">
        <v>217</v>
      </c>
      <c r="BE979" s="93" t="s">
        <v>217</v>
      </c>
      <c r="BF979" s="93">
        <v>19713053</v>
      </c>
      <c r="BG979" s="93">
        <v>15966774</v>
      </c>
      <c r="BH979" s="93" t="s">
        <v>217</v>
      </c>
      <c r="BI979" s="93" t="s">
        <v>217</v>
      </c>
      <c r="BJ979" s="93">
        <v>8884630</v>
      </c>
      <c r="BK979" s="93">
        <v>659851</v>
      </c>
      <c r="BL979" s="93" t="s">
        <v>217</v>
      </c>
      <c r="BM979" s="93">
        <v>620355</v>
      </c>
      <c r="BN979" s="93">
        <v>24218</v>
      </c>
      <c r="BO979" s="93">
        <v>2364984</v>
      </c>
      <c r="BP979" s="93" t="s">
        <v>217</v>
      </c>
      <c r="BQ979" s="93" t="s">
        <v>217</v>
      </c>
      <c r="BR979" s="93" t="s">
        <v>217</v>
      </c>
      <c r="BS979" s="93" t="s">
        <v>217</v>
      </c>
      <c r="BT979" s="93" t="s">
        <v>217</v>
      </c>
      <c r="BU979" s="93" t="s">
        <v>217</v>
      </c>
      <c r="BV979" s="93" t="s">
        <v>217</v>
      </c>
      <c r="BW979" s="93" t="s">
        <v>217</v>
      </c>
      <c r="BX979" s="93" t="s">
        <v>217</v>
      </c>
      <c r="BY979" s="93">
        <v>55469</v>
      </c>
      <c r="BZ979" s="93" t="s">
        <v>217</v>
      </c>
      <c r="CA979" s="93" t="s">
        <v>217</v>
      </c>
      <c r="CB979" s="93" t="s">
        <v>217</v>
      </c>
      <c r="CC979" s="93" t="s">
        <v>217</v>
      </c>
      <c r="CD979" s="93" t="s">
        <v>217</v>
      </c>
      <c r="CE979" s="93">
        <v>12218206</v>
      </c>
      <c r="CF979" s="93" t="s">
        <v>217</v>
      </c>
      <c r="CG979" s="93">
        <v>39651947</v>
      </c>
      <c r="CH979" s="93">
        <v>22915663</v>
      </c>
      <c r="CI979" s="93">
        <v>7614072</v>
      </c>
      <c r="CJ979" s="93" t="s">
        <v>217</v>
      </c>
      <c r="CK979" s="93">
        <v>8807728</v>
      </c>
      <c r="CL979" s="93">
        <v>2938466</v>
      </c>
      <c r="CM979" s="93" t="s">
        <v>217</v>
      </c>
      <c r="CN979" s="93">
        <v>665844</v>
      </c>
      <c r="CO979" s="93">
        <v>49002</v>
      </c>
      <c r="CP979" s="93" t="s">
        <v>217</v>
      </c>
      <c r="CQ979" s="93" t="s">
        <v>217</v>
      </c>
      <c r="CR979" s="93">
        <v>444484</v>
      </c>
      <c r="CS979" s="93" t="s">
        <v>217</v>
      </c>
      <c r="CT979" s="93" t="s">
        <v>217</v>
      </c>
      <c r="CU979" s="93">
        <v>2396067</v>
      </c>
      <c r="CV979" s="93">
        <v>16736284</v>
      </c>
      <c r="CW979" s="93">
        <v>534301</v>
      </c>
      <c r="CX979" s="93">
        <v>57988</v>
      </c>
      <c r="CY979" s="93" t="s">
        <v>217</v>
      </c>
      <c r="CZ979" s="93">
        <v>16143995</v>
      </c>
      <c r="DA979" s="93">
        <v>2782472</v>
      </c>
      <c r="DB979" s="93">
        <v>1876265</v>
      </c>
      <c r="DC979" s="93">
        <v>906207</v>
      </c>
      <c r="DD979" s="93">
        <v>2054208</v>
      </c>
      <c r="DE979" s="93">
        <v>234375</v>
      </c>
      <c r="DF979" s="93">
        <v>1000</v>
      </c>
      <c r="DG979" s="93">
        <v>1818833</v>
      </c>
      <c r="DH979" s="93">
        <v>12195719</v>
      </c>
      <c r="DI979" s="93">
        <v>3291576</v>
      </c>
      <c r="DJ979" s="93" t="s">
        <v>217</v>
      </c>
      <c r="DK979" s="93">
        <v>3291576</v>
      </c>
      <c r="DL979" s="93">
        <v>45584062</v>
      </c>
      <c r="DM979" s="93">
        <v>186812</v>
      </c>
      <c r="DN979" s="93" t="s">
        <v>217</v>
      </c>
      <c r="DO979" s="93">
        <v>1144569</v>
      </c>
      <c r="DP979" s="93">
        <v>33735557</v>
      </c>
      <c r="DQ979" s="93">
        <v>69436</v>
      </c>
      <c r="DR979" s="93">
        <v>2810388</v>
      </c>
      <c r="DS979" s="93">
        <v>7637300</v>
      </c>
      <c r="DT979" s="93">
        <v>82079000</v>
      </c>
      <c r="DU979" s="93" t="s">
        <v>217</v>
      </c>
      <c r="DV979" s="93">
        <v>816735</v>
      </c>
      <c r="DW979" s="93">
        <v>536189</v>
      </c>
      <c r="DX979" s="93">
        <v>7317</v>
      </c>
      <c r="DY979" s="93">
        <v>306</v>
      </c>
      <c r="DZ979" s="93" t="s">
        <v>217</v>
      </c>
      <c r="EA979" s="93" t="s">
        <v>217</v>
      </c>
      <c r="EB979" s="93" t="s">
        <v>217</v>
      </c>
      <c r="EC979" s="93">
        <v>306</v>
      </c>
      <c r="ED979" s="93" t="s">
        <v>217</v>
      </c>
      <c r="EE979" s="93" t="s">
        <v>217</v>
      </c>
      <c r="EF979" s="93">
        <v>272923</v>
      </c>
      <c r="EG979" s="94" t="s">
        <v>217</v>
      </c>
    </row>
    <row r="980" spans="1:137">
      <c r="A980" s="91" t="s">
        <v>690</v>
      </c>
      <c r="B980" s="92" t="s">
        <v>220</v>
      </c>
      <c r="C980" s="102">
        <v>262048</v>
      </c>
      <c r="D980" s="92" t="s">
        <v>469</v>
      </c>
      <c r="E980" s="92" t="s">
        <v>471</v>
      </c>
      <c r="F980" s="93">
        <v>24400767</v>
      </c>
      <c r="G980" s="93">
        <v>10080253</v>
      </c>
      <c r="H980" s="93">
        <v>1797309</v>
      </c>
      <c r="I980" s="93">
        <v>9598823</v>
      </c>
      <c r="J980" s="93">
        <v>924945</v>
      </c>
      <c r="K980" s="93" t="s">
        <v>217</v>
      </c>
      <c r="L980" s="93" t="s">
        <v>217</v>
      </c>
      <c r="M980" s="93">
        <v>1679124</v>
      </c>
      <c r="N980" s="93">
        <v>348151</v>
      </c>
      <c r="O980" s="93">
        <v>22436</v>
      </c>
      <c r="P980" s="93" t="s">
        <v>217</v>
      </c>
      <c r="Q980" s="93">
        <v>181547</v>
      </c>
      <c r="R980" s="93">
        <v>99272</v>
      </c>
      <c r="S980" s="93" t="s">
        <v>217</v>
      </c>
      <c r="T980" s="93" t="s">
        <v>217</v>
      </c>
      <c r="U980" s="93">
        <v>2954060</v>
      </c>
      <c r="V980" s="93">
        <v>30788</v>
      </c>
      <c r="W980" s="93" t="s">
        <v>217</v>
      </c>
      <c r="X980" s="93">
        <v>85328</v>
      </c>
      <c r="Y980" s="93" t="s">
        <v>217</v>
      </c>
      <c r="Z980" s="93">
        <v>21172</v>
      </c>
      <c r="AA980" s="93" t="s">
        <v>217</v>
      </c>
      <c r="AB980" s="93">
        <v>422973</v>
      </c>
      <c r="AC980" s="93">
        <v>162407</v>
      </c>
      <c r="AD980" s="93">
        <v>11697</v>
      </c>
      <c r="AE980" s="93">
        <v>3771</v>
      </c>
      <c r="AF980" s="93">
        <v>245098</v>
      </c>
      <c r="AG980" s="93" t="s">
        <v>217</v>
      </c>
      <c r="AH980" s="93">
        <v>7354043</v>
      </c>
      <c r="AI980" s="93">
        <v>7002655</v>
      </c>
      <c r="AJ980" s="93">
        <v>351388</v>
      </c>
      <c r="AK980" s="93" t="s">
        <v>217</v>
      </c>
      <c r="AL980" s="93">
        <v>21812</v>
      </c>
      <c r="AM980" s="93">
        <v>288045</v>
      </c>
      <c r="AN980" s="93">
        <v>111429</v>
      </c>
      <c r="AO980" s="93">
        <v>176616</v>
      </c>
      <c r="AP980" s="93">
        <v>1285336</v>
      </c>
      <c r="AQ980" s="93" t="s">
        <v>217</v>
      </c>
      <c r="AR980" s="93">
        <v>4662</v>
      </c>
      <c r="AS980" s="93" t="s">
        <v>217</v>
      </c>
      <c r="AT980" s="93">
        <v>156081</v>
      </c>
      <c r="AU980" s="93">
        <v>210811</v>
      </c>
      <c r="AV980" s="93">
        <v>913782</v>
      </c>
      <c r="AW980" s="93">
        <v>129050</v>
      </c>
      <c r="AX980" s="93">
        <v>16024</v>
      </c>
      <c r="AY980" s="93">
        <v>113026</v>
      </c>
      <c r="AZ980" s="93">
        <v>12299638</v>
      </c>
      <c r="BA980" s="93" t="s">
        <v>217</v>
      </c>
      <c r="BB980" s="93">
        <v>3640613</v>
      </c>
      <c r="BC980" s="93">
        <v>1401562</v>
      </c>
      <c r="BD980" s="93" t="s">
        <v>217</v>
      </c>
      <c r="BE980" s="93" t="s">
        <v>217</v>
      </c>
      <c r="BF980" s="93">
        <v>1996148</v>
      </c>
      <c r="BG980" s="93">
        <v>1913580</v>
      </c>
      <c r="BH980" s="93" t="s">
        <v>217</v>
      </c>
      <c r="BI980" s="93" t="s">
        <v>217</v>
      </c>
      <c r="BJ980" s="93">
        <v>347943</v>
      </c>
      <c r="BK980" s="93">
        <v>1925</v>
      </c>
      <c r="BL980" s="93" t="s">
        <v>217</v>
      </c>
      <c r="BM980" s="93">
        <v>115249</v>
      </c>
      <c r="BN980" s="93">
        <v>187035</v>
      </c>
      <c r="BO980" s="93">
        <v>648117</v>
      </c>
      <c r="BP980" s="93" t="s">
        <v>217</v>
      </c>
      <c r="BQ980" s="93" t="s">
        <v>217</v>
      </c>
      <c r="BR980" s="93" t="s">
        <v>217</v>
      </c>
      <c r="BS980" s="93" t="s">
        <v>217</v>
      </c>
      <c r="BT980" s="93" t="s">
        <v>217</v>
      </c>
      <c r="BU980" s="93" t="s">
        <v>217</v>
      </c>
      <c r="BV980" s="93" t="s">
        <v>217</v>
      </c>
      <c r="BW980" s="93" t="s">
        <v>217</v>
      </c>
      <c r="BX980" s="93" t="s">
        <v>217</v>
      </c>
      <c r="BY980" s="93">
        <v>88790</v>
      </c>
      <c r="BZ980" s="93" t="s">
        <v>217</v>
      </c>
      <c r="CA980" s="93" t="s">
        <v>217</v>
      </c>
      <c r="CB980" s="93" t="s">
        <v>217</v>
      </c>
      <c r="CC980" s="93" t="s">
        <v>217</v>
      </c>
      <c r="CD980" s="93" t="s">
        <v>217</v>
      </c>
      <c r="CE980" s="93">
        <v>1958676</v>
      </c>
      <c r="CF980" s="93">
        <v>70179</v>
      </c>
      <c r="CG980" s="93">
        <v>5157413</v>
      </c>
      <c r="CH980" s="93">
        <v>3051471</v>
      </c>
      <c r="CI980" s="93">
        <v>559618</v>
      </c>
      <c r="CJ980" s="93" t="s">
        <v>217</v>
      </c>
      <c r="CK980" s="93">
        <v>970130</v>
      </c>
      <c r="CL980" s="93">
        <v>425667</v>
      </c>
      <c r="CM980" s="93" t="s">
        <v>217</v>
      </c>
      <c r="CN980" s="93">
        <v>148425</v>
      </c>
      <c r="CO980" s="93" t="s">
        <v>217</v>
      </c>
      <c r="CP980" s="93" t="s">
        <v>217</v>
      </c>
      <c r="CQ980" s="93" t="s">
        <v>217</v>
      </c>
      <c r="CR980" s="93">
        <v>68553</v>
      </c>
      <c r="CS980" s="93">
        <v>19133</v>
      </c>
      <c r="CT980" s="93" t="s">
        <v>217</v>
      </c>
      <c r="CU980" s="93">
        <v>859945</v>
      </c>
      <c r="CV980" s="93">
        <v>2105942</v>
      </c>
      <c r="CW980" s="93">
        <v>14539</v>
      </c>
      <c r="CX980" s="93" t="s">
        <v>217</v>
      </c>
      <c r="CY980" s="93" t="s">
        <v>217</v>
      </c>
      <c r="CZ980" s="93">
        <v>2091403</v>
      </c>
      <c r="DA980" s="93">
        <v>44641</v>
      </c>
      <c r="DB980" s="93">
        <v>38610</v>
      </c>
      <c r="DC980" s="93">
        <v>6031</v>
      </c>
      <c r="DD980" s="93">
        <v>121188</v>
      </c>
      <c r="DE980" s="93">
        <v>65774</v>
      </c>
      <c r="DF980" s="93" t="s">
        <v>217</v>
      </c>
      <c r="DG980" s="93">
        <v>55414</v>
      </c>
      <c r="DH980" s="93">
        <v>194821</v>
      </c>
      <c r="DI980" s="93">
        <v>471758</v>
      </c>
      <c r="DJ980" s="93">
        <v>285287</v>
      </c>
      <c r="DK980" s="93">
        <v>186471</v>
      </c>
      <c r="DL980" s="93">
        <v>2879128</v>
      </c>
      <c r="DM980" s="93">
        <v>65475</v>
      </c>
      <c r="DN980" s="93">
        <v>6061</v>
      </c>
      <c r="DO980" s="93" t="s">
        <v>217</v>
      </c>
      <c r="DP980" s="93">
        <v>2440303</v>
      </c>
      <c r="DQ980" s="93">
        <v>1410</v>
      </c>
      <c r="DR980" s="93" t="s">
        <v>217</v>
      </c>
      <c r="DS980" s="93">
        <v>365879</v>
      </c>
      <c r="DT980" s="93">
        <v>4643500</v>
      </c>
      <c r="DU980" s="93" t="s">
        <v>217</v>
      </c>
      <c r="DV980" s="93">
        <v>61112</v>
      </c>
      <c r="DW980" s="93">
        <v>44684</v>
      </c>
      <c r="DX980" s="93">
        <v>796</v>
      </c>
      <c r="DY980" s="93">
        <v>1508</v>
      </c>
      <c r="DZ980" s="93" t="s">
        <v>217</v>
      </c>
      <c r="EA980" s="93">
        <v>1407</v>
      </c>
      <c r="EB980" s="93" t="s">
        <v>217</v>
      </c>
      <c r="EC980" s="93">
        <v>101</v>
      </c>
      <c r="ED980" s="93">
        <v>222</v>
      </c>
      <c r="EE980" s="93" t="s">
        <v>217</v>
      </c>
      <c r="EF980" s="93">
        <v>13902</v>
      </c>
      <c r="EG980" s="94" t="s">
        <v>217</v>
      </c>
    </row>
    <row r="981" spans="1:137">
      <c r="A981" s="91" t="s">
        <v>659</v>
      </c>
      <c r="B981" s="92" t="s">
        <v>214</v>
      </c>
      <c r="C981" s="102">
        <v>261009</v>
      </c>
      <c r="D981" s="92" t="s">
        <v>469</v>
      </c>
      <c r="E981" s="92" t="s">
        <v>470</v>
      </c>
      <c r="F981" s="93">
        <v>291702131</v>
      </c>
      <c r="G981" s="93">
        <v>110663089</v>
      </c>
      <c r="H981" s="93">
        <v>32881820</v>
      </c>
      <c r="I981" s="93">
        <v>104938187</v>
      </c>
      <c r="J981" s="93">
        <v>9094457</v>
      </c>
      <c r="K981" s="93" t="s">
        <v>217</v>
      </c>
      <c r="L981" s="93" t="s">
        <v>217</v>
      </c>
      <c r="M981" s="93">
        <v>23326141</v>
      </c>
      <c r="N981" s="93">
        <v>3359744</v>
      </c>
      <c r="O981" s="93">
        <v>396857</v>
      </c>
      <c r="P981" s="93" t="s">
        <v>217</v>
      </c>
      <c r="Q981" s="93">
        <v>1325882</v>
      </c>
      <c r="R981" s="93">
        <v>1012299</v>
      </c>
      <c r="S981" s="93">
        <v>160533</v>
      </c>
      <c r="T981" s="93">
        <v>3513991</v>
      </c>
      <c r="U981" s="93">
        <v>27435725</v>
      </c>
      <c r="V981" s="93">
        <v>28550</v>
      </c>
      <c r="W981" s="93" t="s">
        <v>217</v>
      </c>
      <c r="X981" s="93">
        <v>1476167</v>
      </c>
      <c r="Y981" s="93">
        <v>4190660</v>
      </c>
      <c r="Z981" s="93" t="s">
        <v>217</v>
      </c>
      <c r="AA981" s="93" t="s">
        <v>217</v>
      </c>
      <c r="AB981" s="93">
        <v>1126946</v>
      </c>
      <c r="AC981" s="93" t="s">
        <v>217</v>
      </c>
      <c r="AD981" s="93" t="s">
        <v>217</v>
      </c>
      <c r="AE981" s="93" t="s">
        <v>217</v>
      </c>
      <c r="AF981" s="93" t="s">
        <v>217</v>
      </c>
      <c r="AG981" s="93" t="s">
        <v>217</v>
      </c>
      <c r="AH981" s="93">
        <v>61400657</v>
      </c>
      <c r="AI981" s="93">
        <v>58675332</v>
      </c>
      <c r="AJ981" s="93">
        <v>2725165</v>
      </c>
      <c r="AK981" s="93">
        <v>160</v>
      </c>
      <c r="AL981" s="93">
        <v>343981</v>
      </c>
      <c r="AM981" s="93">
        <v>7434700</v>
      </c>
      <c r="AN981" s="93">
        <v>62158</v>
      </c>
      <c r="AO981" s="93">
        <v>7372542</v>
      </c>
      <c r="AP981" s="93">
        <v>13822169</v>
      </c>
      <c r="AQ981" s="93">
        <v>606286</v>
      </c>
      <c r="AR981" s="93">
        <v>128129</v>
      </c>
      <c r="AS981" s="93">
        <v>33432</v>
      </c>
      <c r="AT981" s="93">
        <v>403392</v>
      </c>
      <c r="AU981" s="93">
        <v>5319214</v>
      </c>
      <c r="AV981" s="93">
        <v>7331716</v>
      </c>
      <c r="AW981" s="93">
        <v>5334458</v>
      </c>
      <c r="AX981" s="93">
        <v>214964</v>
      </c>
      <c r="AY981" s="93">
        <v>5119494</v>
      </c>
      <c r="AZ981" s="93">
        <v>146426902</v>
      </c>
      <c r="BA981" s="93" t="s">
        <v>217</v>
      </c>
      <c r="BB981" s="93">
        <v>54645571</v>
      </c>
      <c r="BC981" s="93">
        <v>19174681</v>
      </c>
      <c r="BD981" s="93" t="s">
        <v>217</v>
      </c>
      <c r="BE981" s="93" t="s">
        <v>217</v>
      </c>
      <c r="BF981" s="93">
        <v>17846219</v>
      </c>
      <c r="BG981" s="93">
        <v>15775044</v>
      </c>
      <c r="BH981" s="93" t="s">
        <v>217</v>
      </c>
      <c r="BI981" s="93" t="s">
        <v>217</v>
      </c>
      <c r="BJ981" s="93">
        <v>13391148</v>
      </c>
      <c r="BK981" s="93">
        <v>369608</v>
      </c>
      <c r="BL981" s="93" t="s">
        <v>217</v>
      </c>
      <c r="BM981" s="93">
        <v>658368</v>
      </c>
      <c r="BN981" s="93">
        <v>42008</v>
      </c>
      <c r="BO981" s="93">
        <v>2484422</v>
      </c>
      <c r="BP981" s="93" t="s">
        <v>217</v>
      </c>
      <c r="BQ981" s="93" t="s">
        <v>217</v>
      </c>
      <c r="BR981" s="93" t="s">
        <v>217</v>
      </c>
      <c r="BS981" s="93" t="s">
        <v>217</v>
      </c>
      <c r="BT981" s="93" t="s">
        <v>217</v>
      </c>
      <c r="BU981" s="93" t="s">
        <v>217</v>
      </c>
      <c r="BV981" s="93" t="s">
        <v>217</v>
      </c>
      <c r="BW981" s="93" t="s">
        <v>217</v>
      </c>
      <c r="BX981" s="93" t="s">
        <v>217</v>
      </c>
      <c r="BY981" s="93">
        <v>37677</v>
      </c>
      <c r="BZ981" s="93" t="s">
        <v>217</v>
      </c>
      <c r="CA981" s="93" t="s">
        <v>217</v>
      </c>
      <c r="CB981" s="93" t="s">
        <v>217</v>
      </c>
      <c r="CC981" s="93" t="s">
        <v>217</v>
      </c>
      <c r="CD981" s="93" t="s">
        <v>217</v>
      </c>
      <c r="CE981" s="93">
        <v>22002156</v>
      </c>
      <c r="CF981" s="93" t="s">
        <v>217</v>
      </c>
      <c r="CG981" s="93">
        <v>37267291</v>
      </c>
      <c r="CH981" s="93">
        <v>20216994</v>
      </c>
      <c r="CI981" s="93">
        <v>6434970</v>
      </c>
      <c r="CJ981" s="93" t="s">
        <v>217</v>
      </c>
      <c r="CK981" s="93">
        <v>8031449</v>
      </c>
      <c r="CL981" s="93">
        <v>3002715</v>
      </c>
      <c r="CM981" s="93" t="s">
        <v>217</v>
      </c>
      <c r="CN981" s="93">
        <v>691965</v>
      </c>
      <c r="CO981" s="93">
        <v>58855</v>
      </c>
      <c r="CP981" s="93" t="s">
        <v>217</v>
      </c>
      <c r="CQ981" s="93" t="s">
        <v>217</v>
      </c>
      <c r="CR981" s="93">
        <v>80690</v>
      </c>
      <c r="CS981" s="93" t="s">
        <v>217</v>
      </c>
      <c r="CT981" s="93" t="s">
        <v>217</v>
      </c>
      <c r="CU981" s="93">
        <v>1916350</v>
      </c>
      <c r="CV981" s="93">
        <v>17050297</v>
      </c>
      <c r="CW981" s="93">
        <v>573017</v>
      </c>
      <c r="CX981" s="93">
        <v>7750</v>
      </c>
      <c r="CY981" s="93" t="s">
        <v>217</v>
      </c>
      <c r="CZ981" s="93">
        <v>16469530</v>
      </c>
      <c r="DA981" s="93">
        <v>7018537</v>
      </c>
      <c r="DB981" s="93">
        <v>2179242</v>
      </c>
      <c r="DC981" s="93">
        <v>4839295</v>
      </c>
      <c r="DD981" s="93">
        <v>2343299</v>
      </c>
      <c r="DE981" s="93">
        <v>105192</v>
      </c>
      <c r="DF981" s="93" t="s">
        <v>217</v>
      </c>
      <c r="DG981" s="93">
        <v>2238107</v>
      </c>
      <c r="DH981" s="93">
        <v>9736633</v>
      </c>
      <c r="DI981" s="93">
        <v>2069437</v>
      </c>
      <c r="DJ981" s="93" t="s">
        <v>217</v>
      </c>
      <c r="DK981" s="93">
        <v>2069437</v>
      </c>
      <c r="DL981" s="93">
        <v>47231631</v>
      </c>
      <c r="DM981" s="93">
        <v>225238</v>
      </c>
      <c r="DN981" s="93" t="s">
        <v>217</v>
      </c>
      <c r="DO981" s="93">
        <v>980134</v>
      </c>
      <c r="DP981" s="93">
        <v>36444009</v>
      </c>
      <c r="DQ981" s="93">
        <v>58374</v>
      </c>
      <c r="DR981" s="93">
        <v>2772018</v>
      </c>
      <c r="DS981" s="93">
        <v>6751858</v>
      </c>
      <c r="DT981" s="93">
        <v>93389000</v>
      </c>
      <c r="DU981" s="93" t="s">
        <v>217</v>
      </c>
      <c r="DV981" s="93">
        <v>741940</v>
      </c>
      <c r="DW981" s="93">
        <v>337401</v>
      </c>
      <c r="DX981" s="93">
        <v>13784</v>
      </c>
      <c r="DY981" s="93">
        <v>26902</v>
      </c>
      <c r="DZ981" s="93" t="s">
        <v>217</v>
      </c>
      <c r="EA981" s="93" t="s">
        <v>217</v>
      </c>
      <c r="EB981" s="93">
        <v>22686</v>
      </c>
      <c r="EC981" s="93">
        <v>4216</v>
      </c>
      <c r="ED981" s="93" t="s">
        <v>217</v>
      </c>
      <c r="EE981" s="93" t="s">
        <v>217</v>
      </c>
      <c r="EF981" s="93">
        <v>363853</v>
      </c>
      <c r="EG981" s="94" t="s">
        <v>217</v>
      </c>
    </row>
    <row r="982" spans="1:137">
      <c r="A982" s="91" t="s">
        <v>659</v>
      </c>
      <c r="B982" s="92" t="s">
        <v>220</v>
      </c>
      <c r="C982" s="102">
        <v>262048</v>
      </c>
      <c r="D982" s="92" t="s">
        <v>469</v>
      </c>
      <c r="E982" s="92" t="s">
        <v>471</v>
      </c>
      <c r="F982" s="93">
        <v>24109647</v>
      </c>
      <c r="G982" s="93">
        <v>9942336</v>
      </c>
      <c r="H982" s="93">
        <v>1797129</v>
      </c>
      <c r="I982" s="93">
        <v>9502706</v>
      </c>
      <c r="J982" s="93">
        <v>897894</v>
      </c>
      <c r="K982" s="93" t="s">
        <v>217</v>
      </c>
      <c r="L982" s="93" t="s">
        <v>217</v>
      </c>
      <c r="M982" s="93">
        <v>1665812</v>
      </c>
      <c r="N982" s="93">
        <v>343049</v>
      </c>
      <c r="O982" s="93">
        <v>46737</v>
      </c>
      <c r="P982" s="93" t="s">
        <v>217</v>
      </c>
      <c r="Q982" s="93">
        <v>155935</v>
      </c>
      <c r="R982" s="93">
        <v>118580</v>
      </c>
      <c r="S982" s="93" t="s">
        <v>217</v>
      </c>
      <c r="T982" s="93" t="s">
        <v>217</v>
      </c>
      <c r="U982" s="93">
        <v>3079252</v>
      </c>
      <c r="V982" s="93">
        <v>30382</v>
      </c>
      <c r="W982" s="93" t="s">
        <v>217</v>
      </c>
      <c r="X982" s="93">
        <v>154695</v>
      </c>
      <c r="Y982" s="93" t="s">
        <v>217</v>
      </c>
      <c r="Z982" s="93" t="s">
        <v>217</v>
      </c>
      <c r="AA982" s="93" t="s">
        <v>217</v>
      </c>
      <c r="AB982" s="93">
        <v>135100</v>
      </c>
      <c r="AC982" s="93" t="s">
        <v>217</v>
      </c>
      <c r="AD982" s="93" t="s">
        <v>217</v>
      </c>
      <c r="AE982" s="93" t="s">
        <v>217</v>
      </c>
      <c r="AF982" s="93" t="s">
        <v>217</v>
      </c>
      <c r="AG982" s="93" t="s">
        <v>217</v>
      </c>
      <c r="AH982" s="93">
        <v>7113989</v>
      </c>
      <c r="AI982" s="93">
        <v>6784731</v>
      </c>
      <c r="AJ982" s="93">
        <v>329213</v>
      </c>
      <c r="AK982" s="93">
        <v>45</v>
      </c>
      <c r="AL982" s="93">
        <v>23872</v>
      </c>
      <c r="AM982" s="93">
        <v>440263</v>
      </c>
      <c r="AN982" s="93">
        <v>106538</v>
      </c>
      <c r="AO982" s="93">
        <v>333725</v>
      </c>
      <c r="AP982" s="93">
        <v>1367281</v>
      </c>
      <c r="AQ982" s="93" t="s">
        <v>217</v>
      </c>
      <c r="AR982" s="93">
        <v>6434</v>
      </c>
      <c r="AS982" s="93" t="s">
        <v>217</v>
      </c>
      <c r="AT982" s="93">
        <v>218123</v>
      </c>
      <c r="AU982" s="93">
        <v>203498</v>
      </c>
      <c r="AV982" s="93">
        <v>939226</v>
      </c>
      <c r="AW982" s="93">
        <v>130557</v>
      </c>
      <c r="AX982" s="93">
        <v>16801</v>
      </c>
      <c r="AY982" s="93">
        <v>113756</v>
      </c>
      <c r="AZ982" s="93">
        <v>11163352</v>
      </c>
      <c r="BA982" s="93" t="s">
        <v>217</v>
      </c>
      <c r="BB982" s="93">
        <v>3807790</v>
      </c>
      <c r="BC982" s="93">
        <v>1119467</v>
      </c>
      <c r="BD982" s="93" t="s">
        <v>217</v>
      </c>
      <c r="BE982" s="93" t="s">
        <v>217</v>
      </c>
      <c r="BF982" s="93">
        <v>1863079</v>
      </c>
      <c r="BG982" s="93">
        <v>1971651</v>
      </c>
      <c r="BH982" s="93" t="s">
        <v>217</v>
      </c>
      <c r="BI982" s="93" t="s">
        <v>217</v>
      </c>
      <c r="BJ982" s="93">
        <v>148093</v>
      </c>
      <c r="BK982" s="93">
        <v>14008</v>
      </c>
      <c r="BL982" s="93" t="s">
        <v>217</v>
      </c>
      <c r="BM982" s="93">
        <v>121572</v>
      </c>
      <c r="BN982" s="93">
        <v>171194</v>
      </c>
      <c r="BO982" s="93">
        <v>391718</v>
      </c>
      <c r="BP982" s="93" t="s">
        <v>217</v>
      </c>
      <c r="BQ982" s="93" t="s">
        <v>217</v>
      </c>
      <c r="BR982" s="93" t="s">
        <v>217</v>
      </c>
      <c r="BS982" s="93" t="s">
        <v>217</v>
      </c>
      <c r="BT982" s="93" t="s">
        <v>217</v>
      </c>
      <c r="BU982" s="93" t="s">
        <v>217</v>
      </c>
      <c r="BV982" s="93" t="s">
        <v>217</v>
      </c>
      <c r="BW982" s="93" t="s">
        <v>217</v>
      </c>
      <c r="BX982" s="93" t="s">
        <v>217</v>
      </c>
      <c r="BY982" s="93">
        <v>98435</v>
      </c>
      <c r="BZ982" s="93" t="s">
        <v>217</v>
      </c>
      <c r="CA982" s="93" t="s">
        <v>217</v>
      </c>
      <c r="CB982" s="93" t="s">
        <v>217</v>
      </c>
      <c r="CC982" s="93" t="s">
        <v>217</v>
      </c>
      <c r="CD982" s="93" t="s">
        <v>217</v>
      </c>
      <c r="CE982" s="93">
        <v>1456345</v>
      </c>
      <c r="CF982" s="93">
        <v>66094</v>
      </c>
      <c r="CG982" s="93">
        <v>4805627</v>
      </c>
      <c r="CH982" s="93">
        <v>2760437</v>
      </c>
      <c r="CI982" s="93">
        <v>487883</v>
      </c>
      <c r="CJ982" s="93" t="s">
        <v>217</v>
      </c>
      <c r="CK982" s="93">
        <v>911563</v>
      </c>
      <c r="CL982" s="93">
        <v>438472</v>
      </c>
      <c r="CM982" s="93" t="s">
        <v>217</v>
      </c>
      <c r="CN982" s="93">
        <v>161172</v>
      </c>
      <c r="CO982" s="93">
        <v>627</v>
      </c>
      <c r="CP982" s="93" t="s">
        <v>217</v>
      </c>
      <c r="CQ982" s="93" t="s">
        <v>217</v>
      </c>
      <c r="CR982" s="93">
        <v>25701</v>
      </c>
      <c r="CS982" s="93">
        <v>18742</v>
      </c>
      <c r="CT982" s="93" t="s">
        <v>217</v>
      </c>
      <c r="CU982" s="93">
        <v>716277</v>
      </c>
      <c r="CV982" s="93">
        <v>2045190</v>
      </c>
      <c r="CW982" s="93">
        <v>17404</v>
      </c>
      <c r="CX982" s="93" t="s">
        <v>217</v>
      </c>
      <c r="CY982" s="93" t="s">
        <v>217</v>
      </c>
      <c r="CZ982" s="93">
        <v>2027786</v>
      </c>
      <c r="DA982" s="93">
        <v>312241</v>
      </c>
      <c r="DB982" s="93">
        <v>35938</v>
      </c>
      <c r="DC982" s="93">
        <v>276303</v>
      </c>
      <c r="DD982" s="93">
        <v>114460</v>
      </c>
      <c r="DE982" s="93">
        <v>70080</v>
      </c>
      <c r="DF982" s="93" t="s">
        <v>217</v>
      </c>
      <c r="DG982" s="93">
        <v>44380</v>
      </c>
      <c r="DH982" s="93">
        <v>168351</v>
      </c>
      <c r="DI982" s="93">
        <v>461096</v>
      </c>
      <c r="DJ982" s="93">
        <v>185166</v>
      </c>
      <c r="DK982" s="93">
        <v>275930</v>
      </c>
      <c r="DL982" s="93">
        <v>2818295</v>
      </c>
      <c r="DM982" s="93">
        <v>50743</v>
      </c>
      <c r="DN982" s="93">
        <v>8647</v>
      </c>
      <c r="DO982" s="93" t="s">
        <v>217</v>
      </c>
      <c r="DP982" s="93">
        <v>2441083</v>
      </c>
      <c r="DQ982" s="93">
        <v>1530</v>
      </c>
      <c r="DR982" s="93" t="s">
        <v>217</v>
      </c>
      <c r="DS982" s="93">
        <v>316292</v>
      </c>
      <c r="DT982" s="93">
        <v>4912000</v>
      </c>
      <c r="DU982" s="93" t="s">
        <v>217</v>
      </c>
      <c r="DV982" s="93">
        <v>89091</v>
      </c>
      <c r="DW982" s="93">
        <v>32642</v>
      </c>
      <c r="DX982" s="93">
        <v>332</v>
      </c>
      <c r="DY982" s="93">
        <v>525</v>
      </c>
      <c r="DZ982" s="93">
        <v>306</v>
      </c>
      <c r="EA982" s="93">
        <v>219</v>
      </c>
      <c r="EB982" s="93" t="s">
        <v>217</v>
      </c>
      <c r="EC982" s="93" t="s">
        <v>217</v>
      </c>
      <c r="ED982" s="93">
        <v>256</v>
      </c>
      <c r="EE982" s="93" t="s">
        <v>217</v>
      </c>
      <c r="EF982" s="93">
        <v>55336</v>
      </c>
      <c r="EG982" s="94" t="s">
        <v>217</v>
      </c>
    </row>
    <row r="983" spans="1:137">
      <c r="A983" s="87" t="s">
        <v>769</v>
      </c>
      <c r="B983" s="88" t="s">
        <v>214</v>
      </c>
      <c r="C983" s="101">
        <v>271004</v>
      </c>
      <c r="D983" s="88" t="s">
        <v>472</v>
      </c>
      <c r="E983" s="88" t="s">
        <v>473</v>
      </c>
      <c r="F983" s="89">
        <v>785945580</v>
      </c>
      <c r="G983" s="89">
        <v>233434028</v>
      </c>
      <c r="H983" s="89">
        <v>115496949</v>
      </c>
      <c r="I983" s="89">
        <v>312976974</v>
      </c>
      <c r="J983" s="89">
        <v>29848801</v>
      </c>
      <c r="K983" s="89" t="s">
        <v>217</v>
      </c>
      <c r="L983" s="89" t="s">
        <v>217</v>
      </c>
      <c r="M983" s="89">
        <v>63115792</v>
      </c>
      <c r="N983" s="89">
        <v>6160073</v>
      </c>
      <c r="O983" s="89">
        <v>403654</v>
      </c>
      <c r="P983" s="89" t="s">
        <v>217</v>
      </c>
      <c r="Q983" s="89">
        <v>3379074</v>
      </c>
      <c r="R983" s="89">
        <v>2425703</v>
      </c>
      <c r="S983" s="89">
        <v>487286</v>
      </c>
      <c r="T983" s="89" t="s">
        <v>217</v>
      </c>
      <c r="U983" s="89">
        <v>76769987</v>
      </c>
      <c r="V983" s="89" t="s">
        <v>217</v>
      </c>
      <c r="W983" s="89" t="s">
        <v>217</v>
      </c>
      <c r="X983" s="89">
        <v>42222</v>
      </c>
      <c r="Y983" s="89">
        <v>10944261</v>
      </c>
      <c r="Z983" s="89">
        <v>1790656</v>
      </c>
      <c r="AA983" s="89">
        <v>17929936</v>
      </c>
      <c r="AB983" s="89">
        <v>3204786</v>
      </c>
      <c r="AC983" s="89">
        <v>3129936</v>
      </c>
      <c r="AD983" s="89" t="s">
        <v>217</v>
      </c>
      <c r="AE983" s="89" t="s">
        <v>217</v>
      </c>
      <c r="AF983" s="89" t="s">
        <v>217</v>
      </c>
      <c r="AG983" s="89">
        <v>74850</v>
      </c>
      <c r="AH983" s="89">
        <v>46570034</v>
      </c>
      <c r="AI983" s="89">
        <v>45232871</v>
      </c>
      <c r="AJ983" s="89">
        <v>1337102</v>
      </c>
      <c r="AK983" s="89">
        <v>61</v>
      </c>
      <c r="AL983" s="89">
        <v>723125</v>
      </c>
      <c r="AM983" s="89">
        <v>5335137</v>
      </c>
      <c r="AN983" s="89">
        <v>382585</v>
      </c>
      <c r="AO983" s="89">
        <v>4952552</v>
      </c>
      <c r="AP983" s="89">
        <v>59568803</v>
      </c>
      <c r="AQ983" s="89">
        <v>2797</v>
      </c>
      <c r="AR983" s="89">
        <v>152</v>
      </c>
      <c r="AS983" s="89">
        <v>48067</v>
      </c>
      <c r="AT983" s="89">
        <v>691689</v>
      </c>
      <c r="AU983" s="89">
        <v>40022849</v>
      </c>
      <c r="AV983" s="89">
        <v>18803249</v>
      </c>
      <c r="AW983" s="89">
        <v>7685181</v>
      </c>
      <c r="AX983" s="89">
        <v>414294</v>
      </c>
      <c r="AY983" s="89">
        <v>7270887</v>
      </c>
      <c r="AZ983" s="89">
        <v>553189267</v>
      </c>
      <c r="BA983" s="89">
        <v>27528594</v>
      </c>
      <c r="BB983" s="89">
        <v>193037528</v>
      </c>
      <c r="BC983" s="89">
        <v>60073698</v>
      </c>
      <c r="BD983" s="89" t="s">
        <v>217</v>
      </c>
      <c r="BE983" s="89" t="s">
        <v>217</v>
      </c>
      <c r="BF983" s="89">
        <v>63226116</v>
      </c>
      <c r="BG983" s="89">
        <v>25368352</v>
      </c>
      <c r="BH983" s="89" t="s">
        <v>217</v>
      </c>
      <c r="BI983" s="89" t="s">
        <v>217</v>
      </c>
      <c r="BJ983" s="89">
        <v>24839067</v>
      </c>
      <c r="BK983" s="89" t="s">
        <v>217</v>
      </c>
      <c r="BL983" s="89" t="s">
        <v>217</v>
      </c>
      <c r="BM983" s="89">
        <v>1065913</v>
      </c>
      <c r="BN983" s="89">
        <v>454153</v>
      </c>
      <c r="BO983" s="89">
        <v>31061080</v>
      </c>
      <c r="BP983" s="89" t="s">
        <v>217</v>
      </c>
      <c r="BQ983" s="89" t="s">
        <v>217</v>
      </c>
      <c r="BR983" s="89" t="s">
        <v>217</v>
      </c>
      <c r="BS983" s="89" t="s">
        <v>217</v>
      </c>
      <c r="BT983" s="89" t="s">
        <v>217</v>
      </c>
      <c r="BU983" s="89" t="s">
        <v>217</v>
      </c>
      <c r="BV983" s="89" t="s">
        <v>217</v>
      </c>
      <c r="BW983" s="89" t="s">
        <v>217</v>
      </c>
      <c r="BX983" s="89" t="s">
        <v>217</v>
      </c>
      <c r="BY983" s="89">
        <v>16750</v>
      </c>
      <c r="BZ983" s="89" t="s">
        <v>217</v>
      </c>
      <c r="CA983" s="89">
        <v>21913500</v>
      </c>
      <c r="CB983" s="89" t="s">
        <v>217</v>
      </c>
      <c r="CC983" s="89">
        <v>40331143</v>
      </c>
      <c r="CD983" s="89">
        <v>36882485</v>
      </c>
      <c r="CE983" s="89">
        <v>27390888</v>
      </c>
      <c r="CF983" s="89" t="s">
        <v>217</v>
      </c>
      <c r="CG983" s="89">
        <v>106205701</v>
      </c>
      <c r="CH983" s="89">
        <v>77923375</v>
      </c>
      <c r="CI983" s="89" t="s">
        <v>217</v>
      </c>
      <c r="CJ983" s="89" t="s">
        <v>217</v>
      </c>
      <c r="CK983" s="89">
        <v>28409010</v>
      </c>
      <c r="CL983" s="89">
        <v>5403633</v>
      </c>
      <c r="CM983" s="89" t="s">
        <v>217</v>
      </c>
      <c r="CN983" s="89">
        <v>941798</v>
      </c>
      <c r="CO983" s="89" t="s">
        <v>217</v>
      </c>
      <c r="CP983" s="89" t="s">
        <v>217</v>
      </c>
      <c r="CQ983" s="89" t="s">
        <v>217</v>
      </c>
      <c r="CR983" s="89">
        <v>22962</v>
      </c>
      <c r="CS983" s="89" t="s">
        <v>217</v>
      </c>
      <c r="CT983" s="89">
        <v>14392018</v>
      </c>
      <c r="CU983" s="89">
        <v>28753954</v>
      </c>
      <c r="CV983" s="89">
        <v>28282326</v>
      </c>
      <c r="CW983" s="89">
        <v>382887</v>
      </c>
      <c r="CX983" s="89" t="s">
        <v>217</v>
      </c>
      <c r="CY983" s="89">
        <v>578</v>
      </c>
      <c r="CZ983" s="89">
        <v>27898861</v>
      </c>
      <c r="DA983" s="89">
        <v>33648949</v>
      </c>
      <c r="DB983" s="89">
        <v>16659403</v>
      </c>
      <c r="DC983" s="89">
        <v>16989546</v>
      </c>
      <c r="DD983" s="89">
        <v>872761</v>
      </c>
      <c r="DE983" s="89">
        <v>250849</v>
      </c>
      <c r="DF983" s="89" t="s">
        <v>217</v>
      </c>
      <c r="DG983" s="89">
        <v>621912</v>
      </c>
      <c r="DH983" s="89">
        <v>3408200</v>
      </c>
      <c r="DI983" s="89">
        <v>41525326</v>
      </c>
      <c r="DJ983" s="89">
        <v>30796464</v>
      </c>
      <c r="DK983" s="89">
        <v>10728862</v>
      </c>
      <c r="DL983" s="89">
        <v>65891267</v>
      </c>
      <c r="DM983" s="89">
        <v>422189</v>
      </c>
      <c r="DN983" s="89">
        <v>3266</v>
      </c>
      <c r="DO983" s="89" t="s">
        <v>217</v>
      </c>
      <c r="DP983" s="89">
        <v>7277075</v>
      </c>
      <c r="DQ983" s="89">
        <v>227448</v>
      </c>
      <c r="DR983" s="89">
        <v>10059185</v>
      </c>
      <c r="DS983" s="89">
        <v>47902104</v>
      </c>
      <c r="DT983" s="89">
        <v>104174000</v>
      </c>
      <c r="DU983" s="89" t="s">
        <v>217</v>
      </c>
      <c r="DV983" s="89">
        <v>2010763</v>
      </c>
      <c r="DW983" s="89">
        <v>1021260</v>
      </c>
      <c r="DX983" s="89" t="s">
        <v>217</v>
      </c>
      <c r="DY983" s="89">
        <v>33941</v>
      </c>
      <c r="DZ983" s="89">
        <v>6125</v>
      </c>
      <c r="EA983" s="89" t="s">
        <v>217</v>
      </c>
      <c r="EB983" s="89">
        <v>26791</v>
      </c>
      <c r="EC983" s="89">
        <v>1025</v>
      </c>
      <c r="ED983" s="89">
        <v>1</v>
      </c>
      <c r="EE983" s="89">
        <v>398</v>
      </c>
      <c r="EF983" s="89">
        <v>955163</v>
      </c>
      <c r="EG983" s="90" t="s">
        <v>217</v>
      </c>
    </row>
    <row r="984" spans="1:137">
      <c r="A984" s="91" t="s">
        <v>769</v>
      </c>
      <c r="B984" s="92" t="s">
        <v>214</v>
      </c>
      <c r="C984" s="102">
        <v>271403</v>
      </c>
      <c r="D984" s="92" t="s">
        <v>472</v>
      </c>
      <c r="E984" s="92" t="s">
        <v>474</v>
      </c>
      <c r="F984" s="93">
        <v>156356887</v>
      </c>
      <c r="G984" s="93">
        <v>62072970</v>
      </c>
      <c r="H984" s="93">
        <v>11105521</v>
      </c>
      <c r="I984" s="93">
        <v>59650982</v>
      </c>
      <c r="J984" s="93">
        <v>6178180</v>
      </c>
      <c r="K984" s="93" t="s">
        <v>217</v>
      </c>
      <c r="L984" s="93" t="s">
        <v>217</v>
      </c>
      <c r="M984" s="93">
        <v>11014774</v>
      </c>
      <c r="N984" s="93">
        <v>2090684</v>
      </c>
      <c r="O984" s="93">
        <v>114155</v>
      </c>
      <c r="P984" s="93" t="s">
        <v>217</v>
      </c>
      <c r="Q984" s="93">
        <v>951029</v>
      </c>
      <c r="R984" s="93">
        <v>678847</v>
      </c>
      <c r="S984" s="93">
        <v>153094</v>
      </c>
      <c r="T984" s="93" t="s">
        <v>217</v>
      </c>
      <c r="U984" s="93">
        <v>19199843</v>
      </c>
      <c r="V984" s="93">
        <v>135950</v>
      </c>
      <c r="W984" s="93" t="s">
        <v>217</v>
      </c>
      <c r="X984" s="93">
        <v>14271</v>
      </c>
      <c r="Y984" s="93">
        <v>5784499</v>
      </c>
      <c r="Z984" s="93">
        <v>567639</v>
      </c>
      <c r="AA984" s="93">
        <v>2026564</v>
      </c>
      <c r="AB984" s="93">
        <v>1129666</v>
      </c>
      <c r="AC984" s="93">
        <v>1088053</v>
      </c>
      <c r="AD984" s="93" t="s">
        <v>217</v>
      </c>
      <c r="AE984" s="93" t="s">
        <v>217</v>
      </c>
      <c r="AF984" s="93" t="s">
        <v>217</v>
      </c>
      <c r="AG984" s="93">
        <v>41613</v>
      </c>
      <c r="AH984" s="93">
        <v>42653739</v>
      </c>
      <c r="AI984" s="93">
        <v>41683914</v>
      </c>
      <c r="AJ984" s="93">
        <v>969735</v>
      </c>
      <c r="AK984" s="93">
        <v>90</v>
      </c>
      <c r="AL984" s="93">
        <v>243836</v>
      </c>
      <c r="AM984" s="93">
        <v>3260926</v>
      </c>
      <c r="AN984" s="93">
        <v>1649717</v>
      </c>
      <c r="AO984" s="93">
        <v>1611209</v>
      </c>
      <c r="AP984" s="93">
        <v>3608045</v>
      </c>
      <c r="AQ984" s="93">
        <v>81605</v>
      </c>
      <c r="AR984" s="93">
        <v>24</v>
      </c>
      <c r="AS984" s="93" t="s">
        <v>217</v>
      </c>
      <c r="AT984" s="93">
        <v>140179</v>
      </c>
      <c r="AU984" s="93">
        <v>1460209</v>
      </c>
      <c r="AV984" s="93">
        <v>1926028</v>
      </c>
      <c r="AW984" s="93">
        <v>1946451</v>
      </c>
      <c r="AX984" s="93">
        <v>193624</v>
      </c>
      <c r="AY984" s="93">
        <v>1752827</v>
      </c>
      <c r="AZ984" s="93">
        <v>129965274</v>
      </c>
      <c r="BA984" s="93">
        <v>9121554</v>
      </c>
      <c r="BB984" s="93">
        <v>33897469</v>
      </c>
      <c r="BC984" s="93">
        <v>14976523</v>
      </c>
      <c r="BD984" s="93" t="s">
        <v>217</v>
      </c>
      <c r="BE984" s="93" t="s">
        <v>217</v>
      </c>
      <c r="BF984" s="93">
        <v>15725818</v>
      </c>
      <c r="BG984" s="93">
        <v>8388625</v>
      </c>
      <c r="BH984" s="93" t="s">
        <v>217</v>
      </c>
      <c r="BI984" s="93" t="s">
        <v>217</v>
      </c>
      <c r="BJ984" s="93">
        <v>3025477</v>
      </c>
      <c r="BK984" s="93" t="s">
        <v>217</v>
      </c>
      <c r="BL984" s="93" t="s">
        <v>217</v>
      </c>
      <c r="BM984" s="93">
        <v>353974</v>
      </c>
      <c r="BN984" s="93">
        <v>91653</v>
      </c>
      <c r="BO984" s="93">
        <v>6008237</v>
      </c>
      <c r="BP984" s="93" t="s">
        <v>217</v>
      </c>
      <c r="BQ984" s="93" t="s">
        <v>217</v>
      </c>
      <c r="BR984" s="93" t="s">
        <v>217</v>
      </c>
      <c r="BS984" s="93" t="s">
        <v>217</v>
      </c>
      <c r="BT984" s="93" t="s">
        <v>217</v>
      </c>
      <c r="BU984" s="93" t="s">
        <v>217</v>
      </c>
      <c r="BV984" s="93" t="s">
        <v>217</v>
      </c>
      <c r="BW984" s="93" t="s">
        <v>217</v>
      </c>
      <c r="BX984" s="93" t="s">
        <v>217</v>
      </c>
      <c r="BY984" s="93">
        <v>31638</v>
      </c>
      <c r="BZ984" s="93" t="s">
        <v>217</v>
      </c>
      <c r="CA984" s="93">
        <v>7197616</v>
      </c>
      <c r="CB984" s="93" t="s">
        <v>217</v>
      </c>
      <c r="CC984" s="93">
        <v>11022210</v>
      </c>
      <c r="CD984" s="93">
        <v>9415715</v>
      </c>
      <c r="CE984" s="93">
        <v>10708765</v>
      </c>
      <c r="CF984" s="93">
        <v>9726</v>
      </c>
      <c r="CG984" s="93">
        <v>28752049</v>
      </c>
      <c r="CH984" s="93">
        <v>20173762</v>
      </c>
      <c r="CI984" s="93">
        <v>5305361</v>
      </c>
      <c r="CJ984" s="93" t="s">
        <v>217</v>
      </c>
      <c r="CK984" s="93">
        <v>6835492</v>
      </c>
      <c r="CL984" s="93">
        <v>1818482</v>
      </c>
      <c r="CM984" s="93" t="s">
        <v>217</v>
      </c>
      <c r="CN984" s="93">
        <v>380194</v>
      </c>
      <c r="CO984" s="93" t="s">
        <v>217</v>
      </c>
      <c r="CP984" s="93" t="s">
        <v>217</v>
      </c>
      <c r="CQ984" s="93" t="s">
        <v>217</v>
      </c>
      <c r="CR984" s="93">
        <v>5526</v>
      </c>
      <c r="CS984" s="93" t="s">
        <v>217</v>
      </c>
      <c r="CT984" s="93">
        <v>1395859</v>
      </c>
      <c r="CU984" s="93">
        <v>4432848</v>
      </c>
      <c r="CV984" s="93">
        <v>8578287</v>
      </c>
      <c r="CW984" s="93">
        <v>23678</v>
      </c>
      <c r="CX984" s="93" t="s">
        <v>217</v>
      </c>
      <c r="CY984" s="93" t="s">
        <v>217</v>
      </c>
      <c r="CZ984" s="93">
        <v>8554609</v>
      </c>
      <c r="DA984" s="93">
        <v>4603440</v>
      </c>
      <c r="DB984" s="93">
        <v>597022</v>
      </c>
      <c r="DC984" s="93">
        <v>4006418</v>
      </c>
      <c r="DD984" s="93">
        <v>1254066</v>
      </c>
      <c r="DE984" s="93">
        <v>1157415</v>
      </c>
      <c r="DF984" s="93">
        <v>5200</v>
      </c>
      <c r="DG984" s="93">
        <v>91451</v>
      </c>
      <c r="DH984" s="93">
        <v>17735265</v>
      </c>
      <c r="DI984" s="93">
        <v>8259430</v>
      </c>
      <c r="DJ984" s="93">
        <v>7292182</v>
      </c>
      <c r="DK984" s="93">
        <v>967248</v>
      </c>
      <c r="DL984" s="93">
        <v>7403395</v>
      </c>
      <c r="DM984" s="93">
        <v>126433</v>
      </c>
      <c r="DN984" s="93">
        <v>262</v>
      </c>
      <c r="DO984" s="93" t="s">
        <v>217</v>
      </c>
      <c r="DP984" s="93">
        <v>1131512</v>
      </c>
      <c r="DQ984" s="93">
        <v>660001</v>
      </c>
      <c r="DR984" s="93">
        <v>2231144</v>
      </c>
      <c r="DS984" s="93">
        <v>3254043</v>
      </c>
      <c r="DT984" s="93">
        <v>24032740</v>
      </c>
      <c r="DU984" s="93" t="s">
        <v>217</v>
      </c>
      <c r="DV984" s="93">
        <v>866909</v>
      </c>
      <c r="DW984" s="93">
        <v>220976</v>
      </c>
      <c r="DX984" s="93">
        <v>12415</v>
      </c>
      <c r="DY984" s="93">
        <v>768</v>
      </c>
      <c r="DZ984" s="93">
        <v>212</v>
      </c>
      <c r="EA984" s="93">
        <v>556</v>
      </c>
      <c r="EB984" s="93" t="s">
        <v>217</v>
      </c>
      <c r="EC984" s="93" t="s">
        <v>217</v>
      </c>
      <c r="ED984" s="93">
        <v>1416</v>
      </c>
      <c r="EE984" s="93">
        <v>6</v>
      </c>
      <c r="EF984" s="93">
        <v>75235</v>
      </c>
      <c r="EG984" s="94">
        <v>556093</v>
      </c>
    </row>
    <row r="985" spans="1:137">
      <c r="A985" s="91" t="s">
        <v>769</v>
      </c>
      <c r="B985" s="92" t="s">
        <v>231</v>
      </c>
      <c r="C985" s="102">
        <v>272027</v>
      </c>
      <c r="D985" s="92" t="s">
        <v>472</v>
      </c>
      <c r="E985" s="92" t="s">
        <v>475</v>
      </c>
      <c r="F985" s="93">
        <v>25329865</v>
      </c>
      <c r="G985" s="93">
        <v>9460633</v>
      </c>
      <c r="H985" s="93">
        <v>1471696</v>
      </c>
      <c r="I985" s="93">
        <v>10280827</v>
      </c>
      <c r="J985" s="93">
        <v>1622928</v>
      </c>
      <c r="K985" s="93" t="s">
        <v>217</v>
      </c>
      <c r="L985" s="93" t="s">
        <v>217</v>
      </c>
      <c r="M985" s="93">
        <v>2003948</v>
      </c>
      <c r="N985" s="93">
        <v>366360</v>
      </c>
      <c r="O985" s="93">
        <v>22923</v>
      </c>
      <c r="P985" s="93" t="s">
        <v>217</v>
      </c>
      <c r="Q985" s="93">
        <v>191459</v>
      </c>
      <c r="R985" s="93">
        <v>137066</v>
      </c>
      <c r="S985" s="93" t="s">
        <v>217</v>
      </c>
      <c r="T985" s="93" t="s">
        <v>217</v>
      </c>
      <c r="U985" s="93">
        <v>4357379</v>
      </c>
      <c r="V985" s="93">
        <v>39151</v>
      </c>
      <c r="W985" s="93" t="s">
        <v>217</v>
      </c>
      <c r="X985" s="93">
        <v>2649</v>
      </c>
      <c r="Y985" s="93" t="s">
        <v>217</v>
      </c>
      <c r="Z985" s="93">
        <v>79255</v>
      </c>
      <c r="AA985" s="93">
        <v>400513</v>
      </c>
      <c r="AB985" s="93">
        <v>216573</v>
      </c>
      <c r="AC985" s="93">
        <v>205843</v>
      </c>
      <c r="AD985" s="93" t="s">
        <v>217</v>
      </c>
      <c r="AE985" s="93" t="s">
        <v>217</v>
      </c>
      <c r="AF985" s="93" t="s">
        <v>217</v>
      </c>
      <c r="AG985" s="93">
        <v>10730</v>
      </c>
      <c r="AH985" s="93">
        <v>14554734</v>
      </c>
      <c r="AI985" s="93">
        <v>14245209</v>
      </c>
      <c r="AJ985" s="93">
        <v>309525</v>
      </c>
      <c r="AK985" s="93" t="s">
        <v>217</v>
      </c>
      <c r="AL985" s="93">
        <v>26470</v>
      </c>
      <c r="AM985" s="93">
        <v>340781</v>
      </c>
      <c r="AN985" s="93">
        <v>119410</v>
      </c>
      <c r="AO985" s="93">
        <v>221371</v>
      </c>
      <c r="AP985" s="93">
        <v>887381</v>
      </c>
      <c r="AQ985" s="93">
        <v>99775</v>
      </c>
      <c r="AR985" s="93" t="s">
        <v>217</v>
      </c>
      <c r="AS985" s="93" t="s">
        <v>217</v>
      </c>
      <c r="AT985" s="93">
        <v>102139</v>
      </c>
      <c r="AU985" s="93">
        <v>134433</v>
      </c>
      <c r="AV985" s="93">
        <v>551034</v>
      </c>
      <c r="AW985" s="93">
        <v>363053</v>
      </c>
      <c r="AX985" s="93">
        <v>23661</v>
      </c>
      <c r="AY985" s="93">
        <v>339392</v>
      </c>
      <c r="AZ985" s="93">
        <v>23493832</v>
      </c>
      <c r="BA985" s="93" t="s">
        <v>217</v>
      </c>
      <c r="BB985" s="93">
        <v>7441052</v>
      </c>
      <c r="BC985" s="93">
        <v>2365566</v>
      </c>
      <c r="BD985" s="93" t="s">
        <v>217</v>
      </c>
      <c r="BE985" s="93" t="s">
        <v>217</v>
      </c>
      <c r="BF985" s="93">
        <v>2807230</v>
      </c>
      <c r="BG985" s="93">
        <v>2027038</v>
      </c>
      <c r="BH985" s="93" t="s">
        <v>217</v>
      </c>
      <c r="BI985" s="93" t="s">
        <v>217</v>
      </c>
      <c r="BJ985" s="93">
        <v>295541</v>
      </c>
      <c r="BK985" s="93" t="s">
        <v>217</v>
      </c>
      <c r="BL985" s="93" t="s">
        <v>217</v>
      </c>
      <c r="BM985" s="93">
        <v>48667</v>
      </c>
      <c r="BN985" s="93" t="s">
        <v>217</v>
      </c>
      <c r="BO985" s="93">
        <v>271754</v>
      </c>
      <c r="BP985" s="93" t="s">
        <v>217</v>
      </c>
      <c r="BQ985" s="93" t="s">
        <v>217</v>
      </c>
      <c r="BR985" s="93" t="s">
        <v>217</v>
      </c>
      <c r="BS985" s="93" t="s">
        <v>217</v>
      </c>
      <c r="BT985" s="93" t="s">
        <v>217</v>
      </c>
      <c r="BU985" s="93" t="s">
        <v>217</v>
      </c>
      <c r="BV985" s="93" t="s">
        <v>217</v>
      </c>
      <c r="BW985" s="93" t="s">
        <v>217</v>
      </c>
      <c r="BX985" s="93" t="s">
        <v>217</v>
      </c>
      <c r="BY985" s="93">
        <v>23218</v>
      </c>
      <c r="BZ985" s="93" t="s">
        <v>217</v>
      </c>
      <c r="CA985" s="93">
        <v>1900855</v>
      </c>
      <c r="CB985" s="93" t="s">
        <v>217</v>
      </c>
      <c r="CC985" s="93">
        <v>2579076</v>
      </c>
      <c r="CD985" s="93">
        <v>1545054</v>
      </c>
      <c r="CE985" s="93">
        <v>2188781</v>
      </c>
      <c r="CF985" s="93" t="s">
        <v>217</v>
      </c>
      <c r="CG985" s="93">
        <v>7185676</v>
      </c>
      <c r="CH985" s="93">
        <v>4770091</v>
      </c>
      <c r="CI985" s="93">
        <v>1038272</v>
      </c>
      <c r="CJ985" s="93" t="s">
        <v>217</v>
      </c>
      <c r="CK985" s="93">
        <v>1420605</v>
      </c>
      <c r="CL985" s="93">
        <v>448411</v>
      </c>
      <c r="CM985" s="93" t="s">
        <v>217</v>
      </c>
      <c r="CN985" s="93">
        <v>723386</v>
      </c>
      <c r="CO985" s="93">
        <v>98074</v>
      </c>
      <c r="CP985" s="93" t="s">
        <v>217</v>
      </c>
      <c r="CQ985" s="93" t="s">
        <v>217</v>
      </c>
      <c r="CR985" s="93">
        <v>84601</v>
      </c>
      <c r="CS985" s="93" t="s">
        <v>217</v>
      </c>
      <c r="CT985" s="93">
        <v>6284</v>
      </c>
      <c r="CU985" s="93">
        <v>950458</v>
      </c>
      <c r="CV985" s="93">
        <v>2415585</v>
      </c>
      <c r="CW985" s="93">
        <v>122489</v>
      </c>
      <c r="CX985" s="93" t="s">
        <v>217</v>
      </c>
      <c r="CY985" s="93">
        <v>27580</v>
      </c>
      <c r="CZ985" s="93">
        <v>2265516</v>
      </c>
      <c r="DA985" s="93">
        <v>348119</v>
      </c>
      <c r="DB985" s="93">
        <v>208369</v>
      </c>
      <c r="DC985" s="93">
        <v>139750</v>
      </c>
      <c r="DD985" s="93">
        <v>885322</v>
      </c>
      <c r="DE985" s="93">
        <v>714058</v>
      </c>
      <c r="DF985" s="93" t="s">
        <v>217</v>
      </c>
      <c r="DG985" s="93">
        <v>171264</v>
      </c>
      <c r="DH985" s="93">
        <v>886115</v>
      </c>
      <c r="DI985" s="93">
        <v>1237322</v>
      </c>
      <c r="DJ985" s="93">
        <v>1076347</v>
      </c>
      <c r="DK985" s="93">
        <v>160975</v>
      </c>
      <c r="DL985" s="93">
        <v>1497193</v>
      </c>
      <c r="DM985" s="93">
        <v>20911</v>
      </c>
      <c r="DN985" s="93">
        <v>387</v>
      </c>
      <c r="DO985" s="93" t="s">
        <v>217</v>
      </c>
      <c r="DP985" s="93" t="s">
        <v>217</v>
      </c>
      <c r="DQ985" s="93" t="s">
        <v>217</v>
      </c>
      <c r="DR985" s="93">
        <v>825725</v>
      </c>
      <c r="DS985" s="93">
        <v>650170</v>
      </c>
      <c r="DT985" s="93">
        <v>2754100</v>
      </c>
      <c r="DU985" s="93" t="s">
        <v>217</v>
      </c>
      <c r="DV985" s="93">
        <v>32771</v>
      </c>
      <c r="DW985" s="93">
        <v>25086</v>
      </c>
      <c r="DX985" s="93">
        <v>1910</v>
      </c>
      <c r="DY985" s="93">
        <v>4408</v>
      </c>
      <c r="DZ985" s="93" t="s">
        <v>217</v>
      </c>
      <c r="EA985" s="93">
        <v>1429</v>
      </c>
      <c r="EB985" s="93">
        <v>2931</v>
      </c>
      <c r="EC985" s="93">
        <v>48</v>
      </c>
      <c r="ED985" s="93" t="s">
        <v>217</v>
      </c>
      <c r="EE985" s="93" t="s">
        <v>217</v>
      </c>
      <c r="EF985" s="93">
        <v>1367</v>
      </c>
      <c r="EG985" s="94" t="s">
        <v>217</v>
      </c>
    </row>
    <row r="986" spans="1:137">
      <c r="A986" s="91" t="s">
        <v>769</v>
      </c>
      <c r="B986" s="92" t="s">
        <v>218</v>
      </c>
      <c r="C986" s="102">
        <v>272035</v>
      </c>
      <c r="D986" s="92" t="s">
        <v>472</v>
      </c>
      <c r="E986" s="92" t="s">
        <v>476</v>
      </c>
      <c r="F986" s="93">
        <v>71685998</v>
      </c>
      <c r="G986" s="93">
        <v>31177861</v>
      </c>
      <c r="H986" s="93">
        <v>4069130</v>
      </c>
      <c r="I986" s="93">
        <v>25961936</v>
      </c>
      <c r="J986" s="93">
        <v>3037610</v>
      </c>
      <c r="K986" s="93" t="s">
        <v>217</v>
      </c>
      <c r="L986" s="93" t="s">
        <v>217</v>
      </c>
      <c r="M986" s="93">
        <v>6061598</v>
      </c>
      <c r="N986" s="93">
        <v>1994043</v>
      </c>
      <c r="O986" s="93">
        <v>77834</v>
      </c>
      <c r="P986" s="93" t="s">
        <v>217</v>
      </c>
      <c r="Q986" s="93">
        <v>650415</v>
      </c>
      <c r="R986" s="93">
        <v>465938</v>
      </c>
      <c r="S986" s="93" t="s">
        <v>217</v>
      </c>
      <c r="T986" s="93" t="s">
        <v>217</v>
      </c>
      <c r="U986" s="93">
        <v>9094674</v>
      </c>
      <c r="V986" s="93" t="s">
        <v>217</v>
      </c>
      <c r="W986" s="93" t="s">
        <v>217</v>
      </c>
      <c r="X986" s="93">
        <v>4561</v>
      </c>
      <c r="Y986" s="93" t="s">
        <v>217</v>
      </c>
      <c r="Z986" s="93">
        <v>136481</v>
      </c>
      <c r="AA986" s="93">
        <v>840442</v>
      </c>
      <c r="AB986" s="93">
        <v>400345</v>
      </c>
      <c r="AC986" s="93">
        <v>388416</v>
      </c>
      <c r="AD986" s="93" t="s">
        <v>217</v>
      </c>
      <c r="AE986" s="93" t="s">
        <v>217</v>
      </c>
      <c r="AF986" s="93" t="s">
        <v>217</v>
      </c>
      <c r="AG986" s="93">
        <v>11929</v>
      </c>
      <c r="AH986" s="93">
        <v>10427407</v>
      </c>
      <c r="AI986" s="93">
        <v>9842915</v>
      </c>
      <c r="AJ986" s="93">
        <v>584492</v>
      </c>
      <c r="AK986" s="93" t="s">
        <v>217</v>
      </c>
      <c r="AL986" s="93">
        <v>42041</v>
      </c>
      <c r="AM986" s="93">
        <v>1073106</v>
      </c>
      <c r="AN986" s="93">
        <v>249457</v>
      </c>
      <c r="AO986" s="93">
        <v>823649</v>
      </c>
      <c r="AP986" s="93">
        <v>1783595</v>
      </c>
      <c r="AQ986" s="93" t="s">
        <v>217</v>
      </c>
      <c r="AR986" s="93" t="s">
        <v>217</v>
      </c>
      <c r="AS986" s="93" t="s">
        <v>217</v>
      </c>
      <c r="AT986" s="93">
        <v>249759</v>
      </c>
      <c r="AU986" s="93">
        <v>561085</v>
      </c>
      <c r="AV986" s="93">
        <v>972751</v>
      </c>
      <c r="AW986" s="93">
        <v>291077</v>
      </c>
      <c r="AX986" s="93">
        <v>50031</v>
      </c>
      <c r="AY986" s="93">
        <v>241046</v>
      </c>
      <c r="AZ986" s="93">
        <v>48119973</v>
      </c>
      <c r="BA986" s="93" t="s">
        <v>217</v>
      </c>
      <c r="BB986" s="93">
        <v>13202107</v>
      </c>
      <c r="BC986" s="93">
        <v>7369145</v>
      </c>
      <c r="BD986" s="93" t="s">
        <v>217</v>
      </c>
      <c r="BE986" s="93" t="s">
        <v>217</v>
      </c>
      <c r="BF986" s="93">
        <v>5618845</v>
      </c>
      <c r="BG986" s="93">
        <v>4194661</v>
      </c>
      <c r="BH986" s="93" t="s">
        <v>217</v>
      </c>
      <c r="BI986" s="93" t="s">
        <v>217</v>
      </c>
      <c r="BJ986" s="93">
        <v>2745825</v>
      </c>
      <c r="BK986" s="93" t="s">
        <v>217</v>
      </c>
      <c r="BL986" s="93" t="s">
        <v>217</v>
      </c>
      <c r="BM986" s="93">
        <v>77534</v>
      </c>
      <c r="BN986" s="93" t="s">
        <v>217</v>
      </c>
      <c r="BO986" s="93">
        <v>188659</v>
      </c>
      <c r="BP986" s="93" t="s">
        <v>217</v>
      </c>
      <c r="BQ986" s="93" t="s">
        <v>217</v>
      </c>
      <c r="BR986" s="93" t="s">
        <v>217</v>
      </c>
      <c r="BS986" s="93" t="s">
        <v>217</v>
      </c>
      <c r="BT986" s="93" t="s">
        <v>217</v>
      </c>
      <c r="BU986" s="93" t="s">
        <v>217</v>
      </c>
      <c r="BV986" s="93" t="s">
        <v>217</v>
      </c>
      <c r="BW986" s="93" t="s">
        <v>217</v>
      </c>
      <c r="BX986" s="93" t="s">
        <v>217</v>
      </c>
      <c r="BY986" s="93" t="s">
        <v>217</v>
      </c>
      <c r="BZ986" s="93" t="s">
        <v>217</v>
      </c>
      <c r="CA986" s="93">
        <v>3634859</v>
      </c>
      <c r="CB986" s="93" t="s">
        <v>217</v>
      </c>
      <c r="CC986" s="93">
        <v>4194925</v>
      </c>
      <c r="CD986" s="93">
        <v>3298385</v>
      </c>
      <c r="CE986" s="93">
        <v>3595028</v>
      </c>
      <c r="CF986" s="93" t="s">
        <v>217</v>
      </c>
      <c r="CG986" s="93">
        <v>13357619</v>
      </c>
      <c r="CH986" s="93">
        <v>10066010</v>
      </c>
      <c r="CI986" s="93">
        <v>3194655</v>
      </c>
      <c r="CJ986" s="93" t="s">
        <v>217</v>
      </c>
      <c r="CK986" s="93">
        <v>2885007</v>
      </c>
      <c r="CL986" s="93">
        <v>909892</v>
      </c>
      <c r="CM986" s="93" t="s">
        <v>217</v>
      </c>
      <c r="CN986" s="93">
        <v>187923</v>
      </c>
      <c r="CO986" s="93" t="s">
        <v>217</v>
      </c>
      <c r="CP986" s="93" t="s">
        <v>217</v>
      </c>
      <c r="CQ986" s="93" t="s">
        <v>217</v>
      </c>
      <c r="CR986" s="93">
        <v>146034</v>
      </c>
      <c r="CS986" s="93" t="s">
        <v>217</v>
      </c>
      <c r="CT986" s="93" t="s">
        <v>217</v>
      </c>
      <c r="CU986" s="93">
        <v>2742499</v>
      </c>
      <c r="CV986" s="93">
        <v>3291609</v>
      </c>
      <c r="CW986" s="93">
        <v>18649</v>
      </c>
      <c r="CX986" s="93" t="s">
        <v>217</v>
      </c>
      <c r="CY986" s="93" t="s">
        <v>217</v>
      </c>
      <c r="CZ986" s="93">
        <v>3272960</v>
      </c>
      <c r="DA986" s="93">
        <v>214700</v>
      </c>
      <c r="DB986" s="93">
        <v>119974</v>
      </c>
      <c r="DC986" s="93">
        <v>94726</v>
      </c>
      <c r="DD986" s="93">
        <v>235126</v>
      </c>
      <c r="DE986" s="93">
        <v>187000</v>
      </c>
      <c r="DF986" s="93" t="s">
        <v>217</v>
      </c>
      <c r="DG986" s="93">
        <v>48126</v>
      </c>
      <c r="DH986" s="93">
        <v>6067621</v>
      </c>
      <c r="DI986" s="93">
        <v>5928908</v>
      </c>
      <c r="DJ986" s="93">
        <v>5526087</v>
      </c>
      <c r="DK986" s="93">
        <v>402821</v>
      </c>
      <c r="DL986" s="93">
        <v>3587110</v>
      </c>
      <c r="DM986" s="93">
        <v>52349</v>
      </c>
      <c r="DN986" s="93">
        <v>1083</v>
      </c>
      <c r="DO986" s="93" t="s">
        <v>217</v>
      </c>
      <c r="DP986" s="93">
        <v>88307</v>
      </c>
      <c r="DQ986" s="93" t="s">
        <v>217</v>
      </c>
      <c r="DR986" s="93">
        <v>477384</v>
      </c>
      <c r="DS986" s="93">
        <v>2967987</v>
      </c>
      <c r="DT986" s="93">
        <v>9563076</v>
      </c>
      <c r="DU986" s="93" t="s">
        <v>217</v>
      </c>
      <c r="DV986" s="93">
        <v>253356</v>
      </c>
      <c r="DW986" s="93">
        <v>174564</v>
      </c>
      <c r="DX986" s="93">
        <v>2479</v>
      </c>
      <c r="DY986" s="93">
        <v>116</v>
      </c>
      <c r="DZ986" s="93" t="s">
        <v>217</v>
      </c>
      <c r="EA986" s="93" t="s">
        <v>217</v>
      </c>
      <c r="EB986" s="93" t="s">
        <v>217</v>
      </c>
      <c r="EC986" s="93">
        <v>116</v>
      </c>
      <c r="ED986" s="93">
        <v>43</v>
      </c>
      <c r="EE986" s="93" t="s">
        <v>217</v>
      </c>
      <c r="EF986" s="93" t="s">
        <v>217</v>
      </c>
      <c r="EG986" s="94">
        <v>76154</v>
      </c>
    </row>
    <row r="987" spans="1:137">
      <c r="A987" s="91" t="s">
        <v>769</v>
      </c>
      <c r="B987" s="92" t="s">
        <v>220</v>
      </c>
      <c r="C987" s="102">
        <v>272043</v>
      </c>
      <c r="D987" s="92" t="s">
        <v>472</v>
      </c>
      <c r="E987" s="92" t="s">
        <v>477</v>
      </c>
      <c r="F987" s="93">
        <v>17250028</v>
      </c>
      <c r="G987" s="93">
        <v>7118647</v>
      </c>
      <c r="H987" s="93">
        <v>1336752</v>
      </c>
      <c r="I987" s="93">
        <v>6599960</v>
      </c>
      <c r="J987" s="93">
        <v>582135</v>
      </c>
      <c r="K987" s="93" t="s">
        <v>217</v>
      </c>
      <c r="L987" s="93" t="s">
        <v>217</v>
      </c>
      <c r="M987" s="93">
        <v>1477075</v>
      </c>
      <c r="N987" s="93">
        <v>232029</v>
      </c>
      <c r="O987" s="93">
        <v>17603</v>
      </c>
      <c r="P987" s="93" t="s">
        <v>217</v>
      </c>
      <c r="Q987" s="93">
        <v>146776</v>
      </c>
      <c r="R987" s="93">
        <v>104864</v>
      </c>
      <c r="S987" s="93" t="s">
        <v>217</v>
      </c>
      <c r="T987" s="93" t="s">
        <v>217</v>
      </c>
      <c r="U987" s="93">
        <v>2441116</v>
      </c>
      <c r="V987" s="93">
        <v>65853</v>
      </c>
      <c r="W987" s="93" t="s">
        <v>217</v>
      </c>
      <c r="X987" s="93">
        <v>1298</v>
      </c>
      <c r="Y987" s="93" t="s">
        <v>217</v>
      </c>
      <c r="Z987" s="93">
        <v>38823</v>
      </c>
      <c r="AA987" s="93">
        <v>308968</v>
      </c>
      <c r="AB987" s="93">
        <v>106081</v>
      </c>
      <c r="AC987" s="93">
        <v>106081</v>
      </c>
      <c r="AD987" s="93" t="s">
        <v>217</v>
      </c>
      <c r="AE987" s="93" t="s">
        <v>217</v>
      </c>
      <c r="AF987" s="93" t="s">
        <v>217</v>
      </c>
      <c r="AG987" s="93" t="s">
        <v>217</v>
      </c>
      <c r="AH987" s="93">
        <v>4523169</v>
      </c>
      <c r="AI987" s="93">
        <v>3966571</v>
      </c>
      <c r="AJ987" s="93">
        <v>556598</v>
      </c>
      <c r="AK987" s="93" t="s">
        <v>217</v>
      </c>
      <c r="AL987" s="93">
        <v>11551</v>
      </c>
      <c r="AM987" s="93">
        <v>131085</v>
      </c>
      <c r="AN987" s="93">
        <v>1451</v>
      </c>
      <c r="AO987" s="93">
        <v>129634</v>
      </c>
      <c r="AP987" s="93">
        <v>725661</v>
      </c>
      <c r="AQ987" s="93" t="s">
        <v>217</v>
      </c>
      <c r="AR987" s="93">
        <v>1739</v>
      </c>
      <c r="AS987" s="93" t="s">
        <v>217</v>
      </c>
      <c r="AT987" s="93">
        <v>35258</v>
      </c>
      <c r="AU987" s="93">
        <v>102783</v>
      </c>
      <c r="AV987" s="93">
        <v>585881</v>
      </c>
      <c r="AW987" s="93">
        <v>267319</v>
      </c>
      <c r="AX987" s="93">
        <v>14834</v>
      </c>
      <c r="AY987" s="93">
        <v>252485</v>
      </c>
      <c r="AZ987" s="93">
        <v>9298057</v>
      </c>
      <c r="BA987" s="93" t="s">
        <v>217</v>
      </c>
      <c r="BB987" s="93">
        <v>1238386</v>
      </c>
      <c r="BC987" s="93">
        <v>1072160</v>
      </c>
      <c r="BD987" s="93" t="s">
        <v>217</v>
      </c>
      <c r="BE987" s="93" t="s">
        <v>217</v>
      </c>
      <c r="BF987" s="93">
        <v>1053781</v>
      </c>
      <c r="BG987" s="93">
        <v>1007157</v>
      </c>
      <c r="BH987" s="93" t="s">
        <v>217</v>
      </c>
      <c r="BI987" s="93" t="s">
        <v>217</v>
      </c>
      <c r="BJ987" s="93">
        <v>205029</v>
      </c>
      <c r="BK987" s="93" t="s">
        <v>217</v>
      </c>
      <c r="BL987" s="93" t="s">
        <v>217</v>
      </c>
      <c r="BM987" s="93">
        <v>19097</v>
      </c>
      <c r="BN987" s="93" t="s">
        <v>217</v>
      </c>
      <c r="BO987" s="93">
        <v>39574</v>
      </c>
      <c r="BP987" s="93" t="s">
        <v>217</v>
      </c>
      <c r="BQ987" s="93" t="s">
        <v>217</v>
      </c>
      <c r="BR987" s="93" t="s">
        <v>217</v>
      </c>
      <c r="BS987" s="93" t="s">
        <v>217</v>
      </c>
      <c r="BT987" s="93" t="s">
        <v>217</v>
      </c>
      <c r="BU987" s="93" t="s">
        <v>217</v>
      </c>
      <c r="BV987" s="93" t="s">
        <v>217</v>
      </c>
      <c r="BW987" s="93" t="s">
        <v>217</v>
      </c>
      <c r="BX987" s="93" t="s">
        <v>217</v>
      </c>
      <c r="BY987" s="93">
        <v>18750</v>
      </c>
      <c r="BZ987" s="93" t="s">
        <v>217</v>
      </c>
      <c r="CA987" s="93">
        <v>689103</v>
      </c>
      <c r="CB987" s="93" t="s">
        <v>217</v>
      </c>
      <c r="CC987" s="93">
        <v>14454</v>
      </c>
      <c r="CD987" s="93">
        <v>2519290</v>
      </c>
      <c r="CE987" s="93">
        <v>1421276</v>
      </c>
      <c r="CF987" s="93" t="s">
        <v>217</v>
      </c>
      <c r="CG987" s="93">
        <v>3148986</v>
      </c>
      <c r="CH987" s="93">
        <v>1969645</v>
      </c>
      <c r="CI987" s="93">
        <v>440827</v>
      </c>
      <c r="CJ987" s="93" t="s">
        <v>217</v>
      </c>
      <c r="CK987" s="93">
        <v>517150</v>
      </c>
      <c r="CL987" s="93">
        <v>217518</v>
      </c>
      <c r="CM987" s="93" t="s">
        <v>217</v>
      </c>
      <c r="CN987" s="93">
        <v>222</v>
      </c>
      <c r="CO987" s="93" t="s">
        <v>217</v>
      </c>
      <c r="CP987" s="93" t="s">
        <v>217</v>
      </c>
      <c r="CQ987" s="93" t="s">
        <v>217</v>
      </c>
      <c r="CR987" s="93">
        <v>45402</v>
      </c>
      <c r="CS987" s="93" t="s">
        <v>217</v>
      </c>
      <c r="CT987" s="93">
        <v>41135</v>
      </c>
      <c r="CU987" s="93">
        <v>707391</v>
      </c>
      <c r="CV987" s="93">
        <v>1179341</v>
      </c>
      <c r="CW987" s="93">
        <v>162</v>
      </c>
      <c r="CX987" s="93" t="s">
        <v>217</v>
      </c>
      <c r="CY987" s="93" t="s">
        <v>217</v>
      </c>
      <c r="CZ987" s="93">
        <v>1179179</v>
      </c>
      <c r="DA987" s="93">
        <v>48921</v>
      </c>
      <c r="DB987" s="93">
        <v>41154</v>
      </c>
      <c r="DC987" s="93">
        <v>7767</v>
      </c>
      <c r="DD987" s="93">
        <v>164735</v>
      </c>
      <c r="DE987" s="93">
        <v>162776</v>
      </c>
      <c r="DF987" s="93">
        <v>404</v>
      </c>
      <c r="DG987" s="93">
        <v>1555</v>
      </c>
      <c r="DH987" s="93">
        <v>86921</v>
      </c>
      <c r="DI987" s="93">
        <v>466655</v>
      </c>
      <c r="DJ987" s="93">
        <v>210812</v>
      </c>
      <c r="DK987" s="93">
        <v>255843</v>
      </c>
      <c r="DL987" s="93">
        <v>816352</v>
      </c>
      <c r="DM987" s="93">
        <v>20446</v>
      </c>
      <c r="DN987" s="93">
        <v>565</v>
      </c>
      <c r="DO987" s="93" t="s">
        <v>217</v>
      </c>
      <c r="DP987" s="93">
        <v>124613</v>
      </c>
      <c r="DQ987" s="93">
        <v>1525</v>
      </c>
      <c r="DR987" s="93">
        <v>326886</v>
      </c>
      <c r="DS987" s="93">
        <v>342317</v>
      </c>
      <c r="DT987" s="93">
        <v>634700</v>
      </c>
      <c r="DU987" s="93" t="s">
        <v>217</v>
      </c>
      <c r="DV987" s="93">
        <v>27946</v>
      </c>
      <c r="DW987" s="93">
        <v>26628</v>
      </c>
      <c r="DX987" s="93">
        <v>9</v>
      </c>
      <c r="DY987" s="93">
        <v>50</v>
      </c>
      <c r="DZ987" s="93" t="s">
        <v>217</v>
      </c>
      <c r="EA987" s="93" t="s">
        <v>217</v>
      </c>
      <c r="EB987" s="93" t="s">
        <v>217</v>
      </c>
      <c r="EC987" s="93">
        <v>50</v>
      </c>
      <c r="ED987" s="93" t="s">
        <v>217</v>
      </c>
      <c r="EE987" s="93" t="s">
        <v>217</v>
      </c>
      <c r="EF987" s="93">
        <v>1259</v>
      </c>
      <c r="EG987" s="94" t="s">
        <v>217</v>
      </c>
    </row>
    <row r="988" spans="1:137">
      <c r="A988" s="91" t="s">
        <v>769</v>
      </c>
      <c r="B988" s="92" t="s">
        <v>218</v>
      </c>
      <c r="C988" s="102">
        <v>272051</v>
      </c>
      <c r="D988" s="92" t="s">
        <v>472</v>
      </c>
      <c r="E988" s="92" t="s">
        <v>478</v>
      </c>
      <c r="F988" s="93">
        <v>70539746</v>
      </c>
      <c r="G988" s="93">
        <v>30039761</v>
      </c>
      <c r="H988" s="93">
        <v>4457653</v>
      </c>
      <c r="I988" s="93">
        <v>26820500</v>
      </c>
      <c r="J988" s="93">
        <v>1863215</v>
      </c>
      <c r="K988" s="93" t="s">
        <v>217</v>
      </c>
      <c r="L988" s="93" t="s">
        <v>217</v>
      </c>
      <c r="M988" s="93">
        <v>5967451</v>
      </c>
      <c r="N988" s="93">
        <v>596530</v>
      </c>
      <c r="O988" s="93">
        <v>71475</v>
      </c>
      <c r="P988" s="93" t="s">
        <v>217</v>
      </c>
      <c r="Q988" s="93">
        <v>598035</v>
      </c>
      <c r="R988" s="93">
        <v>429054</v>
      </c>
      <c r="S988" s="93" t="s">
        <v>217</v>
      </c>
      <c r="T988" s="93" t="s">
        <v>217</v>
      </c>
      <c r="U988" s="93">
        <v>8902731</v>
      </c>
      <c r="V988" s="93" t="s">
        <v>217</v>
      </c>
      <c r="W988" s="93" t="s">
        <v>217</v>
      </c>
      <c r="X988" s="93">
        <v>4334</v>
      </c>
      <c r="Y988" s="93" t="s">
        <v>217</v>
      </c>
      <c r="Z988" s="93">
        <v>129688</v>
      </c>
      <c r="AA988" s="93">
        <v>942568</v>
      </c>
      <c r="AB988" s="93">
        <v>387710</v>
      </c>
      <c r="AC988" s="93">
        <v>387329</v>
      </c>
      <c r="AD988" s="93" t="s">
        <v>217</v>
      </c>
      <c r="AE988" s="93" t="s">
        <v>217</v>
      </c>
      <c r="AF988" s="93" t="s">
        <v>217</v>
      </c>
      <c r="AG988" s="93">
        <v>381</v>
      </c>
      <c r="AH988" s="93">
        <v>2967755</v>
      </c>
      <c r="AI988" s="93">
        <v>2701712</v>
      </c>
      <c r="AJ988" s="93">
        <v>265936</v>
      </c>
      <c r="AK988" s="93">
        <v>107</v>
      </c>
      <c r="AL988" s="93">
        <v>36853</v>
      </c>
      <c r="AM988" s="93">
        <v>784832</v>
      </c>
      <c r="AN988" s="93" t="s">
        <v>217</v>
      </c>
      <c r="AO988" s="93">
        <v>784832</v>
      </c>
      <c r="AP988" s="93">
        <v>2027111</v>
      </c>
      <c r="AQ988" s="93" t="s">
        <v>217</v>
      </c>
      <c r="AR988" s="93">
        <v>382</v>
      </c>
      <c r="AS988" s="93" t="s">
        <v>217</v>
      </c>
      <c r="AT988" s="93">
        <v>219159</v>
      </c>
      <c r="AU988" s="93">
        <v>308483</v>
      </c>
      <c r="AV988" s="93">
        <v>1499087</v>
      </c>
      <c r="AW988" s="93">
        <v>546277</v>
      </c>
      <c r="AX988" s="93">
        <v>28905</v>
      </c>
      <c r="AY988" s="93">
        <v>517372</v>
      </c>
      <c r="AZ988" s="93">
        <v>40259748</v>
      </c>
      <c r="BA988" s="93" t="s">
        <v>217</v>
      </c>
      <c r="BB988" s="93">
        <v>7504661</v>
      </c>
      <c r="BC988" s="93">
        <v>3998340</v>
      </c>
      <c r="BD988" s="93" t="s">
        <v>217</v>
      </c>
      <c r="BE988" s="93" t="s">
        <v>217</v>
      </c>
      <c r="BF988" s="93">
        <v>5190818</v>
      </c>
      <c r="BG988" s="93">
        <v>4053699</v>
      </c>
      <c r="BH988" s="93" t="s">
        <v>217</v>
      </c>
      <c r="BI988" s="93" t="s">
        <v>217</v>
      </c>
      <c r="BJ988" s="93">
        <v>2299623</v>
      </c>
      <c r="BK988" s="93" t="s">
        <v>217</v>
      </c>
      <c r="BL988" s="93" t="s">
        <v>217</v>
      </c>
      <c r="BM988" s="93">
        <v>195425</v>
      </c>
      <c r="BN988" s="93" t="s">
        <v>217</v>
      </c>
      <c r="BO988" s="93">
        <v>443699</v>
      </c>
      <c r="BP988" s="93" t="s">
        <v>217</v>
      </c>
      <c r="BQ988" s="93" t="s">
        <v>217</v>
      </c>
      <c r="BR988" s="93" t="s">
        <v>217</v>
      </c>
      <c r="BS988" s="93" t="s">
        <v>217</v>
      </c>
      <c r="BT988" s="93" t="s">
        <v>217</v>
      </c>
      <c r="BU988" s="93" t="s">
        <v>217</v>
      </c>
      <c r="BV988" s="93" t="s">
        <v>217</v>
      </c>
      <c r="BW988" s="93" t="s">
        <v>217</v>
      </c>
      <c r="BX988" s="93" t="s">
        <v>217</v>
      </c>
      <c r="BY988" s="93" t="s">
        <v>217</v>
      </c>
      <c r="BZ988" s="93" t="s">
        <v>217</v>
      </c>
      <c r="CA988" s="93">
        <v>3425079</v>
      </c>
      <c r="CB988" s="93" t="s">
        <v>217</v>
      </c>
      <c r="CC988" s="93">
        <v>133496</v>
      </c>
      <c r="CD988" s="93">
        <v>6706055</v>
      </c>
      <c r="CE988" s="93">
        <v>6308853</v>
      </c>
      <c r="CF988" s="93" t="s">
        <v>217</v>
      </c>
      <c r="CG988" s="93">
        <v>11296879</v>
      </c>
      <c r="CH988" s="93">
        <v>8050851</v>
      </c>
      <c r="CI988" s="93">
        <v>1605189</v>
      </c>
      <c r="CJ988" s="93" t="s">
        <v>217</v>
      </c>
      <c r="CK988" s="93">
        <v>2601631</v>
      </c>
      <c r="CL988" s="93">
        <v>866335</v>
      </c>
      <c r="CM988" s="93" t="s">
        <v>217</v>
      </c>
      <c r="CN988" s="93">
        <v>414002</v>
      </c>
      <c r="CO988" s="93" t="s">
        <v>217</v>
      </c>
      <c r="CP988" s="93" t="s">
        <v>217</v>
      </c>
      <c r="CQ988" s="93" t="s">
        <v>217</v>
      </c>
      <c r="CR988" s="93">
        <v>5588</v>
      </c>
      <c r="CS988" s="93" t="s">
        <v>217</v>
      </c>
      <c r="CT988" s="93">
        <v>231820</v>
      </c>
      <c r="CU988" s="93">
        <v>2326286</v>
      </c>
      <c r="CV988" s="93">
        <v>3246028</v>
      </c>
      <c r="CW988" s="93" t="s">
        <v>217</v>
      </c>
      <c r="CX988" s="93" t="s">
        <v>217</v>
      </c>
      <c r="CY988" s="93" t="s">
        <v>217</v>
      </c>
      <c r="CZ988" s="93">
        <v>3246028</v>
      </c>
      <c r="DA988" s="93">
        <v>507533</v>
      </c>
      <c r="DB988" s="93">
        <v>90772</v>
      </c>
      <c r="DC988" s="93">
        <v>416761</v>
      </c>
      <c r="DD988" s="93">
        <v>1023037</v>
      </c>
      <c r="DE988" s="93">
        <v>1014322</v>
      </c>
      <c r="DF988" s="93" t="s">
        <v>217</v>
      </c>
      <c r="DG988" s="93">
        <v>8715</v>
      </c>
      <c r="DH988" s="93">
        <v>3763628</v>
      </c>
      <c r="DI988" s="93">
        <v>3130103</v>
      </c>
      <c r="DJ988" s="93">
        <v>2613643</v>
      </c>
      <c r="DK988" s="93">
        <v>516460</v>
      </c>
      <c r="DL988" s="93">
        <v>3611030</v>
      </c>
      <c r="DM988" s="93">
        <v>87677</v>
      </c>
      <c r="DN988" s="93" t="s">
        <v>217</v>
      </c>
      <c r="DO988" s="93" t="s">
        <v>217</v>
      </c>
      <c r="DP988" s="93">
        <v>353522</v>
      </c>
      <c r="DQ988" s="93" t="s">
        <v>217</v>
      </c>
      <c r="DR988" s="93">
        <v>463182</v>
      </c>
      <c r="DS988" s="93">
        <v>2706649</v>
      </c>
      <c r="DT988" s="93">
        <v>7580100</v>
      </c>
      <c r="DU988" s="93" t="s">
        <v>217</v>
      </c>
      <c r="DV988" s="93">
        <v>81759</v>
      </c>
      <c r="DW988" s="93">
        <v>52227</v>
      </c>
      <c r="DX988" s="93">
        <v>3928</v>
      </c>
      <c r="DY988" s="93">
        <v>2684</v>
      </c>
      <c r="DZ988" s="93">
        <v>6</v>
      </c>
      <c r="EA988" s="93">
        <v>1749</v>
      </c>
      <c r="EB988" s="93">
        <v>635</v>
      </c>
      <c r="EC988" s="93">
        <v>294</v>
      </c>
      <c r="ED988" s="93" t="s">
        <v>217</v>
      </c>
      <c r="EE988" s="93" t="s">
        <v>217</v>
      </c>
      <c r="EF988" s="93">
        <v>22920</v>
      </c>
      <c r="EG988" s="94" t="s">
        <v>217</v>
      </c>
    </row>
    <row r="989" spans="1:137">
      <c r="A989" s="91" t="s">
        <v>769</v>
      </c>
      <c r="B989" s="92" t="s">
        <v>218</v>
      </c>
      <c r="C989" s="102">
        <v>272078</v>
      </c>
      <c r="D989" s="92" t="s">
        <v>472</v>
      </c>
      <c r="E989" s="92" t="s">
        <v>479</v>
      </c>
      <c r="F989" s="93">
        <v>51410705</v>
      </c>
      <c r="G989" s="93">
        <v>21190303</v>
      </c>
      <c r="H989" s="93">
        <v>2759413</v>
      </c>
      <c r="I989" s="93">
        <v>19956813</v>
      </c>
      <c r="J989" s="93">
        <v>1756607</v>
      </c>
      <c r="K989" s="93" t="s">
        <v>217</v>
      </c>
      <c r="L989" s="93" t="s">
        <v>217</v>
      </c>
      <c r="M989" s="93">
        <v>4106381</v>
      </c>
      <c r="N989" s="93">
        <v>620647</v>
      </c>
      <c r="O989" s="93">
        <v>52008</v>
      </c>
      <c r="P989" s="93" t="s">
        <v>217</v>
      </c>
      <c r="Q989" s="93">
        <v>434035</v>
      </c>
      <c r="R989" s="93">
        <v>310448</v>
      </c>
      <c r="S989" s="93" t="s">
        <v>217</v>
      </c>
      <c r="T989" s="93" t="s">
        <v>217</v>
      </c>
      <c r="U989" s="93">
        <v>7859955</v>
      </c>
      <c r="V989" s="93">
        <v>51336</v>
      </c>
      <c r="W989" s="93" t="s">
        <v>217</v>
      </c>
      <c r="X989" s="93">
        <v>4460</v>
      </c>
      <c r="Y989" s="93" t="s">
        <v>217</v>
      </c>
      <c r="Z989" s="93">
        <v>133459</v>
      </c>
      <c r="AA989" s="93">
        <v>657981</v>
      </c>
      <c r="AB989" s="93">
        <v>412354</v>
      </c>
      <c r="AC989" s="93">
        <v>401198</v>
      </c>
      <c r="AD989" s="93" t="s">
        <v>217</v>
      </c>
      <c r="AE989" s="93" t="s">
        <v>217</v>
      </c>
      <c r="AF989" s="93" t="s">
        <v>217</v>
      </c>
      <c r="AG989" s="93">
        <v>11156</v>
      </c>
      <c r="AH989" s="93">
        <v>14341441</v>
      </c>
      <c r="AI989" s="93">
        <v>13665515</v>
      </c>
      <c r="AJ989" s="93">
        <v>675926</v>
      </c>
      <c r="AK989" s="93" t="s">
        <v>217</v>
      </c>
      <c r="AL989" s="93">
        <v>36732</v>
      </c>
      <c r="AM989" s="93">
        <v>1277396</v>
      </c>
      <c r="AN989" s="93">
        <v>808000</v>
      </c>
      <c r="AO989" s="93">
        <v>469396</v>
      </c>
      <c r="AP989" s="93">
        <v>1803340</v>
      </c>
      <c r="AQ989" s="93" t="s">
        <v>217</v>
      </c>
      <c r="AR989" s="93" t="s">
        <v>217</v>
      </c>
      <c r="AS989" s="93" t="s">
        <v>217</v>
      </c>
      <c r="AT989" s="93">
        <v>153308</v>
      </c>
      <c r="AU989" s="93">
        <v>43818</v>
      </c>
      <c r="AV989" s="93">
        <v>1606214</v>
      </c>
      <c r="AW989" s="93">
        <v>465048</v>
      </c>
      <c r="AX989" s="93">
        <v>29991</v>
      </c>
      <c r="AY989" s="93">
        <v>435057</v>
      </c>
      <c r="AZ989" s="93">
        <v>38985462</v>
      </c>
      <c r="BA989" s="93" t="s">
        <v>217</v>
      </c>
      <c r="BB989" s="93">
        <v>7782849</v>
      </c>
      <c r="BC989" s="93">
        <v>5325125</v>
      </c>
      <c r="BD989" s="93" t="s">
        <v>217</v>
      </c>
      <c r="BE989" s="93" t="s">
        <v>217</v>
      </c>
      <c r="BF989" s="93">
        <v>4199740</v>
      </c>
      <c r="BG989" s="93">
        <v>3436566</v>
      </c>
      <c r="BH989" s="93" t="s">
        <v>217</v>
      </c>
      <c r="BI989" s="93" t="s">
        <v>217</v>
      </c>
      <c r="BJ989" s="93">
        <v>810151</v>
      </c>
      <c r="BK989" s="93" t="s">
        <v>217</v>
      </c>
      <c r="BL989" s="93" t="s">
        <v>217</v>
      </c>
      <c r="BM989" s="93">
        <v>86331</v>
      </c>
      <c r="BN989" s="93">
        <v>594955</v>
      </c>
      <c r="BO989" s="93">
        <v>1557294</v>
      </c>
      <c r="BP989" s="93" t="s">
        <v>217</v>
      </c>
      <c r="BQ989" s="93" t="s">
        <v>217</v>
      </c>
      <c r="BR989" s="93" t="s">
        <v>217</v>
      </c>
      <c r="BS989" s="93" t="s">
        <v>217</v>
      </c>
      <c r="BT989" s="93" t="s">
        <v>217</v>
      </c>
      <c r="BU989" s="93" t="s">
        <v>217</v>
      </c>
      <c r="BV989" s="93" t="s">
        <v>217</v>
      </c>
      <c r="BW989" s="93" t="s">
        <v>217</v>
      </c>
      <c r="BX989" s="93" t="s">
        <v>217</v>
      </c>
      <c r="BY989" s="93">
        <v>14000</v>
      </c>
      <c r="BZ989" s="93" t="s">
        <v>217</v>
      </c>
      <c r="CA989" s="93">
        <v>3468489</v>
      </c>
      <c r="CB989" s="93" t="s">
        <v>217</v>
      </c>
      <c r="CC989" s="93">
        <v>3930862</v>
      </c>
      <c r="CD989" s="93">
        <v>4329936</v>
      </c>
      <c r="CE989" s="93">
        <v>3449164</v>
      </c>
      <c r="CF989" s="93" t="s">
        <v>217</v>
      </c>
      <c r="CG989" s="93">
        <v>10352288</v>
      </c>
      <c r="CH989" s="93">
        <v>7067872</v>
      </c>
      <c r="CI989" s="93">
        <v>1985940</v>
      </c>
      <c r="CJ989" s="93" t="s">
        <v>217</v>
      </c>
      <c r="CK989" s="93">
        <v>2055872</v>
      </c>
      <c r="CL989" s="93">
        <v>747138</v>
      </c>
      <c r="CM989" s="93" t="s">
        <v>217</v>
      </c>
      <c r="CN989" s="93">
        <v>315113</v>
      </c>
      <c r="CO989" s="93" t="s">
        <v>217</v>
      </c>
      <c r="CP989" s="93">
        <v>125808</v>
      </c>
      <c r="CQ989" s="93" t="s">
        <v>217</v>
      </c>
      <c r="CR989" s="93">
        <v>117238</v>
      </c>
      <c r="CS989" s="93" t="s">
        <v>217</v>
      </c>
      <c r="CT989" s="93">
        <v>414690</v>
      </c>
      <c r="CU989" s="93">
        <v>1306073</v>
      </c>
      <c r="CV989" s="93">
        <v>3284416</v>
      </c>
      <c r="CW989" s="93">
        <v>82172</v>
      </c>
      <c r="CX989" s="93" t="s">
        <v>217</v>
      </c>
      <c r="CY989" s="93" t="s">
        <v>217</v>
      </c>
      <c r="CZ989" s="93">
        <v>3202244</v>
      </c>
      <c r="DA989" s="93">
        <v>636932</v>
      </c>
      <c r="DB989" s="93">
        <v>159480</v>
      </c>
      <c r="DC989" s="93">
        <v>477452</v>
      </c>
      <c r="DD989" s="93">
        <v>760000</v>
      </c>
      <c r="DE989" s="93">
        <v>634259</v>
      </c>
      <c r="DF989" s="93">
        <v>49800</v>
      </c>
      <c r="DG989" s="93">
        <v>75941</v>
      </c>
      <c r="DH989" s="93">
        <v>3327110</v>
      </c>
      <c r="DI989" s="93">
        <v>4329822</v>
      </c>
      <c r="DJ989" s="93">
        <v>2574637</v>
      </c>
      <c r="DK989" s="93">
        <v>1755185</v>
      </c>
      <c r="DL989" s="93">
        <v>4163178</v>
      </c>
      <c r="DM989" s="93">
        <v>11375</v>
      </c>
      <c r="DN989" s="93" t="s">
        <v>217</v>
      </c>
      <c r="DO989" s="93" t="s">
        <v>217</v>
      </c>
      <c r="DP989" s="93">
        <v>377399</v>
      </c>
      <c r="DQ989" s="93" t="s">
        <v>217</v>
      </c>
      <c r="DR989" s="93">
        <v>451984</v>
      </c>
      <c r="DS989" s="93">
        <v>3322420</v>
      </c>
      <c r="DT989" s="93">
        <v>4313200</v>
      </c>
      <c r="DU989" s="93" t="s">
        <v>217</v>
      </c>
      <c r="DV989" s="93">
        <v>37190</v>
      </c>
      <c r="DW989" s="93">
        <v>12014</v>
      </c>
      <c r="DX989" s="93" t="s">
        <v>217</v>
      </c>
      <c r="DY989" s="93">
        <v>723</v>
      </c>
      <c r="DZ989" s="93" t="s">
        <v>217</v>
      </c>
      <c r="EA989" s="93">
        <v>148</v>
      </c>
      <c r="EB989" s="93">
        <v>479</v>
      </c>
      <c r="EC989" s="93">
        <v>96</v>
      </c>
      <c r="ED989" s="93">
        <v>20</v>
      </c>
      <c r="EE989" s="93" t="s">
        <v>217</v>
      </c>
      <c r="EF989" s="93">
        <v>24433</v>
      </c>
      <c r="EG989" s="94" t="s">
        <v>217</v>
      </c>
    </row>
    <row r="990" spans="1:137">
      <c r="A990" s="91" t="s">
        <v>769</v>
      </c>
      <c r="B990" s="92" t="s">
        <v>220</v>
      </c>
      <c r="C990" s="102">
        <v>272094</v>
      </c>
      <c r="D990" s="92" t="s">
        <v>472</v>
      </c>
      <c r="E990" s="92" t="s">
        <v>480</v>
      </c>
      <c r="F990" s="93">
        <v>22112565</v>
      </c>
      <c r="G990" s="93">
        <v>7497665</v>
      </c>
      <c r="H990" s="93">
        <v>1362873</v>
      </c>
      <c r="I990" s="93">
        <v>9271333</v>
      </c>
      <c r="J990" s="93">
        <v>1125728</v>
      </c>
      <c r="K990" s="93" t="s">
        <v>217</v>
      </c>
      <c r="L990" s="93" t="s">
        <v>217</v>
      </c>
      <c r="M990" s="93">
        <v>1901598</v>
      </c>
      <c r="N990" s="93">
        <v>219652</v>
      </c>
      <c r="O990" s="93">
        <v>18164</v>
      </c>
      <c r="P990" s="93" t="s">
        <v>217</v>
      </c>
      <c r="Q990" s="93">
        <v>151453</v>
      </c>
      <c r="R990" s="93">
        <v>108208</v>
      </c>
      <c r="S990" s="93" t="s">
        <v>217</v>
      </c>
      <c r="T990" s="93" t="s">
        <v>217</v>
      </c>
      <c r="U990" s="93">
        <v>3354076</v>
      </c>
      <c r="V990" s="93" t="s">
        <v>217</v>
      </c>
      <c r="W990" s="93" t="s">
        <v>217</v>
      </c>
      <c r="X990" s="93">
        <v>1596</v>
      </c>
      <c r="Y990" s="93" t="s">
        <v>217</v>
      </c>
      <c r="Z990" s="93">
        <v>47764</v>
      </c>
      <c r="AA990" s="93">
        <v>347791</v>
      </c>
      <c r="AB990" s="93">
        <v>161183</v>
      </c>
      <c r="AC990" s="93">
        <v>159710</v>
      </c>
      <c r="AD990" s="93" t="s">
        <v>217</v>
      </c>
      <c r="AE990" s="93" t="s">
        <v>217</v>
      </c>
      <c r="AF990" s="93" t="s">
        <v>217</v>
      </c>
      <c r="AG990" s="93">
        <v>1473</v>
      </c>
      <c r="AH990" s="93">
        <v>9462753</v>
      </c>
      <c r="AI990" s="93">
        <v>8721376</v>
      </c>
      <c r="AJ990" s="93">
        <v>741377</v>
      </c>
      <c r="AK990" s="93" t="s">
        <v>217</v>
      </c>
      <c r="AL990" s="93">
        <v>18284</v>
      </c>
      <c r="AM990" s="93">
        <v>863302</v>
      </c>
      <c r="AN990" s="93">
        <v>1228</v>
      </c>
      <c r="AO990" s="93">
        <v>862074</v>
      </c>
      <c r="AP990" s="93">
        <v>556772</v>
      </c>
      <c r="AQ990" s="93" t="s">
        <v>217</v>
      </c>
      <c r="AR990" s="93" t="s">
        <v>217</v>
      </c>
      <c r="AS990" s="93" t="s">
        <v>217</v>
      </c>
      <c r="AT990" s="93">
        <v>223</v>
      </c>
      <c r="AU990" s="93">
        <v>103347</v>
      </c>
      <c r="AV990" s="93">
        <v>453202</v>
      </c>
      <c r="AW990" s="93">
        <v>248407</v>
      </c>
      <c r="AX990" s="93">
        <v>21214</v>
      </c>
      <c r="AY990" s="93">
        <v>227193</v>
      </c>
      <c r="AZ990" s="93">
        <v>23364811</v>
      </c>
      <c r="BA990" s="93" t="s">
        <v>217</v>
      </c>
      <c r="BB990" s="93">
        <v>7100895</v>
      </c>
      <c r="BC990" s="93">
        <v>3258879</v>
      </c>
      <c r="BD990" s="93" t="s">
        <v>217</v>
      </c>
      <c r="BE990" s="93" t="s">
        <v>217</v>
      </c>
      <c r="BF990" s="93">
        <v>2447283</v>
      </c>
      <c r="BG990" s="93">
        <v>1406263</v>
      </c>
      <c r="BH990" s="93" t="s">
        <v>217</v>
      </c>
      <c r="BI990" s="93" t="s">
        <v>217</v>
      </c>
      <c r="BJ990" s="93">
        <v>1467751</v>
      </c>
      <c r="BK990" s="93" t="s">
        <v>217</v>
      </c>
      <c r="BL990" s="93" t="s">
        <v>217</v>
      </c>
      <c r="BM990" s="93">
        <v>33134</v>
      </c>
      <c r="BN990" s="93" t="s">
        <v>217</v>
      </c>
      <c r="BO990" s="93">
        <v>643938</v>
      </c>
      <c r="BP990" s="93" t="s">
        <v>217</v>
      </c>
      <c r="BQ990" s="93" t="s">
        <v>217</v>
      </c>
      <c r="BR990" s="93" t="s">
        <v>217</v>
      </c>
      <c r="BS990" s="93" t="s">
        <v>217</v>
      </c>
      <c r="BT990" s="93" t="s">
        <v>217</v>
      </c>
      <c r="BU990" s="93" t="s">
        <v>217</v>
      </c>
      <c r="BV990" s="93" t="s">
        <v>217</v>
      </c>
      <c r="BW990" s="93" t="s">
        <v>217</v>
      </c>
      <c r="BX990" s="93" t="s">
        <v>217</v>
      </c>
      <c r="BY990" s="93" t="s">
        <v>217</v>
      </c>
      <c r="BZ990" s="93" t="s">
        <v>217</v>
      </c>
      <c r="CA990" s="93">
        <v>1317495</v>
      </c>
      <c r="CB990" s="93" t="s">
        <v>217</v>
      </c>
      <c r="CC990" s="93">
        <v>1672093</v>
      </c>
      <c r="CD990" s="93">
        <v>2426674</v>
      </c>
      <c r="CE990" s="93">
        <v>1590406</v>
      </c>
      <c r="CF990" s="93" t="s">
        <v>217</v>
      </c>
      <c r="CG990" s="93">
        <v>5338665</v>
      </c>
      <c r="CH990" s="93">
        <v>3608885</v>
      </c>
      <c r="CI990" s="93">
        <v>1409815</v>
      </c>
      <c r="CJ990" s="93" t="s">
        <v>217</v>
      </c>
      <c r="CK990" s="93">
        <v>1253581</v>
      </c>
      <c r="CL990" s="93">
        <v>300916</v>
      </c>
      <c r="CM990" s="93" t="s">
        <v>217</v>
      </c>
      <c r="CN990" s="93">
        <v>67370</v>
      </c>
      <c r="CO990" s="93" t="s">
        <v>217</v>
      </c>
      <c r="CP990" s="93" t="s">
        <v>217</v>
      </c>
      <c r="CQ990" s="93" t="s">
        <v>217</v>
      </c>
      <c r="CR990" s="93">
        <v>62666</v>
      </c>
      <c r="CS990" s="93" t="s">
        <v>217</v>
      </c>
      <c r="CT990" s="93">
        <v>39252</v>
      </c>
      <c r="CU990" s="93">
        <v>475285</v>
      </c>
      <c r="CV990" s="93">
        <v>1729780</v>
      </c>
      <c r="CW990" s="93" t="s">
        <v>217</v>
      </c>
      <c r="CX990" s="93" t="s">
        <v>217</v>
      </c>
      <c r="CY990" s="93">
        <v>46690</v>
      </c>
      <c r="CZ990" s="93">
        <v>1683090</v>
      </c>
      <c r="DA990" s="93">
        <v>1371046</v>
      </c>
      <c r="DB990" s="93">
        <v>91797</v>
      </c>
      <c r="DC990" s="93">
        <v>1279249</v>
      </c>
      <c r="DD990" s="93">
        <v>226400</v>
      </c>
      <c r="DE990" s="93">
        <v>165200</v>
      </c>
      <c r="DF990" s="93" t="s">
        <v>217</v>
      </c>
      <c r="DG990" s="93">
        <v>61200</v>
      </c>
      <c r="DH990" s="93">
        <v>1644254</v>
      </c>
      <c r="DI990" s="93">
        <v>707053</v>
      </c>
      <c r="DJ990" s="93">
        <v>684841</v>
      </c>
      <c r="DK990" s="93">
        <v>22212</v>
      </c>
      <c r="DL990" s="93">
        <v>1312188</v>
      </c>
      <c r="DM990" s="93">
        <v>31126</v>
      </c>
      <c r="DN990" s="93">
        <v>84</v>
      </c>
      <c r="DO990" s="93" t="s">
        <v>217</v>
      </c>
      <c r="DP990" s="93">
        <v>9310</v>
      </c>
      <c r="DQ990" s="93" t="s">
        <v>217</v>
      </c>
      <c r="DR990" s="93">
        <v>348651</v>
      </c>
      <c r="DS990" s="93">
        <v>923017</v>
      </c>
      <c r="DT990" s="93">
        <v>2758137</v>
      </c>
      <c r="DU990" s="93" t="s">
        <v>217</v>
      </c>
      <c r="DV990" s="93">
        <v>36634</v>
      </c>
      <c r="DW990" s="93">
        <v>28648</v>
      </c>
      <c r="DX990" s="93" t="s">
        <v>217</v>
      </c>
      <c r="DY990" s="93">
        <v>415</v>
      </c>
      <c r="DZ990" s="93" t="s">
        <v>217</v>
      </c>
      <c r="EA990" s="93" t="s">
        <v>217</v>
      </c>
      <c r="EB990" s="93">
        <v>415</v>
      </c>
      <c r="EC990" s="93" t="s">
        <v>217</v>
      </c>
      <c r="ED990" s="93" t="s">
        <v>217</v>
      </c>
      <c r="EE990" s="93" t="s">
        <v>217</v>
      </c>
      <c r="EF990" s="93">
        <v>7571</v>
      </c>
      <c r="EG990" s="94" t="s">
        <v>217</v>
      </c>
    </row>
    <row r="991" spans="1:137">
      <c r="A991" s="91" t="s">
        <v>769</v>
      </c>
      <c r="B991" s="92" t="s">
        <v>218</v>
      </c>
      <c r="C991" s="102">
        <v>272108</v>
      </c>
      <c r="D991" s="92" t="s">
        <v>472</v>
      </c>
      <c r="E991" s="92" t="s">
        <v>481</v>
      </c>
      <c r="F991" s="93">
        <v>57912707</v>
      </c>
      <c r="G991" s="93">
        <v>23051423</v>
      </c>
      <c r="H991" s="93">
        <v>3609864</v>
      </c>
      <c r="I991" s="93">
        <v>22298046</v>
      </c>
      <c r="J991" s="93">
        <v>2095357</v>
      </c>
      <c r="K991" s="93" t="s">
        <v>217</v>
      </c>
      <c r="L991" s="93" t="s">
        <v>217</v>
      </c>
      <c r="M991" s="93">
        <v>4766126</v>
      </c>
      <c r="N991" s="93">
        <v>640249</v>
      </c>
      <c r="O991" s="93">
        <v>56690</v>
      </c>
      <c r="P991" s="93" t="s">
        <v>217</v>
      </c>
      <c r="Q991" s="93">
        <v>472940</v>
      </c>
      <c r="R991" s="93">
        <v>338130</v>
      </c>
      <c r="S991" s="93" t="s">
        <v>217</v>
      </c>
      <c r="T991" s="93" t="s">
        <v>217</v>
      </c>
      <c r="U991" s="93">
        <v>8905281</v>
      </c>
      <c r="V991" s="93">
        <v>79526</v>
      </c>
      <c r="W991" s="93" t="s">
        <v>217</v>
      </c>
      <c r="X991" s="93">
        <v>4667</v>
      </c>
      <c r="Y991" s="93" t="s">
        <v>217</v>
      </c>
      <c r="Z991" s="93">
        <v>139654</v>
      </c>
      <c r="AA991" s="93">
        <v>764342</v>
      </c>
      <c r="AB991" s="93">
        <v>444843</v>
      </c>
      <c r="AC991" s="93">
        <v>437131</v>
      </c>
      <c r="AD991" s="93" t="s">
        <v>217</v>
      </c>
      <c r="AE991" s="93" t="s">
        <v>217</v>
      </c>
      <c r="AF991" s="93" t="s">
        <v>217</v>
      </c>
      <c r="AG991" s="93">
        <v>7712</v>
      </c>
      <c r="AH991" s="93">
        <v>16075066</v>
      </c>
      <c r="AI991" s="93">
        <v>15610131</v>
      </c>
      <c r="AJ991" s="93">
        <v>464935</v>
      </c>
      <c r="AK991" s="93" t="s">
        <v>217</v>
      </c>
      <c r="AL991" s="93">
        <v>48645</v>
      </c>
      <c r="AM991" s="93">
        <v>489353</v>
      </c>
      <c r="AN991" s="93">
        <v>76339</v>
      </c>
      <c r="AO991" s="93">
        <v>413014</v>
      </c>
      <c r="AP991" s="93">
        <v>1738250</v>
      </c>
      <c r="AQ991" s="93" t="s">
        <v>217</v>
      </c>
      <c r="AR991" s="93">
        <v>2396</v>
      </c>
      <c r="AS991" s="93" t="s">
        <v>217</v>
      </c>
      <c r="AT991" s="93">
        <v>94409</v>
      </c>
      <c r="AU991" s="93">
        <v>7351</v>
      </c>
      <c r="AV991" s="93">
        <v>1634094</v>
      </c>
      <c r="AW991" s="93">
        <v>490131</v>
      </c>
      <c r="AX991" s="93">
        <v>60270</v>
      </c>
      <c r="AY991" s="93">
        <v>429861</v>
      </c>
      <c r="AZ991" s="93">
        <v>43916033</v>
      </c>
      <c r="BA991" s="93" t="s">
        <v>217</v>
      </c>
      <c r="BB991" s="93">
        <v>9557424</v>
      </c>
      <c r="BC991" s="93">
        <v>4061409</v>
      </c>
      <c r="BD991" s="93" t="s">
        <v>217</v>
      </c>
      <c r="BE991" s="93" t="s">
        <v>217</v>
      </c>
      <c r="BF991" s="93">
        <v>4600826</v>
      </c>
      <c r="BG991" s="93">
        <v>3889769</v>
      </c>
      <c r="BH991" s="93" t="s">
        <v>217</v>
      </c>
      <c r="BI991" s="93" t="s">
        <v>217</v>
      </c>
      <c r="BJ991" s="93">
        <v>1465398</v>
      </c>
      <c r="BK991" s="93" t="s">
        <v>217</v>
      </c>
      <c r="BL991" s="93" t="s">
        <v>217</v>
      </c>
      <c r="BM991" s="93">
        <v>79110</v>
      </c>
      <c r="BN991" s="93">
        <v>242725</v>
      </c>
      <c r="BO991" s="93">
        <v>3688751</v>
      </c>
      <c r="BP991" s="93" t="s">
        <v>217</v>
      </c>
      <c r="BQ991" s="93" t="s">
        <v>217</v>
      </c>
      <c r="BR991" s="93" t="s">
        <v>217</v>
      </c>
      <c r="BS991" s="93" t="s">
        <v>217</v>
      </c>
      <c r="BT991" s="93" t="s">
        <v>217</v>
      </c>
      <c r="BU991" s="93" t="s">
        <v>217</v>
      </c>
      <c r="BV991" s="93" t="s">
        <v>217</v>
      </c>
      <c r="BW991" s="93" t="s">
        <v>217</v>
      </c>
      <c r="BX991" s="93" t="s">
        <v>217</v>
      </c>
      <c r="BY991" s="93" t="s">
        <v>217</v>
      </c>
      <c r="BZ991" s="93" t="s">
        <v>217</v>
      </c>
      <c r="CA991" s="93">
        <v>3499384</v>
      </c>
      <c r="CB991" s="93" t="s">
        <v>217</v>
      </c>
      <c r="CC991" s="93">
        <v>3359049</v>
      </c>
      <c r="CD991" s="93">
        <v>3947690</v>
      </c>
      <c r="CE991" s="93">
        <v>5524498</v>
      </c>
      <c r="CF991" s="93" t="s">
        <v>217</v>
      </c>
      <c r="CG991" s="93">
        <v>13258080</v>
      </c>
      <c r="CH991" s="93">
        <v>10331699</v>
      </c>
      <c r="CI991" s="93">
        <v>1701657</v>
      </c>
      <c r="CJ991" s="93" t="s">
        <v>217</v>
      </c>
      <c r="CK991" s="93">
        <v>2287325</v>
      </c>
      <c r="CL991" s="93">
        <v>856865</v>
      </c>
      <c r="CM991" s="93" t="s">
        <v>217</v>
      </c>
      <c r="CN991" s="93">
        <v>52769</v>
      </c>
      <c r="CO991" s="93" t="s">
        <v>217</v>
      </c>
      <c r="CP991" s="93">
        <v>1120318</v>
      </c>
      <c r="CQ991" s="93" t="s">
        <v>217</v>
      </c>
      <c r="CR991" s="93">
        <v>284222</v>
      </c>
      <c r="CS991" s="93" t="s">
        <v>217</v>
      </c>
      <c r="CT991" s="93">
        <v>908334</v>
      </c>
      <c r="CU991" s="93">
        <v>3120209</v>
      </c>
      <c r="CV991" s="93">
        <v>2926381</v>
      </c>
      <c r="CW991" s="93">
        <v>28485</v>
      </c>
      <c r="CX991" s="93" t="s">
        <v>217</v>
      </c>
      <c r="CY991" s="93" t="s">
        <v>217</v>
      </c>
      <c r="CZ991" s="93">
        <v>2897896</v>
      </c>
      <c r="DA991" s="93">
        <v>522372</v>
      </c>
      <c r="DB991" s="93">
        <v>59775</v>
      </c>
      <c r="DC991" s="93">
        <v>462597</v>
      </c>
      <c r="DD991" s="93">
        <v>214196</v>
      </c>
      <c r="DE991" s="93">
        <v>153227</v>
      </c>
      <c r="DF991" s="93">
        <v>46000</v>
      </c>
      <c r="DG991" s="93">
        <v>14969</v>
      </c>
      <c r="DH991" s="93">
        <v>363908</v>
      </c>
      <c r="DI991" s="93">
        <v>4059470</v>
      </c>
      <c r="DJ991" s="93">
        <v>2457576</v>
      </c>
      <c r="DK991" s="93">
        <v>1601894</v>
      </c>
      <c r="DL991" s="93">
        <v>2467725</v>
      </c>
      <c r="DM991" s="93">
        <v>19006</v>
      </c>
      <c r="DN991" s="93">
        <v>66</v>
      </c>
      <c r="DO991" s="93" t="s">
        <v>217</v>
      </c>
      <c r="DP991" s="93">
        <v>33181</v>
      </c>
      <c r="DQ991" s="93" t="s">
        <v>217</v>
      </c>
      <c r="DR991" s="93">
        <v>477866</v>
      </c>
      <c r="DS991" s="93">
        <v>1937606</v>
      </c>
      <c r="DT991" s="93">
        <v>10298512</v>
      </c>
      <c r="DU991" s="93" t="s">
        <v>217</v>
      </c>
      <c r="DV991" s="93">
        <v>83496</v>
      </c>
      <c r="DW991" s="93">
        <v>25468</v>
      </c>
      <c r="DX991" s="93">
        <v>5096</v>
      </c>
      <c r="DY991" s="93">
        <v>354</v>
      </c>
      <c r="DZ991" s="93" t="s">
        <v>217</v>
      </c>
      <c r="EA991" s="93" t="s">
        <v>217</v>
      </c>
      <c r="EB991" s="93" t="s">
        <v>217</v>
      </c>
      <c r="EC991" s="93">
        <v>354</v>
      </c>
      <c r="ED991" s="93">
        <v>20</v>
      </c>
      <c r="EE991" s="93" t="s">
        <v>217</v>
      </c>
      <c r="EF991" s="93">
        <v>52558</v>
      </c>
      <c r="EG991" s="94" t="s">
        <v>217</v>
      </c>
    </row>
    <row r="992" spans="1:137">
      <c r="A992" s="91" t="s">
        <v>769</v>
      </c>
      <c r="B992" s="92" t="s">
        <v>231</v>
      </c>
      <c r="C992" s="102">
        <v>272116</v>
      </c>
      <c r="D992" s="92" t="s">
        <v>472</v>
      </c>
      <c r="E992" s="92" t="s">
        <v>482</v>
      </c>
      <c r="F992" s="93">
        <v>50959702</v>
      </c>
      <c r="G992" s="93">
        <v>19065436</v>
      </c>
      <c r="H992" s="93">
        <v>3029092</v>
      </c>
      <c r="I992" s="93">
        <v>22398657</v>
      </c>
      <c r="J992" s="93">
        <v>1693267</v>
      </c>
      <c r="K992" s="93" t="s">
        <v>217</v>
      </c>
      <c r="L992" s="93" t="s">
        <v>217</v>
      </c>
      <c r="M992" s="93">
        <v>4415496</v>
      </c>
      <c r="N992" s="93">
        <v>521459</v>
      </c>
      <c r="O992" s="93">
        <v>45832</v>
      </c>
      <c r="P992" s="93" t="s">
        <v>217</v>
      </c>
      <c r="Q992" s="93">
        <v>382756</v>
      </c>
      <c r="R992" s="93">
        <v>273992</v>
      </c>
      <c r="S992" s="93" t="s">
        <v>217</v>
      </c>
      <c r="T992" s="93" t="s">
        <v>217</v>
      </c>
      <c r="U992" s="93">
        <v>6625155</v>
      </c>
      <c r="V992" s="93">
        <v>94745</v>
      </c>
      <c r="W992" s="93" t="s">
        <v>217</v>
      </c>
      <c r="X992" s="93">
        <v>3807</v>
      </c>
      <c r="Y992" s="93" t="s">
        <v>217</v>
      </c>
      <c r="Z992" s="93">
        <v>113920</v>
      </c>
      <c r="AA992" s="93">
        <v>661268</v>
      </c>
      <c r="AB992" s="93">
        <v>333186</v>
      </c>
      <c r="AC992" s="93">
        <v>329427</v>
      </c>
      <c r="AD992" s="93" t="s">
        <v>217</v>
      </c>
      <c r="AE992" s="93" t="s">
        <v>217</v>
      </c>
      <c r="AF992" s="93" t="s">
        <v>217</v>
      </c>
      <c r="AG992" s="93">
        <v>3759</v>
      </c>
      <c r="AH992" s="93">
        <v>1263184</v>
      </c>
      <c r="AI992" s="93">
        <v>999346</v>
      </c>
      <c r="AJ992" s="93">
        <v>263838</v>
      </c>
      <c r="AK992" s="93" t="s">
        <v>217</v>
      </c>
      <c r="AL992" s="93">
        <v>35039</v>
      </c>
      <c r="AM992" s="93">
        <v>329390</v>
      </c>
      <c r="AN992" s="93">
        <v>66823</v>
      </c>
      <c r="AO992" s="93">
        <v>262567</v>
      </c>
      <c r="AP992" s="93">
        <v>1229426</v>
      </c>
      <c r="AQ992" s="93" t="s">
        <v>217</v>
      </c>
      <c r="AR992" s="93">
        <v>12946</v>
      </c>
      <c r="AS992" s="93" t="s">
        <v>217</v>
      </c>
      <c r="AT992" s="93">
        <v>98728</v>
      </c>
      <c r="AU992" s="93">
        <v>41585</v>
      </c>
      <c r="AV992" s="93">
        <v>1076167</v>
      </c>
      <c r="AW992" s="93">
        <v>410490</v>
      </c>
      <c r="AX992" s="93">
        <v>21828</v>
      </c>
      <c r="AY992" s="93">
        <v>388662</v>
      </c>
      <c r="AZ992" s="93">
        <v>28225296</v>
      </c>
      <c r="BA992" s="93" t="s">
        <v>217</v>
      </c>
      <c r="BB992" s="93">
        <v>4463921</v>
      </c>
      <c r="BC992" s="93">
        <v>3727032</v>
      </c>
      <c r="BD992" s="93" t="s">
        <v>217</v>
      </c>
      <c r="BE992" s="93" t="s">
        <v>217</v>
      </c>
      <c r="BF992" s="93">
        <v>3049696</v>
      </c>
      <c r="BG992" s="93">
        <v>3430547</v>
      </c>
      <c r="BH992" s="93" t="s">
        <v>217</v>
      </c>
      <c r="BI992" s="93" t="s">
        <v>217</v>
      </c>
      <c r="BJ992" s="93">
        <v>2779068</v>
      </c>
      <c r="BK992" s="93">
        <v>24778</v>
      </c>
      <c r="BL992" s="93" t="s">
        <v>217</v>
      </c>
      <c r="BM992" s="93">
        <v>59520</v>
      </c>
      <c r="BN992" s="93" t="s">
        <v>217</v>
      </c>
      <c r="BO992" s="93">
        <v>421743</v>
      </c>
      <c r="BP992" s="93" t="s">
        <v>217</v>
      </c>
      <c r="BQ992" s="93" t="s">
        <v>217</v>
      </c>
      <c r="BR992" s="93" t="s">
        <v>217</v>
      </c>
      <c r="BS992" s="93" t="s">
        <v>217</v>
      </c>
      <c r="BT992" s="93" t="s">
        <v>217</v>
      </c>
      <c r="BU992" s="93" t="s">
        <v>217</v>
      </c>
      <c r="BV992" s="93" t="s">
        <v>217</v>
      </c>
      <c r="BW992" s="93" t="s">
        <v>217</v>
      </c>
      <c r="BX992" s="93" t="s">
        <v>217</v>
      </c>
      <c r="BY992" s="93" t="s">
        <v>217</v>
      </c>
      <c r="BZ992" s="93" t="s">
        <v>217</v>
      </c>
      <c r="CA992" s="93">
        <v>1965611</v>
      </c>
      <c r="CB992" s="93" t="s">
        <v>217</v>
      </c>
      <c r="CC992" s="93">
        <v>2265011</v>
      </c>
      <c r="CD992" s="93">
        <v>3335346</v>
      </c>
      <c r="CE992" s="93">
        <v>2703023</v>
      </c>
      <c r="CF992" s="93" t="s">
        <v>217</v>
      </c>
      <c r="CG992" s="93">
        <v>8741000</v>
      </c>
      <c r="CH992" s="93">
        <v>6432384</v>
      </c>
      <c r="CI992" s="93">
        <v>1579038</v>
      </c>
      <c r="CJ992" s="93" t="s">
        <v>217</v>
      </c>
      <c r="CK992" s="93">
        <v>1530077</v>
      </c>
      <c r="CL992" s="93">
        <v>672769</v>
      </c>
      <c r="CM992" s="93" t="s">
        <v>217</v>
      </c>
      <c r="CN992" s="93">
        <v>421213</v>
      </c>
      <c r="CO992" s="93" t="s">
        <v>217</v>
      </c>
      <c r="CP992" s="93" t="s">
        <v>217</v>
      </c>
      <c r="CQ992" s="93" t="s">
        <v>217</v>
      </c>
      <c r="CR992" s="93">
        <v>5914</v>
      </c>
      <c r="CS992" s="93" t="s">
        <v>217</v>
      </c>
      <c r="CT992" s="93">
        <v>186015</v>
      </c>
      <c r="CU992" s="93">
        <v>2037358</v>
      </c>
      <c r="CV992" s="93">
        <v>2308616</v>
      </c>
      <c r="CW992" s="93">
        <v>11451</v>
      </c>
      <c r="CX992" s="93" t="s">
        <v>217</v>
      </c>
      <c r="CY992" s="93" t="s">
        <v>217</v>
      </c>
      <c r="CZ992" s="93">
        <v>2297165</v>
      </c>
      <c r="DA992" s="93">
        <v>154855</v>
      </c>
      <c r="DB992" s="93">
        <v>77984</v>
      </c>
      <c r="DC992" s="93">
        <v>76871</v>
      </c>
      <c r="DD992" s="93">
        <v>186512</v>
      </c>
      <c r="DE992" s="93">
        <v>172353</v>
      </c>
      <c r="DF992" s="93" t="s">
        <v>217</v>
      </c>
      <c r="DG992" s="93">
        <v>14159</v>
      </c>
      <c r="DH992" s="93">
        <v>1365502</v>
      </c>
      <c r="DI992" s="93">
        <v>1733813</v>
      </c>
      <c r="DJ992" s="93">
        <v>472744</v>
      </c>
      <c r="DK992" s="93">
        <v>1261069</v>
      </c>
      <c r="DL992" s="93">
        <v>3942328</v>
      </c>
      <c r="DM992" s="93">
        <v>47573</v>
      </c>
      <c r="DN992" s="93">
        <v>1</v>
      </c>
      <c r="DO992" s="93" t="s">
        <v>217</v>
      </c>
      <c r="DP992" s="93">
        <v>850000</v>
      </c>
      <c r="DQ992" s="93">
        <v>6147</v>
      </c>
      <c r="DR992" s="93">
        <v>416470</v>
      </c>
      <c r="DS992" s="93">
        <v>2622137</v>
      </c>
      <c r="DT992" s="93">
        <v>7850000</v>
      </c>
      <c r="DU992" s="93" t="s">
        <v>217</v>
      </c>
      <c r="DV992" s="93">
        <v>25681</v>
      </c>
      <c r="DW992" s="93">
        <v>15236</v>
      </c>
      <c r="DX992" s="93" t="s">
        <v>217</v>
      </c>
      <c r="DY992" s="93">
        <v>362</v>
      </c>
      <c r="DZ992" s="93" t="s">
        <v>217</v>
      </c>
      <c r="EA992" s="93" t="s">
        <v>217</v>
      </c>
      <c r="EB992" s="93" t="s">
        <v>217</v>
      </c>
      <c r="EC992" s="93">
        <v>362</v>
      </c>
      <c r="ED992" s="93">
        <v>31</v>
      </c>
      <c r="EE992" s="93" t="s">
        <v>217</v>
      </c>
      <c r="EF992" s="93">
        <v>10052</v>
      </c>
      <c r="EG992" s="94" t="s">
        <v>217</v>
      </c>
    </row>
    <row r="993" spans="1:137">
      <c r="A993" s="91" t="s">
        <v>769</v>
      </c>
      <c r="B993" s="92" t="s">
        <v>218</v>
      </c>
      <c r="C993" s="102">
        <v>272124</v>
      </c>
      <c r="D993" s="92" t="s">
        <v>472</v>
      </c>
      <c r="E993" s="92" t="s">
        <v>483</v>
      </c>
      <c r="F993" s="93">
        <v>40015496</v>
      </c>
      <c r="G993" s="93">
        <v>14559125</v>
      </c>
      <c r="H993" s="93">
        <v>2922042</v>
      </c>
      <c r="I993" s="93">
        <v>16688773</v>
      </c>
      <c r="J993" s="93">
        <v>1959065</v>
      </c>
      <c r="K993" s="93" t="s">
        <v>217</v>
      </c>
      <c r="L993" s="93" t="s">
        <v>217</v>
      </c>
      <c r="M993" s="93">
        <v>3453406</v>
      </c>
      <c r="N993" s="93">
        <v>445394</v>
      </c>
      <c r="O993" s="93">
        <v>35514</v>
      </c>
      <c r="P993" s="93" t="s">
        <v>217</v>
      </c>
      <c r="Q993" s="93">
        <v>296407</v>
      </c>
      <c r="R993" s="93">
        <v>212026</v>
      </c>
      <c r="S993" s="93" t="s">
        <v>217</v>
      </c>
      <c r="T993" s="93" t="s">
        <v>217</v>
      </c>
      <c r="U993" s="93">
        <v>6281995</v>
      </c>
      <c r="V993" s="93" t="s">
        <v>217</v>
      </c>
      <c r="W993" s="93" t="s">
        <v>217</v>
      </c>
      <c r="X993" s="93">
        <v>3243</v>
      </c>
      <c r="Y993" s="93" t="s">
        <v>217</v>
      </c>
      <c r="Z993" s="93">
        <v>97031</v>
      </c>
      <c r="AA993" s="93">
        <v>683155</v>
      </c>
      <c r="AB993" s="93">
        <v>332892</v>
      </c>
      <c r="AC993" s="93">
        <v>320084</v>
      </c>
      <c r="AD993" s="93" t="s">
        <v>217</v>
      </c>
      <c r="AE993" s="93" t="s">
        <v>217</v>
      </c>
      <c r="AF993" s="93" t="s">
        <v>217</v>
      </c>
      <c r="AG993" s="93">
        <v>12808</v>
      </c>
      <c r="AH993" s="93">
        <v>15042229</v>
      </c>
      <c r="AI993" s="93">
        <v>14454487</v>
      </c>
      <c r="AJ993" s="93">
        <v>587742</v>
      </c>
      <c r="AK993" s="93" t="s">
        <v>217</v>
      </c>
      <c r="AL993" s="93">
        <v>31820</v>
      </c>
      <c r="AM993" s="93">
        <v>769519</v>
      </c>
      <c r="AN993" s="93">
        <v>5544</v>
      </c>
      <c r="AO993" s="93">
        <v>763975</v>
      </c>
      <c r="AP993" s="93">
        <v>988510</v>
      </c>
      <c r="AQ993" s="93" t="s">
        <v>217</v>
      </c>
      <c r="AR993" s="93" t="s">
        <v>217</v>
      </c>
      <c r="AS993" s="93" t="s">
        <v>217</v>
      </c>
      <c r="AT993" s="93">
        <v>31443</v>
      </c>
      <c r="AU993" s="93">
        <v>234309</v>
      </c>
      <c r="AV993" s="93">
        <v>722758</v>
      </c>
      <c r="AW993" s="93">
        <v>509681</v>
      </c>
      <c r="AX993" s="93">
        <v>28889</v>
      </c>
      <c r="AY993" s="93">
        <v>480792</v>
      </c>
      <c r="AZ993" s="93">
        <v>36556759</v>
      </c>
      <c r="BA993" s="93" t="s">
        <v>217</v>
      </c>
      <c r="BB993" s="93">
        <v>10331616</v>
      </c>
      <c r="BC993" s="93">
        <v>4553156</v>
      </c>
      <c r="BD993" s="93" t="s">
        <v>217</v>
      </c>
      <c r="BE993" s="93" t="s">
        <v>217</v>
      </c>
      <c r="BF993" s="93">
        <v>4462997</v>
      </c>
      <c r="BG993" s="93">
        <v>3068062</v>
      </c>
      <c r="BH993" s="93" t="s">
        <v>217</v>
      </c>
      <c r="BI993" s="93" t="s">
        <v>217</v>
      </c>
      <c r="BJ993" s="93">
        <v>886341</v>
      </c>
      <c r="BK993" s="93" t="s">
        <v>217</v>
      </c>
      <c r="BL993" s="93" t="s">
        <v>217</v>
      </c>
      <c r="BM993" s="93">
        <v>61872</v>
      </c>
      <c r="BN993" s="93">
        <v>138552</v>
      </c>
      <c r="BO993" s="93">
        <v>400084</v>
      </c>
      <c r="BP993" s="93" t="s">
        <v>217</v>
      </c>
      <c r="BQ993" s="93" t="s">
        <v>217</v>
      </c>
      <c r="BR993" s="93" t="s">
        <v>217</v>
      </c>
      <c r="BS993" s="93" t="s">
        <v>217</v>
      </c>
      <c r="BT993" s="93" t="s">
        <v>217</v>
      </c>
      <c r="BU993" s="93" t="s">
        <v>217</v>
      </c>
      <c r="BV993" s="93" t="s">
        <v>217</v>
      </c>
      <c r="BW993" s="93" t="s">
        <v>217</v>
      </c>
      <c r="BX993" s="93" t="s">
        <v>217</v>
      </c>
      <c r="BY993" s="93">
        <v>11979</v>
      </c>
      <c r="BZ993" s="93" t="s">
        <v>217</v>
      </c>
      <c r="CA993" s="93">
        <v>3290082</v>
      </c>
      <c r="CB993" s="93" t="s">
        <v>217</v>
      </c>
      <c r="CC993" s="93">
        <v>41310</v>
      </c>
      <c r="CD993" s="93">
        <v>6860116</v>
      </c>
      <c r="CE993" s="93">
        <v>2450592</v>
      </c>
      <c r="CF993" s="93">
        <v>56987</v>
      </c>
      <c r="CG993" s="93">
        <v>9761738</v>
      </c>
      <c r="CH993" s="93">
        <v>6925765</v>
      </c>
      <c r="CI993" s="93">
        <v>1970161</v>
      </c>
      <c r="CJ993" s="93" t="s">
        <v>217</v>
      </c>
      <c r="CK993" s="93">
        <v>2241938</v>
      </c>
      <c r="CL993" s="93">
        <v>580417</v>
      </c>
      <c r="CM993" s="93" t="s">
        <v>217</v>
      </c>
      <c r="CN993" s="93">
        <v>368098</v>
      </c>
      <c r="CO993" s="93" t="s">
        <v>217</v>
      </c>
      <c r="CP993" s="93" t="s">
        <v>217</v>
      </c>
      <c r="CQ993" s="93" t="s">
        <v>217</v>
      </c>
      <c r="CR993" s="93">
        <v>81840</v>
      </c>
      <c r="CS993" s="93" t="s">
        <v>217</v>
      </c>
      <c r="CT993" s="93">
        <v>803256</v>
      </c>
      <c r="CU993" s="93">
        <v>880055</v>
      </c>
      <c r="CV993" s="93">
        <v>2835973</v>
      </c>
      <c r="CW993" s="93">
        <v>39172</v>
      </c>
      <c r="CX993" s="93" t="s">
        <v>217</v>
      </c>
      <c r="CY993" s="93">
        <v>16241</v>
      </c>
      <c r="CZ993" s="93">
        <v>2780560</v>
      </c>
      <c r="DA993" s="93">
        <v>167595</v>
      </c>
      <c r="DB993" s="93">
        <v>104214</v>
      </c>
      <c r="DC993" s="93">
        <v>63381</v>
      </c>
      <c r="DD993" s="93">
        <v>2004261</v>
      </c>
      <c r="DE993" s="93">
        <v>1752024</v>
      </c>
      <c r="DF993" s="93">
        <v>11500</v>
      </c>
      <c r="DG993" s="93">
        <v>240737</v>
      </c>
      <c r="DH993" s="93">
        <v>308559</v>
      </c>
      <c r="DI993" s="93">
        <v>877677</v>
      </c>
      <c r="DJ993" s="93">
        <v>549851</v>
      </c>
      <c r="DK993" s="93">
        <v>327826</v>
      </c>
      <c r="DL993" s="93">
        <v>1457801</v>
      </c>
      <c r="DM993" s="93">
        <v>15360</v>
      </c>
      <c r="DN993" s="93">
        <v>103</v>
      </c>
      <c r="DO993" s="93" t="s">
        <v>217</v>
      </c>
      <c r="DP993" s="93">
        <v>284223</v>
      </c>
      <c r="DQ993" s="93" t="s">
        <v>217</v>
      </c>
      <c r="DR993" s="93">
        <v>412202</v>
      </c>
      <c r="DS993" s="93">
        <v>745913</v>
      </c>
      <c r="DT993" s="93">
        <v>6184039</v>
      </c>
      <c r="DU993" s="93" t="s">
        <v>217</v>
      </c>
      <c r="DV993" s="93">
        <v>49196</v>
      </c>
      <c r="DW993" s="93">
        <v>35017</v>
      </c>
      <c r="DX993" s="93">
        <v>38</v>
      </c>
      <c r="DY993" s="93">
        <v>3382</v>
      </c>
      <c r="DZ993" s="93" t="s">
        <v>217</v>
      </c>
      <c r="EA993" s="93" t="s">
        <v>217</v>
      </c>
      <c r="EB993" s="93">
        <v>2704</v>
      </c>
      <c r="EC993" s="93">
        <v>678</v>
      </c>
      <c r="ED993" s="93">
        <v>61</v>
      </c>
      <c r="EE993" s="93" t="s">
        <v>217</v>
      </c>
      <c r="EF993" s="93">
        <v>10698</v>
      </c>
      <c r="EG993" s="94" t="s">
        <v>217</v>
      </c>
    </row>
    <row r="994" spans="1:137">
      <c r="A994" s="91" t="s">
        <v>769</v>
      </c>
      <c r="B994" s="92" t="s">
        <v>220</v>
      </c>
      <c r="C994" s="102">
        <v>272132</v>
      </c>
      <c r="D994" s="92" t="s">
        <v>472</v>
      </c>
      <c r="E994" s="92" t="s">
        <v>484</v>
      </c>
      <c r="F994" s="93">
        <v>19532650</v>
      </c>
      <c r="G994" s="93">
        <v>5030734</v>
      </c>
      <c r="H994" s="93">
        <v>1330442</v>
      </c>
      <c r="I994" s="93">
        <v>10226058</v>
      </c>
      <c r="J994" s="93">
        <v>879307</v>
      </c>
      <c r="K994" s="93" t="s">
        <v>217</v>
      </c>
      <c r="L994" s="93" t="s">
        <v>217</v>
      </c>
      <c r="M994" s="93">
        <v>1499593</v>
      </c>
      <c r="N994" s="93">
        <v>215358</v>
      </c>
      <c r="O994" s="93">
        <v>12372</v>
      </c>
      <c r="P994" s="93" t="s">
        <v>217</v>
      </c>
      <c r="Q994" s="93">
        <v>103344</v>
      </c>
      <c r="R994" s="93">
        <v>73985</v>
      </c>
      <c r="S994" s="93" t="s">
        <v>217</v>
      </c>
      <c r="T994" s="93" t="s">
        <v>217</v>
      </c>
      <c r="U994" s="93">
        <v>2469503</v>
      </c>
      <c r="V994" s="93">
        <v>48013</v>
      </c>
      <c r="W994" s="93" t="s">
        <v>217</v>
      </c>
      <c r="X994" s="93">
        <v>1293</v>
      </c>
      <c r="Y994" s="93" t="s">
        <v>217</v>
      </c>
      <c r="Z994" s="93">
        <v>38671</v>
      </c>
      <c r="AA994" s="93">
        <v>357536</v>
      </c>
      <c r="AB994" s="93">
        <v>102503</v>
      </c>
      <c r="AC994" s="93">
        <v>101869</v>
      </c>
      <c r="AD994" s="93" t="s">
        <v>217</v>
      </c>
      <c r="AE994" s="93" t="s">
        <v>217</v>
      </c>
      <c r="AF994" s="93" t="s">
        <v>217</v>
      </c>
      <c r="AG994" s="93">
        <v>634</v>
      </c>
      <c r="AH994" s="93">
        <v>3335923</v>
      </c>
      <c r="AI994" s="93">
        <v>2745188</v>
      </c>
      <c r="AJ994" s="93">
        <v>590735</v>
      </c>
      <c r="AK994" s="93" t="s">
        <v>217</v>
      </c>
      <c r="AL994" s="93">
        <v>15579</v>
      </c>
      <c r="AM994" s="93">
        <v>249191</v>
      </c>
      <c r="AN994" s="93">
        <v>125879</v>
      </c>
      <c r="AO994" s="93">
        <v>123312</v>
      </c>
      <c r="AP994" s="93">
        <v>545566</v>
      </c>
      <c r="AQ994" s="93" t="s">
        <v>217</v>
      </c>
      <c r="AR994" s="93">
        <v>65</v>
      </c>
      <c r="AS994" s="93" t="s">
        <v>217</v>
      </c>
      <c r="AT994" s="93">
        <v>37853</v>
      </c>
      <c r="AU994" s="93">
        <v>163882</v>
      </c>
      <c r="AV994" s="93">
        <v>343766</v>
      </c>
      <c r="AW994" s="93">
        <v>238007</v>
      </c>
      <c r="AX994" s="93">
        <v>6149</v>
      </c>
      <c r="AY994" s="93">
        <v>231858</v>
      </c>
      <c r="AZ994" s="93">
        <v>11304866</v>
      </c>
      <c r="BA994" s="93" t="s">
        <v>217</v>
      </c>
      <c r="BB994" s="93">
        <v>2808603</v>
      </c>
      <c r="BC994" s="93">
        <v>1227977</v>
      </c>
      <c r="BD994" s="93" t="s">
        <v>217</v>
      </c>
      <c r="BE994" s="93" t="s">
        <v>217</v>
      </c>
      <c r="BF994" s="93">
        <v>1607442</v>
      </c>
      <c r="BG994" s="93">
        <v>949812</v>
      </c>
      <c r="BH994" s="93" t="s">
        <v>217</v>
      </c>
      <c r="BI994" s="93" t="s">
        <v>217</v>
      </c>
      <c r="BJ994" s="93">
        <v>654885</v>
      </c>
      <c r="BK994" s="93" t="s">
        <v>217</v>
      </c>
      <c r="BL994" s="93" t="s">
        <v>217</v>
      </c>
      <c r="BM994" s="93">
        <v>33464</v>
      </c>
      <c r="BN994" s="93" t="s">
        <v>217</v>
      </c>
      <c r="BO994" s="93">
        <v>227374</v>
      </c>
      <c r="BP994" s="93" t="s">
        <v>217</v>
      </c>
      <c r="BQ994" s="93" t="s">
        <v>217</v>
      </c>
      <c r="BR994" s="93" t="s">
        <v>217</v>
      </c>
      <c r="BS994" s="93" t="s">
        <v>217</v>
      </c>
      <c r="BT994" s="93" t="s">
        <v>217</v>
      </c>
      <c r="BU994" s="93" t="s">
        <v>217</v>
      </c>
      <c r="BV994" s="93" t="s">
        <v>217</v>
      </c>
      <c r="BW994" s="93" t="s">
        <v>217</v>
      </c>
      <c r="BX994" s="93" t="s">
        <v>217</v>
      </c>
      <c r="BY994" s="93">
        <v>134057</v>
      </c>
      <c r="BZ994" s="93" t="s">
        <v>217</v>
      </c>
      <c r="CA994" s="93">
        <v>442304</v>
      </c>
      <c r="CB994" s="93" t="s">
        <v>217</v>
      </c>
      <c r="CC994" s="93">
        <v>34995</v>
      </c>
      <c r="CD994" s="93">
        <v>1654863</v>
      </c>
      <c r="CE994" s="93">
        <v>1529090</v>
      </c>
      <c r="CF994" s="93" t="s">
        <v>217</v>
      </c>
      <c r="CG994" s="93">
        <v>3537679</v>
      </c>
      <c r="CH994" s="93">
        <v>2230346</v>
      </c>
      <c r="CI994" s="93">
        <v>651907</v>
      </c>
      <c r="CJ994" s="93" t="s">
        <v>217</v>
      </c>
      <c r="CK994" s="93">
        <v>703732</v>
      </c>
      <c r="CL994" s="93">
        <v>208226</v>
      </c>
      <c r="CM994" s="93" t="s">
        <v>217</v>
      </c>
      <c r="CN994" s="93">
        <v>17739</v>
      </c>
      <c r="CO994" s="93" t="s">
        <v>217</v>
      </c>
      <c r="CP994" s="93" t="s">
        <v>217</v>
      </c>
      <c r="CQ994" s="93" t="s">
        <v>217</v>
      </c>
      <c r="CR994" s="93">
        <v>2159</v>
      </c>
      <c r="CS994" s="93" t="s">
        <v>217</v>
      </c>
      <c r="CT994" s="93">
        <v>36747</v>
      </c>
      <c r="CU994" s="93">
        <v>609836</v>
      </c>
      <c r="CV994" s="93">
        <v>1307333</v>
      </c>
      <c r="CW994" s="93">
        <v>58950</v>
      </c>
      <c r="CX994" s="93" t="s">
        <v>217</v>
      </c>
      <c r="CY994" s="93">
        <v>100</v>
      </c>
      <c r="CZ994" s="93">
        <v>1248283</v>
      </c>
      <c r="DA994" s="93">
        <v>373443</v>
      </c>
      <c r="DB994" s="93">
        <v>177992</v>
      </c>
      <c r="DC994" s="93">
        <v>195451</v>
      </c>
      <c r="DD994" s="93">
        <v>13873095</v>
      </c>
      <c r="DE994" s="93">
        <v>13771905</v>
      </c>
      <c r="DF994" s="93">
        <v>25115</v>
      </c>
      <c r="DG994" s="93">
        <v>76075</v>
      </c>
      <c r="DH994" s="93">
        <v>14797711</v>
      </c>
      <c r="DI994" s="93">
        <v>452776</v>
      </c>
      <c r="DJ994" s="93">
        <v>385001</v>
      </c>
      <c r="DK994" s="93">
        <v>67775</v>
      </c>
      <c r="DL994" s="93">
        <v>2585924</v>
      </c>
      <c r="DM994" s="93">
        <v>10575</v>
      </c>
      <c r="DN994" s="93">
        <v>1</v>
      </c>
      <c r="DO994" s="93" t="s">
        <v>217</v>
      </c>
      <c r="DP994" s="93">
        <v>1797568</v>
      </c>
      <c r="DQ994" s="93" t="s">
        <v>217</v>
      </c>
      <c r="DR994" s="93">
        <v>304839</v>
      </c>
      <c r="DS994" s="93">
        <v>472941</v>
      </c>
      <c r="DT994" s="93">
        <v>2553900</v>
      </c>
      <c r="DU994" s="93" t="s">
        <v>217</v>
      </c>
      <c r="DV994" s="93">
        <v>28709</v>
      </c>
      <c r="DW994" s="93">
        <v>11194</v>
      </c>
      <c r="DX994" s="93" t="s">
        <v>217</v>
      </c>
      <c r="DY994" s="93">
        <v>7324</v>
      </c>
      <c r="DZ994" s="93" t="s">
        <v>217</v>
      </c>
      <c r="EA994" s="93" t="s">
        <v>217</v>
      </c>
      <c r="EB994" s="93">
        <v>6665</v>
      </c>
      <c r="EC994" s="93">
        <v>659</v>
      </c>
      <c r="ED994" s="93" t="s">
        <v>217</v>
      </c>
      <c r="EE994" s="93" t="s">
        <v>217</v>
      </c>
      <c r="EF994" s="93" t="s">
        <v>217</v>
      </c>
      <c r="EG994" s="94">
        <v>10191</v>
      </c>
    </row>
    <row r="995" spans="1:137">
      <c r="A995" s="91" t="s">
        <v>769</v>
      </c>
      <c r="B995" s="92" t="s">
        <v>220</v>
      </c>
      <c r="C995" s="102">
        <v>272141</v>
      </c>
      <c r="D995" s="92" t="s">
        <v>472</v>
      </c>
      <c r="E995" s="92" t="s">
        <v>485</v>
      </c>
      <c r="F995" s="93">
        <v>13593043</v>
      </c>
      <c r="G995" s="93">
        <v>5934254</v>
      </c>
      <c r="H995" s="93">
        <v>522314</v>
      </c>
      <c r="I995" s="93">
        <v>5207536</v>
      </c>
      <c r="J995" s="93">
        <v>690521</v>
      </c>
      <c r="K995" s="93" t="s">
        <v>217</v>
      </c>
      <c r="L995" s="93" t="s">
        <v>217</v>
      </c>
      <c r="M995" s="93">
        <v>985178</v>
      </c>
      <c r="N995" s="93">
        <v>208029</v>
      </c>
      <c r="O995" s="93">
        <v>15186</v>
      </c>
      <c r="P995" s="93" t="s">
        <v>217</v>
      </c>
      <c r="Q995" s="93">
        <v>126623</v>
      </c>
      <c r="R995" s="93">
        <v>90470</v>
      </c>
      <c r="S995" s="93" t="s">
        <v>217</v>
      </c>
      <c r="T995" s="93" t="s">
        <v>217</v>
      </c>
      <c r="U995" s="93">
        <v>2456354</v>
      </c>
      <c r="V995" s="93">
        <v>47586</v>
      </c>
      <c r="W995" s="93" t="s">
        <v>217</v>
      </c>
      <c r="X995" s="93">
        <v>1525</v>
      </c>
      <c r="Y995" s="93" t="s">
        <v>217</v>
      </c>
      <c r="Z995" s="93">
        <v>45644</v>
      </c>
      <c r="AA995" s="93">
        <v>196933</v>
      </c>
      <c r="AB995" s="93">
        <v>105398</v>
      </c>
      <c r="AC995" s="93">
        <v>100674</v>
      </c>
      <c r="AD995" s="93" t="s">
        <v>217</v>
      </c>
      <c r="AE995" s="93" t="s">
        <v>217</v>
      </c>
      <c r="AF995" s="93" t="s">
        <v>217</v>
      </c>
      <c r="AG995" s="93">
        <v>4724</v>
      </c>
      <c r="AH995" s="93">
        <v>8194092</v>
      </c>
      <c r="AI995" s="93">
        <v>8019067</v>
      </c>
      <c r="AJ995" s="93">
        <v>175025</v>
      </c>
      <c r="AK995" s="93" t="s">
        <v>217</v>
      </c>
      <c r="AL995" s="93">
        <v>14316</v>
      </c>
      <c r="AM995" s="93">
        <v>961246</v>
      </c>
      <c r="AN995" s="93">
        <v>605687</v>
      </c>
      <c r="AO995" s="93">
        <v>355559</v>
      </c>
      <c r="AP995" s="93">
        <v>578160</v>
      </c>
      <c r="AQ995" s="93" t="s">
        <v>217</v>
      </c>
      <c r="AR995" s="93">
        <v>3959</v>
      </c>
      <c r="AS995" s="93" t="s">
        <v>217</v>
      </c>
      <c r="AT995" s="93">
        <v>46442</v>
      </c>
      <c r="AU995" s="93">
        <v>125895</v>
      </c>
      <c r="AV995" s="93">
        <v>401864</v>
      </c>
      <c r="AW995" s="93">
        <v>337715</v>
      </c>
      <c r="AX995" s="93">
        <v>10252</v>
      </c>
      <c r="AY995" s="93">
        <v>327463</v>
      </c>
      <c r="AZ995" s="93">
        <v>11491504</v>
      </c>
      <c r="BA995" s="93" t="s">
        <v>217</v>
      </c>
      <c r="BB995" s="93">
        <v>2898892</v>
      </c>
      <c r="BC995" s="93">
        <v>1285069</v>
      </c>
      <c r="BD995" s="93" t="s">
        <v>217</v>
      </c>
      <c r="BE995" s="93" t="s">
        <v>217</v>
      </c>
      <c r="BF995" s="93">
        <v>1651833</v>
      </c>
      <c r="BG995" s="93">
        <v>960327</v>
      </c>
      <c r="BH995" s="93" t="s">
        <v>217</v>
      </c>
      <c r="BI995" s="93" t="s">
        <v>217</v>
      </c>
      <c r="BJ995" s="93">
        <v>175227</v>
      </c>
      <c r="BK995" s="93" t="s">
        <v>217</v>
      </c>
      <c r="BL995" s="93" t="s">
        <v>217</v>
      </c>
      <c r="BM995" s="93">
        <v>82320</v>
      </c>
      <c r="BN995" s="93" t="s">
        <v>217</v>
      </c>
      <c r="BO995" s="93">
        <v>89522</v>
      </c>
      <c r="BP995" s="93" t="s">
        <v>217</v>
      </c>
      <c r="BQ995" s="93" t="s">
        <v>217</v>
      </c>
      <c r="BR995" s="93" t="s">
        <v>217</v>
      </c>
      <c r="BS995" s="93" t="s">
        <v>217</v>
      </c>
      <c r="BT995" s="93" t="s">
        <v>217</v>
      </c>
      <c r="BU995" s="93" t="s">
        <v>217</v>
      </c>
      <c r="BV995" s="93" t="s">
        <v>217</v>
      </c>
      <c r="BW995" s="93" t="s">
        <v>217</v>
      </c>
      <c r="BX995" s="93" t="s">
        <v>217</v>
      </c>
      <c r="BY995" s="93" t="s">
        <v>217</v>
      </c>
      <c r="BZ995" s="93" t="s">
        <v>217</v>
      </c>
      <c r="CA995" s="93">
        <v>1056927</v>
      </c>
      <c r="CB995" s="93" t="s">
        <v>217</v>
      </c>
      <c r="CC995" s="93">
        <v>1112806</v>
      </c>
      <c r="CD995" s="93">
        <v>1003032</v>
      </c>
      <c r="CE995" s="93">
        <v>1175549</v>
      </c>
      <c r="CF995" s="93" t="s">
        <v>217</v>
      </c>
      <c r="CG995" s="93">
        <v>3673779</v>
      </c>
      <c r="CH995" s="93">
        <v>2413551</v>
      </c>
      <c r="CI995" s="93">
        <v>561179</v>
      </c>
      <c r="CJ995" s="93" t="s">
        <v>217</v>
      </c>
      <c r="CK995" s="93">
        <v>803777</v>
      </c>
      <c r="CL995" s="93">
        <v>214327</v>
      </c>
      <c r="CM995" s="93" t="s">
        <v>217</v>
      </c>
      <c r="CN995" s="93">
        <v>149637</v>
      </c>
      <c r="CO995" s="93" t="s">
        <v>217</v>
      </c>
      <c r="CP995" s="93" t="s">
        <v>217</v>
      </c>
      <c r="CQ995" s="93" t="s">
        <v>217</v>
      </c>
      <c r="CR995" s="93">
        <v>199229</v>
      </c>
      <c r="CS995" s="93" t="s">
        <v>217</v>
      </c>
      <c r="CT995" s="93">
        <v>7574</v>
      </c>
      <c r="CU995" s="93">
        <v>477828</v>
      </c>
      <c r="CV995" s="93">
        <v>1260228</v>
      </c>
      <c r="CW995" s="93">
        <v>12080</v>
      </c>
      <c r="CX995" s="93" t="s">
        <v>217</v>
      </c>
      <c r="CY995" s="93">
        <v>5713</v>
      </c>
      <c r="CZ995" s="93">
        <v>1242435</v>
      </c>
      <c r="DA995" s="93">
        <v>61794</v>
      </c>
      <c r="DB995" s="93">
        <v>15625</v>
      </c>
      <c r="DC995" s="93">
        <v>46169</v>
      </c>
      <c r="DD995" s="93">
        <v>83183</v>
      </c>
      <c r="DE995" s="93">
        <v>76210</v>
      </c>
      <c r="DF995" s="93" t="s">
        <v>217</v>
      </c>
      <c r="DG995" s="93">
        <v>6973</v>
      </c>
      <c r="DH995" s="93">
        <v>358677</v>
      </c>
      <c r="DI995" s="93">
        <v>974590</v>
      </c>
      <c r="DJ995" s="93">
        <v>856228</v>
      </c>
      <c r="DK995" s="93">
        <v>118362</v>
      </c>
      <c r="DL995" s="93">
        <v>1779710</v>
      </c>
      <c r="DM995" s="93">
        <v>7293</v>
      </c>
      <c r="DN995" s="93">
        <v>407</v>
      </c>
      <c r="DO995" s="93" t="s">
        <v>217</v>
      </c>
      <c r="DP995" s="93">
        <v>979830</v>
      </c>
      <c r="DQ995" s="93" t="s">
        <v>217</v>
      </c>
      <c r="DR995" s="93">
        <v>331794</v>
      </c>
      <c r="DS995" s="93">
        <v>460386</v>
      </c>
      <c r="DT995" s="93">
        <v>1006000</v>
      </c>
      <c r="DU995" s="93" t="s">
        <v>217</v>
      </c>
      <c r="DV995" s="93">
        <v>33982</v>
      </c>
      <c r="DW995" s="93">
        <v>19753</v>
      </c>
      <c r="DX995" s="93">
        <v>487</v>
      </c>
      <c r="DY995" s="93">
        <v>685</v>
      </c>
      <c r="DZ995" s="93" t="s">
        <v>217</v>
      </c>
      <c r="EA995" s="93">
        <v>260</v>
      </c>
      <c r="EB995" s="93">
        <v>425</v>
      </c>
      <c r="EC995" s="93" t="s">
        <v>217</v>
      </c>
      <c r="ED995" s="93" t="s">
        <v>217</v>
      </c>
      <c r="EE995" s="93" t="s">
        <v>217</v>
      </c>
      <c r="EF995" s="93">
        <v>13057</v>
      </c>
      <c r="EG995" s="94" t="s">
        <v>217</v>
      </c>
    </row>
    <row r="996" spans="1:137">
      <c r="A996" s="91" t="s">
        <v>769</v>
      </c>
      <c r="B996" s="92" t="s">
        <v>218</v>
      </c>
      <c r="C996" s="102">
        <v>272159</v>
      </c>
      <c r="D996" s="92" t="s">
        <v>472</v>
      </c>
      <c r="E996" s="92" t="s">
        <v>486</v>
      </c>
      <c r="F996" s="93">
        <v>29450105</v>
      </c>
      <c r="G996" s="93">
        <v>11769874</v>
      </c>
      <c r="H996" s="93">
        <v>1530343</v>
      </c>
      <c r="I996" s="93">
        <v>11586599</v>
      </c>
      <c r="J996" s="93">
        <v>1664363</v>
      </c>
      <c r="K996" s="93" t="s">
        <v>217</v>
      </c>
      <c r="L996" s="93" t="s">
        <v>217</v>
      </c>
      <c r="M996" s="93">
        <v>2520319</v>
      </c>
      <c r="N996" s="93">
        <v>344182</v>
      </c>
      <c r="O996" s="93">
        <v>28508</v>
      </c>
      <c r="P996" s="93" t="s">
        <v>217</v>
      </c>
      <c r="Q996" s="93">
        <v>237730</v>
      </c>
      <c r="R996" s="93">
        <v>169879</v>
      </c>
      <c r="S996" s="93" t="s">
        <v>217</v>
      </c>
      <c r="T996" s="93" t="s">
        <v>217</v>
      </c>
      <c r="U996" s="93">
        <v>5154901</v>
      </c>
      <c r="V996" s="93" t="s">
        <v>217</v>
      </c>
      <c r="W996" s="93" t="s">
        <v>217</v>
      </c>
      <c r="X996" s="93">
        <v>2495</v>
      </c>
      <c r="Y996" s="93" t="s">
        <v>217</v>
      </c>
      <c r="Z996" s="93">
        <v>74645</v>
      </c>
      <c r="AA996" s="93">
        <v>411009</v>
      </c>
      <c r="AB996" s="93">
        <v>220814</v>
      </c>
      <c r="AC996" s="93">
        <v>219100</v>
      </c>
      <c r="AD996" s="93" t="s">
        <v>217</v>
      </c>
      <c r="AE996" s="93" t="s">
        <v>217</v>
      </c>
      <c r="AF996" s="93" t="s">
        <v>217</v>
      </c>
      <c r="AG996" s="93">
        <v>1714</v>
      </c>
      <c r="AH996" s="93">
        <v>15470982</v>
      </c>
      <c r="AI996" s="93">
        <v>14887222</v>
      </c>
      <c r="AJ996" s="93">
        <v>583760</v>
      </c>
      <c r="AK996" s="93" t="s">
        <v>217</v>
      </c>
      <c r="AL996" s="93">
        <v>30365</v>
      </c>
      <c r="AM996" s="93">
        <v>378003</v>
      </c>
      <c r="AN996" s="93">
        <v>27412</v>
      </c>
      <c r="AO996" s="93">
        <v>350591</v>
      </c>
      <c r="AP996" s="93">
        <v>548652</v>
      </c>
      <c r="AQ996" s="93" t="s">
        <v>217</v>
      </c>
      <c r="AR996" s="93" t="s">
        <v>217</v>
      </c>
      <c r="AS996" s="93" t="s">
        <v>217</v>
      </c>
      <c r="AT996" s="93">
        <v>52466</v>
      </c>
      <c r="AU996" s="93">
        <v>33814</v>
      </c>
      <c r="AV996" s="93">
        <v>462372</v>
      </c>
      <c r="AW996" s="93">
        <v>293635</v>
      </c>
      <c r="AX996" s="93">
        <v>20636</v>
      </c>
      <c r="AY996" s="93">
        <v>272999</v>
      </c>
      <c r="AZ996" s="93">
        <v>33621013</v>
      </c>
      <c r="BA996" s="93" t="s">
        <v>217</v>
      </c>
      <c r="BB996" s="93">
        <v>9742431</v>
      </c>
      <c r="BC996" s="93">
        <v>2300176</v>
      </c>
      <c r="BD996" s="93" t="s">
        <v>217</v>
      </c>
      <c r="BE996" s="93" t="s">
        <v>217</v>
      </c>
      <c r="BF996" s="93">
        <v>3647151</v>
      </c>
      <c r="BG996" s="93">
        <v>2169772</v>
      </c>
      <c r="BH996" s="93" t="s">
        <v>217</v>
      </c>
      <c r="BI996" s="93" t="s">
        <v>217</v>
      </c>
      <c r="BJ996" s="93">
        <v>561564</v>
      </c>
      <c r="BK996" s="93" t="s">
        <v>217</v>
      </c>
      <c r="BL996" s="93" t="s">
        <v>217</v>
      </c>
      <c r="BM996" s="93">
        <v>43040</v>
      </c>
      <c r="BN996" s="93" t="s">
        <v>217</v>
      </c>
      <c r="BO996" s="93">
        <v>2474813</v>
      </c>
      <c r="BP996" s="93" t="s">
        <v>217</v>
      </c>
      <c r="BQ996" s="93" t="s">
        <v>217</v>
      </c>
      <c r="BR996" s="93" t="s">
        <v>217</v>
      </c>
      <c r="BS996" s="93" t="s">
        <v>217</v>
      </c>
      <c r="BT996" s="93" t="s">
        <v>217</v>
      </c>
      <c r="BU996" s="93" t="s">
        <v>217</v>
      </c>
      <c r="BV996" s="93" t="s">
        <v>217</v>
      </c>
      <c r="BW996" s="93" t="s">
        <v>217</v>
      </c>
      <c r="BX996" s="93" t="s">
        <v>217</v>
      </c>
      <c r="BY996" s="93" t="s">
        <v>217</v>
      </c>
      <c r="BZ996" s="93" t="s">
        <v>217</v>
      </c>
      <c r="CA996" s="93">
        <v>2874697</v>
      </c>
      <c r="CB996" s="93" t="s">
        <v>217</v>
      </c>
      <c r="CC996" s="93">
        <v>2822238</v>
      </c>
      <c r="CD996" s="93">
        <v>3720926</v>
      </c>
      <c r="CE996" s="93">
        <v>3264205</v>
      </c>
      <c r="CF996" s="93" t="s">
        <v>217</v>
      </c>
      <c r="CG996" s="93">
        <v>9610781</v>
      </c>
      <c r="CH996" s="93">
        <v>6783256</v>
      </c>
      <c r="CI996" s="93">
        <v>945353</v>
      </c>
      <c r="CJ996" s="93" t="s">
        <v>217</v>
      </c>
      <c r="CK996" s="93">
        <v>1853215</v>
      </c>
      <c r="CL996" s="93">
        <v>480037</v>
      </c>
      <c r="CM996" s="93" t="s">
        <v>217</v>
      </c>
      <c r="CN996" s="93">
        <v>211469</v>
      </c>
      <c r="CO996" s="93" t="s">
        <v>217</v>
      </c>
      <c r="CP996" s="93">
        <v>1708032</v>
      </c>
      <c r="CQ996" s="93" t="s">
        <v>217</v>
      </c>
      <c r="CR996" s="93">
        <v>114728</v>
      </c>
      <c r="CS996" s="93" t="s">
        <v>217</v>
      </c>
      <c r="CT996" s="93">
        <v>337924</v>
      </c>
      <c r="CU996" s="93">
        <v>1132498</v>
      </c>
      <c r="CV996" s="93">
        <v>2827525</v>
      </c>
      <c r="CW996" s="93">
        <v>427755</v>
      </c>
      <c r="CX996" s="93" t="s">
        <v>217</v>
      </c>
      <c r="CY996" s="93">
        <v>75</v>
      </c>
      <c r="CZ996" s="93">
        <v>2399695</v>
      </c>
      <c r="DA996" s="93">
        <v>120057</v>
      </c>
      <c r="DB996" s="93">
        <v>30161</v>
      </c>
      <c r="DC996" s="93">
        <v>89896</v>
      </c>
      <c r="DD996" s="93">
        <v>100218</v>
      </c>
      <c r="DE996" s="93">
        <v>85019</v>
      </c>
      <c r="DF996" s="93" t="s">
        <v>217</v>
      </c>
      <c r="DG996" s="93">
        <v>15199</v>
      </c>
      <c r="DH996" s="93">
        <v>2836477</v>
      </c>
      <c r="DI996" s="93">
        <v>1282828</v>
      </c>
      <c r="DJ996" s="93">
        <v>1134725</v>
      </c>
      <c r="DK996" s="93">
        <v>148103</v>
      </c>
      <c r="DL996" s="93">
        <v>1483683</v>
      </c>
      <c r="DM996" s="93">
        <v>47294</v>
      </c>
      <c r="DN996" s="93">
        <v>18</v>
      </c>
      <c r="DO996" s="93" t="s">
        <v>217</v>
      </c>
      <c r="DP996" s="93">
        <v>56906</v>
      </c>
      <c r="DQ996" s="93" t="s">
        <v>217</v>
      </c>
      <c r="DR996" s="93">
        <v>395439</v>
      </c>
      <c r="DS996" s="93">
        <v>984026</v>
      </c>
      <c r="DT996" s="93">
        <v>4841700</v>
      </c>
      <c r="DU996" s="93" t="s">
        <v>217</v>
      </c>
      <c r="DV996" s="93">
        <v>61612</v>
      </c>
      <c r="DW996" s="93">
        <v>37349</v>
      </c>
      <c r="DX996" s="93">
        <v>9214</v>
      </c>
      <c r="DY996" s="93">
        <v>323</v>
      </c>
      <c r="DZ996" s="93" t="s">
        <v>217</v>
      </c>
      <c r="EA996" s="93">
        <v>283</v>
      </c>
      <c r="EB996" s="93" t="s">
        <v>217</v>
      </c>
      <c r="EC996" s="93">
        <v>40</v>
      </c>
      <c r="ED996" s="93" t="s">
        <v>217</v>
      </c>
      <c r="EE996" s="93" t="s">
        <v>217</v>
      </c>
      <c r="EF996" s="93">
        <v>14726</v>
      </c>
      <c r="EG996" s="94" t="s">
        <v>217</v>
      </c>
    </row>
    <row r="997" spans="1:137">
      <c r="A997" s="91" t="s">
        <v>769</v>
      </c>
      <c r="B997" s="92" t="s">
        <v>220</v>
      </c>
      <c r="C997" s="102">
        <v>272167</v>
      </c>
      <c r="D997" s="92" t="s">
        <v>472</v>
      </c>
      <c r="E997" s="92" t="s">
        <v>487</v>
      </c>
      <c r="F997" s="93">
        <v>11879881</v>
      </c>
      <c r="G997" s="93">
        <v>5267132</v>
      </c>
      <c r="H997" s="93">
        <v>535764</v>
      </c>
      <c r="I997" s="93">
        <v>4455878</v>
      </c>
      <c r="J997" s="93">
        <v>495100</v>
      </c>
      <c r="K997" s="93" t="s">
        <v>217</v>
      </c>
      <c r="L997" s="93" t="s">
        <v>217</v>
      </c>
      <c r="M997" s="93">
        <v>895230</v>
      </c>
      <c r="N997" s="93">
        <v>251153</v>
      </c>
      <c r="O997" s="93">
        <v>13428</v>
      </c>
      <c r="P997" s="93" t="s">
        <v>217</v>
      </c>
      <c r="Q997" s="93">
        <v>111644</v>
      </c>
      <c r="R997" s="93">
        <v>79503</v>
      </c>
      <c r="S997" s="93" t="s">
        <v>217</v>
      </c>
      <c r="T997" s="93" t="s">
        <v>217</v>
      </c>
      <c r="U997" s="93">
        <v>2228454</v>
      </c>
      <c r="V997" s="93">
        <v>19231</v>
      </c>
      <c r="W997" s="93" t="s">
        <v>217</v>
      </c>
      <c r="X997" s="93">
        <v>1735</v>
      </c>
      <c r="Y997" s="93" t="s">
        <v>217</v>
      </c>
      <c r="Z997" s="93">
        <v>51904</v>
      </c>
      <c r="AA997" s="93">
        <v>151671</v>
      </c>
      <c r="AB997" s="93">
        <v>82664</v>
      </c>
      <c r="AC997" s="93">
        <v>82340</v>
      </c>
      <c r="AD997" s="93" t="s">
        <v>217</v>
      </c>
      <c r="AE997" s="93" t="s">
        <v>217</v>
      </c>
      <c r="AF997" s="93" t="s">
        <v>217</v>
      </c>
      <c r="AG997" s="93">
        <v>324</v>
      </c>
      <c r="AH997" s="93">
        <v>8221096</v>
      </c>
      <c r="AI997" s="93">
        <v>7982680</v>
      </c>
      <c r="AJ997" s="93">
        <v>238416</v>
      </c>
      <c r="AK997" s="93" t="s">
        <v>217</v>
      </c>
      <c r="AL997" s="93">
        <v>12817</v>
      </c>
      <c r="AM997" s="93">
        <v>166294</v>
      </c>
      <c r="AN997" s="93">
        <v>12205</v>
      </c>
      <c r="AO997" s="93">
        <v>154089</v>
      </c>
      <c r="AP997" s="93">
        <v>338380</v>
      </c>
      <c r="AQ997" s="93" t="s">
        <v>217</v>
      </c>
      <c r="AR997" s="93" t="s">
        <v>217</v>
      </c>
      <c r="AS997" s="93" t="s">
        <v>217</v>
      </c>
      <c r="AT997" s="93">
        <v>14771</v>
      </c>
      <c r="AU997" s="93">
        <v>48405</v>
      </c>
      <c r="AV997" s="93">
        <v>275204</v>
      </c>
      <c r="AW997" s="93">
        <v>310676</v>
      </c>
      <c r="AX997" s="93">
        <v>31089</v>
      </c>
      <c r="AY997" s="93">
        <v>279587</v>
      </c>
      <c r="AZ997" s="93">
        <v>10286411</v>
      </c>
      <c r="BA997" s="93" t="s">
        <v>217</v>
      </c>
      <c r="BB997" s="93">
        <v>1851503</v>
      </c>
      <c r="BC997" s="93">
        <v>1481801</v>
      </c>
      <c r="BD997" s="93" t="s">
        <v>217</v>
      </c>
      <c r="BE997" s="93" t="s">
        <v>217</v>
      </c>
      <c r="BF997" s="93">
        <v>1364006</v>
      </c>
      <c r="BG997" s="93">
        <v>804291</v>
      </c>
      <c r="BH997" s="93" t="s">
        <v>217</v>
      </c>
      <c r="BI997" s="93" t="s">
        <v>217</v>
      </c>
      <c r="BJ997" s="93">
        <v>250362</v>
      </c>
      <c r="BK997" s="93" t="s">
        <v>217</v>
      </c>
      <c r="BL997" s="93" t="s">
        <v>217</v>
      </c>
      <c r="BM997" s="93">
        <v>32398</v>
      </c>
      <c r="BN997" s="93" t="s">
        <v>217</v>
      </c>
      <c r="BO997" s="93">
        <v>78923</v>
      </c>
      <c r="BP997" s="93" t="s">
        <v>217</v>
      </c>
      <c r="BQ997" s="93" t="s">
        <v>217</v>
      </c>
      <c r="BR997" s="93" t="s">
        <v>217</v>
      </c>
      <c r="BS997" s="93" t="s">
        <v>217</v>
      </c>
      <c r="BT997" s="93" t="s">
        <v>217</v>
      </c>
      <c r="BU997" s="93" t="s">
        <v>217</v>
      </c>
      <c r="BV997" s="93" t="s">
        <v>217</v>
      </c>
      <c r="BW997" s="93" t="s">
        <v>217</v>
      </c>
      <c r="BX997" s="93" t="s">
        <v>217</v>
      </c>
      <c r="BY997" s="93">
        <v>42028</v>
      </c>
      <c r="BZ997" s="93" t="s">
        <v>217</v>
      </c>
      <c r="CA997" s="93">
        <v>1098543</v>
      </c>
      <c r="CB997" s="93" t="s">
        <v>217</v>
      </c>
      <c r="CC997" s="93">
        <v>8201</v>
      </c>
      <c r="CD997" s="93">
        <v>2227928</v>
      </c>
      <c r="CE997" s="93">
        <v>1046427</v>
      </c>
      <c r="CF997" s="93" t="s">
        <v>217</v>
      </c>
      <c r="CG997" s="93">
        <v>3402843</v>
      </c>
      <c r="CH997" s="93">
        <v>2194249</v>
      </c>
      <c r="CI997" s="93">
        <v>655929</v>
      </c>
      <c r="CJ997" s="93" t="s">
        <v>217</v>
      </c>
      <c r="CK997" s="93">
        <v>663912</v>
      </c>
      <c r="CL997" s="93">
        <v>180516</v>
      </c>
      <c r="CM997" s="93" t="s">
        <v>217</v>
      </c>
      <c r="CN997" s="93">
        <v>14964</v>
      </c>
      <c r="CO997" s="93" t="s">
        <v>217</v>
      </c>
      <c r="CP997" s="93" t="s">
        <v>217</v>
      </c>
      <c r="CQ997" s="93">
        <v>1702</v>
      </c>
      <c r="CR997" s="93">
        <v>42988</v>
      </c>
      <c r="CS997" s="93" t="s">
        <v>217</v>
      </c>
      <c r="CT997" s="93">
        <v>177616</v>
      </c>
      <c r="CU997" s="93">
        <v>456622</v>
      </c>
      <c r="CV997" s="93">
        <v>1208594</v>
      </c>
      <c r="CW997" s="93">
        <v>300</v>
      </c>
      <c r="CX997" s="93" t="s">
        <v>217</v>
      </c>
      <c r="CY997" s="93">
        <v>3165</v>
      </c>
      <c r="CZ997" s="93">
        <v>1205129</v>
      </c>
      <c r="DA997" s="93">
        <v>132596</v>
      </c>
      <c r="DB997" s="93">
        <v>126565</v>
      </c>
      <c r="DC997" s="93">
        <v>6031</v>
      </c>
      <c r="DD997" s="93">
        <v>552169</v>
      </c>
      <c r="DE997" s="93">
        <v>388866</v>
      </c>
      <c r="DF997" s="93">
        <v>163017</v>
      </c>
      <c r="DG997" s="93">
        <v>286</v>
      </c>
      <c r="DH997" s="93">
        <v>239392</v>
      </c>
      <c r="DI997" s="93">
        <v>61742</v>
      </c>
      <c r="DJ997" s="93">
        <v>19481</v>
      </c>
      <c r="DK997" s="93">
        <v>42261</v>
      </c>
      <c r="DL997" s="93">
        <v>646773</v>
      </c>
      <c r="DM997" s="93">
        <v>4770</v>
      </c>
      <c r="DN997" s="93">
        <v>241</v>
      </c>
      <c r="DO997" s="93" t="s">
        <v>217</v>
      </c>
      <c r="DP997" s="93">
        <v>39588</v>
      </c>
      <c r="DQ997" s="93" t="s">
        <v>217</v>
      </c>
      <c r="DR997" s="93" t="s">
        <v>217</v>
      </c>
      <c r="DS997" s="93">
        <v>602174</v>
      </c>
      <c r="DT997" s="93">
        <v>1440200</v>
      </c>
      <c r="DU997" s="93" t="s">
        <v>217</v>
      </c>
      <c r="DV997" s="93">
        <v>37349</v>
      </c>
      <c r="DW997" s="93">
        <v>34517</v>
      </c>
      <c r="DX997" s="93">
        <v>28</v>
      </c>
      <c r="DY997" s="93" t="s">
        <v>217</v>
      </c>
      <c r="DZ997" s="93" t="s">
        <v>217</v>
      </c>
      <c r="EA997" s="93" t="s">
        <v>217</v>
      </c>
      <c r="EB997" s="93" t="s">
        <v>217</v>
      </c>
      <c r="EC997" s="93" t="s">
        <v>217</v>
      </c>
      <c r="ED997" s="93" t="s">
        <v>217</v>
      </c>
      <c r="EE997" s="93" t="s">
        <v>217</v>
      </c>
      <c r="EF997" s="93">
        <v>2804</v>
      </c>
      <c r="EG997" s="94" t="s">
        <v>217</v>
      </c>
    </row>
    <row r="998" spans="1:137">
      <c r="A998" s="91" t="s">
        <v>769</v>
      </c>
      <c r="B998" s="92" t="s">
        <v>220</v>
      </c>
      <c r="C998" s="102">
        <v>272175</v>
      </c>
      <c r="D998" s="92" t="s">
        <v>472</v>
      </c>
      <c r="E998" s="92" t="s">
        <v>488</v>
      </c>
      <c r="F998" s="93">
        <v>14836750</v>
      </c>
      <c r="G998" s="93">
        <v>5695349</v>
      </c>
      <c r="H998" s="93">
        <v>790631</v>
      </c>
      <c r="I998" s="93">
        <v>5907602</v>
      </c>
      <c r="J998" s="93">
        <v>976130</v>
      </c>
      <c r="K998" s="93" t="s">
        <v>217</v>
      </c>
      <c r="L998" s="93" t="s">
        <v>217</v>
      </c>
      <c r="M998" s="93">
        <v>1257918</v>
      </c>
      <c r="N998" s="93">
        <v>185790</v>
      </c>
      <c r="O998" s="93">
        <v>13651</v>
      </c>
      <c r="P998" s="93" t="s">
        <v>217</v>
      </c>
      <c r="Q998" s="93">
        <v>113933</v>
      </c>
      <c r="R998" s="93">
        <v>81490</v>
      </c>
      <c r="S998" s="93" t="s">
        <v>217</v>
      </c>
      <c r="T998" s="93" t="s">
        <v>217</v>
      </c>
      <c r="U998" s="93">
        <v>2689555</v>
      </c>
      <c r="V998" s="93" t="s">
        <v>217</v>
      </c>
      <c r="W998" s="93" t="s">
        <v>217</v>
      </c>
      <c r="X998" s="93">
        <v>1349</v>
      </c>
      <c r="Y998" s="93" t="s">
        <v>217</v>
      </c>
      <c r="Z998" s="93">
        <v>40365</v>
      </c>
      <c r="AA998" s="93">
        <v>228872</v>
      </c>
      <c r="AB998" s="93">
        <v>114995</v>
      </c>
      <c r="AC998" s="93">
        <v>111974</v>
      </c>
      <c r="AD998" s="93" t="s">
        <v>217</v>
      </c>
      <c r="AE998" s="93" t="s">
        <v>217</v>
      </c>
      <c r="AF998" s="93" t="s">
        <v>217</v>
      </c>
      <c r="AG998" s="93">
        <v>3021</v>
      </c>
      <c r="AH998" s="93">
        <v>9878178</v>
      </c>
      <c r="AI998" s="93">
        <v>9537312</v>
      </c>
      <c r="AJ998" s="93">
        <v>340866</v>
      </c>
      <c r="AK998" s="93" t="s">
        <v>217</v>
      </c>
      <c r="AL998" s="93">
        <v>15724</v>
      </c>
      <c r="AM998" s="93">
        <v>170269</v>
      </c>
      <c r="AN998" s="93">
        <v>794</v>
      </c>
      <c r="AO998" s="93">
        <v>169475</v>
      </c>
      <c r="AP998" s="93">
        <v>332935</v>
      </c>
      <c r="AQ998" s="93" t="s">
        <v>217</v>
      </c>
      <c r="AR998" s="93" t="s">
        <v>217</v>
      </c>
      <c r="AS998" s="93" t="s">
        <v>217</v>
      </c>
      <c r="AT998" s="93">
        <v>37231</v>
      </c>
      <c r="AU998" s="93">
        <v>73207</v>
      </c>
      <c r="AV998" s="93">
        <v>222497</v>
      </c>
      <c r="AW998" s="93">
        <v>220657</v>
      </c>
      <c r="AX998" s="93">
        <v>15004</v>
      </c>
      <c r="AY998" s="93">
        <v>205653</v>
      </c>
      <c r="AZ998" s="93">
        <v>14915485</v>
      </c>
      <c r="BA998" s="93" t="s">
        <v>217</v>
      </c>
      <c r="BB998" s="93">
        <v>4565571</v>
      </c>
      <c r="BC998" s="93">
        <v>1573138</v>
      </c>
      <c r="BD998" s="93" t="s">
        <v>217</v>
      </c>
      <c r="BE998" s="93" t="s">
        <v>217</v>
      </c>
      <c r="BF998" s="93">
        <v>1788251</v>
      </c>
      <c r="BG998" s="93">
        <v>1109189</v>
      </c>
      <c r="BH998" s="93" t="s">
        <v>217</v>
      </c>
      <c r="BI998" s="93" t="s">
        <v>217</v>
      </c>
      <c r="BJ998" s="93">
        <v>142247</v>
      </c>
      <c r="BK998" s="93" t="s">
        <v>217</v>
      </c>
      <c r="BL998" s="93" t="s">
        <v>217</v>
      </c>
      <c r="BM998" s="93">
        <v>30493</v>
      </c>
      <c r="BN998" s="93" t="s">
        <v>217</v>
      </c>
      <c r="BO998" s="93">
        <v>176877</v>
      </c>
      <c r="BP998" s="93" t="s">
        <v>217</v>
      </c>
      <c r="BQ998" s="93" t="s">
        <v>217</v>
      </c>
      <c r="BR998" s="93" t="s">
        <v>217</v>
      </c>
      <c r="BS998" s="93" t="s">
        <v>217</v>
      </c>
      <c r="BT998" s="93" t="s">
        <v>217</v>
      </c>
      <c r="BU998" s="93" t="s">
        <v>217</v>
      </c>
      <c r="BV998" s="93" t="s">
        <v>217</v>
      </c>
      <c r="BW998" s="93" t="s">
        <v>217</v>
      </c>
      <c r="BX998" s="93" t="s">
        <v>217</v>
      </c>
      <c r="BY998" s="93">
        <v>17985</v>
      </c>
      <c r="BZ998" s="93" t="s">
        <v>217</v>
      </c>
      <c r="CA998" s="93">
        <v>1169630</v>
      </c>
      <c r="CB998" s="93" t="s">
        <v>217</v>
      </c>
      <c r="CC998" s="93">
        <v>214214</v>
      </c>
      <c r="CD998" s="93">
        <v>1959273</v>
      </c>
      <c r="CE998" s="93">
        <v>2168617</v>
      </c>
      <c r="CF998" s="93" t="s">
        <v>217</v>
      </c>
      <c r="CG998" s="93">
        <v>3898141</v>
      </c>
      <c r="CH998" s="93">
        <v>2443321</v>
      </c>
      <c r="CI998" s="93">
        <v>688510</v>
      </c>
      <c r="CJ998" s="93" t="s">
        <v>217</v>
      </c>
      <c r="CK998" s="93">
        <v>881289</v>
      </c>
      <c r="CL998" s="93">
        <v>242797</v>
      </c>
      <c r="CM998" s="93" t="s">
        <v>217</v>
      </c>
      <c r="CN998" s="93">
        <v>1139</v>
      </c>
      <c r="CO998" s="93" t="s">
        <v>217</v>
      </c>
      <c r="CP998" s="93" t="s">
        <v>217</v>
      </c>
      <c r="CQ998" s="93" t="s">
        <v>217</v>
      </c>
      <c r="CR998" s="93">
        <v>52396</v>
      </c>
      <c r="CS998" s="93" t="s">
        <v>217</v>
      </c>
      <c r="CT998" s="93">
        <v>48759</v>
      </c>
      <c r="CU998" s="93">
        <v>528431</v>
      </c>
      <c r="CV998" s="93">
        <v>1454820</v>
      </c>
      <c r="CW998" s="93" t="s">
        <v>217</v>
      </c>
      <c r="CX998" s="93" t="s">
        <v>217</v>
      </c>
      <c r="CY998" s="93" t="s">
        <v>217</v>
      </c>
      <c r="CZ998" s="93">
        <v>1454820</v>
      </c>
      <c r="DA998" s="93">
        <v>558971</v>
      </c>
      <c r="DB998" s="93">
        <v>181975</v>
      </c>
      <c r="DC998" s="93">
        <v>376996</v>
      </c>
      <c r="DD998" s="93">
        <v>141869</v>
      </c>
      <c r="DE998" s="93">
        <v>127297</v>
      </c>
      <c r="DF998" s="93">
        <v>6900</v>
      </c>
      <c r="DG998" s="93">
        <v>7672</v>
      </c>
      <c r="DH998" s="93">
        <v>89853</v>
      </c>
      <c r="DI998" s="93">
        <v>1048380</v>
      </c>
      <c r="DJ998" s="93">
        <v>1045969</v>
      </c>
      <c r="DK998" s="93">
        <v>2411</v>
      </c>
      <c r="DL998" s="93">
        <v>334455</v>
      </c>
      <c r="DM998" s="93">
        <v>11621</v>
      </c>
      <c r="DN998" s="93">
        <v>193</v>
      </c>
      <c r="DO998" s="93" t="s">
        <v>217</v>
      </c>
      <c r="DP998" s="93">
        <v>25003</v>
      </c>
      <c r="DQ998" s="93" t="s">
        <v>217</v>
      </c>
      <c r="DR998" s="93" t="s">
        <v>217</v>
      </c>
      <c r="DS998" s="93">
        <v>297638</v>
      </c>
      <c r="DT998" s="93">
        <v>1444900</v>
      </c>
      <c r="DU998" s="93" t="s">
        <v>217</v>
      </c>
      <c r="DV998" s="93">
        <v>20089</v>
      </c>
      <c r="DW998" s="93">
        <v>17921</v>
      </c>
      <c r="DX998" s="93" t="s">
        <v>217</v>
      </c>
      <c r="DY998" s="93">
        <v>1995</v>
      </c>
      <c r="DZ998" s="93" t="s">
        <v>217</v>
      </c>
      <c r="EA998" s="93">
        <v>1995</v>
      </c>
      <c r="EB998" s="93" t="s">
        <v>217</v>
      </c>
      <c r="EC998" s="93" t="s">
        <v>217</v>
      </c>
      <c r="ED998" s="93" t="s">
        <v>217</v>
      </c>
      <c r="EE998" s="93" t="s">
        <v>217</v>
      </c>
      <c r="EF998" s="93" t="s">
        <v>217</v>
      </c>
      <c r="EG998" s="94">
        <v>173</v>
      </c>
    </row>
    <row r="999" spans="1:137">
      <c r="A999" s="91" t="s">
        <v>769</v>
      </c>
      <c r="B999" s="92" t="s">
        <v>220</v>
      </c>
      <c r="C999" s="102">
        <v>272183</v>
      </c>
      <c r="D999" s="92" t="s">
        <v>472</v>
      </c>
      <c r="E999" s="92" t="s">
        <v>489</v>
      </c>
      <c r="F999" s="93">
        <v>17096550</v>
      </c>
      <c r="G999" s="93">
        <v>6097485</v>
      </c>
      <c r="H999" s="93">
        <v>1038736</v>
      </c>
      <c r="I999" s="93">
        <v>7379922</v>
      </c>
      <c r="J999" s="93">
        <v>860884</v>
      </c>
      <c r="K999" s="93" t="s">
        <v>217</v>
      </c>
      <c r="L999" s="93" t="s">
        <v>217</v>
      </c>
      <c r="M999" s="93">
        <v>1526140</v>
      </c>
      <c r="N999" s="93">
        <v>194358</v>
      </c>
      <c r="O999" s="93">
        <v>14669</v>
      </c>
      <c r="P999" s="93" t="s">
        <v>217</v>
      </c>
      <c r="Q999" s="93">
        <v>122383</v>
      </c>
      <c r="R999" s="93">
        <v>87495</v>
      </c>
      <c r="S999" s="93" t="s">
        <v>217</v>
      </c>
      <c r="T999" s="93" t="s">
        <v>217</v>
      </c>
      <c r="U999" s="93">
        <v>2825390</v>
      </c>
      <c r="V999" s="93">
        <v>20578</v>
      </c>
      <c r="W999" s="93" t="s">
        <v>217</v>
      </c>
      <c r="X999" s="93">
        <v>1415</v>
      </c>
      <c r="Y999" s="93" t="s">
        <v>217</v>
      </c>
      <c r="Z999" s="93">
        <v>42347</v>
      </c>
      <c r="AA999" s="93">
        <v>286965</v>
      </c>
      <c r="AB999" s="93">
        <v>116707</v>
      </c>
      <c r="AC999" s="93">
        <v>113734</v>
      </c>
      <c r="AD999" s="93" t="s">
        <v>217</v>
      </c>
      <c r="AE999" s="93" t="s">
        <v>217</v>
      </c>
      <c r="AF999" s="93" t="s">
        <v>217</v>
      </c>
      <c r="AG999" s="93">
        <v>2973</v>
      </c>
      <c r="AH999" s="93">
        <v>6492507</v>
      </c>
      <c r="AI999" s="93">
        <v>6133198</v>
      </c>
      <c r="AJ999" s="93">
        <v>359309</v>
      </c>
      <c r="AK999" s="93" t="s">
        <v>217</v>
      </c>
      <c r="AL999" s="93">
        <v>13011</v>
      </c>
      <c r="AM999" s="93">
        <v>85866</v>
      </c>
      <c r="AN999" s="93">
        <v>6995</v>
      </c>
      <c r="AO999" s="93">
        <v>78871</v>
      </c>
      <c r="AP999" s="93">
        <v>710706</v>
      </c>
      <c r="AQ999" s="93" t="s">
        <v>217</v>
      </c>
      <c r="AR999" s="93" t="s">
        <v>217</v>
      </c>
      <c r="AS999" s="93" t="s">
        <v>217</v>
      </c>
      <c r="AT999" s="93">
        <v>30120</v>
      </c>
      <c r="AU999" s="93">
        <v>550979</v>
      </c>
      <c r="AV999" s="93">
        <v>129607</v>
      </c>
      <c r="AW999" s="93">
        <v>394765</v>
      </c>
      <c r="AX999" s="93">
        <v>11004</v>
      </c>
      <c r="AY999" s="93">
        <v>383761</v>
      </c>
      <c r="AZ999" s="93">
        <v>11629320</v>
      </c>
      <c r="BA999" s="93" t="s">
        <v>217</v>
      </c>
      <c r="BB999" s="93">
        <v>1763277</v>
      </c>
      <c r="BC999" s="93">
        <v>2018763</v>
      </c>
      <c r="BD999" s="93" t="s">
        <v>217</v>
      </c>
      <c r="BE999" s="93" t="s">
        <v>217</v>
      </c>
      <c r="BF999" s="93">
        <v>1641523</v>
      </c>
      <c r="BG999" s="93">
        <v>1192817</v>
      </c>
      <c r="BH999" s="93" t="s">
        <v>217</v>
      </c>
      <c r="BI999" s="93" t="s">
        <v>217</v>
      </c>
      <c r="BJ999" s="93">
        <v>413376</v>
      </c>
      <c r="BK999" s="93" t="s">
        <v>217</v>
      </c>
      <c r="BL999" s="93" t="s">
        <v>217</v>
      </c>
      <c r="BM999" s="93">
        <v>30791</v>
      </c>
      <c r="BN999" s="93" t="s">
        <v>217</v>
      </c>
      <c r="BO999" s="93">
        <v>68698</v>
      </c>
      <c r="BP999" s="93" t="s">
        <v>217</v>
      </c>
      <c r="BQ999" s="93" t="s">
        <v>217</v>
      </c>
      <c r="BR999" s="93" t="s">
        <v>217</v>
      </c>
      <c r="BS999" s="93" t="s">
        <v>217</v>
      </c>
      <c r="BT999" s="93" t="s">
        <v>217</v>
      </c>
      <c r="BU999" s="93" t="s">
        <v>217</v>
      </c>
      <c r="BV999" s="93" t="s">
        <v>217</v>
      </c>
      <c r="BW999" s="93" t="s">
        <v>217</v>
      </c>
      <c r="BX999" s="93" t="s">
        <v>217</v>
      </c>
      <c r="BY999" s="93" t="s">
        <v>217</v>
      </c>
      <c r="BZ999" s="93" t="s">
        <v>217</v>
      </c>
      <c r="CA999" s="93">
        <v>627713</v>
      </c>
      <c r="CB999" s="93" t="s">
        <v>217</v>
      </c>
      <c r="CC999" s="93">
        <v>1547854</v>
      </c>
      <c r="CD999" s="93">
        <v>1064804</v>
      </c>
      <c r="CE999" s="93">
        <v>1259704</v>
      </c>
      <c r="CF999" s="93" t="s">
        <v>217</v>
      </c>
      <c r="CG999" s="93">
        <v>3882567</v>
      </c>
      <c r="CH999" s="93">
        <v>2425821</v>
      </c>
      <c r="CI999" s="93">
        <v>905620</v>
      </c>
      <c r="CJ999" s="93" t="s">
        <v>217</v>
      </c>
      <c r="CK999" s="93">
        <v>826301</v>
      </c>
      <c r="CL999" s="93">
        <v>261460</v>
      </c>
      <c r="CM999" s="93" t="s">
        <v>217</v>
      </c>
      <c r="CN999" s="93">
        <v>2256</v>
      </c>
      <c r="CO999" s="93" t="s">
        <v>217</v>
      </c>
      <c r="CP999" s="93" t="s">
        <v>217</v>
      </c>
      <c r="CQ999" s="93" t="s">
        <v>217</v>
      </c>
      <c r="CR999" s="93">
        <v>41843</v>
      </c>
      <c r="CS999" s="93" t="s">
        <v>217</v>
      </c>
      <c r="CT999" s="93">
        <v>7020</v>
      </c>
      <c r="CU999" s="93">
        <v>381321</v>
      </c>
      <c r="CV999" s="93">
        <v>1456746</v>
      </c>
      <c r="CW999" s="93" t="s">
        <v>217</v>
      </c>
      <c r="CX999" s="93" t="s">
        <v>217</v>
      </c>
      <c r="CY999" s="93">
        <v>563</v>
      </c>
      <c r="CZ999" s="93">
        <v>1456183</v>
      </c>
      <c r="DA999" s="93">
        <v>169649</v>
      </c>
      <c r="DB999" s="93">
        <v>66034</v>
      </c>
      <c r="DC999" s="93">
        <v>103615</v>
      </c>
      <c r="DD999" s="93">
        <v>2511283</v>
      </c>
      <c r="DE999" s="93">
        <v>2509998</v>
      </c>
      <c r="DF999" s="93" t="s">
        <v>217</v>
      </c>
      <c r="DG999" s="93">
        <v>1285</v>
      </c>
      <c r="DH999" s="93">
        <v>2037629</v>
      </c>
      <c r="DI999" s="93">
        <v>1437311</v>
      </c>
      <c r="DJ999" s="93">
        <v>1428347</v>
      </c>
      <c r="DK999" s="93">
        <v>8964</v>
      </c>
      <c r="DL999" s="93">
        <v>1017003</v>
      </c>
      <c r="DM999" s="93">
        <v>10840</v>
      </c>
      <c r="DN999" s="93">
        <v>143</v>
      </c>
      <c r="DO999" s="93" t="s">
        <v>217</v>
      </c>
      <c r="DP999" s="93" t="s">
        <v>217</v>
      </c>
      <c r="DQ999" s="93" t="s">
        <v>217</v>
      </c>
      <c r="DR999" s="93" t="s">
        <v>217</v>
      </c>
      <c r="DS999" s="93">
        <v>1006020</v>
      </c>
      <c r="DT999" s="93">
        <v>2659680</v>
      </c>
      <c r="DU999" s="93" t="s">
        <v>217</v>
      </c>
      <c r="DV999" s="93">
        <v>44060</v>
      </c>
      <c r="DW999" s="93">
        <v>17379</v>
      </c>
      <c r="DX999" s="93">
        <v>560</v>
      </c>
      <c r="DY999" s="93">
        <v>2107</v>
      </c>
      <c r="DZ999" s="93" t="s">
        <v>217</v>
      </c>
      <c r="EA999" s="93">
        <v>2067</v>
      </c>
      <c r="EB999" s="93" t="s">
        <v>217</v>
      </c>
      <c r="EC999" s="93">
        <v>40</v>
      </c>
      <c r="ED999" s="93">
        <v>4207</v>
      </c>
      <c r="EE999" s="93" t="s">
        <v>217</v>
      </c>
      <c r="EF999" s="93">
        <v>19807</v>
      </c>
      <c r="EG999" s="94" t="s">
        <v>217</v>
      </c>
    </row>
    <row r="1000" spans="1:137">
      <c r="A1000" s="91" t="s">
        <v>769</v>
      </c>
      <c r="B1000" s="92" t="s">
        <v>220</v>
      </c>
      <c r="C1000" s="102">
        <v>272191</v>
      </c>
      <c r="D1000" s="92" t="s">
        <v>472</v>
      </c>
      <c r="E1000" s="92" t="s">
        <v>490</v>
      </c>
      <c r="F1000" s="93">
        <v>24458124</v>
      </c>
      <c r="G1000" s="93">
        <v>10001845</v>
      </c>
      <c r="H1000" s="93">
        <v>1494996</v>
      </c>
      <c r="I1000" s="93">
        <v>9439897</v>
      </c>
      <c r="J1000" s="93">
        <v>1146232</v>
      </c>
      <c r="K1000" s="93" t="s">
        <v>217</v>
      </c>
      <c r="L1000" s="93" t="s">
        <v>217</v>
      </c>
      <c r="M1000" s="93">
        <v>1941775</v>
      </c>
      <c r="N1000" s="93">
        <v>344665</v>
      </c>
      <c r="O1000" s="93">
        <v>24236</v>
      </c>
      <c r="P1000" s="93" t="s">
        <v>217</v>
      </c>
      <c r="Q1000" s="93">
        <v>202363</v>
      </c>
      <c r="R1000" s="93">
        <v>144824</v>
      </c>
      <c r="S1000" s="93" t="s">
        <v>217</v>
      </c>
      <c r="T1000" s="93" t="s">
        <v>217</v>
      </c>
      <c r="U1000" s="93">
        <v>4111676</v>
      </c>
      <c r="V1000" s="93">
        <v>30677</v>
      </c>
      <c r="W1000" s="93" t="s">
        <v>217</v>
      </c>
      <c r="X1000" s="93">
        <v>2481</v>
      </c>
      <c r="Y1000" s="93" t="s">
        <v>217</v>
      </c>
      <c r="Z1000" s="93">
        <v>74250</v>
      </c>
      <c r="AA1000" s="93">
        <v>326424</v>
      </c>
      <c r="AB1000" s="93">
        <v>245781</v>
      </c>
      <c r="AC1000" s="93">
        <v>237219</v>
      </c>
      <c r="AD1000" s="93" t="s">
        <v>217</v>
      </c>
      <c r="AE1000" s="93" t="s">
        <v>217</v>
      </c>
      <c r="AF1000" s="93" t="s">
        <v>217</v>
      </c>
      <c r="AG1000" s="93">
        <v>8562</v>
      </c>
      <c r="AH1000" s="93">
        <v>9421767</v>
      </c>
      <c r="AI1000" s="93">
        <v>8813461</v>
      </c>
      <c r="AJ1000" s="93">
        <v>608306</v>
      </c>
      <c r="AK1000" s="93" t="s">
        <v>217</v>
      </c>
      <c r="AL1000" s="93">
        <v>26630</v>
      </c>
      <c r="AM1000" s="93">
        <v>132433</v>
      </c>
      <c r="AN1000" s="93">
        <v>12513</v>
      </c>
      <c r="AO1000" s="93">
        <v>119920</v>
      </c>
      <c r="AP1000" s="93">
        <v>853569</v>
      </c>
      <c r="AQ1000" s="93" t="s">
        <v>217</v>
      </c>
      <c r="AR1000" s="93" t="s">
        <v>217</v>
      </c>
      <c r="AS1000" s="93" t="s">
        <v>217</v>
      </c>
      <c r="AT1000" s="93">
        <v>115059</v>
      </c>
      <c r="AU1000" s="93">
        <v>403989</v>
      </c>
      <c r="AV1000" s="93">
        <v>334521</v>
      </c>
      <c r="AW1000" s="93">
        <v>385168</v>
      </c>
      <c r="AX1000" s="93">
        <v>18704</v>
      </c>
      <c r="AY1000" s="93">
        <v>366464</v>
      </c>
      <c r="AZ1000" s="93">
        <v>19002359</v>
      </c>
      <c r="BA1000" s="93" t="s">
        <v>217</v>
      </c>
      <c r="BB1000" s="93">
        <v>5036055</v>
      </c>
      <c r="BC1000" s="93">
        <v>2849788</v>
      </c>
      <c r="BD1000" s="93" t="s">
        <v>217</v>
      </c>
      <c r="BE1000" s="93" t="s">
        <v>217</v>
      </c>
      <c r="BF1000" s="93">
        <v>2302558</v>
      </c>
      <c r="BG1000" s="93">
        <v>1932739</v>
      </c>
      <c r="BH1000" s="93" t="s">
        <v>217</v>
      </c>
      <c r="BI1000" s="93" t="s">
        <v>217</v>
      </c>
      <c r="BJ1000" s="93">
        <v>627655</v>
      </c>
      <c r="BK1000" s="93" t="s">
        <v>217</v>
      </c>
      <c r="BL1000" s="93" t="s">
        <v>217</v>
      </c>
      <c r="BM1000" s="93">
        <v>48275</v>
      </c>
      <c r="BN1000" s="93" t="s">
        <v>217</v>
      </c>
      <c r="BO1000" s="93">
        <v>144672</v>
      </c>
      <c r="BP1000" s="93" t="s">
        <v>217</v>
      </c>
      <c r="BQ1000" s="93" t="s">
        <v>217</v>
      </c>
      <c r="BR1000" s="93" t="s">
        <v>217</v>
      </c>
      <c r="BS1000" s="93" t="s">
        <v>217</v>
      </c>
      <c r="BT1000" s="93" t="s">
        <v>217</v>
      </c>
      <c r="BU1000" s="93" t="s">
        <v>217</v>
      </c>
      <c r="BV1000" s="93" t="s">
        <v>217</v>
      </c>
      <c r="BW1000" s="93" t="s">
        <v>217</v>
      </c>
      <c r="BX1000" s="93" t="s">
        <v>217</v>
      </c>
      <c r="BY1000" s="93">
        <v>3728</v>
      </c>
      <c r="BZ1000" s="93" t="s">
        <v>217</v>
      </c>
      <c r="CA1000" s="93">
        <v>1582924</v>
      </c>
      <c r="CB1000" s="93" t="s">
        <v>217</v>
      </c>
      <c r="CC1000" s="93">
        <v>39717</v>
      </c>
      <c r="CD1000" s="93">
        <v>2975651</v>
      </c>
      <c r="CE1000" s="93">
        <v>1458597</v>
      </c>
      <c r="CF1000" s="93">
        <v>217626</v>
      </c>
      <c r="CG1000" s="93">
        <v>5458637</v>
      </c>
      <c r="CH1000" s="93">
        <v>3219226</v>
      </c>
      <c r="CI1000" s="93">
        <v>1042048</v>
      </c>
      <c r="CJ1000" s="93" t="s">
        <v>217</v>
      </c>
      <c r="CK1000" s="93">
        <v>1151161</v>
      </c>
      <c r="CL1000" s="93">
        <v>429662</v>
      </c>
      <c r="CM1000" s="93" t="s">
        <v>217</v>
      </c>
      <c r="CN1000" s="93">
        <v>490</v>
      </c>
      <c r="CO1000" s="93" t="s">
        <v>217</v>
      </c>
      <c r="CP1000" s="93" t="s">
        <v>217</v>
      </c>
      <c r="CQ1000" s="93" t="s">
        <v>217</v>
      </c>
      <c r="CR1000" s="93">
        <v>77631</v>
      </c>
      <c r="CS1000" s="93" t="s">
        <v>217</v>
      </c>
      <c r="CT1000" s="93" t="s">
        <v>217</v>
      </c>
      <c r="CU1000" s="93">
        <v>518234</v>
      </c>
      <c r="CV1000" s="93">
        <v>2239411</v>
      </c>
      <c r="CW1000" s="93">
        <v>707</v>
      </c>
      <c r="CX1000" s="93" t="s">
        <v>217</v>
      </c>
      <c r="CY1000" s="93" t="s">
        <v>217</v>
      </c>
      <c r="CZ1000" s="93">
        <v>2238704</v>
      </c>
      <c r="DA1000" s="93">
        <v>1258997</v>
      </c>
      <c r="DB1000" s="93">
        <v>7019</v>
      </c>
      <c r="DC1000" s="93">
        <v>1251978</v>
      </c>
      <c r="DD1000" s="93">
        <v>669275</v>
      </c>
      <c r="DE1000" s="93" t="s">
        <v>217</v>
      </c>
      <c r="DF1000" s="93" t="s">
        <v>217</v>
      </c>
      <c r="DG1000" s="93">
        <v>669275</v>
      </c>
      <c r="DH1000" s="93">
        <v>1401626</v>
      </c>
      <c r="DI1000" s="93">
        <v>753470</v>
      </c>
      <c r="DJ1000" s="93">
        <v>646288</v>
      </c>
      <c r="DK1000" s="93">
        <v>107182</v>
      </c>
      <c r="DL1000" s="93">
        <v>557773</v>
      </c>
      <c r="DM1000" s="93" t="s">
        <v>217</v>
      </c>
      <c r="DN1000" s="93">
        <v>25</v>
      </c>
      <c r="DO1000" s="93" t="s">
        <v>217</v>
      </c>
      <c r="DP1000" s="93">
        <v>2954</v>
      </c>
      <c r="DQ1000" s="93">
        <v>5204</v>
      </c>
      <c r="DR1000" s="93" t="s">
        <v>217</v>
      </c>
      <c r="DS1000" s="93">
        <v>549590</v>
      </c>
      <c r="DT1000" s="93">
        <v>3652928</v>
      </c>
      <c r="DU1000" s="93" t="s">
        <v>217</v>
      </c>
      <c r="DV1000" s="93">
        <v>28663</v>
      </c>
      <c r="DW1000" s="93">
        <v>22009</v>
      </c>
      <c r="DX1000" s="93">
        <v>10</v>
      </c>
      <c r="DY1000" s="93" t="s">
        <v>217</v>
      </c>
      <c r="DZ1000" s="93" t="s">
        <v>217</v>
      </c>
      <c r="EA1000" s="93" t="s">
        <v>217</v>
      </c>
      <c r="EB1000" s="93" t="s">
        <v>217</v>
      </c>
      <c r="EC1000" s="93" t="s">
        <v>217</v>
      </c>
      <c r="ED1000" s="93" t="s">
        <v>217</v>
      </c>
      <c r="EE1000" s="93" t="s">
        <v>217</v>
      </c>
      <c r="EF1000" s="93">
        <v>6644</v>
      </c>
      <c r="EG1000" s="94" t="s">
        <v>217</v>
      </c>
    </row>
    <row r="1001" spans="1:137">
      <c r="A1001" s="91" t="s">
        <v>769</v>
      </c>
      <c r="B1001" s="92" t="s">
        <v>220</v>
      </c>
      <c r="C1001" s="102">
        <v>272205</v>
      </c>
      <c r="D1001" s="92" t="s">
        <v>472</v>
      </c>
      <c r="E1001" s="92" t="s">
        <v>491</v>
      </c>
      <c r="F1001" s="93">
        <v>25018753</v>
      </c>
      <c r="G1001" s="93">
        <v>10629032</v>
      </c>
      <c r="H1001" s="93">
        <v>1098797</v>
      </c>
      <c r="I1001" s="93">
        <v>10039913</v>
      </c>
      <c r="J1001" s="93">
        <v>677860</v>
      </c>
      <c r="K1001" s="93" t="s">
        <v>217</v>
      </c>
      <c r="L1001" s="93" t="s">
        <v>217</v>
      </c>
      <c r="M1001" s="93">
        <v>2291774</v>
      </c>
      <c r="N1001" s="93">
        <v>273916</v>
      </c>
      <c r="O1001" s="93">
        <v>26043</v>
      </c>
      <c r="P1001" s="93" t="s">
        <v>217</v>
      </c>
      <c r="Q1001" s="93">
        <v>217231</v>
      </c>
      <c r="R1001" s="93">
        <v>155274</v>
      </c>
      <c r="S1001" s="93" t="s">
        <v>217</v>
      </c>
      <c r="T1001" s="93" t="s">
        <v>217</v>
      </c>
      <c r="U1001" s="93">
        <v>3076964</v>
      </c>
      <c r="V1001" s="93">
        <v>1750</v>
      </c>
      <c r="W1001" s="93" t="s">
        <v>217</v>
      </c>
      <c r="X1001" s="93">
        <v>2010</v>
      </c>
      <c r="Y1001" s="93" t="s">
        <v>217</v>
      </c>
      <c r="Z1001" s="93">
        <v>60139</v>
      </c>
      <c r="AA1001" s="93">
        <v>254218</v>
      </c>
      <c r="AB1001" s="93">
        <v>178506</v>
      </c>
      <c r="AC1001" s="93">
        <v>177509</v>
      </c>
      <c r="AD1001" s="93" t="s">
        <v>217</v>
      </c>
      <c r="AE1001" s="93" t="s">
        <v>217</v>
      </c>
      <c r="AF1001" s="93" t="s">
        <v>217</v>
      </c>
      <c r="AG1001" s="93">
        <v>997</v>
      </c>
      <c r="AH1001" s="93">
        <v>2380437</v>
      </c>
      <c r="AI1001" s="93">
        <v>2297796</v>
      </c>
      <c r="AJ1001" s="93">
        <v>82641</v>
      </c>
      <c r="AK1001" s="93" t="s">
        <v>217</v>
      </c>
      <c r="AL1001" s="93">
        <v>15873</v>
      </c>
      <c r="AM1001" s="93">
        <v>771353</v>
      </c>
      <c r="AN1001" s="93">
        <v>551481</v>
      </c>
      <c r="AO1001" s="93">
        <v>219872</v>
      </c>
      <c r="AP1001" s="93">
        <v>640237</v>
      </c>
      <c r="AQ1001" s="93" t="s">
        <v>217</v>
      </c>
      <c r="AR1001" s="93" t="s">
        <v>217</v>
      </c>
      <c r="AS1001" s="93" t="s">
        <v>217</v>
      </c>
      <c r="AT1001" s="93">
        <v>164673</v>
      </c>
      <c r="AU1001" s="93">
        <v>113177</v>
      </c>
      <c r="AV1001" s="93">
        <v>362387</v>
      </c>
      <c r="AW1001" s="93">
        <v>302708</v>
      </c>
      <c r="AX1001" s="93">
        <v>11985</v>
      </c>
      <c r="AY1001" s="93">
        <v>290723</v>
      </c>
      <c r="AZ1001" s="93">
        <v>19076885</v>
      </c>
      <c r="BA1001" s="93" t="s">
        <v>217</v>
      </c>
      <c r="BB1001" s="93">
        <v>1685885</v>
      </c>
      <c r="BC1001" s="93">
        <v>2484782</v>
      </c>
      <c r="BD1001" s="93" t="s">
        <v>217</v>
      </c>
      <c r="BE1001" s="93" t="s">
        <v>217</v>
      </c>
      <c r="BF1001" s="93">
        <v>1583199</v>
      </c>
      <c r="BG1001" s="93">
        <v>1488146</v>
      </c>
      <c r="BH1001" s="93" t="s">
        <v>217</v>
      </c>
      <c r="BI1001" s="93" t="s">
        <v>217</v>
      </c>
      <c r="BJ1001" s="93" t="s">
        <v>217</v>
      </c>
      <c r="BK1001" s="93" t="s">
        <v>217</v>
      </c>
      <c r="BL1001" s="93" t="s">
        <v>217</v>
      </c>
      <c r="BM1001" s="93">
        <v>53958</v>
      </c>
      <c r="BN1001" s="93" t="s">
        <v>217</v>
      </c>
      <c r="BO1001" s="93">
        <v>6876092</v>
      </c>
      <c r="BP1001" s="93" t="s">
        <v>217</v>
      </c>
      <c r="BQ1001" s="93" t="s">
        <v>217</v>
      </c>
      <c r="BR1001" s="93" t="s">
        <v>217</v>
      </c>
      <c r="BS1001" s="93" t="s">
        <v>217</v>
      </c>
      <c r="BT1001" s="93" t="s">
        <v>217</v>
      </c>
      <c r="BU1001" s="93" t="s">
        <v>217</v>
      </c>
      <c r="BV1001" s="93" t="s">
        <v>217</v>
      </c>
      <c r="BW1001" s="93" t="s">
        <v>217</v>
      </c>
      <c r="BX1001" s="93" t="s">
        <v>217</v>
      </c>
      <c r="BY1001" s="93">
        <v>5128</v>
      </c>
      <c r="BZ1001" s="93" t="s">
        <v>217</v>
      </c>
      <c r="CA1001" s="93">
        <v>752338</v>
      </c>
      <c r="CB1001" s="93" t="s">
        <v>217</v>
      </c>
      <c r="CC1001" s="93">
        <v>1135724</v>
      </c>
      <c r="CD1001" s="93">
        <v>1288506</v>
      </c>
      <c r="CE1001" s="93">
        <v>1723127</v>
      </c>
      <c r="CF1001" s="93" t="s">
        <v>217</v>
      </c>
      <c r="CG1001" s="93">
        <v>6779995</v>
      </c>
      <c r="CH1001" s="93">
        <v>3245736</v>
      </c>
      <c r="CI1001" s="93">
        <v>1091294</v>
      </c>
      <c r="CJ1001" s="93" t="s">
        <v>217</v>
      </c>
      <c r="CK1001" s="93">
        <v>22553</v>
      </c>
      <c r="CL1001" s="93">
        <v>330181</v>
      </c>
      <c r="CM1001" s="93" t="s">
        <v>217</v>
      </c>
      <c r="CN1001" s="93">
        <v>43707</v>
      </c>
      <c r="CO1001" s="93" t="s">
        <v>217</v>
      </c>
      <c r="CP1001" s="93" t="s">
        <v>217</v>
      </c>
      <c r="CQ1001" s="93" t="s">
        <v>217</v>
      </c>
      <c r="CR1001" s="93">
        <v>70261</v>
      </c>
      <c r="CS1001" s="93" t="s">
        <v>217</v>
      </c>
      <c r="CT1001" s="93">
        <v>327967</v>
      </c>
      <c r="CU1001" s="93">
        <v>1359773</v>
      </c>
      <c r="CV1001" s="93">
        <v>3534259</v>
      </c>
      <c r="CW1001" s="93">
        <v>2136682</v>
      </c>
      <c r="CX1001" s="93" t="s">
        <v>217</v>
      </c>
      <c r="CY1001" s="93">
        <v>11928</v>
      </c>
      <c r="CZ1001" s="93">
        <v>1385649</v>
      </c>
      <c r="DA1001" s="93">
        <v>219336</v>
      </c>
      <c r="DB1001" s="93">
        <v>210668</v>
      </c>
      <c r="DC1001" s="93">
        <v>8668</v>
      </c>
      <c r="DD1001" s="93">
        <v>185383</v>
      </c>
      <c r="DE1001" s="93">
        <v>164483</v>
      </c>
      <c r="DF1001" s="93">
        <v>20900</v>
      </c>
      <c r="DG1001" s="93" t="s">
        <v>217</v>
      </c>
      <c r="DH1001" s="93">
        <v>3947161</v>
      </c>
      <c r="DI1001" s="93">
        <v>5649504</v>
      </c>
      <c r="DJ1001" s="93">
        <v>666408</v>
      </c>
      <c r="DK1001" s="93">
        <v>4983096</v>
      </c>
      <c r="DL1001" s="93">
        <v>5463387</v>
      </c>
      <c r="DM1001" s="93">
        <v>26650</v>
      </c>
      <c r="DN1001" s="93">
        <v>206</v>
      </c>
      <c r="DO1001" s="93" t="s">
        <v>217</v>
      </c>
      <c r="DP1001" s="93">
        <v>623434</v>
      </c>
      <c r="DQ1001" s="93" t="s">
        <v>217</v>
      </c>
      <c r="DR1001" s="93">
        <v>3597823</v>
      </c>
      <c r="DS1001" s="93">
        <v>1215274</v>
      </c>
      <c r="DT1001" s="93">
        <v>2330849</v>
      </c>
      <c r="DU1001" s="93" t="s">
        <v>217</v>
      </c>
      <c r="DV1001" s="93">
        <v>12223</v>
      </c>
      <c r="DW1001" s="93">
        <v>11588</v>
      </c>
      <c r="DX1001" s="93">
        <v>31</v>
      </c>
      <c r="DY1001" s="93">
        <v>604</v>
      </c>
      <c r="DZ1001" s="93" t="s">
        <v>217</v>
      </c>
      <c r="EA1001" s="93" t="s">
        <v>217</v>
      </c>
      <c r="EB1001" s="93" t="s">
        <v>217</v>
      </c>
      <c r="EC1001" s="93">
        <v>604</v>
      </c>
      <c r="ED1001" s="93" t="s">
        <v>217</v>
      </c>
      <c r="EE1001" s="93" t="s">
        <v>217</v>
      </c>
      <c r="EF1001" s="93" t="s">
        <v>217</v>
      </c>
      <c r="EG1001" s="94" t="s">
        <v>217</v>
      </c>
    </row>
    <row r="1002" spans="1:137">
      <c r="A1002" s="91" t="s">
        <v>769</v>
      </c>
      <c r="B1002" s="92" t="s">
        <v>220</v>
      </c>
      <c r="C1002" s="102">
        <v>272221</v>
      </c>
      <c r="D1002" s="92" t="s">
        <v>472</v>
      </c>
      <c r="E1002" s="92" t="s">
        <v>492</v>
      </c>
      <c r="F1002" s="93">
        <v>12691128</v>
      </c>
      <c r="G1002" s="93">
        <v>5344434</v>
      </c>
      <c r="H1002" s="93">
        <v>598391</v>
      </c>
      <c r="I1002" s="93">
        <v>4816329</v>
      </c>
      <c r="J1002" s="93">
        <v>671404</v>
      </c>
      <c r="K1002" s="93" t="s">
        <v>217</v>
      </c>
      <c r="L1002" s="93" t="s">
        <v>217</v>
      </c>
      <c r="M1002" s="93">
        <v>997982</v>
      </c>
      <c r="N1002" s="93">
        <v>193242</v>
      </c>
      <c r="O1002" s="93">
        <v>13317</v>
      </c>
      <c r="P1002" s="93" t="s">
        <v>217</v>
      </c>
      <c r="Q1002" s="93">
        <v>111026</v>
      </c>
      <c r="R1002" s="93">
        <v>79309</v>
      </c>
      <c r="S1002" s="93" t="s">
        <v>217</v>
      </c>
      <c r="T1002" s="93" t="s">
        <v>217</v>
      </c>
      <c r="U1002" s="93">
        <v>2466508</v>
      </c>
      <c r="V1002" s="93" t="s">
        <v>217</v>
      </c>
      <c r="W1002" s="93" t="s">
        <v>217</v>
      </c>
      <c r="X1002" s="93">
        <v>1413</v>
      </c>
      <c r="Y1002" s="93" t="s">
        <v>217</v>
      </c>
      <c r="Z1002" s="93">
        <v>42272</v>
      </c>
      <c r="AA1002" s="93">
        <v>200114</v>
      </c>
      <c r="AB1002" s="93">
        <v>131969</v>
      </c>
      <c r="AC1002" s="93">
        <v>119384</v>
      </c>
      <c r="AD1002" s="93" t="s">
        <v>217</v>
      </c>
      <c r="AE1002" s="93" t="s">
        <v>217</v>
      </c>
      <c r="AF1002" s="93" t="s">
        <v>217</v>
      </c>
      <c r="AG1002" s="93">
        <v>12585</v>
      </c>
      <c r="AH1002" s="93">
        <v>9334735</v>
      </c>
      <c r="AI1002" s="93">
        <v>9154885</v>
      </c>
      <c r="AJ1002" s="93">
        <v>179850</v>
      </c>
      <c r="AK1002" s="93" t="s">
        <v>217</v>
      </c>
      <c r="AL1002" s="93">
        <v>13654</v>
      </c>
      <c r="AM1002" s="93">
        <v>115298</v>
      </c>
      <c r="AN1002" s="93">
        <v>18342</v>
      </c>
      <c r="AO1002" s="93">
        <v>96956</v>
      </c>
      <c r="AP1002" s="93">
        <v>390437</v>
      </c>
      <c r="AQ1002" s="93" t="s">
        <v>217</v>
      </c>
      <c r="AR1002" s="93">
        <v>248</v>
      </c>
      <c r="AS1002" s="93" t="s">
        <v>217</v>
      </c>
      <c r="AT1002" s="93">
        <v>34733</v>
      </c>
      <c r="AU1002" s="93">
        <v>47991</v>
      </c>
      <c r="AV1002" s="93">
        <v>307465</v>
      </c>
      <c r="AW1002" s="93">
        <v>57864</v>
      </c>
      <c r="AX1002" s="93">
        <v>11425</v>
      </c>
      <c r="AY1002" s="93">
        <v>46439</v>
      </c>
      <c r="AZ1002" s="93">
        <v>12174437</v>
      </c>
      <c r="BA1002" s="93" t="s">
        <v>217</v>
      </c>
      <c r="BB1002" s="93">
        <v>3519038</v>
      </c>
      <c r="BC1002" s="93">
        <v>809261</v>
      </c>
      <c r="BD1002" s="93" t="s">
        <v>217</v>
      </c>
      <c r="BE1002" s="93" t="s">
        <v>217</v>
      </c>
      <c r="BF1002" s="93">
        <v>1527643</v>
      </c>
      <c r="BG1002" s="93">
        <v>1038100</v>
      </c>
      <c r="BH1002" s="93" t="s">
        <v>217</v>
      </c>
      <c r="BI1002" s="93" t="s">
        <v>217</v>
      </c>
      <c r="BJ1002" s="93">
        <v>655677</v>
      </c>
      <c r="BK1002" s="93" t="s">
        <v>217</v>
      </c>
      <c r="BL1002" s="93" t="s">
        <v>217</v>
      </c>
      <c r="BM1002" s="93">
        <v>30609</v>
      </c>
      <c r="BN1002" s="93" t="s">
        <v>217</v>
      </c>
      <c r="BO1002" s="93">
        <v>9222</v>
      </c>
      <c r="BP1002" s="93" t="s">
        <v>217</v>
      </c>
      <c r="BQ1002" s="93" t="s">
        <v>217</v>
      </c>
      <c r="BR1002" s="93" t="s">
        <v>217</v>
      </c>
      <c r="BS1002" s="93" t="s">
        <v>217</v>
      </c>
      <c r="BT1002" s="93" t="s">
        <v>217</v>
      </c>
      <c r="BU1002" s="93" t="s">
        <v>217</v>
      </c>
      <c r="BV1002" s="93" t="s">
        <v>217</v>
      </c>
      <c r="BW1002" s="93" t="s">
        <v>217</v>
      </c>
      <c r="BX1002" s="93" t="s">
        <v>217</v>
      </c>
      <c r="BY1002" s="93" t="s">
        <v>217</v>
      </c>
      <c r="BZ1002" s="93" t="s">
        <v>217</v>
      </c>
      <c r="CA1002" s="93">
        <v>1001192</v>
      </c>
      <c r="CB1002" s="93" t="s">
        <v>217</v>
      </c>
      <c r="CC1002" s="93">
        <v>1142986</v>
      </c>
      <c r="CD1002" s="93">
        <v>958195</v>
      </c>
      <c r="CE1002" s="93">
        <v>1482514</v>
      </c>
      <c r="CF1002" s="93" t="s">
        <v>217</v>
      </c>
      <c r="CG1002" s="93">
        <v>3579362</v>
      </c>
      <c r="CH1002" s="93">
        <v>2302986</v>
      </c>
      <c r="CI1002" s="93">
        <v>336222</v>
      </c>
      <c r="CJ1002" s="93" t="s">
        <v>217</v>
      </c>
      <c r="CK1002" s="93">
        <v>775518</v>
      </c>
      <c r="CL1002" s="93">
        <v>229690</v>
      </c>
      <c r="CM1002" s="93" t="s">
        <v>217</v>
      </c>
      <c r="CN1002" s="93">
        <v>36299</v>
      </c>
      <c r="CO1002" s="93" t="s">
        <v>217</v>
      </c>
      <c r="CP1002" s="93" t="s">
        <v>217</v>
      </c>
      <c r="CQ1002" s="93" t="s">
        <v>217</v>
      </c>
      <c r="CR1002" s="93">
        <v>44968</v>
      </c>
      <c r="CS1002" s="93" t="s">
        <v>217</v>
      </c>
      <c r="CT1002" s="93">
        <v>16266</v>
      </c>
      <c r="CU1002" s="93">
        <v>864023</v>
      </c>
      <c r="CV1002" s="93">
        <v>1276376</v>
      </c>
      <c r="CW1002" s="93">
        <v>1149</v>
      </c>
      <c r="CX1002" s="93" t="s">
        <v>217</v>
      </c>
      <c r="CY1002" s="93" t="s">
        <v>217</v>
      </c>
      <c r="CZ1002" s="93">
        <v>1275227</v>
      </c>
      <c r="DA1002" s="93">
        <v>108200</v>
      </c>
      <c r="DB1002" s="93">
        <v>15494</v>
      </c>
      <c r="DC1002" s="93">
        <v>92706</v>
      </c>
      <c r="DD1002" s="93">
        <v>129691</v>
      </c>
      <c r="DE1002" s="93">
        <v>127517</v>
      </c>
      <c r="DF1002" s="93" t="s">
        <v>217</v>
      </c>
      <c r="DG1002" s="93">
        <v>2174</v>
      </c>
      <c r="DH1002" s="93">
        <v>284056</v>
      </c>
      <c r="DI1002" s="93">
        <v>569212</v>
      </c>
      <c r="DJ1002" s="93">
        <v>569212</v>
      </c>
      <c r="DK1002" s="93" t="s">
        <v>217</v>
      </c>
      <c r="DL1002" s="93">
        <v>298545</v>
      </c>
      <c r="DM1002" s="93">
        <v>7823</v>
      </c>
      <c r="DN1002" s="93">
        <v>65</v>
      </c>
      <c r="DO1002" s="93" t="s">
        <v>217</v>
      </c>
      <c r="DP1002" s="93">
        <v>1606</v>
      </c>
      <c r="DQ1002" s="93" t="s">
        <v>217</v>
      </c>
      <c r="DR1002" s="93" t="s">
        <v>217</v>
      </c>
      <c r="DS1002" s="93">
        <v>289051</v>
      </c>
      <c r="DT1002" s="93">
        <v>1899500</v>
      </c>
      <c r="DU1002" s="93" t="s">
        <v>217</v>
      </c>
      <c r="DV1002" s="93">
        <v>20382</v>
      </c>
      <c r="DW1002" s="93">
        <v>6916</v>
      </c>
      <c r="DX1002" s="93">
        <v>296</v>
      </c>
      <c r="DY1002" s="93">
        <v>304</v>
      </c>
      <c r="DZ1002" s="93">
        <v>10</v>
      </c>
      <c r="EA1002" s="93">
        <v>248</v>
      </c>
      <c r="EB1002" s="93" t="s">
        <v>217</v>
      </c>
      <c r="EC1002" s="93">
        <v>46</v>
      </c>
      <c r="ED1002" s="93" t="s">
        <v>217</v>
      </c>
      <c r="EE1002" s="93" t="s">
        <v>217</v>
      </c>
      <c r="EF1002" s="93">
        <v>12866</v>
      </c>
      <c r="EG1002" s="94" t="s">
        <v>217</v>
      </c>
    </row>
    <row r="1003" spans="1:137">
      <c r="A1003" s="91" t="s">
        <v>769</v>
      </c>
      <c r="B1003" s="92" t="s">
        <v>220</v>
      </c>
      <c r="C1003" s="102">
        <v>272230</v>
      </c>
      <c r="D1003" s="92" t="s">
        <v>472</v>
      </c>
      <c r="E1003" s="92" t="s">
        <v>493</v>
      </c>
      <c r="F1003" s="93">
        <v>18268940</v>
      </c>
      <c r="G1003" s="93">
        <v>5740596</v>
      </c>
      <c r="H1003" s="93">
        <v>1343839</v>
      </c>
      <c r="I1003" s="93">
        <v>8137274</v>
      </c>
      <c r="J1003" s="93">
        <v>1209810</v>
      </c>
      <c r="K1003" s="93" t="s">
        <v>217</v>
      </c>
      <c r="L1003" s="93" t="s">
        <v>217</v>
      </c>
      <c r="M1003" s="93">
        <v>1644909</v>
      </c>
      <c r="N1003" s="93">
        <v>188862</v>
      </c>
      <c r="O1003" s="93">
        <v>13888</v>
      </c>
      <c r="P1003" s="93" t="s">
        <v>217</v>
      </c>
      <c r="Q1003" s="93">
        <v>115839</v>
      </c>
      <c r="R1003" s="93">
        <v>82800</v>
      </c>
      <c r="S1003" s="93" t="s">
        <v>217</v>
      </c>
      <c r="T1003" s="93" t="s">
        <v>217</v>
      </c>
      <c r="U1003" s="93">
        <v>3056932</v>
      </c>
      <c r="V1003" s="93" t="s">
        <v>217</v>
      </c>
      <c r="W1003" s="93" t="s">
        <v>217</v>
      </c>
      <c r="X1003" s="93">
        <v>1375</v>
      </c>
      <c r="Y1003" s="93" t="s">
        <v>217</v>
      </c>
      <c r="Z1003" s="93">
        <v>41144</v>
      </c>
      <c r="AA1003" s="93">
        <v>431226</v>
      </c>
      <c r="AB1003" s="93">
        <v>100806</v>
      </c>
      <c r="AC1003" s="93">
        <v>96835</v>
      </c>
      <c r="AD1003" s="93" t="s">
        <v>217</v>
      </c>
      <c r="AE1003" s="93" t="s">
        <v>217</v>
      </c>
      <c r="AF1003" s="93" t="s">
        <v>217</v>
      </c>
      <c r="AG1003" s="93">
        <v>3971</v>
      </c>
      <c r="AH1003" s="93">
        <v>8203662</v>
      </c>
      <c r="AI1003" s="93">
        <v>7827957</v>
      </c>
      <c r="AJ1003" s="93">
        <v>375705</v>
      </c>
      <c r="AK1003" s="93" t="s">
        <v>217</v>
      </c>
      <c r="AL1003" s="93">
        <v>16673</v>
      </c>
      <c r="AM1003" s="93">
        <v>114325</v>
      </c>
      <c r="AN1003" s="93">
        <v>100775</v>
      </c>
      <c r="AO1003" s="93">
        <v>13550</v>
      </c>
      <c r="AP1003" s="93">
        <v>923047</v>
      </c>
      <c r="AQ1003" s="93" t="s">
        <v>217</v>
      </c>
      <c r="AR1003" s="93">
        <v>98</v>
      </c>
      <c r="AS1003" s="93" t="s">
        <v>217</v>
      </c>
      <c r="AT1003" s="93">
        <v>9774</v>
      </c>
      <c r="AU1003" s="93">
        <v>576513</v>
      </c>
      <c r="AV1003" s="93">
        <v>336662</v>
      </c>
      <c r="AW1003" s="93">
        <v>229606</v>
      </c>
      <c r="AX1003" s="93">
        <v>11303</v>
      </c>
      <c r="AY1003" s="93">
        <v>218303</v>
      </c>
      <c r="AZ1003" s="93">
        <v>21056582</v>
      </c>
      <c r="BA1003" s="93" t="s">
        <v>217</v>
      </c>
      <c r="BB1003" s="93">
        <v>7377276</v>
      </c>
      <c r="BC1003" s="93">
        <v>1255374</v>
      </c>
      <c r="BD1003" s="93" t="s">
        <v>217</v>
      </c>
      <c r="BE1003" s="93" t="s">
        <v>217</v>
      </c>
      <c r="BF1003" s="93">
        <v>2353412</v>
      </c>
      <c r="BG1003" s="93">
        <v>1035198</v>
      </c>
      <c r="BH1003" s="93" t="s">
        <v>217</v>
      </c>
      <c r="BI1003" s="93" t="s">
        <v>217</v>
      </c>
      <c r="BJ1003" s="93">
        <v>735771</v>
      </c>
      <c r="BK1003" s="93" t="s">
        <v>217</v>
      </c>
      <c r="BL1003" s="93" t="s">
        <v>217</v>
      </c>
      <c r="BM1003" s="93">
        <v>40416</v>
      </c>
      <c r="BN1003" s="93" t="s">
        <v>217</v>
      </c>
      <c r="BO1003" s="93">
        <v>2122086</v>
      </c>
      <c r="BP1003" s="93" t="s">
        <v>217</v>
      </c>
      <c r="BQ1003" s="93" t="s">
        <v>217</v>
      </c>
      <c r="BR1003" s="93" t="s">
        <v>217</v>
      </c>
      <c r="BS1003" s="93" t="s">
        <v>217</v>
      </c>
      <c r="BT1003" s="93" t="s">
        <v>217</v>
      </c>
      <c r="BU1003" s="93" t="s">
        <v>217</v>
      </c>
      <c r="BV1003" s="93" t="s">
        <v>217</v>
      </c>
      <c r="BW1003" s="93" t="s">
        <v>217</v>
      </c>
      <c r="BX1003" s="93" t="s">
        <v>217</v>
      </c>
      <c r="BY1003" s="93" t="s">
        <v>217</v>
      </c>
      <c r="BZ1003" s="93" t="s">
        <v>217</v>
      </c>
      <c r="CA1003" s="93">
        <v>1103326</v>
      </c>
      <c r="CB1003" s="93" t="s">
        <v>217</v>
      </c>
      <c r="CC1003" s="93">
        <v>1294574</v>
      </c>
      <c r="CD1003" s="93">
        <v>2217239</v>
      </c>
      <c r="CE1003" s="93">
        <v>1521910</v>
      </c>
      <c r="CF1003" s="93" t="s">
        <v>217</v>
      </c>
      <c r="CG1003" s="93">
        <v>4408977</v>
      </c>
      <c r="CH1003" s="93">
        <v>3036246</v>
      </c>
      <c r="CI1003" s="93">
        <v>592491</v>
      </c>
      <c r="CJ1003" s="93" t="s">
        <v>217</v>
      </c>
      <c r="CK1003" s="93">
        <v>1188719</v>
      </c>
      <c r="CL1003" s="93">
        <v>228805</v>
      </c>
      <c r="CM1003" s="93" t="s">
        <v>217</v>
      </c>
      <c r="CN1003" s="93">
        <v>83</v>
      </c>
      <c r="CO1003" s="93" t="s">
        <v>217</v>
      </c>
      <c r="CP1003" s="93">
        <v>155263</v>
      </c>
      <c r="CQ1003" s="93" t="s">
        <v>217</v>
      </c>
      <c r="CR1003" s="93">
        <v>49881</v>
      </c>
      <c r="CS1003" s="93" t="s">
        <v>217</v>
      </c>
      <c r="CT1003" s="93">
        <v>29198</v>
      </c>
      <c r="CU1003" s="93">
        <v>791806</v>
      </c>
      <c r="CV1003" s="93">
        <v>1372731</v>
      </c>
      <c r="CW1003" s="93">
        <v>180850</v>
      </c>
      <c r="CX1003" s="93" t="s">
        <v>217</v>
      </c>
      <c r="CY1003" s="93">
        <v>1923</v>
      </c>
      <c r="CZ1003" s="93">
        <v>1189958</v>
      </c>
      <c r="DA1003" s="93">
        <v>250776</v>
      </c>
      <c r="DB1003" s="93">
        <v>52440</v>
      </c>
      <c r="DC1003" s="93">
        <v>198336</v>
      </c>
      <c r="DD1003" s="93">
        <v>1556161</v>
      </c>
      <c r="DE1003" s="93">
        <v>1552108</v>
      </c>
      <c r="DF1003" s="93">
        <v>448</v>
      </c>
      <c r="DG1003" s="93">
        <v>3605</v>
      </c>
      <c r="DH1003" s="93">
        <v>299829</v>
      </c>
      <c r="DI1003" s="93">
        <v>731861</v>
      </c>
      <c r="DJ1003" s="93">
        <v>489095</v>
      </c>
      <c r="DK1003" s="93">
        <v>242766</v>
      </c>
      <c r="DL1003" s="93">
        <v>613586</v>
      </c>
      <c r="DM1003" s="93">
        <v>60184</v>
      </c>
      <c r="DN1003" s="93">
        <v>35</v>
      </c>
      <c r="DO1003" s="93" t="s">
        <v>217</v>
      </c>
      <c r="DP1003" s="93">
        <v>5000</v>
      </c>
      <c r="DQ1003" s="93" t="s">
        <v>217</v>
      </c>
      <c r="DR1003" s="93" t="s">
        <v>217</v>
      </c>
      <c r="DS1003" s="93">
        <v>548367</v>
      </c>
      <c r="DT1003" s="93">
        <v>4014691</v>
      </c>
      <c r="DU1003" s="93" t="s">
        <v>217</v>
      </c>
      <c r="DV1003" s="93">
        <v>39380</v>
      </c>
      <c r="DW1003" s="93">
        <v>21348</v>
      </c>
      <c r="DX1003" s="93">
        <v>1032</v>
      </c>
      <c r="DY1003" s="93">
        <v>318</v>
      </c>
      <c r="DZ1003" s="93" t="s">
        <v>217</v>
      </c>
      <c r="EA1003" s="93">
        <v>285</v>
      </c>
      <c r="EB1003" s="93" t="s">
        <v>217</v>
      </c>
      <c r="EC1003" s="93">
        <v>33</v>
      </c>
      <c r="ED1003" s="93" t="s">
        <v>217</v>
      </c>
      <c r="EE1003" s="93" t="s">
        <v>217</v>
      </c>
      <c r="EF1003" s="93">
        <v>16682</v>
      </c>
      <c r="EG1003" s="94" t="s">
        <v>217</v>
      </c>
    </row>
    <row r="1004" spans="1:137">
      <c r="A1004" s="91" t="s">
        <v>769</v>
      </c>
      <c r="B1004" s="92" t="s">
        <v>218</v>
      </c>
      <c r="C1004" s="102">
        <v>272272</v>
      </c>
      <c r="D1004" s="92" t="s">
        <v>472</v>
      </c>
      <c r="E1004" s="92" t="s">
        <v>494</v>
      </c>
      <c r="F1004" s="93">
        <v>79506234</v>
      </c>
      <c r="G1004" s="93">
        <v>25818947</v>
      </c>
      <c r="H1004" s="93">
        <v>6032558</v>
      </c>
      <c r="I1004" s="93">
        <v>32985412</v>
      </c>
      <c r="J1004" s="93">
        <v>4637234</v>
      </c>
      <c r="K1004" s="93" t="s">
        <v>217</v>
      </c>
      <c r="L1004" s="93" t="s">
        <v>217</v>
      </c>
      <c r="M1004" s="93">
        <v>6956248</v>
      </c>
      <c r="N1004" s="93">
        <v>803662</v>
      </c>
      <c r="O1004" s="93">
        <v>63870</v>
      </c>
      <c r="P1004" s="93" t="s">
        <v>217</v>
      </c>
      <c r="Q1004" s="93">
        <v>534146</v>
      </c>
      <c r="R1004" s="93">
        <v>383001</v>
      </c>
      <c r="S1004" s="93" t="s">
        <v>217</v>
      </c>
      <c r="T1004" s="93" t="s">
        <v>217</v>
      </c>
      <c r="U1004" s="93">
        <v>11967084</v>
      </c>
      <c r="V1004" s="93" t="s">
        <v>217</v>
      </c>
      <c r="W1004" s="93" t="s">
        <v>217</v>
      </c>
      <c r="X1004" s="93">
        <v>5852</v>
      </c>
      <c r="Y1004" s="93" t="s">
        <v>217</v>
      </c>
      <c r="Z1004" s="93">
        <v>175120</v>
      </c>
      <c r="AA1004" s="93">
        <v>1424096</v>
      </c>
      <c r="AB1004" s="93">
        <v>491545</v>
      </c>
      <c r="AC1004" s="93">
        <v>467060</v>
      </c>
      <c r="AD1004" s="93" t="s">
        <v>217</v>
      </c>
      <c r="AE1004" s="93" t="s">
        <v>217</v>
      </c>
      <c r="AF1004" s="93" t="s">
        <v>217</v>
      </c>
      <c r="AG1004" s="93">
        <v>24485</v>
      </c>
      <c r="AH1004" s="93">
        <v>24296521</v>
      </c>
      <c r="AI1004" s="93">
        <v>23576430</v>
      </c>
      <c r="AJ1004" s="93">
        <v>720091</v>
      </c>
      <c r="AK1004" s="93" t="s">
        <v>217</v>
      </c>
      <c r="AL1004" s="93">
        <v>64643</v>
      </c>
      <c r="AM1004" s="93">
        <v>1651937</v>
      </c>
      <c r="AN1004" s="93">
        <v>16518</v>
      </c>
      <c r="AO1004" s="93">
        <v>1635419</v>
      </c>
      <c r="AP1004" s="93">
        <v>1709630</v>
      </c>
      <c r="AQ1004" s="93">
        <v>6875</v>
      </c>
      <c r="AR1004" s="93">
        <v>146</v>
      </c>
      <c r="AS1004" s="93" t="s">
        <v>217</v>
      </c>
      <c r="AT1004" s="93">
        <v>90446</v>
      </c>
      <c r="AU1004" s="93">
        <v>531732</v>
      </c>
      <c r="AV1004" s="93">
        <v>1080431</v>
      </c>
      <c r="AW1004" s="93">
        <v>350197</v>
      </c>
      <c r="AX1004" s="93">
        <v>75616</v>
      </c>
      <c r="AY1004" s="93">
        <v>274581</v>
      </c>
      <c r="AZ1004" s="93">
        <v>69117622</v>
      </c>
      <c r="BA1004" s="93" t="s">
        <v>217</v>
      </c>
      <c r="BB1004" s="93">
        <v>22232507</v>
      </c>
      <c r="BC1004" s="93">
        <v>2752694</v>
      </c>
      <c r="BD1004" s="93" t="s">
        <v>217</v>
      </c>
      <c r="BE1004" s="93" t="s">
        <v>217</v>
      </c>
      <c r="BF1004" s="93">
        <v>8383338</v>
      </c>
      <c r="BG1004" s="93">
        <v>4596132</v>
      </c>
      <c r="BH1004" s="93" t="s">
        <v>217</v>
      </c>
      <c r="BI1004" s="93" t="s">
        <v>217</v>
      </c>
      <c r="BJ1004" s="93">
        <v>472722</v>
      </c>
      <c r="BK1004" s="93" t="s">
        <v>217</v>
      </c>
      <c r="BL1004" s="93" t="s">
        <v>217</v>
      </c>
      <c r="BM1004" s="93">
        <v>142280</v>
      </c>
      <c r="BN1004" s="93" t="s">
        <v>217</v>
      </c>
      <c r="BO1004" s="93">
        <v>1135399</v>
      </c>
      <c r="BP1004" s="93" t="s">
        <v>217</v>
      </c>
      <c r="BQ1004" s="93" t="s">
        <v>217</v>
      </c>
      <c r="BR1004" s="93" t="s">
        <v>217</v>
      </c>
      <c r="BS1004" s="93" t="s">
        <v>217</v>
      </c>
      <c r="BT1004" s="93" t="s">
        <v>217</v>
      </c>
      <c r="BU1004" s="93" t="s">
        <v>217</v>
      </c>
      <c r="BV1004" s="93" t="s">
        <v>217</v>
      </c>
      <c r="BW1004" s="93" t="s">
        <v>217</v>
      </c>
      <c r="BX1004" s="93" t="s">
        <v>217</v>
      </c>
      <c r="BY1004" s="93" t="s">
        <v>217</v>
      </c>
      <c r="BZ1004" s="93" t="s">
        <v>217</v>
      </c>
      <c r="CA1004" s="93">
        <v>6213397</v>
      </c>
      <c r="CB1004" s="93" t="s">
        <v>217</v>
      </c>
      <c r="CC1004" s="93">
        <v>119970</v>
      </c>
      <c r="CD1004" s="93">
        <v>11569354</v>
      </c>
      <c r="CE1004" s="93">
        <v>11499829</v>
      </c>
      <c r="CF1004" s="93" t="s">
        <v>217</v>
      </c>
      <c r="CG1004" s="93">
        <v>16773820</v>
      </c>
      <c r="CH1004" s="93">
        <v>11383469</v>
      </c>
      <c r="CI1004" s="93">
        <v>3050947</v>
      </c>
      <c r="CJ1004" s="93" t="s">
        <v>217</v>
      </c>
      <c r="CK1004" s="93">
        <v>4176100</v>
      </c>
      <c r="CL1004" s="93">
        <v>1009104</v>
      </c>
      <c r="CM1004" s="93" t="s">
        <v>217</v>
      </c>
      <c r="CN1004" s="93">
        <v>95720</v>
      </c>
      <c r="CO1004" s="93" t="s">
        <v>217</v>
      </c>
      <c r="CP1004" s="93">
        <v>252822</v>
      </c>
      <c r="CQ1004" s="93" t="s">
        <v>217</v>
      </c>
      <c r="CR1004" s="93">
        <v>180897</v>
      </c>
      <c r="CS1004" s="93" t="s">
        <v>217</v>
      </c>
      <c r="CT1004" s="93">
        <v>1146309</v>
      </c>
      <c r="CU1004" s="93">
        <v>1471570</v>
      </c>
      <c r="CV1004" s="93">
        <v>5390351</v>
      </c>
      <c r="CW1004" s="93">
        <v>341</v>
      </c>
      <c r="CX1004" s="93" t="s">
        <v>217</v>
      </c>
      <c r="CY1004" s="93">
        <v>43</v>
      </c>
      <c r="CZ1004" s="93">
        <v>5389967</v>
      </c>
      <c r="DA1004" s="93">
        <v>3478294</v>
      </c>
      <c r="DB1004" s="93">
        <v>327637</v>
      </c>
      <c r="DC1004" s="93">
        <v>3150657</v>
      </c>
      <c r="DD1004" s="93">
        <v>329108</v>
      </c>
      <c r="DE1004" s="93">
        <v>308562</v>
      </c>
      <c r="DF1004" s="93">
        <v>13000</v>
      </c>
      <c r="DG1004" s="93">
        <v>7546</v>
      </c>
      <c r="DH1004" s="93">
        <v>2163401</v>
      </c>
      <c r="DI1004" s="93">
        <v>3546790</v>
      </c>
      <c r="DJ1004" s="93">
        <v>3292045</v>
      </c>
      <c r="DK1004" s="93">
        <v>254745</v>
      </c>
      <c r="DL1004" s="93">
        <v>2557178</v>
      </c>
      <c r="DM1004" s="93">
        <v>41449</v>
      </c>
      <c r="DN1004" s="93">
        <v>157</v>
      </c>
      <c r="DO1004" s="93" t="s">
        <v>217</v>
      </c>
      <c r="DP1004" s="93">
        <v>937721</v>
      </c>
      <c r="DQ1004" s="93" t="s">
        <v>217</v>
      </c>
      <c r="DR1004" s="93">
        <v>526655</v>
      </c>
      <c r="DS1004" s="93">
        <v>1051196</v>
      </c>
      <c r="DT1004" s="93">
        <v>10708800</v>
      </c>
      <c r="DU1004" s="93" t="s">
        <v>217</v>
      </c>
      <c r="DV1004" s="93">
        <v>164925</v>
      </c>
      <c r="DW1004" s="93">
        <v>61975</v>
      </c>
      <c r="DX1004" s="93">
        <v>643</v>
      </c>
      <c r="DY1004" s="93">
        <v>8183</v>
      </c>
      <c r="DZ1004" s="93">
        <v>424</v>
      </c>
      <c r="EA1004" s="93">
        <v>589</v>
      </c>
      <c r="EB1004" s="93">
        <v>5187</v>
      </c>
      <c r="EC1004" s="93">
        <v>1983</v>
      </c>
      <c r="ED1004" s="93">
        <v>29</v>
      </c>
      <c r="EE1004" s="93" t="s">
        <v>217</v>
      </c>
      <c r="EF1004" s="93">
        <v>94095</v>
      </c>
      <c r="EG1004" s="94" t="s">
        <v>217</v>
      </c>
    </row>
    <row r="1005" spans="1:137">
      <c r="A1005" s="91" t="s">
        <v>754</v>
      </c>
      <c r="B1005" s="92" t="s">
        <v>214</v>
      </c>
      <c r="C1005" s="102">
        <v>271004</v>
      </c>
      <c r="D1005" s="92" t="s">
        <v>472</v>
      </c>
      <c r="E1005" s="92" t="s">
        <v>473</v>
      </c>
      <c r="F1005" s="93">
        <v>750030203</v>
      </c>
      <c r="G1005" s="93">
        <v>219398128</v>
      </c>
      <c r="H1005" s="93">
        <v>108275166</v>
      </c>
      <c r="I1005" s="93">
        <v>302707473</v>
      </c>
      <c r="J1005" s="93">
        <v>27758051</v>
      </c>
      <c r="K1005" s="93" t="s">
        <v>217</v>
      </c>
      <c r="L1005" s="93" t="s">
        <v>217</v>
      </c>
      <c r="M1005" s="93">
        <v>60963039</v>
      </c>
      <c r="N1005" s="93">
        <v>5977023</v>
      </c>
      <c r="O1005" s="93">
        <v>452651</v>
      </c>
      <c r="P1005" s="93" t="s">
        <v>217</v>
      </c>
      <c r="Q1005" s="93">
        <v>3592122</v>
      </c>
      <c r="R1005" s="93">
        <v>4050020</v>
      </c>
      <c r="S1005" s="93">
        <v>457838</v>
      </c>
      <c r="T1005" s="93" t="s">
        <v>217</v>
      </c>
      <c r="U1005" s="93">
        <v>72542405</v>
      </c>
      <c r="V1005" s="93" t="s">
        <v>217</v>
      </c>
      <c r="W1005" s="93" t="s">
        <v>217</v>
      </c>
      <c r="X1005" s="93" t="s">
        <v>217</v>
      </c>
      <c r="Y1005" s="93">
        <v>11261362</v>
      </c>
      <c r="Z1005" s="93">
        <v>1504835</v>
      </c>
      <c r="AA1005" s="93">
        <v>17772772</v>
      </c>
      <c r="AB1005" s="93">
        <v>13476007</v>
      </c>
      <c r="AC1005" s="93">
        <v>2667868</v>
      </c>
      <c r="AD1005" s="93">
        <v>444389</v>
      </c>
      <c r="AE1005" s="93">
        <v>36628</v>
      </c>
      <c r="AF1005" s="93" t="s">
        <v>217</v>
      </c>
      <c r="AG1005" s="93">
        <v>10327122</v>
      </c>
      <c r="AH1005" s="93">
        <v>72484739</v>
      </c>
      <c r="AI1005" s="93">
        <v>71185317</v>
      </c>
      <c r="AJ1005" s="93">
        <v>1299298</v>
      </c>
      <c r="AK1005" s="93">
        <v>124</v>
      </c>
      <c r="AL1005" s="93">
        <v>801068</v>
      </c>
      <c r="AM1005" s="93">
        <v>4543648</v>
      </c>
      <c r="AN1005" s="93">
        <v>402778</v>
      </c>
      <c r="AO1005" s="93">
        <v>4140870</v>
      </c>
      <c r="AP1005" s="93">
        <v>60521807</v>
      </c>
      <c r="AQ1005" s="93">
        <v>1272552</v>
      </c>
      <c r="AR1005" s="93">
        <v>137</v>
      </c>
      <c r="AS1005" s="93">
        <v>48143</v>
      </c>
      <c r="AT1005" s="93">
        <v>609144</v>
      </c>
      <c r="AU1005" s="93">
        <v>40198448</v>
      </c>
      <c r="AV1005" s="93">
        <v>18393383</v>
      </c>
      <c r="AW1005" s="93">
        <v>7464949</v>
      </c>
      <c r="AX1005" s="93">
        <v>390758</v>
      </c>
      <c r="AY1005" s="93">
        <v>7074191</v>
      </c>
      <c r="AZ1005" s="93">
        <v>597577347</v>
      </c>
      <c r="BA1005" s="93">
        <v>27402055</v>
      </c>
      <c r="BB1005" s="93">
        <v>196548158</v>
      </c>
      <c r="BC1005" s="93">
        <v>58360248</v>
      </c>
      <c r="BD1005" s="93" t="s">
        <v>217</v>
      </c>
      <c r="BE1005" s="93" t="s">
        <v>217</v>
      </c>
      <c r="BF1005" s="93">
        <v>57261177</v>
      </c>
      <c r="BG1005" s="93">
        <v>26096029</v>
      </c>
      <c r="BH1005" s="93" t="s">
        <v>217</v>
      </c>
      <c r="BI1005" s="93" t="s">
        <v>217</v>
      </c>
      <c r="BJ1005" s="93">
        <v>22706956</v>
      </c>
      <c r="BK1005" s="93" t="s">
        <v>217</v>
      </c>
      <c r="BL1005" s="93" t="s">
        <v>217</v>
      </c>
      <c r="BM1005" s="93">
        <v>1087673</v>
      </c>
      <c r="BN1005" s="93">
        <v>433075</v>
      </c>
      <c r="BO1005" s="93">
        <v>34263581</v>
      </c>
      <c r="BP1005" s="93" t="s">
        <v>217</v>
      </c>
      <c r="BQ1005" s="93" t="s">
        <v>217</v>
      </c>
      <c r="BR1005" s="93" t="s">
        <v>217</v>
      </c>
      <c r="BS1005" s="93" t="s">
        <v>217</v>
      </c>
      <c r="BT1005" s="93" t="s">
        <v>217</v>
      </c>
      <c r="BU1005" s="93" t="s">
        <v>217</v>
      </c>
      <c r="BV1005" s="93" t="s">
        <v>217</v>
      </c>
      <c r="BW1005" s="93" t="s">
        <v>217</v>
      </c>
      <c r="BX1005" s="93" t="s">
        <v>217</v>
      </c>
      <c r="BY1005" s="93">
        <v>25000</v>
      </c>
      <c r="BZ1005" s="93" t="s">
        <v>217</v>
      </c>
      <c r="CA1005" s="93">
        <v>23467111</v>
      </c>
      <c r="CB1005" s="93" t="s">
        <v>217</v>
      </c>
      <c r="CC1005" s="93">
        <v>33287072</v>
      </c>
      <c r="CD1005" s="93">
        <v>90740558</v>
      </c>
      <c r="CE1005" s="93">
        <v>25898654</v>
      </c>
      <c r="CF1005" s="93" t="s">
        <v>217</v>
      </c>
      <c r="CG1005" s="93">
        <v>101349008</v>
      </c>
      <c r="CH1005" s="93">
        <v>73684809</v>
      </c>
      <c r="CI1005" s="93" t="s">
        <v>217</v>
      </c>
      <c r="CJ1005" s="93" t="s">
        <v>217</v>
      </c>
      <c r="CK1005" s="93">
        <v>25634750</v>
      </c>
      <c r="CL1005" s="93">
        <v>5633829</v>
      </c>
      <c r="CM1005" s="93" t="s">
        <v>217</v>
      </c>
      <c r="CN1005" s="93">
        <v>528034</v>
      </c>
      <c r="CO1005" s="93" t="s">
        <v>217</v>
      </c>
      <c r="CP1005" s="93" t="s">
        <v>217</v>
      </c>
      <c r="CQ1005" s="93" t="s">
        <v>217</v>
      </c>
      <c r="CR1005" s="93">
        <v>18608</v>
      </c>
      <c r="CS1005" s="93" t="s">
        <v>217</v>
      </c>
      <c r="CT1005" s="93">
        <v>14391340</v>
      </c>
      <c r="CU1005" s="93">
        <v>27478248</v>
      </c>
      <c r="CV1005" s="93">
        <v>27664199</v>
      </c>
      <c r="CW1005" s="93">
        <v>208835</v>
      </c>
      <c r="CX1005" s="93" t="s">
        <v>217</v>
      </c>
      <c r="CY1005" s="93">
        <v>2500</v>
      </c>
      <c r="CZ1005" s="93">
        <v>27452864</v>
      </c>
      <c r="DA1005" s="93">
        <v>23548530</v>
      </c>
      <c r="DB1005" s="93">
        <v>14973904</v>
      </c>
      <c r="DC1005" s="93">
        <v>8574626</v>
      </c>
      <c r="DD1005" s="93">
        <v>781789</v>
      </c>
      <c r="DE1005" s="93">
        <v>178942</v>
      </c>
      <c r="DF1005" s="93" t="s">
        <v>217</v>
      </c>
      <c r="DG1005" s="93">
        <v>602847</v>
      </c>
      <c r="DH1005" s="93">
        <v>4702018</v>
      </c>
      <c r="DI1005" s="93">
        <v>28031823</v>
      </c>
      <c r="DJ1005" s="93">
        <v>13041029</v>
      </c>
      <c r="DK1005" s="93">
        <v>14990794</v>
      </c>
      <c r="DL1005" s="93">
        <v>64713045</v>
      </c>
      <c r="DM1005" s="93">
        <v>523417</v>
      </c>
      <c r="DN1005" s="93">
        <v>3226</v>
      </c>
      <c r="DO1005" s="93" t="s">
        <v>217</v>
      </c>
      <c r="DP1005" s="93">
        <v>7478195</v>
      </c>
      <c r="DQ1005" s="93">
        <v>239801</v>
      </c>
      <c r="DR1005" s="93">
        <v>9441631</v>
      </c>
      <c r="DS1005" s="93">
        <v>47026775</v>
      </c>
      <c r="DT1005" s="93">
        <v>156043500</v>
      </c>
      <c r="DU1005" s="93" t="s">
        <v>217</v>
      </c>
      <c r="DV1005" s="93">
        <v>1923273</v>
      </c>
      <c r="DW1005" s="93">
        <v>848782</v>
      </c>
      <c r="DX1005" s="93" t="s">
        <v>217</v>
      </c>
      <c r="DY1005" s="93">
        <v>20899</v>
      </c>
      <c r="DZ1005" s="93">
        <v>1032</v>
      </c>
      <c r="EA1005" s="93" t="s">
        <v>217</v>
      </c>
      <c r="EB1005" s="93">
        <v>18045</v>
      </c>
      <c r="EC1005" s="93">
        <v>1822</v>
      </c>
      <c r="ED1005" s="93">
        <v>6</v>
      </c>
      <c r="EE1005" s="93">
        <v>699</v>
      </c>
      <c r="EF1005" s="93">
        <v>1052887</v>
      </c>
      <c r="EG1005" s="94" t="s">
        <v>217</v>
      </c>
    </row>
    <row r="1006" spans="1:137">
      <c r="A1006" s="91" t="s">
        <v>754</v>
      </c>
      <c r="B1006" s="92" t="s">
        <v>214</v>
      </c>
      <c r="C1006" s="102">
        <v>271403</v>
      </c>
      <c r="D1006" s="92" t="s">
        <v>472</v>
      </c>
      <c r="E1006" s="92" t="s">
        <v>474</v>
      </c>
      <c r="F1006" s="93">
        <v>151638686</v>
      </c>
      <c r="G1006" s="93">
        <v>60474086</v>
      </c>
      <c r="H1006" s="93">
        <v>8888044</v>
      </c>
      <c r="I1006" s="93">
        <v>59092389</v>
      </c>
      <c r="J1006" s="93">
        <v>5762357</v>
      </c>
      <c r="K1006" s="93" t="s">
        <v>217</v>
      </c>
      <c r="L1006" s="93" t="s">
        <v>217</v>
      </c>
      <c r="M1006" s="93">
        <v>10832471</v>
      </c>
      <c r="N1006" s="93">
        <v>2097707</v>
      </c>
      <c r="O1006" s="93">
        <v>130784</v>
      </c>
      <c r="P1006" s="93" t="s">
        <v>217</v>
      </c>
      <c r="Q1006" s="93">
        <v>1033288</v>
      </c>
      <c r="R1006" s="93">
        <v>1160951</v>
      </c>
      <c r="S1006" s="93">
        <v>162187</v>
      </c>
      <c r="T1006" s="93" t="s">
        <v>217</v>
      </c>
      <c r="U1006" s="93">
        <v>18524781</v>
      </c>
      <c r="V1006" s="93">
        <v>137226</v>
      </c>
      <c r="W1006" s="93" t="s">
        <v>217</v>
      </c>
      <c r="X1006" s="93" t="s">
        <v>217</v>
      </c>
      <c r="Y1006" s="93">
        <v>5959480</v>
      </c>
      <c r="Z1006" s="93">
        <v>491329</v>
      </c>
      <c r="AA1006" s="93">
        <v>1605322</v>
      </c>
      <c r="AB1006" s="93">
        <v>2325663</v>
      </c>
      <c r="AC1006" s="93">
        <v>916938</v>
      </c>
      <c r="AD1006" s="93">
        <v>145092</v>
      </c>
      <c r="AE1006" s="93">
        <v>30675</v>
      </c>
      <c r="AF1006" s="93" t="s">
        <v>217</v>
      </c>
      <c r="AG1006" s="93">
        <v>1232958</v>
      </c>
      <c r="AH1006" s="93">
        <v>43389355</v>
      </c>
      <c r="AI1006" s="93">
        <v>42427629</v>
      </c>
      <c r="AJ1006" s="93">
        <v>961652</v>
      </c>
      <c r="AK1006" s="93">
        <v>74</v>
      </c>
      <c r="AL1006" s="93">
        <v>271499</v>
      </c>
      <c r="AM1006" s="93">
        <v>3202918</v>
      </c>
      <c r="AN1006" s="93">
        <v>1469441</v>
      </c>
      <c r="AO1006" s="93">
        <v>1733477</v>
      </c>
      <c r="AP1006" s="93">
        <v>3604927</v>
      </c>
      <c r="AQ1006" s="93">
        <v>84280</v>
      </c>
      <c r="AR1006" s="93">
        <v>30</v>
      </c>
      <c r="AS1006" s="93" t="s">
        <v>217</v>
      </c>
      <c r="AT1006" s="93">
        <v>126821</v>
      </c>
      <c r="AU1006" s="93">
        <v>1478098</v>
      </c>
      <c r="AV1006" s="93">
        <v>1915698</v>
      </c>
      <c r="AW1006" s="93">
        <v>1948109</v>
      </c>
      <c r="AX1006" s="93">
        <v>191631</v>
      </c>
      <c r="AY1006" s="93">
        <v>1756478</v>
      </c>
      <c r="AZ1006" s="93">
        <v>141939766</v>
      </c>
      <c r="BA1006" s="93">
        <v>9004137</v>
      </c>
      <c r="BB1006" s="93">
        <v>33766471</v>
      </c>
      <c r="BC1006" s="93">
        <v>14660821</v>
      </c>
      <c r="BD1006" s="93" t="s">
        <v>217</v>
      </c>
      <c r="BE1006" s="93" t="s">
        <v>217</v>
      </c>
      <c r="BF1006" s="93">
        <v>14771115</v>
      </c>
      <c r="BG1006" s="93">
        <v>8637438</v>
      </c>
      <c r="BH1006" s="93" t="s">
        <v>217</v>
      </c>
      <c r="BI1006" s="93" t="s">
        <v>217</v>
      </c>
      <c r="BJ1006" s="93">
        <v>4979133</v>
      </c>
      <c r="BK1006" s="93" t="s">
        <v>217</v>
      </c>
      <c r="BL1006" s="93" t="s">
        <v>217</v>
      </c>
      <c r="BM1006" s="93">
        <v>350507</v>
      </c>
      <c r="BN1006" s="93">
        <v>727</v>
      </c>
      <c r="BO1006" s="93">
        <v>4507712</v>
      </c>
      <c r="BP1006" s="93" t="s">
        <v>217</v>
      </c>
      <c r="BQ1006" s="93" t="s">
        <v>217</v>
      </c>
      <c r="BR1006" s="93" t="s">
        <v>217</v>
      </c>
      <c r="BS1006" s="93" t="s">
        <v>217</v>
      </c>
      <c r="BT1006" s="93" t="s">
        <v>217</v>
      </c>
      <c r="BU1006" s="93" t="s">
        <v>217</v>
      </c>
      <c r="BV1006" s="93" t="s">
        <v>217</v>
      </c>
      <c r="BW1006" s="93" t="s">
        <v>217</v>
      </c>
      <c r="BX1006" s="93" t="s">
        <v>217</v>
      </c>
      <c r="BY1006" s="93">
        <v>25613</v>
      </c>
      <c r="BZ1006" s="93" t="s">
        <v>217</v>
      </c>
      <c r="CA1006" s="93">
        <v>4395301</v>
      </c>
      <c r="CB1006" s="93" t="s">
        <v>217</v>
      </c>
      <c r="CC1006" s="93">
        <v>12033184</v>
      </c>
      <c r="CD1006" s="93">
        <v>23211533</v>
      </c>
      <c r="CE1006" s="93">
        <v>11596074</v>
      </c>
      <c r="CF1006" s="93">
        <v>9618</v>
      </c>
      <c r="CG1006" s="93">
        <v>25824608</v>
      </c>
      <c r="CH1006" s="93">
        <v>17670166</v>
      </c>
      <c r="CI1006" s="93">
        <v>5283076</v>
      </c>
      <c r="CJ1006" s="93" t="s">
        <v>217</v>
      </c>
      <c r="CK1006" s="93">
        <v>6400382</v>
      </c>
      <c r="CL1006" s="93">
        <v>1905821</v>
      </c>
      <c r="CM1006" s="93" t="s">
        <v>217</v>
      </c>
      <c r="CN1006" s="93">
        <v>93888</v>
      </c>
      <c r="CO1006" s="93" t="s">
        <v>217</v>
      </c>
      <c r="CP1006" s="93" t="s">
        <v>217</v>
      </c>
      <c r="CQ1006" s="93" t="s">
        <v>217</v>
      </c>
      <c r="CR1006" s="93">
        <v>721</v>
      </c>
      <c r="CS1006" s="93" t="s">
        <v>217</v>
      </c>
      <c r="CT1006" s="93">
        <v>471585</v>
      </c>
      <c r="CU1006" s="93">
        <v>3514693</v>
      </c>
      <c r="CV1006" s="93">
        <v>8154442</v>
      </c>
      <c r="CW1006" s="93">
        <v>20564</v>
      </c>
      <c r="CX1006" s="93" t="s">
        <v>217</v>
      </c>
      <c r="CY1006" s="93">
        <v>1379</v>
      </c>
      <c r="CZ1006" s="93">
        <v>8132499</v>
      </c>
      <c r="DA1006" s="93">
        <v>7537187</v>
      </c>
      <c r="DB1006" s="93">
        <v>593969</v>
      </c>
      <c r="DC1006" s="93">
        <v>6943218</v>
      </c>
      <c r="DD1006" s="93">
        <v>305909</v>
      </c>
      <c r="DE1006" s="93">
        <v>205483</v>
      </c>
      <c r="DF1006" s="93" t="s">
        <v>217</v>
      </c>
      <c r="DG1006" s="93">
        <v>100426</v>
      </c>
      <c r="DH1006" s="93">
        <v>3552740</v>
      </c>
      <c r="DI1006" s="93">
        <v>2351626</v>
      </c>
      <c r="DJ1006" s="93">
        <v>1429977</v>
      </c>
      <c r="DK1006" s="93">
        <v>921649</v>
      </c>
      <c r="DL1006" s="93">
        <v>7298925</v>
      </c>
      <c r="DM1006" s="93">
        <v>136909</v>
      </c>
      <c r="DN1006" s="93">
        <v>229</v>
      </c>
      <c r="DO1006" s="93" t="s">
        <v>217</v>
      </c>
      <c r="DP1006" s="93">
        <v>1261195</v>
      </c>
      <c r="DQ1006" s="93">
        <v>309751</v>
      </c>
      <c r="DR1006" s="93">
        <v>2084611</v>
      </c>
      <c r="DS1006" s="93">
        <v>3506230</v>
      </c>
      <c r="DT1006" s="93">
        <v>42982500</v>
      </c>
      <c r="DU1006" s="93" t="s">
        <v>217</v>
      </c>
      <c r="DV1006" s="93">
        <v>289326</v>
      </c>
      <c r="DW1006" s="93">
        <v>198659</v>
      </c>
      <c r="DX1006" s="93">
        <v>13689</v>
      </c>
      <c r="DY1006" s="93">
        <v>3951</v>
      </c>
      <c r="DZ1006" s="93" t="s">
        <v>217</v>
      </c>
      <c r="EA1006" s="93">
        <v>1097</v>
      </c>
      <c r="EB1006" s="93">
        <v>2854</v>
      </c>
      <c r="EC1006" s="93" t="s">
        <v>217</v>
      </c>
      <c r="ED1006" s="93">
        <v>1755</v>
      </c>
      <c r="EE1006" s="93">
        <v>5</v>
      </c>
      <c r="EF1006" s="93">
        <v>71267</v>
      </c>
      <c r="EG1006" s="94" t="s">
        <v>217</v>
      </c>
    </row>
    <row r="1007" spans="1:137">
      <c r="A1007" s="91" t="s">
        <v>754</v>
      </c>
      <c r="B1007" s="92" t="s">
        <v>231</v>
      </c>
      <c r="C1007" s="102">
        <v>272027</v>
      </c>
      <c r="D1007" s="92" t="s">
        <v>472</v>
      </c>
      <c r="E1007" s="92" t="s">
        <v>475</v>
      </c>
      <c r="F1007" s="93">
        <v>24602340</v>
      </c>
      <c r="G1007" s="93">
        <v>9211699</v>
      </c>
      <c r="H1007" s="93">
        <v>1461004</v>
      </c>
      <c r="I1007" s="93">
        <v>10004780</v>
      </c>
      <c r="J1007" s="93">
        <v>1488339</v>
      </c>
      <c r="K1007" s="93" t="s">
        <v>217</v>
      </c>
      <c r="L1007" s="93" t="s">
        <v>217</v>
      </c>
      <c r="M1007" s="93">
        <v>1967700</v>
      </c>
      <c r="N1007" s="93">
        <v>363363</v>
      </c>
      <c r="O1007" s="93">
        <v>26036</v>
      </c>
      <c r="P1007" s="93" t="s">
        <v>217</v>
      </c>
      <c r="Q1007" s="93">
        <v>205912</v>
      </c>
      <c r="R1007" s="93">
        <v>231529</v>
      </c>
      <c r="S1007" s="93" t="s">
        <v>217</v>
      </c>
      <c r="T1007" s="93" t="s">
        <v>217</v>
      </c>
      <c r="U1007" s="93">
        <v>4221220</v>
      </c>
      <c r="V1007" s="93">
        <v>39450</v>
      </c>
      <c r="W1007" s="93" t="s">
        <v>217</v>
      </c>
      <c r="X1007" s="93" t="s">
        <v>217</v>
      </c>
      <c r="Y1007" s="93" t="s">
        <v>217</v>
      </c>
      <c r="Z1007" s="93">
        <v>70949</v>
      </c>
      <c r="AA1007" s="93">
        <v>281082</v>
      </c>
      <c r="AB1007" s="93">
        <v>448979</v>
      </c>
      <c r="AC1007" s="93">
        <v>170245</v>
      </c>
      <c r="AD1007" s="93">
        <v>20951</v>
      </c>
      <c r="AE1007" s="93">
        <v>11169</v>
      </c>
      <c r="AF1007" s="93" t="s">
        <v>217</v>
      </c>
      <c r="AG1007" s="93">
        <v>246614</v>
      </c>
      <c r="AH1007" s="93">
        <v>14725512</v>
      </c>
      <c r="AI1007" s="93">
        <v>14420144</v>
      </c>
      <c r="AJ1007" s="93">
        <v>305368</v>
      </c>
      <c r="AK1007" s="93" t="s">
        <v>217</v>
      </c>
      <c r="AL1007" s="93">
        <v>30193</v>
      </c>
      <c r="AM1007" s="93">
        <v>331074</v>
      </c>
      <c r="AN1007" s="93">
        <v>114400</v>
      </c>
      <c r="AO1007" s="93">
        <v>216674</v>
      </c>
      <c r="AP1007" s="93">
        <v>876768</v>
      </c>
      <c r="AQ1007" s="93">
        <v>100625</v>
      </c>
      <c r="AR1007" s="93" t="s">
        <v>217</v>
      </c>
      <c r="AS1007" s="93" t="s">
        <v>217</v>
      </c>
      <c r="AT1007" s="93">
        <v>92839</v>
      </c>
      <c r="AU1007" s="93">
        <v>135921</v>
      </c>
      <c r="AV1007" s="93">
        <v>547383</v>
      </c>
      <c r="AW1007" s="93">
        <v>363595</v>
      </c>
      <c r="AX1007" s="93">
        <v>21772</v>
      </c>
      <c r="AY1007" s="93">
        <v>341823</v>
      </c>
      <c r="AZ1007" s="93">
        <v>25956579</v>
      </c>
      <c r="BA1007" s="93" t="s">
        <v>217</v>
      </c>
      <c r="BB1007" s="93">
        <v>7618060</v>
      </c>
      <c r="BC1007" s="93">
        <v>2252004</v>
      </c>
      <c r="BD1007" s="93" t="s">
        <v>217</v>
      </c>
      <c r="BE1007" s="93" t="s">
        <v>217</v>
      </c>
      <c r="BF1007" s="93">
        <v>2724746</v>
      </c>
      <c r="BG1007" s="93">
        <v>2117672</v>
      </c>
      <c r="BH1007" s="93" t="s">
        <v>217</v>
      </c>
      <c r="BI1007" s="93" t="s">
        <v>217</v>
      </c>
      <c r="BJ1007" s="93">
        <v>206950</v>
      </c>
      <c r="BK1007" s="93" t="s">
        <v>217</v>
      </c>
      <c r="BL1007" s="93" t="s">
        <v>217</v>
      </c>
      <c r="BM1007" s="93">
        <v>45731</v>
      </c>
      <c r="BN1007" s="93" t="s">
        <v>217</v>
      </c>
      <c r="BO1007" s="93">
        <v>395274</v>
      </c>
      <c r="BP1007" s="93" t="s">
        <v>217</v>
      </c>
      <c r="BQ1007" s="93" t="s">
        <v>217</v>
      </c>
      <c r="BR1007" s="93" t="s">
        <v>217</v>
      </c>
      <c r="BS1007" s="93" t="s">
        <v>217</v>
      </c>
      <c r="BT1007" s="93" t="s">
        <v>217</v>
      </c>
      <c r="BU1007" s="93" t="s">
        <v>217</v>
      </c>
      <c r="BV1007" s="93" t="s">
        <v>217</v>
      </c>
      <c r="BW1007" s="93" t="s">
        <v>217</v>
      </c>
      <c r="BX1007" s="93" t="s">
        <v>217</v>
      </c>
      <c r="BY1007" s="93">
        <v>30096</v>
      </c>
      <c r="BZ1007" s="93" t="s">
        <v>217</v>
      </c>
      <c r="CA1007" s="93">
        <v>941578</v>
      </c>
      <c r="CB1007" s="93" t="s">
        <v>217</v>
      </c>
      <c r="CC1007" s="93">
        <v>4706623</v>
      </c>
      <c r="CD1007" s="93">
        <v>2918986</v>
      </c>
      <c r="CE1007" s="93">
        <v>1998859</v>
      </c>
      <c r="CF1007" s="93" t="s">
        <v>217</v>
      </c>
      <c r="CG1007" s="93">
        <v>6243056</v>
      </c>
      <c r="CH1007" s="93">
        <v>3996618</v>
      </c>
      <c r="CI1007" s="93">
        <v>988192</v>
      </c>
      <c r="CJ1007" s="93" t="s">
        <v>217</v>
      </c>
      <c r="CK1007" s="93">
        <v>1301090</v>
      </c>
      <c r="CL1007" s="93">
        <v>465399</v>
      </c>
      <c r="CM1007" s="93" t="s">
        <v>217</v>
      </c>
      <c r="CN1007" s="93">
        <v>162725</v>
      </c>
      <c r="CO1007" s="93">
        <v>81280</v>
      </c>
      <c r="CP1007" s="93" t="s">
        <v>217</v>
      </c>
      <c r="CQ1007" s="93" t="s">
        <v>217</v>
      </c>
      <c r="CR1007" s="93">
        <v>64646</v>
      </c>
      <c r="CS1007" s="93" t="s">
        <v>217</v>
      </c>
      <c r="CT1007" s="93">
        <v>9319</v>
      </c>
      <c r="CU1007" s="93">
        <v>923967</v>
      </c>
      <c r="CV1007" s="93">
        <v>2246438</v>
      </c>
      <c r="CW1007" s="93">
        <v>16149</v>
      </c>
      <c r="CX1007" s="93" t="s">
        <v>217</v>
      </c>
      <c r="CY1007" s="93" t="s">
        <v>217</v>
      </c>
      <c r="CZ1007" s="93">
        <v>2230289</v>
      </c>
      <c r="DA1007" s="93">
        <v>3232289</v>
      </c>
      <c r="DB1007" s="93">
        <v>205361</v>
      </c>
      <c r="DC1007" s="93">
        <v>3026928</v>
      </c>
      <c r="DD1007" s="93">
        <v>1105555</v>
      </c>
      <c r="DE1007" s="93">
        <v>955612</v>
      </c>
      <c r="DF1007" s="93" t="s">
        <v>217</v>
      </c>
      <c r="DG1007" s="93">
        <v>149943</v>
      </c>
      <c r="DH1007" s="93">
        <v>372847</v>
      </c>
      <c r="DI1007" s="93">
        <v>492300</v>
      </c>
      <c r="DJ1007" s="93">
        <v>202509</v>
      </c>
      <c r="DK1007" s="93">
        <v>289791</v>
      </c>
      <c r="DL1007" s="93">
        <v>1096940</v>
      </c>
      <c r="DM1007" s="93">
        <v>21594</v>
      </c>
      <c r="DN1007" s="93">
        <v>7</v>
      </c>
      <c r="DO1007" s="93" t="s">
        <v>217</v>
      </c>
      <c r="DP1007" s="93" t="s">
        <v>217</v>
      </c>
      <c r="DQ1007" s="93" t="s">
        <v>217</v>
      </c>
      <c r="DR1007" s="93">
        <v>552236</v>
      </c>
      <c r="DS1007" s="93">
        <v>523103</v>
      </c>
      <c r="DT1007" s="93">
        <v>2440200</v>
      </c>
      <c r="DU1007" s="93" t="s">
        <v>217</v>
      </c>
      <c r="DV1007" s="93">
        <v>36033</v>
      </c>
      <c r="DW1007" s="93">
        <v>29915</v>
      </c>
      <c r="DX1007" s="93">
        <v>732</v>
      </c>
      <c r="DY1007" s="93">
        <v>2253</v>
      </c>
      <c r="DZ1007" s="93" t="s">
        <v>217</v>
      </c>
      <c r="EA1007" s="93">
        <v>1703</v>
      </c>
      <c r="EB1007" s="93">
        <v>544</v>
      </c>
      <c r="EC1007" s="93">
        <v>6</v>
      </c>
      <c r="ED1007" s="93" t="s">
        <v>217</v>
      </c>
      <c r="EE1007" s="93" t="s">
        <v>217</v>
      </c>
      <c r="EF1007" s="93">
        <v>3133</v>
      </c>
      <c r="EG1007" s="94" t="s">
        <v>217</v>
      </c>
    </row>
    <row r="1008" spans="1:137">
      <c r="A1008" s="91" t="s">
        <v>754</v>
      </c>
      <c r="B1008" s="92" t="s">
        <v>218</v>
      </c>
      <c r="C1008" s="102">
        <v>272035</v>
      </c>
      <c r="D1008" s="92" t="s">
        <v>472</v>
      </c>
      <c r="E1008" s="92" t="s">
        <v>476</v>
      </c>
      <c r="F1008" s="93">
        <v>70522289</v>
      </c>
      <c r="G1008" s="93">
        <v>31140674</v>
      </c>
      <c r="H1008" s="93">
        <v>3948775</v>
      </c>
      <c r="I1008" s="93">
        <v>25477724</v>
      </c>
      <c r="J1008" s="93">
        <v>2619051</v>
      </c>
      <c r="K1008" s="93" t="s">
        <v>217</v>
      </c>
      <c r="L1008" s="93" t="s">
        <v>217</v>
      </c>
      <c r="M1008" s="93">
        <v>5953681</v>
      </c>
      <c r="N1008" s="93">
        <v>2074377</v>
      </c>
      <c r="O1008" s="93">
        <v>87934</v>
      </c>
      <c r="P1008" s="93" t="s">
        <v>217</v>
      </c>
      <c r="Q1008" s="93">
        <v>696872</v>
      </c>
      <c r="R1008" s="93">
        <v>784862</v>
      </c>
      <c r="S1008" s="93" t="s">
        <v>217</v>
      </c>
      <c r="T1008" s="93" t="s">
        <v>217</v>
      </c>
      <c r="U1008" s="93">
        <v>8609467</v>
      </c>
      <c r="V1008" s="93" t="s">
        <v>217</v>
      </c>
      <c r="W1008" s="93" t="s">
        <v>217</v>
      </c>
      <c r="X1008" s="93" t="s">
        <v>217</v>
      </c>
      <c r="Y1008" s="93" t="s">
        <v>217</v>
      </c>
      <c r="Z1008" s="93">
        <v>122670</v>
      </c>
      <c r="AA1008" s="93">
        <v>646649</v>
      </c>
      <c r="AB1008" s="93">
        <v>782950</v>
      </c>
      <c r="AC1008" s="93">
        <v>321142</v>
      </c>
      <c r="AD1008" s="93">
        <v>36225</v>
      </c>
      <c r="AE1008" s="93">
        <v>6251</v>
      </c>
      <c r="AF1008" s="93" t="s">
        <v>217</v>
      </c>
      <c r="AG1008" s="93">
        <v>419332</v>
      </c>
      <c r="AH1008" s="93">
        <v>9528562</v>
      </c>
      <c r="AI1008" s="93">
        <v>8969183</v>
      </c>
      <c r="AJ1008" s="93">
        <v>559338</v>
      </c>
      <c r="AK1008" s="93">
        <v>41</v>
      </c>
      <c r="AL1008" s="93">
        <v>45671</v>
      </c>
      <c r="AM1008" s="93">
        <v>1040317</v>
      </c>
      <c r="AN1008" s="93">
        <v>280215</v>
      </c>
      <c r="AO1008" s="93">
        <v>760102</v>
      </c>
      <c r="AP1008" s="93">
        <v>1750565</v>
      </c>
      <c r="AQ1008" s="93" t="s">
        <v>217</v>
      </c>
      <c r="AR1008" s="93" t="s">
        <v>217</v>
      </c>
      <c r="AS1008" s="93">
        <v>8</v>
      </c>
      <c r="AT1008" s="93">
        <v>220003</v>
      </c>
      <c r="AU1008" s="93">
        <v>574016</v>
      </c>
      <c r="AV1008" s="93">
        <v>956538</v>
      </c>
      <c r="AW1008" s="93">
        <v>297654</v>
      </c>
      <c r="AX1008" s="93">
        <v>45788</v>
      </c>
      <c r="AY1008" s="93">
        <v>251866</v>
      </c>
      <c r="AZ1008" s="93">
        <v>52310637</v>
      </c>
      <c r="BA1008" s="93" t="s">
        <v>217</v>
      </c>
      <c r="BB1008" s="93">
        <v>13329727</v>
      </c>
      <c r="BC1008" s="93">
        <v>447207</v>
      </c>
      <c r="BD1008" s="93" t="s">
        <v>217</v>
      </c>
      <c r="BE1008" s="93" t="s">
        <v>217</v>
      </c>
      <c r="BF1008" s="93">
        <v>5435458</v>
      </c>
      <c r="BG1008" s="93">
        <v>9164494</v>
      </c>
      <c r="BH1008" s="93" t="s">
        <v>217</v>
      </c>
      <c r="BI1008" s="93" t="s">
        <v>217</v>
      </c>
      <c r="BJ1008" s="93">
        <v>1590953</v>
      </c>
      <c r="BK1008" s="93" t="s">
        <v>217</v>
      </c>
      <c r="BL1008" s="93" t="s">
        <v>217</v>
      </c>
      <c r="BM1008" s="93">
        <v>73368</v>
      </c>
      <c r="BN1008" s="93" t="s">
        <v>217</v>
      </c>
      <c r="BO1008" s="93">
        <v>310944</v>
      </c>
      <c r="BP1008" s="93" t="s">
        <v>217</v>
      </c>
      <c r="BQ1008" s="93" t="s">
        <v>217</v>
      </c>
      <c r="BR1008" s="93" t="s">
        <v>217</v>
      </c>
      <c r="BS1008" s="93" t="s">
        <v>217</v>
      </c>
      <c r="BT1008" s="93" t="s">
        <v>217</v>
      </c>
      <c r="BU1008" s="93" t="s">
        <v>217</v>
      </c>
      <c r="BV1008" s="93" t="s">
        <v>217</v>
      </c>
      <c r="BW1008" s="93" t="s">
        <v>217</v>
      </c>
      <c r="BX1008" s="93" t="s">
        <v>217</v>
      </c>
      <c r="BY1008" s="93">
        <v>4216</v>
      </c>
      <c r="BZ1008" s="93" t="s">
        <v>217</v>
      </c>
      <c r="CA1008" s="93">
        <v>2434416</v>
      </c>
      <c r="CB1008" s="93" t="s">
        <v>217</v>
      </c>
      <c r="CC1008" s="93">
        <v>5280273</v>
      </c>
      <c r="CD1008" s="93">
        <v>7151599</v>
      </c>
      <c r="CE1008" s="93">
        <v>7087982</v>
      </c>
      <c r="CF1008" s="93" t="s">
        <v>217</v>
      </c>
      <c r="CG1008" s="93">
        <v>11796369</v>
      </c>
      <c r="CH1008" s="93">
        <v>8335939</v>
      </c>
      <c r="CI1008" s="93" t="s">
        <v>217</v>
      </c>
      <c r="CJ1008" s="93" t="s">
        <v>217</v>
      </c>
      <c r="CK1008" s="93">
        <v>2607591</v>
      </c>
      <c r="CL1008" s="93">
        <v>963514</v>
      </c>
      <c r="CM1008" s="93" t="s">
        <v>217</v>
      </c>
      <c r="CN1008" s="93">
        <v>64866</v>
      </c>
      <c r="CO1008" s="93" t="s">
        <v>217</v>
      </c>
      <c r="CP1008" s="93" t="s">
        <v>217</v>
      </c>
      <c r="CQ1008" s="93" t="s">
        <v>217</v>
      </c>
      <c r="CR1008" s="93">
        <v>669</v>
      </c>
      <c r="CS1008" s="93" t="s">
        <v>217</v>
      </c>
      <c r="CT1008" s="93">
        <v>19027</v>
      </c>
      <c r="CU1008" s="93">
        <v>4680272</v>
      </c>
      <c r="CV1008" s="93">
        <v>3460430</v>
      </c>
      <c r="CW1008" s="93" t="s">
        <v>217</v>
      </c>
      <c r="CX1008" s="93" t="s">
        <v>217</v>
      </c>
      <c r="CY1008" s="93">
        <v>160801</v>
      </c>
      <c r="CZ1008" s="93">
        <v>3299629</v>
      </c>
      <c r="DA1008" s="93">
        <v>406928</v>
      </c>
      <c r="DB1008" s="93">
        <v>110949</v>
      </c>
      <c r="DC1008" s="93">
        <v>295979</v>
      </c>
      <c r="DD1008" s="93">
        <v>405925</v>
      </c>
      <c r="DE1008" s="93" t="s">
        <v>217</v>
      </c>
      <c r="DF1008" s="93" t="s">
        <v>217</v>
      </c>
      <c r="DG1008" s="93">
        <v>405925</v>
      </c>
      <c r="DH1008" s="93">
        <v>441842</v>
      </c>
      <c r="DI1008" s="93">
        <v>5153072</v>
      </c>
      <c r="DJ1008" s="93">
        <v>3803363</v>
      </c>
      <c r="DK1008" s="93">
        <v>1349709</v>
      </c>
      <c r="DL1008" s="93">
        <v>3051603</v>
      </c>
      <c r="DM1008" s="93">
        <v>64419</v>
      </c>
      <c r="DN1008" s="93">
        <v>1724</v>
      </c>
      <c r="DO1008" s="93" t="s">
        <v>217</v>
      </c>
      <c r="DP1008" s="93">
        <v>109439</v>
      </c>
      <c r="DQ1008" s="93" t="s">
        <v>217</v>
      </c>
      <c r="DR1008" s="93">
        <v>365100</v>
      </c>
      <c r="DS1008" s="93">
        <v>2510921</v>
      </c>
      <c r="DT1008" s="93">
        <v>11991384</v>
      </c>
      <c r="DU1008" s="93" t="s">
        <v>217</v>
      </c>
      <c r="DV1008" s="93">
        <v>271058</v>
      </c>
      <c r="DW1008" s="93">
        <v>114422</v>
      </c>
      <c r="DX1008" s="93">
        <v>32398</v>
      </c>
      <c r="DY1008" s="93">
        <v>20472</v>
      </c>
      <c r="DZ1008" s="93" t="s">
        <v>217</v>
      </c>
      <c r="EA1008" s="93" t="s">
        <v>217</v>
      </c>
      <c r="EB1008" s="93" t="s">
        <v>217</v>
      </c>
      <c r="EC1008" s="93">
        <v>20472</v>
      </c>
      <c r="ED1008" s="93">
        <v>19</v>
      </c>
      <c r="EE1008" s="93" t="s">
        <v>217</v>
      </c>
      <c r="EF1008" s="93">
        <v>103747</v>
      </c>
      <c r="EG1008" s="94" t="s">
        <v>217</v>
      </c>
    </row>
    <row r="1009" spans="1:137">
      <c r="A1009" s="91" t="s">
        <v>754</v>
      </c>
      <c r="B1009" s="92" t="s">
        <v>220</v>
      </c>
      <c r="C1009" s="102">
        <v>272043</v>
      </c>
      <c r="D1009" s="92" t="s">
        <v>472</v>
      </c>
      <c r="E1009" s="92" t="s">
        <v>477</v>
      </c>
      <c r="F1009" s="93">
        <v>17090481</v>
      </c>
      <c r="G1009" s="93">
        <v>6932031</v>
      </c>
      <c r="H1009" s="93">
        <v>1603310</v>
      </c>
      <c r="I1009" s="93">
        <v>6423072</v>
      </c>
      <c r="J1009" s="93">
        <v>551021</v>
      </c>
      <c r="K1009" s="93" t="s">
        <v>217</v>
      </c>
      <c r="L1009" s="93" t="s">
        <v>217</v>
      </c>
      <c r="M1009" s="93">
        <v>1454319</v>
      </c>
      <c r="N1009" s="93">
        <v>224442</v>
      </c>
      <c r="O1009" s="93">
        <v>20107</v>
      </c>
      <c r="P1009" s="93" t="s">
        <v>217</v>
      </c>
      <c r="Q1009" s="93">
        <v>158951</v>
      </c>
      <c r="R1009" s="93">
        <v>178656</v>
      </c>
      <c r="S1009" s="93" t="s">
        <v>217</v>
      </c>
      <c r="T1009" s="93" t="s">
        <v>217</v>
      </c>
      <c r="U1009" s="93">
        <v>2306958</v>
      </c>
      <c r="V1009" s="93">
        <v>59298</v>
      </c>
      <c r="W1009" s="93" t="s">
        <v>217</v>
      </c>
      <c r="X1009" s="93" t="s">
        <v>217</v>
      </c>
      <c r="Y1009" s="93" t="s">
        <v>217</v>
      </c>
      <c r="Z1009" s="93">
        <v>32116</v>
      </c>
      <c r="AA1009" s="93">
        <v>302411</v>
      </c>
      <c r="AB1009" s="93">
        <v>231029</v>
      </c>
      <c r="AC1009" s="93">
        <v>92834</v>
      </c>
      <c r="AD1009" s="93">
        <v>9484</v>
      </c>
      <c r="AE1009" s="93">
        <v>2368</v>
      </c>
      <c r="AF1009" s="93" t="s">
        <v>217</v>
      </c>
      <c r="AG1009" s="93">
        <v>126343</v>
      </c>
      <c r="AH1009" s="93">
        <v>4197097</v>
      </c>
      <c r="AI1009" s="93">
        <v>3641456</v>
      </c>
      <c r="AJ1009" s="93">
        <v>555641</v>
      </c>
      <c r="AK1009" s="93" t="s">
        <v>217</v>
      </c>
      <c r="AL1009" s="93">
        <v>12500</v>
      </c>
      <c r="AM1009" s="93">
        <v>146478</v>
      </c>
      <c r="AN1009" s="93">
        <v>1649</v>
      </c>
      <c r="AO1009" s="93">
        <v>144829</v>
      </c>
      <c r="AP1009" s="93">
        <v>653684</v>
      </c>
      <c r="AQ1009" s="93" t="s">
        <v>217</v>
      </c>
      <c r="AR1009" s="93">
        <v>860</v>
      </c>
      <c r="AS1009" s="93" t="s">
        <v>217</v>
      </c>
      <c r="AT1009" s="93">
        <v>34811</v>
      </c>
      <c r="AU1009" s="93">
        <v>100911</v>
      </c>
      <c r="AV1009" s="93">
        <v>517102</v>
      </c>
      <c r="AW1009" s="93">
        <v>269347</v>
      </c>
      <c r="AX1009" s="93">
        <v>13498</v>
      </c>
      <c r="AY1009" s="93">
        <v>255849</v>
      </c>
      <c r="AZ1009" s="93">
        <v>11348125</v>
      </c>
      <c r="BA1009" s="93" t="s">
        <v>217</v>
      </c>
      <c r="BB1009" s="93">
        <v>1233093</v>
      </c>
      <c r="BC1009" s="93">
        <v>1116892</v>
      </c>
      <c r="BD1009" s="93" t="s">
        <v>217</v>
      </c>
      <c r="BE1009" s="93" t="s">
        <v>217</v>
      </c>
      <c r="BF1009" s="93">
        <v>969391</v>
      </c>
      <c r="BG1009" s="93">
        <v>1046261</v>
      </c>
      <c r="BH1009" s="93" t="s">
        <v>217</v>
      </c>
      <c r="BI1009" s="93" t="s">
        <v>217</v>
      </c>
      <c r="BJ1009" s="93">
        <v>850279</v>
      </c>
      <c r="BK1009" s="93" t="s">
        <v>217</v>
      </c>
      <c r="BL1009" s="93" t="s">
        <v>217</v>
      </c>
      <c r="BM1009" s="93">
        <v>20142</v>
      </c>
      <c r="BN1009" s="93" t="s">
        <v>217</v>
      </c>
      <c r="BO1009" s="93">
        <v>44180</v>
      </c>
      <c r="BP1009" s="93" t="s">
        <v>217</v>
      </c>
      <c r="BQ1009" s="93" t="s">
        <v>217</v>
      </c>
      <c r="BR1009" s="93" t="s">
        <v>217</v>
      </c>
      <c r="BS1009" s="93" t="s">
        <v>217</v>
      </c>
      <c r="BT1009" s="93" t="s">
        <v>217</v>
      </c>
      <c r="BU1009" s="93" t="s">
        <v>217</v>
      </c>
      <c r="BV1009" s="93" t="s">
        <v>217</v>
      </c>
      <c r="BW1009" s="93" t="s">
        <v>217</v>
      </c>
      <c r="BX1009" s="93" t="s">
        <v>217</v>
      </c>
      <c r="BY1009" s="93">
        <v>15059</v>
      </c>
      <c r="BZ1009" s="93" t="s">
        <v>217</v>
      </c>
      <c r="CA1009" s="93">
        <v>529263</v>
      </c>
      <c r="CB1009" s="93" t="s">
        <v>217</v>
      </c>
      <c r="CC1009" s="93">
        <v>1375890</v>
      </c>
      <c r="CD1009" s="93">
        <v>2852298</v>
      </c>
      <c r="CE1009" s="93">
        <v>1295377</v>
      </c>
      <c r="CF1009" s="93" t="s">
        <v>217</v>
      </c>
      <c r="CG1009" s="93">
        <v>3106965</v>
      </c>
      <c r="CH1009" s="93">
        <v>1928146</v>
      </c>
      <c r="CI1009" s="93">
        <v>479454</v>
      </c>
      <c r="CJ1009" s="93" t="s">
        <v>217</v>
      </c>
      <c r="CK1009" s="93">
        <v>476458</v>
      </c>
      <c r="CL1009" s="93">
        <v>226107</v>
      </c>
      <c r="CM1009" s="93" t="s">
        <v>217</v>
      </c>
      <c r="CN1009" s="93">
        <v>74574</v>
      </c>
      <c r="CO1009" s="93" t="s">
        <v>217</v>
      </c>
      <c r="CP1009" s="93" t="s">
        <v>217</v>
      </c>
      <c r="CQ1009" s="93" t="s">
        <v>217</v>
      </c>
      <c r="CR1009" s="93">
        <v>45159</v>
      </c>
      <c r="CS1009" s="93" t="s">
        <v>217</v>
      </c>
      <c r="CT1009" s="93">
        <v>8427</v>
      </c>
      <c r="CU1009" s="93">
        <v>617967</v>
      </c>
      <c r="CV1009" s="93">
        <v>1178819</v>
      </c>
      <c r="CW1009" s="93">
        <v>21476</v>
      </c>
      <c r="CX1009" s="93" t="s">
        <v>217</v>
      </c>
      <c r="CY1009" s="93" t="s">
        <v>217</v>
      </c>
      <c r="CZ1009" s="93">
        <v>1157343</v>
      </c>
      <c r="DA1009" s="93">
        <v>44221</v>
      </c>
      <c r="DB1009" s="93">
        <v>42258</v>
      </c>
      <c r="DC1009" s="93">
        <v>1963</v>
      </c>
      <c r="DD1009" s="93">
        <v>153932</v>
      </c>
      <c r="DE1009" s="93">
        <v>149346</v>
      </c>
      <c r="DF1009" s="93">
        <v>3000</v>
      </c>
      <c r="DG1009" s="93">
        <v>1586</v>
      </c>
      <c r="DH1009" s="93">
        <v>86165</v>
      </c>
      <c r="DI1009" s="93">
        <v>175915</v>
      </c>
      <c r="DJ1009" s="93">
        <v>110684</v>
      </c>
      <c r="DK1009" s="93">
        <v>65231</v>
      </c>
      <c r="DL1009" s="93">
        <v>741359</v>
      </c>
      <c r="DM1009" s="93">
        <v>35636</v>
      </c>
      <c r="DN1009" s="93">
        <v>372</v>
      </c>
      <c r="DO1009" s="93" t="s">
        <v>217</v>
      </c>
      <c r="DP1009" s="93">
        <v>125479</v>
      </c>
      <c r="DQ1009" s="93">
        <v>2126</v>
      </c>
      <c r="DR1009" s="93">
        <v>254413</v>
      </c>
      <c r="DS1009" s="93">
        <v>323333</v>
      </c>
      <c r="DT1009" s="93">
        <v>2090900</v>
      </c>
      <c r="DU1009" s="93" t="s">
        <v>217</v>
      </c>
      <c r="DV1009" s="93">
        <v>20470</v>
      </c>
      <c r="DW1009" s="93">
        <v>18782</v>
      </c>
      <c r="DX1009" s="93" t="s">
        <v>217</v>
      </c>
      <c r="DY1009" s="93">
        <v>244</v>
      </c>
      <c r="DZ1009" s="93" t="s">
        <v>217</v>
      </c>
      <c r="EA1009" s="93" t="s">
        <v>217</v>
      </c>
      <c r="EB1009" s="93" t="s">
        <v>217</v>
      </c>
      <c r="EC1009" s="93">
        <v>244</v>
      </c>
      <c r="ED1009" s="93" t="s">
        <v>217</v>
      </c>
      <c r="EE1009" s="93" t="s">
        <v>217</v>
      </c>
      <c r="EF1009" s="93">
        <v>1444</v>
      </c>
      <c r="EG1009" s="94" t="s">
        <v>217</v>
      </c>
    </row>
    <row r="1010" spans="1:137">
      <c r="A1010" s="91" t="s">
        <v>754</v>
      </c>
      <c r="B1010" s="92" t="s">
        <v>218</v>
      </c>
      <c r="C1010" s="102">
        <v>272051</v>
      </c>
      <c r="D1010" s="92" t="s">
        <v>472</v>
      </c>
      <c r="E1010" s="92" t="s">
        <v>478</v>
      </c>
      <c r="F1010" s="93">
        <v>69667524</v>
      </c>
      <c r="G1010" s="93">
        <v>29455376</v>
      </c>
      <c r="H1010" s="93">
        <v>4062237</v>
      </c>
      <c r="I1010" s="93">
        <v>27089195</v>
      </c>
      <c r="J1010" s="93">
        <v>1767907</v>
      </c>
      <c r="K1010" s="93" t="s">
        <v>217</v>
      </c>
      <c r="L1010" s="93" t="s">
        <v>217</v>
      </c>
      <c r="M1010" s="93">
        <v>5927202</v>
      </c>
      <c r="N1010" s="93">
        <v>590201</v>
      </c>
      <c r="O1010" s="93">
        <v>80753</v>
      </c>
      <c r="P1010" s="93" t="s">
        <v>217</v>
      </c>
      <c r="Q1010" s="93">
        <v>638669</v>
      </c>
      <c r="R1010" s="93">
        <v>718157</v>
      </c>
      <c r="S1010" s="93" t="s">
        <v>217</v>
      </c>
      <c r="T1010" s="93" t="s">
        <v>217</v>
      </c>
      <c r="U1010" s="93">
        <v>8358580</v>
      </c>
      <c r="V1010" s="93" t="s">
        <v>217</v>
      </c>
      <c r="W1010" s="93" t="s">
        <v>217</v>
      </c>
      <c r="X1010" s="93" t="s">
        <v>217</v>
      </c>
      <c r="Y1010" s="93" t="s">
        <v>217</v>
      </c>
      <c r="Z1010" s="93">
        <v>115739</v>
      </c>
      <c r="AA1010" s="93">
        <v>750535</v>
      </c>
      <c r="AB1010" s="93">
        <v>763200</v>
      </c>
      <c r="AC1010" s="93">
        <v>308127</v>
      </c>
      <c r="AD1010" s="93">
        <v>34179</v>
      </c>
      <c r="AE1010" s="93">
        <v>5247</v>
      </c>
      <c r="AF1010" s="93" t="s">
        <v>217</v>
      </c>
      <c r="AG1010" s="93">
        <v>415647</v>
      </c>
      <c r="AH1010" s="93">
        <v>3397950</v>
      </c>
      <c r="AI1010" s="93">
        <v>3149627</v>
      </c>
      <c r="AJ1010" s="93">
        <v>248217</v>
      </c>
      <c r="AK1010" s="93">
        <v>106</v>
      </c>
      <c r="AL1010" s="93">
        <v>40062</v>
      </c>
      <c r="AM1010" s="93">
        <v>769227</v>
      </c>
      <c r="AN1010" s="93" t="s">
        <v>217</v>
      </c>
      <c r="AO1010" s="93">
        <v>769227</v>
      </c>
      <c r="AP1010" s="93">
        <v>1817652</v>
      </c>
      <c r="AQ1010" s="93" t="s">
        <v>217</v>
      </c>
      <c r="AR1010" s="93">
        <v>288</v>
      </c>
      <c r="AS1010" s="93" t="s">
        <v>217</v>
      </c>
      <c r="AT1010" s="93">
        <v>205111</v>
      </c>
      <c r="AU1010" s="93">
        <v>313084</v>
      </c>
      <c r="AV1010" s="93">
        <v>1299169</v>
      </c>
      <c r="AW1010" s="93">
        <v>543300</v>
      </c>
      <c r="AX1010" s="93">
        <v>26660</v>
      </c>
      <c r="AY1010" s="93">
        <v>516640</v>
      </c>
      <c r="AZ1010" s="93">
        <v>42636840</v>
      </c>
      <c r="BA1010" s="93" t="s">
        <v>217</v>
      </c>
      <c r="BB1010" s="93">
        <v>7333862</v>
      </c>
      <c r="BC1010" s="93">
        <v>3366263</v>
      </c>
      <c r="BD1010" s="93" t="s">
        <v>217</v>
      </c>
      <c r="BE1010" s="93" t="s">
        <v>217</v>
      </c>
      <c r="BF1010" s="93">
        <v>4879854</v>
      </c>
      <c r="BG1010" s="93">
        <v>4236277</v>
      </c>
      <c r="BH1010" s="93" t="s">
        <v>217</v>
      </c>
      <c r="BI1010" s="93" t="s">
        <v>217</v>
      </c>
      <c r="BJ1010" s="93">
        <v>2062573</v>
      </c>
      <c r="BK1010" s="93" t="s">
        <v>217</v>
      </c>
      <c r="BL1010" s="93" t="s">
        <v>217</v>
      </c>
      <c r="BM1010" s="93">
        <v>802680</v>
      </c>
      <c r="BN1010" s="93" t="s">
        <v>217</v>
      </c>
      <c r="BO1010" s="93">
        <v>1017912</v>
      </c>
      <c r="BP1010" s="93" t="s">
        <v>217</v>
      </c>
      <c r="BQ1010" s="93" t="s">
        <v>217</v>
      </c>
      <c r="BR1010" s="93" t="s">
        <v>217</v>
      </c>
      <c r="BS1010" s="93" t="s">
        <v>217</v>
      </c>
      <c r="BT1010" s="93" t="s">
        <v>217</v>
      </c>
      <c r="BU1010" s="93" t="s">
        <v>217</v>
      </c>
      <c r="BV1010" s="93" t="s">
        <v>217</v>
      </c>
      <c r="BW1010" s="93" t="s">
        <v>217</v>
      </c>
      <c r="BX1010" s="93" t="s">
        <v>217</v>
      </c>
      <c r="BY1010" s="93" t="s">
        <v>217</v>
      </c>
      <c r="BZ1010" s="93" t="s">
        <v>217</v>
      </c>
      <c r="CA1010" s="93">
        <v>1975201</v>
      </c>
      <c r="CB1010" s="93" t="s">
        <v>217</v>
      </c>
      <c r="CC1010" s="93">
        <v>5226501</v>
      </c>
      <c r="CD1010" s="93">
        <v>6309815</v>
      </c>
      <c r="CE1010" s="93">
        <v>5425902</v>
      </c>
      <c r="CF1010" s="93" t="s">
        <v>217</v>
      </c>
      <c r="CG1010" s="93">
        <v>10364911</v>
      </c>
      <c r="CH1010" s="93">
        <v>7173038</v>
      </c>
      <c r="CI1010" s="93">
        <v>1378344</v>
      </c>
      <c r="CJ1010" s="93" t="s">
        <v>217</v>
      </c>
      <c r="CK1010" s="93">
        <v>2445335</v>
      </c>
      <c r="CL1010" s="93">
        <v>913682</v>
      </c>
      <c r="CM1010" s="93" t="s">
        <v>217</v>
      </c>
      <c r="CN1010" s="93">
        <v>316760</v>
      </c>
      <c r="CO1010" s="93" t="s">
        <v>217</v>
      </c>
      <c r="CP1010" s="93" t="s">
        <v>217</v>
      </c>
      <c r="CQ1010" s="93" t="s">
        <v>217</v>
      </c>
      <c r="CR1010" s="93">
        <v>13965</v>
      </c>
      <c r="CS1010" s="93" t="s">
        <v>217</v>
      </c>
      <c r="CT1010" s="93">
        <v>158558</v>
      </c>
      <c r="CU1010" s="93">
        <v>1946394</v>
      </c>
      <c r="CV1010" s="93">
        <v>3191873</v>
      </c>
      <c r="CW1010" s="93" t="s">
        <v>217</v>
      </c>
      <c r="CX1010" s="93" t="s">
        <v>217</v>
      </c>
      <c r="CY1010" s="93" t="s">
        <v>217</v>
      </c>
      <c r="CZ1010" s="93">
        <v>3191873</v>
      </c>
      <c r="DA1010" s="93">
        <v>503584</v>
      </c>
      <c r="DB1010" s="93">
        <v>144676</v>
      </c>
      <c r="DC1010" s="93">
        <v>358908</v>
      </c>
      <c r="DD1010" s="93">
        <v>766855</v>
      </c>
      <c r="DE1010" s="93">
        <v>748490</v>
      </c>
      <c r="DF1010" s="93" t="s">
        <v>217</v>
      </c>
      <c r="DG1010" s="93">
        <v>18365</v>
      </c>
      <c r="DH1010" s="93">
        <v>1281547</v>
      </c>
      <c r="DI1010" s="93">
        <v>1323000</v>
      </c>
      <c r="DJ1010" s="93">
        <v>434904</v>
      </c>
      <c r="DK1010" s="93">
        <v>888096</v>
      </c>
      <c r="DL1010" s="93">
        <v>3398873</v>
      </c>
      <c r="DM1010" s="93">
        <v>105686</v>
      </c>
      <c r="DN1010" s="93" t="s">
        <v>217</v>
      </c>
      <c r="DO1010" s="93" t="s">
        <v>217</v>
      </c>
      <c r="DP1010" s="93">
        <v>398192</v>
      </c>
      <c r="DQ1010" s="93">
        <v>17394</v>
      </c>
      <c r="DR1010" s="93">
        <v>353584</v>
      </c>
      <c r="DS1010" s="93">
        <v>2524017</v>
      </c>
      <c r="DT1010" s="93">
        <v>5840000</v>
      </c>
      <c r="DU1010" s="93" t="s">
        <v>217</v>
      </c>
      <c r="DV1010" s="93">
        <v>87324</v>
      </c>
      <c r="DW1010" s="93">
        <v>40584</v>
      </c>
      <c r="DX1010" s="93">
        <v>2536</v>
      </c>
      <c r="DY1010" s="93">
        <v>7430</v>
      </c>
      <c r="DZ1010" s="93" t="s">
        <v>217</v>
      </c>
      <c r="EA1010" s="93">
        <v>2921</v>
      </c>
      <c r="EB1010" s="93">
        <v>4354</v>
      </c>
      <c r="EC1010" s="93">
        <v>155</v>
      </c>
      <c r="ED1010" s="93" t="s">
        <v>217</v>
      </c>
      <c r="EE1010" s="93" t="s">
        <v>217</v>
      </c>
      <c r="EF1010" s="93">
        <v>36774</v>
      </c>
      <c r="EG1010" s="94" t="s">
        <v>217</v>
      </c>
    </row>
    <row r="1011" spans="1:137">
      <c r="A1011" s="91" t="s">
        <v>754</v>
      </c>
      <c r="B1011" s="92" t="s">
        <v>218</v>
      </c>
      <c r="C1011" s="102">
        <v>272078</v>
      </c>
      <c r="D1011" s="92" t="s">
        <v>472</v>
      </c>
      <c r="E1011" s="92" t="s">
        <v>479</v>
      </c>
      <c r="F1011" s="93">
        <v>50949915</v>
      </c>
      <c r="G1011" s="93">
        <v>20845442</v>
      </c>
      <c r="H1011" s="93">
        <v>2882516</v>
      </c>
      <c r="I1011" s="93">
        <v>19879577</v>
      </c>
      <c r="J1011" s="93">
        <v>1667884</v>
      </c>
      <c r="K1011" s="93" t="s">
        <v>217</v>
      </c>
      <c r="L1011" s="93" t="s">
        <v>217</v>
      </c>
      <c r="M1011" s="93">
        <v>4081208</v>
      </c>
      <c r="N1011" s="93">
        <v>616628</v>
      </c>
      <c r="O1011" s="93">
        <v>59308</v>
      </c>
      <c r="P1011" s="93" t="s">
        <v>217</v>
      </c>
      <c r="Q1011" s="93">
        <v>468542</v>
      </c>
      <c r="R1011" s="93">
        <v>526391</v>
      </c>
      <c r="S1011" s="93" t="s">
        <v>217</v>
      </c>
      <c r="T1011" s="93" t="s">
        <v>217</v>
      </c>
      <c r="U1011" s="93">
        <v>7499539</v>
      </c>
      <c r="V1011" s="93">
        <v>65539</v>
      </c>
      <c r="W1011" s="93" t="s">
        <v>217</v>
      </c>
      <c r="X1011" s="93" t="s">
        <v>217</v>
      </c>
      <c r="Y1011" s="93" t="s">
        <v>217</v>
      </c>
      <c r="Z1011" s="93">
        <v>119781</v>
      </c>
      <c r="AA1011" s="93">
        <v>502841</v>
      </c>
      <c r="AB1011" s="93">
        <v>590153</v>
      </c>
      <c r="AC1011" s="93">
        <v>337528</v>
      </c>
      <c r="AD1011" s="93">
        <v>35371</v>
      </c>
      <c r="AE1011" s="93">
        <v>8916</v>
      </c>
      <c r="AF1011" s="93" t="s">
        <v>217</v>
      </c>
      <c r="AG1011" s="93">
        <v>208338</v>
      </c>
      <c r="AH1011" s="93">
        <v>14058991</v>
      </c>
      <c r="AI1011" s="93">
        <v>13391349</v>
      </c>
      <c r="AJ1011" s="93">
        <v>667642</v>
      </c>
      <c r="AK1011" s="93" t="s">
        <v>217</v>
      </c>
      <c r="AL1011" s="93">
        <v>41465</v>
      </c>
      <c r="AM1011" s="93">
        <v>742031</v>
      </c>
      <c r="AN1011" s="93">
        <v>212532</v>
      </c>
      <c r="AO1011" s="93">
        <v>529499</v>
      </c>
      <c r="AP1011" s="93">
        <v>1569620</v>
      </c>
      <c r="AQ1011" s="93" t="s">
        <v>217</v>
      </c>
      <c r="AR1011" s="93">
        <v>19</v>
      </c>
      <c r="AS1011" s="93" t="s">
        <v>217</v>
      </c>
      <c r="AT1011" s="93">
        <v>153725</v>
      </c>
      <c r="AU1011" s="93">
        <v>44270</v>
      </c>
      <c r="AV1011" s="93">
        <v>1371606</v>
      </c>
      <c r="AW1011" s="93">
        <v>457997</v>
      </c>
      <c r="AX1011" s="93">
        <v>27884</v>
      </c>
      <c r="AY1011" s="93">
        <v>430113</v>
      </c>
      <c r="AZ1011" s="93">
        <v>44500203</v>
      </c>
      <c r="BA1011" s="93" t="s">
        <v>217</v>
      </c>
      <c r="BB1011" s="93">
        <v>7781895</v>
      </c>
      <c r="BC1011" s="93">
        <v>3566892</v>
      </c>
      <c r="BD1011" s="93" t="s">
        <v>217</v>
      </c>
      <c r="BE1011" s="93" t="s">
        <v>217</v>
      </c>
      <c r="BF1011" s="93">
        <v>3984392</v>
      </c>
      <c r="BG1011" s="93">
        <v>3613466</v>
      </c>
      <c r="BH1011" s="93" t="s">
        <v>217</v>
      </c>
      <c r="BI1011" s="93" t="s">
        <v>217</v>
      </c>
      <c r="BJ1011" s="93">
        <v>1319352</v>
      </c>
      <c r="BK1011" s="93" t="s">
        <v>217</v>
      </c>
      <c r="BL1011" s="93" t="s">
        <v>217</v>
      </c>
      <c r="BM1011" s="93">
        <v>87907</v>
      </c>
      <c r="BN1011" s="93">
        <v>598516</v>
      </c>
      <c r="BO1011" s="93">
        <v>1359923</v>
      </c>
      <c r="BP1011" s="93" t="s">
        <v>217</v>
      </c>
      <c r="BQ1011" s="93" t="s">
        <v>217</v>
      </c>
      <c r="BR1011" s="93" t="s">
        <v>217</v>
      </c>
      <c r="BS1011" s="93" t="s">
        <v>217</v>
      </c>
      <c r="BT1011" s="93" t="s">
        <v>217</v>
      </c>
      <c r="BU1011" s="93" t="s">
        <v>217</v>
      </c>
      <c r="BV1011" s="93" t="s">
        <v>217</v>
      </c>
      <c r="BW1011" s="93" t="s">
        <v>217</v>
      </c>
      <c r="BX1011" s="93" t="s">
        <v>217</v>
      </c>
      <c r="BY1011" s="93">
        <v>15000</v>
      </c>
      <c r="BZ1011" s="93" t="s">
        <v>217</v>
      </c>
      <c r="CA1011" s="93">
        <v>2840552</v>
      </c>
      <c r="CB1011" s="93" t="s">
        <v>217</v>
      </c>
      <c r="CC1011" s="93">
        <v>5042452</v>
      </c>
      <c r="CD1011" s="93">
        <v>9637428</v>
      </c>
      <c r="CE1011" s="93">
        <v>4652428</v>
      </c>
      <c r="CF1011" s="93" t="s">
        <v>217</v>
      </c>
      <c r="CG1011" s="93">
        <v>9799642</v>
      </c>
      <c r="CH1011" s="93">
        <v>7605877</v>
      </c>
      <c r="CI1011" s="93">
        <v>1809531</v>
      </c>
      <c r="CJ1011" s="93" t="s">
        <v>217</v>
      </c>
      <c r="CK1011" s="93">
        <v>1926307</v>
      </c>
      <c r="CL1011" s="93">
        <v>782302</v>
      </c>
      <c r="CM1011" s="93" t="s">
        <v>217</v>
      </c>
      <c r="CN1011" s="93">
        <v>443796</v>
      </c>
      <c r="CO1011" s="93">
        <v>133720</v>
      </c>
      <c r="CP1011" s="93">
        <v>72538</v>
      </c>
      <c r="CQ1011" s="93" t="s">
        <v>217</v>
      </c>
      <c r="CR1011" s="93">
        <v>875</v>
      </c>
      <c r="CS1011" s="93" t="s">
        <v>217</v>
      </c>
      <c r="CT1011" s="93">
        <v>77887</v>
      </c>
      <c r="CU1011" s="93">
        <v>2358921</v>
      </c>
      <c r="CV1011" s="93">
        <v>2193765</v>
      </c>
      <c r="CW1011" s="93">
        <v>66938</v>
      </c>
      <c r="CX1011" s="93" t="s">
        <v>217</v>
      </c>
      <c r="CY1011" s="93" t="s">
        <v>217</v>
      </c>
      <c r="CZ1011" s="93">
        <v>2126827</v>
      </c>
      <c r="DA1011" s="93">
        <v>265402</v>
      </c>
      <c r="DB1011" s="93">
        <v>157701</v>
      </c>
      <c r="DC1011" s="93">
        <v>107701</v>
      </c>
      <c r="DD1011" s="93">
        <v>746120</v>
      </c>
      <c r="DE1011" s="93">
        <v>667219</v>
      </c>
      <c r="DF1011" s="93">
        <v>60000</v>
      </c>
      <c r="DG1011" s="93">
        <v>18901</v>
      </c>
      <c r="DH1011" s="93">
        <v>3302670</v>
      </c>
      <c r="DI1011" s="93">
        <v>5227301</v>
      </c>
      <c r="DJ1011" s="93">
        <v>620038</v>
      </c>
      <c r="DK1011" s="93">
        <v>4607263</v>
      </c>
      <c r="DL1011" s="93">
        <v>2290534</v>
      </c>
      <c r="DM1011" s="93">
        <v>9542</v>
      </c>
      <c r="DN1011" s="93" t="s">
        <v>217</v>
      </c>
      <c r="DO1011" s="93" t="s">
        <v>217</v>
      </c>
      <c r="DP1011" s="93">
        <v>577641</v>
      </c>
      <c r="DQ1011" s="93" t="s">
        <v>217</v>
      </c>
      <c r="DR1011" s="93">
        <v>345232</v>
      </c>
      <c r="DS1011" s="93">
        <v>1358119</v>
      </c>
      <c r="DT1011" s="93">
        <v>5925100</v>
      </c>
      <c r="DU1011" s="93" t="s">
        <v>217</v>
      </c>
      <c r="DV1011" s="93">
        <v>54627</v>
      </c>
      <c r="DW1011" s="93">
        <v>9959</v>
      </c>
      <c r="DX1011" s="93">
        <v>167</v>
      </c>
      <c r="DY1011" s="93">
        <v>2355</v>
      </c>
      <c r="DZ1011" s="93" t="s">
        <v>217</v>
      </c>
      <c r="EA1011" s="93">
        <v>434</v>
      </c>
      <c r="EB1011" s="93">
        <v>1921</v>
      </c>
      <c r="EC1011" s="93" t="s">
        <v>217</v>
      </c>
      <c r="ED1011" s="93">
        <v>21</v>
      </c>
      <c r="EE1011" s="93" t="s">
        <v>217</v>
      </c>
      <c r="EF1011" s="93">
        <v>42125</v>
      </c>
      <c r="EG1011" s="94" t="s">
        <v>217</v>
      </c>
    </row>
    <row r="1012" spans="1:137">
      <c r="A1012" s="91" t="s">
        <v>754</v>
      </c>
      <c r="B1012" s="92" t="s">
        <v>220</v>
      </c>
      <c r="C1012" s="102">
        <v>272094</v>
      </c>
      <c r="D1012" s="92" t="s">
        <v>472</v>
      </c>
      <c r="E1012" s="92" t="s">
        <v>480</v>
      </c>
      <c r="F1012" s="93">
        <v>21739500</v>
      </c>
      <c r="G1012" s="93">
        <v>7347587</v>
      </c>
      <c r="H1012" s="93">
        <v>1437631</v>
      </c>
      <c r="I1012" s="93">
        <v>9123761</v>
      </c>
      <c r="J1012" s="93">
        <v>1054068</v>
      </c>
      <c r="K1012" s="93" t="s">
        <v>217</v>
      </c>
      <c r="L1012" s="93" t="s">
        <v>217</v>
      </c>
      <c r="M1012" s="93">
        <v>1863648</v>
      </c>
      <c r="N1012" s="93">
        <v>219294</v>
      </c>
      <c r="O1012" s="93">
        <v>20716</v>
      </c>
      <c r="P1012" s="93" t="s">
        <v>217</v>
      </c>
      <c r="Q1012" s="93">
        <v>163896</v>
      </c>
      <c r="R1012" s="93">
        <v>184343</v>
      </c>
      <c r="S1012" s="93" t="s">
        <v>217</v>
      </c>
      <c r="T1012" s="93" t="s">
        <v>217</v>
      </c>
      <c r="U1012" s="93">
        <v>3204550</v>
      </c>
      <c r="V1012" s="93" t="s">
        <v>217</v>
      </c>
      <c r="W1012" s="93" t="s">
        <v>217</v>
      </c>
      <c r="X1012" s="93" t="s">
        <v>217</v>
      </c>
      <c r="Y1012" s="93" t="s">
        <v>217</v>
      </c>
      <c r="Z1012" s="93">
        <v>42931</v>
      </c>
      <c r="AA1012" s="93">
        <v>249378</v>
      </c>
      <c r="AB1012" s="93">
        <v>312402</v>
      </c>
      <c r="AC1012" s="93">
        <v>133909</v>
      </c>
      <c r="AD1012" s="93">
        <v>12678</v>
      </c>
      <c r="AE1012" s="93">
        <v>3290</v>
      </c>
      <c r="AF1012" s="93" t="s">
        <v>217</v>
      </c>
      <c r="AG1012" s="93">
        <v>162525</v>
      </c>
      <c r="AH1012" s="93">
        <v>8854632</v>
      </c>
      <c r="AI1012" s="93">
        <v>8143735</v>
      </c>
      <c r="AJ1012" s="93">
        <v>710897</v>
      </c>
      <c r="AK1012" s="93" t="s">
        <v>217</v>
      </c>
      <c r="AL1012" s="93">
        <v>19919</v>
      </c>
      <c r="AM1012" s="93">
        <v>901594</v>
      </c>
      <c r="AN1012" s="93">
        <v>873</v>
      </c>
      <c r="AO1012" s="93">
        <v>900721</v>
      </c>
      <c r="AP1012" s="93">
        <v>539541</v>
      </c>
      <c r="AQ1012" s="93" t="s">
        <v>217</v>
      </c>
      <c r="AR1012" s="93" t="s">
        <v>217</v>
      </c>
      <c r="AS1012" s="93" t="s">
        <v>217</v>
      </c>
      <c r="AT1012" s="93">
        <v>294</v>
      </c>
      <c r="AU1012" s="93">
        <v>109778</v>
      </c>
      <c r="AV1012" s="93">
        <v>429469</v>
      </c>
      <c r="AW1012" s="93">
        <v>250799</v>
      </c>
      <c r="AX1012" s="93">
        <v>18581</v>
      </c>
      <c r="AY1012" s="93">
        <v>232218</v>
      </c>
      <c r="AZ1012" s="93">
        <v>23809984</v>
      </c>
      <c r="BA1012" s="93" t="s">
        <v>217</v>
      </c>
      <c r="BB1012" s="93">
        <v>7034034</v>
      </c>
      <c r="BC1012" s="93">
        <v>3013472</v>
      </c>
      <c r="BD1012" s="93" t="s">
        <v>217</v>
      </c>
      <c r="BE1012" s="93" t="s">
        <v>217</v>
      </c>
      <c r="BF1012" s="93">
        <v>2372956</v>
      </c>
      <c r="BG1012" s="93">
        <v>1442463</v>
      </c>
      <c r="BH1012" s="93" t="s">
        <v>217</v>
      </c>
      <c r="BI1012" s="93" t="s">
        <v>217</v>
      </c>
      <c r="BJ1012" s="93">
        <v>316903</v>
      </c>
      <c r="BK1012" s="93" t="s">
        <v>217</v>
      </c>
      <c r="BL1012" s="93" t="s">
        <v>217</v>
      </c>
      <c r="BM1012" s="93">
        <v>42464</v>
      </c>
      <c r="BN1012" s="93" t="s">
        <v>217</v>
      </c>
      <c r="BO1012" s="93">
        <v>361088</v>
      </c>
      <c r="BP1012" s="93" t="s">
        <v>217</v>
      </c>
      <c r="BQ1012" s="93" t="s">
        <v>217</v>
      </c>
      <c r="BR1012" s="93" t="s">
        <v>217</v>
      </c>
      <c r="BS1012" s="93" t="s">
        <v>217</v>
      </c>
      <c r="BT1012" s="93" t="s">
        <v>217</v>
      </c>
      <c r="BU1012" s="93" t="s">
        <v>217</v>
      </c>
      <c r="BV1012" s="93" t="s">
        <v>217</v>
      </c>
      <c r="BW1012" s="93" t="s">
        <v>217</v>
      </c>
      <c r="BX1012" s="93" t="s">
        <v>217</v>
      </c>
      <c r="BY1012" s="93" t="s">
        <v>217</v>
      </c>
      <c r="BZ1012" s="93" t="s">
        <v>217</v>
      </c>
      <c r="CA1012" s="93">
        <v>1586826</v>
      </c>
      <c r="CB1012" s="93" t="s">
        <v>217</v>
      </c>
      <c r="CC1012" s="93">
        <v>2036319</v>
      </c>
      <c r="CD1012" s="93">
        <v>2348138</v>
      </c>
      <c r="CE1012" s="93">
        <v>3255321</v>
      </c>
      <c r="CF1012" s="93" t="s">
        <v>217</v>
      </c>
      <c r="CG1012" s="93">
        <v>5064480</v>
      </c>
      <c r="CH1012" s="93">
        <v>3296062</v>
      </c>
      <c r="CI1012" s="93">
        <v>1311106</v>
      </c>
      <c r="CJ1012" s="93" t="s">
        <v>217</v>
      </c>
      <c r="CK1012" s="93">
        <v>1147692</v>
      </c>
      <c r="CL1012" s="93">
        <v>306683</v>
      </c>
      <c r="CM1012" s="93" t="s">
        <v>217</v>
      </c>
      <c r="CN1012" s="93">
        <v>5590</v>
      </c>
      <c r="CO1012" s="93" t="s">
        <v>217</v>
      </c>
      <c r="CP1012" s="93" t="s">
        <v>217</v>
      </c>
      <c r="CQ1012" s="93" t="s">
        <v>217</v>
      </c>
      <c r="CR1012" s="93">
        <v>53074</v>
      </c>
      <c r="CS1012" s="93" t="s">
        <v>217</v>
      </c>
      <c r="CT1012" s="93">
        <v>18106</v>
      </c>
      <c r="CU1012" s="93">
        <v>453811</v>
      </c>
      <c r="CV1012" s="93">
        <v>1768418</v>
      </c>
      <c r="CW1012" s="93">
        <v>33351</v>
      </c>
      <c r="CX1012" s="93" t="s">
        <v>217</v>
      </c>
      <c r="CY1012" s="93" t="s">
        <v>217</v>
      </c>
      <c r="CZ1012" s="93">
        <v>1735067</v>
      </c>
      <c r="DA1012" s="93">
        <v>563790</v>
      </c>
      <c r="DB1012" s="93">
        <v>51313</v>
      </c>
      <c r="DC1012" s="93">
        <v>512477</v>
      </c>
      <c r="DD1012" s="93">
        <v>191346</v>
      </c>
      <c r="DE1012" s="93">
        <v>116689</v>
      </c>
      <c r="DF1012" s="93" t="s">
        <v>217</v>
      </c>
      <c r="DG1012" s="93">
        <v>74657</v>
      </c>
      <c r="DH1012" s="93">
        <v>2364203</v>
      </c>
      <c r="DI1012" s="93">
        <v>549882</v>
      </c>
      <c r="DJ1012" s="93">
        <v>497695</v>
      </c>
      <c r="DK1012" s="93">
        <v>52187</v>
      </c>
      <c r="DL1012" s="93">
        <v>1090903</v>
      </c>
      <c r="DM1012" s="93">
        <v>44501</v>
      </c>
      <c r="DN1012" s="93">
        <v>94</v>
      </c>
      <c r="DO1012" s="93" t="s">
        <v>217</v>
      </c>
      <c r="DP1012" s="93">
        <v>12330</v>
      </c>
      <c r="DQ1012" s="93" t="s">
        <v>217</v>
      </c>
      <c r="DR1012" s="93">
        <v>269223</v>
      </c>
      <c r="DS1012" s="93">
        <v>764755</v>
      </c>
      <c r="DT1012" s="93">
        <v>3303097</v>
      </c>
      <c r="DU1012" s="93" t="s">
        <v>217</v>
      </c>
      <c r="DV1012" s="93">
        <v>43379</v>
      </c>
      <c r="DW1012" s="93">
        <v>33436</v>
      </c>
      <c r="DX1012" s="93" t="s">
        <v>217</v>
      </c>
      <c r="DY1012" s="93">
        <v>6622</v>
      </c>
      <c r="DZ1012" s="93" t="s">
        <v>217</v>
      </c>
      <c r="EA1012" s="93">
        <v>6622</v>
      </c>
      <c r="EB1012" s="93" t="s">
        <v>217</v>
      </c>
      <c r="EC1012" s="93" t="s">
        <v>217</v>
      </c>
      <c r="ED1012" s="93" t="s">
        <v>217</v>
      </c>
      <c r="EE1012" s="93" t="s">
        <v>217</v>
      </c>
      <c r="EF1012" s="93">
        <v>3321</v>
      </c>
      <c r="EG1012" s="94" t="s">
        <v>217</v>
      </c>
    </row>
    <row r="1013" spans="1:137">
      <c r="A1013" s="91" t="s">
        <v>754</v>
      </c>
      <c r="B1013" s="92" t="s">
        <v>218</v>
      </c>
      <c r="C1013" s="102">
        <v>272108</v>
      </c>
      <c r="D1013" s="92" t="s">
        <v>472</v>
      </c>
      <c r="E1013" s="92" t="s">
        <v>481</v>
      </c>
      <c r="F1013" s="93">
        <v>55731372</v>
      </c>
      <c r="G1013" s="93">
        <v>22650451</v>
      </c>
      <c r="H1013" s="93">
        <v>2855361</v>
      </c>
      <c r="I1013" s="93">
        <v>21577436</v>
      </c>
      <c r="J1013" s="93">
        <v>1983586</v>
      </c>
      <c r="K1013" s="93" t="s">
        <v>217</v>
      </c>
      <c r="L1013" s="93" t="s">
        <v>217</v>
      </c>
      <c r="M1013" s="93">
        <v>4622184</v>
      </c>
      <c r="N1013" s="93">
        <v>664733</v>
      </c>
      <c r="O1013" s="93">
        <v>65022</v>
      </c>
      <c r="P1013" s="93" t="s">
        <v>217</v>
      </c>
      <c r="Q1013" s="93">
        <v>512313</v>
      </c>
      <c r="R1013" s="93">
        <v>574360</v>
      </c>
      <c r="S1013" s="93" t="s">
        <v>217</v>
      </c>
      <c r="T1013" s="93" t="s">
        <v>217</v>
      </c>
      <c r="U1013" s="93">
        <v>8602413</v>
      </c>
      <c r="V1013" s="93">
        <v>78172</v>
      </c>
      <c r="W1013" s="93" t="s">
        <v>217</v>
      </c>
      <c r="X1013" s="93" t="s">
        <v>217</v>
      </c>
      <c r="Y1013" s="93" t="s">
        <v>217</v>
      </c>
      <c r="Z1013" s="93">
        <v>130663</v>
      </c>
      <c r="AA1013" s="93">
        <v>593719</v>
      </c>
      <c r="AB1013" s="93">
        <v>870689</v>
      </c>
      <c r="AC1013" s="93">
        <v>361600</v>
      </c>
      <c r="AD1013" s="93">
        <v>38586</v>
      </c>
      <c r="AE1013" s="93">
        <v>12349</v>
      </c>
      <c r="AF1013" s="93" t="s">
        <v>217</v>
      </c>
      <c r="AG1013" s="93">
        <v>458154</v>
      </c>
      <c r="AH1013" s="93">
        <v>15340478</v>
      </c>
      <c r="AI1013" s="93">
        <v>14886480</v>
      </c>
      <c r="AJ1013" s="93">
        <v>453998</v>
      </c>
      <c r="AK1013" s="93" t="s">
        <v>217</v>
      </c>
      <c r="AL1013" s="93">
        <v>52392</v>
      </c>
      <c r="AM1013" s="93">
        <v>442301</v>
      </c>
      <c r="AN1013" s="93">
        <v>74632</v>
      </c>
      <c r="AO1013" s="93">
        <v>367669</v>
      </c>
      <c r="AP1013" s="93">
        <v>1548348</v>
      </c>
      <c r="AQ1013" s="93" t="s">
        <v>217</v>
      </c>
      <c r="AR1013" s="93">
        <v>2053</v>
      </c>
      <c r="AS1013" s="93" t="s">
        <v>217</v>
      </c>
      <c r="AT1013" s="93">
        <v>77686</v>
      </c>
      <c r="AU1013" s="93">
        <v>7908</v>
      </c>
      <c r="AV1013" s="93">
        <v>1460701</v>
      </c>
      <c r="AW1013" s="93">
        <v>485317</v>
      </c>
      <c r="AX1013" s="93">
        <v>55776</v>
      </c>
      <c r="AY1013" s="93">
        <v>429541</v>
      </c>
      <c r="AZ1013" s="93">
        <v>48718492</v>
      </c>
      <c r="BA1013" s="93" t="s">
        <v>217</v>
      </c>
      <c r="BB1013" s="93">
        <v>9839974</v>
      </c>
      <c r="BC1013" s="93">
        <v>3934007</v>
      </c>
      <c r="BD1013" s="93" t="s">
        <v>217</v>
      </c>
      <c r="BE1013" s="93" t="s">
        <v>217</v>
      </c>
      <c r="BF1013" s="93">
        <v>4396829</v>
      </c>
      <c r="BG1013" s="93">
        <v>4042718</v>
      </c>
      <c r="BH1013" s="93" t="s">
        <v>217</v>
      </c>
      <c r="BI1013" s="93" t="s">
        <v>217</v>
      </c>
      <c r="BJ1013" s="93">
        <v>1364591</v>
      </c>
      <c r="BK1013" s="93" t="s">
        <v>217</v>
      </c>
      <c r="BL1013" s="93" t="s">
        <v>217</v>
      </c>
      <c r="BM1013" s="93">
        <v>84325</v>
      </c>
      <c r="BN1013" s="93">
        <v>242919</v>
      </c>
      <c r="BO1013" s="93">
        <v>2134647</v>
      </c>
      <c r="BP1013" s="93" t="s">
        <v>217</v>
      </c>
      <c r="BQ1013" s="93" t="s">
        <v>217</v>
      </c>
      <c r="BR1013" s="93" t="s">
        <v>217</v>
      </c>
      <c r="BS1013" s="93" t="s">
        <v>217</v>
      </c>
      <c r="BT1013" s="93" t="s">
        <v>217</v>
      </c>
      <c r="BU1013" s="93" t="s">
        <v>217</v>
      </c>
      <c r="BV1013" s="93" t="s">
        <v>217</v>
      </c>
      <c r="BW1013" s="93" t="s">
        <v>217</v>
      </c>
      <c r="BX1013" s="93" t="s">
        <v>217</v>
      </c>
      <c r="BY1013" s="93" t="s">
        <v>217</v>
      </c>
      <c r="BZ1013" s="93" t="s">
        <v>217</v>
      </c>
      <c r="CA1013" s="93">
        <v>3004241</v>
      </c>
      <c r="CB1013" s="93" t="s">
        <v>217</v>
      </c>
      <c r="CC1013" s="93">
        <v>5565091</v>
      </c>
      <c r="CD1013" s="93">
        <v>8545515</v>
      </c>
      <c r="CE1013" s="93">
        <v>5563635</v>
      </c>
      <c r="CF1013" s="93" t="s">
        <v>217</v>
      </c>
      <c r="CG1013" s="93">
        <v>12736956</v>
      </c>
      <c r="CH1013" s="93">
        <v>9923554</v>
      </c>
      <c r="CI1013" s="93">
        <v>1667267</v>
      </c>
      <c r="CJ1013" s="93" t="s">
        <v>217</v>
      </c>
      <c r="CK1013" s="93">
        <v>2185635</v>
      </c>
      <c r="CL1013" s="93">
        <v>890661</v>
      </c>
      <c r="CM1013" s="93" t="s">
        <v>217</v>
      </c>
      <c r="CN1013" s="93">
        <v>39616</v>
      </c>
      <c r="CO1013" s="93" t="s">
        <v>217</v>
      </c>
      <c r="CP1013" s="93">
        <v>1663609</v>
      </c>
      <c r="CQ1013" s="93" t="s">
        <v>217</v>
      </c>
      <c r="CR1013" s="93">
        <v>198646</v>
      </c>
      <c r="CS1013" s="93" t="s">
        <v>217</v>
      </c>
      <c r="CT1013" s="93">
        <v>469374</v>
      </c>
      <c r="CU1013" s="93">
        <v>2808746</v>
      </c>
      <c r="CV1013" s="93">
        <v>2813402</v>
      </c>
      <c r="CW1013" s="93">
        <v>20730</v>
      </c>
      <c r="CX1013" s="93" t="s">
        <v>217</v>
      </c>
      <c r="CY1013" s="93" t="s">
        <v>217</v>
      </c>
      <c r="CZ1013" s="93">
        <v>2792672</v>
      </c>
      <c r="DA1013" s="93">
        <v>258490</v>
      </c>
      <c r="DB1013" s="93">
        <v>57132</v>
      </c>
      <c r="DC1013" s="93">
        <v>201358</v>
      </c>
      <c r="DD1013" s="93">
        <v>476570</v>
      </c>
      <c r="DE1013" s="93">
        <v>137519</v>
      </c>
      <c r="DF1013" s="93" t="s">
        <v>217</v>
      </c>
      <c r="DG1013" s="93">
        <v>339051</v>
      </c>
      <c r="DH1013" s="93">
        <v>722543</v>
      </c>
      <c r="DI1013" s="93">
        <v>3495837</v>
      </c>
      <c r="DJ1013" s="93">
        <v>1693675</v>
      </c>
      <c r="DK1013" s="93">
        <v>1802162</v>
      </c>
      <c r="DL1013" s="93">
        <v>1517816</v>
      </c>
      <c r="DM1013" s="93">
        <v>24498</v>
      </c>
      <c r="DN1013" s="93">
        <v>100</v>
      </c>
      <c r="DO1013" s="93" t="s">
        <v>217</v>
      </c>
      <c r="DP1013" s="93">
        <v>25249</v>
      </c>
      <c r="DQ1013" s="93" t="s">
        <v>217</v>
      </c>
      <c r="DR1013" s="93">
        <v>364535</v>
      </c>
      <c r="DS1013" s="93">
        <v>1103434</v>
      </c>
      <c r="DT1013" s="93">
        <v>13186298</v>
      </c>
      <c r="DU1013" s="93" t="s">
        <v>217</v>
      </c>
      <c r="DV1013" s="93">
        <v>114065</v>
      </c>
      <c r="DW1013" s="93">
        <v>69116</v>
      </c>
      <c r="DX1013" s="93">
        <v>5623</v>
      </c>
      <c r="DY1013" s="93">
        <v>197</v>
      </c>
      <c r="DZ1013" s="93" t="s">
        <v>217</v>
      </c>
      <c r="EA1013" s="93" t="s">
        <v>217</v>
      </c>
      <c r="EB1013" s="93" t="s">
        <v>217</v>
      </c>
      <c r="EC1013" s="93">
        <v>197</v>
      </c>
      <c r="ED1013" s="93">
        <v>23</v>
      </c>
      <c r="EE1013" s="93" t="s">
        <v>217</v>
      </c>
      <c r="EF1013" s="93">
        <v>39106</v>
      </c>
      <c r="EG1013" s="94" t="s">
        <v>217</v>
      </c>
    </row>
    <row r="1014" spans="1:137">
      <c r="A1014" s="91" t="s">
        <v>754</v>
      </c>
      <c r="B1014" s="92" t="s">
        <v>231</v>
      </c>
      <c r="C1014" s="102">
        <v>272116</v>
      </c>
      <c r="D1014" s="92" t="s">
        <v>472</v>
      </c>
      <c r="E1014" s="92" t="s">
        <v>482</v>
      </c>
      <c r="F1014" s="93">
        <v>49126112</v>
      </c>
      <c r="G1014" s="93">
        <v>18462229</v>
      </c>
      <c r="H1014" s="93">
        <v>2992651</v>
      </c>
      <c r="I1014" s="93">
        <v>21437648</v>
      </c>
      <c r="J1014" s="93">
        <v>1612337</v>
      </c>
      <c r="K1014" s="93" t="s">
        <v>217</v>
      </c>
      <c r="L1014" s="93" t="s">
        <v>217</v>
      </c>
      <c r="M1014" s="93">
        <v>4280612</v>
      </c>
      <c r="N1014" s="93">
        <v>516373</v>
      </c>
      <c r="O1014" s="93">
        <v>52083</v>
      </c>
      <c r="P1014" s="93" t="s">
        <v>217</v>
      </c>
      <c r="Q1014" s="93">
        <v>411823</v>
      </c>
      <c r="R1014" s="93">
        <v>462982</v>
      </c>
      <c r="S1014" s="93" t="s">
        <v>217</v>
      </c>
      <c r="T1014" s="93" t="s">
        <v>217</v>
      </c>
      <c r="U1014" s="93">
        <v>6227774</v>
      </c>
      <c r="V1014" s="93">
        <v>90364</v>
      </c>
      <c r="W1014" s="93" t="s">
        <v>217</v>
      </c>
      <c r="X1014" s="93" t="s">
        <v>217</v>
      </c>
      <c r="Y1014" s="93" t="s">
        <v>217</v>
      </c>
      <c r="Z1014" s="93">
        <v>101544</v>
      </c>
      <c r="AA1014" s="93">
        <v>503227</v>
      </c>
      <c r="AB1014" s="93">
        <v>591835</v>
      </c>
      <c r="AC1014" s="93">
        <v>265879</v>
      </c>
      <c r="AD1014" s="93">
        <v>29986</v>
      </c>
      <c r="AE1014" s="93">
        <v>6284</v>
      </c>
      <c r="AF1014" s="93" t="s">
        <v>217</v>
      </c>
      <c r="AG1014" s="93">
        <v>289686</v>
      </c>
      <c r="AH1014" s="93">
        <v>2576434</v>
      </c>
      <c r="AI1014" s="93">
        <v>2337838</v>
      </c>
      <c r="AJ1014" s="93">
        <v>238596</v>
      </c>
      <c r="AK1014" s="93" t="s">
        <v>217</v>
      </c>
      <c r="AL1014" s="93">
        <v>38659</v>
      </c>
      <c r="AM1014" s="93">
        <v>303792</v>
      </c>
      <c r="AN1014" s="93">
        <v>71723</v>
      </c>
      <c r="AO1014" s="93">
        <v>232069</v>
      </c>
      <c r="AP1014" s="93">
        <v>1109100</v>
      </c>
      <c r="AQ1014" s="93" t="s">
        <v>217</v>
      </c>
      <c r="AR1014" s="93">
        <v>11947</v>
      </c>
      <c r="AS1014" s="93" t="s">
        <v>217</v>
      </c>
      <c r="AT1014" s="93">
        <v>90894</v>
      </c>
      <c r="AU1014" s="93">
        <v>42475</v>
      </c>
      <c r="AV1014" s="93">
        <v>963784</v>
      </c>
      <c r="AW1014" s="93">
        <v>406952</v>
      </c>
      <c r="AX1014" s="93">
        <v>20110</v>
      </c>
      <c r="AY1014" s="93">
        <v>386842</v>
      </c>
      <c r="AZ1014" s="93">
        <v>31209289</v>
      </c>
      <c r="BA1014" s="93" t="s">
        <v>217</v>
      </c>
      <c r="BB1014" s="93">
        <v>4498342</v>
      </c>
      <c r="BC1014" s="93">
        <v>3304183</v>
      </c>
      <c r="BD1014" s="93" t="s">
        <v>217</v>
      </c>
      <c r="BE1014" s="93" t="s">
        <v>217</v>
      </c>
      <c r="BF1014" s="93">
        <v>2953721</v>
      </c>
      <c r="BG1014" s="93">
        <v>3201181</v>
      </c>
      <c r="BH1014" s="93" t="s">
        <v>217</v>
      </c>
      <c r="BI1014" s="93" t="s">
        <v>217</v>
      </c>
      <c r="BJ1014" s="93">
        <v>3023119</v>
      </c>
      <c r="BK1014" s="93">
        <v>12849</v>
      </c>
      <c r="BL1014" s="93" t="s">
        <v>217</v>
      </c>
      <c r="BM1014" s="93">
        <v>54424</v>
      </c>
      <c r="BN1014" s="93" t="s">
        <v>217</v>
      </c>
      <c r="BO1014" s="93">
        <v>473308</v>
      </c>
      <c r="BP1014" s="93" t="s">
        <v>217</v>
      </c>
      <c r="BQ1014" s="93" t="s">
        <v>217</v>
      </c>
      <c r="BR1014" s="93" t="s">
        <v>217</v>
      </c>
      <c r="BS1014" s="93" t="s">
        <v>217</v>
      </c>
      <c r="BT1014" s="93" t="s">
        <v>217</v>
      </c>
      <c r="BU1014" s="93" t="s">
        <v>217</v>
      </c>
      <c r="BV1014" s="93" t="s">
        <v>217</v>
      </c>
      <c r="BW1014" s="93" t="s">
        <v>217</v>
      </c>
      <c r="BX1014" s="93" t="s">
        <v>217</v>
      </c>
      <c r="BY1014" s="93" t="s">
        <v>217</v>
      </c>
      <c r="BZ1014" s="93" t="s">
        <v>217</v>
      </c>
      <c r="CA1014" s="93">
        <v>938956</v>
      </c>
      <c r="CB1014" s="93" t="s">
        <v>217</v>
      </c>
      <c r="CC1014" s="93">
        <v>4114828</v>
      </c>
      <c r="CD1014" s="93">
        <v>5325427</v>
      </c>
      <c r="CE1014" s="93">
        <v>3308951</v>
      </c>
      <c r="CF1014" s="93" t="s">
        <v>217</v>
      </c>
      <c r="CG1014" s="93">
        <v>8012546</v>
      </c>
      <c r="CH1014" s="93">
        <v>5198840</v>
      </c>
      <c r="CI1014" s="93">
        <v>1406310</v>
      </c>
      <c r="CJ1014" s="93" t="s">
        <v>217</v>
      </c>
      <c r="CK1014" s="93">
        <v>1458126</v>
      </c>
      <c r="CL1014" s="93">
        <v>700668</v>
      </c>
      <c r="CM1014" s="93" t="s">
        <v>217</v>
      </c>
      <c r="CN1014" s="93">
        <v>115934</v>
      </c>
      <c r="CO1014" s="93" t="s">
        <v>217</v>
      </c>
      <c r="CP1014" s="93" t="s">
        <v>217</v>
      </c>
      <c r="CQ1014" s="93" t="s">
        <v>217</v>
      </c>
      <c r="CR1014" s="93">
        <v>11956</v>
      </c>
      <c r="CS1014" s="93" t="s">
        <v>217</v>
      </c>
      <c r="CT1014" s="93">
        <v>8794</v>
      </c>
      <c r="CU1014" s="93">
        <v>1497052</v>
      </c>
      <c r="CV1014" s="93">
        <v>2813706</v>
      </c>
      <c r="CW1014" s="93">
        <v>68896</v>
      </c>
      <c r="CX1014" s="93" t="s">
        <v>217</v>
      </c>
      <c r="CY1014" s="93" t="s">
        <v>217</v>
      </c>
      <c r="CZ1014" s="93">
        <v>2744810</v>
      </c>
      <c r="DA1014" s="93">
        <v>275312</v>
      </c>
      <c r="DB1014" s="93">
        <v>83923</v>
      </c>
      <c r="DC1014" s="93">
        <v>191389</v>
      </c>
      <c r="DD1014" s="93">
        <v>297869</v>
      </c>
      <c r="DE1014" s="93">
        <v>175536</v>
      </c>
      <c r="DF1014" s="93" t="s">
        <v>217</v>
      </c>
      <c r="DG1014" s="93">
        <v>122333</v>
      </c>
      <c r="DH1014" s="93">
        <v>967901</v>
      </c>
      <c r="DI1014" s="93">
        <v>1286809</v>
      </c>
      <c r="DJ1014" s="93">
        <v>556119</v>
      </c>
      <c r="DK1014" s="93">
        <v>730690</v>
      </c>
      <c r="DL1014" s="93">
        <v>3468387</v>
      </c>
      <c r="DM1014" s="93">
        <v>42268</v>
      </c>
      <c r="DN1014" s="93">
        <v>1</v>
      </c>
      <c r="DO1014" s="93" t="s">
        <v>217</v>
      </c>
      <c r="DP1014" s="93">
        <v>796681</v>
      </c>
      <c r="DQ1014" s="93">
        <v>5745</v>
      </c>
      <c r="DR1014" s="93">
        <v>318745</v>
      </c>
      <c r="DS1014" s="93">
        <v>2304947</v>
      </c>
      <c r="DT1014" s="93">
        <v>4262700</v>
      </c>
      <c r="DU1014" s="93" t="s">
        <v>217</v>
      </c>
      <c r="DV1014" s="93">
        <v>52740</v>
      </c>
      <c r="DW1014" s="93">
        <v>20892</v>
      </c>
      <c r="DX1014" s="93" t="s">
        <v>217</v>
      </c>
      <c r="DY1014" s="93">
        <v>155</v>
      </c>
      <c r="DZ1014" s="93">
        <v>39</v>
      </c>
      <c r="EA1014" s="93" t="s">
        <v>217</v>
      </c>
      <c r="EB1014" s="93">
        <v>29</v>
      </c>
      <c r="EC1014" s="93">
        <v>87</v>
      </c>
      <c r="ED1014" s="93">
        <v>12</v>
      </c>
      <c r="EE1014" s="93" t="s">
        <v>217</v>
      </c>
      <c r="EF1014" s="93">
        <v>31681</v>
      </c>
      <c r="EG1014" s="94" t="s">
        <v>217</v>
      </c>
    </row>
    <row r="1015" spans="1:137">
      <c r="A1015" s="91" t="s">
        <v>754</v>
      </c>
      <c r="B1015" s="92" t="s">
        <v>218</v>
      </c>
      <c r="C1015" s="102">
        <v>272124</v>
      </c>
      <c r="D1015" s="92" t="s">
        <v>472</v>
      </c>
      <c r="E1015" s="92" t="s">
        <v>483</v>
      </c>
      <c r="F1015" s="93">
        <v>38651962</v>
      </c>
      <c r="G1015" s="93">
        <v>14153753</v>
      </c>
      <c r="H1015" s="93">
        <v>2683072</v>
      </c>
      <c r="I1015" s="93">
        <v>16266140</v>
      </c>
      <c r="J1015" s="93">
        <v>1762132</v>
      </c>
      <c r="K1015" s="93" t="s">
        <v>217</v>
      </c>
      <c r="L1015" s="93" t="s">
        <v>217</v>
      </c>
      <c r="M1015" s="93">
        <v>3380427</v>
      </c>
      <c r="N1015" s="93">
        <v>461542</v>
      </c>
      <c r="O1015" s="93">
        <v>40420</v>
      </c>
      <c r="P1015" s="93" t="s">
        <v>217</v>
      </c>
      <c r="Q1015" s="93">
        <v>319639</v>
      </c>
      <c r="R1015" s="93">
        <v>359383</v>
      </c>
      <c r="S1015" s="93" t="s">
        <v>217</v>
      </c>
      <c r="T1015" s="93" t="s">
        <v>217</v>
      </c>
      <c r="U1015" s="93">
        <v>6059196</v>
      </c>
      <c r="V1015" s="93" t="s">
        <v>217</v>
      </c>
      <c r="W1015" s="93" t="s">
        <v>217</v>
      </c>
      <c r="X1015" s="93" t="s">
        <v>217</v>
      </c>
      <c r="Y1015" s="93" t="s">
        <v>217</v>
      </c>
      <c r="Z1015" s="93">
        <v>90578</v>
      </c>
      <c r="AA1015" s="93">
        <v>487103</v>
      </c>
      <c r="AB1015" s="93">
        <v>720179</v>
      </c>
      <c r="AC1015" s="93">
        <v>277256</v>
      </c>
      <c r="AD1015" s="93">
        <v>26748</v>
      </c>
      <c r="AE1015" s="93">
        <v>8385</v>
      </c>
      <c r="AF1015" s="93" t="s">
        <v>217</v>
      </c>
      <c r="AG1015" s="93">
        <v>407790</v>
      </c>
      <c r="AH1015" s="93">
        <v>14697176</v>
      </c>
      <c r="AI1015" s="93">
        <v>14114988</v>
      </c>
      <c r="AJ1015" s="93">
        <v>582188</v>
      </c>
      <c r="AK1015" s="93" t="s">
        <v>217</v>
      </c>
      <c r="AL1015" s="93">
        <v>34475</v>
      </c>
      <c r="AM1015" s="93">
        <v>778114</v>
      </c>
      <c r="AN1015" s="93">
        <v>13046</v>
      </c>
      <c r="AO1015" s="93">
        <v>765068</v>
      </c>
      <c r="AP1015" s="93">
        <v>919061</v>
      </c>
      <c r="AQ1015" s="93" t="s">
        <v>217</v>
      </c>
      <c r="AR1015" s="93" t="s">
        <v>217</v>
      </c>
      <c r="AS1015" s="93" t="s">
        <v>217</v>
      </c>
      <c r="AT1015" s="93">
        <v>29585</v>
      </c>
      <c r="AU1015" s="93">
        <v>240891</v>
      </c>
      <c r="AV1015" s="93">
        <v>648585</v>
      </c>
      <c r="AW1015" s="93">
        <v>510802</v>
      </c>
      <c r="AX1015" s="93">
        <v>27116</v>
      </c>
      <c r="AY1015" s="93">
        <v>483686</v>
      </c>
      <c r="AZ1015" s="93">
        <v>37903266</v>
      </c>
      <c r="BA1015" s="93" t="s">
        <v>217</v>
      </c>
      <c r="BB1015" s="93">
        <v>10310441</v>
      </c>
      <c r="BC1015" s="93">
        <v>4051966</v>
      </c>
      <c r="BD1015" s="93" t="s">
        <v>217</v>
      </c>
      <c r="BE1015" s="93" t="s">
        <v>217</v>
      </c>
      <c r="BF1015" s="93">
        <v>4158053</v>
      </c>
      <c r="BG1015" s="93">
        <v>3158515</v>
      </c>
      <c r="BH1015" s="93" t="s">
        <v>217</v>
      </c>
      <c r="BI1015" s="93" t="s">
        <v>217</v>
      </c>
      <c r="BJ1015" s="93">
        <v>960969</v>
      </c>
      <c r="BK1015" s="93" t="s">
        <v>217</v>
      </c>
      <c r="BL1015" s="93" t="s">
        <v>217</v>
      </c>
      <c r="BM1015" s="93">
        <v>61192</v>
      </c>
      <c r="BN1015" s="93">
        <v>134284</v>
      </c>
      <c r="BO1015" s="93">
        <v>427313</v>
      </c>
      <c r="BP1015" s="93" t="s">
        <v>217</v>
      </c>
      <c r="BQ1015" s="93" t="s">
        <v>217</v>
      </c>
      <c r="BR1015" s="93" t="s">
        <v>217</v>
      </c>
      <c r="BS1015" s="93" t="s">
        <v>217</v>
      </c>
      <c r="BT1015" s="93" t="s">
        <v>217</v>
      </c>
      <c r="BU1015" s="93" t="s">
        <v>217</v>
      </c>
      <c r="BV1015" s="93" t="s">
        <v>217</v>
      </c>
      <c r="BW1015" s="93" t="s">
        <v>217</v>
      </c>
      <c r="BX1015" s="93" t="s">
        <v>217</v>
      </c>
      <c r="BY1015" s="93">
        <v>996</v>
      </c>
      <c r="BZ1015" s="93" t="s">
        <v>217</v>
      </c>
      <c r="CA1015" s="93">
        <v>1670736</v>
      </c>
      <c r="CB1015" s="93" t="s">
        <v>217</v>
      </c>
      <c r="CC1015" s="93">
        <v>3826755</v>
      </c>
      <c r="CD1015" s="93">
        <v>7088032</v>
      </c>
      <c r="CE1015" s="93">
        <v>2054014</v>
      </c>
      <c r="CF1015" s="93">
        <v>52696</v>
      </c>
      <c r="CG1015" s="93">
        <v>8486838</v>
      </c>
      <c r="CH1015" s="93">
        <v>5691375</v>
      </c>
      <c r="CI1015" s="93">
        <v>1784278</v>
      </c>
      <c r="CJ1015" s="93" t="s">
        <v>217</v>
      </c>
      <c r="CK1015" s="93">
        <v>2067087</v>
      </c>
      <c r="CL1015" s="93">
        <v>598261</v>
      </c>
      <c r="CM1015" s="93" t="s">
        <v>217</v>
      </c>
      <c r="CN1015" s="93">
        <v>92597</v>
      </c>
      <c r="CO1015" s="93" t="s">
        <v>217</v>
      </c>
      <c r="CP1015" s="93" t="s">
        <v>217</v>
      </c>
      <c r="CQ1015" s="93" t="s">
        <v>217</v>
      </c>
      <c r="CR1015" s="93">
        <v>85517</v>
      </c>
      <c r="CS1015" s="93" t="s">
        <v>217</v>
      </c>
      <c r="CT1015" s="93">
        <v>197535</v>
      </c>
      <c r="CU1015" s="93">
        <v>866100</v>
      </c>
      <c r="CV1015" s="93">
        <v>2795463</v>
      </c>
      <c r="CW1015" s="93">
        <v>9763</v>
      </c>
      <c r="CX1015" s="93" t="s">
        <v>217</v>
      </c>
      <c r="CY1015" s="93">
        <v>34861</v>
      </c>
      <c r="CZ1015" s="93">
        <v>2750839</v>
      </c>
      <c r="DA1015" s="93">
        <v>729199</v>
      </c>
      <c r="DB1015" s="93">
        <v>96626</v>
      </c>
      <c r="DC1015" s="93">
        <v>632573</v>
      </c>
      <c r="DD1015" s="93">
        <v>993814</v>
      </c>
      <c r="DE1015" s="93">
        <v>952855</v>
      </c>
      <c r="DF1015" s="93" t="s">
        <v>217</v>
      </c>
      <c r="DG1015" s="93">
        <v>40959</v>
      </c>
      <c r="DH1015" s="93">
        <v>143195</v>
      </c>
      <c r="DI1015" s="93">
        <v>800643</v>
      </c>
      <c r="DJ1015" s="93">
        <v>416896</v>
      </c>
      <c r="DK1015" s="93">
        <v>383747</v>
      </c>
      <c r="DL1015" s="93">
        <v>1315096</v>
      </c>
      <c r="DM1015" s="93">
        <v>17297</v>
      </c>
      <c r="DN1015" s="93">
        <v>113</v>
      </c>
      <c r="DO1015" s="93" t="s">
        <v>217</v>
      </c>
      <c r="DP1015" s="93">
        <v>280675</v>
      </c>
      <c r="DQ1015" s="93" t="s">
        <v>217</v>
      </c>
      <c r="DR1015" s="93">
        <v>315811</v>
      </c>
      <c r="DS1015" s="93">
        <v>701200</v>
      </c>
      <c r="DT1015" s="93">
        <v>8179592</v>
      </c>
      <c r="DU1015" s="93" t="s">
        <v>217</v>
      </c>
      <c r="DV1015" s="93">
        <v>49933</v>
      </c>
      <c r="DW1015" s="93">
        <v>43555</v>
      </c>
      <c r="DX1015" s="93">
        <v>1043</v>
      </c>
      <c r="DY1015" s="93">
        <v>2867</v>
      </c>
      <c r="DZ1015" s="93" t="s">
        <v>217</v>
      </c>
      <c r="EA1015" s="93">
        <v>125</v>
      </c>
      <c r="EB1015" s="93">
        <v>1744</v>
      </c>
      <c r="EC1015" s="93">
        <v>998</v>
      </c>
      <c r="ED1015" s="93">
        <v>43</v>
      </c>
      <c r="EE1015" s="93" t="s">
        <v>217</v>
      </c>
      <c r="EF1015" s="93">
        <v>2425</v>
      </c>
      <c r="EG1015" s="94" t="s">
        <v>217</v>
      </c>
    </row>
    <row r="1016" spans="1:137">
      <c r="A1016" s="91" t="s">
        <v>754</v>
      </c>
      <c r="B1016" s="92" t="s">
        <v>220</v>
      </c>
      <c r="C1016" s="102">
        <v>272132</v>
      </c>
      <c r="D1016" s="92" t="s">
        <v>472</v>
      </c>
      <c r="E1016" s="92" t="s">
        <v>484</v>
      </c>
      <c r="F1016" s="93">
        <v>19949656</v>
      </c>
      <c r="G1016" s="93">
        <v>4945450</v>
      </c>
      <c r="H1016" s="93">
        <v>1659364</v>
      </c>
      <c r="I1016" s="93">
        <v>10177477</v>
      </c>
      <c r="J1016" s="93">
        <v>1217653</v>
      </c>
      <c r="K1016" s="93" t="s">
        <v>217</v>
      </c>
      <c r="L1016" s="93" t="s">
        <v>217</v>
      </c>
      <c r="M1016" s="93">
        <v>1453860</v>
      </c>
      <c r="N1016" s="93">
        <v>215871</v>
      </c>
      <c r="O1016" s="93">
        <v>13976</v>
      </c>
      <c r="P1016" s="93" t="s">
        <v>217</v>
      </c>
      <c r="Q1016" s="93">
        <v>110879</v>
      </c>
      <c r="R1016" s="93">
        <v>124973</v>
      </c>
      <c r="S1016" s="93" t="s">
        <v>217</v>
      </c>
      <c r="T1016" s="93" t="s">
        <v>217</v>
      </c>
      <c r="U1016" s="93">
        <v>2371182</v>
      </c>
      <c r="V1016" s="93">
        <v>48003</v>
      </c>
      <c r="W1016" s="93" t="s">
        <v>217</v>
      </c>
      <c r="X1016" s="93" t="s">
        <v>217</v>
      </c>
      <c r="Y1016" s="93" t="s">
        <v>217</v>
      </c>
      <c r="Z1016" s="93">
        <v>34726</v>
      </c>
      <c r="AA1016" s="93">
        <v>309969</v>
      </c>
      <c r="AB1016" s="93">
        <v>364181</v>
      </c>
      <c r="AC1016" s="93">
        <v>85707</v>
      </c>
      <c r="AD1016" s="93">
        <v>10255</v>
      </c>
      <c r="AE1016" s="93">
        <v>6533</v>
      </c>
      <c r="AF1016" s="93" t="s">
        <v>217</v>
      </c>
      <c r="AG1016" s="93">
        <v>261686</v>
      </c>
      <c r="AH1016" s="93">
        <v>2445052</v>
      </c>
      <c r="AI1016" s="93">
        <v>1986442</v>
      </c>
      <c r="AJ1016" s="93">
        <v>458610</v>
      </c>
      <c r="AK1016" s="93" t="s">
        <v>217</v>
      </c>
      <c r="AL1016" s="93">
        <v>17119</v>
      </c>
      <c r="AM1016" s="93">
        <v>215576</v>
      </c>
      <c r="AN1016" s="93">
        <v>91247</v>
      </c>
      <c r="AO1016" s="93">
        <v>124329</v>
      </c>
      <c r="AP1016" s="93">
        <v>518067</v>
      </c>
      <c r="AQ1016" s="93" t="s">
        <v>217</v>
      </c>
      <c r="AR1016" s="93">
        <v>39</v>
      </c>
      <c r="AS1016" s="93" t="s">
        <v>217</v>
      </c>
      <c r="AT1016" s="93">
        <v>34211</v>
      </c>
      <c r="AU1016" s="93">
        <v>167464</v>
      </c>
      <c r="AV1016" s="93">
        <v>316353</v>
      </c>
      <c r="AW1016" s="93">
        <v>231772</v>
      </c>
      <c r="AX1016" s="93">
        <v>6006</v>
      </c>
      <c r="AY1016" s="93">
        <v>225766</v>
      </c>
      <c r="AZ1016" s="93">
        <v>12313360</v>
      </c>
      <c r="BA1016" s="93" t="s">
        <v>217</v>
      </c>
      <c r="BB1016" s="93">
        <v>2497836</v>
      </c>
      <c r="BC1016" s="93">
        <v>1136781</v>
      </c>
      <c r="BD1016" s="93" t="s">
        <v>217</v>
      </c>
      <c r="BE1016" s="93" t="s">
        <v>217</v>
      </c>
      <c r="BF1016" s="93">
        <v>1593594</v>
      </c>
      <c r="BG1016" s="93">
        <v>977318</v>
      </c>
      <c r="BH1016" s="93" t="s">
        <v>217</v>
      </c>
      <c r="BI1016" s="93" t="s">
        <v>217</v>
      </c>
      <c r="BJ1016" s="93">
        <v>422707</v>
      </c>
      <c r="BK1016" s="93" t="s">
        <v>217</v>
      </c>
      <c r="BL1016" s="93" t="s">
        <v>217</v>
      </c>
      <c r="BM1016" s="93">
        <v>33846</v>
      </c>
      <c r="BN1016" s="93" t="s">
        <v>217</v>
      </c>
      <c r="BO1016" s="93">
        <v>252385</v>
      </c>
      <c r="BP1016" s="93" t="s">
        <v>217</v>
      </c>
      <c r="BQ1016" s="93" t="s">
        <v>217</v>
      </c>
      <c r="BR1016" s="93" t="s">
        <v>217</v>
      </c>
      <c r="BS1016" s="93" t="s">
        <v>217</v>
      </c>
      <c r="BT1016" s="93" t="s">
        <v>217</v>
      </c>
      <c r="BU1016" s="93" t="s">
        <v>217</v>
      </c>
      <c r="BV1016" s="93" t="s">
        <v>217</v>
      </c>
      <c r="BW1016" s="93" t="s">
        <v>217</v>
      </c>
      <c r="BX1016" s="93" t="s">
        <v>217</v>
      </c>
      <c r="BY1016" s="93">
        <v>137441</v>
      </c>
      <c r="BZ1016" s="93" t="s">
        <v>217</v>
      </c>
      <c r="CA1016" s="93">
        <v>608690</v>
      </c>
      <c r="CB1016" s="93" t="s">
        <v>217</v>
      </c>
      <c r="CC1016" s="93">
        <v>1394400</v>
      </c>
      <c r="CD1016" s="93">
        <v>2499479</v>
      </c>
      <c r="CE1016" s="93">
        <v>758883</v>
      </c>
      <c r="CF1016" s="93" t="s">
        <v>217</v>
      </c>
      <c r="CG1016" s="93">
        <v>3281908</v>
      </c>
      <c r="CH1016" s="93">
        <v>1965808</v>
      </c>
      <c r="CI1016" s="93">
        <v>604507</v>
      </c>
      <c r="CJ1016" s="93" t="s">
        <v>217</v>
      </c>
      <c r="CK1016" s="93">
        <v>668271</v>
      </c>
      <c r="CL1016" s="93">
        <v>214395</v>
      </c>
      <c r="CM1016" s="93" t="s">
        <v>217</v>
      </c>
      <c r="CN1016" s="93">
        <v>7602</v>
      </c>
      <c r="CO1016" s="93" t="s">
        <v>217</v>
      </c>
      <c r="CP1016" s="93" t="s">
        <v>217</v>
      </c>
      <c r="CQ1016" s="93" t="s">
        <v>217</v>
      </c>
      <c r="CR1016" s="93">
        <v>5253</v>
      </c>
      <c r="CS1016" s="93" t="s">
        <v>217</v>
      </c>
      <c r="CT1016" s="93">
        <v>18454</v>
      </c>
      <c r="CU1016" s="93">
        <v>447326</v>
      </c>
      <c r="CV1016" s="93">
        <v>1316100</v>
      </c>
      <c r="CW1016" s="93">
        <v>89220</v>
      </c>
      <c r="CX1016" s="93" t="s">
        <v>217</v>
      </c>
      <c r="CY1016" s="93">
        <v>110</v>
      </c>
      <c r="CZ1016" s="93">
        <v>1226770</v>
      </c>
      <c r="DA1016" s="93">
        <v>404613</v>
      </c>
      <c r="DB1016" s="93">
        <v>226379</v>
      </c>
      <c r="DC1016" s="93">
        <v>178234</v>
      </c>
      <c r="DD1016" s="93">
        <v>11414458</v>
      </c>
      <c r="DE1016" s="93">
        <v>11334084</v>
      </c>
      <c r="DF1016" s="93">
        <v>11340</v>
      </c>
      <c r="DG1016" s="93">
        <v>69034</v>
      </c>
      <c r="DH1016" s="93">
        <v>8850530</v>
      </c>
      <c r="DI1016" s="93">
        <v>514570</v>
      </c>
      <c r="DJ1016" s="93">
        <v>135712</v>
      </c>
      <c r="DK1016" s="93">
        <v>378858</v>
      </c>
      <c r="DL1016" s="93">
        <v>2883085</v>
      </c>
      <c r="DM1016" s="93">
        <v>8678</v>
      </c>
      <c r="DN1016" s="93" t="s">
        <v>217</v>
      </c>
      <c r="DO1016" s="93" t="s">
        <v>217</v>
      </c>
      <c r="DP1016" s="93">
        <v>2083742</v>
      </c>
      <c r="DQ1016" s="93" t="s">
        <v>217</v>
      </c>
      <c r="DR1016" s="93">
        <v>233883</v>
      </c>
      <c r="DS1016" s="93">
        <v>556782</v>
      </c>
      <c r="DT1016" s="93">
        <v>3887400</v>
      </c>
      <c r="DU1016" s="93" t="s">
        <v>217</v>
      </c>
      <c r="DV1016" s="93">
        <v>37628</v>
      </c>
      <c r="DW1016" s="93">
        <v>14069</v>
      </c>
      <c r="DX1016" s="93" t="s">
        <v>217</v>
      </c>
      <c r="DY1016" s="93">
        <v>12272</v>
      </c>
      <c r="DZ1016" s="93" t="s">
        <v>217</v>
      </c>
      <c r="EA1016" s="93">
        <v>619</v>
      </c>
      <c r="EB1016" s="93">
        <v>10829</v>
      </c>
      <c r="EC1016" s="93">
        <v>824</v>
      </c>
      <c r="ED1016" s="93" t="s">
        <v>217</v>
      </c>
      <c r="EE1016" s="93" t="s">
        <v>217</v>
      </c>
      <c r="EF1016" s="93" t="s">
        <v>217</v>
      </c>
      <c r="EG1016" s="94">
        <v>11287</v>
      </c>
    </row>
    <row r="1017" spans="1:137">
      <c r="A1017" s="91" t="s">
        <v>754</v>
      </c>
      <c r="B1017" s="92" t="s">
        <v>220</v>
      </c>
      <c r="C1017" s="102">
        <v>272141</v>
      </c>
      <c r="D1017" s="92" t="s">
        <v>472</v>
      </c>
      <c r="E1017" s="92" t="s">
        <v>485</v>
      </c>
      <c r="F1017" s="93">
        <v>13480407</v>
      </c>
      <c r="G1017" s="93">
        <v>6104335</v>
      </c>
      <c r="H1017" s="93">
        <v>518753</v>
      </c>
      <c r="I1017" s="93">
        <v>5055713</v>
      </c>
      <c r="J1017" s="93">
        <v>589979</v>
      </c>
      <c r="K1017" s="93" t="s">
        <v>217</v>
      </c>
      <c r="L1017" s="93" t="s">
        <v>217</v>
      </c>
      <c r="M1017" s="93">
        <v>971209</v>
      </c>
      <c r="N1017" s="93">
        <v>212774</v>
      </c>
      <c r="O1017" s="93">
        <v>17363</v>
      </c>
      <c r="P1017" s="93" t="s">
        <v>217</v>
      </c>
      <c r="Q1017" s="93">
        <v>137176</v>
      </c>
      <c r="R1017" s="93">
        <v>154112</v>
      </c>
      <c r="S1017" s="93" t="s">
        <v>217</v>
      </c>
      <c r="T1017" s="93" t="s">
        <v>217</v>
      </c>
      <c r="U1017" s="93">
        <v>2418404</v>
      </c>
      <c r="V1017" s="93">
        <v>46616</v>
      </c>
      <c r="W1017" s="93" t="s">
        <v>217</v>
      </c>
      <c r="X1017" s="93" t="s">
        <v>217</v>
      </c>
      <c r="Y1017" s="93" t="s">
        <v>217</v>
      </c>
      <c r="Z1017" s="93">
        <v>41957</v>
      </c>
      <c r="AA1017" s="93">
        <v>125029</v>
      </c>
      <c r="AB1017" s="93">
        <v>197081</v>
      </c>
      <c r="AC1017" s="93">
        <v>83326</v>
      </c>
      <c r="AD1017" s="93">
        <v>12390</v>
      </c>
      <c r="AE1017" s="93">
        <v>5506</v>
      </c>
      <c r="AF1017" s="93" t="s">
        <v>217</v>
      </c>
      <c r="AG1017" s="93">
        <v>95859</v>
      </c>
      <c r="AH1017" s="93">
        <v>8112998</v>
      </c>
      <c r="AI1017" s="93">
        <v>7953109</v>
      </c>
      <c r="AJ1017" s="93">
        <v>159889</v>
      </c>
      <c r="AK1017" s="93" t="s">
        <v>217</v>
      </c>
      <c r="AL1017" s="93">
        <v>16909</v>
      </c>
      <c r="AM1017" s="93">
        <v>1021219</v>
      </c>
      <c r="AN1017" s="93">
        <v>663813</v>
      </c>
      <c r="AO1017" s="93">
        <v>357406</v>
      </c>
      <c r="AP1017" s="93">
        <v>560988</v>
      </c>
      <c r="AQ1017" s="93" t="s">
        <v>217</v>
      </c>
      <c r="AR1017" s="93">
        <v>3642</v>
      </c>
      <c r="AS1017" s="93" t="s">
        <v>217</v>
      </c>
      <c r="AT1017" s="93">
        <v>46387</v>
      </c>
      <c r="AU1017" s="93">
        <v>122548</v>
      </c>
      <c r="AV1017" s="93">
        <v>388411</v>
      </c>
      <c r="AW1017" s="93">
        <v>341565</v>
      </c>
      <c r="AX1017" s="93">
        <v>9695</v>
      </c>
      <c r="AY1017" s="93">
        <v>331870</v>
      </c>
      <c r="AZ1017" s="93">
        <v>13263002</v>
      </c>
      <c r="BA1017" s="93" t="s">
        <v>217</v>
      </c>
      <c r="BB1017" s="93">
        <v>3042188</v>
      </c>
      <c r="BC1017" s="93">
        <v>1121697</v>
      </c>
      <c r="BD1017" s="93" t="s">
        <v>217</v>
      </c>
      <c r="BE1017" s="93" t="s">
        <v>217</v>
      </c>
      <c r="BF1017" s="93">
        <v>1465807</v>
      </c>
      <c r="BG1017" s="93">
        <v>997463</v>
      </c>
      <c r="BH1017" s="93" t="s">
        <v>217</v>
      </c>
      <c r="BI1017" s="93" t="s">
        <v>217</v>
      </c>
      <c r="BJ1017" s="93">
        <v>295594</v>
      </c>
      <c r="BK1017" s="93" t="s">
        <v>217</v>
      </c>
      <c r="BL1017" s="93" t="s">
        <v>217</v>
      </c>
      <c r="BM1017" s="93">
        <v>88214</v>
      </c>
      <c r="BN1017" s="93" t="s">
        <v>217</v>
      </c>
      <c r="BO1017" s="93">
        <v>82574</v>
      </c>
      <c r="BP1017" s="93" t="s">
        <v>217</v>
      </c>
      <c r="BQ1017" s="93" t="s">
        <v>217</v>
      </c>
      <c r="BR1017" s="93" t="s">
        <v>217</v>
      </c>
      <c r="BS1017" s="93" t="s">
        <v>217</v>
      </c>
      <c r="BT1017" s="93" t="s">
        <v>217</v>
      </c>
      <c r="BU1017" s="93" t="s">
        <v>217</v>
      </c>
      <c r="BV1017" s="93" t="s">
        <v>217</v>
      </c>
      <c r="BW1017" s="93" t="s">
        <v>217</v>
      </c>
      <c r="BX1017" s="93" t="s">
        <v>217</v>
      </c>
      <c r="BY1017" s="93" t="s">
        <v>217</v>
      </c>
      <c r="BZ1017" s="93" t="s">
        <v>217</v>
      </c>
      <c r="CA1017" s="93">
        <v>884393</v>
      </c>
      <c r="CB1017" s="93" t="s">
        <v>217</v>
      </c>
      <c r="CC1017" s="93">
        <v>2751081</v>
      </c>
      <c r="CD1017" s="93">
        <v>1549589</v>
      </c>
      <c r="CE1017" s="93">
        <v>984402</v>
      </c>
      <c r="CF1017" s="93" t="s">
        <v>217</v>
      </c>
      <c r="CG1017" s="93">
        <v>3279597</v>
      </c>
      <c r="CH1017" s="93">
        <v>2057717</v>
      </c>
      <c r="CI1017" s="93">
        <v>496004</v>
      </c>
      <c r="CJ1017" s="93" t="s">
        <v>217</v>
      </c>
      <c r="CK1017" s="93">
        <v>723103</v>
      </c>
      <c r="CL1017" s="93">
        <v>222519</v>
      </c>
      <c r="CM1017" s="93" t="s">
        <v>217</v>
      </c>
      <c r="CN1017" s="93">
        <v>67507</v>
      </c>
      <c r="CO1017" s="93" t="s">
        <v>217</v>
      </c>
      <c r="CP1017" s="93" t="s">
        <v>217</v>
      </c>
      <c r="CQ1017" s="93" t="s">
        <v>217</v>
      </c>
      <c r="CR1017" s="93">
        <v>5492</v>
      </c>
      <c r="CS1017" s="93" t="s">
        <v>217</v>
      </c>
      <c r="CT1017" s="93">
        <v>38202</v>
      </c>
      <c r="CU1017" s="93">
        <v>504890</v>
      </c>
      <c r="CV1017" s="93">
        <v>1221880</v>
      </c>
      <c r="CW1017" s="93">
        <v>8296</v>
      </c>
      <c r="CX1017" s="93" t="s">
        <v>217</v>
      </c>
      <c r="CY1017" s="93" t="s">
        <v>217</v>
      </c>
      <c r="CZ1017" s="93">
        <v>1213584</v>
      </c>
      <c r="DA1017" s="93">
        <v>42225</v>
      </c>
      <c r="DB1017" s="93">
        <v>14943</v>
      </c>
      <c r="DC1017" s="93">
        <v>27282</v>
      </c>
      <c r="DD1017" s="93">
        <v>110771</v>
      </c>
      <c r="DE1017" s="93">
        <v>68278</v>
      </c>
      <c r="DF1017" s="93" t="s">
        <v>217</v>
      </c>
      <c r="DG1017" s="93">
        <v>42493</v>
      </c>
      <c r="DH1017" s="93">
        <v>293172</v>
      </c>
      <c r="DI1017" s="93">
        <v>778577</v>
      </c>
      <c r="DJ1017" s="93">
        <v>703191</v>
      </c>
      <c r="DK1017" s="93">
        <v>75386</v>
      </c>
      <c r="DL1017" s="93">
        <v>1851379</v>
      </c>
      <c r="DM1017" s="93">
        <v>11376</v>
      </c>
      <c r="DN1017" s="93">
        <v>384</v>
      </c>
      <c r="DO1017" s="93" t="s">
        <v>217</v>
      </c>
      <c r="DP1017" s="93">
        <v>1065002</v>
      </c>
      <c r="DQ1017" s="93" t="s">
        <v>217</v>
      </c>
      <c r="DR1017" s="93">
        <v>257485</v>
      </c>
      <c r="DS1017" s="93">
        <v>517132</v>
      </c>
      <c r="DT1017" s="93">
        <v>2062400</v>
      </c>
      <c r="DU1017" s="93" t="s">
        <v>217</v>
      </c>
      <c r="DV1017" s="93">
        <v>24358</v>
      </c>
      <c r="DW1017" s="93">
        <v>14860</v>
      </c>
      <c r="DX1017" s="93">
        <v>809</v>
      </c>
      <c r="DY1017" s="93">
        <v>64</v>
      </c>
      <c r="DZ1017" s="93" t="s">
        <v>217</v>
      </c>
      <c r="EA1017" s="93">
        <v>13</v>
      </c>
      <c r="EB1017" s="93">
        <v>51</v>
      </c>
      <c r="EC1017" s="93" t="s">
        <v>217</v>
      </c>
      <c r="ED1017" s="93" t="s">
        <v>217</v>
      </c>
      <c r="EE1017" s="93" t="s">
        <v>217</v>
      </c>
      <c r="EF1017" s="93">
        <v>8625</v>
      </c>
      <c r="EG1017" s="94" t="s">
        <v>217</v>
      </c>
    </row>
    <row r="1018" spans="1:137">
      <c r="A1018" s="91" t="s">
        <v>754</v>
      </c>
      <c r="B1018" s="92" t="s">
        <v>218</v>
      </c>
      <c r="C1018" s="102">
        <v>272159</v>
      </c>
      <c r="D1018" s="92" t="s">
        <v>472</v>
      </c>
      <c r="E1018" s="92" t="s">
        <v>486</v>
      </c>
      <c r="F1018" s="93">
        <v>28659334</v>
      </c>
      <c r="G1018" s="93">
        <v>11397122</v>
      </c>
      <c r="H1018" s="93">
        <v>1439011</v>
      </c>
      <c r="I1018" s="93">
        <v>11403132</v>
      </c>
      <c r="J1018" s="93">
        <v>1578608</v>
      </c>
      <c r="K1018" s="93" t="s">
        <v>217</v>
      </c>
      <c r="L1018" s="93" t="s">
        <v>217</v>
      </c>
      <c r="M1018" s="93">
        <v>2489188</v>
      </c>
      <c r="N1018" s="93">
        <v>357657</v>
      </c>
      <c r="O1018" s="93">
        <v>32613</v>
      </c>
      <c r="P1018" s="93" t="s">
        <v>217</v>
      </c>
      <c r="Q1018" s="93">
        <v>257516</v>
      </c>
      <c r="R1018" s="93">
        <v>289189</v>
      </c>
      <c r="S1018" s="93" t="s">
        <v>217</v>
      </c>
      <c r="T1018" s="93" t="s">
        <v>217</v>
      </c>
      <c r="U1018" s="93">
        <v>5030825</v>
      </c>
      <c r="V1018" s="93" t="s">
        <v>217</v>
      </c>
      <c r="W1018" s="93" t="s">
        <v>217</v>
      </c>
      <c r="X1018" s="93" t="s">
        <v>217</v>
      </c>
      <c r="Y1018" s="93" t="s">
        <v>217</v>
      </c>
      <c r="Z1018" s="93">
        <v>69991</v>
      </c>
      <c r="AA1018" s="93">
        <v>278848</v>
      </c>
      <c r="AB1018" s="93">
        <v>381609</v>
      </c>
      <c r="AC1018" s="93">
        <v>171999</v>
      </c>
      <c r="AD1018" s="93">
        <v>20668</v>
      </c>
      <c r="AE1018" s="93">
        <v>6798</v>
      </c>
      <c r="AF1018" s="93" t="s">
        <v>217</v>
      </c>
      <c r="AG1018" s="93">
        <v>182144</v>
      </c>
      <c r="AH1018" s="93">
        <v>15791789</v>
      </c>
      <c r="AI1018" s="93">
        <v>15229050</v>
      </c>
      <c r="AJ1018" s="93">
        <v>562739</v>
      </c>
      <c r="AK1018" s="93" t="s">
        <v>217</v>
      </c>
      <c r="AL1018" s="93">
        <v>33414</v>
      </c>
      <c r="AM1018" s="93">
        <v>342855</v>
      </c>
      <c r="AN1018" s="93">
        <v>25083</v>
      </c>
      <c r="AO1018" s="93">
        <v>317772</v>
      </c>
      <c r="AP1018" s="93">
        <v>452333</v>
      </c>
      <c r="AQ1018" s="93" t="s">
        <v>217</v>
      </c>
      <c r="AR1018" s="93" t="s">
        <v>217</v>
      </c>
      <c r="AS1018" s="93" t="s">
        <v>217</v>
      </c>
      <c r="AT1018" s="93">
        <v>53063</v>
      </c>
      <c r="AU1018" s="93">
        <v>34627</v>
      </c>
      <c r="AV1018" s="93">
        <v>364643</v>
      </c>
      <c r="AW1018" s="93">
        <v>299601</v>
      </c>
      <c r="AX1018" s="93">
        <v>19900</v>
      </c>
      <c r="AY1018" s="93">
        <v>279701</v>
      </c>
      <c r="AZ1018" s="93">
        <v>33603576</v>
      </c>
      <c r="BA1018" s="93" t="s">
        <v>217</v>
      </c>
      <c r="BB1018" s="93">
        <v>9475323</v>
      </c>
      <c r="BC1018" s="93">
        <v>2310240</v>
      </c>
      <c r="BD1018" s="93" t="s">
        <v>217</v>
      </c>
      <c r="BE1018" s="93" t="s">
        <v>217</v>
      </c>
      <c r="BF1018" s="93">
        <v>3411586</v>
      </c>
      <c r="BG1018" s="93">
        <v>2230125</v>
      </c>
      <c r="BH1018" s="93" t="s">
        <v>217</v>
      </c>
      <c r="BI1018" s="93" t="s">
        <v>217</v>
      </c>
      <c r="BJ1018" s="93">
        <v>831840</v>
      </c>
      <c r="BK1018" s="93" t="s">
        <v>217</v>
      </c>
      <c r="BL1018" s="93" t="s">
        <v>217</v>
      </c>
      <c r="BM1018" s="93">
        <v>44903</v>
      </c>
      <c r="BN1018" s="93" t="s">
        <v>217</v>
      </c>
      <c r="BO1018" s="93">
        <v>402923</v>
      </c>
      <c r="BP1018" s="93" t="s">
        <v>217</v>
      </c>
      <c r="BQ1018" s="93" t="s">
        <v>217</v>
      </c>
      <c r="BR1018" s="93" t="s">
        <v>217</v>
      </c>
      <c r="BS1018" s="93" t="s">
        <v>217</v>
      </c>
      <c r="BT1018" s="93" t="s">
        <v>217</v>
      </c>
      <c r="BU1018" s="93" t="s">
        <v>217</v>
      </c>
      <c r="BV1018" s="93" t="s">
        <v>217</v>
      </c>
      <c r="BW1018" s="93" t="s">
        <v>217</v>
      </c>
      <c r="BX1018" s="93" t="s">
        <v>217</v>
      </c>
      <c r="BY1018" s="93" t="s">
        <v>217</v>
      </c>
      <c r="BZ1018" s="93" t="s">
        <v>217</v>
      </c>
      <c r="CA1018" s="93">
        <v>1647341</v>
      </c>
      <c r="CB1018" s="93" t="s">
        <v>217</v>
      </c>
      <c r="CC1018" s="93">
        <v>3194135</v>
      </c>
      <c r="CD1018" s="93">
        <v>7011180</v>
      </c>
      <c r="CE1018" s="93">
        <v>3043980</v>
      </c>
      <c r="CF1018" s="93" t="s">
        <v>217</v>
      </c>
      <c r="CG1018" s="93">
        <v>9758383</v>
      </c>
      <c r="CH1018" s="93">
        <v>7016985</v>
      </c>
      <c r="CI1018" s="93">
        <v>942991</v>
      </c>
      <c r="CJ1018" s="93" t="s">
        <v>217</v>
      </c>
      <c r="CK1018" s="93">
        <v>1683649</v>
      </c>
      <c r="CL1018" s="93">
        <v>496330</v>
      </c>
      <c r="CM1018" s="93" t="s">
        <v>217</v>
      </c>
      <c r="CN1018" s="93">
        <v>50464</v>
      </c>
      <c r="CO1018" s="93" t="s">
        <v>217</v>
      </c>
      <c r="CP1018" s="93">
        <v>2586070</v>
      </c>
      <c r="CQ1018" s="93" t="s">
        <v>217</v>
      </c>
      <c r="CR1018" s="93">
        <v>73305</v>
      </c>
      <c r="CS1018" s="93" t="s">
        <v>217</v>
      </c>
      <c r="CT1018" s="93">
        <v>106994</v>
      </c>
      <c r="CU1018" s="93">
        <v>1077182</v>
      </c>
      <c r="CV1018" s="93">
        <v>2741398</v>
      </c>
      <c r="CW1018" s="93">
        <v>443547</v>
      </c>
      <c r="CX1018" s="93" t="s">
        <v>217</v>
      </c>
      <c r="CY1018" s="93">
        <v>75</v>
      </c>
      <c r="CZ1018" s="93">
        <v>2297776</v>
      </c>
      <c r="DA1018" s="93">
        <v>122378</v>
      </c>
      <c r="DB1018" s="93">
        <v>33320</v>
      </c>
      <c r="DC1018" s="93">
        <v>89058</v>
      </c>
      <c r="DD1018" s="93">
        <v>46168</v>
      </c>
      <c r="DE1018" s="93">
        <v>31385</v>
      </c>
      <c r="DF1018" s="93" t="s">
        <v>217</v>
      </c>
      <c r="DG1018" s="93">
        <v>14783</v>
      </c>
      <c r="DH1018" s="93">
        <v>2117190</v>
      </c>
      <c r="DI1018" s="93">
        <v>1794855</v>
      </c>
      <c r="DJ1018" s="93">
        <v>1712887</v>
      </c>
      <c r="DK1018" s="93">
        <v>81968</v>
      </c>
      <c r="DL1018" s="93">
        <v>1280370</v>
      </c>
      <c r="DM1018" s="93">
        <v>51965</v>
      </c>
      <c r="DN1018" s="93">
        <v>21</v>
      </c>
      <c r="DO1018" s="93" t="s">
        <v>217</v>
      </c>
      <c r="DP1018" s="93">
        <v>29508</v>
      </c>
      <c r="DQ1018" s="93" t="s">
        <v>217</v>
      </c>
      <c r="DR1018" s="93">
        <v>303060</v>
      </c>
      <c r="DS1018" s="93">
        <v>895816</v>
      </c>
      <c r="DT1018" s="93">
        <v>3491600</v>
      </c>
      <c r="DU1018" s="93" t="s">
        <v>217</v>
      </c>
      <c r="DV1018" s="93">
        <v>79319</v>
      </c>
      <c r="DW1018" s="93">
        <v>69254</v>
      </c>
      <c r="DX1018" s="93">
        <v>339</v>
      </c>
      <c r="DY1018" s="93" t="s">
        <v>217</v>
      </c>
      <c r="DZ1018" s="93" t="s">
        <v>217</v>
      </c>
      <c r="EA1018" s="93" t="s">
        <v>217</v>
      </c>
      <c r="EB1018" s="93" t="s">
        <v>217</v>
      </c>
      <c r="EC1018" s="93" t="s">
        <v>217</v>
      </c>
      <c r="ED1018" s="93" t="s">
        <v>217</v>
      </c>
      <c r="EE1018" s="93" t="s">
        <v>217</v>
      </c>
      <c r="EF1018" s="93">
        <v>9726</v>
      </c>
      <c r="EG1018" s="94" t="s">
        <v>217</v>
      </c>
    </row>
    <row r="1019" spans="1:137">
      <c r="A1019" s="91" t="s">
        <v>754</v>
      </c>
      <c r="B1019" s="92" t="s">
        <v>220</v>
      </c>
      <c r="C1019" s="102">
        <v>272167</v>
      </c>
      <c r="D1019" s="92" t="s">
        <v>472</v>
      </c>
      <c r="E1019" s="92" t="s">
        <v>487</v>
      </c>
      <c r="F1019" s="93">
        <v>11631490</v>
      </c>
      <c r="G1019" s="93">
        <v>5220208</v>
      </c>
      <c r="H1019" s="93">
        <v>435596</v>
      </c>
      <c r="I1019" s="93">
        <v>4384744</v>
      </c>
      <c r="J1019" s="93">
        <v>479490</v>
      </c>
      <c r="K1019" s="93" t="s">
        <v>217</v>
      </c>
      <c r="L1019" s="93" t="s">
        <v>217</v>
      </c>
      <c r="M1019" s="93">
        <v>891859</v>
      </c>
      <c r="N1019" s="93">
        <v>249373</v>
      </c>
      <c r="O1019" s="93">
        <v>15601</v>
      </c>
      <c r="P1019" s="93" t="s">
        <v>217</v>
      </c>
      <c r="Q1019" s="93">
        <v>122683</v>
      </c>
      <c r="R1019" s="93">
        <v>137323</v>
      </c>
      <c r="S1019" s="93" t="s">
        <v>217</v>
      </c>
      <c r="T1019" s="93" t="s">
        <v>217</v>
      </c>
      <c r="U1019" s="93">
        <v>2200747</v>
      </c>
      <c r="V1019" s="93">
        <v>18591</v>
      </c>
      <c r="W1019" s="93" t="s">
        <v>217</v>
      </c>
      <c r="X1019" s="93" t="s">
        <v>217</v>
      </c>
      <c r="Y1019" s="93" t="s">
        <v>217</v>
      </c>
      <c r="Z1019" s="93">
        <v>46721</v>
      </c>
      <c r="AA1019" s="93">
        <v>101940</v>
      </c>
      <c r="AB1019" s="93">
        <v>152292</v>
      </c>
      <c r="AC1019" s="93">
        <v>70796</v>
      </c>
      <c r="AD1019" s="93">
        <v>13797</v>
      </c>
      <c r="AE1019" s="93">
        <v>5049</v>
      </c>
      <c r="AF1019" s="93" t="s">
        <v>217</v>
      </c>
      <c r="AG1019" s="93">
        <v>62650</v>
      </c>
      <c r="AH1019" s="93">
        <v>7952430</v>
      </c>
      <c r="AI1019" s="93">
        <v>7722135</v>
      </c>
      <c r="AJ1019" s="93">
        <v>230295</v>
      </c>
      <c r="AK1019" s="93" t="s">
        <v>217</v>
      </c>
      <c r="AL1019" s="93">
        <v>14022</v>
      </c>
      <c r="AM1019" s="93">
        <v>196528</v>
      </c>
      <c r="AN1019" s="93">
        <v>9892</v>
      </c>
      <c r="AO1019" s="93">
        <v>186636</v>
      </c>
      <c r="AP1019" s="93">
        <v>311117</v>
      </c>
      <c r="AQ1019" s="93" t="s">
        <v>217</v>
      </c>
      <c r="AR1019" s="93" t="s">
        <v>217</v>
      </c>
      <c r="AS1019" s="93" t="s">
        <v>217</v>
      </c>
      <c r="AT1019" s="93">
        <v>16098</v>
      </c>
      <c r="AU1019" s="93">
        <v>48792</v>
      </c>
      <c r="AV1019" s="93">
        <v>246227</v>
      </c>
      <c r="AW1019" s="93">
        <v>298707</v>
      </c>
      <c r="AX1019" s="93">
        <v>31001</v>
      </c>
      <c r="AY1019" s="93">
        <v>267706</v>
      </c>
      <c r="AZ1019" s="93">
        <v>10216989</v>
      </c>
      <c r="BA1019" s="93" t="s">
        <v>217</v>
      </c>
      <c r="BB1019" s="93">
        <v>1525347</v>
      </c>
      <c r="BC1019" s="93">
        <v>1401209</v>
      </c>
      <c r="BD1019" s="93" t="s">
        <v>217</v>
      </c>
      <c r="BE1019" s="93" t="s">
        <v>217</v>
      </c>
      <c r="BF1019" s="93">
        <v>1283124</v>
      </c>
      <c r="BG1019" s="93">
        <v>838580</v>
      </c>
      <c r="BH1019" s="93" t="s">
        <v>217</v>
      </c>
      <c r="BI1019" s="93" t="s">
        <v>217</v>
      </c>
      <c r="BJ1019" s="93">
        <v>271905</v>
      </c>
      <c r="BK1019" s="93" t="s">
        <v>217</v>
      </c>
      <c r="BL1019" s="93" t="s">
        <v>217</v>
      </c>
      <c r="BM1019" s="93">
        <v>33124</v>
      </c>
      <c r="BN1019" s="93" t="s">
        <v>217</v>
      </c>
      <c r="BO1019" s="93">
        <v>172536</v>
      </c>
      <c r="BP1019" s="93" t="s">
        <v>217</v>
      </c>
      <c r="BQ1019" s="93" t="s">
        <v>217</v>
      </c>
      <c r="BR1019" s="93" t="s">
        <v>217</v>
      </c>
      <c r="BS1019" s="93" t="s">
        <v>217</v>
      </c>
      <c r="BT1019" s="93" t="s">
        <v>217</v>
      </c>
      <c r="BU1019" s="93" t="s">
        <v>217</v>
      </c>
      <c r="BV1019" s="93" t="s">
        <v>217</v>
      </c>
      <c r="BW1019" s="93" t="s">
        <v>217</v>
      </c>
      <c r="BX1019" s="93" t="s">
        <v>217</v>
      </c>
      <c r="BY1019" s="93">
        <v>11945</v>
      </c>
      <c r="BZ1019" s="93" t="s">
        <v>217</v>
      </c>
      <c r="CA1019" s="93">
        <v>512106</v>
      </c>
      <c r="CB1019" s="93" t="s">
        <v>217</v>
      </c>
      <c r="CC1019" s="93">
        <v>1250870</v>
      </c>
      <c r="CD1019" s="93">
        <v>1969223</v>
      </c>
      <c r="CE1019" s="93">
        <v>947020</v>
      </c>
      <c r="CF1019" s="93" t="s">
        <v>217</v>
      </c>
      <c r="CG1019" s="93">
        <v>3156476</v>
      </c>
      <c r="CH1019" s="93">
        <v>1958788</v>
      </c>
      <c r="CI1019" s="93">
        <v>631702</v>
      </c>
      <c r="CJ1019" s="93" t="s">
        <v>217</v>
      </c>
      <c r="CK1019" s="93">
        <v>627187</v>
      </c>
      <c r="CL1019" s="93">
        <v>187974</v>
      </c>
      <c r="CM1019" s="93" t="s">
        <v>217</v>
      </c>
      <c r="CN1019" s="93">
        <v>7557</v>
      </c>
      <c r="CO1019" s="93" t="s">
        <v>217</v>
      </c>
      <c r="CP1019" s="93" t="s">
        <v>217</v>
      </c>
      <c r="CQ1019" s="93">
        <v>1996</v>
      </c>
      <c r="CR1019" s="93">
        <v>2964</v>
      </c>
      <c r="CS1019" s="93" t="s">
        <v>217</v>
      </c>
      <c r="CT1019" s="93">
        <v>5538</v>
      </c>
      <c r="CU1019" s="93">
        <v>493870</v>
      </c>
      <c r="CV1019" s="93">
        <v>1197688</v>
      </c>
      <c r="CW1019" s="93">
        <v>9481</v>
      </c>
      <c r="CX1019" s="93" t="s">
        <v>217</v>
      </c>
      <c r="CY1019" s="93" t="s">
        <v>217</v>
      </c>
      <c r="CZ1019" s="93">
        <v>1188207</v>
      </c>
      <c r="DA1019" s="93">
        <v>135493</v>
      </c>
      <c r="DB1019" s="93">
        <v>119026</v>
      </c>
      <c r="DC1019" s="93">
        <v>16467</v>
      </c>
      <c r="DD1019" s="93">
        <v>592677</v>
      </c>
      <c r="DE1019" s="93">
        <v>453521</v>
      </c>
      <c r="DF1019" s="93">
        <v>139156</v>
      </c>
      <c r="DG1019" s="93" t="s">
        <v>217</v>
      </c>
      <c r="DH1019" s="93">
        <v>165939</v>
      </c>
      <c r="DI1019" s="93">
        <v>65045</v>
      </c>
      <c r="DJ1019" s="93">
        <v>16862</v>
      </c>
      <c r="DK1019" s="93">
        <v>48183</v>
      </c>
      <c r="DL1019" s="93">
        <v>467188</v>
      </c>
      <c r="DM1019" s="93">
        <v>5086</v>
      </c>
      <c r="DN1019" s="93">
        <v>120</v>
      </c>
      <c r="DO1019" s="93" t="s">
        <v>217</v>
      </c>
      <c r="DP1019" s="93">
        <v>52143</v>
      </c>
      <c r="DQ1019" s="93" t="s">
        <v>217</v>
      </c>
      <c r="DR1019" s="93" t="s">
        <v>217</v>
      </c>
      <c r="DS1019" s="93">
        <v>409839</v>
      </c>
      <c r="DT1019" s="93">
        <v>2260600</v>
      </c>
      <c r="DU1019" s="93" t="s">
        <v>217</v>
      </c>
      <c r="DV1019" s="93">
        <v>18817</v>
      </c>
      <c r="DW1019" s="93">
        <v>11706</v>
      </c>
      <c r="DX1019" s="93">
        <v>50</v>
      </c>
      <c r="DY1019" s="93">
        <v>6</v>
      </c>
      <c r="DZ1019" s="93" t="s">
        <v>217</v>
      </c>
      <c r="EA1019" s="93">
        <v>6</v>
      </c>
      <c r="EB1019" s="93" t="s">
        <v>217</v>
      </c>
      <c r="EC1019" s="93" t="s">
        <v>217</v>
      </c>
      <c r="ED1019" s="93" t="s">
        <v>217</v>
      </c>
      <c r="EE1019" s="93" t="s">
        <v>217</v>
      </c>
      <c r="EF1019" s="93">
        <v>7055</v>
      </c>
      <c r="EG1019" s="94" t="s">
        <v>217</v>
      </c>
    </row>
    <row r="1020" spans="1:137">
      <c r="A1020" s="91" t="s">
        <v>754</v>
      </c>
      <c r="B1020" s="92" t="s">
        <v>220</v>
      </c>
      <c r="C1020" s="102">
        <v>272175</v>
      </c>
      <c r="D1020" s="92" t="s">
        <v>472</v>
      </c>
      <c r="E1020" s="92" t="s">
        <v>488</v>
      </c>
      <c r="F1020" s="93">
        <v>14020492</v>
      </c>
      <c r="G1020" s="93">
        <v>5484605</v>
      </c>
      <c r="H1020" s="93">
        <v>713903</v>
      </c>
      <c r="I1020" s="93">
        <v>5499068</v>
      </c>
      <c r="J1020" s="93">
        <v>927480</v>
      </c>
      <c r="K1020" s="93" t="s">
        <v>217</v>
      </c>
      <c r="L1020" s="93" t="s">
        <v>217</v>
      </c>
      <c r="M1020" s="93">
        <v>1196369</v>
      </c>
      <c r="N1020" s="93">
        <v>189696</v>
      </c>
      <c r="O1020" s="93">
        <v>15556</v>
      </c>
      <c r="P1020" s="93" t="s">
        <v>217</v>
      </c>
      <c r="Q1020" s="93">
        <v>122954</v>
      </c>
      <c r="R1020" s="93">
        <v>138184</v>
      </c>
      <c r="S1020" s="93" t="s">
        <v>217</v>
      </c>
      <c r="T1020" s="93" t="s">
        <v>217</v>
      </c>
      <c r="U1020" s="93">
        <v>2612016</v>
      </c>
      <c r="V1020" s="93" t="s">
        <v>217</v>
      </c>
      <c r="W1020" s="93" t="s">
        <v>217</v>
      </c>
      <c r="X1020" s="93" t="s">
        <v>217</v>
      </c>
      <c r="Y1020" s="93" t="s">
        <v>217</v>
      </c>
      <c r="Z1020" s="93">
        <v>37204</v>
      </c>
      <c r="AA1020" s="93">
        <v>144260</v>
      </c>
      <c r="AB1020" s="93">
        <v>210860</v>
      </c>
      <c r="AC1020" s="93">
        <v>95237</v>
      </c>
      <c r="AD1020" s="93">
        <v>10986</v>
      </c>
      <c r="AE1020" s="93">
        <v>4274</v>
      </c>
      <c r="AF1020" s="93" t="s">
        <v>217</v>
      </c>
      <c r="AG1020" s="93">
        <v>100363</v>
      </c>
      <c r="AH1020" s="93">
        <v>9660083</v>
      </c>
      <c r="AI1020" s="93">
        <v>9336166</v>
      </c>
      <c r="AJ1020" s="93">
        <v>323917</v>
      </c>
      <c r="AK1020" s="93" t="s">
        <v>217</v>
      </c>
      <c r="AL1020" s="93">
        <v>18385</v>
      </c>
      <c r="AM1020" s="93">
        <v>166826</v>
      </c>
      <c r="AN1020" s="93">
        <v>474</v>
      </c>
      <c r="AO1020" s="93">
        <v>166352</v>
      </c>
      <c r="AP1020" s="93">
        <v>329461</v>
      </c>
      <c r="AQ1020" s="93" t="s">
        <v>217</v>
      </c>
      <c r="AR1020" s="93" t="s">
        <v>217</v>
      </c>
      <c r="AS1020" s="93" t="s">
        <v>217</v>
      </c>
      <c r="AT1020" s="93">
        <v>34789</v>
      </c>
      <c r="AU1020" s="93">
        <v>73655</v>
      </c>
      <c r="AV1020" s="93">
        <v>221017</v>
      </c>
      <c r="AW1020" s="93">
        <v>196347</v>
      </c>
      <c r="AX1020" s="93">
        <v>13960</v>
      </c>
      <c r="AY1020" s="93">
        <v>182387</v>
      </c>
      <c r="AZ1020" s="93">
        <v>15226635</v>
      </c>
      <c r="BA1020" s="93" t="s">
        <v>217</v>
      </c>
      <c r="BB1020" s="93">
        <v>4505239</v>
      </c>
      <c r="BC1020" s="93">
        <v>1500659</v>
      </c>
      <c r="BD1020" s="93" t="s">
        <v>217</v>
      </c>
      <c r="BE1020" s="93" t="s">
        <v>217</v>
      </c>
      <c r="BF1020" s="93">
        <v>1655137</v>
      </c>
      <c r="BG1020" s="93">
        <v>1134564</v>
      </c>
      <c r="BH1020" s="93" t="s">
        <v>217</v>
      </c>
      <c r="BI1020" s="93" t="s">
        <v>217</v>
      </c>
      <c r="BJ1020" s="93">
        <v>73287</v>
      </c>
      <c r="BK1020" s="93" t="s">
        <v>217</v>
      </c>
      <c r="BL1020" s="93" t="s">
        <v>217</v>
      </c>
      <c r="BM1020" s="93">
        <v>35199</v>
      </c>
      <c r="BN1020" s="93" t="s">
        <v>217</v>
      </c>
      <c r="BO1020" s="93">
        <v>32613</v>
      </c>
      <c r="BP1020" s="93" t="s">
        <v>217</v>
      </c>
      <c r="BQ1020" s="93" t="s">
        <v>217</v>
      </c>
      <c r="BR1020" s="93" t="s">
        <v>217</v>
      </c>
      <c r="BS1020" s="93" t="s">
        <v>217</v>
      </c>
      <c r="BT1020" s="93" t="s">
        <v>217</v>
      </c>
      <c r="BU1020" s="93" t="s">
        <v>217</v>
      </c>
      <c r="BV1020" s="93" t="s">
        <v>217</v>
      </c>
      <c r="BW1020" s="93" t="s">
        <v>217</v>
      </c>
      <c r="BX1020" s="93" t="s">
        <v>217</v>
      </c>
      <c r="BY1020" s="93" t="s">
        <v>217</v>
      </c>
      <c r="BZ1020" s="93" t="s">
        <v>217</v>
      </c>
      <c r="CA1020" s="93">
        <v>662195</v>
      </c>
      <c r="CB1020" s="93" t="s">
        <v>217</v>
      </c>
      <c r="CC1020" s="93">
        <v>1600590</v>
      </c>
      <c r="CD1020" s="93">
        <v>2874241</v>
      </c>
      <c r="CE1020" s="93">
        <v>1152911</v>
      </c>
      <c r="CF1020" s="93" t="s">
        <v>217</v>
      </c>
      <c r="CG1020" s="93">
        <v>3754275</v>
      </c>
      <c r="CH1020" s="93">
        <v>2310665</v>
      </c>
      <c r="CI1020" s="93">
        <v>653467</v>
      </c>
      <c r="CJ1020" s="93" t="s">
        <v>217</v>
      </c>
      <c r="CK1020" s="93">
        <v>821853</v>
      </c>
      <c r="CL1020" s="93">
        <v>250516</v>
      </c>
      <c r="CM1020" s="93" t="s">
        <v>217</v>
      </c>
      <c r="CN1020" s="93">
        <v>625</v>
      </c>
      <c r="CO1020" s="93" t="s">
        <v>217</v>
      </c>
      <c r="CP1020" s="93" t="s">
        <v>217</v>
      </c>
      <c r="CQ1020" s="93" t="s">
        <v>217</v>
      </c>
      <c r="CR1020" s="93">
        <v>51153</v>
      </c>
      <c r="CS1020" s="93" t="s">
        <v>217</v>
      </c>
      <c r="CT1020" s="93">
        <v>31337</v>
      </c>
      <c r="CU1020" s="93">
        <v>501714</v>
      </c>
      <c r="CV1020" s="93">
        <v>1443610</v>
      </c>
      <c r="CW1020" s="93" t="s">
        <v>217</v>
      </c>
      <c r="CX1020" s="93" t="s">
        <v>217</v>
      </c>
      <c r="CY1020" s="93" t="s">
        <v>217</v>
      </c>
      <c r="CZ1020" s="93">
        <v>1443610</v>
      </c>
      <c r="DA1020" s="93">
        <v>676194</v>
      </c>
      <c r="DB1020" s="93">
        <v>182197</v>
      </c>
      <c r="DC1020" s="93">
        <v>493997</v>
      </c>
      <c r="DD1020" s="93">
        <v>93147</v>
      </c>
      <c r="DE1020" s="93">
        <v>92162</v>
      </c>
      <c r="DF1020" s="93" t="s">
        <v>217</v>
      </c>
      <c r="DG1020" s="93">
        <v>985</v>
      </c>
      <c r="DH1020" s="93">
        <v>46352</v>
      </c>
      <c r="DI1020" s="93">
        <v>679658</v>
      </c>
      <c r="DJ1020" s="93">
        <v>662688</v>
      </c>
      <c r="DK1020" s="93">
        <v>16970</v>
      </c>
      <c r="DL1020" s="93">
        <v>303653</v>
      </c>
      <c r="DM1020" s="93">
        <v>13851</v>
      </c>
      <c r="DN1020" s="93">
        <v>315</v>
      </c>
      <c r="DO1020" s="93" t="s">
        <v>217</v>
      </c>
      <c r="DP1020" s="93">
        <v>25003</v>
      </c>
      <c r="DQ1020" s="93" t="s">
        <v>217</v>
      </c>
      <c r="DR1020" s="93" t="s">
        <v>217</v>
      </c>
      <c r="DS1020" s="93">
        <v>264484</v>
      </c>
      <c r="DT1020" s="93">
        <v>2283200</v>
      </c>
      <c r="DU1020" s="93" t="s">
        <v>217</v>
      </c>
      <c r="DV1020" s="93">
        <v>18535</v>
      </c>
      <c r="DW1020" s="93">
        <v>10384</v>
      </c>
      <c r="DX1020" s="93" t="s">
        <v>217</v>
      </c>
      <c r="DY1020" s="93">
        <v>5674</v>
      </c>
      <c r="DZ1020" s="93" t="s">
        <v>217</v>
      </c>
      <c r="EA1020" s="93">
        <v>1520</v>
      </c>
      <c r="EB1020" s="93">
        <v>4154</v>
      </c>
      <c r="EC1020" s="93" t="s">
        <v>217</v>
      </c>
      <c r="ED1020" s="93" t="s">
        <v>217</v>
      </c>
      <c r="EE1020" s="93" t="s">
        <v>217</v>
      </c>
      <c r="EF1020" s="93">
        <v>2477</v>
      </c>
      <c r="EG1020" s="94" t="s">
        <v>217</v>
      </c>
    </row>
    <row r="1021" spans="1:137">
      <c r="A1021" s="91" t="s">
        <v>754</v>
      </c>
      <c r="B1021" s="92" t="s">
        <v>220</v>
      </c>
      <c r="C1021" s="102">
        <v>272183</v>
      </c>
      <c r="D1021" s="92" t="s">
        <v>472</v>
      </c>
      <c r="E1021" s="92" t="s">
        <v>489</v>
      </c>
      <c r="F1021" s="93">
        <v>16745335</v>
      </c>
      <c r="G1021" s="93">
        <v>5852972</v>
      </c>
      <c r="H1021" s="93">
        <v>972718</v>
      </c>
      <c r="I1021" s="93">
        <v>7379576</v>
      </c>
      <c r="J1021" s="93">
        <v>825728</v>
      </c>
      <c r="K1021" s="93" t="s">
        <v>217</v>
      </c>
      <c r="L1021" s="93" t="s">
        <v>217</v>
      </c>
      <c r="M1021" s="93">
        <v>1528483</v>
      </c>
      <c r="N1021" s="93">
        <v>198731</v>
      </c>
      <c r="O1021" s="93">
        <v>16739</v>
      </c>
      <c r="P1021" s="93" t="s">
        <v>217</v>
      </c>
      <c r="Q1021" s="93">
        <v>132283</v>
      </c>
      <c r="R1021" s="93">
        <v>148648</v>
      </c>
      <c r="S1021" s="93" t="s">
        <v>217</v>
      </c>
      <c r="T1021" s="93" t="s">
        <v>217</v>
      </c>
      <c r="U1021" s="93">
        <v>2751794</v>
      </c>
      <c r="V1021" s="93">
        <v>21658</v>
      </c>
      <c r="W1021" s="93" t="s">
        <v>217</v>
      </c>
      <c r="X1021" s="93" t="s">
        <v>217</v>
      </c>
      <c r="Y1021" s="93" t="s">
        <v>217</v>
      </c>
      <c r="Z1021" s="93">
        <v>39011</v>
      </c>
      <c r="AA1021" s="93">
        <v>194037</v>
      </c>
      <c r="AB1021" s="93">
        <v>351567</v>
      </c>
      <c r="AC1021" s="93">
        <v>91633</v>
      </c>
      <c r="AD1021" s="93">
        <v>11519</v>
      </c>
      <c r="AE1021" s="93">
        <v>3693</v>
      </c>
      <c r="AF1021" s="93" t="s">
        <v>217</v>
      </c>
      <c r="AG1021" s="93">
        <v>244722</v>
      </c>
      <c r="AH1021" s="93">
        <v>6198271</v>
      </c>
      <c r="AI1021" s="93">
        <v>5875971</v>
      </c>
      <c r="AJ1021" s="93">
        <v>322300</v>
      </c>
      <c r="AK1021" s="93" t="s">
        <v>217</v>
      </c>
      <c r="AL1021" s="93">
        <v>14721</v>
      </c>
      <c r="AM1021" s="93">
        <v>73197</v>
      </c>
      <c r="AN1021" s="93">
        <v>5024</v>
      </c>
      <c r="AO1021" s="93">
        <v>68173</v>
      </c>
      <c r="AP1021" s="93">
        <v>303093</v>
      </c>
      <c r="AQ1021" s="93" t="s">
        <v>217</v>
      </c>
      <c r="AR1021" s="93" t="s">
        <v>217</v>
      </c>
      <c r="AS1021" s="93" t="s">
        <v>217</v>
      </c>
      <c r="AT1021" s="93">
        <v>25403</v>
      </c>
      <c r="AU1021" s="93">
        <v>167437</v>
      </c>
      <c r="AV1021" s="93">
        <v>110253</v>
      </c>
      <c r="AW1021" s="93">
        <v>385507</v>
      </c>
      <c r="AX1021" s="93">
        <v>10348</v>
      </c>
      <c r="AY1021" s="93">
        <v>375159</v>
      </c>
      <c r="AZ1021" s="93">
        <v>13914218</v>
      </c>
      <c r="BA1021" s="93" t="s">
        <v>217</v>
      </c>
      <c r="BB1021" s="93">
        <v>1671939</v>
      </c>
      <c r="BC1021" s="93">
        <v>1993565</v>
      </c>
      <c r="BD1021" s="93" t="s">
        <v>217</v>
      </c>
      <c r="BE1021" s="93" t="s">
        <v>217</v>
      </c>
      <c r="BF1021" s="93">
        <v>1578459</v>
      </c>
      <c r="BG1021" s="93">
        <v>1230717</v>
      </c>
      <c r="BH1021" s="93" t="s">
        <v>217</v>
      </c>
      <c r="BI1021" s="93" t="s">
        <v>217</v>
      </c>
      <c r="BJ1021" s="93">
        <v>174957</v>
      </c>
      <c r="BK1021" s="93" t="s">
        <v>217</v>
      </c>
      <c r="BL1021" s="93" t="s">
        <v>217</v>
      </c>
      <c r="BM1021" s="93">
        <v>31270</v>
      </c>
      <c r="BN1021" s="93" t="s">
        <v>217</v>
      </c>
      <c r="BO1021" s="93">
        <v>44489</v>
      </c>
      <c r="BP1021" s="93" t="s">
        <v>217</v>
      </c>
      <c r="BQ1021" s="93" t="s">
        <v>217</v>
      </c>
      <c r="BR1021" s="93" t="s">
        <v>217</v>
      </c>
      <c r="BS1021" s="93" t="s">
        <v>217</v>
      </c>
      <c r="BT1021" s="93" t="s">
        <v>217</v>
      </c>
      <c r="BU1021" s="93" t="s">
        <v>217</v>
      </c>
      <c r="BV1021" s="93" t="s">
        <v>217</v>
      </c>
      <c r="BW1021" s="93" t="s">
        <v>217</v>
      </c>
      <c r="BX1021" s="93" t="s">
        <v>217</v>
      </c>
      <c r="BY1021" s="93">
        <v>15610</v>
      </c>
      <c r="BZ1021" s="93" t="s">
        <v>217</v>
      </c>
      <c r="CA1021" s="93">
        <v>977025</v>
      </c>
      <c r="CB1021" s="93" t="s">
        <v>217</v>
      </c>
      <c r="CC1021" s="93">
        <v>1784310</v>
      </c>
      <c r="CD1021" s="93">
        <v>2783670</v>
      </c>
      <c r="CE1021" s="93">
        <v>1628207</v>
      </c>
      <c r="CF1021" s="93" t="s">
        <v>217</v>
      </c>
      <c r="CG1021" s="93">
        <v>3780773</v>
      </c>
      <c r="CH1021" s="93">
        <v>2617418</v>
      </c>
      <c r="CI1021" s="93">
        <v>949165</v>
      </c>
      <c r="CJ1021" s="93" t="s">
        <v>217</v>
      </c>
      <c r="CK1021" s="93">
        <v>777837</v>
      </c>
      <c r="CL1021" s="93">
        <v>286243</v>
      </c>
      <c r="CM1021" s="93" t="s">
        <v>217</v>
      </c>
      <c r="CN1021" s="93">
        <v>15346</v>
      </c>
      <c r="CO1021" s="93" t="s">
        <v>217</v>
      </c>
      <c r="CP1021" s="93" t="s">
        <v>217</v>
      </c>
      <c r="CQ1021" s="93" t="s">
        <v>217</v>
      </c>
      <c r="CR1021" s="93">
        <v>40084</v>
      </c>
      <c r="CS1021" s="93" t="s">
        <v>217</v>
      </c>
      <c r="CT1021" s="93" t="s">
        <v>217</v>
      </c>
      <c r="CU1021" s="93">
        <v>548743</v>
      </c>
      <c r="CV1021" s="93">
        <v>1163355</v>
      </c>
      <c r="CW1021" s="93" t="s">
        <v>217</v>
      </c>
      <c r="CX1021" s="93" t="s">
        <v>217</v>
      </c>
      <c r="CY1021" s="93" t="s">
        <v>217</v>
      </c>
      <c r="CZ1021" s="93">
        <v>1163355</v>
      </c>
      <c r="DA1021" s="93">
        <v>130612</v>
      </c>
      <c r="DB1021" s="93">
        <v>73448</v>
      </c>
      <c r="DC1021" s="93">
        <v>57164</v>
      </c>
      <c r="DD1021" s="93">
        <v>2389608</v>
      </c>
      <c r="DE1021" s="93">
        <v>2360669</v>
      </c>
      <c r="DF1021" s="93" t="s">
        <v>217</v>
      </c>
      <c r="DG1021" s="93">
        <v>28939</v>
      </c>
      <c r="DH1021" s="93">
        <v>1165753</v>
      </c>
      <c r="DI1021" s="93">
        <v>1210563</v>
      </c>
      <c r="DJ1021" s="93">
        <v>1087365</v>
      </c>
      <c r="DK1021" s="93">
        <v>123198</v>
      </c>
      <c r="DL1021" s="93">
        <v>884297</v>
      </c>
      <c r="DM1021" s="93">
        <v>13115</v>
      </c>
      <c r="DN1021" s="93">
        <v>100</v>
      </c>
      <c r="DO1021" s="93" t="s">
        <v>217</v>
      </c>
      <c r="DP1021" s="93">
        <v>693</v>
      </c>
      <c r="DQ1021" s="93" t="s">
        <v>217</v>
      </c>
      <c r="DR1021" s="93" t="s">
        <v>217</v>
      </c>
      <c r="DS1021" s="93">
        <v>870389</v>
      </c>
      <c r="DT1021" s="93">
        <v>2954735</v>
      </c>
      <c r="DU1021" s="93" t="s">
        <v>217</v>
      </c>
      <c r="DV1021" s="93">
        <v>67172</v>
      </c>
      <c r="DW1021" s="93">
        <v>20498</v>
      </c>
      <c r="DX1021" s="93">
        <v>1315</v>
      </c>
      <c r="DY1021" s="93">
        <v>467</v>
      </c>
      <c r="DZ1021" s="93" t="s">
        <v>217</v>
      </c>
      <c r="EA1021" s="93">
        <v>225</v>
      </c>
      <c r="EB1021" s="93" t="s">
        <v>217</v>
      </c>
      <c r="EC1021" s="93">
        <v>242</v>
      </c>
      <c r="ED1021" s="93">
        <v>4953</v>
      </c>
      <c r="EE1021" s="93" t="s">
        <v>217</v>
      </c>
      <c r="EF1021" s="93">
        <v>39939</v>
      </c>
      <c r="EG1021" s="94" t="s">
        <v>217</v>
      </c>
    </row>
    <row r="1022" spans="1:137">
      <c r="A1022" s="91" t="s">
        <v>754</v>
      </c>
      <c r="B1022" s="92" t="s">
        <v>220</v>
      </c>
      <c r="C1022" s="102">
        <v>272191</v>
      </c>
      <c r="D1022" s="92" t="s">
        <v>472</v>
      </c>
      <c r="E1022" s="92" t="s">
        <v>490</v>
      </c>
      <c r="F1022" s="93">
        <v>23795183</v>
      </c>
      <c r="G1022" s="93">
        <v>9768182</v>
      </c>
      <c r="H1022" s="93">
        <v>1344477</v>
      </c>
      <c r="I1022" s="93">
        <v>9280123</v>
      </c>
      <c r="J1022" s="93">
        <v>1079799</v>
      </c>
      <c r="K1022" s="93" t="s">
        <v>217</v>
      </c>
      <c r="L1022" s="93" t="s">
        <v>217</v>
      </c>
      <c r="M1022" s="93">
        <v>1910123</v>
      </c>
      <c r="N1022" s="93">
        <v>342343</v>
      </c>
      <c r="O1022" s="93">
        <v>27576</v>
      </c>
      <c r="P1022" s="93" t="s">
        <v>217</v>
      </c>
      <c r="Q1022" s="93">
        <v>217974</v>
      </c>
      <c r="R1022" s="93">
        <v>244980</v>
      </c>
      <c r="S1022" s="93" t="s">
        <v>217</v>
      </c>
      <c r="T1022" s="93" t="s">
        <v>217</v>
      </c>
      <c r="U1022" s="93">
        <v>3950940</v>
      </c>
      <c r="V1022" s="93">
        <v>29503</v>
      </c>
      <c r="W1022" s="93" t="s">
        <v>217</v>
      </c>
      <c r="X1022" s="93" t="s">
        <v>217</v>
      </c>
      <c r="Y1022" s="93" t="s">
        <v>217</v>
      </c>
      <c r="Z1022" s="93">
        <v>66477</v>
      </c>
      <c r="AA1022" s="93">
        <v>229319</v>
      </c>
      <c r="AB1022" s="93">
        <v>395026</v>
      </c>
      <c r="AC1022" s="93">
        <v>193813</v>
      </c>
      <c r="AD1022" s="93">
        <v>19631</v>
      </c>
      <c r="AE1022" s="93">
        <v>9640</v>
      </c>
      <c r="AF1022" s="93" t="s">
        <v>217</v>
      </c>
      <c r="AG1022" s="93">
        <v>171942</v>
      </c>
      <c r="AH1022" s="93">
        <v>9236803</v>
      </c>
      <c r="AI1022" s="93">
        <v>8617629</v>
      </c>
      <c r="AJ1022" s="93">
        <v>619174</v>
      </c>
      <c r="AK1022" s="93" t="s">
        <v>217</v>
      </c>
      <c r="AL1022" s="93">
        <v>25872</v>
      </c>
      <c r="AM1022" s="93">
        <v>22977</v>
      </c>
      <c r="AN1022" s="93">
        <v>13326</v>
      </c>
      <c r="AO1022" s="93">
        <v>9651</v>
      </c>
      <c r="AP1022" s="93">
        <v>945274</v>
      </c>
      <c r="AQ1022" s="93" t="s">
        <v>217</v>
      </c>
      <c r="AR1022" s="93">
        <v>24</v>
      </c>
      <c r="AS1022" s="93" t="s">
        <v>217</v>
      </c>
      <c r="AT1022" s="93">
        <v>108907</v>
      </c>
      <c r="AU1022" s="93">
        <v>407241</v>
      </c>
      <c r="AV1022" s="93">
        <v>429102</v>
      </c>
      <c r="AW1022" s="93">
        <v>383536</v>
      </c>
      <c r="AX1022" s="93">
        <v>18531</v>
      </c>
      <c r="AY1022" s="93">
        <v>365005</v>
      </c>
      <c r="AZ1022" s="93">
        <v>21664700</v>
      </c>
      <c r="BA1022" s="93" t="s">
        <v>217</v>
      </c>
      <c r="BB1022" s="93">
        <v>5076017</v>
      </c>
      <c r="BC1022" s="93">
        <v>2705035</v>
      </c>
      <c r="BD1022" s="93" t="s">
        <v>217</v>
      </c>
      <c r="BE1022" s="93" t="s">
        <v>217</v>
      </c>
      <c r="BF1022" s="93">
        <v>2127138</v>
      </c>
      <c r="BG1022" s="93">
        <v>1994019</v>
      </c>
      <c r="BH1022" s="93" t="s">
        <v>217</v>
      </c>
      <c r="BI1022" s="93" t="s">
        <v>217</v>
      </c>
      <c r="BJ1022" s="93">
        <v>622672</v>
      </c>
      <c r="BK1022" s="93" t="s">
        <v>217</v>
      </c>
      <c r="BL1022" s="93" t="s">
        <v>217</v>
      </c>
      <c r="BM1022" s="93">
        <v>48622</v>
      </c>
      <c r="BN1022" s="93" t="s">
        <v>217</v>
      </c>
      <c r="BO1022" s="93">
        <v>165627</v>
      </c>
      <c r="BP1022" s="93" t="s">
        <v>217</v>
      </c>
      <c r="BQ1022" s="93" t="s">
        <v>217</v>
      </c>
      <c r="BR1022" s="93" t="s">
        <v>217</v>
      </c>
      <c r="BS1022" s="93" t="s">
        <v>217</v>
      </c>
      <c r="BT1022" s="93" t="s">
        <v>217</v>
      </c>
      <c r="BU1022" s="93" t="s">
        <v>217</v>
      </c>
      <c r="BV1022" s="93" t="s">
        <v>217</v>
      </c>
      <c r="BW1022" s="93" t="s">
        <v>217</v>
      </c>
      <c r="BX1022" s="93" t="s">
        <v>217</v>
      </c>
      <c r="BY1022" s="93">
        <v>113179</v>
      </c>
      <c r="BZ1022" s="93" t="s">
        <v>217</v>
      </c>
      <c r="CA1022" s="93">
        <v>803895</v>
      </c>
      <c r="CB1022" s="93" t="s">
        <v>217</v>
      </c>
      <c r="CC1022" s="93">
        <v>3024024</v>
      </c>
      <c r="CD1022" s="93">
        <v>3701360</v>
      </c>
      <c r="CE1022" s="93">
        <v>1283112</v>
      </c>
      <c r="CF1022" s="93">
        <v>215337</v>
      </c>
      <c r="CG1022" s="93">
        <v>5271639</v>
      </c>
      <c r="CH1022" s="93">
        <v>3109986</v>
      </c>
      <c r="CI1022" s="93">
        <v>1004424</v>
      </c>
      <c r="CJ1022" s="93" t="s">
        <v>217</v>
      </c>
      <c r="CK1022" s="93">
        <v>1038987</v>
      </c>
      <c r="CL1022" s="93">
        <v>446130</v>
      </c>
      <c r="CM1022" s="93" t="s">
        <v>217</v>
      </c>
      <c r="CN1022" s="93">
        <v>8495</v>
      </c>
      <c r="CO1022" s="93" t="s">
        <v>217</v>
      </c>
      <c r="CP1022" s="93">
        <v>29150</v>
      </c>
      <c r="CQ1022" s="93" t="s">
        <v>217</v>
      </c>
      <c r="CR1022" s="93">
        <v>68016</v>
      </c>
      <c r="CS1022" s="93" t="s">
        <v>217</v>
      </c>
      <c r="CT1022" s="93" t="s">
        <v>217</v>
      </c>
      <c r="CU1022" s="93">
        <v>514784</v>
      </c>
      <c r="CV1022" s="93">
        <v>2161653</v>
      </c>
      <c r="CW1022" s="93">
        <v>110</v>
      </c>
      <c r="CX1022" s="93" t="s">
        <v>217</v>
      </c>
      <c r="CY1022" s="93" t="s">
        <v>217</v>
      </c>
      <c r="CZ1022" s="93">
        <v>2161543</v>
      </c>
      <c r="DA1022" s="93">
        <v>216840</v>
      </c>
      <c r="DB1022" s="93">
        <v>6791</v>
      </c>
      <c r="DC1022" s="93">
        <v>210049</v>
      </c>
      <c r="DD1022" s="93">
        <v>858741</v>
      </c>
      <c r="DE1022" s="93">
        <v>858741</v>
      </c>
      <c r="DF1022" s="93" t="s">
        <v>217</v>
      </c>
      <c r="DG1022" s="93" t="s">
        <v>217</v>
      </c>
      <c r="DH1022" s="93">
        <v>916491</v>
      </c>
      <c r="DI1022" s="93">
        <v>442911</v>
      </c>
      <c r="DJ1022" s="93">
        <v>283747</v>
      </c>
      <c r="DK1022" s="93">
        <v>159164</v>
      </c>
      <c r="DL1022" s="93">
        <v>753937</v>
      </c>
      <c r="DM1022" s="93" t="s">
        <v>217</v>
      </c>
      <c r="DN1022" s="93">
        <v>22</v>
      </c>
      <c r="DO1022" s="93" t="s">
        <v>217</v>
      </c>
      <c r="DP1022" s="93">
        <v>4324</v>
      </c>
      <c r="DQ1022" s="93">
        <v>4289</v>
      </c>
      <c r="DR1022" s="93" t="s">
        <v>217</v>
      </c>
      <c r="DS1022" s="93">
        <v>745302</v>
      </c>
      <c r="DT1022" s="93">
        <v>5925200</v>
      </c>
      <c r="DU1022" s="93" t="s">
        <v>217</v>
      </c>
      <c r="DV1022" s="93">
        <v>34835</v>
      </c>
      <c r="DW1022" s="93">
        <v>20823</v>
      </c>
      <c r="DX1022" s="93" t="s">
        <v>217</v>
      </c>
      <c r="DY1022" s="93">
        <v>902</v>
      </c>
      <c r="DZ1022" s="93" t="s">
        <v>217</v>
      </c>
      <c r="EA1022" s="93">
        <v>754</v>
      </c>
      <c r="EB1022" s="93">
        <v>32</v>
      </c>
      <c r="EC1022" s="93">
        <v>116</v>
      </c>
      <c r="ED1022" s="93" t="s">
        <v>217</v>
      </c>
      <c r="EE1022" s="93" t="s">
        <v>217</v>
      </c>
      <c r="EF1022" s="93">
        <v>13110</v>
      </c>
      <c r="EG1022" s="94" t="s">
        <v>217</v>
      </c>
    </row>
    <row r="1023" spans="1:137">
      <c r="A1023" s="91" t="s">
        <v>754</v>
      </c>
      <c r="B1023" s="92" t="s">
        <v>220</v>
      </c>
      <c r="C1023" s="102">
        <v>272205</v>
      </c>
      <c r="D1023" s="92" t="s">
        <v>472</v>
      </c>
      <c r="E1023" s="92" t="s">
        <v>491</v>
      </c>
      <c r="F1023" s="93">
        <v>24045625</v>
      </c>
      <c r="G1023" s="93">
        <v>10413757</v>
      </c>
      <c r="H1023" s="93">
        <v>1082565</v>
      </c>
      <c r="I1023" s="93">
        <v>9424552</v>
      </c>
      <c r="J1023" s="93">
        <v>679320</v>
      </c>
      <c r="K1023" s="93" t="s">
        <v>217</v>
      </c>
      <c r="L1023" s="93" t="s">
        <v>217</v>
      </c>
      <c r="M1023" s="93">
        <v>2200188</v>
      </c>
      <c r="N1023" s="93">
        <v>274976</v>
      </c>
      <c r="O1023" s="93">
        <v>29806</v>
      </c>
      <c r="P1023" s="93" t="s">
        <v>217</v>
      </c>
      <c r="Q1023" s="93">
        <v>235208</v>
      </c>
      <c r="R1023" s="93">
        <v>264013</v>
      </c>
      <c r="S1023" s="93" t="s">
        <v>217</v>
      </c>
      <c r="T1023" s="93" t="s">
        <v>217</v>
      </c>
      <c r="U1023" s="93">
        <v>2893981</v>
      </c>
      <c r="V1023" s="93">
        <v>1781</v>
      </c>
      <c r="W1023" s="93" t="s">
        <v>217</v>
      </c>
      <c r="X1023" s="93" t="s">
        <v>217</v>
      </c>
      <c r="Y1023" s="93" t="s">
        <v>217</v>
      </c>
      <c r="Z1023" s="93">
        <v>54006</v>
      </c>
      <c r="AA1023" s="93">
        <v>174730</v>
      </c>
      <c r="AB1023" s="93">
        <v>399491</v>
      </c>
      <c r="AC1023" s="93">
        <v>156353</v>
      </c>
      <c r="AD1023" s="93">
        <v>15948</v>
      </c>
      <c r="AE1023" s="93">
        <v>3156</v>
      </c>
      <c r="AF1023" s="93" t="s">
        <v>217</v>
      </c>
      <c r="AG1023" s="93">
        <v>224034</v>
      </c>
      <c r="AH1023" s="93">
        <v>2521736</v>
      </c>
      <c r="AI1023" s="93">
        <v>2438147</v>
      </c>
      <c r="AJ1023" s="93">
        <v>83589</v>
      </c>
      <c r="AK1023" s="93" t="s">
        <v>217</v>
      </c>
      <c r="AL1023" s="93">
        <v>17378</v>
      </c>
      <c r="AM1023" s="93">
        <v>807986</v>
      </c>
      <c r="AN1023" s="93">
        <v>515112</v>
      </c>
      <c r="AO1023" s="93">
        <v>292874</v>
      </c>
      <c r="AP1023" s="93">
        <v>562807</v>
      </c>
      <c r="AQ1023" s="93" t="s">
        <v>217</v>
      </c>
      <c r="AR1023" s="93">
        <v>173</v>
      </c>
      <c r="AS1023" s="93" t="s">
        <v>217</v>
      </c>
      <c r="AT1023" s="93">
        <v>87623</v>
      </c>
      <c r="AU1023" s="93">
        <v>115565</v>
      </c>
      <c r="AV1023" s="93">
        <v>359446</v>
      </c>
      <c r="AW1023" s="93">
        <v>298498</v>
      </c>
      <c r="AX1023" s="93">
        <v>11049</v>
      </c>
      <c r="AY1023" s="93">
        <v>287449</v>
      </c>
      <c r="AZ1023" s="93">
        <v>22976715</v>
      </c>
      <c r="BA1023" s="93" t="s">
        <v>217</v>
      </c>
      <c r="BB1023" s="93">
        <v>1691429</v>
      </c>
      <c r="BC1023" s="93">
        <v>2093645</v>
      </c>
      <c r="BD1023" s="93" t="s">
        <v>217</v>
      </c>
      <c r="BE1023" s="93" t="s">
        <v>217</v>
      </c>
      <c r="BF1023" s="93">
        <v>1497843</v>
      </c>
      <c r="BG1023" s="93">
        <v>1574364</v>
      </c>
      <c r="BH1023" s="93" t="s">
        <v>217</v>
      </c>
      <c r="BI1023" s="93" t="s">
        <v>217</v>
      </c>
      <c r="BJ1023" s="93">
        <v>916785</v>
      </c>
      <c r="BK1023" s="93" t="s">
        <v>217</v>
      </c>
      <c r="BL1023" s="93" t="s">
        <v>217</v>
      </c>
      <c r="BM1023" s="93">
        <v>54788</v>
      </c>
      <c r="BN1023" s="93" t="s">
        <v>217</v>
      </c>
      <c r="BO1023" s="93">
        <v>8162834</v>
      </c>
      <c r="BP1023" s="93" t="s">
        <v>217</v>
      </c>
      <c r="BQ1023" s="93" t="s">
        <v>217</v>
      </c>
      <c r="BR1023" s="93" t="s">
        <v>217</v>
      </c>
      <c r="BS1023" s="93" t="s">
        <v>217</v>
      </c>
      <c r="BT1023" s="93" t="s">
        <v>217</v>
      </c>
      <c r="BU1023" s="93" t="s">
        <v>217</v>
      </c>
      <c r="BV1023" s="93" t="s">
        <v>217</v>
      </c>
      <c r="BW1023" s="93" t="s">
        <v>217</v>
      </c>
      <c r="BX1023" s="93" t="s">
        <v>217</v>
      </c>
      <c r="BY1023" s="93" t="s">
        <v>217</v>
      </c>
      <c r="BZ1023" s="93" t="s">
        <v>217</v>
      </c>
      <c r="CA1023" s="93">
        <v>359153</v>
      </c>
      <c r="CB1023" s="93" t="s">
        <v>217</v>
      </c>
      <c r="CC1023" s="93">
        <v>3479061</v>
      </c>
      <c r="CD1023" s="93">
        <v>1798009</v>
      </c>
      <c r="CE1023" s="93">
        <v>1348804</v>
      </c>
      <c r="CF1023" s="93" t="s">
        <v>217</v>
      </c>
      <c r="CG1023" s="93">
        <v>5920120</v>
      </c>
      <c r="CH1023" s="93">
        <v>2748336</v>
      </c>
      <c r="CI1023" s="93">
        <v>916756</v>
      </c>
      <c r="CJ1023" s="93" t="s">
        <v>217</v>
      </c>
      <c r="CK1023" s="93">
        <v>17035</v>
      </c>
      <c r="CL1023" s="93">
        <v>350438</v>
      </c>
      <c r="CM1023" s="93" t="s">
        <v>217</v>
      </c>
      <c r="CN1023" s="93">
        <v>3460</v>
      </c>
      <c r="CO1023" s="93" t="s">
        <v>217</v>
      </c>
      <c r="CP1023" s="93" t="s">
        <v>217</v>
      </c>
      <c r="CQ1023" s="93" t="s">
        <v>217</v>
      </c>
      <c r="CR1023" s="93">
        <v>63810</v>
      </c>
      <c r="CS1023" s="93" t="s">
        <v>217</v>
      </c>
      <c r="CT1023" s="93">
        <v>20409</v>
      </c>
      <c r="CU1023" s="93">
        <v>1376428</v>
      </c>
      <c r="CV1023" s="93">
        <v>3171784</v>
      </c>
      <c r="CW1023" s="93">
        <v>1785000</v>
      </c>
      <c r="CX1023" s="93" t="s">
        <v>217</v>
      </c>
      <c r="CY1023" s="93">
        <v>20656</v>
      </c>
      <c r="CZ1023" s="93">
        <v>1366128</v>
      </c>
      <c r="DA1023" s="93">
        <v>472347</v>
      </c>
      <c r="DB1023" s="93">
        <v>206060</v>
      </c>
      <c r="DC1023" s="93">
        <v>266287</v>
      </c>
      <c r="DD1023" s="93">
        <v>204123</v>
      </c>
      <c r="DE1023" s="93">
        <v>140123</v>
      </c>
      <c r="DF1023" s="93">
        <v>64000</v>
      </c>
      <c r="DG1023" s="93" t="s">
        <v>217</v>
      </c>
      <c r="DH1023" s="93">
        <v>3634870</v>
      </c>
      <c r="DI1023" s="93">
        <v>6830605</v>
      </c>
      <c r="DJ1023" s="93">
        <v>868290</v>
      </c>
      <c r="DK1023" s="93">
        <v>5962315</v>
      </c>
      <c r="DL1023" s="93">
        <v>7384371</v>
      </c>
      <c r="DM1023" s="93">
        <v>57320</v>
      </c>
      <c r="DN1023" s="93">
        <v>326</v>
      </c>
      <c r="DO1023" s="93" t="s">
        <v>217</v>
      </c>
      <c r="DP1023" s="93">
        <v>233687</v>
      </c>
      <c r="DQ1023" s="93" t="s">
        <v>217</v>
      </c>
      <c r="DR1023" s="93">
        <v>6000000</v>
      </c>
      <c r="DS1023" s="93">
        <v>1093038</v>
      </c>
      <c r="DT1023" s="93">
        <v>3653666</v>
      </c>
      <c r="DU1023" s="93" t="s">
        <v>217</v>
      </c>
      <c r="DV1023" s="93">
        <v>73209</v>
      </c>
      <c r="DW1023" s="93">
        <v>69749</v>
      </c>
      <c r="DX1023" s="93">
        <v>49</v>
      </c>
      <c r="DY1023" s="93">
        <v>3411</v>
      </c>
      <c r="DZ1023" s="93" t="s">
        <v>217</v>
      </c>
      <c r="EA1023" s="93">
        <v>9</v>
      </c>
      <c r="EB1023" s="93" t="s">
        <v>217</v>
      </c>
      <c r="EC1023" s="93">
        <v>3402</v>
      </c>
      <c r="ED1023" s="93" t="s">
        <v>217</v>
      </c>
      <c r="EE1023" s="93" t="s">
        <v>217</v>
      </c>
      <c r="EF1023" s="93" t="s">
        <v>217</v>
      </c>
      <c r="EG1023" s="94" t="s">
        <v>217</v>
      </c>
    </row>
    <row r="1024" spans="1:137">
      <c r="A1024" s="91" t="s">
        <v>754</v>
      </c>
      <c r="B1024" s="92" t="s">
        <v>220</v>
      </c>
      <c r="C1024" s="102">
        <v>272221</v>
      </c>
      <c r="D1024" s="92" t="s">
        <v>472</v>
      </c>
      <c r="E1024" s="92" t="s">
        <v>492</v>
      </c>
      <c r="F1024" s="93">
        <v>12321858</v>
      </c>
      <c r="G1024" s="93">
        <v>5251134</v>
      </c>
      <c r="H1024" s="93">
        <v>563688</v>
      </c>
      <c r="I1024" s="93">
        <v>4627436</v>
      </c>
      <c r="J1024" s="93">
        <v>649207</v>
      </c>
      <c r="K1024" s="93" t="s">
        <v>217</v>
      </c>
      <c r="L1024" s="93" t="s">
        <v>217</v>
      </c>
      <c r="M1024" s="93">
        <v>983903</v>
      </c>
      <c r="N1024" s="93">
        <v>207919</v>
      </c>
      <c r="O1024" s="93">
        <v>15217</v>
      </c>
      <c r="P1024" s="93" t="s">
        <v>217</v>
      </c>
      <c r="Q1024" s="93">
        <v>120296</v>
      </c>
      <c r="R1024" s="93">
        <v>135215</v>
      </c>
      <c r="S1024" s="93" t="s">
        <v>217</v>
      </c>
      <c r="T1024" s="93" t="s">
        <v>217</v>
      </c>
      <c r="U1024" s="93">
        <v>2410127</v>
      </c>
      <c r="V1024" s="93" t="s">
        <v>217</v>
      </c>
      <c r="W1024" s="93" t="s">
        <v>217</v>
      </c>
      <c r="X1024" s="93" t="s">
        <v>217</v>
      </c>
      <c r="Y1024" s="93" t="s">
        <v>217</v>
      </c>
      <c r="Z1024" s="93">
        <v>41032</v>
      </c>
      <c r="AA1024" s="93">
        <v>123677</v>
      </c>
      <c r="AB1024" s="93">
        <v>247728</v>
      </c>
      <c r="AC1024" s="93">
        <v>92364</v>
      </c>
      <c r="AD1024" s="93">
        <v>12117</v>
      </c>
      <c r="AE1024" s="93">
        <v>5024</v>
      </c>
      <c r="AF1024" s="93" t="s">
        <v>217</v>
      </c>
      <c r="AG1024" s="93">
        <v>138223</v>
      </c>
      <c r="AH1024" s="93">
        <v>9579518</v>
      </c>
      <c r="AI1024" s="93">
        <v>9394243</v>
      </c>
      <c r="AJ1024" s="93">
        <v>185275</v>
      </c>
      <c r="AK1024" s="93" t="s">
        <v>217</v>
      </c>
      <c r="AL1024" s="93">
        <v>14831</v>
      </c>
      <c r="AM1024" s="93">
        <v>123437</v>
      </c>
      <c r="AN1024" s="93">
        <v>18329</v>
      </c>
      <c r="AO1024" s="93">
        <v>105108</v>
      </c>
      <c r="AP1024" s="93">
        <v>383252</v>
      </c>
      <c r="AQ1024" s="93" t="s">
        <v>217</v>
      </c>
      <c r="AR1024" s="93">
        <v>384</v>
      </c>
      <c r="AS1024" s="93" t="s">
        <v>217</v>
      </c>
      <c r="AT1024" s="93">
        <v>29353</v>
      </c>
      <c r="AU1024" s="93">
        <v>50311</v>
      </c>
      <c r="AV1024" s="93">
        <v>303204</v>
      </c>
      <c r="AW1024" s="93">
        <v>51180</v>
      </c>
      <c r="AX1024" s="93">
        <v>11424</v>
      </c>
      <c r="AY1024" s="93">
        <v>39756</v>
      </c>
      <c r="AZ1024" s="93">
        <v>13914744</v>
      </c>
      <c r="BA1024" s="93" t="s">
        <v>217</v>
      </c>
      <c r="BB1024" s="93">
        <v>3595777</v>
      </c>
      <c r="BC1024" s="93">
        <v>772963</v>
      </c>
      <c r="BD1024" s="93" t="s">
        <v>217</v>
      </c>
      <c r="BE1024" s="93" t="s">
        <v>217</v>
      </c>
      <c r="BF1024" s="93">
        <v>1436066</v>
      </c>
      <c r="BG1024" s="93">
        <v>1057331</v>
      </c>
      <c r="BH1024" s="93" t="s">
        <v>217</v>
      </c>
      <c r="BI1024" s="93" t="s">
        <v>217</v>
      </c>
      <c r="BJ1024" s="93">
        <v>646860</v>
      </c>
      <c r="BK1024" s="93" t="s">
        <v>217</v>
      </c>
      <c r="BL1024" s="93" t="s">
        <v>217</v>
      </c>
      <c r="BM1024" s="93">
        <v>35272</v>
      </c>
      <c r="BN1024" s="93" t="s">
        <v>217</v>
      </c>
      <c r="BO1024" s="93">
        <v>7175</v>
      </c>
      <c r="BP1024" s="93" t="s">
        <v>217</v>
      </c>
      <c r="BQ1024" s="93" t="s">
        <v>217</v>
      </c>
      <c r="BR1024" s="93" t="s">
        <v>217</v>
      </c>
      <c r="BS1024" s="93" t="s">
        <v>217</v>
      </c>
      <c r="BT1024" s="93" t="s">
        <v>217</v>
      </c>
      <c r="BU1024" s="93" t="s">
        <v>217</v>
      </c>
      <c r="BV1024" s="93" t="s">
        <v>217</v>
      </c>
      <c r="BW1024" s="93" t="s">
        <v>217</v>
      </c>
      <c r="BX1024" s="93" t="s">
        <v>217</v>
      </c>
      <c r="BY1024" s="93" t="s">
        <v>217</v>
      </c>
      <c r="BZ1024" s="93" t="s">
        <v>217</v>
      </c>
      <c r="CA1024" s="93">
        <v>668997</v>
      </c>
      <c r="CB1024" s="93" t="s">
        <v>217</v>
      </c>
      <c r="CC1024" s="93">
        <v>1553646</v>
      </c>
      <c r="CD1024" s="93">
        <v>2823070</v>
      </c>
      <c r="CE1024" s="93">
        <v>1317587</v>
      </c>
      <c r="CF1024" s="93" t="s">
        <v>217</v>
      </c>
      <c r="CG1024" s="93">
        <v>3202158</v>
      </c>
      <c r="CH1024" s="93">
        <v>1960525</v>
      </c>
      <c r="CI1024" s="93">
        <v>322881</v>
      </c>
      <c r="CJ1024" s="93" t="s">
        <v>217</v>
      </c>
      <c r="CK1024" s="93">
        <v>709081</v>
      </c>
      <c r="CL1024" s="93">
        <v>235623</v>
      </c>
      <c r="CM1024" s="93" t="s">
        <v>217</v>
      </c>
      <c r="CN1024" s="93">
        <v>24199</v>
      </c>
      <c r="CO1024" s="93" t="s">
        <v>217</v>
      </c>
      <c r="CP1024" s="93" t="s">
        <v>217</v>
      </c>
      <c r="CQ1024" s="93" t="s">
        <v>217</v>
      </c>
      <c r="CR1024" s="93">
        <v>51189</v>
      </c>
      <c r="CS1024" s="93" t="s">
        <v>217</v>
      </c>
      <c r="CT1024" s="93">
        <v>7209</v>
      </c>
      <c r="CU1024" s="93">
        <v>610343</v>
      </c>
      <c r="CV1024" s="93">
        <v>1241633</v>
      </c>
      <c r="CW1024" s="93">
        <v>787</v>
      </c>
      <c r="CX1024" s="93" t="s">
        <v>217</v>
      </c>
      <c r="CY1024" s="93" t="s">
        <v>217</v>
      </c>
      <c r="CZ1024" s="93">
        <v>1240846</v>
      </c>
      <c r="DA1024" s="93">
        <v>70210</v>
      </c>
      <c r="DB1024" s="93">
        <v>15510</v>
      </c>
      <c r="DC1024" s="93">
        <v>54700</v>
      </c>
      <c r="DD1024" s="93">
        <v>108678</v>
      </c>
      <c r="DE1024" s="93">
        <v>99623</v>
      </c>
      <c r="DF1024" s="93" t="s">
        <v>217</v>
      </c>
      <c r="DG1024" s="93">
        <v>9055</v>
      </c>
      <c r="DH1024" s="93">
        <v>82190</v>
      </c>
      <c r="DI1024" s="93">
        <v>102639</v>
      </c>
      <c r="DJ1024" s="93">
        <v>102639</v>
      </c>
      <c r="DK1024" s="93" t="s">
        <v>217</v>
      </c>
      <c r="DL1024" s="93">
        <v>318763</v>
      </c>
      <c r="DM1024" s="93">
        <v>23544</v>
      </c>
      <c r="DN1024" s="93">
        <v>61</v>
      </c>
      <c r="DO1024" s="93" t="s">
        <v>217</v>
      </c>
      <c r="DP1024" s="93">
        <v>1606</v>
      </c>
      <c r="DQ1024" s="93" t="s">
        <v>217</v>
      </c>
      <c r="DR1024" s="93" t="s">
        <v>217</v>
      </c>
      <c r="DS1024" s="93">
        <v>293552</v>
      </c>
      <c r="DT1024" s="93">
        <v>2310300</v>
      </c>
      <c r="DU1024" s="93" t="s">
        <v>217</v>
      </c>
      <c r="DV1024" s="93">
        <v>45185</v>
      </c>
      <c r="DW1024" s="93">
        <v>30436</v>
      </c>
      <c r="DX1024" s="93">
        <v>369</v>
      </c>
      <c r="DY1024" s="93">
        <v>141</v>
      </c>
      <c r="DZ1024" s="93">
        <v>13</v>
      </c>
      <c r="EA1024" s="93">
        <v>21</v>
      </c>
      <c r="EB1024" s="93" t="s">
        <v>217</v>
      </c>
      <c r="EC1024" s="93">
        <v>107</v>
      </c>
      <c r="ED1024" s="93" t="s">
        <v>217</v>
      </c>
      <c r="EE1024" s="93" t="s">
        <v>217</v>
      </c>
      <c r="EF1024" s="93">
        <v>14239</v>
      </c>
      <c r="EG1024" s="94" t="s">
        <v>217</v>
      </c>
    </row>
    <row r="1025" spans="1:137">
      <c r="A1025" s="91" t="s">
        <v>754</v>
      </c>
      <c r="B1025" s="92" t="s">
        <v>220</v>
      </c>
      <c r="C1025" s="102">
        <v>272230</v>
      </c>
      <c r="D1025" s="92" t="s">
        <v>472</v>
      </c>
      <c r="E1025" s="92" t="s">
        <v>493</v>
      </c>
      <c r="F1025" s="93">
        <v>17588634</v>
      </c>
      <c r="G1025" s="93">
        <v>5538864</v>
      </c>
      <c r="H1025" s="93">
        <v>1221543</v>
      </c>
      <c r="I1025" s="93">
        <v>7873939</v>
      </c>
      <c r="J1025" s="93">
        <v>1155301</v>
      </c>
      <c r="K1025" s="93" t="s">
        <v>217</v>
      </c>
      <c r="L1025" s="93" t="s">
        <v>217</v>
      </c>
      <c r="M1025" s="93">
        <v>1613809</v>
      </c>
      <c r="N1025" s="93">
        <v>188525</v>
      </c>
      <c r="O1025" s="93">
        <v>15844</v>
      </c>
      <c r="P1025" s="93" t="s">
        <v>217</v>
      </c>
      <c r="Q1025" s="93">
        <v>125255</v>
      </c>
      <c r="R1025" s="93">
        <v>140789</v>
      </c>
      <c r="S1025" s="93" t="s">
        <v>217</v>
      </c>
      <c r="T1025" s="93" t="s">
        <v>217</v>
      </c>
      <c r="U1025" s="93">
        <v>2972574</v>
      </c>
      <c r="V1025" s="93" t="s">
        <v>217</v>
      </c>
      <c r="W1025" s="93" t="s">
        <v>217</v>
      </c>
      <c r="X1025" s="93" t="s">
        <v>217</v>
      </c>
      <c r="Y1025" s="93" t="s">
        <v>217</v>
      </c>
      <c r="Z1025" s="93">
        <v>36940</v>
      </c>
      <c r="AA1025" s="93">
        <v>314184</v>
      </c>
      <c r="AB1025" s="93">
        <v>230575</v>
      </c>
      <c r="AC1025" s="93">
        <v>82563</v>
      </c>
      <c r="AD1025" s="93">
        <v>10909</v>
      </c>
      <c r="AE1025" s="93">
        <v>3647</v>
      </c>
      <c r="AF1025" s="93" t="s">
        <v>217</v>
      </c>
      <c r="AG1025" s="93">
        <v>133456</v>
      </c>
      <c r="AH1025" s="93">
        <v>8092333</v>
      </c>
      <c r="AI1025" s="93">
        <v>7750221</v>
      </c>
      <c r="AJ1025" s="93">
        <v>342112</v>
      </c>
      <c r="AK1025" s="93" t="s">
        <v>217</v>
      </c>
      <c r="AL1025" s="93">
        <v>18566</v>
      </c>
      <c r="AM1025" s="93">
        <v>109858</v>
      </c>
      <c r="AN1025" s="93">
        <v>90984</v>
      </c>
      <c r="AO1025" s="93">
        <v>18874</v>
      </c>
      <c r="AP1025" s="93">
        <v>926648</v>
      </c>
      <c r="AQ1025" s="93" t="s">
        <v>217</v>
      </c>
      <c r="AR1025" s="93">
        <v>108</v>
      </c>
      <c r="AS1025" s="93" t="s">
        <v>217</v>
      </c>
      <c r="AT1025" s="93">
        <v>10502</v>
      </c>
      <c r="AU1025" s="93">
        <v>576705</v>
      </c>
      <c r="AV1025" s="93">
        <v>339333</v>
      </c>
      <c r="AW1025" s="93">
        <v>237312</v>
      </c>
      <c r="AX1025" s="93">
        <v>10477</v>
      </c>
      <c r="AY1025" s="93">
        <v>226835</v>
      </c>
      <c r="AZ1025" s="93">
        <v>20696353</v>
      </c>
      <c r="BA1025" s="93" t="s">
        <v>217</v>
      </c>
      <c r="BB1025" s="93">
        <v>7447068</v>
      </c>
      <c r="BC1025" s="93">
        <v>1240398</v>
      </c>
      <c r="BD1025" s="93" t="s">
        <v>217</v>
      </c>
      <c r="BE1025" s="93" t="s">
        <v>217</v>
      </c>
      <c r="BF1025" s="93">
        <v>2290763</v>
      </c>
      <c r="BG1025" s="93">
        <v>1083600</v>
      </c>
      <c r="BH1025" s="93" t="s">
        <v>217</v>
      </c>
      <c r="BI1025" s="93" t="s">
        <v>217</v>
      </c>
      <c r="BJ1025" s="93">
        <v>807843</v>
      </c>
      <c r="BK1025" s="93" t="s">
        <v>217</v>
      </c>
      <c r="BL1025" s="93" t="s">
        <v>217</v>
      </c>
      <c r="BM1025" s="93">
        <v>39519</v>
      </c>
      <c r="BN1025" s="93" t="s">
        <v>217</v>
      </c>
      <c r="BO1025" s="93">
        <v>652600</v>
      </c>
      <c r="BP1025" s="93" t="s">
        <v>217</v>
      </c>
      <c r="BQ1025" s="93" t="s">
        <v>217</v>
      </c>
      <c r="BR1025" s="93" t="s">
        <v>217</v>
      </c>
      <c r="BS1025" s="93" t="s">
        <v>217</v>
      </c>
      <c r="BT1025" s="93" t="s">
        <v>217</v>
      </c>
      <c r="BU1025" s="93" t="s">
        <v>217</v>
      </c>
      <c r="BV1025" s="93" t="s">
        <v>217</v>
      </c>
      <c r="BW1025" s="93" t="s">
        <v>217</v>
      </c>
      <c r="BX1025" s="93" t="s">
        <v>217</v>
      </c>
      <c r="BY1025" s="93">
        <v>1099</v>
      </c>
      <c r="BZ1025" s="93" t="s">
        <v>217</v>
      </c>
      <c r="CA1025" s="93">
        <v>634848</v>
      </c>
      <c r="CB1025" s="93" t="s">
        <v>217</v>
      </c>
      <c r="CC1025" s="93">
        <v>1537491</v>
      </c>
      <c r="CD1025" s="93">
        <v>3611592</v>
      </c>
      <c r="CE1025" s="93">
        <v>1349532</v>
      </c>
      <c r="CF1025" s="93" t="s">
        <v>217</v>
      </c>
      <c r="CG1025" s="93">
        <v>4696839</v>
      </c>
      <c r="CH1025" s="93">
        <v>3019204</v>
      </c>
      <c r="CI1025" s="93">
        <v>598312</v>
      </c>
      <c r="CJ1025" s="93" t="s">
        <v>217</v>
      </c>
      <c r="CK1025" s="93">
        <v>1097189</v>
      </c>
      <c r="CL1025" s="93">
        <v>240767</v>
      </c>
      <c r="CM1025" s="93" t="s">
        <v>217</v>
      </c>
      <c r="CN1025" s="93" t="s">
        <v>217</v>
      </c>
      <c r="CO1025" s="93" t="s">
        <v>217</v>
      </c>
      <c r="CP1025" s="93">
        <v>552700</v>
      </c>
      <c r="CQ1025" s="93" t="s">
        <v>217</v>
      </c>
      <c r="CR1025" s="93">
        <v>49106</v>
      </c>
      <c r="CS1025" s="93" t="s">
        <v>217</v>
      </c>
      <c r="CT1025" s="93">
        <v>564</v>
      </c>
      <c r="CU1025" s="93">
        <v>480566</v>
      </c>
      <c r="CV1025" s="93">
        <v>1677635</v>
      </c>
      <c r="CW1025" s="93">
        <v>191075</v>
      </c>
      <c r="CX1025" s="93" t="s">
        <v>217</v>
      </c>
      <c r="CY1025" s="93" t="s">
        <v>217</v>
      </c>
      <c r="CZ1025" s="93">
        <v>1486560</v>
      </c>
      <c r="DA1025" s="93">
        <v>593164</v>
      </c>
      <c r="DB1025" s="93">
        <v>51113</v>
      </c>
      <c r="DC1025" s="93">
        <v>542051</v>
      </c>
      <c r="DD1025" s="93">
        <v>988367</v>
      </c>
      <c r="DE1025" s="93">
        <v>977746</v>
      </c>
      <c r="DF1025" s="93">
        <v>6814</v>
      </c>
      <c r="DG1025" s="93">
        <v>3807</v>
      </c>
      <c r="DH1025" s="93">
        <v>292210</v>
      </c>
      <c r="DI1025" s="93">
        <v>427931</v>
      </c>
      <c r="DJ1025" s="93">
        <v>350209</v>
      </c>
      <c r="DK1025" s="93">
        <v>77722</v>
      </c>
      <c r="DL1025" s="93">
        <v>589348</v>
      </c>
      <c r="DM1025" s="93">
        <v>18544</v>
      </c>
      <c r="DN1025" s="93">
        <v>37</v>
      </c>
      <c r="DO1025" s="93" t="s">
        <v>217</v>
      </c>
      <c r="DP1025" s="93">
        <v>5000</v>
      </c>
      <c r="DQ1025" s="93" t="s">
        <v>217</v>
      </c>
      <c r="DR1025" s="93" t="s">
        <v>217</v>
      </c>
      <c r="DS1025" s="93">
        <v>565767</v>
      </c>
      <c r="DT1025" s="93">
        <v>3847238</v>
      </c>
      <c r="DU1025" s="93" t="s">
        <v>217</v>
      </c>
      <c r="DV1025" s="93">
        <v>59829</v>
      </c>
      <c r="DW1025" s="93">
        <v>47581</v>
      </c>
      <c r="DX1025" s="93">
        <v>1013</v>
      </c>
      <c r="DY1025" s="93">
        <v>352</v>
      </c>
      <c r="DZ1025" s="93" t="s">
        <v>217</v>
      </c>
      <c r="EA1025" s="93">
        <v>338</v>
      </c>
      <c r="EB1025" s="93" t="s">
        <v>217</v>
      </c>
      <c r="EC1025" s="93">
        <v>14</v>
      </c>
      <c r="ED1025" s="93" t="s">
        <v>217</v>
      </c>
      <c r="EE1025" s="93" t="s">
        <v>217</v>
      </c>
      <c r="EF1025" s="93">
        <v>10883</v>
      </c>
      <c r="EG1025" s="94" t="s">
        <v>217</v>
      </c>
    </row>
    <row r="1026" spans="1:137">
      <c r="A1026" s="91" t="s">
        <v>754</v>
      </c>
      <c r="B1026" s="92" t="s">
        <v>218</v>
      </c>
      <c r="C1026" s="102">
        <v>272272</v>
      </c>
      <c r="D1026" s="92" t="s">
        <v>472</v>
      </c>
      <c r="E1026" s="92" t="s">
        <v>494</v>
      </c>
      <c r="F1026" s="93">
        <v>77467415</v>
      </c>
      <c r="G1026" s="93">
        <v>25332283</v>
      </c>
      <c r="H1026" s="93">
        <v>5706229</v>
      </c>
      <c r="I1026" s="93">
        <v>32115667</v>
      </c>
      <c r="J1026" s="93">
        <v>4429839</v>
      </c>
      <c r="K1026" s="93" t="s">
        <v>217</v>
      </c>
      <c r="L1026" s="93" t="s">
        <v>217</v>
      </c>
      <c r="M1026" s="93">
        <v>6812982</v>
      </c>
      <c r="N1026" s="93">
        <v>823047</v>
      </c>
      <c r="O1026" s="93">
        <v>71987</v>
      </c>
      <c r="P1026" s="93" t="s">
        <v>217</v>
      </c>
      <c r="Q1026" s="93">
        <v>570543</v>
      </c>
      <c r="R1026" s="93">
        <v>642622</v>
      </c>
      <c r="S1026" s="93" t="s">
        <v>217</v>
      </c>
      <c r="T1026" s="93" t="s">
        <v>217</v>
      </c>
      <c r="U1026" s="93">
        <v>11555086</v>
      </c>
      <c r="V1026" s="93" t="s">
        <v>217</v>
      </c>
      <c r="W1026" s="93" t="s">
        <v>217</v>
      </c>
      <c r="X1026" s="93" t="s">
        <v>217</v>
      </c>
      <c r="Y1026" s="93" t="s">
        <v>217</v>
      </c>
      <c r="Z1026" s="93">
        <v>161579</v>
      </c>
      <c r="AA1026" s="93">
        <v>1039486</v>
      </c>
      <c r="AB1026" s="93">
        <v>1327645</v>
      </c>
      <c r="AC1026" s="93">
        <v>396917</v>
      </c>
      <c r="AD1026" s="93">
        <v>47715</v>
      </c>
      <c r="AE1026" s="93">
        <v>13910</v>
      </c>
      <c r="AF1026" s="93" t="s">
        <v>217</v>
      </c>
      <c r="AG1026" s="93">
        <v>869103</v>
      </c>
      <c r="AH1026" s="93">
        <v>25252571</v>
      </c>
      <c r="AI1026" s="93">
        <v>24549343</v>
      </c>
      <c r="AJ1026" s="93">
        <v>703228</v>
      </c>
      <c r="AK1026" s="93" t="s">
        <v>217</v>
      </c>
      <c r="AL1026" s="93">
        <v>72678</v>
      </c>
      <c r="AM1026" s="93">
        <v>1709541</v>
      </c>
      <c r="AN1026" s="93">
        <v>29052</v>
      </c>
      <c r="AO1026" s="93">
        <v>1680489</v>
      </c>
      <c r="AP1026" s="93">
        <v>1667768</v>
      </c>
      <c r="AQ1026" s="93">
        <v>5613</v>
      </c>
      <c r="AR1026" s="93">
        <v>88</v>
      </c>
      <c r="AS1026" s="93" t="s">
        <v>217</v>
      </c>
      <c r="AT1026" s="93">
        <v>94551</v>
      </c>
      <c r="AU1026" s="93">
        <v>545138</v>
      </c>
      <c r="AV1026" s="93">
        <v>1022378</v>
      </c>
      <c r="AW1026" s="93">
        <v>356852</v>
      </c>
      <c r="AX1026" s="93">
        <v>64517</v>
      </c>
      <c r="AY1026" s="93">
        <v>292335</v>
      </c>
      <c r="AZ1026" s="93">
        <v>72710281</v>
      </c>
      <c r="BA1026" s="93" t="s">
        <v>217</v>
      </c>
      <c r="BB1026" s="93">
        <v>22674820</v>
      </c>
      <c r="BC1026" s="93">
        <v>2683710</v>
      </c>
      <c r="BD1026" s="93" t="s">
        <v>217</v>
      </c>
      <c r="BE1026" s="93" t="s">
        <v>217</v>
      </c>
      <c r="BF1026" s="93">
        <v>7507181</v>
      </c>
      <c r="BG1026" s="93">
        <v>4742545</v>
      </c>
      <c r="BH1026" s="93" t="s">
        <v>217</v>
      </c>
      <c r="BI1026" s="93" t="s">
        <v>217</v>
      </c>
      <c r="BJ1026" s="93">
        <v>998978</v>
      </c>
      <c r="BK1026" s="93" t="s">
        <v>217</v>
      </c>
      <c r="BL1026" s="93" t="s">
        <v>217</v>
      </c>
      <c r="BM1026" s="93">
        <v>153620</v>
      </c>
      <c r="BN1026" s="93" t="s">
        <v>217</v>
      </c>
      <c r="BO1026" s="93">
        <v>1160051</v>
      </c>
      <c r="BP1026" s="93" t="s">
        <v>217</v>
      </c>
      <c r="BQ1026" s="93" t="s">
        <v>217</v>
      </c>
      <c r="BR1026" s="93" t="s">
        <v>217</v>
      </c>
      <c r="BS1026" s="93" t="s">
        <v>217</v>
      </c>
      <c r="BT1026" s="93" t="s">
        <v>217</v>
      </c>
      <c r="BU1026" s="93" t="s">
        <v>217</v>
      </c>
      <c r="BV1026" s="93" t="s">
        <v>217</v>
      </c>
      <c r="BW1026" s="93" t="s">
        <v>217</v>
      </c>
      <c r="BX1026" s="93" t="s">
        <v>217</v>
      </c>
      <c r="BY1026" s="93">
        <v>78</v>
      </c>
      <c r="BZ1026" s="93" t="s">
        <v>217</v>
      </c>
      <c r="CA1026" s="93">
        <v>2853280</v>
      </c>
      <c r="CB1026" s="93" t="s">
        <v>217</v>
      </c>
      <c r="CC1026" s="93">
        <v>6415063</v>
      </c>
      <c r="CD1026" s="93">
        <v>13443931</v>
      </c>
      <c r="CE1026" s="93">
        <v>10077024</v>
      </c>
      <c r="CF1026" s="93" t="s">
        <v>217</v>
      </c>
      <c r="CG1026" s="93">
        <v>15741761</v>
      </c>
      <c r="CH1026" s="93">
        <v>10334275</v>
      </c>
      <c r="CI1026" s="93">
        <v>2928239</v>
      </c>
      <c r="CJ1026" s="93" t="s">
        <v>217</v>
      </c>
      <c r="CK1026" s="93">
        <v>3758546</v>
      </c>
      <c r="CL1026" s="93">
        <v>1044587</v>
      </c>
      <c r="CM1026" s="93" t="s">
        <v>217</v>
      </c>
      <c r="CN1026" s="93">
        <v>256574</v>
      </c>
      <c r="CO1026" s="93" t="s">
        <v>217</v>
      </c>
      <c r="CP1026" s="93">
        <v>413925</v>
      </c>
      <c r="CQ1026" s="93" t="s">
        <v>217</v>
      </c>
      <c r="CR1026" s="93">
        <v>145509</v>
      </c>
      <c r="CS1026" s="93" t="s">
        <v>217</v>
      </c>
      <c r="CT1026" s="93">
        <v>481838</v>
      </c>
      <c r="CU1026" s="93">
        <v>1305057</v>
      </c>
      <c r="CV1026" s="93">
        <v>5407486</v>
      </c>
      <c r="CW1026" s="93">
        <v>18602</v>
      </c>
      <c r="CX1026" s="93" t="s">
        <v>217</v>
      </c>
      <c r="CY1026" s="93">
        <v>1760</v>
      </c>
      <c r="CZ1026" s="93">
        <v>5387124</v>
      </c>
      <c r="DA1026" s="93">
        <v>864335</v>
      </c>
      <c r="DB1026" s="93">
        <v>328807</v>
      </c>
      <c r="DC1026" s="93">
        <v>535528</v>
      </c>
      <c r="DD1026" s="93">
        <v>788291</v>
      </c>
      <c r="DE1026" s="93">
        <v>275657</v>
      </c>
      <c r="DF1026" s="93" t="s">
        <v>217</v>
      </c>
      <c r="DG1026" s="93">
        <v>512634</v>
      </c>
      <c r="DH1026" s="93">
        <v>3350967</v>
      </c>
      <c r="DI1026" s="93">
        <v>3576592</v>
      </c>
      <c r="DJ1026" s="93">
        <v>3193388</v>
      </c>
      <c r="DK1026" s="93">
        <v>383204</v>
      </c>
      <c r="DL1026" s="93">
        <v>2479279</v>
      </c>
      <c r="DM1026" s="93">
        <v>45724</v>
      </c>
      <c r="DN1026" s="93">
        <v>171</v>
      </c>
      <c r="DO1026" s="93" t="s">
        <v>217</v>
      </c>
      <c r="DP1026" s="93">
        <v>1013410</v>
      </c>
      <c r="DQ1026" s="93" t="s">
        <v>217</v>
      </c>
      <c r="DR1026" s="93">
        <v>400923</v>
      </c>
      <c r="DS1026" s="93">
        <v>1019051</v>
      </c>
      <c r="DT1026" s="93">
        <v>10951900</v>
      </c>
      <c r="DU1026" s="93" t="s">
        <v>217</v>
      </c>
      <c r="DV1026" s="93">
        <v>196482</v>
      </c>
      <c r="DW1026" s="93">
        <v>60945</v>
      </c>
      <c r="DX1026" s="93">
        <v>1888</v>
      </c>
      <c r="DY1026" s="93">
        <v>20257</v>
      </c>
      <c r="DZ1026" s="93">
        <v>973</v>
      </c>
      <c r="EA1026" s="93">
        <v>500</v>
      </c>
      <c r="EB1026" s="93">
        <v>7585</v>
      </c>
      <c r="EC1026" s="93">
        <v>11199</v>
      </c>
      <c r="ED1026" s="93">
        <v>47</v>
      </c>
      <c r="EE1026" s="93" t="s">
        <v>217</v>
      </c>
      <c r="EF1026" s="93">
        <v>113345</v>
      </c>
      <c r="EG1026" s="94" t="s">
        <v>217</v>
      </c>
    </row>
    <row r="1027" spans="1:137">
      <c r="A1027" s="91" t="s">
        <v>717</v>
      </c>
      <c r="B1027" s="92" t="s">
        <v>214</v>
      </c>
      <c r="C1027" s="102">
        <v>271004</v>
      </c>
      <c r="D1027" s="92" t="s">
        <v>472</v>
      </c>
      <c r="E1027" s="92" t="s">
        <v>473</v>
      </c>
      <c r="F1027" s="93">
        <v>744662939</v>
      </c>
      <c r="G1027" s="93">
        <v>219942127</v>
      </c>
      <c r="H1027" s="93">
        <v>109443737</v>
      </c>
      <c r="I1027" s="93">
        <v>298789902</v>
      </c>
      <c r="J1027" s="93">
        <v>26281612</v>
      </c>
      <c r="K1027" s="93" t="s">
        <v>217</v>
      </c>
      <c r="L1027" s="93" t="s">
        <v>217</v>
      </c>
      <c r="M1027" s="93">
        <v>60336382</v>
      </c>
      <c r="N1027" s="93">
        <v>5891416</v>
      </c>
      <c r="O1027" s="93">
        <v>551185</v>
      </c>
      <c r="P1027" s="93" t="s">
        <v>217</v>
      </c>
      <c r="Q1027" s="93">
        <v>2341901</v>
      </c>
      <c r="R1027" s="93">
        <v>2665242</v>
      </c>
      <c r="S1027" s="93">
        <v>463908</v>
      </c>
      <c r="T1027" s="93" t="s">
        <v>217</v>
      </c>
      <c r="U1027" s="93">
        <v>66663974</v>
      </c>
      <c r="V1027" s="93" t="s">
        <v>217</v>
      </c>
      <c r="W1027" s="93" t="s">
        <v>217</v>
      </c>
      <c r="X1027" s="93">
        <v>147</v>
      </c>
      <c r="Y1027" s="93">
        <v>11051766</v>
      </c>
      <c r="Z1027" s="93">
        <v>1295732</v>
      </c>
      <c r="AA1027" s="93">
        <v>11021223</v>
      </c>
      <c r="AB1027" s="93">
        <v>3311473</v>
      </c>
      <c r="AC1027" s="93">
        <v>2634220</v>
      </c>
      <c r="AD1027" s="93">
        <v>624983</v>
      </c>
      <c r="AE1027" s="93">
        <v>52270</v>
      </c>
      <c r="AF1027" s="93" t="s">
        <v>217</v>
      </c>
      <c r="AG1027" s="93" t="s">
        <v>217</v>
      </c>
      <c r="AH1027" s="93">
        <v>33866634</v>
      </c>
      <c r="AI1027" s="93">
        <v>32835673</v>
      </c>
      <c r="AJ1027" s="93">
        <v>1030831</v>
      </c>
      <c r="AK1027" s="93">
        <v>130</v>
      </c>
      <c r="AL1027" s="93">
        <v>828261</v>
      </c>
      <c r="AM1027" s="93">
        <v>4689842</v>
      </c>
      <c r="AN1027" s="93">
        <v>348956</v>
      </c>
      <c r="AO1027" s="93">
        <v>4340886</v>
      </c>
      <c r="AP1027" s="93">
        <v>60081620</v>
      </c>
      <c r="AQ1027" s="93">
        <v>1350565</v>
      </c>
      <c r="AR1027" s="93">
        <v>180</v>
      </c>
      <c r="AS1027" s="93">
        <v>77591</v>
      </c>
      <c r="AT1027" s="93">
        <v>659420</v>
      </c>
      <c r="AU1027" s="93">
        <v>40554857</v>
      </c>
      <c r="AV1027" s="93">
        <v>17439007</v>
      </c>
      <c r="AW1027" s="93">
        <v>7407527</v>
      </c>
      <c r="AX1027" s="93">
        <v>373471</v>
      </c>
      <c r="AY1027" s="93">
        <v>7034056</v>
      </c>
      <c r="AZ1027" s="93">
        <v>770142328</v>
      </c>
      <c r="BA1027" s="93">
        <v>27190437</v>
      </c>
      <c r="BB1027" s="93">
        <v>199238848</v>
      </c>
      <c r="BC1027" s="93">
        <v>55703901</v>
      </c>
      <c r="BD1027" s="93" t="s">
        <v>217</v>
      </c>
      <c r="BE1027" s="93" t="s">
        <v>217</v>
      </c>
      <c r="BF1027" s="93">
        <v>51008946</v>
      </c>
      <c r="BG1027" s="93">
        <v>26594330</v>
      </c>
      <c r="BH1027" s="93" t="s">
        <v>217</v>
      </c>
      <c r="BI1027" s="93" t="s">
        <v>217</v>
      </c>
      <c r="BJ1027" s="93">
        <v>22112511</v>
      </c>
      <c r="BK1027" s="93" t="s">
        <v>217</v>
      </c>
      <c r="BL1027" s="93" t="s">
        <v>217</v>
      </c>
      <c r="BM1027" s="93">
        <v>1071369</v>
      </c>
      <c r="BN1027" s="93">
        <v>434182</v>
      </c>
      <c r="BO1027" s="93">
        <v>28909746</v>
      </c>
      <c r="BP1027" s="93" t="s">
        <v>217</v>
      </c>
      <c r="BQ1027" s="93" t="s">
        <v>217</v>
      </c>
      <c r="BR1027" s="93" t="s">
        <v>217</v>
      </c>
      <c r="BS1027" s="93" t="s">
        <v>217</v>
      </c>
      <c r="BT1027" s="93" t="s">
        <v>217</v>
      </c>
      <c r="BU1027" s="93" t="s">
        <v>217</v>
      </c>
      <c r="BV1027" s="93" t="s">
        <v>217</v>
      </c>
      <c r="BW1027" s="93" t="s">
        <v>217</v>
      </c>
      <c r="BX1027" s="93" t="s">
        <v>217</v>
      </c>
      <c r="BY1027" s="93">
        <v>128555</v>
      </c>
      <c r="BZ1027" s="93" t="s">
        <v>217</v>
      </c>
      <c r="CA1027" s="93">
        <v>36127677</v>
      </c>
      <c r="CB1027" s="93">
        <v>274959138</v>
      </c>
      <c r="CC1027" s="93" t="s">
        <v>217</v>
      </c>
      <c r="CD1027" s="93">
        <v>20299390</v>
      </c>
      <c r="CE1027" s="93">
        <v>26363298</v>
      </c>
      <c r="CF1027" s="93" t="s">
        <v>217</v>
      </c>
      <c r="CG1027" s="93">
        <v>108919897</v>
      </c>
      <c r="CH1027" s="93">
        <v>81463456</v>
      </c>
      <c r="CI1027" s="93" t="s">
        <v>217</v>
      </c>
      <c r="CJ1027" s="93" t="s">
        <v>217</v>
      </c>
      <c r="CK1027" s="93">
        <v>23289635</v>
      </c>
      <c r="CL1027" s="93">
        <v>5715280</v>
      </c>
      <c r="CM1027" s="93" t="s">
        <v>217</v>
      </c>
      <c r="CN1027" s="93">
        <v>1136952</v>
      </c>
      <c r="CO1027" s="93" t="s">
        <v>217</v>
      </c>
      <c r="CP1027" s="93" t="s">
        <v>217</v>
      </c>
      <c r="CQ1027" s="93" t="s">
        <v>217</v>
      </c>
      <c r="CR1027" s="93">
        <v>1306287</v>
      </c>
      <c r="CS1027" s="93" t="s">
        <v>217</v>
      </c>
      <c r="CT1027" s="93">
        <v>24983925</v>
      </c>
      <c r="CU1027" s="93">
        <v>25031377</v>
      </c>
      <c r="CV1027" s="93">
        <v>27456441</v>
      </c>
      <c r="CW1027" s="93">
        <v>180490</v>
      </c>
      <c r="CX1027" s="93" t="s">
        <v>217</v>
      </c>
      <c r="CY1027" s="93" t="s">
        <v>217</v>
      </c>
      <c r="CZ1027" s="93">
        <v>27275951</v>
      </c>
      <c r="DA1027" s="93">
        <v>28500602</v>
      </c>
      <c r="DB1027" s="93">
        <v>20258049</v>
      </c>
      <c r="DC1027" s="93">
        <v>8242553</v>
      </c>
      <c r="DD1027" s="93">
        <v>798946</v>
      </c>
      <c r="DE1027" s="93">
        <v>332923</v>
      </c>
      <c r="DF1027" s="93" t="s">
        <v>217</v>
      </c>
      <c r="DG1027" s="93">
        <v>466023</v>
      </c>
      <c r="DH1027" s="93">
        <v>5594025</v>
      </c>
      <c r="DI1027" s="93">
        <v>7425281</v>
      </c>
      <c r="DJ1027" s="93">
        <v>2672095</v>
      </c>
      <c r="DK1027" s="93">
        <v>4753186</v>
      </c>
      <c r="DL1027" s="93">
        <v>55933229</v>
      </c>
      <c r="DM1027" s="93">
        <v>483961</v>
      </c>
      <c r="DN1027" s="93">
        <v>2878</v>
      </c>
      <c r="DO1027" s="93" t="s">
        <v>217</v>
      </c>
      <c r="DP1027" s="93">
        <v>8616630</v>
      </c>
      <c r="DQ1027" s="93">
        <v>322082</v>
      </c>
      <c r="DR1027" s="93">
        <v>8536235</v>
      </c>
      <c r="DS1027" s="93">
        <v>37971443</v>
      </c>
      <c r="DT1027" s="93">
        <v>108576000</v>
      </c>
      <c r="DU1027" s="93" t="s">
        <v>217</v>
      </c>
      <c r="DV1027" s="93">
        <v>1994180</v>
      </c>
      <c r="DW1027" s="93">
        <v>806717</v>
      </c>
      <c r="DX1027" s="93" t="s">
        <v>217</v>
      </c>
      <c r="DY1027" s="93">
        <v>25131</v>
      </c>
      <c r="DZ1027" s="93">
        <v>3578</v>
      </c>
      <c r="EA1027" s="93" t="s">
        <v>217</v>
      </c>
      <c r="EB1027" s="93">
        <v>20281</v>
      </c>
      <c r="EC1027" s="93">
        <v>1272</v>
      </c>
      <c r="ED1027" s="93">
        <v>4</v>
      </c>
      <c r="EE1027" s="93">
        <v>14132</v>
      </c>
      <c r="EF1027" s="93">
        <v>1148196</v>
      </c>
      <c r="EG1027" s="94" t="s">
        <v>217</v>
      </c>
    </row>
    <row r="1028" spans="1:137">
      <c r="A1028" s="91" t="s">
        <v>717</v>
      </c>
      <c r="B1028" s="92" t="s">
        <v>214</v>
      </c>
      <c r="C1028" s="102">
        <v>271403</v>
      </c>
      <c r="D1028" s="92" t="s">
        <v>472</v>
      </c>
      <c r="E1028" s="92" t="s">
        <v>474</v>
      </c>
      <c r="F1028" s="93">
        <v>151240872</v>
      </c>
      <c r="G1028" s="93">
        <v>61583111</v>
      </c>
      <c r="H1028" s="93">
        <v>8899255</v>
      </c>
      <c r="I1028" s="93">
        <v>58145843</v>
      </c>
      <c r="J1028" s="93">
        <v>5475946</v>
      </c>
      <c r="K1028" s="93" t="s">
        <v>217</v>
      </c>
      <c r="L1028" s="93" t="s">
        <v>217</v>
      </c>
      <c r="M1028" s="93">
        <v>10646990</v>
      </c>
      <c r="N1028" s="93">
        <v>2058401</v>
      </c>
      <c r="O1028" s="93">
        <v>162469</v>
      </c>
      <c r="P1028" s="93" t="s">
        <v>217</v>
      </c>
      <c r="Q1028" s="93">
        <v>688082</v>
      </c>
      <c r="R1028" s="93">
        <v>778623</v>
      </c>
      <c r="S1028" s="93">
        <v>142549</v>
      </c>
      <c r="T1028" s="93" t="s">
        <v>217</v>
      </c>
      <c r="U1028" s="93">
        <v>16998799</v>
      </c>
      <c r="V1028" s="93">
        <v>130302</v>
      </c>
      <c r="W1028" s="93" t="s">
        <v>217</v>
      </c>
      <c r="X1028" s="93">
        <v>48</v>
      </c>
      <c r="Y1028" s="93">
        <v>5827295</v>
      </c>
      <c r="Z1028" s="93">
        <v>423156</v>
      </c>
      <c r="AA1028" s="93">
        <v>816224</v>
      </c>
      <c r="AB1028" s="93">
        <v>1169399</v>
      </c>
      <c r="AC1028" s="93">
        <v>921234</v>
      </c>
      <c r="AD1028" s="93">
        <v>204105</v>
      </c>
      <c r="AE1028" s="93">
        <v>44060</v>
      </c>
      <c r="AF1028" s="93" t="s">
        <v>217</v>
      </c>
      <c r="AG1028" s="93" t="s">
        <v>217</v>
      </c>
      <c r="AH1028" s="93">
        <v>33695805</v>
      </c>
      <c r="AI1028" s="93">
        <v>32779404</v>
      </c>
      <c r="AJ1028" s="93">
        <v>916308</v>
      </c>
      <c r="AK1028" s="93">
        <v>93</v>
      </c>
      <c r="AL1028" s="93">
        <v>291231</v>
      </c>
      <c r="AM1028" s="93">
        <v>2820117</v>
      </c>
      <c r="AN1028" s="93">
        <v>1027997</v>
      </c>
      <c r="AO1028" s="93">
        <v>1792120</v>
      </c>
      <c r="AP1028" s="93">
        <v>3633908</v>
      </c>
      <c r="AQ1028" s="93">
        <v>86278</v>
      </c>
      <c r="AR1028" s="93">
        <v>227</v>
      </c>
      <c r="AS1028" s="93" t="s">
        <v>217</v>
      </c>
      <c r="AT1028" s="93">
        <v>124714</v>
      </c>
      <c r="AU1028" s="93">
        <v>1488935</v>
      </c>
      <c r="AV1028" s="93">
        <v>1933754</v>
      </c>
      <c r="AW1028" s="93">
        <v>1962696</v>
      </c>
      <c r="AX1028" s="93">
        <v>193796</v>
      </c>
      <c r="AY1028" s="93">
        <v>1768900</v>
      </c>
      <c r="AZ1028" s="93">
        <v>198223453</v>
      </c>
      <c r="BA1028" s="93">
        <v>8922937</v>
      </c>
      <c r="BB1028" s="93">
        <v>33996806</v>
      </c>
      <c r="BC1028" s="93">
        <v>13651130</v>
      </c>
      <c r="BD1028" s="93" t="s">
        <v>217</v>
      </c>
      <c r="BE1028" s="93" t="s">
        <v>217</v>
      </c>
      <c r="BF1028" s="93">
        <v>13168723</v>
      </c>
      <c r="BG1028" s="93">
        <v>8845231</v>
      </c>
      <c r="BH1028" s="93" t="s">
        <v>217</v>
      </c>
      <c r="BI1028" s="93" t="s">
        <v>217</v>
      </c>
      <c r="BJ1028" s="93">
        <v>4442000</v>
      </c>
      <c r="BK1028" s="93" t="s">
        <v>217</v>
      </c>
      <c r="BL1028" s="93" t="s">
        <v>217</v>
      </c>
      <c r="BM1028" s="93">
        <v>357984</v>
      </c>
      <c r="BN1028" s="93">
        <v>727</v>
      </c>
      <c r="BO1028" s="93">
        <v>8172209</v>
      </c>
      <c r="BP1028" s="93" t="s">
        <v>217</v>
      </c>
      <c r="BQ1028" s="93" t="s">
        <v>217</v>
      </c>
      <c r="BR1028" s="93" t="s">
        <v>217</v>
      </c>
      <c r="BS1028" s="93" t="s">
        <v>217</v>
      </c>
      <c r="BT1028" s="93" t="s">
        <v>217</v>
      </c>
      <c r="BU1028" s="93" t="s">
        <v>217</v>
      </c>
      <c r="BV1028" s="93" t="s">
        <v>217</v>
      </c>
      <c r="BW1028" s="93" t="s">
        <v>217</v>
      </c>
      <c r="BX1028" s="93" t="s">
        <v>217</v>
      </c>
      <c r="BY1028" s="93">
        <v>25193</v>
      </c>
      <c r="BZ1028" s="93" t="s">
        <v>217</v>
      </c>
      <c r="CA1028" s="93">
        <v>7899934</v>
      </c>
      <c r="CB1028" s="93">
        <v>83777427</v>
      </c>
      <c r="CC1028" s="93" t="s">
        <v>217</v>
      </c>
      <c r="CD1028" s="93">
        <v>4108332</v>
      </c>
      <c r="CE1028" s="93">
        <v>10854820</v>
      </c>
      <c r="CF1028" s="93">
        <v>9756</v>
      </c>
      <c r="CG1028" s="93">
        <v>25767605</v>
      </c>
      <c r="CH1028" s="93">
        <v>16631211</v>
      </c>
      <c r="CI1028" s="93">
        <v>5252024</v>
      </c>
      <c r="CJ1028" s="93" t="s">
        <v>217</v>
      </c>
      <c r="CK1028" s="93">
        <v>5918369</v>
      </c>
      <c r="CL1028" s="93">
        <v>1948791</v>
      </c>
      <c r="CM1028" s="93" t="s">
        <v>217</v>
      </c>
      <c r="CN1028" s="93">
        <v>449333</v>
      </c>
      <c r="CO1028" s="93" t="s">
        <v>217</v>
      </c>
      <c r="CP1028" s="93" t="s">
        <v>217</v>
      </c>
      <c r="CQ1028" s="93" t="s">
        <v>217</v>
      </c>
      <c r="CR1028" s="93">
        <v>456161</v>
      </c>
      <c r="CS1028" s="93" t="s">
        <v>217</v>
      </c>
      <c r="CT1028" s="93">
        <v>312358</v>
      </c>
      <c r="CU1028" s="93">
        <v>2294175</v>
      </c>
      <c r="CV1028" s="93">
        <v>9136394</v>
      </c>
      <c r="CW1028" s="93">
        <v>10525</v>
      </c>
      <c r="CX1028" s="93" t="s">
        <v>217</v>
      </c>
      <c r="CY1028" s="93" t="s">
        <v>217</v>
      </c>
      <c r="CZ1028" s="93">
        <v>9125869</v>
      </c>
      <c r="DA1028" s="93">
        <v>2643336</v>
      </c>
      <c r="DB1028" s="93">
        <v>564300</v>
      </c>
      <c r="DC1028" s="93">
        <v>2079036</v>
      </c>
      <c r="DD1028" s="93">
        <v>736290</v>
      </c>
      <c r="DE1028" s="93">
        <v>80939</v>
      </c>
      <c r="DF1028" s="93" t="s">
        <v>217</v>
      </c>
      <c r="DG1028" s="93">
        <v>655351</v>
      </c>
      <c r="DH1028" s="93">
        <v>6055591</v>
      </c>
      <c r="DI1028" s="93">
        <v>2781045</v>
      </c>
      <c r="DJ1028" s="93">
        <v>1440333</v>
      </c>
      <c r="DK1028" s="93">
        <v>1340712</v>
      </c>
      <c r="DL1028" s="93">
        <v>6257241</v>
      </c>
      <c r="DM1028" s="93">
        <v>170912</v>
      </c>
      <c r="DN1028" s="93">
        <v>223</v>
      </c>
      <c r="DO1028" s="93" t="s">
        <v>217</v>
      </c>
      <c r="DP1028" s="93">
        <v>1296134</v>
      </c>
      <c r="DQ1028" s="93">
        <v>102532</v>
      </c>
      <c r="DR1028" s="93">
        <v>1753461</v>
      </c>
      <c r="DS1028" s="93">
        <v>2933979</v>
      </c>
      <c r="DT1028" s="93">
        <v>44603900</v>
      </c>
      <c r="DU1028" s="93" t="s">
        <v>217</v>
      </c>
      <c r="DV1028" s="93">
        <v>216726</v>
      </c>
      <c r="DW1028" s="93">
        <v>119824</v>
      </c>
      <c r="DX1028" s="93">
        <v>5464</v>
      </c>
      <c r="DY1028" s="93">
        <v>3876</v>
      </c>
      <c r="DZ1028" s="93">
        <v>927</v>
      </c>
      <c r="EA1028" s="93" t="s">
        <v>217</v>
      </c>
      <c r="EB1028" s="93">
        <v>2949</v>
      </c>
      <c r="EC1028" s="93" t="s">
        <v>217</v>
      </c>
      <c r="ED1028" s="93">
        <v>2364</v>
      </c>
      <c r="EE1028" s="93">
        <v>12</v>
      </c>
      <c r="EF1028" s="93">
        <v>85186</v>
      </c>
      <c r="EG1028" s="94" t="s">
        <v>217</v>
      </c>
    </row>
    <row r="1029" spans="1:137">
      <c r="A1029" s="91" t="s">
        <v>717</v>
      </c>
      <c r="B1029" s="92" t="s">
        <v>231</v>
      </c>
      <c r="C1029" s="102">
        <v>272027</v>
      </c>
      <c r="D1029" s="92" t="s">
        <v>472</v>
      </c>
      <c r="E1029" s="92" t="s">
        <v>475</v>
      </c>
      <c r="F1029" s="93">
        <v>24920869</v>
      </c>
      <c r="G1029" s="93">
        <v>9401290</v>
      </c>
      <c r="H1029" s="93">
        <v>1532008</v>
      </c>
      <c r="I1029" s="93">
        <v>10112230</v>
      </c>
      <c r="J1029" s="93">
        <v>1423842</v>
      </c>
      <c r="K1029" s="93" t="s">
        <v>217</v>
      </c>
      <c r="L1029" s="93" t="s">
        <v>217</v>
      </c>
      <c r="M1029" s="93">
        <v>1993870</v>
      </c>
      <c r="N1029" s="93">
        <v>354209</v>
      </c>
      <c r="O1029" s="93">
        <v>32284</v>
      </c>
      <c r="P1029" s="93" t="s">
        <v>217</v>
      </c>
      <c r="Q1029" s="93">
        <v>136705</v>
      </c>
      <c r="R1029" s="93">
        <v>154648</v>
      </c>
      <c r="S1029" s="93" t="s">
        <v>217</v>
      </c>
      <c r="T1029" s="93" t="s">
        <v>217</v>
      </c>
      <c r="U1029" s="93">
        <v>3875454</v>
      </c>
      <c r="V1029" s="93">
        <v>37738</v>
      </c>
      <c r="W1029" s="93" t="s">
        <v>217</v>
      </c>
      <c r="X1029" s="93">
        <v>8</v>
      </c>
      <c r="Y1029" s="93" t="s">
        <v>217</v>
      </c>
      <c r="Z1029" s="93">
        <v>60149</v>
      </c>
      <c r="AA1029" s="93">
        <v>115479</v>
      </c>
      <c r="AB1029" s="93">
        <v>213234</v>
      </c>
      <c r="AC1029" s="93">
        <v>168157</v>
      </c>
      <c r="AD1029" s="93">
        <v>29012</v>
      </c>
      <c r="AE1029" s="93">
        <v>16065</v>
      </c>
      <c r="AF1029" s="93" t="s">
        <v>217</v>
      </c>
      <c r="AG1029" s="93" t="s">
        <v>217</v>
      </c>
      <c r="AH1029" s="93">
        <v>13051961</v>
      </c>
      <c r="AI1029" s="93">
        <v>12800693</v>
      </c>
      <c r="AJ1029" s="93">
        <v>251268</v>
      </c>
      <c r="AK1029" s="93" t="s">
        <v>217</v>
      </c>
      <c r="AL1029" s="93">
        <v>32410</v>
      </c>
      <c r="AM1029" s="93">
        <v>369261</v>
      </c>
      <c r="AN1029" s="93">
        <v>154255</v>
      </c>
      <c r="AO1029" s="93">
        <v>215006</v>
      </c>
      <c r="AP1029" s="93">
        <v>770675</v>
      </c>
      <c r="AQ1029" s="93">
        <v>102084</v>
      </c>
      <c r="AR1029" s="93" t="s">
        <v>217</v>
      </c>
      <c r="AS1029" s="93" t="s">
        <v>217</v>
      </c>
      <c r="AT1029" s="93">
        <v>97101</v>
      </c>
      <c r="AU1029" s="93">
        <v>131891</v>
      </c>
      <c r="AV1029" s="93">
        <v>439599</v>
      </c>
      <c r="AW1029" s="93">
        <v>373399</v>
      </c>
      <c r="AX1029" s="93">
        <v>22044</v>
      </c>
      <c r="AY1029" s="93">
        <v>351355</v>
      </c>
      <c r="AZ1029" s="93">
        <v>40236810</v>
      </c>
      <c r="BA1029" s="93" t="s">
        <v>217</v>
      </c>
      <c r="BB1029" s="93">
        <v>7759492</v>
      </c>
      <c r="BC1029" s="93">
        <v>2156237</v>
      </c>
      <c r="BD1029" s="93" t="s">
        <v>217</v>
      </c>
      <c r="BE1029" s="93" t="s">
        <v>217</v>
      </c>
      <c r="BF1029" s="93">
        <v>2351171</v>
      </c>
      <c r="BG1029" s="93">
        <v>2154699</v>
      </c>
      <c r="BH1029" s="93" t="s">
        <v>217</v>
      </c>
      <c r="BI1029" s="93" t="s">
        <v>217</v>
      </c>
      <c r="BJ1029" s="93">
        <v>403849</v>
      </c>
      <c r="BK1029" s="93" t="s">
        <v>217</v>
      </c>
      <c r="BL1029" s="93" t="s">
        <v>217</v>
      </c>
      <c r="BM1029" s="93">
        <v>44628</v>
      </c>
      <c r="BN1029" s="93" t="s">
        <v>217</v>
      </c>
      <c r="BO1029" s="93">
        <v>401902</v>
      </c>
      <c r="BP1029" s="93" t="s">
        <v>217</v>
      </c>
      <c r="BQ1029" s="93" t="s">
        <v>217</v>
      </c>
      <c r="BR1029" s="93" t="s">
        <v>217</v>
      </c>
      <c r="BS1029" s="93" t="s">
        <v>217</v>
      </c>
      <c r="BT1029" s="93" t="s">
        <v>217</v>
      </c>
      <c r="BU1029" s="93" t="s">
        <v>217</v>
      </c>
      <c r="BV1029" s="93" t="s">
        <v>217</v>
      </c>
      <c r="BW1029" s="93" t="s">
        <v>217</v>
      </c>
      <c r="BX1029" s="93" t="s">
        <v>217</v>
      </c>
      <c r="BY1029" s="93">
        <v>23364</v>
      </c>
      <c r="BZ1029" s="93" t="s">
        <v>217</v>
      </c>
      <c r="CA1029" s="93">
        <v>2438760</v>
      </c>
      <c r="CB1029" s="93">
        <v>19396607</v>
      </c>
      <c r="CC1029" s="93" t="s">
        <v>217</v>
      </c>
      <c r="CD1029" s="93">
        <v>762749</v>
      </c>
      <c r="CE1029" s="93">
        <v>2343352</v>
      </c>
      <c r="CF1029" s="93" t="s">
        <v>217</v>
      </c>
      <c r="CG1029" s="93">
        <v>6061887</v>
      </c>
      <c r="CH1029" s="93">
        <v>3761467</v>
      </c>
      <c r="CI1029" s="93">
        <v>948248</v>
      </c>
      <c r="CJ1029" s="93" t="s">
        <v>217</v>
      </c>
      <c r="CK1029" s="93">
        <v>1193497</v>
      </c>
      <c r="CL1029" s="93">
        <v>476948</v>
      </c>
      <c r="CM1029" s="93" t="s">
        <v>217</v>
      </c>
      <c r="CN1029" s="93">
        <v>15904</v>
      </c>
      <c r="CO1029" s="93" t="s">
        <v>217</v>
      </c>
      <c r="CP1029" s="93" t="s">
        <v>217</v>
      </c>
      <c r="CQ1029" s="93" t="s">
        <v>217</v>
      </c>
      <c r="CR1029" s="93">
        <v>83387</v>
      </c>
      <c r="CS1029" s="93" t="s">
        <v>217</v>
      </c>
      <c r="CT1029" s="93">
        <v>23498</v>
      </c>
      <c r="CU1029" s="93">
        <v>1019985</v>
      </c>
      <c r="CV1029" s="93">
        <v>2300420</v>
      </c>
      <c r="CW1029" s="93">
        <v>19504</v>
      </c>
      <c r="CX1029" s="93" t="s">
        <v>217</v>
      </c>
      <c r="CY1029" s="93">
        <v>84447</v>
      </c>
      <c r="CZ1029" s="93">
        <v>2196469</v>
      </c>
      <c r="DA1029" s="93">
        <v>692467</v>
      </c>
      <c r="DB1029" s="93">
        <v>203510</v>
      </c>
      <c r="DC1029" s="93">
        <v>488957</v>
      </c>
      <c r="DD1029" s="93">
        <v>1258809</v>
      </c>
      <c r="DE1029" s="93">
        <v>1232438</v>
      </c>
      <c r="DF1029" s="93" t="s">
        <v>217</v>
      </c>
      <c r="DG1029" s="93">
        <v>26371</v>
      </c>
      <c r="DH1029" s="93">
        <v>423910</v>
      </c>
      <c r="DI1029" s="93">
        <v>345980</v>
      </c>
      <c r="DJ1029" s="93">
        <v>149809</v>
      </c>
      <c r="DK1029" s="93">
        <v>196171</v>
      </c>
      <c r="DL1029" s="93">
        <v>994806</v>
      </c>
      <c r="DM1029" s="93">
        <v>33935</v>
      </c>
      <c r="DN1029" s="93">
        <v>12</v>
      </c>
      <c r="DO1029" s="93" t="s">
        <v>217</v>
      </c>
      <c r="DP1029" s="93" t="s">
        <v>217</v>
      </c>
      <c r="DQ1029" s="93" t="s">
        <v>217</v>
      </c>
      <c r="DR1029" s="93">
        <v>377674</v>
      </c>
      <c r="DS1029" s="93">
        <v>583185</v>
      </c>
      <c r="DT1029" s="93">
        <v>3229100</v>
      </c>
      <c r="DU1029" s="93" t="s">
        <v>217</v>
      </c>
      <c r="DV1029" s="93">
        <v>37476</v>
      </c>
      <c r="DW1029" s="93">
        <v>33233</v>
      </c>
      <c r="DX1029" s="93">
        <v>1450</v>
      </c>
      <c r="DY1029" s="93">
        <v>1649</v>
      </c>
      <c r="DZ1029" s="93">
        <v>13</v>
      </c>
      <c r="EA1029" s="93">
        <v>985</v>
      </c>
      <c r="EB1029" s="93">
        <v>599</v>
      </c>
      <c r="EC1029" s="93">
        <v>52</v>
      </c>
      <c r="ED1029" s="93" t="s">
        <v>217</v>
      </c>
      <c r="EE1029" s="93" t="s">
        <v>217</v>
      </c>
      <c r="EF1029" s="93">
        <v>1144</v>
      </c>
      <c r="EG1029" s="94" t="s">
        <v>217</v>
      </c>
    </row>
    <row r="1030" spans="1:137">
      <c r="A1030" s="91" t="s">
        <v>717</v>
      </c>
      <c r="B1030" s="92" t="s">
        <v>218</v>
      </c>
      <c r="C1030" s="102">
        <v>272035</v>
      </c>
      <c r="D1030" s="92" t="s">
        <v>472</v>
      </c>
      <c r="E1030" s="92" t="s">
        <v>476</v>
      </c>
      <c r="F1030" s="93">
        <v>70090257</v>
      </c>
      <c r="G1030" s="93">
        <v>31685869</v>
      </c>
      <c r="H1030" s="93">
        <v>3799638</v>
      </c>
      <c r="I1030" s="93">
        <v>25169044</v>
      </c>
      <c r="J1030" s="93">
        <v>2219059</v>
      </c>
      <c r="K1030" s="93" t="s">
        <v>217</v>
      </c>
      <c r="L1030" s="93" t="s">
        <v>217</v>
      </c>
      <c r="M1030" s="93">
        <v>5878163</v>
      </c>
      <c r="N1030" s="93">
        <v>910880</v>
      </c>
      <c r="O1030" s="93">
        <v>107747</v>
      </c>
      <c r="P1030" s="93" t="s">
        <v>217</v>
      </c>
      <c r="Q1030" s="93">
        <v>457338</v>
      </c>
      <c r="R1030" s="93">
        <v>519546</v>
      </c>
      <c r="S1030" s="93" t="s">
        <v>217</v>
      </c>
      <c r="T1030" s="93" t="s">
        <v>217</v>
      </c>
      <c r="U1030" s="93">
        <v>7839562</v>
      </c>
      <c r="V1030" s="93" t="s">
        <v>217</v>
      </c>
      <c r="W1030" s="93" t="s">
        <v>217</v>
      </c>
      <c r="X1030" s="93">
        <v>14</v>
      </c>
      <c r="Y1030" s="93" t="s">
        <v>217</v>
      </c>
      <c r="Z1030" s="93">
        <v>105571</v>
      </c>
      <c r="AA1030" s="93">
        <v>322560</v>
      </c>
      <c r="AB1030" s="93">
        <v>380294</v>
      </c>
      <c r="AC1030" s="93">
        <v>320332</v>
      </c>
      <c r="AD1030" s="93">
        <v>50921</v>
      </c>
      <c r="AE1030" s="93">
        <v>9041</v>
      </c>
      <c r="AF1030" s="93" t="s">
        <v>217</v>
      </c>
      <c r="AG1030" s="93" t="s">
        <v>217</v>
      </c>
      <c r="AH1030" s="93">
        <v>6704288</v>
      </c>
      <c r="AI1030" s="93">
        <v>6096620</v>
      </c>
      <c r="AJ1030" s="93">
        <v>607644</v>
      </c>
      <c r="AK1030" s="93">
        <v>24</v>
      </c>
      <c r="AL1030" s="93">
        <v>45872</v>
      </c>
      <c r="AM1030" s="93">
        <v>1082109</v>
      </c>
      <c r="AN1030" s="93">
        <v>291352</v>
      </c>
      <c r="AO1030" s="93">
        <v>790757</v>
      </c>
      <c r="AP1030" s="93">
        <v>1763662</v>
      </c>
      <c r="AQ1030" s="93" t="s">
        <v>217</v>
      </c>
      <c r="AR1030" s="93" t="s">
        <v>217</v>
      </c>
      <c r="AS1030" s="93">
        <v>9</v>
      </c>
      <c r="AT1030" s="93">
        <v>223526</v>
      </c>
      <c r="AU1030" s="93">
        <v>575963</v>
      </c>
      <c r="AV1030" s="93">
        <v>964164</v>
      </c>
      <c r="AW1030" s="93">
        <v>312723</v>
      </c>
      <c r="AX1030" s="93">
        <v>45791</v>
      </c>
      <c r="AY1030" s="93">
        <v>266932</v>
      </c>
      <c r="AZ1030" s="93">
        <v>81026975</v>
      </c>
      <c r="BA1030" s="93" t="s">
        <v>217</v>
      </c>
      <c r="BB1030" s="93">
        <v>13378591</v>
      </c>
      <c r="BC1030" s="93">
        <v>460285</v>
      </c>
      <c r="BD1030" s="93" t="s">
        <v>217</v>
      </c>
      <c r="BE1030" s="93" t="s">
        <v>217</v>
      </c>
      <c r="BF1030" s="93">
        <v>4981239</v>
      </c>
      <c r="BG1030" s="93">
        <v>8979371</v>
      </c>
      <c r="BH1030" s="93" t="s">
        <v>217</v>
      </c>
      <c r="BI1030" s="93" t="s">
        <v>217</v>
      </c>
      <c r="BJ1030" s="93">
        <v>957082</v>
      </c>
      <c r="BK1030" s="93" t="s">
        <v>217</v>
      </c>
      <c r="BL1030" s="93" t="s">
        <v>217</v>
      </c>
      <c r="BM1030" s="93">
        <v>71719</v>
      </c>
      <c r="BN1030" s="93" t="s">
        <v>217</v>
      </c>
      <c r="BO1030" s="93">
        <v>444926</v>
      </c>
      <c r="BP1030" s="93" t="s">
        <v>217</v>
      </c>
      <c r="BQ1030" s="93" t="s">
        <v>217</v>
      </c>
      <c r="BR1030" s="93" t="s">
        <v>217</v>
      </c>
      <c r="BS1030" s="93" t="s">
        <v>217</v>
      </c>
      <c r="BT1030" s="93" t="s">
        <v>217</v>
      </c>
      <c r="BU1030" s="93" t="s">
        <v>217</v>
      </c>
      <c r="BV1030" s="93" t="s">
        <v>217</v>
      </c>
      <c r="BW1030" s="93" t="s">
        <v>217</v>
      </c>
      <c r="BX1030" s="93" t="s">
        <v>217</v>
      </c>
      <c r="BY1030" s="93">
        <v>6230</v>
      </c>
      <c r="BZ1030" s="93" t="s">
        <v>217</v>
      </c>
      <c r="CA1030" s="93">
        <v>3580245</v>
      </c>
      <c r="CB1030" s="93">
        <v>41180169</v>
      </c>
      <c r="CC1030" s="93" t="s">
        <v>217</v>
      </c>
      <c r="CD1030" s="93">
        <v>2238770</v>
      </c>
      <c r="CE1030" s="93">
        <v>4748348</v>
      </c>
      <c r="CF1030" s="93" t="s">
        <v>217</v>
      </c>
      <c r="CG1030" s="93">
        <v>11511642</v>
      </c>
      <c r="CH1030" s="93">
        <v>7643232</v>
      </c>
      <c r="CI1030" s="93" t="s">
        <v>217</v>
      </c>
      <c r="CJ1030" s="93" t="s">
        <v>217</v>
      </c>
      <c r="CK1030" s="93">
        <v>2442407</v>
      </c>
      <c r="CL1030" s="93">
        <v>971673</v>
      </c>
      <c r="CM1030" s="93" t="s">
        <v>217</v>
      </c>
      <c r="CN1030" s="93">
        <v>64638</v>
      </c>
      <c r="CO1030" s="93" t="s">
        <v>217</v>
      </c>
      <c r="CP1030" s="93" t="s">
        <v>217</v>
      </c>
      <c r="CQ1030" s="93" t="s">
        <v>217</v>
      </c>
      <c r="CR1030" s="93">
        <v>188849</v>
      </c>
      <c r="CS1030" s="93" t="s">
        <v>217</v>
      </c>
      <c r="CT1030" s="93">
        <v>257635</v>
      </c>
      <c r="CU1030" s="93">
        <v>3718030</v>
      </c>
      <c r="CV1030" s="93">
        <v>3868410</v>
      </c>
      <c r="CW1030" s="93">
        <v>411</v>
      </c>
      <c r="CX1030" s="93" t="s">
        <v>217</v>
      </c>
      <c r="CY1030" s="93">
        <v>14209</v>
      </c>
      <c r="CZ1030" s="93">
        <v>3853790</v>
      </c>
      <c r="DA1030" s="93">
        <v>336181</v>
      </c>
      <c r="DB1030" s="93">
        <v>109574</v>
      </c>
      <c r="DC1030" s="93">
        <v>226607</v>
      </c>
      <c r="DD1030" s="93">
        <v>155164</v>
      </c>
      <c r="DE1030" s="93" t="s">
        <v>217</v>
      </c>
      <c r="DF1030" s="93" t="s">
        <v>217</v>
      </c>
      <c r="DG1030" s="93">
        <v>155164</v>
      </c>
      <c r="DH1030" s="93">
        <v>4084558</v>
      </c>
      <c r="DI1030" s="93">
        <v>5346862</v>
      </c>
      <c r="DJ1030" s="93">
        <v>4863542</v>
      </c>
      <c r="DK1030" s="93">
        <v>483320</v>
      </c>
      <c r="DL1030" s="93">
        <v>2730041</v>
      </c>
      <c r="DM1030" s="93">
        <v>42799</v>
      </c>
      <c r="DN1030" s="93">
        <v>1785</v>
      </c>
      <c r="DO1030" s="93" t="s">
        <v>217</v>
      </c>
      <c r="DP1030" s="93">
        <v>132694</v>
      </c>
      <c r="DQ1030" s="93" t="s">
        <v>217</v>
      </c>
      <c r="DR1030" s="93">
        <v>237073</v>
      </c>
      <c r="DS1030" s="93">
        <v>2315690</v>
      </c>
      <c r="DT1030" s="93">
        <v>8711489</v>
      </c>
      <c r="DU1030" s="93" t="s">
        <v>217</v>
      </c>
      <c r="DV1030" s="93">
        <v>258010</v>
      </c>
      <c r="DW1030" s="93">
        <v>136344</v>
      </c>
      <c r="DX1030" s="93">
        <v>34434</v>
      </c>
      <c r="DY1030" s="93">
        <v>27791</v>
      </c>
      <c r="DZ1030" s="93" t="s">
        <v>217</v>
      </c>
      <c r="EA1030" s="93" t="s">
        <v>217</v>
      </c>
      <c r="EB1030" s="93" t="s">
        <v>217</v>
      </c>
      <c r="EC1030" s="93">
        <v>27791</v>
      </c>
      <c r="ED1030" s="93">
        <v>16</v>
      </c>
      <c r="EE1030" s="93" t="s">
        <v>217</v>
      </c>
      <c r="EF1030" s="93">
        <v>59425</v>
      </c>
      <c r="EG1030" s="94" t="s">
        <v>217</v>
      </c>
    </row>
    <row r="1031" spans="1:137">
      <c r="A1031" s="91" t="s">
        <v>717</v>
      </c>
      <c r="B1031" s="92" t="s">
        <v>220</v>
      </c>
      <c r="C1031" s="102">
        <v>272043</v>
      </c>
      <c r="D1031" s="92" t="s">
        <v>472</v>
      </c>
      <c r="E1031" s="92" t="s">
        <v>477</v>
      </c>
      <c r="F1031" s="93">
        <v>17229498</v>
      </c>
      <c r="G1031" s="93">
        <v>7148236</v>
      </c>
      <c r="H1031" s="93">
        <v>1514373</v>
      </c>
      <c r="I1031" s="93">
        <v>6456637</v>
      </c>
      <c r="J1031" s="93">
        <v>528485</v>
      </c>
      <c r="K1031" s="93" t="s">
        <v>217</v>
      </c>
      <c r="L1031" s="93" t="s">
        <v>217</v>
      </c>
      <c r="M1031" s="93">
        <v>1456786</v>
      </c>
      <c r="N1031" s="93">
        <v>174330</v>
      </c>
      <c r="O1031" s="93">
        <v>24931</v>
      </c>
      <c r="P1031" s="93" t="s">
        <v>217</v>
      </c>
      <c r="Q1031" s="93">
        <v>105622</v>
      </c>
      <c r="R1031" s="93">
        <v>119585</v>
      </c>
      <c r="S1031" s="93" t="s">
        <v>217</v>
      </c>
      <c r="T1031" s="93" t="s">
        <v>217</v>
      </c>
      <c r="U1031" s="93">
        <v>2102283</v>
      </c>
      <c r="V1031" s="93">
        <v>53014</v>
      </c>
      <c r="W1031" s="93" t="s">
        <v>217</v>
      </c>
      <c r="X1031" s="93">
        <v>4</v>
      </c>
      <c r="Y1031" s="93" t="s">
        <v>217</v>
      </c>
      <c r="Z1031" s="93">
        <v>27645</v>
      </c>
      <c r="AA1031" s="93">
        <v>165844</v>
      </c>
      <c r="AB1031" s="93">
        <v>102883</v>
      </c>
      <c r="AC1031" s="93">
        <v>86104</v>
      </c>
      <c r="AD1031" s="93">
        <v>13334</v>
      </c>
      <c r="AE1031" s="93">
        <v>3445</v>
      </c>
      <c r="AF1031" s="93" t="s">
        <v>217</v>
      </c>
      <c r="AG1031" s="93" t="s">
        <v>217</v>
      </c>
      <c r="AH1031" s="93">
        <v>2449569</v>
      </c>
      <c r="AI1031" s="93">
        <v>1915683</v>
      </c>
      <c r="AJ1031" s="93">
        <v>533886</v>
      </c>
      <c r="AK1031" s="93" t="s">
        <v>217</v>
      </c>
      <c r="AL1031" s="93">
        <v>12152</v>
      </c>
      <c r="AM1031" s="93">
        <v>131817</v>
      </c>
      <c r="AN1031" s="93">
        <v>1374</v>
      </c>
      <c r="AO1031" s="93">
        <v>130443</v>
      </c>
      <c r="AP1031" s="93">
        <v>592556</v>
      </c>
      <c r="AQ1031" s="93" t="s">
        <v>217</v>
      </c>
      <c r="AR1031" s="93">
        <v>1405</v>
      </c>
      <c r="AS1031" s="93" t="s">
        <v>217</v>
      </c>
      <c r="AT1031" s="93">
        <v>32539</v>
      </c>
      <c r="AU1031" s="93">
        <v>102968</v>
      </c>
      <c r="AV1031" s="93">
        <v>455644</v>
      </c>
      <c r="AW1031" s="93">
        <v>260292</v>
      </c>
      <c r="AX1031" s="93">
        <v>13355</v>
      </c>
      <c r="AY1031" s="93">
        <v>246937</v>
      </c>
      <c r="AZ1031" s="93">
        <v>18447811</v>
      </c>
      <c r="BA1031" s="93" t="s">
        <v>217</v>
      </c>
      <c r="BB1031" s="93">
        <v>1232078</v>
      </c>
      <c r="BC1031" s="93">
        <v>1094966</v>
      </c>
      <c r="BD1031" s="93" t="s">
        <v>217</v>
      </c>
      <c r="BE1031" s="93" t="s">
        <v>217</v>
      </c>
      <c r="BF1031" s="93">
        <v>907786</v>
      </c>
      <c r="BG1031" s="93">
        <v>1062682</v>
      </c>
      <c r="BH1031" s="93" t="s">
        <v>217</v>
      </c>
      <c r="BI1031" s="93" t="s">
        <v>217</v>
      </c>
      <c r="BJ1031" s="93">
        <v>825561</v>
      </c>
      <c r="BK1031" s="93" t="s">
        <v>217</v>
      </c>
      <c r="BL1031" s="93" t="s">
        <v>217</v>
      </c>
      <c r="BM1031" s="93">
        <v>18514</v>
      </c>
      <c r="BN1031" s="93" t="s">
        <v>217</v>
      </c>
      <c r="BO1031" s="93">
        <v>168856</v>
      </c>
      <c r="BP1031" s="93" t="s">
        <v>217</v>
      </c>
      <c r="BQ1031" s="93" t="s">
        <v>217</v>
      </c>
      <c r="BR1031" s="93" t="s">
        <v>217</v>
      </c>
      <c r="BS1031" s="93" t="s">
        <v>217</v>
      </c>
      <c r="BT1031" s="93" t="s">
        <v>217</v>
      </c>
      <c r="BU1031" s="93" t="s">
        <v>217</v>
      </c>
      <c r="BV1031" s="93" t="s">
        <v>217</v>
      </c>
      <c r="BW1031" s="93" t="s">
        <v>217</v>
      </c>
      <c r="BX1031" s="93" t="s">
        <v>217</v>
      </c>
      <c r="BY1031" s="93" t="s">
        <v>217</v>
      </c>
      <c r="BZ1031" s="93" t="s">
        <v>217</v>
      </c>
      <c r="CA1031" s="93">
        <v>1030000</v>
      </c>
      <c r="CB1031" s="93">
        <v>10435271</v>
      </c>
      <c r="CC1031" s="93" t="s">
        <v>217</v>
      </c>
      <c r="CD1031" s="93">
        <v>391177</v>
      </c>
      <c r="CE1031" s="93">
        <v>1280920</v>
      </c>
      <c r="CF1031" s="93" t="s">
        <v>217</v>
      </c>
      <c r="CG1031" s="93">
        <v>3118782</v>
      </c>
      <c r="CH1031" s="93">
        <v>1977390</v>
      </c>
      <c r="CI1031" s="93">
        <v>471094</v>
      </c>
      <c r="CJ1031" s="93" t="s">
        <v>217</v>
      </c>
      <c r="CK1031" s="93">
        <v>447880</v>
      </c>
      <c r="CL1031" s="93">
        <v>229177</v>
      </c>
      <c r="CM1031" s="93" t="s">
        <v>217</v>
      </c>
      <c r="CN1031" s="93">
        <v>121307</v>
      </c>
      <c r="CO1031" s="93" t="s">
        <v>217</v>
      </c>
      <c r="CP1031" s="93" t="s">
        <v>217</v>
      </c>
      <c r="CQ1031" s="93" t="s">
        <v>217</v>
      </c>
      <c r="CR1031" s="93">
        <v>53120</v>
      </c>
      <c r="CS1031" s="93" t="s">
        <v>217</v>
      </c>
      <c r="CT1031" s="93">
        <v>87900</v>
      </c>
      <c r="CU1031" s="93">
        <v>566912</v>
      </c>
      <c r="CV1031" s="93">
        <v>1141392</v>
      </c>
      <c r="CW1031" s="93">
        <v>9700</v>
      </c>
      <c r="CX1031" s="93" t="s">
        <v>217</v>
      </c>
      <c r="CY1031" s="93" t="s">
        <v>217</v>
      </c>
      <c r="CZ1031" s="93">
        <v>1131692</v>
      </c>
      <c r="DA1031" s="93">
        <v>106598</v>
      </c>
      <c r="DB1031" s="93">
        <v>41560</v>
      </c>
      <c r="DC1031" s="93">
        <v>65038</v>
      </c>
      <c r="DD1031" s="93">
        <v>161059</v>
      </c>
      <c r="DE1031" s="93">
        <v>154195</v>
      </c>
      <c r="DF1031" s="93" t="s">
        <v>217</v>
      </c>
      <c r="DG1031" s="93">
        <v>6864</v>
      </c>
      <c r="DH1031" s="93">
        <v>564959</v>
      </c>
      <c r="DI1031" s="93">
        <v>446698</v>
      </c>
      <c r="DJ1031" s="93">
        <v>49355</v>
      </c>
      <c r="DK1031" s="93">
        <v>397343</v>
      </c>
      <c r="DL1031" s="93">
        <v>678625</v>
      </c>
      <c r="DM1031" s="93">
        <v>28187</v>
      </c>
      <c r="DN1031" s="93">
        <v>98</v>
      </c>
      <c r="DO1031" s="93" t="s">
        <v>217</v>
      </c>
      <c r="DP1031" s="93">
        <v>124787</v>
      </c>
      <c r="DQ1031" s="93">
        <v>2040</v>
      </c>
      <c r="DR1031" s="93">
        <v>157924</v>
      </c>
      <c r="DS1031" s="93">
        <v>365589</v>
      </c>
      <c r="DT1031" s="93">
        <v>3263000</v>
      </c>
      <c r="DU1031" s="93" t="s">
        <v>217</v>
      </c>
      <c r="DV1031" s="93">
        <v>27492</v>
      </c>
      <c r="DW1031" s="93">
        <v>24164</v>
      </c>
      <c r="DX1031" s="93" t="s">
        <v>217</v>
      </c>
      <c r="DY1031" s="93">
        <v>195</v>
      </c>
      <c r="DZ1031" s="93" t="s">
        <v>217</v>
      </c>
      <c r="EA1031" s="93" t="s">
        <v>217</v>
      </c>
      <c r="EB1031" s="93" t="s">
        <v>217</v>
      </c>
      <c r="EC1031" s="93">
        <v>195</v>
      </c>
      <c r="ED1031" s="93" t="s">
        <v>217</v>
      </c>
      <c r="EE1031" s="93" t="s">
        <v>217</v>
      </c>
      <c r="EF1031" s="93">
        <v>3133</v>
      </c>
      <c r="EG1031" s="94" t="s">
        <v>217</v>
      </c>
    </row>
    <row r="1032" spans="1:137">
      <c r="A1032" s="91" t="s">
        <v>717</v>
      </c>
      <c r="B1032" s="92" t="s">
        <v>218</v>
      </c>
      <c r="C1032" s="102">
        <v>272051</v>
      </c>
      <c r="D1032" s="92" t="s">
        <v>472</v>
      </c>
      <c r="E1032" s="92" t="s">
        <v>478</v>
      </c>
      <c r="F1032" s="93">
        <v>67724631</v>
      </c>
      <c r="G1032" s="93">
        <v>29105064</v>
      </c>
      <c r="H1032" s="93">
        <v>4418425</v>
      </c>
      <c r="I1032" s="93">
        <v>25517185</v>
      </c>
      <c r="J1032" s="93">
        <v>1641452</v>
      </c>
      <c r="K1032" s="93" t="s">
        <v>217</v>
      </c>
      <c r="L1032" s="93" t="s">
        <v>217</v>
      </c>
      <c r="M1032" s="93">
        <v>5655976</v>
      </c>
      <c r="N1032" s="93">
        <v>579961</v>
      </c>
      <c r="O1032" s="93">
        <v>99892</v>
      </c>
      <c r="P1032" s="93" t="s">
        <v>217</v>
      </c>
      <c r="Q1032" s="93">
        <v>423321</v>
      </c>
      <c r="R1032" s="93">
        <v>479550</v>
      </c>
      <c r="S1032" s="93" t="s">
        <v>217</v>
      </c>
      <c r="T1032" s="93" t="s">
        <v>217</v>
      </c>
      <c r="U1032" s="93">
        <v>7597262</v>
      </c>
      <c r="V1032" s="93" t="s">
        <v>217</v>
      </c>
      <c r="W1032" s="93" t="s">
        <v>217</v>
      </c>
      <c r="X1032" s="93">
        <v>14</v>
      </c>
      <c r="Y1032" s="93" t="s">
        <v>217</v>
      </c>
      <c r="Z1032" s="93">
        <v>99489</v>
      </c>
      <c r="AA1032" s="93">
        <v>382831</v>
      </c>
      <c r="AB1032" s="93">
        <v>348954</v>
      </c>
      <c r="AC1032" s="93">
        <v>293493</v>
      </c>
      <c r="AD1032" s="93">
        <v>47987</v>
      </c>
      <c r="AE1032" s="93">
        <v>7474</v>
      </c>
      <c r="AF1032" s="93" t="s">
        <v>217</v>
      </c>
      <c r="AG1032" s="93" t="s">
        <v>217</v>
      </c>
      <c r="AH1032" s="93">
        <v>1071578</v>
      </c>
      <c r="AI1032" s="93">
        <v>862213</v>
      </c>
      <c r="AJ1032" s="93">
        <v>209277</v>
      </c>
      <c r="AK1032" s="93">
        <v>88</v>
      </c>
      <c r="AL1032" s="93">
        <v>41674</v>
      </c>
      <c r="AM1032" s="93">
        <v>752921</v>
      </c>
      <c r="AN1032" s="93" t="s">
        <v>217</v>
      </c>
      <c r="AO1032" s="93">
        <v>752921</v>
      </c>
      <c r="AP1032" s="93">
        <v>1745778</v>
      </c>
      <c r="AQ1032" s="93" t="s">
        <v>217</v>
      </c>
      <c r="AR1032" s="93">
        <v>189</v>
      </c>
      <c r="AS1032" s="93" t="s">
        <v>217</v>
      </c>
      <c r="AT1032" s="93">
        <v>195328</v>
      </c>
      <c r="AU1032" s="93">
        <v>314555</v>
      </c>
      <c r="AV1032" s="93">
        <v>1235706</v>
      </c>
      <c r="AW1032" s="93">
        <v>543324</v>
      </c>
      <c r="AX1032" s="93">
        <v>25149</v>
      </c>
      <c r="AY1032" s="93">
        <v>518175</v>
      </c>
      <c r="AZ1032" s="93">
        <v>70574679</v>
      </c>
      <c r="BA1032" s="93" t="s">
        <v>217</v>
      </c>
      <c r="BB1032" s="93">
        <v>7425967</v>
      </c>
      <c r="BC1032" s="93">
        <v>3482414</v>
      </c>
      <c r="BD1032" s="93" t="s">
        <v>217</v>
      </c>
      <c r="BE1032" s="93" t="s">
        <v>217</v>
      </c>
      <c r="BF1032" s="93">
        <v>4487263</v>
      </c>
      <c r="BG1032" s="93">
        <v>4281854</v>
      </c>
      <c r="BH1032" s="93" t="s">
        <v>217</v>
      </c>
      <c r="BI1032" s="93" t="s">
        <v>217</v>
      </c>
      <c r="BJ1032" s="93">
        <v>1430118</v>
      </c>
      <c r="BK1032" s="93" t="s">
        <v>217</v>
      </c>
      <c r="BL1032" s="93" t="s">
        <v>217</v>
      </c>
      <c r="BM1032" s="93">
        <v>188460</v>
      </c>
      <c r="BN1032" s="93" t="s">
        <v>217</v>
      </c>
      <c r="BO1032" s="93">
        <v>279008</v>
      </c>
      <c r="BP1032" s="93" t="s">
        <v>217</v>
      </c>
      <c r="BQ1032" s="93" t="s">
        <v>217</v>
      </c>
      <c r="BR1032" s="93" t="s">
        <v>217</v>
      </c>
      <c r="BS1032" s="93" t="s">
        <v>217</v>
      </c>
      <c r="BT1032" s="93" t="s">
        <v>217</v>
      </c>
      <c r="BU1032" s="93" t="s">
        <v>217</v>
      </c>
      <c r="BV1032" s="93" t="s">
        <v>217</v>
      </c>
      <c r="BW1032" s="93" t="s">
        <v>217</v>
      </c>
      <c r="BX1032" s="93" t="s">
        <v>217</v>
      </c>
      <c r="BY1032" s="93" t="s">
        <v>217</v>
      </c>
      <c r="BZ1032" s="93" t="s">
        <v>217</v>
      </c>
      <c r="CA1032" s="93">
        <v>3979068</v>
      </c>
      <c r="CB1032" s="93">
        <v>37634071</v>
      </c>
      <c r="CC1032" s="93" t="s">
        <v>217</v>
      </c>
      <c r="CD1032" s="93">
        <v>862221</v>
      </c>
      <c r="CE1032" s="93">
        <v>6524235</v>
      </c>
      <c r="CF1032" s="93" t="s">
        <v>217</v>
      </c>
      <c r="CG1032" s="93">
        <v>10200677</v>
      </c>
      <c r="CH1032" s="93">
        <v>6983683</v>
      </c>
      <c r="CI1032" s="93">
        <v>1449382</v>
      </c>
      <c r="CJ1032" s="93" t="s">
        <v>217</v>
      </c>
      <c r="CK1032" s="93">
        <v>2229108</v>
      </c>
      <c r="CL1032" s="93">
        <v>919628</v>
      </c>
      <c r="CM1032" s="93" t="s">
        <v>217</v>
      </c>
      <c r="CN1032" s="93">
        <v>240483</v>
      </c>
      <c r="CO1032" s="93" t="s">
        <v>217</v>
      </c>
      <c r="CP1032" s="93" t="s">
        <v>217</v>
      </c>
      <c r="CQ1032" s="93" t="s">
        <v>217</v>
      </c>
      <c r="CR1032" s="93">
        <v>170015</v>
      </c>
      <c r="CS1032" s="93" t="s">
        <v>217</v>
      </c>
      <c r="CT1032" s="93">
        <v>187371</v>
      </c>
      <c r="CU1032" s="93">
        <v>1787696</v>
      </c>
      <c r="CV1032" s="93">
        <v>3216994</v>
      </c>
      <c r="CW1032" s="93" t="s">
        <v>217</v>
      </c>
      <c r="CX1032" s="93" t="s">
        <v>217</v>
      </c>
      <c r="CY1032" s="93">
        <v>77021</v>
      </c>
      <c r="CZ1032" s="93">
        <v>3139973</v>
      </c>
      <c r="DA1032" s="93">
        <v>537678</v>
      </c>
      <c r="DB1032" s="93">
        <v>64864</v>
      </c>
      <c r="DC1032" s="93">
        <v>472814</v>
      </c>
      <c r="DD1032" s="93">
        <v>1051620</v>
      </c>
      <c r="DE1032" s="93">
        <v>507974</v>
      </c>
      <c r="DF1032" s="93" t="s">
        <v>217</v>
      </c>
      <c r="DG1032" s="93">
        <v>543646</v>
      </c>
      <c r="DH1032" s="93">
        <v>2003524</v>
      </c>
      <c r="DI1032" s="93">
        <v>2089841</v>
      </c>
      <c r="DJ1032" s="93">
        <v>414184</v>
      </c>
      <c r="DK1032" s="93">
        <v>1675657</v>
      </c>
      <c r="DL1032" s="93">
        <v>4325030</v>
      </c>
      <c r="DM1032" s="93">
        <v>101212</v>
      </c>
      <c r="DN1032" s="93" t="s">
        <v>217</v>
      </c>
      <c r="DO1032" s="93" t="s">
        <v>217</v>
      </c>
      <c r="DP1032" s="93">
        <v>838720</v>
      </c>
      <c r="DQ1032" s="93">
        <v>129148</v>
      </c>
      <c r="DR1032" s="93">
        <v>227547</v>
      </c>
      <c r="DS1032" s="93">
        <v>3028403</v>
      </c>
      <c r="DT1032" s="93">
        <v>9315200</v>
      </c>
      <c r="DU1032" s="93" t="s">
        <v>217</v>
      </c>
      <c r="DV1032" s="93">
        <v>85388</v>
      </c>
      <c r="DW1032" s="93">
        <v>61975</v>
      </c>
      <c r="DX1032" s="93">
        <v>898</v>
      </c>
      <c r="DY1032" s="93">
        <v>3080</v>
      </c>
      <c r="DZ1032" s="93">
        <v>127</v>
      </c>
      <c r="EA1032" s="93">
        <v>227</v>
      </c>
      <c r="EB1032" s="93">
        <v>2445</v>
      </c>
      <c r="EC1032" s="93">
        <v>281</v>
      </c>
      <c r="ED1032" s="93" t="s">
        <v>217</v>
      </c>
      <c r="EE1032" s="93" t="s">
        <v>217</v>
      </c>
      <c r="EF1032" s="93">
        <v>19435</v>
      </c>
      <c r="EG1032" s="94" t="s">
        <v>217</v>
      </c>
    </row>
    <row r="1033" spans="1:137">
      <c r="A1033" s="91" t="s">
        <v>717</v>
      </c>
      <c r="B1033" s="92" t="s">
        <v>218</v>
      </c>
      <c r="C1033" s="102">
        <v>272078</v>
      </c>
      <c r="D1033" s="92" t="s">
        <v>472</v>
      </c>
      <c r="E1033" s="92" t="s">
        <v>479</v>
      </c>
      <c r="F1033" s="93">
        <v>50498700</v>
      </c>
      <c r="G1033" s="93">
        <v>21221708</v>
      </c>
      <c r="H1033" s="93">
        <v>2908740</v>
      </c>
      <c r="I1033" s="93">
        <v>19237831</v>
      </c>
      <c r="J1033" s="93">
        <v>1585261</v>
      </c>
      <c r="K1033" s="93" t="s">
        <v>217</v>
      </c>
      <c r="L1033" s="93" t="s">
        <v>217</v>
      </c>
      <c r="M1033" s="93">
        <v>4000428</v>
      </c>
      <c r="N1033" s="93">
        <v>605083</v>
      </c>
      <c r="O1033" s="93">
        <v>73776</v>
      </c>
      <c r="P1033" s="93" t="s">
        <v>217</v>
      </c>
      <c r="Q1033" s="93">
        <v>312333</v>
      </c>
      <c r="R1033" s="93">
        <v>353179</v>
      </c>
      <c r="S1033" s="93" t="s">
        <v>217</v>
      </c>
      <c r="T1033" s="93" t="s">
        <v>217</v>
      </c>
      <c r="U1033" s="93">
        <v>6841446</v>
      </c>
      <c r="V1033" s="93">
        <v>34921</v>
      </c>
      <c r="W1033" s="93" t="s">
        <v>217</v>
      </c>
      <c r="X1033" s="93">
        <v>14</v>
      </c>
      <c r="Y1033" s="93" t="s">
        <v>217</v>
      </c>
      <c r="Z1033" s="93">
        <v>102712</v>
      </c>
      <c r="AA1033" s="93">
        <v>247672</v>
      </c>
      <c r="AB1033" s="93">
        <v>378668</v>
      </c>
      <c r="AC1033" s="93">
        <v>316415</v>
      </c>
      <c r="AD1033" s="93">
        <v>49542</v>
      </c>
      <c r="AE1033" s="93">
        <v>12711</v>
      </c>
      <c r="AF1033" s="93" t="s">
        <v>217</v>
      </c>
      <c r="AG1033" s="93" t="s">
        <v>217</v>
      </c>
      <c r="AH1033" s="93">
        <v>10654443</v>
      </c>
      <c r="AI1033" s="93">
        <v>9929608</v>
      </c>
      <c r="AJ1033" s="93">
        <v>724835</v>
      </c>
      <c r="AK1033" s="93" t="s">
        <v>217</v>
      </c>
      <c r="AL1033" s="93">
        <v>44336</v>
      </c>
      <c r="AM1033" s="93">
        <v>682878</v>
      </c>
      <c r="AN1033" s="93">
        <v>231791</v>
      </c>
      <c r="AO1033" s="93">
        <v>451087</v>
      </c>
      <c r="AP1033" s="93">
        <v>1649779</v>
      </c>
      <c r="AQ1033" s="93" t="s">
        <v>217</v>
      </c>
      <c r="AR1033" s="93">
        <v>133</v>
      </c>
      <c r="AS1033" s="93" t="s">
        <v>217</v>
      </c>
      <c r="AT1033" s="93">
        <v>142750</v>
      </c>
      <c r="AU1033" s="93">
        <v>45746</v>
      </c>
      <c r="AV1033" s="93">
        <v>1461150</v>
      </c>
      <c r="AW1033" s="93">
        <v>474781</v>
      </c>
      <c r="AX1033" s="93">
        <v>26474</v>
      </c>
      <c r="AY1033" s="93">
        <v>448307</v>
      </c>
      <c r="AZ1033" s="93">
        <v>69353223</v>
      </c>
      <c r="BA1033" s="93" t="s">
        <v>217</v>
      </c>
      <c r="BB1033" s="93">
        <v>7783734</v>
      </c>
      <c r="BC1033" s="93">
        <v>3410550</v>
      </c>
      <c r="BD1033" s="93" t="s">
        <v>217</v>
      </c>
      <c r="BE1033" s="93" t="s">
        <v>217</v>
      </c>
      <c r="BF1033" s="93">
        <v>3774052</v>
      </c>
      <c r="BG1033" s="93">
        <v>3663067</v>
      </c>
      <c r="BH1033" s="93" t="s">
        <v>217</v>
      </c>
      <c r="BI1033" s="93" t="s">
        <v>217</v>
      </c>
      <c r="BJ1033" s="93">
        <v>3032998</v>
      </c>
      <c r="BK1033" s="93" t="s">
        <v>217</v>
      </c>
      <c r="BL1033" s="93" t="s">
        <v>217</v>
      </c>
      <c r="BM1033" s="93">
        <v>329847</v>
      </c>
      <c r="BN1033" s="93">
        <v>602079</v>
      </c>
      <c r="BO1033" s="93">
        <v>1990217</v>
      </c>
      <c r="BP1033" s="93" t="s">
        <v>217</v>
      </c>
      <c r="BQ1033" s="93" t="s">
        <v>217</v>
      </c>
      <c r="BR1033" s="93" t="s">
        <v>217</v>
      </c>
      <c r="BS1033" s="93" t="s">
        <v>217</v>
      </c>
      <c r="BT1033" s="93" t="s">
        <v>217</v>
      </c>
      <c r="BU1033" s="93" t="s">
        <v>217</v>
      </c>
      <c r="BV1033" s="93" t="s">
        <v>217</v>
      </c>
      <c r="BW1033" s="93" t="s">
        <v>217</v>
      </c>
      <c r="BX1033" s="93" t="s">
        <v>217</v>
      </c>
      <c r="BY1033" s="93">
        <v>16000</v>
      </c>
      <c r="BZ1033" s="93" t="s">
        <v>217</v>
      </c>
      <c r="CA1033" s="93">
        <v>3158191</v>
      </c>
      <c r="CB1033" s="93">
        <v>35322278</v>
      </c>
      <c r="CC1033" s="93" t="s">
        <v>217</v>
      </c>
      <c r="CD1033" s="93">
        <v>2252311</v>
      </c>
      <c r="CE1033" s="93">
        <v>4017899</v>
      </c>
      <c r="CF1033" s="93" t="s">
        <v>217</v>
      </c>
      <c r="CG1033" s="93">
        <v>9463311</v>
      </c>
      <c r="CH1033" s="93">
        <v>7283043</v>
      </c>
      <c r="CI1033" s="93">
        <v>1774590</v>
      </c>
      <c r="CJ1033" s="93" t="s">
        <v>217</v>
      </c>
      <c r="CK1033" s="93">
        <v>1815851</v>
      </c>
      <c r="CL1033" s="93">
        <v>795644</v>
      </c>
      <c r="CM1033" s="93" t="s">
        <v>217</v>
      </c>
      <c r="CN1033" s="93">
        <v>408619</v>
      </c>
      <c r="CO1033" s="93" t="s">
        <v>217</v>
      </c>
      <c r="CP1033" s="93">
        <v>7554</v>
      </c>
      <c r="CQ1033" s="93" t="s">
        <v>217</v>
      </c>
      <c r="CR1033" s="93">
        <v>151501</v>
      </c>
      <c r="CS1033" s="93" t="s">
        <v>217</v>
      </c>
      <c r="CT1033" s="93">
        <v>262233</v>
      </c>
      <c r="CU1033" s="93">
        <v>2067051</v>
      </c>
      <c r="CV1033" s="93">
        <v>2180268</v>
      </c>
      <c r="CW1033" s="93">
        <v>69384</v>
      </c>
      <c r="CX1033" s="93" t="s">
        <v>217</v>
      </c>
      <c r="CY1033" s="93" t="s">
        <v>217</v>
      </c>
      <c r="CZ1033" s="93">
        <v>2110884</v>
      </c>
      <c r="DA1033" s="93">
        <v>1121662</v>
      </c>
      <c r="DB1033" s="93">
        <v>157609</v>
      </c>
      <c r="DC1033" s="93">
        <v>964053</v>
      </c>
      <c r="DD1033" s="93">
        <v>154008</v>
      </c>
      <c r="DE1033" s="93">
        <v>79285</v>
      </c>
      <c r="DF1033" s="93" t="s">
        <v>217</v>
      </c>
      <c r="DG1033" s="93">
        <v>74723</v>
      </c>
      <c r="DH1033" s="93">
        <v>4518439</v>
      </c>
      <c r="DI1033" s="93">
        <v>4582010</v>
      </c>
      <c r="DJ1033" s="93">
        <v>645657</v>
      </c>
      <c r="DK1033" s="93">
        <v>3936353</v>
      </c>
      <c r="DL1033" s="93">
        <v>2149344</v>
      </c>
      <c r="DM1033" s="93">
        <v>10471</v>
      </c>
      <c r="DN1033" s="93" t="s">
        <v>217</v>
      </c>
      <c r="DO1033" s="93" t="s">
        <v>217</v>
      </c>
      <c r="DP1033" s="93">
        <v>569884</v>
      </c>
      <c r="DQ1033" s="93" t="s">
        <v>217</v>
      </c>
      <c r="DR1033" s="93">
        <v>221637</v>
      </c>
      <c r="DS1033" s="93">
        <v>1347352</v>
      </c>
      <c r="DT1033" s="93">
        <v>5592410</v>
      </c>
      <c r="DU1033" s="93" t="s">
        <v>217</v>
      </c>
      <c r="DV1033" s="93">
        <v>11720</v>
      </c>
      <c r="DW1033" s="93">
        <v>11720</v>
      </c>
      <c r="DX1033" s="93" t="s">
        <v>217</v>
      </c>
      <c r="DY1033" s="93" t="s">
        <v>217</v>
      </c>
      <c r="DZ1033" s="93" t="s">
        <v>217</v>
      </c>
      <c r="EA1033" s="93" t="s">
        <v>217</v>
      </c>
      <c r="EB1033" s="93" t="s">
        <v>217</v>
      </c>
      <c r="EC1033" s="93" t="s">
        <v>217</v>
      </c>
      <c r="ED1033" s="93" t="s">
        <v>217</v>
      </c>
      <c r="EE1033" s="93" t="s">
        <v>217</v>
      </c>
      <c r="EF1033" s="93" t="s">
        <v>217</v>
      </c>
      <c r="EG1033" s="94" t="s">
        <v>217</v>
      </c>
    </row>
    <row r="1034" spans="1:137">
      <c r="A1034" s="91" t="s">
        <v>717</v>
      </c>
      <c r="B1034" s="92" t="s">
        <v>220</v>
      </c>
      <c r="C1034" s="102">
        <v>272094</v>
      </c>
      <c r="D1034" s="92" t="s">
        <v>472</v>
      </c>
      <c r="E1034" s="92" t="s">
        <v>480</v>
      </c>
      <c r="F1034" s="93">
        <v>21808780</v>
      </c>
      <c r="G1034" s="93">
        <v>7388221</v>
      </c>
      <c r="H1034" s="93">
        <v>1355830</v>
      </c>
      <c r="I1034" s="93">
        <v>9251396</v>
      </c>
      <c r="J1034" s="93">
        <v>1033236</v>
      </c>
      <c r="K1034" s="93" t="s">
        <v>217</v>
      </c>
      <c r="L1034" s="93" t="s">
        <v>217</v>
      </c>
      <c r="M1034" s="93">
        <v>1893720</v>
      </c>
      <c r="N1034" s="93">
        <v>216011</v>
      </c>
      <c r="O1034" s="93">
        <v>25596</v>
      </c>
      <c r="P1034" s="93" t="s">
        <v>217</v>
      </c>
      <c r="Q1034" s="93">
        <v>108488</v>
      </c>
      <c r="R1034" s="93">
        <v>122922</v>
      </c>
      <c r="S1034" s="93" t="s">
        <v>217</v>
      </c>
      <c r="T1034" s="93" t="s">
        <v>217</v>
      </c>
      <c r="U1034" s="93">
        <v>2932225</v>
      </c>
      <c r="V1034" s="93" t="s">
        <v>217</v>
      </c>
      <c r="W1034" s="93" t="s">
        <v>217</v>
      </c>
      <c r="X1034" s="93">
        <v>5</v>
      </c>
      <c r="Y1034" s="93" t="s">
        <v>217</v>
      </c>
      <c r="Z1034" s="93">
        <v>36967</v>
      </c>
      <c r="AA1034" s="93">
        <v>100864</v>
      </c>
      <c r="AB1034" s="93">
        <v>151627</v>
      </c>
      <c r="AC1034" s="93">
        <v>129085</v>
      </c>
      <c r="AD1034" s="93">
        <v>17831</v>
      </c>
      <c r="AE1034" s="93">
        <v>4711</v>
      </c>
      <c r="AF1034" s="93" t="s">
        <v>217</v>
      </c>
      <c r="AG1034" s="93" t="s">
        <v>217</v>
      </c>
      <c r="AH1034" s="93">
        <v>7327623</v>
      </c>
      <c r="AI1034" s="93">
        <v>6665847</v>
      </c>
      <c r="AJ1034" s="93">
        <v>661776</v>
      </c>
      <c r="AK1034" s="93" t="s">
        <v>217</v>
      </c>
      <c r="AL1034" s="93">
        <v>19996</v>
      </c>
      <c r="AM1034" s="93">
        <v>910124</v>
      </c>
      <c r="AN1034" s="93">
        <v>2472</v>
      </c>
      <c r="AO1034" s="93">
        <v>907652</v>
      </c>
      <c r="AP1034" s="93">
        <v>536775</v>
      </c>
      <c r="AQ1034" s="93" t="s">
        <v>217</v>
      </c>
      <c r="AR1034" s="93" t="s">
        <v>217</v>
      </c>
      <c r="AS1034" s="93" t="s">
        <v>217</v>
      </c>
      <c r="AT1034" s="93">
        <v>234</v>
      </c>
      <c r="AU1034" s="93">
        <v>114523</v>
      </c>
      <c r="AV1034" s="93">
        <v>422018</v>
      </c>
      <c r="AW1034" s="93">
        <v>260355</v>
      </c>
      <c r="AX1034" s="93">
        <v>18141</v>
      </c>
      <c r="AY1034" s="93">
        <v>242214</v>
      </c>
      <c r="AZ1034" s="93">
        <v>33574068</v>
      </c>
      <c r="BA1034" s="93" t="s">
        <v>217</v>
      </c>
      <c r="BB1034" s="93">
        <v>7458200</v>
      </c>
      <c r="BC1034" s="93">
        <v>2841916</v>
      </c>
      <c r="BD1034" s="93" t="s">
        <v>217</v>
      </c>
      <c r="BE1034" s="93" t="s">
        <v>217</v>
      </c>
      <c r="BF1034" s="93">
        <v>2169948</v>
      </c>
      <c r="BG1034" s="93">
        <v>1461745</v>
      </c>
      <c r="BH1034" s="93" t="s">
        <v>217</v>
      </c>
      <c r="BI1034" s="93" t="s">
        <v>217</v>
      </c>
      <c r="BJ1034" s="93">
        <v>1220937</v>
      </c>
      <c r="BK1034" s="93" t="s">
        <v>217</v>
      </c>
      <c r="BL1034" s="93" t="s">
        <v>217</v>
      </c>
      <c r="BM1034" s="93">
        <v>36210</v>
      </c>
      <c r="BN1034" s="93" t="s">
        <v>217</v>
      </c>
      <c r="BO1034" s="93">
        <v>237267</v>
      </c>
      <c r="BP1034" s="93" t="s">
        <v>217</v>
      </c>
      <c r="BQ1034" s="93" t="s">
        <v>217</v>
      </c>
      <c r="BR1034" s="93" t="s">
        <v>217</v>
      </c>
      <c r="BS1034" s="93" t="s">
        <v>217</v>
      </c>
      <c r="BT1034" s="93" t="s">
        <v>217</v>
      </c>
      <c r="BU1034" s="93" t="s">
        <v>217</v>
      </c>
      <c r="BV1034" s="93" t="s">
        <v>217</v>
      </c>
      <c r="BW1034" s="93" t="s">
        <v>217</v>
      </c>
      <c r="BX1034" s="93" t="s">
        <v>217</v>
      </c>
      <c r="BY1034" s="93" t="s">
        <v>217</v>
      </c>
      <c r="BZ1034" s="93" t="s">
        <v>217</v>
      </c>
      <c r="CA1034" s="93">
        <v>1600131</v>
      </c>
      <c r="CB1034" s="93">
        <v>14437050</v>
      </c>
      <c r="CC1034" s="93" t="s">
        <v>217</v>
      </c>
      <c r="CD1034" s="93">
        <v>500252</v>
      </c>
      <c r="CE1034" s="93">
        <v>1610412</v>
      </c>
      <c r="CF1034" s="93" t="s">
        <v>217</v>
      </c>
      <c r="CG1034" s="93">
        <v>5127064</v>
      </c>
      <c r="CH1034" s="93">
        <v>3351543</v>
      </c>
      <c r="CI1034" s="93">
        <v>1287347</v>
      </c>
      <c r="CJ1034" s="93" t="s">
        <v>217</v>
      </c>
      <c r="CK1034" s="93">
        <v>1083452</v>
      </c>
      <c r="CL1034" s="93">
        <v>309565</v>
      </c>
      <c r="CM1034" s="93" t="s">
        <v>217</v>
      </c>
      <c r="CN1034" s="93">
        <v>9128</v>
      </c>
      <c r="CO1034" s="93" t="s">
        <v>217</v>
      </c>
      <c r="CP1034" s="93" t="s">
        <v>217</v>
      </c>
      <c r="CQ1034" s="93" t="s">
        <v>217</v>
      </c>
      <c r="CR1034" s="93">
        <v>73643</v>
      </c>
      <c r="CS1034" s="93" t="s">
        <v>217</v>
      </c>
      <c r="CT1034" s="93">
        <v>97211</v>
      </c>
      <c r="CU1034" s="93">
        <v>491197</v>
      </c>
      <c r="CV1034" s="93">
        <v>1775521</v>
      </c>
      <c r="CW1034" s="93">
        <v>40228</v>
      </c>
      <c r="CX1034" s="93" t="s">
        <v>217</v>
      </c>
      <c r="CY1034" s="93" t="s">
        <v>217</v>
      </c>
      <c r="CZ1034" s="93">
        <v>1735293</v>
      </c>
      <c r="DA1034" s="93">
        <v>2706883</v>
      </c>
      <c r="DB1034" s="93">
        <v>39970</v>
      </c>
      <c r="DC1034" s="93">
        <v>2666913</v>
      </c>
      <c r="DD1034" s="93">
        <v>96326</v>
      </c>
      <c r="DE1034" s="93">
        <v>55493</v>
      </c>
      <c r="DF1034" s="93" t="s">
        <v>217</v>
      </c>
      <c r="DG1034" s="93">
        <v>40833</v>
      </c>
      <c r="DH1034" s="93">
        <v>566747</v>
      </c>
      <c r="DI1034" s="93">
        <v>1292724</v>
      </c>
      <c r="DJ1034" s="93">
        <v>795329</v>
      </c>
      <c r="DK1034" s="93">
        <v>497395</v>
      </c>
      <c r="DL1034" s="93">
        <v>973585</v>
      </c>
      <c r="DM1034" s="93">
        <v>42985</v>
      </c>
      <c r="DN1034" s="93">
        <v>150</v>
      </c>
      <c r="DO1034" s="93" t="s">
        <v>217</v>
      </c>
      <c r="DP1034" s="93">
        <v>10706</v>
      </c>
      <c r="DQ1034" s="93" t="s">
        <v>217</v>
      </c>
      <c r="DR1034" s="93">
        <v>168437</v>
      </c>
      <c r="DS1034" s="93">
        <v>751307</v>
      </c>
      <c r="DT1034" s="93">
        <v>6124817</v>
      </c>
      <c r="DU1034" s="93" t="s">
        <v>217</v>
      </c>
      <c r="DV1034" s="93">
        <v>103916</v>
      </c>
      <c r="DW1034" s="93">
        <v>44163</v>
      </c>
      <c r="DX1034" s="93" t="s">
        <v>217</v>
      </c>
      <c r="DY1034" s="93">
        <v>8235</v>
      </c>
      <c r="DZ1034" s="93" t="s">
        <v>217</v>
      </c>
      <c r="EA1034" s="93">
        <v>8235</v>
      </c>
      <c r="EB1034" s="93" t="s">
        <v>217</v>
      </c>
      <c r="EC1034" s="93" t="s">
        <v>217</v>
      </c>
      <c r="ED1034" s="93" t="s">
        <v>217</v>
      </c>
      <c r="EE1034" s="93" t="s">
        <v>217</v>
      </c>
      <c r="EF1034" s="93">
        <v>51518</v>
      </c>
      <c r="EG1034" s="94" t="s">
        <v>217</v>
      </c>
    </row>
    <row r="1035" spans="1:137">
      <c r="A1035" s="91" t="s">
        <v>717</v>
      </c>
      <c r="B1035" s="92" t="s">
        <v>218</v>
      </c>
      <c r="C1035" s="102">
        <v>272108</v>
      </c>
      <c r="D1035" s="92" t="s">
        <v>472</v>
      </c>
      <c r="E1035" s="92" t="s">
        <v>481</v>
      </c>
      <c r="F1035" s="93">
        <v>56213570</v>
      </c>
      <c r="G1035" s="93">
        <v>23031693</v>
      </c>
      <c r="H1035" s="93">
        <v>2899844</v>
      </c>
      <c r="I1035" s="93">
        <v>21760730</v>
      </c>
      <c r="J1035" s="93">
        <v>1891278</v>
      </c>
      <c r="K1035" s="93" t="s">
        <v>217</v>
      </c>
      <c r="L1035" s="93" t="s">
        <v>217</v>
      </c>
      <c r="M1035" s="93">
        <v>4652421</v>
      </c>
      <c r="N1035" s="93">
        <v>651652</v>
      </c>
      <c r="O1035" s="93">
        <v>81450</v>
      </c>
      <c r="P1035" s="93" t="s">
        <v>217</v>
      </c>
      <c r="Q1035" s="93">
        <v>344760</v>
      </c>
      <c r="R1035" s="93">
        <v>389732</v>
      </c>
      <c r="S1035" s="93" t="s">
        <v>217</v>
      </c>
      <c r="T1035" s="93" t="s">
        <v>217</v>
      </c>
      <c r="U1035" s="93">
        <v>7882528</v>
      </c>
      <c r="V1035" s="93">
        <v>71707</v>
      </c>
      <c r="W1035" s="93" t="s">
        <v>217</v>
      </c>
      <c r="X1035" s="93">
        <v>15</v>
      </c>
      <c r="Y1035" s="93" t="s">
        <v>217</v>
      </c>
      <c r="Z1035" s="93">
        <v>111891</v>
      </c>
      <c r="AA1035" s="93">
        <v>295318</v>
      </c>
      <c r="AB1035" s="93">
        <v>437071</v>
      </c>
      <c r="AC1035" s="93">
        <v>365488</v>
      </c>
      <c r="AD1035" s="93">
        <v>53969</v>
      </c>
      <c r="AE1035" s="93">
        <v>17614</v>
      </c>
      <c r="AF1035" s="93" t="s">
        <v>217</v>
      </c>
      <c r="AG1035" s="93" t="s">
        <v>217</v>
      </c>
      <c r="AH1035" s="93">
        <v>12560746</v>
      </c>
      <c r="AI1035" s="93">
        <v>12163990</v>
      </c>
      <c r="AJ1035" s="93">
        <v>396756</v>
      </c>
      <c r="AK1035" s="93" t="s">
        <v>217</v>
      </c>
      <c r="AL1035" s="93">
        <v>53441</v>
      </c>
      <c r="AM1035" s="93">
        <v>462665</v>
      </c>
      <c r="AN1035" s="93">
        <v>77082</v>
      </c>
      <c r="AO1035" s="93">
        <v>385583</v>
      </c>
      <c r="AP1035" s="93">
        <v>1360732</v>
      </c>
      <c r="AQ1035" s="93" t="s">
        <v>217</v>
      </c>
      <c r="AR1035" s="93">
        <v>2266</v>
      </c>
      <c r="AS1035" s="93" t="s">
        <v>217</v>
      </c>
      <c r="AT1035" s="93">
        <v>91734</v>
      </c>
      <c r="AU1035" s="93">
        <v>7872</v>
      </c>
      <c r="AV1035" s="93">
        <v>1258860</v>
      </c>
      <c r="AW1035" s="93">
        <v>496780</v>
      </c>
      <c r="AX1035" s="93">
        <v>52790</v>
      </c>
      <c r="AY1035" s="93">
        <v>443990</v>
      </c>
      <c r="AZ1035" s="93">
        <v>74905512</v>
      </c>
      <c r="BA1035" s="93" t="s">
        <v>217</v>
      </c>
      <c r="BB1035" s="93">
        <v>9828171</v>
      </c>
      <c r="BC1035" s="93">
        <v>3855258</v>
      </c>
      <c r="BD1035" s="93" t="s">
        <v>217</v>
      </c>
      <c r="BE1035" s="93" t="s">
        <v>217</v>
      </c>
      <c r="BF1035" s="93">
        <v>4095418</v>
      </c>
      <c r="BG1035" s="93">
        <v>4186365</v>
      </c>
      <c r="BH1035" s="93" t="s">
        <v>217</v>
      </c>
      <c r="BI1035" s="93" t="s">
        <v>217</v>
      </c>
      <c r="BJ1035" s="93">
        <v>1193646</v>
      </c>
      <c r="BK1035" s="93" t="s">
        <v>217</v>
      </c>
      <c r="BL1035" s="93" t="s">
        <v>217</v>
      </c>
      <c r="BM1035" s="93">
        <v>86611</v>
      </c>
      <c r="BN1035" s="93">
        <v>243112</v>
      </c>
      <c r="BO1035" s="93">
        <v>1024407</v>
      </c>
      <c r="BP1035" s="93" t="s">
        <v>217</v>
      </c>
      <c r="BQ1035" s="93" t="s">
        <v>217</v>
      </c>
      <c r="BR1035" s="93" t="s">
        <v>217</v>
      </c>
      <c r="BS1035" s="93" t="s">
        <v>217</v>
      </c>
      <c r="BT1035" s="93" t="s">
        <v>217</v>
      </c>
      <c r="BU1035" s="93" t="s">
        <v>217</v>
      </c>
      <c r="BV1035" s="93" t="s">
        <v>217</v>
      </c>
      <c r="BW1035" s="93" t="s">
        <v>217</v>
      </c>
      <c r="BX1035" s="93" t="s">
        <v>217</v>
      </c>
      <c r="BY1035" s="93" t="s">
        <v>217</v>
      </c>
      <c r="BZ1035" s="93" t="s">
        <v>217</v>
      </c>
      <c r="CA1035" s="93">
        <v>3916473</v>
      </c>
      <c r="CB1035" s="93">
        <v>40184489</v>
      </c>
      <c r="CC1035" s="93" t="s">
        <v>217</v>
      </c>
      <c r="CD1035" s="93">
        <v>1254870</v>
      </c>
      <c r="CE1035" s="93">
        <v>5036692</v>
      </c>
      <c r="CF1035" s="93" t="s">
        <v>217</v>
      </c>
      <c r="CG1035" s="93">
        <v>13808812</v>
      </c>
      <c r="CH1035" s="93">
        <v>10997100</v>
      </c>
      <c r="CI1035" s="93">
        <v>1663727</v>
      </c>
      <c r="CJ1035" s="93" t="s">
        <v>217</v>
      </c>
      <c r="CK1035" s="93">
        <v>2042413</v>
      </c>
      <c r="CL1035" s="93">
        <v>915489</v>
      </c>
      <c r="CM1035" s="93" t="s">
        <v>217</v>
      </c>
      <c r="CN1035" s="93">
        <v>389832</v>
      </c>
      <c r="CO1035" s="93" t="s">
        <v>217</v>
      </c>
      <c r="CP1035" s="93">
        <v>2781367</v>
      </c>
      <c r="CQ1035" s="93" t="s">
        <v>217</v>
      </c>
      <c r="CR1035" s="93">
        <v>269735</v>
      </c>
      <c r="CS1035" s="93" t="s">
        <v>217</v>
      </c>
      <c r="CT1035" s="93">
        <v>304567</v>
      </c>
      <c r="CU1035" s="93">
        <v>2629970</v>
      </c>
      <c r="CV1035" s="93">
        <v>2811712</v>
      </c>
      <c r="CW1035" s="93">
        <v>4239</v>
      </c>
      <c r="CX1035" s="93" t="s">
        <v>217</v>
      </c>
      <c r="CY1035" s="93" t="s">
        <v>217</v>
      </c>
      <c r="CZ1035" s="93">
        <v>2807473</v>
      </c>
      <c r="DA1035" s="93">
        <v>121111</v>
      </c>
      <c r="DB1035" s="93">
        <v>62810</v>
      </c>
      <c r="DC1035" s="93">
        <v>58301</v>
      </c>
      <c r="DD1035" s="93">
        <v>364805</v>
      </c>
      <c r="DE1035" s="93">
        <v>123970</v>
      </c>
      <c r="DF1035" s="93" t="s">
        <v>217</v>
      </c>
      <c r="DG1035" s="93">
        <v>240835</v>
      </c>
      <c r="DH1035" s="93">
        <v>3673753</v>
      </c>
      <c r="DI1035" s="93">
        <v>2516713</v>
      </c>
      <c r="DJ1035" s="93">
        <v>1654938</v>
      </c>
      <c r="DK1035" s="93">
        <v>861775</v>
      </c>
      <c r="DL1035" s="93">
        <v>1353554</v>
      </c>
      <c r="DM1035" s="93">
        <v>27820</v>
      </c>
      <c r="DN1035" s="93">
        <v>137</v>
      </c>
      <c r="DO1035" s="93" t="s">
        <v>217</v>
      </c>
      <c r="DP1035" s="93">
        <v>26982</v>
      </c>
      <c r="DQ1035" s="93" t="s">
        <v>217</v>
      </c>
      <c r="DR1035" s="93">
        <v>235295</v>
      </c>
      <c r="DS1035" s="93">
        <v>1063320</v>
      </c>
      <c r="DT1035" s="93">
        <v>14942295</v>
      </c>
      <c r="DU1035" s="93" t="s">
        <v>217</v>
      </c>
      <c r="DV1035" s="93">
        <v>128151</v>
      </c>
      <c r="DW1035" s="93">
        <v>79773</v>
      </c>
      <c r="DX1035" s="93">
        <v>7009</v>
      </c>
      <c r="DY1035" s="93">
        <v>311</v>
      </c>
      <c r="DZ1035" s="93" t="s">
        <v>217</v>
      </c>
      <c r="EA1035" s="93" t="s">
        <v>217</v>
      </c>
      <c r="EB1035" s="93" t="s">
        <v>217</v>
      </c>
      <c r="EC1035" s="93">
        <v>311</v>
      </c>
      <c r="ED1035" s="93">
        <v>28</v>
      </c>
      <c r="EE1035" s="93" t="s">
        <v>217</v>
      </c>
      <c r="EF1035" s="93">
        <v>41030</v>
      </c>
      <c r="EG1035" s="94" t="s">
        <v>217</v>
      </c>
    </row>
    <row r="1036" spans="1:137">
      <c r="A1036" s="91" t="s">
        <v>717</v>
      </c>
      <c r="B1036" s="92" t="s">
        <v>231</v>
      </c>
      <c r="C1036" s="102">
        <v>272116</v>
      </c>
      <c r="D1036" s="92" t="s">
        <v>472</v>
      </c>
      <c r="E1036" s="92" t="s">
        <v>482</v>
      </c>
      <c r="F1036" s="93">
        <v>48074377</v>
      </c>
      <c r="G1036" s="93">
        <v>18682907</v>
      </c>
      <c r="H1036" s="93">
        <v>3029028</v>
      </c>
      <c r="I1036" s="93">
        <v>20349667</v>
      </c>
      <c r="J1036" s="93">
        <v>1528332</v>
      </c>
      <c r="K1036" s="93" t="s">
        <v>217</v>
      </c>
      <c r="L1036" s="93" t="s">
        <v>217</v>
      </c>
      <c r="M1036" s="93">
        <v>4152550</v>
      </c>
      <c r="N1036" s="93">
        <v>506887</v>
      </c>
      <c r="O1036" s="93">
        <v>64521</v>
      </c>
      <c r="P1036" s="93" t="s">
        <v>217</v>
      </c>
      <c r="Q1036" s="93">
        <v>273352</v>
      </c>
      <c r="R1036" s="93">
        <v>309506</v>
      </c>
      <c r="S1036" s="93" t="s">
        <v>217</v>
      </c>
      <c r="T1036" s="93" t="s">
        <v>217</v>
      </c>
      <c r="U1036" s="93">
        <v>5662078</v>
      </c>
      <c r="V1036" s="93">
        <v>77489</v>
      </c>
      <c r="W1036" s="93" t="s">
        <v>217</v>
      </c>
      <c r="X1036" s="93">
        <v>12</v>
      </c>
      <c r="Y1036" s="93" t="s">
        <v>217</v>
      </c>
      <c r="Z1036" s="93">
        <v>87167</v>
      </c>
      <c r="AA1036" s="93">
        <v>243924</v>
      </c>
      <c r="AB1036" s="93">
        <v>309647</v>
      </c>
      <c r="AC1036" s="93">
        <v>258565</v>
      </c>
      <c r="AD1036" s="93">
        <v>42045</v>
      </c>
      <c r="AE1036" s="93">
        <v>9037</v>
      </c>
      <c r="AF1036" s="93" t="s">
        <v>217</v>
      </c>
      <c r="AG1036" s="93" t="s">
        <v>217</v>
      </c>
      <c r="AH1036" s="93">
        <v>1228556</v>
      </c>
      <c r="AI1036" s="93">
        <v>997998</v>
      </c>
      <c r="AJ1036" s="93">
        <v>230558</v>
      </c>
      <c r="AK1036" s="93" t="s">
        <v>217</v>
      </c>
      <c r="AL1036" s="93">
        <v>40415</v>
      </c>
      <c r="AM1036" s="93">
        <v>321686</v>
      </c>
      <c r="AN1036" s="93">
        <v>78289</v>
      </c>
      <c r="AO1036" s="93">
        <v>243397</v>
      </c>
      <c r="AP1036" s="93">
        <v>1107437</v>
      </c>
      <c r="AQ1036" s="93" t="s">
        <v>217</v>
      </c>
      <c r="AR1036" s="93">
        <v>13289</v>
      </c>
      <c r="AS1036" s="93" t="s">
        <v>217</v>
      </c>
      <c r="AT1036" s="93">
        <v>94667</v>
      </c>
      <c r="AU1036" s="93">
        <v>43296</v>
      </c>
      <c r="AV1036" s="93">
        <v>956185</v>
      </c>
      <c r="AW1036" s="93">
        <v>402201</v>
      </c>
      <c r="AX1036" s="93">
        <v>19670</v>
      </c>
      <c r="AY1036" s="93">
        <v>382531</v>
      </c>
      <c r="AZ1036" s="93">
        <v>51616215</v>
      </c>
      <c r="BA1036" s="93" t="s">
        <v>217</v>
      </c>
      <c r="BB1036" s="93">
        <v>4413795</v>
      </c>
      <c r="BC1036" s="93">
        <v>3329140</v>
      </c>
      <c r="BD1036" s="93" t="s">
        <v>217</v>
      </c>
      <c r="BE1036" s="93" t="s">
        <v>217</v>
      </c>
      <c r="BF1036" s="93">
        <v>2875703</v>
      </c>
      <c r="BG1036" s="93">
        <v>3317550</v>
      </c>
      <c r="BH1036" s="93" t="s">
        <v>217</v>
      </c>
      <c r="BI1036" s="93" t="s">
        <v>217</v>
      </c>
      <c r="BJ1036" s="93">
        <v>2356242</v>
      </c>
      <c r="BK1036" s="93">
        <v>21206</v>
      </c>
      <c r="BL1036" s="93" t="s">
        <v>217</v>
      </c>
      <c r="BM1036" s="93">
        <v>58032</v>
      </c>
      <c r="BN1036" s="93" t="s">
        <v>217</v>
      </c>
      <c r="BO1036" s="93">
        <v>263581</v>
      </c>
      <c r="BP1036" s="93" t="s">
        <v>217</v>
      </c>
      <c r="BQ1036" s="93" t="s">
        <v>217</v>
      </c>
      <c r="BR1036" s="93" t="s">
        <v>217</v>
      </c>
      <c r="BS1036" s="93" t="s">
        <v>217</v>
      </c>
      <c r="BT1036" s="93" t="s">
        <v>217</v>
      </c>
      <c r="BU1036" s="93" t="s">
        <v>217</v>
      </c>
      <c r="BV1036" s="93" t="s">
        <v>217</v>
      </c>
      <c r="BW1036" s="93" t="s">
        <v>217</v>
      </c>
      <c r="BX1036" s="93" t="s">
        <v>217</v>
      </c>
      <c r="BY1036" s="93" t="s">
        <v>217</v>
      </c>
      <c r="BZ1036" s="93" t="s">
        <v>217</v>
      </c>
      <c r="CA1036" s="93">
        <v>2248000</v>
      </c>
      <c r="CB1036" s="93">
        <v>28424837</v>
      </c>
      <c r="CC1036" s="93" t="s">
        <v>217</v>
      </c>
      <c r="CD1036" s="93">
        <v>1049522</v>
      </c>
      <c r="CE1036" s="93">
        <v>3258607</v>
      </c>
      <c r="CF1036" s="93" t="s">
        <v>217</v>
      </c>
      <c r="CG1036" s="93">
        <v>8395442</v>
      </c>
      <c r="CH1036" s="93">
        <v>5659366</v>
      </c>
      <c r="CI1036" s="93">
        <v>1438037</v>
      </c>
      <c r="CJ1036" s="93" t="s">
        <v>217</v>
      </c>
      <c r="CK1036" s="93">
        <v>1355932</v>
      </c>
      <c r="CL1036" s="93">
        <v>712939</v>
      </c>
      <c r="CM1036" s="93" t="s">
        <v>217</v>
      </c>
      <c r="CN1036" s="93">
        <v>377624</v>
      </c>
      <c r="CO1036" s="93" t="s">
        <v>217</v>
      </c>
      <c r="CP1036" s="93" t="s">
        <v>217</v>
      </c>
      <c r="CQ1036" s="93" t="s">
        <v>217</v>
      </c>
      <c r="CR1036" s="93">
        <v>129683</v>
      </c>
      <c r="CS1036" s="93" t="s">
        <v>217</v>
      </c>
      <c r="CT1036" s="93">
        <v>264115</v>
      </c>
      <c r="CU1036" s="93">
        <v>1381036</v>
      </c>
      <c r="CV1036" s="93">
        <v>2736076</v>
      </c>
      <c r="CW1036" s="93">
        <v>79122</v>
      </c>
      <c r="CX1036" s="93" t="s">
        <v>217</v>
      </c>
      <c r="CY1036" s="93" t="s">
        <v>217</v>
      </c>
      <c r="CZ1036" s="93">
        <v>2656954</v>
      </c>
      <c r="DA1036" s="93">
        <v>193066</v>
      </c>
      <c r="DB1036" s="93">
        <v>79640</v>
      </c>
      <c r="DC1036" s="93">
        <v>113426</v>
      </c>
      <c r="DD1036" s="93">
        <v>126174</v>
      </c>
      <c r="DE1036" s="93">
        <v>91598</v>
      </c>
      <c r="DF1036" s="93" t="s">
        <v>217</v>
      </c>
      <c r="DG1036" s="93">
        <v>34576</v>
      </c>
      <c r="DH1036" s="93">
        <v>1492941</v>
      </c>
      <c r="DI1036" s="93">
        <v>1560941</v>
      </c>
      <c r="DJ1036" s="93">
        <v>441824</v>
      </c>
      <c r="DK1036" s="93">
        <v>1119117</v>
      </c>
      <c r="DL1036" s="93">
        <v>2531048</v>
      </c>
      <c r="DM1036" s="93">
        <v>94755</v>
      </c>
      <c r="DN1036" s="93">
        <v>5</v>
      </c>
      <c r="DO1036" s="93" t="s">
        <v>217</v>
      </c>
      <c r="DP1036" s="93">
        <v>617902</v>
      </c>
      <c r="DQ1036" s="93">
        <v>10346</v>
      </c>
      <c r="DR1036" s="93">
        <v>202895</v>
      </c>
      <c r="DS1036" s="93">
        <v>1605145</v>
      </c>
      <c r="DT1036" s="93">
        <v>2336200</v>
      </c>
      <c r="DU1036" s="93" t="s">
        <v>217</v>
      </c>
      <c r="DV1036" s="93">
        <v>191979</v>
      </c>
      <c r="DW1036" s="93">
        <v>182972</v>
      </c>
      <c r="DX1036" s="93" t="s">
        <v>217</v>
      </c>
      <c r="DY1036" s="93">
        <v>1191</v>
      </c>
      <c r="DZ1036" s="93" t="s">
        <v>217</v>
      </c>
      <c r="EA1036" s="93">
        <v>721</v>
      </c>
      <c r="EB1036" s="93" t="s">
        <v>217</v>
      </c>
      <c r="EC1036" s="93">
        <v>470</v>
      </c>
      <c r="ED1036" s="93">
        <v>36</v>
      </c>
      <c r="EE1036" s="93" t="s">
        <v>217</v>
      </c>
      <c r="EF1036" s="93">
        <v>7780</v>
      </c>
      <c r="EG1036" s="94" t="s">
        <v>217</v>
      </c>
    </row>
    <row r="1037" spans="1:137">
      <c r="A1037" s="91" t="s">
        <v>717</v>
      </c>
      <c r="B1037" s="92" t="s">
        <v>218</v>
      </c>
      <c r="C1037" s="102">
        <v>272124</v>
      </c>
      <c r="D1037" s="92" t="s">
        <v>472</v>
      </c>
      <c r="E1037" s="92" t="s">
        <v>483</v>
      </c>
      <c r="F1037" s="93">
        <v>39295806</v>
      </c>
      <c r="G1037" s="93">
        <v>14623870</v>
      </c>
      <c r="H1037" s="93">
        <v>2635215</v>
      </c>
      <c r="I1037" s="93">
        <v>16554505</v>
      </c>
      <c r="J1037" s="93">
        <v>1675996</v>
      </c>
      <c r="K1037" s="93" t="s">
        <v>217</v>
      </c>
      <c r="L1037" s="93" t="s">
        <v>217</v>
      </c>
      <c r="M1037" s="93">
        <v>3414623</v>
      </c>
      <c r="N1037" s="93">
        <v>448493</v>
      </c>
      <c r="O1037" s="93">
        <v>50046</v>
      </c>
      <c r="P1037" s="93" t="s">
        <v>217</v>
      </c>
      <c r="Q1037" s="93">
        <v>212041</v>
      </c>
      <c r="R1037" s="93">
        <v>240114</v>
      </c>
      <c r="S1037" s="93" t="s">
        <v>217</v>
      </c>
      <c r="T1037" s="93" t="s">
        <v>217</v>
      </c>
      <c r="U1037" s="93">
        <v>5565264</v>
      </c>
      <c r="V1037" s="93" t="s">
        <v>217</v>
      </c>
      <c r="W1037" s="93" t="s">
        <v>217</v>
      </c>
      <c r="X1037" s="93">
        <v>11</v>
      </c>
      <c r="Y1037" s="93" t="s">
        <v>217</v>
      </c>
      <c r="Z1037" s="93">
        <v>77123</v>
      </c>
      <c r="AA1037" s="93">
        <v>203496</v>
      </c>
      <c r="AB1037" s="93">
        <v>322997</v>
      </c>
      <c r="AC1037" s="93">
        <v>273858</v>
      </c>
      <c r="AD1037" s="93">
        <v>37200</v>
      </c>
      <c r="AE1037" s="93">
        <v>11939</v>
      </c>
      <c r="AF1037" s="93" t="s">
        <v>217</v>
      </c>
      <c r="AG1037" s="93" t="s">
        <v>217</v>
      </c>
      <c r="AH1037" s="93">
        <v>12040133</v>
      </c>
      <c r="AI1037" s="93">
        <v>11487623</v>
      </c>
      <c r="AJ1037" s="93">
        <v>552494</v>
      </c>
      <c r="AK1037" s="93">
        <v>16</v>
      </c>
      <c r="AL1037" s="93">
        <v>35929</v>
      </c>
      <c r="AM1037" s="93">
        <v>816961</v>
      </c>
      <c r="AN1037" s="93">
        <v>12585</v>
      </c>
      <c r="AO1037" s="93">
        <v>804376</v>
      </c>
      <c r="AP1037" s="93">
        <v>881846</v>
      </c>
      <c r="AQ1037" s="93" t="s">
        <v>217</v>
      </c>
      <c r="AR1037" s="93">
        <v>10</v>
      </c>
      <c r="AS1037" s="93" t="s">
        <v>217</v>
      </c>
      <c r="AT1037" s="93">
        <v>44649</v>
      </c>
      <c r="AU1037" s="93">
        <v>244300</v>
      </c>
      <c r="AV1037" s="93">
        <v>592887</v>
      </c>
      <c r="AW1037" s="93">
        <v>527491</v>
      </c>
      <c r="AX1037" s="93">
        <v>26037</v>
      </c>
      <c r="AY1037" s="93">
        <v>501454</v>
      </c>
      <c r="AZ1037" s="93">
        <v>56051669</v>
      </c>
      <c r="BA1037" s="93" t="s">
        <v>217</v>
      </c>
      <c r="BB1037" s="93">
        <v>10183518</v>
      </c>
      <c r="BC1037" s="93">
        <v>3773582</v>
      </c>
      <c r="BD1037" s="93" t="s">
        <v>217</v>
      </c>
      <c r="BE1037" s="93" t="s">
        <v>217</v>
      </c>
      <c r="BF1037" s="93">
        <v>3703498</v>
      </c>
      <c r="BG1037" s="93">
        <v>3214781</v>
      </c>
      <c r="BH1037" s="93" t="s">
        <v>217</v>
      </c>
      <c r="BI1037" s="93" t="s">
        <v>217</v>
      </c>
      <c r="BJ1037" s="93">
        <v>622720</v>
      </c>
      <c r="BK1037" s="93" t="s">
        <v>217</v>
      </c>
      <c r="BL1037" s="93" t="s">
        <v>217</v>
      </c>
      <c r="BM1037" s="93">
        <v>57876</v>
      </c>
      <c r="BN1037" s="93">
        <v>1739</v>
      </c>
      <c r="BO1037" s="93">
        <v>472057</v>
      </c>
      <c r="BP1037" s="93" t="s">
        <v>217</v>
      </c>
      <c r="BQ1037" s="93" t="s">
        <v>217</v>
      </c>
      <c r="BR1037" s="93" t="s">
        <v>217</v>
      </c>
      <c r="BS1037" s="93" t="s">
        <v>217</v>
      </c>
      <c r="BT1037" s="93" t="s">
        <v>217</v>
      </c>
      <c r="BU1037" s="93" t="s">
        <v>217</v>
      </c>
      <c r="BV1037" s="93" t="s">
        <v>217</v>
      </c>
      <c r="BW1037" s="93" t="s">
        <v>217</v>
      </c>
      <c r="BX1037" s="93" t="s">
        <v>217</v>
      </c>
      <c r="BY1037" s="93">
        <v>5836</v>
      </c>
      <c r="BZ1037" s="93" t="s">
        <v>217</v>
      </c>
      <c r="CA1037" s="93">
        <v>3123596</v>
      </c>
      <c r="CB1037" s="93">
        <v>26794617</v>
      </c>
      <c r="CC1037" s="93" t="s">
        <v>217</v>
      </c>
      <c r="CD1037" s="93">
        <v>2025228</v>
      </c>
      <c r="CE1037" s="93">
        <v>2072621</v>
      </c>
      <c r="CF1037" s="93">
        <v>53004</v>
      </c>
      <c r="CG1037" s="93">
        <v>8041067</v>
      </c>
      <c r="CH1037" s="93">
        <v>5376593</v>
      </c>
      <c r="CI1037" s="93">
        <v>1677186</v>
      </c>
      <c r="CJ1037" s="93" t="s">
        <v>217</v>
      </c>
      <c r="CK1037" s="93">
        <v>1831224</v>
      </c>
      <c r="CL1037" s="93">
        <v>607786</v>
      </c>
      <c r="CM1037" s="93" t="s">
        <v>217</v>
      </c>
      <c r="CN1037" s="93">
        <v>29045</v>
      </c>
      <c r="CO1037" s="93">
        <v>96641</v>
      </c>
      <c r="CP1037" s="93" t="s">
        <v>217</v>
      </c>
      <c r="CQ1037" s="93" t="s">
        <v>217</v>
      </c>
      <c r="CR1037" s="93">
        <v>114843</v>
      </c>
      <c r="CS1037" s="93" t="s">
        <v>217</v>
      </c>
      <c r="CT1037" s="93">
        <v>195583</v>
      </c>
      <c r="CU1037" s="93">
        <v>824285</v>
      </c>
      <c r="CV1037" s="93">
        <v>2664474</v>
      </c>
      <c r="CW1037" s="93">
        <v>16632</v>
      </c>
      <c r="CX1037" s="93" t="s">
        <v>217</v>
      </c>
      <c r="CY1037" s="93">
        <v>6195</v>
      </c>
      <c r="CZ1037" s="93">
        <v>2641647</v>
      </c>
      <c r="DA1037" s="93">
        <v>497382</v>
      </c>
      <c r="DB1037" s="93">
        <v>95609</v>
      </c>
      <c r="DC1037" s="93">
        <v>401773</v>
      </c>
      <c r="DD1037" s="93">
        <v>214034</v>
      </c>
      <c r="DE1037" s="93">
        <v>189706</v>
      </c>
      <c r="DF1037" s="93" t="s">
        <v>217</v>
      </c>
      <c r="DG1037" s="93">
        <v>24328</v>
      </c>
      <c r="DH1037" s="93">
        <v>166991</v>
      </c>
      <c r="DI1037" s="93">
        <v>1472347</v>
      </c>
      <c r="DJ1037" s="93">
        <v>1384925</v>
      </c>
      <c r="DK1037" s="93">
        <v>87422</v>
      </c>
      <c r="DL1037" s="93">
        <v>1129955</v>
      </c>
      <c r="DM1037" s="93">
        <v>17131</v>
      </c>
      <c r="DN1037" s="93">
        <v>298</v>
      </c>
      <c r="DO1037" s="93" t="s">
        <v>217</v>
      </c>
      <c r="DP1037" s="93">
        <v>291872</v>
      </c>
      <c r="DQ1037" s="93" t="s">
        <v>217</v>
      </c>
      <c r="DR1037" s="93">
        <v>201513</v>
      </c>
      <c r="DS1037" s="93">
        <v>619141</v>
      </c>
      <c r="DT1037" s="93">
        <v>6653321</v>
      </c>
      <c r="DU1037" s="93" t="s">
        <v>217</v>
      </c>
      <c r="DV1037" s="93">
        <v>47597</v>
      </c>
      <c r="DW1037" s="93">
        <v>37657</v>
      </c>
      <c r="DX1037" s="93">
        <v>632</v>
      </c>
      <c r="DY1037" s="93">
        <v>3592</v>
      </c>
      <c r="DZ1037" s="93" t="s">
        <v>217</v>
      </c>
      <c r="EA1037" s="93">
        <v>257</v>
      </c>
      <c r="EB1037" s="93">
        <v>2530</v>
      </c>
      <c r="EC1037" s="93">
        <v>805</v>
      </c>
      <c r="ED1037" s="93">
        <v>40</v>
      </c>
      <c r="EE1037" s="93" t="s">
        <v>217</v>
      </c>
      <c r="EF1037" s="93">
        <v>5676</v>
      </c>
      <c r="EG1037" s="94" t="s">
        <v>217</v>
      </c>
    </row>
    <row r="1038" spans="1:137">
      <c r="A1038" s="91" t="s">
        <v>717</v>
      </c>
      <c r="B1038" s="92" t="s">
        <v>220</v>
      </c>
      <c r="C1038" s="102">
        <v>272132</v>
      </c>
      <c r="D1038" s="92" t="s">
        <v>472</v>
      </c>
      <c r="E1038" s="92" t="s">
        <v>484</v>
      </c>
      <c r="F1038" s="93">
        <v>19643731</v>
      </c>
      <c r="G1038" s="93">
        <v>5116148</v>
      </c>
      <c r="H1038" s="93">
        <v>1436079</v>
      </c>
      <c r="I1038" s="93">
        <v>9805049</v>
      </c>
      <c r="J1038" s="93">
        <v>1326880</v>
      </c>
      <c r="K1038" s="93" t="s">
        <v>217</v>
      </c>
      <c r="L1038" s="93" t="s">
        <v>217</v>
      </c>
      <c r="M1038" s="93">
        <v>1471340</v>
      </c>
      <c r="N1038" s="93">
        <v>186424</v>
      </c>
      <c r="O1038" s="93">
        <v>17087</v>
      </c>
      <c r="P1038" s="93" t="s">
        <v>217</v>
      </c>
      <c r="Q1038" s="93">
        <v>72531</v>
      </c>
      <c r="R1038" s="93">
        <v>82390</v>
      </c>
      <c r="S1038" s="93" t="s">
        <v>217</v>
      </c>
      <c r="T1038" s="93" t="s">
        <v>217</v>
      </c>
      <c r="U1038" s="93">
        <v>2178612</v>
      </c>
      <c r="V1038" s="93">
        <v>45764</v>
      </c>
      <c r="W1038" s="93" t="s">
        <v>217</v>
      </c>
      <c r="X1038" s="93">
        <v>4</v>
      </c>
      <c r="Y1038" s="93" t="s">
        <v>217</v>
      </c>
      <c r="Z1038" s="93">
        <v>29746</v>
      </c>
      <c r="AA1038" s="93">
        <v>170110</v>
      </c>
      <c r="AB1038" s="93">
        <v>109271</v>
      </c>
      <c r="AC1038" s="93">
        <v>85507</v>
      </c>
      <c r="AD1038" s="93">
        <v>14348</v>
      </c>
      <c r="AE1038" s="93">
        <v>9416</v>
      </c>
      <c r="AF1038" s="93" t="s">
        <v>217</v>
      </c>
      <c r="AG1038" s="93" t="s">
        <v>217</v>
      </c>
      <c r="AH1038" s="93">
        <v>1204666</v>
      </c>
      <c r="AI1038" s="93">
        <v>776278</v>
      </c>
      <c r="AJ1038" s="93">
        <v>428388</v>
      </c>
      <c r="AK1038" s="93" t="s">
        <v>217</v>
      </c>
      <c r="AL1038" s="93">
        <v>18059</v>
      </c>
      <c r="AM1038" s="93">
        <v>192746</v>
      </c>
      <c r="AN1038" s="93">
        <v>90185</v>
      </c>
      <c r="AO1038" s="93">
        <v>102561</v>
      </c>
      <c r="AP1038" s="93">
        <v>504001</v>
      </c>
      <c r="AQ1038" s="93" t="s">
        <v>217</v>
      </c>
      <c r="AR1038" s="93">
        <v>248</v>
      </c>
      <c r="AS1038" s="93" t="s">
        <v>217</v>
      </c>
      <c r="AT1038" s="93">
        <v>33661</v>
      </c>
      <c r="AU1038" s="93">
        <v>166591</v>
      </c>
      <c r="AV1038" s="93">
        <v>303501</v>
      </c>
      <c r="AW1038" s="93">
        <v>226325</v>
      </c>
      <c r="AX1038" s="93">
        <v>6710</v>
      </c>
      <c r="AY1038" s="93">
        <v>219615</v>
      </c>
      <c r="AZ1038" s="93">
        <v>19856656</v>
      </c>
      <c r="BA1038" s="93" t="s">
        <v>217</v>
      </c>
      <c r="BB1038" s="93">
        <v>2609232</v>
      </c>
      <c r="BC1038" s="93">
        <v>1085472</v>
      </c>
      <c r="BD1038" s="93" t="s">
        <v>217</v>
      </c>
      <c r="BE1038" s="93" t="s">
        <v>217</v>
      </c>
      <c r="BF1038" s="93">
        <v>1394463</v>
      </c>
      <c r="BG1038" s="93">
        <v>1005093</v>
      </c>
      <c r="BH1038" s="93" t="s">
        <v>217</v>
      </c>
      <c r="BI1038" s="93" t="s">
        <v>217</v>
      </c>
      <c r="BJ1038" s="93">
        <v>443739</v>
      </c>
      <c r="BK1038" s="93" t="s">
        <v>217</v>
      </c>
      <c r="BL1038" s="93" t="s">
        <v>217</v>
      </c>
      <c r="BM1038" s="93">
        <v>33618</v>
      </c>
      <c r="BN1038" s="93" t="s">
        <v>217</v>
      </c>
      <c r="BO1038" s="93">
        <v>448088</v>
      </c>
      <c r="BP1038" s="93" t="s">
        <v>217</v>
      </c>
      <c r="BQ1038" s="93" t="s">
        <v>217</v>
      </c>
      <c r="BR1038" s="93" t="s">
        <v>217</v>
      </c>
      <c r="BS1038" s="93" t="s">
        <v>217</v>
      </c>
      <c r="BT1038" s="93" t="s">
        <v>217</v>
      </c>
      <c r="BU1038" s="93" t="s">
        <v>217</v>
      </c>
      <c r="BV1038" s="93" t="s">
        <v>217</v>
      </c>
      <c r="BW1038" s="93" t="s">
        <v>217</v>
      </c>
      <c r="BX1038" s="93" t="s">
        <v>217</v>
      </c>
      <c r="BY1038" s="93">
        <v>151342</v>
      </c>
      <c r="BZ1038" s="93" t="s">
        <v>217</v>
      </c>
      <c r="CA1038" s="93">
        <v>1036320</v>
      </c>
      <c r="CB1038" s="93">
        <v>10092133</v>
      </c>
      <c r="CC1038" s="93" t="s">
        <v>217</v>
      </c>
      <c r="CD1038" s="93">
        <v>631987</v>
      </c>
      <c r="CE1038" s="93">
        <v>925169</v>
      </c>
      <c r="CF1038" s="93" t="s">
        <v>217</v>
      </c>
      <c r="CG1038" s="93">
        <v>3200308</v>
      </c>
      <c r="CH1038" s="93">
        <v>1890548</v>
      </c>
      <c r="CI1038" s="93">
        <v>606967</v>
      </c>
      <c r="CJ1038" s="93" t="s">
        <v>217</v>
      </c>
      <c r="CK1038" s="93">
        <v>611854</v>
      </c>
      <c r="CL1038" s="93">
        <v>219967</v>
      </c>
      <c r="CM1038" s="93" t="s">
        <v>217</v>
      </c>
      <c r="CN1038" s="93">
        <v>3195</v>
      </c>
      <c r="CO1038" s="93" t="s">
        <v>217</v>
      </c>
      <c r="CP1038" s="93" t="s">
        <v>217</v>
      </c>
      <c r="CQ1038" s="93" t="s">
        <v>217</v>
      </c>
      <c r="CR1038" s="93">
        <v>49199</v>
      </c>
      <c r="CS1038" s="93" t="s">
        <v>217</v>
      </c>
      <c r="CT1038" s="93">
        <v>47769</v>
      </c>
      <c r="CU1038" s="93">
        <v>351597</v>
      </c>
      <c r="CV1038" s="93">
        <v>1309760</v>
      </c>
      <c r="CW1038" s="93">
        <v>104446</v>
      </c>
      <c r="CX1038" s="93" t="s">
        <v>217</v>
      </c>
      <c r="CY1038" s="93">
        <v>1670</v>
      </c>
      <c r="CZ1038" s="93">
        <v>1203644</v>
      </c>
      <c r="DA1038" s="93">
        <v>234078</v>
      </c>
      <c r="DB1038" s="93">
        <v>195138</v>
      </c>
      <c r="DC1038" s="93">
        <v>38940</v>
      </c>
      <c r="DD1038" s="93">
        <v>2307645</v>
      </c>
      <c r="DE1038" s="93">
        <v>2232596</v>
      </c>
      <c r="DF1038" s="93">
        <v>7841</v>
      </c>
      <c r="DG1038" s="93">
        <v>67208</v>
      </c>
      <c r="DH1038" s="93">
        <v>8622126</v>
      </c>
      <c r="DI1038" s="93">
        <v>282779</v>
      </c>
      <c r="DJ1038" s="93">
        <v>133171</v>
      </c>
      <c r="DK1038" s="93">
        <v>149608</v>
      </c>
      <c r="DL1038" s="93">
        <v>4311408</v>
      </c>
      <c r="DM1038" s="93">
        <v>7382</v>
      </c>
      <c r="DN1038" s="93" t="s">
        <v>217</v>
      </c>
      <c r="DO1038" s="93" t="s">
        <v>217</v>
      </c>
      <c r="DP1038" s="93">
        <v>3607558</v>
      </c>
      <c r="DQ1038" s="93" t="s">
        <v>217</v>
      </c>
      <c r="DR1038" s="93">
        <v>132222</v>
      </c>
      <c r="DS1038" s="93">
        <v>564246</v>
      </c>
      <c r="DT1038" s="93">
        <v>5082100</v>
      </c>
      <c r="DU1038" s="93" t="s">
        <v>217</v>
      </c>
      <c r="DV1038" s="93">
        <v>32460</v>
      </c>
      <c r="DW1038" s="93">
        <v>16468</v>
      </c>
      <c r="DX1038" s="93" t="s">
        <v>217</v>
      </c>
      <c r="DY1038" s="93">
        <v>5849</v>
      </c>
      <c r="DZ1038" s="93" t="s">
        <v>217</v>
      </c>
      <c r="EA1038" s="93">
        <v>692</v>
      </c>
      <c r="EB1038" s="93">
        <v>5119</v>
      </c>
      <c r="EC1038" s="93">
        <v>38</v>
      </c>
      <c r="ED1038" s="93" t="s">
        <v>217</v>
      </c>
      <c r="EE1038" s="93" t="s">
        <v>217</v>
      </c>
      <c r="EF1038" s="93" t="s">
        <v>217</v>
      </c>
      <c r="EG1038" s="94">
        <v>10143</v>
      </c>
    </row>
    <row r="1039" spans="1:137">
      <c r="A1039" s="91" t="s">
        <v>717</v>
      </c>
      <c r="B1039" s="92" t="s">
        <v>220</v>
      </c>
      <c r="C1039" s="102">
        <v>272141</v>
      </c>
      <c r="D1039" s="92" t="s">
        <v>472</v>
      </c>
      <c r="E1039" s="92" t="s">
        <v>485</v>
      </c>
      <c r="F1039" s="93">
        <v>13683204</v>
      </c>
      <c r="G1039" s="93">
        <v>6229060</v>
      </c>
      <c r="H1039" s="93">
        <v>502871</v>
      </c>
      <c r="I1039" s="93">
        <v>5176620</v>
      </c>
      <c r="J1039" s="93">
        <v>555849</v>
      </c>
      <c r="K1039" s="93" t="s">
        <v>217</v>
      </c>
      <c r="L1039" s="93" t="s">
        <v>217</v>
      </c>
      <c r="M1039" s="93">
        <v>989096</v>
      </c>
      <c r="N1039" s="93">
        <v>209344</v>
      </c>
      <c r="O1039" s="93">
        <v>21659</v>
      </c>
      <c r="P1039" s="93" t="s">
        <v>217</v>
      </c>
      <c r="Q1039" s="93">
        <v>91608</v>
      </c>
      <c r="R1039" s="93">
        <v>103406</v>
      </c>
      <c r="S1039" s="93" t="s">
        <v>217</v>
      </c>
      <c r="T1039" s="93" t="s">
        <v>217</v>
      </c>
      <c r="U1039" s="93">
        <v>2230842</v>
      </c>
      <c r="V1039" s="93">
        <v>43457</v>
      </c>
      <c r="W1039" s="93" t="s">
        <v>217</v>
      </c>
      <c r="X1039" s="93">
        <v>5</v>
      </c>
      <c r="Y1039" s="93" t="s">
        <v>217</v>
      </c>
      <c r="Z1039" s="93">
        <v>36049</v>
      </c>
      <c r="AA1039" s="93">
        <v>42860</v>
      </c>
      <c r="AB1039" s="93">
        <v>108998</v>
      </c>
      <c r="AC1039" s="93">
        <v>83734</v>
      </c>
      <c r="AD1039" s="93">
        <v>17387</v>
      </c>
      <c r="AE1039" s="93">
        <v>7877</v>
      </c>
      <c r="AF1039" s="93" t="s">
        <v>217</v>
      </c>
      <c r="AG1039" s="93" t="s">
        <v>217</v>
      </c>
      <c r="AH1039" s="93">
        <v>6726601</v>
      </c>
      <c r="AI1039" s="93">
        <v>6574470</v>
      </c>
      <c r="AJ1039" s="93">
        <v>152131</v>
      </c>
      <c r="AK1039" s="93" t="s">
        <v>217</v>
      </c>
      <c r="AL1039" s="93">
        <v>17511</v>
      </c>
      <c r="AM1039" s="93">
        <v>910759</v>
      </c>
      <c r="AN1039" s="93">
        <v>617143</v>
      </c>
      <c r="AO1039" s="93">
        <v>293616</v>
      </c>
      <c r="AP1039" s="93">
        <v>548188</v>
      </c>
      <c r="AQ1039" s="93" t="s">
        <v>217</v>
      </c>
      <c r="AR1039" s="93">
        <v>2926</v>
      </c>
      <c r="AS1039" s="93" t="s">
        <v>217</v>
      </c>
      <c r="AT1039" s="93">
        <v>63411</v>
      </c>
      <c r="AU1039" s="93">
        <v>119122</v>
      </c>
      <c r="AV1039" s="93">
        <v>362729</v>
      </c>
      <c r="AW1039" s="93">
        <v>330697</v>
      </c>
      <c r="AX1039" s="93">
        <v>9695</v>
      </c>
      <c r="AY1039" s="93">
        <v>321002</v>
      </c>
      <c r="AZ1039" s="93">
        <v>20901717</v>
      </c>
      <c r="BA1039" s="93" t="s">
        <v>217</v>
      </c>
      <c r="BB1039" s="93">
        <v>2957369</v>
      </c>
      <c r="BC1039" s="93">
        <v>1086705</v>
      </c>
      <c r="BD1039" s="93" t="s">
        <v>217</v>
      </c>
      <c r="BE1039" s="93" t="s">
        <v>217</v>
      </c>
      <c r="BF1039" s="93">
        <v>1364947</v>
      </c>
      <c r="BG1039" s="93">
        <v>1028680</v>
      </c>
      <c r="BH1039" s="93" t="s">
        <v>217</v>
      </c>
      <c r="BI1039" s="93" t="s">
        <v>217</v>
      </c>
      <c r="BJ1039" s="93">
        <v>355793</v>
      </c>
      <c r="BK1039" s="93" t="s">
        <v>217</v>
      </c>
      <c r="BL1039" s="93" t="s">
        <v>217</v>
      </c>
      <c r="BM1039" s="93">
        <v>50015</v>
      </c>
      <c r="BN1039" s="93" t="s">
        <v>217</v>
      </c>
      <c r="BO1039" s="93">
        <v>112008</v>
      </c>
      <c r="BP1039" s="93" t="s">
        <v>217</v>
      </c>
      <c r="BQ1039" s="93" t="s">
        <v>217</v>
      </c>
      <c r="BR1039" s="93" t="s">
        <v>217</v>
      </c>
      <c r="BS1039" s="93" t="s">
        <v>217</v>
      </c>
      <c r="BT1039" s="93" t="s">
        <v>217</v>
      </c>
      <c r="BU1039" s="93" t="s">
        <v>217</v>
      </c>
      <c r="BV1039" s="93" t="s">
        <v>217</v>
      </c>
      <c r="BW1039" s="93" t="s">
        <v>217</v>
      </c>
      <c r="BX1039" s="93" t="s">
        <v>217</v>
      </c>
      <c r="BY1039" s="93" t="s">
        <v>217</v>
      </c>
      <c r="BZ1039" s="93" t="s">
        <v>217</v>
      </c>
      <c r="CA1039" s="93">
        <v>1061643</v>
      </c>
      <c r="CB1039" s="93">
        <v>11147623</v>
      </c>
      <c r="CC1039" s="93" t="s">
        <v>217</v>
      </c>
      <c r="CD1039" s="93">
        <v>774835</v>
      </c>
      <c r="CE1039" s="93">
        <v>962099</v>
      </c>
      <c r="CF1039" s="93" t="s">
        <v>217</v>
      </c>
      <c r="CG1039" s="93">
        <v>3210276</v>
      </c>
      <c r="CH1039" s="93">
        <v>1974856</v>
      </c>
      <c r="CI1039" s="93">
        <v>483605</v>
      </c>
      <c r="CJ1039" s="93" t="s">
        <v>217</v>
      </c>
      <c r="CK1039" s="93">
        <v>669000</v>
      </c>
      <c r="CL1039" s="93">
        <v>228680</v>
      </c>
      <c r="CM1039" s="93" t="s">
        <v>217</v>
      </c>
      <c r="CN1039" s="93">
        <v>22005</v>
      </c>
      <c r="CO1039" s="93" t="s">
        <v>217</v>
      </c>
      <c r="CP1039" s="93" t="s">
        <v>217</v>
      </c>
      <c r="CQ1039" s="93" t="s">
        <v>217</v>
      </c>
      <c r="CR1039" s="93">
        <v>50124</v>
      </c>
      <c r="CS1039" s="93" t="s">
        <v>217</v>
      </c>
      <c r="CT1039" s="93">
        <v>60410</v>
      </c>
      <c r="CU1039" s="93">
        <v>461032</v>
      </c>
      <c r="CV1039" s="93">
        <v>1235420</v>
      </c>
      <c r="CW1039" s="93">
        <v>2404</v>
      </c>
      <c r="CX1039" s="93" t="s">
        <v>217</v>
      </c>
      <c r="CY1039" s="93" t="s">
        <v>217</v>
      </c>
      <c r="CZ1039" s="93">
        <v>1233016</v>
      </c>
      <c r="DA1039" s="93">
        <v>45440</v>
      </c>
      <c r="DB1039" s="93">
        <v>13464</v>
      </c>
      <c r="DC1039" s="93">
        <v>31976</v>
      </c>
      <c r="DD1039" s="93">
        <v>56335</v>
      </c>
      <c r="DE1039" s="93">
        <v>53555</v>
      </c>
      <c r="DF1039" s="93" t="s">
        <v>217</v>
      </c>
      <c r="DG1039" s="93">
        <v>2780</v>
      </c>
      <c r="DH1039" s="93">
        <v>1321883</v>
      </c>
      <c r="DI1039" s="93">
        <v>759228</v>
      </c>
      <c r="DJ1039" s="93">
        <v>708204</v>
      </c>
      <c r="DK1039" s="93">
        <v>51024</v>
      </c>
      <c r="DL1039" s="93">
        <v>1586417</v>
      </c>
      <c r="DM1039" s="93">
        <v>16663</v>
      </c>
      <c r="DN1039" s="93">
        <v>768</v>
      </c>
      <c r="DO1039" s="93" t="s">
        <v>217</v>
      </c>
      <c r="DP1039" s="93">
        <v>1145028</v>
      </c>
      <c r="DQ1039" s="93" t="s">
        <v>217</v>
      </c>
      <c r="DR1039" s="93">
        <v>159549</v>
      </c>
      <c r="DS1039" s="93">
        <v>264409</v>
      </c>
      <c r="DT1039" s="93">
        <v>2774312</v>
      </c>
      <c r="DU1039" s="93" t="s">
        <v>217</v>
      </c>
      <c r="DV1039" s="93">
        <v>33622</v>
      </c>
      <c r="DW1039" s="93">
        <v>27323</v>
      </c>
      <c r="DX1039" s="93">
        <v>434</v>
      </c>
      <c r="DY1039" s="93">
        <v>229</v>
      </c>
      <c r="DZ1039" s="93" t="s">
        <v>217</v>
      </c>
      <c r="EA1039" s="93">
        <v>229</v>
      </c>
      <c r="EB1039" s="93" t="s">
        <v>217</v>
      </c>
      <c r="EC1039" s="93" t="s">
        <v>217</v>
      </c>
      <c r="ED1039" s="93" t="s">
        <v>217</v>
      </c>
      <c r="EE1039" s="93" t="s">
        <v>217</v>
      </c>
      <c r="EF1039" s="93">
        <v>5636</v>
      </c>
      <c r="EG1039" s="94" t="s">
        <v>217</v>
      </c>
    </row>
    <row r="1040" spans="1:137">
      <c r="A1040" s="91" t="s">
        <v>717</v>
      </c>
      <c r="B1040" s="92" t="s">
        <v>218</v>
      </c>
      <c r="C1040" s="102">
        <v>272159</v>
      </c>
      <c r="D1040" s="92" t="s">
        <v>472</v>
      </c>
      <c r="E1040" s="92" t="s">
        <v>486</v>
      </c>
      <c r="F1040" s="93">
        <v>28738769</v>
      </c>
      <c r="G1040" s="93">
        <v>11604819</v>
      </c>
      <c r="H1040" s="93">
        <v>1452228</v>
      </c>
      <c r="I1040" s="93">
        <v>11355803</v>
      </c>
      <c r="J1040" s="93">
        <v>1492161</v>
      </c>
      <c r="K1040" s="93" t="s">
        <v>217</v>
      </c>
      <c r="L1040" s="93" t="s">
        <v>217</v>
      </c>
      <c r="M1040" s="93">
        <v>2499507</v>
      </c>
      <c r="N1040" s="93">
        <v>350976</v>
      </c>
      <c r="O1040" s="93">
        <v>40584</v>
      </c>
      <c r="P1040" s="93" t="s">
        <v>217</v>
      </c>
      <c r="Q1040" s="93">
        <v>171871</v>
      </c>
      <c r="R1040" s="93">
        <v>194470</v>
      </c>
      <c r="S1040" s="93" t="s">
        <v>217</v>
      </c>
      <c r="T1040" s="93" t="s">
        <v>217</v>
      </c>
      <c r="U1040" s="93">
        <v>4625708</v>
      </c>
      <c r="V1040" s="93" t="s">
        <v>217</v>
      </c>
      <c r="W1040" s="93" t="s">
        <v>217</v>
      </c>
      <c r="X1040" s="93">
        <v>8</v>
      </c>
      <c r="Y1040" s="93" t="s">
        <v>217</v>
      </c>
      <c r="Z1040" s="93">
        <v>59966</v>
      </c>
      <c r="AA1040" s="93">
        <v>117127</v>
      </c>
      <c r="AB1040" s="93">
        <v>206314</v>
      </c>
      <c r="AC1040" s="93">
        <v>167744</v>
      </c>
      <c r="AD1040" s="93">
        <v>28923</v>
      </c>
      <c r="AE1040" s="93">
        <v>9647</v>
      </c>
      <c r="AF1040" s="93" t="s">
        <v>217</v>
      </c>
      <c r="AG1040" s="93" t="s">
        <v>217</v>
      </c>
      <c r="AH1040" s="93">
        <v>13592654</v>
      </c>
      <c r="AI1040" s="93">
        <v>13100826</v>
      </c>
      <c r="AJ1040" s="93">
        <v>491828</v>
      </c>
      <c r="AK1040" s="93" t="s">
        <v>217</v>
      </c>
      <c r="AL1040" s="93">
        <v>35401</v>
      </c>
      <c r="AM1040" s="93">
        <v>353426</v>
      </c>
      <c r="AN1040" s="93">
        <v>24380</v>
      </c>
      <c r="AO1040" s="93">
        <v>329046</v>
      </c>
      <c r="AP1040" s="93">
        <v>513773</v>
      </c>
      <c r="AQ1040" s="93" t="s">
        <v>217</v>
      </c>
      <c r="AR1040" s="93">
        <v>10</v>
      </c>
      <c r="AS1040" s="93" t="s">
        <v>217</v>
      </c>
      <c r="AT1040" s="93">
        <v>48291</v>
      </c>
      <c r="AU1040" s="93">
        <v>33538</v>
      </c>
      <c r="AV1040" s="93">
        <v>431934</v>
      </c>
      <c r="AW1040" s="93">
        <v>308549</v>
      </c>
      <c r="AX1040" s="93">
        <v>19038</v>
      </c>
      <c r="AY1040" s="93">
        <v>289511</v>
      </c>
      <c r="AZ1040" s="93">
        <v>49002173</v>
      </c>
      <c r="BA1040" s="93" t="s">
        <v>217</v>
      </c>
      <c r="BB1040" s="93">
        <v>9582558</v>
      </c>
      <c r="BC1040" s="93">
        <v>2301893</v>
      </c>
      <c r="BD1040" s="93" t="s">
        <v>217</v>
      </c>
      <c r="BE1040" s="93" t="s">
        <v>217</v>
      </c>
      <c r="BF1040" s="93">
        <v>3123117</v>
      </c>
      <c r="BG1040" s="93">
        <v>2291109</v>
      </c>
      <c r="BH1040" s="93" t="s">
        <v>217</v>
      </c>
      <c r="BI1040" s="93" t="s">
        <v>217</v>
      </c>
      <c r="BJ1040" s="93">
        <v>803712</v>
      </c>
      <c r="BK1040" s="93" t="s">
        <v>217</v>
      </c>
      <c r="BL1040" s="93" t="s">
        <v>217</v>
      </c>
      <c r="BM1040" s="93">
        <v>51977</v>
      </c>
      <c r="BN1040" s="93" t="s">
        <v>217</v>
      </c>
      <c r="BO1040" s="93">
        <v>227249</v>
      </c>
      <c r="BP1040" s="93" t="s">
        <v>217</v>
      </c>
      <c r="BQ1040" s="93" t="s">
        <v>217</v>
      </c>
      <c r="BR1040" s="93" t="s">
        <v>217</v>
      </c>
      <c r="BS1040" s="93" t="s">
        <v>217</v>
      </c>
      <c r="BT1040" s="93" t="s">
        <v>217</v>
      </c>
      <c r="BU1040" s="93" t="s">
        <v>217</v>
      </c>
      <c r="BV1040" s="93" t="s">
        <v>217</v>
      </c>
      <c r="BW1040" s="93" t="s">
        <v>217</v>
      </c>
      <c r="BX1040" s="93" t="s">
        <v>217</v>
      </c>
      <c r="BY1040" s="93" t="s">
        <v>217</v>
      </c>
      <c r="BZ1040" s="93" t="s">
        <v>217</v>
      </c>
      <c r="CA1040" s="93">
        <v>2868635</v>
      </c>
      <c r="CB1040" s="93">
        <v>23210507</v>
      </c>
      <c r="CC1040" s="93" t="s">
        <v>217</v>
      </c>
      <c r="CD1040" s="93">
        <v>1628414</v>
      </c>
      <c r="CE1040" s="93">
        <v>2913002</v>
      </c>
      <c r="CF1040" s="93" t="s">
        <v>217</v>
      </c>
      <c r="CG1040" s="93">
        <v>10589460</v>
      </c>
      <c r="CH1040" s="93">
        <v>7687853</v>
      </c>
      <c r="CI1040" s="93">
        <v>975785</v>
      </c>
      <c r="CJ1040" s="93" t="s">
        <v>217</v>
      </c>
      <c r="CK1040" s="93">
        <v>1571438</v>
      </c>
      <c r="CL1040" s="93">
        <v>509059</v>
      </c>
      <c r="CM1040" s="93" t="s">
        <v>217</v>
      </c>
      <c r="CN1040" s="93">
        <v>1320</v>
      </c>
      <c r="CO1040" s="93" t="s">
        <v>217</v>
      </c>
      <c r="CP1040" s="93">
        <v>3213449</v>
      </c>
      <c r="CQ1040" s="93" t="s">
        <v>217</v>
      </c>
      <c r="CR1040" s="93">
        <v>183109</v>
      </c>
      <c r="CS1040" s="93" t="s">
        <v>217</v>
      </c>
      <c r="CT1040" s="93">
        <v>150168</v>
      </c>
      <c r="CU1040" s="93">
        <v>1083525</v>
      </c>
      <c r="CV1040" s="93">
        <v>2901607</v>
      </c>
      <c r="CW1040" s="93">
        <v>674758</v>
      </c>
      <c r="CX1040" s="93" t="s">
        <v>217</v>
      </c>
      <c r="CY1040" s="93">
        <v>1829</v>
      </c>
      <c r="CZ1040" s="93">
        <v>2225020</v>
      </c>
      <c r="DA1040" s="93">
        <v>83813</v>
      </c>
      <c r="DB1040" s="93">
        <v>30207</v>
      </c>
      <c r="DC1040" s="93">
        <v>53606</v>
      </c>
      <c r="DD1040" s="93">
        <v>47219</v>
      </c>
      <c r="DE1040" s="93">
        <v>23087</v>
      </c>
      <c r="DF1040" s="93" t="s">
        <v>217</v>
      </c>
      <c r="DG1040" s="93">
        <v>24132</v>
      </c>
      <c r="DH1040" s="93">
        <v>601201</v>
      </c>
      <c r="DI1040" s="93">
        <v>1923826</v>
      </c>
      <c r="DJ1040" s="93">
        <v>1863005</v>
      </c>
      <c r="DK1040" s="93">
        <v>60821</v>
      </c>
      <c r="DL1040" s="93">
        <v>1672557</v>
      </c>
      <c r="DM1040" s="93">
        <v>57760</v>
      </c>
      <c r="DN1040" s="93">
        <v>189</v>
      </c>
      <c r="DO1040" s="93" t="s">
        <v>217</v>
      </c>
      <c r="DP1040" s="93">
        <v>625108</v>
      </c>
      <c r="DQ1040" s="93" t="s">
        <v>217</v>
      </c>
      <c r="DR1040" s="93">
        <v>191797</v>
      </c>
      <c r="DS1040" s="93">
        <v>797703</v>
      </c>
      <c r="DT1040" s="93">
        <v>5680350</v>
      </c>
      <c r="DU1040" s="93" t="s">
        <v>217</v>
      </c>
      <c r="DV1040" s="93">
        <v>71336</v>
      </c>
      <c r="DW1040" s="93">
        <v>60193</v>
      </c>
      <c r="DX1040" s="93">
        <v>186</v>
      </c>
      <c r="DY1040" s="93" t="s">
        <v>217</v>
      </c>
      <c r="DZ1040" s="93" t="s">
        <v>217</v>
      </c>
      <c r="EA1040" s="93" t="s">
        <v>217</v>
      </c>
      <c r="EB1040" s="93" t="s">
        <v>217</v>
      </c>
      <c r="EC1040" s="93" t="s">
        <v>217</v>
      </c>
      <c r="ED1040" s="93" t="s">
        <v>217</v>
      </c>
      <c r="EE1040" s="93" t="s">
        <v>217</v>
      </c>
      <c r="EF1040" s="93">
        <v>10957</v>
      </c>
      <c r="EG1040" s="94" t="s">
        <v>217</v>
      </c>
    </row>
    <row r="1041" spans="1:137">
      <c r="A1041" s="91" t="s">
        <v>717</v>
      </c>
      <c r="B1041" s="92" t="s">
        <v>220</v>
      </c>
      <c r="C1041" s="102">
        <v>272167</v>
      </c>
      <c r="D1041" s="92" t="s">
        <v>472</v>
      </c>
      <c r="E1041" s="92" t="s">
        <v>487</v>
      </c>
      <c r="F1041" s="93">
        <v>11953078</v>
      </c>
      <c r="G1041" s="93">
        <v>5434737</v>
      </c>
      <c r="H1041" s="93">
        <v>477218</v>
      </c>
      <c r="I1041" s="93">
        <v>4473049</v>
      </c>
      <c r="J1041" s="93">
        <v>448477</v>
      </c>
      <c r="K1041" s="93" t="s">
        <v>217</v>
      </c>
      <c r="L1041" s="93" t="s">
        <v>217</v>
      </c>
      <c r="M1041" s="93">
        <v>906067</v>
      </c>
      <c r="N1041" s="93">
        <v>246033</v>
      </c>
      <c r="O1041" s="93">
        <v>19770</v>
      </c>
      <c r="P1041" s="93" t="s">
        <v>217</v>
      </c>
      <c r="Q1041" s="93">
        <v>83484</v>
      </c>
      <c r="R1041" s="93">
        <v>93977</v>
      </c>
      <c r="S1041" s="93" t="s">
        <v>217</v>
      </c>
      <c r="T1041" s="93" t="s">
        <v>217</v>
      </c>
      <c r="U1041" s="93">
        <v>2028935</v>
      </c>
      <c r="V1041" s="93">
        <v>17872</v>
      </c>
      <c r="W1041" s="93" t="s">
        <v>217</v>
      </c>
      <c r="X1041" s="93">
        <v>6</v>
      </c>
      <c r="Y1041" s="93" t="s">
        <v>217</v>
      </c>
      <c r="Z1041" s="93">
        <v>40240</v>
      </c>
      <c r="AA1041" s="93">
        <v>39531</v>
      </c>
      <c r="AB1041" s="93">
        <v>95685</v>
      </c>
      <c r="AC1041" s="93">
        <v>68993</v>
      </c>
      <c r="AD1041" s="93">
        <v>19410</v>
      </c>
      <c r="AE1041" s="93">
        <v>7282</v>
      </c>
      <c r="AF1041" s="93" t="s">
        <v>217</v>
      </c>
      <c r="AG1041" s="93" t="s">
        <v>217</v>
      </c>
      <c r="AH1041" s="93">
        <v>6870433</v>
      </c>
      <c r="AI1041" s="93">
        <v>6649398</v>
      </c>
      <c r="AJ1041" s="93">
        <v>221035</v>
      </c>
      <c r="AK1041" s="93" t="s">
        <v>217</v>
      </c>
      <c r="AL1041" s="93">
        <v>15011</v>
      </c>
      <c r="AM1041" s="93">
        <v>187640</v>
      </c>
      <c r="AN1041" s="93">
        <v>10582</v>
      </c>
      <c r="AO1041" s="93">
        <v>177058</v>
      </c>
      <c r="AP1041" s="93">
        <v>292608</v>
      </c>
      <c r="AQ1041" s="93" t="s">
        <v>217</v>
      </c>
      <c r="AR1041" s="93" t="s">
        <v>217</v>
      </c>
      <c r="AS1041" s="93" t="s">
        <v>217</v>
      </c>
      <c r="AT1041" s="93">
        <v>15437</v>
      </c>
      <c r="AU1041" s="93">
        <v>51091</v>
      </c>
      <c r="AV1041" s="93">
        <v>226080</v>
      </c>
      <c r="AW1041" s="93">
        <v>298651</v>
      </c>
      <c r="AX1041" s="93">
        <v>32062</v>
      </c>
      <c r="AY1041" s="93">
        <v>266589</v>
      </c>
      <c r="AZ1041" s="93">
        <v>19203324</v>
      </c>
      <c r="BA1041" s="93" t="s">
        <v>217</v>
      </c>
      <c r="BB1041" s="93">
        <v>1911177</v>
      </c>
      <c r="BC1041" s="93">
        <v>1392824</v>
      </c>
      <c r="BD1041" s="93" t="s">
        <v>217</v>
      </c>
      <c r="BE1041" s="93" t="s">
        <v>217</v>
      </c>
      <c r="BF1041" s="93">
        <v>1203398</v>
      </c>
      <c r="BG1041" s="93">
        <v>864006</v>
      </c>
      <c r="BH1041" s="93" t="s">
        <v>217</v>
      </c>
      <c r="BI1041" s="93" t="s">
        <v>217</v>
      </c>
      <c r="BJ1041" s="93">
        <v>136984</v>
      </c>
      <c r="BK1041" s="93">
        <v>11498</v>
      </c>
      <c r="BL1041" s="93" t="s">
        <v>217</v>
      </c>
      <c r="BM1041" s="93">
        <v>33355</v>
      </c>
      <c r="BN1041" s="93" t="s">
        <v>217</v>
      </c>
      <c r="BO1041" s="93">
        <v>231893</v>
      </c>
      <c r="BP1041" s="93" t="s">
        <v>217</v>
      </c>
      <c r="BQ1041" s="93" t="s">
        <v>217</v>
      </c>
      <c r="BR1041" s="93" t="s">
        <v>217</v>
      </c>
      <c r="BS1041" s="93" t="s">
        <v>217</v>
      </c>
      <c r="BT1041" s="93" t="s">
        <v>217</v>
      </c>
      <c r="BU1041" s="93" t="s">
        <v>217</v>
      </c>
      <c r="BV1041" s="93" t="s">
        <v>217</v>
      </c>
      <c r="BW1041" s="93" t="s">
        <v>217</v>
      </c>
      <c r="BX1041" s="93" t="s">
        <v>217</v>
      </c>
      <c r="BY1041" s="93">
        <v>74760</v>
      </c>
      <c r="BZ1041" s="93" t="s">
        <v>217</v>
      </c>
      <c r="CA1041" s="93">
        <v>1350198</v>
      </c>
      <c r="CB1041" s="93">
        <v>10472828</v>
      </c>
      <c r="CC1041" s="93" t="s">
        <v>217</v>
      </c>
      <c r="CD1041" s="93">
        <v>401966</v>
      </c>
      <c r="CE1041" s="93">
        <v>1118437</v>
      </c>
      <c r="CF1041" s="93" t="s">
        <v>217</v>
      </c>
      <c r="CG1041" s="93">
        <v>3130391</v>
      </c>
      <c r="CH1041" s="93">
        <v>1931356</v>
      </c>
      <c r="CI1041" s="93">
        <v>633083</v>
      </c>
      <c r="CJ1041" s="93" t="s">
        <v>217</v>
      </c>
      <c r="CK1041" s="93">
        <v>583781</v>
      </c>
      <c r="CL1041" s="93">
        <v>192662</v>
      </c>
      <c r="CM1041" s="93" t="s">
        <v>217</v>
      </c>
      <c r="CN1041" s="93">
        <v>1984</v>
      </c>
      <c r="CO1041" s="93" t="s">
        <v>217</v>
      </c>
      <c r="CP1041" s="93" t="s">
        <v>217</v>
      </c>
      <c r="CQ1041" s="93">
        <v>1987</v>
      </c>
      <c r="CR1041" s="93">
        <v>44988</v>
      </c>
      <c r="CS1041" s="93" t="s">
        <v>217</v>
      </c>
      <c r="CT1041" s="93">
        <v>48622</v>
      </c>
      <c r="CU1041" s="93">
        <v>424249</v>
      </c>
      <c r="CV1041" s="93">
        <v>1199035</v>
      </c>
      <c r="CW1041" s="93">
        <v>714</v>
      </c>
      <c r="CX1041" s="93" t="s">
        <v>217</v>
      </c>
      <c r="CY1041" s="93" t="s">
        <v>217</v>
      </c>
      <c r="CZ1041" s="93">
        <v>1198321</v>
      </c>
      <c r="DA1041" s="93">
        <v>119837</v>
      </c>
      <c r="DB1041" s="93">
        <v>110623</v>
      </c>
      <c r="DC1041" s="93">
        <v>9214</v>
      </c>
      <c r="DD1041" s="93">
        <v>524842</v>
      </c>
      <c r="DE1041" s="93">
        <v>513342</v>
      </c>
      <c r="DF1041" s="93">
        <v>11500</v>
      </c>
      <c r="DG1041" s="93" t="s">
        <v>217</v>
      </c>
      <c r="DH1041" s="93">
        <v>225807</v>
      </c>
      <c r="DI1041" s="93">
        <v>51328</v>
      </c>
      <c r="DJ1041" s="93">
        <v>13037</v>
      </c>
      <c r="DK1041" s="93">
        <v>38291</v>
      </c>
      <c r="DL1041" s="93">
        <v>459160</v>
      </c>
      <c r="DM1041" s="93">
        <v>6458</v>
      </c>
      <c r="DN1041" s="93">
        <v>102</v>
      </c>
      <c r="DO1041" s="93" t="s">
        <v>217</v>
      </c>
      <c r="DP1041" s="93">
        <v>65216</v>
      </c>
      <c r="DQ1041" s="93" t="s">
        <v>217</v>
      </c>
      <c r="DR1041" s="93" t="s">
        <v>217</v>
      </c>
      <c r="DS1041" s="93">
        <v>387384</v>
      </c>
      <c r="DT1041" s="93">
        <v>1860598</v>
      </c>
      <c r="DU1041" s="93" t="s">
        <v>217</v>
      </c>
      <c r="DV1041" s="93">
        <v>34819</v>
      </c>
      <c r="DW1041" s="93">
        <v>27115</v>
      </c>
      <c r="DX1041" s="93">
        <v>662</v>
      </c>
      <c r="DY1041" s="93">
        <v>214</v>
      </c>
      <c r="DZ1041" s="93" t="s">
        <v>217</v>
      </c>
      <c r="EA1041" s="93">
        <v>214</v>
      </c>
      <c r="EB1041" s="93" t="s">
        <v>217</v>
      </c>
      <c r="EC1041" s="93" t="s">
        <v>217</v>
      </c>
      <c r="ED1041" s="93">
        <v>48</v>
      </c>
      <c r="EE1041" s="93" t="s">
        <v>217</v>
      </c>
      <c r="EF1041" s="93">
        <v>6780</v>
      </c>
      <c r="EG1041" s="94" t="s">
        <v>217</v>
      </c>
    </row>
    <row r="1042" spans="1:137">
      <c r="A1042" s="91" t="s">
        <v>717</v>
      </c>
      <c r="B1042" s="92" t="s">
        <v>220</v>
      </c>
      <c r="C1042" s="102">
        <v>272175</v>
      </c>
      <c r="D1042" s="92" t="s">
        <v>472</v>
      </c>
      <c r="E1042" s="92" t="s">
        <v>488</v>
      </c>
      <c r="F1042" s="93">
        <v>14079236</v>
      </c>
      <c r="G1042" s="93">
        <v>5577970</v>
      </c>
      <c r="H1042" s="93">
        <v>702483</v>
      </c>
      <c r="I1042" s="93">
        <v>5537183</v>
      </c>
      <c r="J1042" s="93">
        <v>861201</v>
      </c>
      <c r="K1042" s="93" t="s">
        <v>217</v>
      </c>
      <c r="L1042" s="93" t="s">
        <v>217</v>
      </c>
      <c r="M1042" s="93">
        <v>1206872</v>
      </c>
      <c r="N1042" s="93">
        <v>185911</v>
      </c>
      <c r="O1042" s="93">
        <v>19294</v>
      </c>
      <c r="P1042" s="93" t="s">
        <v>217</v>
      </c>
      <c r="Q1042" s="93">
        <v>81739</v>
      </c>
      <c r="R1042" s="93">
        <v>92539</v>
      </c>
      <c r="S1042" s="93" t="s">
        <v>217</v>
      </c>
      <c r="T1042" s="93" t="s">
        <v>217</v>
      </c>
      <c r="U1042" s="93">
        <v>2400076</v>
      </c>
      <c r="V1042" s="93" t="s">
        <v>217</v>
      </c>
      <c r="W1042" s="93" t="s">
        <v>217</v>
      </c>
      <c r="X1042" s="93">
        <v>4</v>
      </c>
      <c r="Y1042" s="93" t="s">
        <v>217</v>
      </c>
      <c r="Z1042" s="93">
        <v>31836</v>
      </c>
      <c r="AA1042" s="93">
        <v>49856</v>
      </c>
      <c r="AB1042" s="93">
        <v>116212</v>
      </c>
      <c r="AC1042" s="93">
        <v>94709</v>
      </c>
      <c r="AD1042" s="93">
        <v>15356</v>
      </c>
      <c r="AE1042" s="93">
        <v>6147</v>
      </c>
      <c r="AF1042" s="93" t="s">
        <v>217</v>
      </c>
      <c r="AG1042" s="93" t="s">
        <v>217</v>
      </c>
      <c r="AH1042" s="93">
        <v>8490132</v>
      </c>
      <c r="AI1042" s="93">
        <v>8173116</v>
      </c>
      <c r="AJ1042" s="93">
        <v>317016</v>
      </c>
      <c r="AK1042" s="93" t="s">
        <v>217</v>
      </c>
      <c r="AL1042" s="93">
        <v>18683</v>
      </c>
      <c r="AM1042" s="93">
        <v>154657</v>
      </c>
      <c r="AN1042" s="93">
        <v>329</v>
      </c>
      <c r="AO1042" s="93">
        <v>154328</v>
      </c>
      <c r="AP1042" s="93">
        <v>324511</v>
      </c>
      <c r="AQ1042" s="93" t="s">
        <v>217</v>
      </c>
      <c r="AR1042" s="93">
        <v>40</v>
      </c>
      <c r="AS1042" s="93" t="s">
        <v>217</v>
      </c>
      <c r="AT1042" s="93">
        <v>33058</v>
      </c>
      <c r="AU1042" s="93">
        <v>75903</v>
      </c>
      <c r="AV1042" s="93">
        <v>215510</v>
      </c>
      <c r="AW1042" s="93">
        <v>190637</v>
      </c>
      <c r="AX1042" s="93">
        <v>13358</v>
      </c>
      <c r="AY1042" s="93">
        <v>177279</v>
      </c>
      <c r="AZ1042" s="93">
        <v>24657114</v>
      </c>
      <c r="BA1042" s="93" t="s">
        <v>217</v>
      </c>
      <c r="BB1042" s="93">
        <v>4579855</v>
      </c>
      <c r="BC1042" s="93">
        <v>1391843</v>
      </c>
      <c r="BD1042" s="93" t="s">
        <v>217</v>
      </c>
      <c r="BE1042" s="93" t="s">
        <v>217</v>
      </c>
      <c r="BF1042" s="93">
        <v>1570370</v>
      </c>
      <c r="BG1042" s="93">
        <v>1153521</v>
      </c>
      <c r="BH1042" s="93" t="s">
        <v>217</v>
      </c>
      <c r="BI1042" s="93" t="s">
        <v>217</v>
      </c>
      <c r="BJ1042" s="93">
        <v>182400</v>
      </c>
      <c r="BK1042" s="93" t="s">
        <v>217</v>
      </c>
      <c r="BL1042" s="93" t="s">
        <v>217</v>
      </c>
      <c r="BM1042" s="93">
        <v>31685</v>
      </c>
      <c r="BN1042" s="93" t="s">
        <v>217</v>
      </c>
      <c r="BO1042" s="93">
        <v>156157</v>
      </c>
      <c r="BP1042" s="93" t="s">
        <v>217</v>
      </c>
      <c r="BQ1042" s="93" t="s">
        <v>217</v>
      </c>
      <c r="BR1042" s="93" t="s">
        <v>217</v>
      </c>
      <c r="BS1042" s="93" t="s">
        <v>217</v>
      </c>
      <c r="BT1042" s="93" t="s">
        <v>217</v>
      </c>
      <c r="BU1042" s="93" t="s">
        <v>217</v>
      </c>
      <c r="BV1042" s="93" t="s">
        <v>217</v>
      </c>
      <c r="BW1042" s="93" t="s">
        <v>217</v>
      </c>
      <c r="BX1042" s="93" t="s">
        <v>217</v>
      </c>
      <c r="BY1042" s="93" t="s">
        <v>217</v>
      </c>
      <c r="BZ1042" s="93" t="s">
        <v>217</v>
      </c>
      <c r="CA1042" s="93">
        <v>1585964</v>
      </c>
      <c r="CB1042" s="93">
        <v>11988038</v>
      </c>
      <c r="CC1042" s="93" t="s">
        <v>217</v>
      </c>
      <c r="CD1042" s="93">
        <v>902304</v>
      </c>
      <c r="CE1042" s="93">
        <v>1114977</v>
      </c>
      <c r="CF1042" s="93" t="s">
        <v>217</v>
      </c>
      <c r="CG1042" s="93">
        <v>3696897</v>
      </c>
      <c r="CH1042" s="93">
        <v>2224622</v>
      </c>
      <c r="CI1042" s="93">
        <v>616196</v>
      </c>
      <c r="CJ1042" s="93" t="s">
        <v>217</v>
      </c>
      <c r="CK1042" s="93">
        <v>761122</v>
      </c>
      <c r="CL1042" s="93">
        <v>255689</v>
      </c>
      <c r="CM1042" s="93" t="s">
        <v>217</v>
      </c>
      <c r="CN1042" s="93">
        <v>7136</v>
      </c>
      <c r="CO1042" s="93" t="s">
        <v>217</v>
      </c>
      <c r="CP1042" s="93" t="s">
        <v>217</v>
      </c>
      <c r="CQ1042" s="93" t="s">
        <v>217</v>
      </c>
      <c r="CR1042" s="93">
        <v>51011</v>
      </c>
      <c r="CS1042" s="93" t="s">
        <v>217</v>
      </c>
      <c r="CT1042" s="93">
        <v>79226</v>
      </c>
      <c r="CU1042" s="93">
        <v>454242</v>
      </c>
      <c r="CV1042" s="93">
        <v>1472275</v>
      </c>
      <c r="CW1042" s="93">
        <v>8911</v>
      </c>
      <c r="CX1042" s="93" t="s">
        <v>217</v>
      </c>
      <c r="CY1042" s="93">
        <v>12784</v>
      </c>
      <c r="CZ1042" s="93">
        <v>1450580</v>
      </c>
      <c r="DA1042" s="93">
        <v>292010</v>
      </c>
      <c r="DB1042" s="93">
        <v>178629</v>
      </c>
      <c r="DC1042" s="93">
        <v>113381</v>
      </c>
      <c r="DD1042" s="93">
        <v>84517</v>
      </c>
      <c r="DE1042" s="93">
        <v>75054</v>
      </c>
      <c r="DF1042" s="93" t="s">
        <v>217</v>
      </c>
      <c r="DG1042" s="93">
        <v>9463</v>
      </c>
      <c r="DH1042" s="93">
        <v>38804</v>
      </c>
      <c r="DI1042" s="93">
        <v>138949</v>
      </c>
      <c r="DJ1042" s="93">
        <v>112705</v>
      </c>
      <c r="DK1042" s="93">
        <v>26244</v>
      </c>
      <c r="DL1042" s="93">
        <v>378636</v>
      </c>
      <c r="DM1042" s="93">
        <v>17802</v>
      </c>
      <c r="DN1042" s="93">
        <v>795</v>
      </c>
      <c r="DO1042" s="93" t="s">
        <v>217</v>
      </c>
      <c r="DP1042" s="93">
        <v>25003</v>
      </c>
      <c r="DQ1042" s="93" t="s">
        <v>217</v>
      </c>
      <c r="DR1042" s="93" t="s">
        <v>217</v>
      </c>
      <c r="DS1042" s="93">
        <v>335036</v>
      </c>
      <c r="DT1042" s="93">
        <v>3030700</v>
      </c>
      <c r="DU1042" s="93" t="s">
        <v>217</v>
      </c>
      <c r="DV1042" s="93">
        <v>15522</v>
      </c>
      <c r="DW1042" s="93">
        <v>12875</v>
      </c>
      <c r="DX1042" s="93" t="s">
        <v>217</v>
      </c>
      <c r="DY1042" s="93">
        <v>2532</v>
      </c>
      <c r="DZ1042" s="93" t="s">
        <v>217</v>
      </c>
      <c r="EA1042" s="93">
        <v>1421</v>
      </c>
      <c r="EB1042" s="93">
        <v>1090</v>
      </c>
      <c r="EC1042" s="93">
        <v>21</v>
      </c>
      <c r="ED1042" s="93">
        <v>103</v>
      </c>
      <c r="EE1042" s="93" t="s">
        <v>217</v>
      </c>
      <c r="EF1042" s="93">
        <v>12</v>
      </c>
      <c r="EG1042" s="94" t="s">
        <v>217</v>
      </c>
    </row>
    <row r="1043" spans="1:137">
      <c r="A1043" s="91" t="s">
        <v>717</v>
      </c>
      <c r="B1043" s="92" t="s">
        <v>220</v>
      </c>
      <c r="C1043" s="102">
        <v>272183</v>
      </c>
      <c r="D1043" s="92" t="s">
        <v>472</v>
      </c>
      <c r="E1043" s="92" t="s">
        <v>489</v>
      </c>
      <c r="F1043" s="93">
        <v>16697030</v>
      </c>
      <c r="G1043" s="93">
        <v>5998206</v>
      </c>
      <c r="H1043" s="93">
        <v>940259</v>
      </c>
      <c r="I1043" s="93">
        <v>7296958</v>
      </c>
      <c r="J1043" s="93">
        <v>782240</v>
      </c>
      <c r="K1043" s="93" t="s">
        <v>217</v>
      </c>
      <c r="L1043" s="93" t="s">
        <v>217</v>
      </c>
      <c r="M1043" s="93">
        <v>1497575</v>
      </c>
      <c r="N1043" s="93">
        <v>194784</v>
      </c>
      <c r="O1043" s="93">
        <v>20762</v>
      </c>
      <c r="P1043" s="93" t="s">
        <v>217</v>
      </c>
      <c r="Q1043" s="93">
        <v>87971</v>
      </c>
      <c r="R1043" s="93">
        <v>99619</v>
      </c>
      <c r="S1043" s="93" t="s">
        <v>217</v>
      </c>
      <c r="T1043" s="93" t="s">
        <v>217</v>
      </c>
      <c r="U1043" s="93">
        <v>2535190</v>
      </c>
      <c r="V1043" s="93">
        <v>20614</v>
      </c>
      <c r="W1043" s="93" t="s">
        <v>217</v>
      </c>
      <c r="X1043" s="93">
        <v>5</v>
      </c>
      <c r="Y1043" s="93" t="s">
        <v>217</v>
      </c>
      <c r="Z1043" s="93">
        <v>33385</v>
      </c>
      <c r="AA1043" s="93">
        <v>80932</v>
      </c>
      <c r="AB1043" s="93">
        <v>112214</v>
      </c>
      <c r="AC1043" s="93">
        <v>90809</v>
      </c>
      <c r="AD1043" s="93">
        <v>16103</v>
      </c>
      <c r="AE1043" s="93">
        <v>5302</v>
      </c>
      <c r="AF1043" s="93" t="s">
        <v>217</v>
      </c>
      <c r="AG1043" s="93" t="s">
        <v>217</v>
      </c>
      <c r="AH1043" s="93">
        <v>5129278</v>
      </c>
      <c r="AI1043" s="93">
        <v>4833451</v>
      </c>
      <c r="AJ1043" s="93">
        <v>295827</v>
      </c>
      <c r="AK1043" s="93" t="s">
        <v>217</v>
      </c>
      <c r="AL1043" s="93">
        <v>15001</v>
      </c>
      <c r="AM1043" s="93">
        <v>87160</v>
      </c>
      <c r="AN1043" s="93">
        <v>16644</v>
      </c>
      <c r="AO1043" s="93">
        <v>70516</v>
      </c>
      <c r="AP1043" s="93">
        <v>295108</v>
      </c>
      <c r="AQ1043" s="93" t="s">
        <v>217</v>
      </c>
      <c r="AR1043" s="93">
        <v>7</v>
      </c>
      <c r="AS1043" s="93" t="s">
        <v>217</v>
      </c>
      <c r="AT1043" s="93">
        <v>22891</v>
      </c>
      <c r="AU1043" s="93">
        <v>166660</v>
      </c>
      <c r="AV1043" s="93">
        <v>105550</v>
      </c>
      <c r="AW1043" s="93">
        <v>391539</v>
      </c>
      <c r="AX1043" s="93">
        <v>9985</v>
      </c>
      <c r="AY1043" s="93">
        <v>381554</v>
      </c>
      <c r="AZ1043" s="93">
        <v>22589988</v>
      </c>
      <c r="BA1043" s="93" t="s">
        <v>217</v>
      </c>
      <c r="BB1043" s="93">
        <v>1712732</v>
      </c>
      <c r="BC1043" s="93">
        <v>1898808</v>
      </c>
      <c r="BD1043" s="93" t="s">
        <v>217</v>
      </c>
      <c r="BE1043" s="93" t="s">
        <v>217</v>
      </c>
      <c r="BF1043" s="93">
        <v>1429282</v>
      </c>
      <c r="BG1043" s="93">
        <v>1273880</v>
      </c>
      <c r="BH1043" s="93" t="s">
        <v>217</v>
      </c>
      <c r="BI1043" s="93" t="s">
        <v>217</v>
      </c>
      <c r="BJ1043" s="93">
        <v>341639</v>
      </c>
      <c r="BK1043" s="93" t="s">
        <v>217</v>
      </c>
      <c r="BL1043" s="93" t="s">
        <v>217</v>
      </c>
      <c r="BM1043" s="93">
        <v>30908</v>
      </c>
      <c r="BN1043" s="93" t="s">
        <v>217</v>
      </c>
      <c r="BO1043" s="93">
        <v>722480</v>
      </c>
      <c r="BP1043" s="93" t="s">
        <v>217</v>
      </c>
      <c r="BQ1043" s="93" t="s">
        <v>217</v>
      </c>
      <c r="BR1043" s="93" t="s">
        <v>217</v>
      </c>
      <c r="BS1043" s="93" t="s">
        <v>217</v>
      </c>
      <c r="BT1043" s="93" t="s">
        <v>217</v>
      </c>
      <c r="BU1043" s="93" t="s">
        <v>217</v>
      </c>
      <c r="BV1043" s="93" t="s">
        <v>217</v>
      </c>
      <c r="BW1043" s="93" t="s">
        <v>217</v>
      </c>
      <c r="BX1043" s="93" t="s">
        <v>217</v>
      </c>
      <c r="BY1043" s="93">
        <v>20050</v>
      </c>
      <c r="BZ1043" s="93" t="s">
        <v>217</v>
      </c>
      <c r="CA1043" s="93">
        <v>1366260</v>
      </c>
      <c r="CB1043" s="93">
        <v>12038398</v>
      </c>
      <c r="CC1043" s="93" t="s">
        <v>217</v>
      </c>
      <c r="CD1043" s="93">
        <v>647554</v>
      </c>
      <c r="CE1043" s="93">
        <v>1107997</v>
      </c>
      <c r="CF1043" s="93" t="s">
        <v>217</v>
      </c>
      <c r="CG1043" s="93">
        <v>3664710</v>
      </c>
      <c r="CH1043" s="93">
        <v>2643773</v>
      </c>
      <c r="CI1043" s="93">
        <v>907092</v>
      </c>
      <c r="CJ1043" s="93" t="s">
        <v>217</v>
      </c>
      <c r="CK1043" s="93">
        <v>717807</v>
      </c>
      <c r="CL1043" s="93">
        <v>265189</v>
      </c>
      <c r="CM1043" s="93" t="s">
        <v>217</v>
      </c>
      <c r="CN1043" s="93">
        <v>127228</v>
      </c>
      <c r="CO1043" s="93" t="s">
        <v>217</v>
      </c>
      <c r="CP1043" s="93" t="s">
        <v>217</v>
      </c>
      <c r="CQ1043" s="93" t="s">
        <v>217</v>
      </c>
      <c r="CR1043" s="93">
        <v>52995</v>
      </c>
      <c r="CS1043" s="93" t="s">
        <v>217</v>
      </c>
      <c r="CT1043" s="93">
        <v>53765</v>
      </c>
      <c r="CU1043" s="93">
        <v>519697</v>
      </c>
      <c r="CV1043" s="93">
        <v>1020937</v>
      </c>
      <c r="CW1043" s="93">
        <v>21587</v>
      </c>
      <c r="CX1043" s="93">
        <v>2982</v>
      </c>
      <c r="CY1043" s="93">
        <v>14918</v>
      </c>
      <c r="CZ1043" s="93">
        <v>981450</v>
      </c>
      <c r="DA1043" s="93">
        <v>245916</v>
      </c>
      <c r="DB1043" s="93">
        <v>63331</v>
      </c>
      <c r="DC1043" s="93">
        <v>182585</v>
      </c>
      <c r="DD1043" s="93">
        <v>2907318</v>
      </c>
      <c r="DE1043" s="93">
        <v>2901907</v>
      </c>
      <c r="DF1043" s="93" t="s">
        <v>217</v>
      </c>
      <c r="DG1043" s="93">
        <v>5411</v>
      </c>
      <c r="DH1043" s="93">
        <v>1186583</v>
      </c>
      <c r="DI1043" s="93">
        <v>747842</v>
      </c>
      <c r="DJ1043" s="93">
        <v>573814</v>
      </c>
      <c r="DK1043" s="93">
        <v>174028</v>
      </c>
      <c r="DL1043" s="93">
        <v>842528</v>
      </c>
      <c r="DM1043" s="93">
        <v>15592</v>
      </c>
      <c r="DN1043" s="93">
        <v>144</v>
      </c>
      <c r="DO1043" s="93" t="s">
        <v>217</v>
      </c>
      <c r="DP1043" s="93">
        <v>756</v>
      </c>
      <c r="DQ1043" s="93" t="s">
        <v>217</v>
      </c>
      <c r="DR1043" s="93" t="s">
        <v>217</v>
      </c>
      <c r="DS1043" s="93">
        <v>826036</v>
      </c>
      <c r="DT1043" s="93">
        <v>3812201</v>
      </c>
      <c r="DU1043" s="93" t="s">
        <v>217</v>
      </c>
      <c r="DV1043" s="93">
        <v>39994</v>
      </c>
      <c r="DW1043" s="93">
        <v>25749</v>
      </c>
      <c r="DX1043" s="93">
        <v>365</v>
      </c>
      <c r="DY1043" s="93">
        <v>690</v>
      </c>
      <c r="DZ1043" s="93">
        <v>4</v>
      </c>
      <c r="EA1043" s="93">
        <v>5</v>
      </c>
      <c r="EB1043" s="93">
        <v>264</v>
      </c>
      <c r="EC1043" s="93">
        <v>417</v>
      </c>
      <c r="ED1043" s="93">
        <v>7825</v>
      </c>
      <c r="EE1043" s="93" t="s">
        <v>217</v>
      </c>
      <c r="EF1043" s="93">
        <v>5365</v>
      </c>
      <c r="EG1043" s="94" t="s">
        <v>217</v>
      </c>
    </row>
    <row r="1044" spans="1:137">
      <c r="A1044" s="91" t="s">
        <v>717</v>
      </c>
      <c r="B1044" s="92" t="s">
        <v>220</v>
      </c>
      <c r="C1044" s="102">
        <v>272191</v>
      </c>
      <c r="D1044" s="92" t="s">
        <v>472</v>
      </c>
      <c r="E1044" s="92" t="s">
        <v>490</v>
      </c>
      <c r="F1044" s="93">
        <v>24009805</v>
      </c>
      <c r="G1044" s="93">
        <v>9909630</v>
      </c>
      <c r="H1044" s="93">
        <v>1293571</v>
      </c>
      <c r="I1044" s="93">
        <v>9426074</v>
      </c>
      <c r="J1044" s="93">
        <v>1053693</v>
      </c>
      <c r="K1044" s="93" t="s">
        <v>217</v>
      </c>
      <c r="L1044" s="93" t="s">
        <v>217</v>
      </c>
      <c r="M1044" s="93">
        <v>1930939</v>
      </c>
      <c r="N1044" s="93">
        <v>325218</v>
      </c>
      <c r="O1044" s="93">
        <v>34186</v>
      </c>
      <c r="P1044" s="93" t="s">
        <v>217</v>
      </c>
      <c r="Q1044" s="93">
        <v>144848</v>
      </c>
      <c r="R1044" s="93">
        <v>164031</v>
      </c>
      <c r="S1044" s="93" t="s">
        <v>217</v>
      </c>
      <c r="T1044" s="93" t="s">
        <v>217</v>
      </c>
      <c r="U1044" s="93">
        <v>3612847</v>
      </c>
      <c r="V1044" s="93">
        <v>25285</v>
      </c>
      <c r="W1044" s="93" t="s">
        <v>217</v>
      </c>
      <c r="X1044" s="93">
        <v>8</v>
      </c>
      <c r="Y1044" s="93" t="s">
        <v>217</v>
      </c>
      <c r="Z1044" s="93">
        <v>55045</v>
      </c>
      <c r="AA1044" s="93">
        <v>95934</v>
      </c>
      <c r="AB1044" s="93">
        <v>228151</v>
      </c>
      <c r="AC1044" s="93">
        <v>187863</v>
      </c>
      <c r="AD1044" s="93">
        <v>26550</v>
      </c>
      <c r="AE1044" s="93">
        <v>13738</v>
      </c>
      <c r="AF1044" s="93" t="s">
        <v>217</v>
      </c>
      <c r="AG1044" s="93" t="s">
        <v>217</v>
      </c>
      <c r="AH1044" s="93">
        <v>7473414</v>
      </c>
      <c r="AI1044" s="93">
        <v>6870006</v>
      </c>
      <c r="AJ1044" s="93">
        <v>603408</v>
      </c>
      <c r="AK1044" s="93" t="s">
        <v>217</v>
      </c>
      <c r="AL1044" s="93">
        <v>24071</v>
      </c>
      <c r="AM1044" s="93">
        <v>25641</v>
      </c>
      <c r="AN1044" s="93">
        <v>13981</v>
      </c>
      <c r="AO1044" s="93">
        <v>11660</v>
      </c>
      <c r="AP1044" s="93">
        <v>906940</v>
      </c>
      <c r="AQ1044" s="93" t="s">
        <v>217</v>
      </c>
      <c r="AR1044" s="93">
        <v>8</v>
      </c>
      <c r="AS1044" s="93" t="s">
        <v>217</v>
      </c>
      <c r="AT1044" s="93">
        <v>95997</v>
      </c>
      <c r="AU1044" s="93">
        <v>402353</v>
      </c>
      <c r="AV1044" s="93">
        <v>408582</v>
      </c>
      <c r="AW1044" s="93">
        <v>402266</v>
      </c>
      <c r="AX1044" s="93">
        <v>18514</v>
      </c>
      <c r="AY1044" s="93">
        <v>383752</v>
      </c>
      <c r="AZ1044" s="93">
        <v>35746811</v>
      </c>
      <c r="BA1044" s="93" t="s">
        <v>217</v>
      </c>
      <c r="BB1044" s="93">
        <v>5022364</v>
      </c>
      <c r="BC1044" s="93">
        <v>2568825</v>
      </c>
      <c r="BD1044" s="93" t="s">
        <v>217</v>
      </c>
      <c r="BE1044" s="93" t="s">
        <v>217</v>
      </c>
      <c r="BF1044" s="93">
        <v>1916930</v>
      </c>
      <c r="BG1044" s="93">
        <v>2059877</v>
      </c>
      <c r="BH1044" s="93" t="s">
        <v>217</v>
      </c>
      <c r="BI1044" s="93" t="s">
        <v>217</v>
      </c>
      <c r="BJ1044" s="93">
        <v>628016</v>
      </c>
      <c r="BK1044" s="93" t="s">
        <v>217</v>
      </c>
      <c r="BL1044" s="93" t="s">
        <v>217</v>
      </c>
      <c r="BM1044" s="93">
        <v>47404</v>
      </c>
      <c r="BN1044" s="93" t="s">
        <v>217</v>
      </c>
      <c r="BO1044" s="93">
        <v>229854</v>
      </c>
      <c r="BP1044" s="93" t="s">
        <v>217</v>
      </c>
      <c r="BQ1044" s="93" t="s">
        <v>217</v>
      </c>
      <c r="BR1044" s="93" t="s">
        <v>217</v>
      </c>
      <c r="BS1044" s="93" t="s">
        <v>217</v>
      </c>
      <c r="BT1044" s="93" t="s">
        <v>217</v>
      </c>
      <c r="BU1044" s="93" t="s">
        <v>217</v>
      </c>
      <c r="BV1044" s="93" t="s">
        <v>217</v>
      </c>
      <c r="BW1044" s="93" t="s">
        <v>217</v>
      </c>
      <c r="BX1044" s="93" t="s">
        <v>217</v>
      </c>
      <c r="BY1044" s="93">
        <v>3609</v>
      </c>
      <c r="BZ1044" s="93" t="s">
        <v>217</v>
      </c>
      <c r="CA1044" s="93">
        <v>1946488</v>
      </c>
      <c r="CB1044" s="93">
        <v>18657914</v>
      </c>
      <c r="CC1044" s="93" t="s">
        <v>217</v>
      </c>
      <c r="CD1044" s="93">
        <v>1240335</v>
      </c>
      <c r="CE1044" s="93">
        <v>1425195</v>
      </c>
      <c r="CF1044" s="93">
        <v>218643</v>
      </c>
      <c r="CG1044" s="93">
        <v>5183314</v>
      </c>
      <c r="CH1044" s="93">
        <v>3007551</v>
      </c>
      <c r="CI1044" s="93">
        <v>952624</v>
      </c>
      <c r="CJ1044" s="93" t="s">
        <v>217</v>
      </c>
      <c r="CK1044" s="93">
        <v>955310</v>
      </c>
      <c r="CL1044" s="93">
        <v>458378</v>
      </c>
      <c r="CM1044" s="93" t="s">
        <v>217</v>
      </c>
      <c r="CN1044" s="93">
        <v>1032</v>
      </c>
      <c r="CO1044" s="93" t="s">
        <v>217</v>
      </c>
      <c r="CP1044" s="93" t="s">
        <v>217</v>
      </c>
      <c r="CQ1044" s="93" t="s">
        <v>217</v>
      </c>
      <c r="CR1044" s="93">
        <v>87009</v>
      </c>
      <c r="CS1044" s="93" t="s">
        <v>217</v>
      </c>
      <c r="CT1044" s="93">
        <v>34411</v>
      </c>
      <c r="CU1044" s="93">
        <v>518787</v>
      </c>
      <c r="CV1044" s="93">
        <v>2175763</v>
      </c>
      <c r="CW1044" s="93">
        <v>1248</v>
      </c>
      <c r="CX1044" s="93" t="s">
        <v>217</v>
      </c>
      <c r="CY1044" s="93" t="s">
        <v>217</v>
      </c>
      <c r="CZ1044" s="93">
        <v>2174515</v>
      </c>
      <c r="DA1044" s="93">
        <v>1292983</v>
      </c>
      <c r="DB1044" s="93">
        <v>7255</v>
      </c>
      <c r="DC1044" s="93">
        <v>1285728</v>
      </c>
      <c r="DD1044" s="93">
        <v>530495</v>
      </c>
      <c r="DE1044" s="93">
        <v>524672</v>
      </c>
      <c r="DF1044" s="93" t="s">
        <v>217</v>
      </c>
      <c r="DG1044" s="93">
        <v>5823</v>
      </c>
      <c r="DH1044" s="93">
        <v>435738</v>
      </c>
      <c r="DI1044" s="93">
        <v>145345</v>
      </c>
      <c r="DJ1044" s="93">
        <v>39467</v>
      </c>
      <c r="DK1044" s="93">
        <v>105878</v>
      </c>
      <c r="DL1044" s="93">
        <v>580876</v>
      </c>
      <c r="DM1044" s="93" t="s">
        <v>217</v>
      </c>
      <c r="DN1044" s="93">
        <v>20</v>
      </c>
      <c r="DO1044" s="93" t="s">
        <v>217</v>
      </c>
      <c r="DP1044" s="93">
        <v>4992</v>
      </c>
      <c r="DQ1044" s="93" t="s">
        <v>217</v>
      </c>
      <c r="DR1044" s="93" t="s">
        <v>217</v>
      </c>
      <c r="DS1044" s="93">
        <v>575864</v>
      </c>
      <c r="DT1044" s="93">
        <v>5800300</v>
      </c>
      <c r="DU1044" s="93" t="s">
        <v>217</v>
      </c>
      <c r="DV1044" s="93">
        <v>47447</v>
      </c>
      <c r="DW1044" s="93">
        <v>23734</v>
      </c>
      <c r="DX1044" s="93" t="s">
        <v>217</v>
      </c>
      <c r="DY1044" s="93">
        <v>3245</v>
      </c>
      <c r="DZ1044" s="93" t="s">
        <v>217</v>
      </c>
      <c r="EA1044" s="93">
        <v>212</v>
      </c>
      <c r="EB1044" s="93">
        <v>2824</v>
      </c>
      <c r="EC1044" s="93">
        <v>209</v>
      </c>
      <c r="ED1044" s="93" t="s">
        <v>217</v>
      </c>
      <c r="EE1044" s="93" t="s">
        <v>217</v>
      </c>
      <c r="EF1044" s="93">
        <v>20468</v>
      </c>
      <c r="EG1044" s="94" t="s">
        <v>217</v>
      </c>
    </row>
    <row r="1045" spans="1:137">
      <c r="A1045" s="91" t="s">
        <v>717</v>
      </c>
      <c r="B1045" s="92" t="s">
        <v>220</v>
      </c>
      <c r="C1045" s="102">
        <v>272205</v>
      </c>
      <c r="D1045" s="92" t="s">
        <v>472</v>
      </c>
      <c r="E1045" s="92" t="s">
        <v>491</v>
      </c>
      <c r="F1045" s="93">
        <v>24205568</v>
      </c>
      <c r="G1045" s="93">
        <v>10527948</v>
      </c>
      <c r="H1045" s="93">
        <v>1017467</v>
      </c>
      <c r="I1045" s="93">
        <v>9468637</v>
      </c>
      <c r="J1045" s="93">
        <v>672495</v>
      </c>
      <c r="K1045" s="93" t="s">
        <v>217</v>
      </c>
      <c r="L1045" s="93" t="s">
        <v>217</v>
      </c>
      <c r="M1045" s="93">
        <v>2223804</v>
      </c>
      <c r="N1045" s="93">
        <v>269338</v>
      </c>
      <c r="O1045" s="93">
        <v>37130</v>
      </c>
      <c r="P1045" s="93" t="s">
        <v>217</v>
      </c>
      <c r="Q1045" s="93">
        <v>157270</v>
      </c>
      <c r="R1045" s="93">
        <v>177994</v>
      </c>
      <c r="S1045" s="93" t="s">
        <v>217</v>
      </c>
      <c r="T1045" s="93" t="s">
        <v>217</v>
      </c>
      <c r="U1045" s="93">
        <v>2628303</v>
      </c>
      <c r="V1045" s="93">
        <v>1684</v>
      </c>
      <c r="W1045" s="93" t="s">
        <v>217</v>
      </c>
      <c r="X1045" s="93">
        <v>6</v>
      </c>
      <c r="Y1045" s="93" t="s">
        <v>217</v>
      </c>
      <c r="Z1045" s="93">
        <v>46251</v>
      </c>
      <c r="AA1045" s="93">
        <v>70490</v>
      </c>
      <c r="AB1045" s="93">
        <v>176161</v>
      </c>
      <c r="AC1045" s="93">
        <v>149435</v>
      </c>
      <c r="AD1045" s="93">
        <v>22309</v>
      </c>
      <c r="AE1045" s="93">
        <v>4417</v>
      </c>
      <c r="AF1045" s="93" t="s">
        <v>217</v>
      </c>
      <c r="AG1045" s="93" t="s">
        <v>217</v>
      </c>
      <c r="AH1045" s="93">
        <v>1304993</v>
      </c>
      <c r="AI1045" s="93">
        <v>1208820</v>
      </c>
      <c r="AJ1045" s="93">
        <v>96173</v>
      </c>
      <c r="AK1045" s="93" t="s">
        <v>217</v>
      </c>
      <c r="AL1045" s="93">
        <v>17617</v>
      </c>
      <c r="AM1045" s="93">
        <v>804522</v>
      </c>
      <c r="AN1045" s="93">
        <v>580135</v>
      </c>
      <c r="AO1045" s="93">
        <v>224387</v>
      </c>
      <c r="AP1045" s="93">
        <v>685876</v>
      </c>
      <c r="AQ1045" s="93" t="s">
        <v>217</v>
      </c>
      <c r="AR1045" s="93">
        <v>154</v>
      </c>
      <c r="AS1045" s="93" t="s">
        <v>217</v>
      </c>
      <c r="AT1045" s="93">
        <v>242078</v>
      </c>
      <c r="AU1045" s="93">
        <v>118859</v>
      </c>
      <c r="AV1045" s="93">
        <v>324785</v>
      </c>
      <c r="AW1045" s="93">
        <v>294743</v>
      </c>
      <c r="AX1045" s="93">
        <v>10346</v>
      </c>
      <c r="AY1045" s="93">
        <v>284397</v>
      </c>
      <c r="AZ1045" s="93">
        <v>32168226</v>
      </c>
      <c r="BA1045" s="93" t="s">
        <v>217</v>
      </c>
      <c r="BB1045" s="93">
        <v>1652883</v>
      </c>
      <c r="BC1045" s="93">
        <v>2057105</v>
      </c>
      <c r="BD1045" s="93" t="s">
        <v>217</v>
      </c>
      <c r="BE1045" s="93" t="s">
        <v>217</v>
      </c>
      <c r="BF1045" s="93">
        <v>1401276</v>
      </c>
      <c r="BG1045" s="93">
        <v>1591565</v>
      </c>
      <c r="BH1045" s="93" t="s">
        <v>217</v>
      </c>
      <c r="BI1045" s="93" t="s">
        <v>217</v>
      </c>
      <c r="BJ1045" s="93">
        <v>1094959</v>
      </c>
      <c r="BK1045" s="93">
        <v>8202</v>
      </c>
      <c r="BL1045" s="93" t="s">
        <v>217</v>
      </c>
      <c r="BM1045" s="93">
        <v>55210</v>
      </c>
      <c r="BN1045" s="93" t="s">
        <v>217</v>
      </c>
      <c r="BO1045" s="93">
        <v>6493859</v>
      </c>
      <c r="BP1045" s="93" t="s">
        <v>217</v>
      </c>
      <c r="BQ1045" s="93" t="s">
        <v>217</v>
      </c>
      <c r="BR1045" s="93" t="s">
        <v>217</v>
      </c>
      <c r="BS1045" s="93" t="s">
        <v>217</v>
      </c>
      <c r="BT1045" s="93" t="s">
        <v>217</v>
      </c>
      <c r="BU1045" s="93" t="s">
        <v>217</v>
      </c>
      <c r="BV1045" s="93" t="s">
        <v>217</v>
      </c>
      <c r="BW1045" s="93" t="s">
        <v>217</v>
      </c>
      <c r="BX1045" s="93" t="s">
        <v>217</v>
      </c>
      <c r="BY1045" s="93" t="s">
        <v>217</v>
      </c>
      <c r="BZ1045" s="93" t="s">
        <v>217</v>
      </c>
      <c r="CA1045" s="93">
        <v>1467575</v>
      </c>
      <c r="CB1045" s="93">
        <v>13881632</v>
      </c>
      <c r="CC1045" s="93" t="s">
        <v>217</v>
      </c>
      <c r="CD1045" s="93">
        <v>523704</v>
      </c>
      <c r="CE1045" s="93">
        <v>1940256</v>
      </c>
      <c r="CF1045" s="93" t="s">
        <v>217</v>
      </c>
      <c r="CG1045" s="93">
        <v>5329146</v>
      </c>
      <c r="CH1045" s="93">
        <v>2890488</v>
      </c>
      <c r="CI1045" s="93">
        <v>907364</v>
      </c>
      <c r="CJ1045" s="93" t="s">
        <v>217</v>
      </c>
      <c r="CK1045" s="93">
        <v>20069</v>
      </c>
      <c r="CL1045" s="93">
        <v>353570</v>
      </c>
      <c r="CM1045" s="93" t="s">
        <v>217</v>
      </c>
      <c r="CN1045" s="93">
        <v>542</v>
      </c>
      <c r="CO1045" s="93" t="s">
        <v>217</v>
      </c>
      <c r="CP1045" s="93" t="s">
        <v>217</v>
      </c>
      <c r="CQ1045" s="93" t="s">
        <v>217</v>
      </c>
      <c r="CR1045" s="93">
        <v>63974</v>
      </c>
      <c r="CS1045" s="93" t="s">
        <v>217</v>
      </c>
      <c r="CT1045" s="93">
        <v>185004</v>
      </c>
      <c r="CU1045" s="93">
        <v>1359965</v>
      </c>
      <c r="CV1045" s="93">
        <v>2438658</v>
      </c>
      <c r="CW1045" s="93">
        <v>1042000</v>
      </c>
      <c r="CX1045" s="93" t="s">
        <v>217</v>
      </c>
      <c r="CY1045" s="93">
        <v>5714</v>
      </c>
      <c r="CZ1045" s="93">
        <v>1390944</v>
      </c>
      <c r="DA1045" s="93">
        <v>186222</v>
      </c>
      <c r="DB1045" s="93">
        <v>175094</v>
      </c>
      <c r="DC1045" s="93">
        <v>11128</v>
      </c>
      <c r="DD1045" s="93">
        <v>59707</v>
      </c>
      <c r="DE1045" s="93">
        <v>59707</v>
      </c>
      <c r="DF1045" s="93" t="s">
        <v>217</v>
      </c>
      <c r="DG1045" s="93" t="s">
        <v>217</v>
      </c>
      <c r="DH1045" s="93">
        <v>7512225</v>
      </c>
      <c r="DI1045" s="93">
        <v>4765562</v>
      </c>
      <c r="DJ1045" s="93">
        <v>821520</v>
      </c>
      <c r="DK1045" s="93">
        <v>3944042</v>
      </c>
      <c r="DL1045" s="93">
        <v>4662288</v>
      </c>
      <c r="DM1045" s="93">
        <v>56047</v>
      </c>
      <c r="DN1045" s="93">
        <v>613</v>
      </c>
      <c r="DO1045" s="93" t="s">
        <v>217</v>
      </c>
      <c r="DP1045" s="93">
        <v>88126</v>
      </c>
      <c r="DQ1045" s="93" t="s">
        <v>217</v>
      </c>
      <c r="DR1045" s="93">
        <v>3500000</v>
      </c>
      <c r="DS1045" s="93">
        <v>1017502</v>
      </c>
      <c r="DT1045" s="93">
        <v>11199987</v>
      </c>
      <c r="DU1045" s="93" t="s">
        <v>217</v>
      </c>
      <c r="DV1045" s="93">
        <v>35924</v>
      </c>
      <c r="DW1045" s="93">
        <v>35102</v>
      </c>
      <c r="DX1045" s="93">
        <v>135</v>
      </c>
      <c r="DY1045" s="93">
        <v>687</v>
      </c>
      <c r="DZ1045" s="93" t="s">
        <v>217</v>
      </c>
      <c r="EA1045" s="93">
        <v>423</v>
      </c>
      <c r="EB1045" s="93" t="s">
        <v>217</v>
      </c>
      <c r="EC1045" s="93">
        <v>264</v>
      </c>
      <c r="ED1045" s="93" t="s">
        <v>217</v>
      </c>
      <c r="EE1045" s="93" t="s">
        <v>217</v>
      </c>
      <c r="EF1045" s="93" t="s">
        <v>217</v>
      </c>
      <c r="EG1045" s="94" t="s">
        <v>217</v>
      </c>
    </row>
    <row r="1046" spans="1:137">
      <c r="A1046" s="91" t="s">
        <v>717</v>
      </c>
      <c r="B1046" s="92" t="s">
        <v>220</v>
      </c>
      <c r="C1046" s="102">
        <v>272221</v>
      </c>
      <c r="D1046" s="92" t="s">
        <v>472</v>
      </c>
      <c r="E1046" s="92" t="s">
        <v>492</v>
      </c>
      <c r="F1046" s="93">
        <v>12693659</v>
      </c>
      <c r="G1046" s="93">
        <v>5528228</v>
      </c>
      <c r="H1046" s="93">
        <v>548477</v>
      </c>
      <c r="I1046" s="93">
        <v>4772847</v>
      </c>
      <c r="J1046" s="93">
        <v>603252</v>
      </c>
      <c r="K1046" s="93" t="s">
        <v>217</v>
      </c>
      <c r="L1046" s="93" t="s">
        <v>217</v>
      </c>
      <c r="M1046" s="93">
        <v>1007133</v>
      </c>
      <c r="N1046" s="93">
        <v>204283</v>
      </c>
      <c r="O1046" s="93">
        <v>18916</v>
      </c>
      <c r="P1046" s="93" t="s">
        <v>217</v>
      </c>
      <c r="Q1046" s="93">
        <v>80063</v>
      </c>
      <c r="R1046" s="93">
        <v>90489</v>
      </c>
      <c r="S1046" s="93" t="s">
        <v>217</v>
      </c>
      <c r="T1046" s="93" t="s">
        <v>217</v>
      </c>
      <c r="U1046" s="93">
        <v>2218160</v>
      </c>
      <c r="V1046" s="93" t="s">
        <v>217</v>
      </c>
      <c r="W1046" s="93" t="s">
        <v>217</v>
      </c>
      <c r="X1046" s="93">
        <v>5</v>
      </c>
      <c r="Y1046" s="93" t="s">
        <v>217</v>
      </c>
      <c r="Z1046" s="93">
        <v>35208</v>
      </c>
      <c r="AA1046" s="93">
        <v>39849</v>
      </c>
      <c r="AB1046" s="93">
        <v>117243</v>
      </c>
      <c r="AC1046" s="93">
        <v>93083</v>
      </c>
      <c r="AD1046" s="93">
        <v>16983</v>
      </c>
      <c r="AE1046" s="93">
        <v>7177</v>
      </c>
      <c r="AF1046" s="93" t="s">
        <v>217</v>
      </c>
      <c r="AG1046" s="93" t="s">
        <v>217</v>
      </c>
      <c r="AH1046" s="93">
        <v>8388917</v>
      </c>
      <c r="AI1046" s="93">
        <v>8199893</v>
      </c>
      <c r="AJ1046" s="93">
        <v>189024</v>
      </c>
      <c r="AK1046" s="93" t="s">
        <v>217</v>
      </c>
      <c r="AL1046" s="93">
        <v>16081</v>
      </c>
      <c r="AM1046" s="93">
        <v>56444</v>
      </c>
      <c r="AN1046" s="93">
        <v>20113</v>
      </c>
      <c r="AO1046" s="93">
        <v>36331</v>
      </c>
      <c r="AP1046" s="93">
        <v>323225</v>
      </c>
      <c r="AQ1046" s="93" t="s">
        <v>217</v>
      </c>
      <c r="AR1046" s="93">
        <v>376</v>
      </c>
      <c r="AS1046" s="93" t="s">
        <v>217</v>
      </c>
      <c r="AT1046" s="93">
        <v>11011</v>
      </c>
      <c r="AU1046" s="93">
        <v>52487</v>
      </c>
      <c r="AV1046" s="93">
        <v>259351</v>
      </c>
      <c r="AW1046" s="93">
        <v>53701</v>
      </c>
      <c r="AX1046" s="93">
        <v>10734</v>
      </c>
      <c r="AY1046" s="93">
        <v>42967</v>
      </c>
      <c r="AZ1046" s="93">
        <v>22282845</v>
      </c>
      <c r="BA1046" s="93" t="s">
        <v>217</v>
      </c>
      <c r="BB1046" s="93">
        <v>3705336</v>
      </c>
      <c r="BC1046" s="93">
        <v>801404</v>
      </c>
      <c r="BD1046" s="93" t="s">
        <v>217</v>
      </c>
      <c r="BE1046" s="93" t="s">
        <v>217</v>
      </c>
      <c r="BF1046" s="93">
        <v>1371293</v>
      </c>
      <c r="BG1046" s="93">
        <v>1089895</v>
      </c>
      <c r="BH1046" s="93" t="s">
        <v>217</v>
      </c>
      <c r="BI1046" s="93" t="s">
        <v>217</v>
      </c>
      <c r="BJ1046" s="93">
        <v>504342</v>
      </c>
      <c r="BK1046" s="93" t="s">
        <v>217</v>
      </c>
      <c r="BL1046" s="93" t="s">
        <v>217</v>
      </c>
      <c r="BM1046" s="93">
        <v>29332</v>
      </c>
      <c r="BN1046" s="93" t="s">
        <v>217</v>
      </c>
      <c r="BO1046" s="93">
        <v>33492</v>
      </c>
      <c r="BP1046" s="93" t="s">
        <v>217</v>
      </c>
      <c r="BQ1046" s="93" t="s">
        <v>217</v>
      </c>
      <c r="BR1046" s="93" t="s">
        <v>217</v>
      </c>
      <c r="BS1046" s="93" t="s">
        <v>217</v>
      </c>
      <c r="BT1046" s="93" t="s">
        <v>217</v>
      </c>
      <c r="BU1046" s="93" t="s">
        <v>217</v>
      </c>
      <c r="BV1046" s="93" t="s">
        <v>217</v>
      </c>
      <c r="BW1046" s="93" t="s">
        <v>217</v>
      </c>
      <c r="BX1046" s="93" t="s">
        <v>217</v>
      </c>
      <c r="BY1046" s="93" t="s">
        <v>217</v>
      </c>
      <c r="BZ1046" s="93" t="s">
        <v>217</v>
      </c>
      <c r="CA1046" s="93">
        <v>1526139</v>
      </c>
      <c r="CB1046" s="93">
        <v>11093806</v>
      </c>
      <c r="CC1046" s="93" t="s">
        <v>217</v>
      </c>
      <c r="CD1046" s="93">
        <v>786289</v>
      </c>
      <c r="CE1046" s="93">
        <v>1341517</v>
      </c>
      <c r="CF1046" s="93" t="s">
        <v>217</v>
      </c>
      <c r="CG1046" s="93">
        <v>3433392</v>
      </c>
      <c r="CH1046" s="93">
        <v>2156065</v>
      </c>
      <c r="CI1046" s="93">
        <v>343670</v>
      </c>
      <c r="CJ1046" s="93" t="s">
        <v>217</v>
      </c>
      <c r="CK1046" s="93">
        <v>680643</v>
      </c>
      <c r="CL1046" s="93">
        <v>242723</v>
      </c>
      <c r="CM1046" s="93" t="s">
        <v>217</v>
      </c>
      <c r="CN1046" s="93">
        <v>95253</v>
      </c>
      <c r="CO1046" s="93" t="s">
        <v>217</v>
      </c>
      <c r="CP1046" s="93" t="s">
        <v>217</v>
      </c>
      <c r="CQ1046" s="93" t="s">
        <v>217</v>
      </c>
      <c r="CR1046" s="93">
        <v>51625</v>
      </c>
      <c r="CS1046" s="93" t="s">
        <v>217</v>
      </c>
      <c r="CT1046" s="93">
        <v>78017</v>
      </c>
      <c r="CU1046" s="93">
        <v>664134</v>
      </c>
      <c r="CV1046" s="93">
        <v>1277327</v>
      </c>
      <c r="CW1046" s="93">
        <v>20258</v>
      </c>
      <c r="CX1046" s="93" t="s">
        <v>217</v>
      </c>
      <c r="CY1046" s="93">
        <v>1480</v>
      </c>
      <c r="CZ1046" s="93">
        <v>1255589</v>
      </c>
      <c r="DA1046" s="93">
        <v>35086</v>
      </c>
      <c r="DB1046" s="93">
        <v>15539</v>
      </c>
      <c r="DC1046" s="93">
        <v>19547</v>
      </c>
      <c r="DD1046" s="93">
        <v>56834</v>
      </c>
      <c r="DE1046" s="93">
        <v>53856</v>
      </c>
      <c r="DF1046" s="93" t="s">
        <v>217</v>
      </c>
      <c r="DG1046" s="93">
        <v>2978</v>
      </c>
      <c r="DH1046" s="93">
        <v>121589</v>
      </c>
      <c r="DI1046" s="93">
        <v>360361</v>
      </c>
      <c r="DJ1046" s="93">
        <v>357331</v>
      </c>
      <c r="DK1046" s="93">
        <v>3030</v>
      </c>
      <c r="DL1046" s="93">
        <v>247243</v>
      </c>
      <c r="DM1046" s="93">
        <v>13066</v>
      </c>
      <c r="DN1046" s="93">
        <v>67</v>
      </c>
      <c r="DO1046" s="93" t="s">
        <v>217</v>
      </c>
      <c r="DP1046" s="93">
        <v>1607</v>
      </c>
      <c r="DQ1046" s="93" t="s">
        <v>217</v>
      </c>
      <c r="DR1046" s="93" t="s">
        <v>217</v>
      </c>
      <c r="DS1046" s="93">
        <v>232503</v>
      </c>
      <c r="DT1046" s="93">
        <v>2384900</v>
      </c>
      <c r="DU1046" s="93" t="s">
        <v>217</v>
      </c>
      <c r="DV1046" s="93">
        <v>46009</v>
      </c>
      <c r="DW1046" s="93">
        <v>29480</v>
      </c>
      <c r="DX1046" s="93">
        <v>374</v>
      </c>
      <c r="DY1046" s="93">
        <v>63</v>
      </c>
      <c r="DZ1046" s="93" t="s">
        <v>217</v>
      </c>
      <c r="EA1046" s="93" t="s">
        <v>217</v>
      </c>
      <c r="EB1046" s="93" t="s">
        <v>217</v>
      </c>
      <c r="EC1046" s="93">
        <v>63</v>
      </c>
      <c r="ED1046" s="93" t="s">
        <v>217</v>
      </c>
      <c r="EE1046" s="93" t="s">
        <v>217</v>
      </c>
      <c r="EF1046" s="93">
        <v>16092</v>
      </c>
      <c r="EG1046" s="94" t="s">
        <v>217</v>
      </c>
    </row>
    <row r="1047" spans="1:137">
      <c r="A1047" s="91" t="s">
        <v>717</v>
      </c>
      <c r="B1047" s="92" t="s">
        <v>220</v>
      </c>
      <c r="C1047" s="102">
        <v>272230</v>
      </c>
      <c r="D1047" s="92" t="s">
        <v>472</v>
      </c>
      <c r="E1047" s="92" t="s">
        <v>493</v>
      </c>
      <c r="F1047" s="93">
        <v>18229782</v>
      </c>
      <c r="G1047" s="93">
        <v>5651447</v>
      </c>
      <c r="H1047" s="93">
        <v>1657397</v>
      </c>
      <c r="I1047" s="93">
        <v>8019115</v>
      </c>
      <c r="J1047" s="93">
        <v>1094921</v>
      </c>
      <c r="K1047" s="93" t="s">
        <v>217</v>
      </c>
      <c r="L1047" s="93" t="s">
        <v>217</v>
      </c>
      <c r="M1047" s="93">
        <v>1627271</v>
      </c>
      <c r="N1047" s="93">
        <v>185320</v>
      </c>
      <c r="O1047" s="93">
        <v>19564</v>
      </c>
      <c r="P1047" s="93" t="s">
        <v>217</v>
      </c>
      <c r="Q1047" s="93">
        <v>83001</v>
      </c>
      <c r="R1047" s="93">
        <v>94213</v>
      </c>
      <c r="S1047" s="93" t="s">
        <v>217</v>
      </c>
      <c r="T1047" s="93" t="s">
        <v>217</v>
      </c>
      <c r="U1047" s="93">
        <v>2746742</v>
      </c>
      <c r="V1047" s="93" t="s">
        <v>217</v>
      </c>
      <c r="W1047" s="93" t="s">
        <v>217</v>
      </c>
      <c r="X1047" s="93">
        <v>4</v>
      </c>
      <c r="Y1047" s="93" t="s">
        <v>217</v>
      </c>
      <c r="Z1047" s="93">
        <v>31710</v>
      </c>
      <c r="AA1047" s="93">
        <v>121397</v>
      </c>
      <c r="AB1047" s="93">
        <v>105580</v>
      </c>
      <c r="AC1047" s="93">
        <v>85060</v>
      </c>
      <c r="AD1047" s="93">
        <v>15294</v>
      </c>
      <c r="AE1047" s="93">
        <v>5226</v>
      </c>
      <c r="AF1047" s="93" t="s">
        <v>217</v>
      </c>
      <c r="AG1047" s="93" t="s">
        <v>217</v>
      </c>
      <c r="AH1047" s="93">
        <v>6539891</v>
      </c>
      <c r="AI1047" s="93">
        <v>6224092</v>
      </c>
      <c r="AJ1047" s="93">
        <v>315799</v>
      </c>
      <c r="AK1047" s="93" t="s">
        <v>217</v>
      </c>
      <c r="AL1047" s="93">
        <v>18364</v>
      </c>
      <c r="AM1047" s="93">
        <v>113698</v>
      </c>
      <c r="AN1047" s="93">
        <v>96362</v>
      </c>
      <c r="AO1047" s="93">
        <v>17336</v>
      </c>
      <c r="AP1047" s="93">
        <v>863356</v>
      </c>
      <c r="AQ1047" s="93" t="s">
        <v>217</v>
      </c>
      <c r="AR1047" s="93">
        <v>372</v>
      </c>
      <c r="AS1047" s="93" t="s">
        <v>217</v>
      </c>
      <c r="AT1047" s="93">
        <v>13104</v>
      </c>
      <c r="AU1047" s="93">
        <v>585875</v>
      </c>
      <c r="AV1047" s="93">
        <v>264005</v>
      </c>
      <c r="AW1047" s="93">
        <v>241454</v>
      </c>
      <c r="AX1047" s="93">
        <v>10455</v>
      </c>
      <c r="AY1047" s="93">
        <v>230999</v>
      </c>
      <c r="AZ1047" s="93">
        <v>30825079</v>
      </c>
      <c r="BA1047" s="93" t="s">
        <v>217</v>
      </c>
      <c r="BB1047" s="93">
        <v>7709852</v>
      </c>
      <c r="BC1047" s="93">
        <v>1273013</v>
      </c>
      <c r="BD1047" s="93" t="s">
        <v>217</v>
      </c>
      <c r="BE1047" s="93" t="s">
        <v>217</v>
      </c>
      <c r="BF1047" s="93">
        <v>2044560</v>
      </c>
      <c r="BG1047" s="93">
        <v>1121180</v>
      </c>
      <c r="BH1047" s="93" t="s">
        <v>217</v>
      </c>
      <c r="BI1047" s="93" t="s">
        <v>217</v>
      </c>
      <c r="BJ1047" s="93">
        <v>1934117</v>
      </c>
      <c r="BK1047" s="93" t="s">
        <v>217</v>
      </c>
      <c r="BL1047" s="93" t="s">
        <v>217</v>
      </c>
      <c r="BM1047" s="93">
        <v>37460</v>
      </c>
      <c r="BN1047" s="93" t="s">
        <v>217</v>
      </c>
      <c r="BO1047" s="93">
        <v>762615</v>
      </c>
      <c r="BP1047" s="93" t="s">
        <v>217</v>
      </c>
      <c r="BQ1047" s="93" t="s">
        <v>217</v>
      </c>
      <c r="BR1047" s="93" t="s">
        <v>217</v>
      </c>
      <c r="BS1047" s="93" t="s">
        <v>217</v>
      </c>
      <c r="BT1047" s="93" t="s">
        <v>217</v>
      </c>
      <c r="BU1047" s="93" t="s">
        <v>217</v>
      </c>
      <c r="BV1047" s="93" t="s">
        <v>217</v>
      </c>
      <c r="BW1047" s="93" t="s">
        <v>217</v>
      </c>
      <c r="BX1047" s="93" t="s">
        <v>217</v>
      </c>
      <c r="BY1047" s="93">
        <v>2098</v>
      </c>
      <c r="BZ1047" s="93" t="s">
        <v>217</v>
      </c>
      <c r="CA1047" s="93">
        <v>1527094</v>
      </c>
      <c r="CB1047" s="93">
        <v>12185667</v>
      </c>
      <c r="CC1047" s="93" t="s">
        <v>217</v>
      </c>
      <c r="CD1047" s="93">
        <v>911837</v>
      </c>
      <c r="CE1047" s="93">
        <v>1315586</v>
      </c>
      <c r="CF1047" s="93" t="s">
        <v>217</v>
      </c>
      <c r="CG1047" s="93">
        <v>4581171</v>
      </c>
      <c r="CH1047" s="93">
        <v>2750082</v>
      </c>
      <c r="CI1047" s="93">
        <v>535673</v>
      </c>
      <c r="CJ1047" s="93" t="s">
        <v>217</v>
      </c>
      <c r="CK1047" s="93">
        <v>1006995</v>
      </c>
      <c r="CL1047" s="93">
        <v>250274</v>
      </c>
      <c r="CM1047" s="93" t="s">
        <v>217</v>
      </c>
      <c r="CN1047" s="93">
        <v>6612</v>
      </c>
      <c r="CO1047" s="93" t="s">
        <v>217</v>
      </c>
      <c r="CP1047" s="93">
        <v>258963</v>
      </c>
      <c r="CQ1047" s="93" t="s">
        <v>217</v>
      </c>
      <c r="CR1047" s="93">
        <v>66149</v>
      </c>
      <c r="CS1047" s="93" t="s">
        <v>217</v>
      </c>
      <c r="CT1047" s="93">
        <v>61264</v>
      </c>
      <c r="CU1047" s="93">
        <v>564152</v>
      </c>
      <c r="CV1047" s="93">
        <v>1831089</v>
      </c>
      <c r="CW1047" s="93">
        <v>330682</v>
      </c>
      <c r="CX1047" s="93" t="s">
        <v>217</v>
      </c>
      <c r="CY1047" s="93">
        <v>29834</v>
      </c>
      <c r="CZ1047" s="93">
        <v>1470573</v>
      </c>
      <c r="DA1047" s="93">
        <v>537785</v>
      </c>
      <c r="DB1047" s="93">
        <v>60205</v>
      </c>
      <c r="DC1047" s="93">
        <v>477580</v>
      </c>
      <c r="DD1047" s="93">
        <v>409551</v>
      </c>
      <c r="DE1047" s="93">
        <v>406512</v>
      </c>
      <c r="DF1047" s="93">
        <v>558</v>
      </c>
      <c r="DG1047" s="93">
        <v>2481</v>
      </c>
      <c r="DH1047" s="93">
        <v>268938</v>
      </c>
      <c r="DI1047" s="93">
        <v>194905</v>
      </c>
      <c r="DJ1047" s="93">
        <v>181312</v>
      </c>
      <c r="DK1047" s="93">
        <v>13593</v>
      </c>
      <c r="DL1047" s="93">
        <v>697980</v>
      </c>
      <c r="DM1047" s="93">
        <v>25682</v>
      </c>
      <c r="DN1047" s="93">
        <v>40</v>
      </c>
      <c r="DO1047" s="93" t="s">
        <v>217</v>
      </c>
      <c r="DP1047" s="93">
        <v>5000</v>
      </c>
      <c r="DQ1047" s="93" t="s">
        <v>217</v>
      </c>
      <c r="DR1047" s="93" t="s">
        <v>217</v>
      </c>
      <c r="DS1047" s="93">
        <v>667258</v>
      </c>
      <c r="DT1047" s="93">
        <v>4860729</v>
      </c>
      <c r="DU1047" s="93" t="s">
        <v>217</v>
      </c>
      <c r="DV1047" s="93">
        <v>108669</v>
      </c>
      <c r="DW1047" s="93">
        <v>43160</v>
      </c>
      <c r="DX1047" s="93">
        <v>2368</v>
      </c>
      <c r="DY1047" s="93">
        <v>246</v>
      </c>
      <c r="DZ1047" s="93" t="s">
        <v>217</v>
      </c>
      <c r="EA1047" s="93">
        <v>159</v>
      </c>
      <c r="EB1047" s="93" t="s">
        <v>217</v>
      </c>
      <c r="EC1047" s="93">
        <v>87</v>
      </c>
      <c r="ED1047" s="93" t="s">
        <v>217</v>
      </c>
      <c r="EE1047" s="93">
        <v>62895</v>
      </c>
      <c r="EF1047" s="93" t="s">
        <v>217</v>
      </c>
      <c r="EG1047" s="94" t="s">
        <v>217</v>
      </c>
    </row>
    <row r="1048" spans="1:137">
      <c r="A1048" s="91" t="s">
        <v>717</v>
      </c>
      <c r="B1048" s="92" t="s">
        <v>218</v>
      </c>
      <c r="C1048" s="102">
        <v>272272</v>
      </c>
      <c r="D1048" s="92" t="s">
        <v>472</v>
      </c>
      <c r="E1048" s="92" t="s">
        <v>494</v>
      </c>
      <c r="F1048" s="93">
        <v>77710422</v>
      </c>
      <c r="G1048" s="93">
        <v>26061338</v>
      </c>
      <c r="H1048" s="93">
        <v>5344212</v>
      </c>
      <c r="I1048" s="93">
        <v>32181767</v>
      </c>
      <c r="J1048" s="93">
        <v>4134197</v>
      </c>
      <c r="K1048" s="93" t="s">
        <v>217</v>
      </c>
      <c r="L1048" s="93" t="s">
        <v>217</v>
      </c>
      <c r="M1048" s="93">
        <v>6901473</v>
      </c>
      <c r="N1048" s="93">
        <v>804676</v>
      </c>
      <c r="O1048" s="93">
        <v>87855</v>
      </c>
      <c r="P1048" s="93" t="s">
        <v>217</v>
      </c>
      <c r="Q1048" s="93">
        <v>373421</v>
      </c>
      <c r="R1048" s="93">
        <v>425242</v>
      </c>
      <c r="S1048" s="93" t="s">
        <v>217</v>
      </c>
      <c r="T1048" s="93" t="s">
        <v>217</v>
      </c>
      <c r="U1048" s="93">
        <v>10627307</v>
      </c>
      <c r="V1048" s="93" t="s">
        <v>217</v>
      </c>
      <c r="W1048" s="93" t="s">
        <v>217</v>
      </c>
      <c r="X1048" s="93">
        <v>19</v>
      </c>
      <c r="Y1048" s="93" t="s">
        <v>217</v>
      </c>
      <c r="Z1048" s="93">
        <v>137964</v>
      </c>
      <c r="AA1048" s="93">
        <v>470980</v>
      </c>
      <c r="AB1048" s="93">
        <v>498358</v>
      </c>
      <c r="AC1048" s="93">
        <v>411953</v>
      </c>
      <c r="AD1048" s="93">
        <v>66546</v>
      </c>
      <c r="AE1048" s="93">
        <v>19859</v>
      </c>
      <c r="AF1048" s="93" t="s">
        <v>217</v>
      </c>
      <c r="AG1048" s="93" t="s">
        <v>217</v>
      </c>
      <c r="AH1048" s="93">
        <v>20160144</v>
      </c>
      <c r="AI1048" s="93">
        <v>19570502</v>
      </c>
      <c r="AJ1048" s="93">
        <v>589642</v>
      </c>
      <c r="AK1048" s="93" t="s">
        <v>217</v>
      </c>
      <c r="AL1048" s="93">
        <v>74467</v>
      </c>
      <c r="AM1048" s="93">
        <v>1723223</v>
      </c>
      <c r="AN1048" s="93">
        <v>14552</v>
      </c>
      <c r="AO1048" s="93">
        <v>1708671</v>
      </c>
      <c r="AP1048" s="93">
        <v>1637450</v>
      </c>
      <c r="AQ1048" s="93">
        <v>6475</v>
      </c>
      <c r="AR1048" s="93">
        <v>399</v>
      </c>
      <c r="AS1048" s="93" t="s">
        <v>217</v>
      </c>
      <c r="AT1048" s="93">
        <v>110874</v>
      </c>
      <c r="AU1048" s="93">
        <v>556220</v>
      </c>
      <c r="AV1048" s="93">
        <v>963482</v>
      </c>
      <c r="AW1048" s="93">
        <v>368850</v>
      </c>
      <c r="AX1048" s="93">
        <v>61958</v>
      </c>
      <c r="AY1048" s="93">
        <v>306892</v>
      </c>
      <c r="AZ1048" s="93">
        <v>107429905</v>
      </c>
      <c r="BA1048" s="93" t="s">
        <v>217</v>
      </c>
      <c r="BB1048" s="93">
        <v>23990491</v>
      </c>
      <c r="BC1048" s="93">
        <v>2717929</v>
      </c>
      <c r="BD1048" s="93" t="s">
        <v>217</v>
      </c>
      <c r="BE1048" s="93" t="s">
        <v>217</v>
      </c>
      <c r="BF1048" s="93">
        <v>7200376</v>
      </c>
      <c r="BG1048" s="93">
        <v>4865450</v>
      </c>
      <c r="BH1048" s="93" t="s">
        <v>217</v>
      </c>
      <c r="BI1048" s="93" t="s">
        <v>217</v>
      </c>
      <c r="BJ1048" s="93">
        <v>1037928</v>
      </c>
      <c r="BK1048" s="93" t="s">
        <v>217</v>
      </c>
      <c r="BL1048" s="93" t="s">
        <v>217</v>
      </c>
      <c r="BM1048" s="93">
        <v>140373</v>
      </c>
      <c r="BN1048" s="93" t="s">
        <v>217</v>
      </c>
      <c r="BO1048" s="93">
        <v>758002</v>
      </c>
      <c r="BP1048" s="93" t="s">
        <v>217</v>
      </c>
      <c r="BQ1048" s="93" t="s">
        <v>217</v>
      </c>
      <c r="BR1048" s="93" t="s">
        <v>217</v>
      </c>
      <c r="BS1048" s="93" t="s">
        <v>217</v>
      </c>
      <c r="BT1048" s="93" t="s">
        <v>217</v>
      </c>
      <c r="BU1048" s="93" t="s">
        <v>217</v>
      </c>
      <c r="BV1048" s="93" t="s">
        <v>217</v>
      </c>
      <c r="BW1048" s="93" t="s">
        <v>217</v>
      </c>
      <c r="BX1048" s="93" t="s">
        <v>217</v>
      </c>
      <c r="BY1048" s="93">
        <v>142965</v>
      </c>
      <c r="BZ1048" s="93" t="s">
        <v>217</v>
      </c>
      <c r="CA1048" s="93">
        <v>5672692</v>
      </c>
      <c r="CB1048" s="93">
        <v>49012539</v>
      </c>
      <c r="CC1048" s="93" t="s">
        <v>217</v>
      </c>
      <c r="CD1048" s="93">
        <v>3224740</v>
      </c>
      <c r="CE1048" s="93">
        <v>8666420</v>
      </c>
      <c r="CF1048" s="93" t="s">
        <v>217</v>
      </c>
      <c r="CG1048" s="93">
        <v>15370013</v>
      </c>
      <c r="CH1048" s="93">
        <v>9887448</v>
      </c>
      <c r="CI1048" s="93" t="s">
        <v>217</v>
      </c>
      <c r="CJ1048" s="93" t="s">
        <v>217</v>
      </c>
      <c r="CK1048" s="93">
        <v>3504578</v>
      </c>
      <c r="CL1048" s="93">
        <v>1069766</v>
      </c>
      <c r="CM1048" s="93" t="s">
        <v>217</v>
      </c>
      <c r="CN1048" s="93">
        <v>124897</v>
      </c>
      <c r="CO1048" s="93" t="s">
        <v>217</v>
      </c>
      <c r="CP1048" s="93">
        <v>398764</v>
      </c>
      <c r="CQ1048" s="93" t="s">
        <v>217</v>
      </c>
      <c r="CR1048" s="93">
        <v>280890</v>
      </c>
      <c r="CS1048" s="93" t="s">
        <v>217</v>
      </c>
      <c r="CT1048" s="93">
        <v>168303</v>
      </c>
      <c r="CU1048" s="93">
        <v>4340250</v>
      </c>
      <c r="CV1048" s="93">
        <v>5482565</v>
      </c>
      <c r="CW1048" s="93">
        <v>179669</v>
      </c>
      <c r="CX1048" s="93" t="s">
        <v>217</v>
      </c>
      <c r="CY1048" s="93">
        <v>118531</v>
      </c>
      <c r="CZ1048" s="93">
        <v>5184365</v>
      </c>
      <c r="DA1048" s="93">
        <v>691473</v>
      </c>
      <c r="DB1048" s="93">
        <v>377880</v>
      </c>
      <c r="DC1048" s="93">
        <v>313593</v>
      </c>
      <c r="DD1048" s="93">
        <v>190919</v>
      </c>
      <c r="DE1048" s="93">
        <v>134554</v>
      </c>
      <c r="DF1048" s="93" t="s">
        <v>217</v>
      </c>
      <c r="DG1048" s="93">
        <v>56365</v>
      </c>
      <c r="DH1048" s="93">
        <v>2935821</v>
      </c>
      <c r="DI1048" s="93">
        <v>3259850</v>
      </c>
      <c r="DJ1048" s="93">
        <v>2914042</v>
      </c>
      <c r="DK1048" s="93">
        <v>345808</v>
      </c>
      <c r="DL1048" s="93">
        <v>3413745</v>
      </c>
      <c r="DM1048" s="93">
        <v>62324</v>
      </c>
      <c r="DN1048" s="93">
        <v>283</v>
      </c>
      <c r="DO1048" s="93" t="s">
        <v>217</v>
      </c>
      <c r="DP1048" s="93">
        <v>1846029</v>
      </c>
      <c r="DQ1048" s="93" t="s">
        <v>217</v>
      </c>
      <c r="DR1048" s="93">
        <v>259658</v>
      </c>
      <c r="DS1048" s="93">
        <v>1245451</v>
      </c>
      <c r="DT1048" s="93">
        <v>11258900</v>
      </c>
      <c r="DU1048" s="93" t="s">
        <v>217</v>
      </c>
      <c r="DV1048" s="93">
        <v>728784</v>
      </c>
      <c r="DW1048" s="93">
        <v>63820</v>
      </c>
      <c r="DX1048" s="93">
        <v>6656</v>
      </c>
      <c r="DY1048" s="93">
        <v>14694</v>
      </c>
      <c r="DZ1048" s="93">
        <v>647</v>
      </c>
      <c r="EA1048" s="93">
        <v>1489</v>
      </c>
      <c r="EB1048" s="93">
        <v>10924</v>
      </c>
      <c r="EC1048" s="93">
        <v>1634</v>
      </c>
      <c r="ED1048" s="93">
        <v>56</v>
      </c>
      <c r="EE1048" s="93" t="s">
        <v>217</v>
      </c>
      <c r="EF1048" s="93">
        <v>643558</v>
      </c>
      <c r="EG1048" s="94" t="s">
        <v>217</v>
      </c>
    </row>
    <row r="1049" spans="1:137">
      <c r="A1049" s="91" t="s">
        <v>690</v>
      </c>
      <c r="B1049" s="92" t="s">
        <v>214</v>
      </c>
      <c r="C1049" s="102">
        <v>271004</v>
      </c>
      <c r="D1049" s="92" t="s">
        <v>472</v>
      </c>
      <c r="E1049" s="92" t="s">
        <v>473</v>
      </c>
      <c r="F1049" s="93">
        <v>776114081</v>
      </c>
      <c r="G1049" s="93">
        <v>212001686</v>
      </c>
      <c r="H1049" s="93">
        <v>149944660</v>
      </c>
      <c r="I1049" s="93">
        <v>295394892</v>
      </c>
      <c r="J1049" s="93">
        <v>28740722</v>
      </c>
      <c r="K1049" s="93" t="s">
        <v>217</v>
      </c>
      <c r="L1049" s="93" t="s">
        <v>217</v>
      </c>
      <c r="M1049" s="93">
        <v>59782950</v>
      </c>
      <c r="N1049" s="93">
        <v>5916716</v>
      </c>
      <c r="O1049" s="93">
        <v>557069</v>
      </c>
      <c r="P1049" s="93" t="s">
        <v>217</v>
      </c>
      <c r="Q1049" s="93">
        <v>2578214</v>
      </c>
      <c r="R1049" s="93">
        <v>1492092</v>
      </c>
      <c r="S1049" s="93">
        <v>474351</v>
      </c>
      <c r="T1049" s="93" t="s">
        <v>217</v>
      </c>
      <c r="U1049" s="93">
        <v>56371568</v>
      </c>
      <c r="V1049" s="93" t="s">
        <v>217</v>
      </c>
      <c r="W1049" s="93" t="s">
        <v>217</v>
      </c>
      <c r="X1049" s="93">
        <v>1754279</v>
      </c>
      <c r="Y1049" s="93">
        <v>11756519</v>
      </c>
      <c r="Z1049" s="93">
        <v>657728</v>
      </c>
      <c r="AA1049" s="93" t="s">
        <v>217</v>
      </c>
      <c r="AB1049" s="93">
        <v>6000419</v>
      </c>
      <c r="AC1049" s="93">
        <v>2811948</v>
      </c>
      <c r="AD1049" s="93">
        <v>295626</v>
      </c>
      <c r="AE1049" s="93">
        <v>15623</v>
      </c>
      <c r="AF1049" s="93">
        <v>2877222</v>
      </c>
      <c r="AG1049" s="93" t="s">
        <v>217</v>
      </c>
      <c r="AH1049" s="93">
        <v>44514032</v>
      </c>
      <c r="AI1049" s="93">
        <v>43529175</v>
      </c>
      <c r="AJ1049" s="93">
        <v>984831</v>
      </c>
      <c r="AK1049" s="93">
        <v>26</v>
      </c>
      <c r="AL1049" s="93">
        <v>741485</v>
      </c>
      <c r="AM1049" s="93">
        <v>6362144</v>
      </c>
      <c r="AN1049" s="93">
        <v>496157</v>
      </c>
      <c r="AO1049" s="93">
        <v>5865987</v>
      </c>
      <c r="AP1049" s="93">
        <v>61498768</v>
      </c>
      <c r="AQ1049" s="93">
        <v>1414805</v>
      </c>
      <c r="AR1049" s="93">
        <v>2883</v>
      </c>
      <c r="AS1049" s="93">
        <v>74936</v>
      </c>
      <c r="AT1049" s="93">
        <v>1037742</v>
      </c>
      <c r="AU1049" s="93">
        <v>40824321</v>
      </c>
      <c r="AV1049" s="93">
        <v>18144081</v>
      </c>
      <c r="AW1049" s="93">
        <v>8302215</v>
      </c>
      <c r="AX1049" s="93">
        <v>407957</v>
      </c>
      <c r="AY1049" s="93">
        <v>7894258</v>
      </c>
      <c r="AZ1049" s="93">
        <v>421184874</v>
      </c>
      <c r="BA1049" s="93">
        <v>26935637</v>
      </c>
      <c r="BB1049" s="93">
        <v>202942120</v>
      </c>
      <c r="BC1049" s="93">
        <v>48794739</v>
      </c>
      <c r="BD1049" s="93" t="s">
        <v>217</v>
      </c>
      <c r="BE1049" s="93" t="s">
        <v>217</v>
      </c>
      <c r="BF1049" s="93">
        <v>47685073</v>
      </c>
      <c r="BG1049" s="93">
        <v>26597231</v>
      </c>
      <c r="BH1049" s="93" t="s">
        <v>217</v>
      </c>
      <c r="BI1049" s="93" t="s">
        <v>217</v>
      </c>
      <c r="BJ1049" s="93">
        <v>23569153</v>
      </c>
      <c r="BK1049" s="93">
        <v>34489</v>
      </c>
      <c r="BL1049" s="93" t="s">
        <v>217</v>
      </c>
      <c r="BM1049" s="93">
        <v>911139</v>
      </c>
      <c r="BN1049" s="93">
        <v>435501</v>
      </c>
      <c r="BO1049" s="93">
        <v>19746999</v>
      </c>
      <c r="BP1049" s="93" t="s">
        <v>217</v>
      </c>
      <c r="BQ1049" s="93" t="s">
        <v>217</v>
      </c>
      <c r="BR1049" s="93" t="s">
        <v>217</v>
      </c>
      <c r="BS1049" s="93" t="s">
        <v>217</v>
      </c>
      <c r="BT1049" s="93" t="s">
        <v>217</v>
      </c>
      <c r="BU1049" s="93" t="s">
        <v>217</v>
      </c>
      <c r="BV1049" s="93" t="s">
        <v>217</v>
      </c>
      <c r="BW1049" s="93" t="s">
        <v>217</v>
      </c>
      <c r="BX1049" s="93" t="s">
        <v>217</v>
      </c>
      <c r="BY1049" s="93">
        <v>142767</v>
      </c>
      <c r="BZ1049" s="93" t="s">
        <v>217</v>
      </c>
      <c r="CA1049" s="93" t="s">
        <v>217</v>
      </c>
      <c r="CB1049" s="93" t="s">
        <v>217</v>
      </c>
      <c r="CC1049" s="93" t="s">
        <v>217</v>
      </c>
      <c r="CD1049" s="93" t="s">
        <v>217</v>
      </c>
      <c r="CE1049" s="93">
        <v>23390026</v>
      </c>
      <c r="CF1049" s="93" t="s">
        <v>217</v>
      </c>
      <c r="CG1049" s="93">
        <v>78612169</v>
      </c>
      <c r="CH1049" s="93">
        <v>51093426</v>
      </c>
      <c r="CI1049" s="93" t="s">
        <v>217</v>
      </c>
      <c r="CJ1049" s="93" t="s">
        <v>217</v>
      </c>
      <c r="CK1049" s="93">
        <v>21414991</v>
      </c>
      <c r="CL1049" s="93">
        <v>5757633</v>
      </c>
      <c r="CM1049" s="93" t="s">
        <v>217</v>
      </c>
      <c r="CN1049" s="93">
        <v>1972886</v>
      </c>
      <c r="CO1049" s="93" t="s">
        <v>217</v>
      </c>
      <c r="CP1049" s="93" t="s">
        <v>217</v>
      </c>
      <c r="CQ1049" s="93" t="s">
        <v>217</v>
      </c>
      <c r="CR1049" s="93">
        <v>10156</v>
      </c>
      <c r="CS1049" s="93" t="s">
        <v>217</v>
      </c>
      <c r="CT1049" s="93" t="s">
        <v>217</v>
      </c>
      <c r="CU1049" s="93">
        <v>21937760</v>
      </c>
      <c r="CV1049" s="93">
        <v>27518743</v>
      </c>
      <c r="CW1049" s="93">
        <v>247645</v>
      </c>
      <c r="CX1049" s="93" t="s">
        <v>217</v>
      </c>
      <c r="CY1049" s="93" t="s">
        <v>217</v>
      </c>
      <c r="CZ1049" s="93">
        <v>27271098</v>
      </c>
      <c r="DA1049" s="93">
        <v>30428739</v>
      </c>
      <c r="DB1049" s="93">
        <v>23652224</v>
      </c>
      <c r="DC1049" s="93">
        <v>6776515</v>
      </c>
      <c r="DD1049" s="93">
        <v>855636</v>
      </c>
      <c r="DE1049" s="93">
        <v>314090</v>
      </c>
      <c r="DF1049" s="93" t="s">
        <v>217</v>
      </c>
      <c r="DG1049" s="93">
        <v>541546</v>
      </c>
      <c r="DH1049" s="93">
        <v>7814435</v>
      </c>
      <c r="DI1049" s="93">
        <v>2566448</v>
      </c>
      <c r="DJ1049" s="93">
        <v>429453</v>
      </c>
      <c r="DK1049" s="93">
        <v>2136995</v>
      </c>
      <c r="DL1049" s="93">
        <v>137395231</v>
      </c>
      <c r="DM1049" s="93">
        <v>606813</v>
      </c>
      <c r="DN1049" s="93">
        <v>1798</v>
      </c>
      <c r="DO1049" s="93" t="s">
        <v>217</v>
      </c>
      <c r="DP1049" s="93">
        <v>82859740</v>
      </c>
      <c r="DQ1049" s="93">
        <v>304668</v>
      </c>
      <c r="DR1049" s="93">
        <v>9496305</v>
      </c>
      <c r="DS1049" s="93">
        <v>44125907</v>
      </c>
      <c r="DT1049" s="93">
        <v>100265273</v>
      </c>
      <c r="DU1049" s="93" t="s">
        <v>217</v>
      </c>
      <c r="DV1049" s="93">
        <v>2726754</v>
      </c>
      <c r="DW1049" s="93">
        <v>1240154</v>
      </c>
      <c r="DX1049" s="93" t="s">
        <v>217</v>
      </c>
      <c r="DY1049" s="93">
        <v>54901</v>
      </c>
      <c r="DZ1049" s="93">
        <v>2660</v>
      </c>
      <c r="EA1049" s="93" t="s">
        <v>217</v>
      </c>
      <c r="EB1049" s="93">
        <v>51144</v>
      </c>
      <c r="EC1049" s="93">
        <v>1097</v>
      </c>
      <c r="ED1049" s="93">
        <v>113</v>
      </c>
      <c r="EE1049" s="93" t="s">
        <v>217</v>
      </c>
      <c r="EF1049" s="93">
        <v>1431586</v>
      </c>
      <c r="EG1049" s="94" t="s">
        <v>217</v>
      </c>
    </row>
    <row r="1050" spans="1:137">
      <c r="A1050" s="91" t="s">
        <v>690</v>
      </c>
      <c r="B1050" s="92" t="s">
        <v>214</v>
      </c>
      <c r="C1050" s="102">
        <v>271403</v>
      </c>
      <c r="D1050" s="92" t="s">
        <v>472</v>
      </c>
      <c r="E1050" s="92" t="s">
        <v>474</v>
      </c>
      <c r="F1050" s="93">
        <v>151522672</v>
      </c>
      <c r="G1050" s="93">
        <v>60155502</v>
      </c>
      <c r="H1050" s="93">
        <v>11126300</v>
      </c>
      <c r="I1050" s="93">
        <v>57874945</v>
      </c>
      <c r="J1050" s="93">
        <v>5680602</v>
      </c>
      <c r="K1050" s="93" t="s">
        <v>217</v>
      </c>
      <c r="L1050" s="93" t="s">
        <v>217</v>
      </c>
      <c r="M1050" s="93">
        <v>10652125</v>
      </c>
      <c r="N1050" s="93">
        <v>2073984</v>
      </c>
      <c r="O1050" s="93">
        <v>167027</v>
      </c>
      <c r="P1050" s="93" t="s">
        <v>217</v>
      </c>
      <c r="Q1050" s="93">
        <v>771684</v>
      </c>
      <c r="R1050" s="93">
        <v>445179</v>
      </c>
      <c r="S1050" s="93">
        <v>132097</v>
      </c>
      <c r="T1050" s="93" t="s">
        <v>217</v>
      </c>
      <c r="U1050" s="93">
        <v>13735233</v>
      </c>
      <c r="V1050" s="93">
        <v>133656</v>
      </c>
      <c r="W1050" s="93" t="s">
        <v>217</v>
      </c>
      <c r="X1050" s="93">
        <v>570902</v>
      </c>
      <c r="Y1050" s="93">
        <v>6241643</v>
      </c>
      <c r="Z1050" s="93">
        <v>214996</v>
      </c>
      <c r="AA1050" s="93" t="s">
        <v>217</v>
      </c>
      <c r="AB1050" s="93">
        <v>1963700</v>
      </c>
      <c r="AC1050" s="93">
        <v>986886</v>
      </c>
      <c r="AD1050" s="93">
        <v>96485</v>
      </c>
      <c r="AE1050" s="93">
        <v>13206</v>
      </c>
      <c r="AF1050" s="93">
        <v>867123</v>
      </c>
      <c r="AG1050" s="93" t="s">
        <v>217</v>
      </c>
      <c r="AH1050" s="93">
        <v>34195634</v>
      </c>
      <c r="AI1050" s="93">
        <v>33168537</v>
      </c>
      <c r="AJ1050" s="93">
        <v>1026991</v>
      </c>
      <c r="AK1050" s="93">
        <v>106</v>
      </c>
      <c r="AL1050" s="93">
        <v>267299</v>
      </c>
      <c r="AM1050" s="93">
        <v>2713566</v>
      </c>
      <c r="AN1050" s="93">
        <v>694178</v>
      </c>
      <c r="AO1050" s="93">
        <v>2019388</v>
      </c>
      <c r="AP1050" s="93">
        <v>3727487</v>
      </c>
      <c r="AQ1050" s="93">
        <v>86118</v>
      </c>
      <c r="AR1050" s="93">
        <v>11610</v>
      </c>
      <c r="AS1050" s="93" t="s">
        <v>217</v>
      </c>
      <c r="AT1050" s="93">
        <v>230580</v>
      </c>
      <c r="AU1050" s="93">
        <v>1491596</v>
      </c>
      <c r="AV1050" s="93">
        <v>1907583</v>
      </c>
      <c r="AW1050" s="93">
        <v>2041071</v>
      </c>
      <c r="AX1050" s="93">
        <v>207202</v>
      </c>
      <c r="AY1050" s="93">
        <v>1833869</v>
      </c>
      <c r="AZ1050" s="93">
        <v>103170879</v>
      </c>
      <c r="BA1050" s="93">
        <v>8843749</v>
      </c>
      <c r="BB1050" s="93">
        <v>34614519</v>
      </c>
      <c r="BC1050" s="93">
        <v>11990611</v>
      </c>
      <c r="BD1050" s="93" t="s">
        <v>217</v>
      </c>
      <c r="BE1050" s="93" t="s">
        <v>217</v>
      </c>
      <c r="BF1050" s="93">
        <v>12445806</v>
      </c>
      <c r="BG1050" s="93">
        <v>9067388</v>
      </c>
      <c r="BH1050" s="93" t="s">
        <v>217</v>
      </c>
      <c r="BI1050" s="93" t="s">
        <v>217</v>
      </c>
      <c r="BJ1050" s="93">
        <v>3816469</v>
      </c>
      <c r="BK1050" s="93">
        <v>90993</v>
      </c>
      <c r="BL1050" s="93" t="s">
        <v>217</v>
      </c>
      <c r="BM1050" s="93">
        <v>308699</v>
      </c>
      <c r="BN1050" s="93" t="s">
        <v>217</v>
      </c>
      <c r="BO1050" s="93">
        <v>12130520</v>
      </c>
      <c r="BP1050" s="93" t="s">
        <v>217</v>
      </c>
      <c r="BQ1050" s="93" t="s">
        <v>217</v>
      </c>
      <c r="BR1050" s="93" t="s">
        <v>217</v>
      </c>
      <c r="BS1050" s="93" t="s">
        <v>217</v>
      </c>
      <c r="BT1050" s="93" t="s">
        <v>217</v>
      </c>
      <c r="BU1050" s="93" t="s">
        <v>217</v>
      </c>
      <c r="BV1050" s="93" t="s">
        <v>217</v>
      </c>
      <c r="BW1050" s="93" t="s">
        <v>217</v>
      </c>
      <c r="BX1050" s="93" t="s">
        <v>217</v>
      </c>
      <c r="BY1050" s="93">
        <v>40215</v>
      </c>
      <c r="BZ1050" s="93" t="s">
        <v>217</v>
      </c>
      <c r="CA1050" s="93" t="s">
        <v>217</v>
      </c>
      <c r="CB1050" s="93" t="s">
        <v>217</v>
      </c>
      <c r="CC1050" s="93" t="s">
        <v>217</v>
      </c>
      <c r="CD1050" s="93" t="s">
        <v>217</v>
      </c>
      <c r="CE1050" s="93">
        <v>9821910</v>
      </c>
      <c r="CF1050" s="93">
        <v>9756</v>
      </c>
      <c r="CG1050" s="93">
        <v>24272852</v>
      </c>
      <c r="CH1050" s="93">
        <v>15156768</v>
      </c>
      <c r="CI1050" s="93">
        <v>4452597</v>
      </c>
      <c r="CJ1050" s="93" t="s">
        <v>217</v>
      </c>
      <c r="CK1050" s="93">
        <v>5450820</v>
      </c>
      <c r="CL1050" s="93">
        <v>1997117</v>
      </c>
      <c r="CM1050" s="93" t="s">
        <v>217</v>
      </c>
      <c r="CN1050" s="93">
        <v>1053278</v>
      </c>
      <c r="CO1050" s="93" t="s">
        <v>217</v>
      </c>
      <c r="CP1050" s="93" t="s">
        <v>217</v>
      </c>
      <c r="CQ1050" s="93" t="s">
        <v>217</v>
      </c>
      <c r="CR1050" s="93">
        <v>5917</v>
      </c>
      <c r="CS1050" s="93" t="s">
        <v>217</v>
      </c>
      <c r="CT1050" s="93" t="s">
        <v>217</v>
      </c>
      <c r="CU1050" s="93">
        <v>2197039</v>
      </c>
      <c r="CV1050" s="93">
        <v>9116084</v>
      </c>
      <c r="CW1050" s="93">
        <v>54414</v>
      </c>
      <c r="CX1050" s="93" t="s">
        <v>217</v>
      </c>
      <c r="CY1050" s="93" t="s">
        <v>217</v>
      </c>
      <c r="CZ1050" s="93">
        <v>9061670</v>
      </c>
      <c r="DA1050" s="93">
        <v>5276553</v>
      </c>
      <c r="DB1050" s="93">
        <v>540035</v>
      </c>
      <c r="DC1050" s="93">
        <v>4736518</v>
      </c>
      <c r="DD1050" s="93">
        <v>614000</v>
      </c>
      <c r="DE1050" s="93">
        <v>40117</v>
      </c>
      <c r="DF1050" s="93">
        <v>800</v>
      </c>
      <c r="DG1050" s="93">
        <v>573083</v>
      </c>
      <c r="DH1050" s="93">
        <v>5553330</v>
      </c>
      <c r="DI1050" s="93">
        <v>3907241</v>
      </c>
      <c r="DJ1050" s="93">
        <v>1750332</v>
      </c>
      <c r="DK1050" s="93">
        <v>2156909</v>
      </c>
      <c r="DL1050" s="93">
        <v>7152397</v>
      </c>
      <c r="DM1050" s="93">
        <v>218380</v>
      </c>
      <c r="DN1050" s="93">
        <v>187</v>
      </c>
      <c r="DO1050" s="93" t="s">
        <v>217</v>
      </c>
      <c r="DP1050" s="93">
        <v>1362898</v>
      </c>
      <c r="DQ1050" s="93">
        <v>183303</v>
      </c>
      <c r="DR1050" s="93">
        <v>1833663</v>
      </c>
      <c r="DS1050" s="93">
        <v>3553966</v>
      </c>
      <c r="DT1050" s="93">
        <v>47631200</v>
      </c>
      <c r="DU1050" s="93" t="s">
        <v>217</v>
      </c>
      <c r="DV1050" s="93">
        <v>307271</v>
      </c>
      <c r="DW1050" s="93">
        <v>203261</v>
      </c>
      <c r="DX1050" s="93">
        <v>17446</v>
      </c>
      <c r="DY1050" s="93">
        <v>2062</v>
      </c>
      <c r="DZ1050" s="93">
        <v>116</v>
      </c>
      <c r="EA1050" s="93" t="s">
        <v>217</v>
      </c>
      <c r="EB1050" s="93">
        <v>1867</v>
      </c>
      <c r="EC1050" s="93">
        <v>79</v>
      </c>
      <c r="ED1050" s="93">
        <v>2290</v>
      </c>
      <c r="EE1050" s="93">
        <v>29</v>
      </c>
      <c r="EF1050" s="93">
        <v>82183</v>
      </c>
      <c r="EG1050" s="94" t="s">
        <v>217</v>
      </c>
    </row>
    <row r="1051" spans="1:137">
      <c r="A1051" s="91" t="s">
        <v>690</v>
      </c>
      <c r="B1051" s="92" t="s">
        <v>231</v>
      </c>
      <c r="C1051" s="102">
        <v>272027</v>
      </c>
      <c r="D1051" s="92" t="s">
        <v>472</v>
      </c>
      <c r="E1051" s="92" t="s">
        <v>475</v>
      </c>
      <c r="F1051" s="93">
        <v>24796265</v>
      </c>
      <c r="G1051" s="93">
        <v>9226559</v>
      </c>
      <c r="H1051" s="93">
        <v>1698841</v>
      </c>
      <c r="I1051" s="93">
        <v>10032747</v>
      </c>
      <c r="J1051" s="93">
        <v>1432231</v>
      </c>
      <c r="K1051" s="93" t="s">
        <v>217</v>
      </c>
      <c r="L1051" s="93" t="s">
        <v>217</v>
      </c>
      <c r="M1051" s="93">
        <v>1977390</v>
      </c>
      <c r="N1051" s="93">
        <v>349622</v>
      </c>
      <c r="O1051" s="93">
        <v>33374</v>
      </c>
      <c r="P1051" s="93" t="s">
        <v>217</v>
      </c>
      <c r="Q1051" s="93">
        <v>153926</v>
      </c>
      <c r="R1051" s="93">
        <v>88518</v>
      </c>
      <c r="S1051" s="93" t="s">
        <v>217</v>
      </c>
      <c r="T1051" s="93" t="s">
        <v>217</v>
      </c>
      <c r="U1051" s="93">
        <v>3116544</v>
      </c>
      <c r="V1051" s="93">
        <v>38313</v>
      </c>
      <c r="W1051" s="93" t="s">
        <v>217</v>
      </c>
      <c r="X1051" s="93">
        <v>98047</v>
      </c>
      <c r="Y1051" s="93" t="s">
        <v>217</v>
      </c>
      <c r="Z1051" s="93">
        <v>30521</v>
      </c>
      <c r="AA1051" s="93" t="s">
        <v>217</v>
      </c>
      <c r="AB1051" s="93">
        <v>477098</v>
      </c>
      <c r="AC1051" s="93">
        <v>171719</v>
      </c>
      <c r="AD1051" s="93">
        <v>13728</v>
      </c>
      <c r="AE1051" s="93">
        <v>4828</v>
      </c>
      <c r="AF1051" s="93">
        <v>286823</v>
      </c>
      <c r="AG1051" s="93" t="s">
        <v>217</v>
      </c>
      <c r="AH1051" s="93">
        <v>13324727</v>
      </c>
      <c r="AI1051" s="93">
        <v>13002470</v>
      </c>
      <c r="AJ1051" s="93">
        <v>322257</v>
      </c>
      <c r="AK1051" s="93" t="s">
        <v>217</v>
      </c>
      <c r="AL1051" s="93">
        <v>30227</v>
      </c>
      <c r="AM1051" s="93">
        <v>425490</v>
      </c>
      <c r="AN1051" s="93">
        <v>105999</v>
      </c>
      <c r="AO1051" s="93">
        <v>319491</v>
      </c>
      <c r="AP1051" s="93">
        <v>955907</v>
      </c>
      <c r="AQ1051" s="93">
        <v>102747</v>
      </c>
      <c r="AR1051" s="93">
        <v>37377</v>
      </c>
      <c r="AS1051" s="93" t="s">
        <v>217</v>
      </c>
      <c r="AT1051" s="93">
        <v>170064</v>
      </c>
      <c r="AU1051" s="93">
        <v>128610</v>
      </c>
      <c r="AV1051" s="93">
        <v>517109</v>
      </c>
      <c r="AW1051" s="93">
        <v>370692</v>
      </c>
      <c r="AX1051" s="93">
        <v>24287</v>
      </c>
      <c r="AY1051" s="93">
        <v>346405</v>
      </c>
      <c r="AZ1051" s="93">
        <v>16732470</v>
      </c>
      <c r="BA1051" s="93" t="s">
        <v>217</v>
      </c>
      <c r="BB1051" s="93">
        <v>7716859</v>
      </c>
      <c r="BC1051" s="93">
        <v>1890542</v>
      </c>
      <c r="BD1051" s="93" t="s">
        <v>217</v>
      </c>
      <c r="BE1051" s="93" t="s">
        <v>217</v>
      </c>
      <c r="BF1051" s="93">
        <v>2353003</v>
      </c>
      <c r="BG1051" s="93">
        <v>2222764</v>
      </c>
      <c r="BH1051" s="93" t="s">
        <v>217</v>
      </c>
      <c r="BI1051" s="93" t="s">
        <v>217</v>
      </c>
      <c r="BJ1051" s="93">
        <v>111702</v>
      </c>
      <c r="BK1051" s="93">
        <v>66474</v>
      </c>
      <c r="BL1051" s="93" t="s">
        <v>217</v>
      </c>
      <c r="BM1051" s="93">
        <v>45116</v>
      </c>
      <c r="BN1051" s="93" t="s">
        <v>217</v>
      </c>
      <c r="BO1051" s="93">
        <v>298317</v>
      </c>
      <c r="BP1051" s="93" t="s">
        <v>217</v>
      </c>
      <c r="BQ1051" s="93" t="s">
        <v>217</v>
      </c>
      <c r="BR1051" s="93" t="s">
        <v>217</v>
      </c>
      <c r="BS1051" s="93" t="s">
        <v>217</v>
      </c>
      <c r="BT1051" s="93" t="s">
        <v>217</v>
      </c>
      <c r="BU1051" s="93" t="s">
        <v>217</v>
      </c>
      <c r="BV1051" s="93" t="s">
        <v>217</v>
      </c>
      <c r="BW1051" s="93" t="s">
        <v>217</v>
      </c>
      <c r="BX1051" s="93" t="s">
        <v>217</v>
      </c>
      <c r="BY1051" s="93">
        <v>18705</v>
      </c>
      <c r="BZ1051" s="93" t="s">
        <v>217</v>
      </c>
      <c r="CA1051" s="93" t="s">
        <v>217</v>
      </c>
      <c r="CB1051" s="93" t="s">
        <v>217</v>
      </c>
      <c r="CC1051" s="93" t="s">
        <v>217</v>
      </c>
      <c r="CD1051" s="93" t="s">
        <v>217</v>
      </c>
      <c r="CE1051" s="93">
        <v>2008988</v>
      </c>
      <c r="CF1051" s="93" t="s">
        <v>217</v>
      </c>
      <c r="CG1051" s="93">
        <v>6111836</v>
      </c>
      <c r="CH1051" s="93">
        <v>3855200</v>
      </c>
      <c r="CI1051" s="93">
        <v>849809</v>
      </c>
      <c r="CJ1051" s="93" t="s">
        <v>217</v>
      </c>
      <c r="CK1051" s="93">
        <v>1143330</v>
      </c>
      <c r="CL1051" s="93">
        <v>490892</v>
      </c>
      <c r="CM1051" s="93" t="s">
        <v>217</v>
      </c>
      <c r="CN1051" s="93">
        <v>153375</v>
      </c>
      <c r="CO1051" s="93">
        <v>33778</v>
      </c>
      <c r="CP1051" s="93" t="s">
        <v>217</v>
      </c>
      <c r="CQ1051" s="93" t="s">
        <v>217</v>
      </c>
      <c r="CR1051" s="93">
        <v>69859</v>
      </c>
      <c r="CS1051" s="93" t="s">
        <v>217</v>
      </c>
      <c r="CT1051" s="93" t="s">
        <v>217</v>
      </c>
      <c r="CU1051" s="93">
        <v>1114157</v>
      </c>
      <c r="CV1051" s="93">
        <v>2256636</v>
      </c>
      <c r="CW1051" s="93">
        <v>35395</v>
      </c>
      <c r="CX1051" s="93" t="s">
        <v>217</v>
      </c>
      <c r="CY1051" s="93" t="s">
        <v>217</v>
      </c>
      <c r="CZ1051" s="93">
        <v>2221241</v>
      </c>
      <c r="DA1051" s="93">
        <v>2269391</v>
      </c>
      <c r="DB1051" s="93">
        <v>190884</v>
      </c>
      <c r="DC1051" s="93">
        <v>2078507</v>
      </c>
      <c r="DD1051" s="93">
        <v>376710</v>
      </c>
      <c r="DE1051" s="93">
        <v>285918</v>
      </c>
      <c r="DF1051" s="93" t="s">
        <v>217</v>
      </c>
      <c r="DG1051" s="93">
        <v>90792</v>
      </c>
      <c r="DH1051" s="93">
        <v>919177</v>
      </c>
      <c r="DI1051" s="93">
        <v>339320</v>
      </c>
      <c r="DJ1051" s="93">
        <v>55716</v>
      </c>
      <c r="DK1051" s="93">
        <v>283604</v>
      </c>
      <c r="DL1051" s="93">
        <v>1177212</v>
      </c>
      <c r="DM1051" s="93">
        <v>44134</v>
      </c>
      <c r="DN1051" s="93">
        <v>101</v>
      </c>
      <c r="DO1051" s="93" t="s">
        <v>217</v>
      </c>
      <c r="DP1051" s="93" t="s">
        <v>217</v>
      </c>
      <c r="DQ1051" s="93" t="s">
        <v>217</v>
      </c>
      <c r="DR1051" s="93">
        <v>219384</v>
      </c>
      <c r="DS1051" s="93">
        <v>913593</v>
      </c>
      <c r="DT1051" s="93">
        <v>2885500</v>
      </c>
      <c r="DU1051" s="93" t="s">
        <v>217</v>
      </c>
      <c r="DV1051" s="93">
        <v>49918</v>
      </c>
      <c r="DW1051" s="93">
        <v>37643</v>
      </c>
      <c r="DX1051" s="93">
        <v>2903</v>
      </c>
      <c r="DY1051" s="93">
        <v>3359</v>
      </c>
      <c r="DZ1051" s="93" t="s">
        <v>217</v>
      </c>
      <c r="EA1051" s="93">
        <v>400</v>
      </c>
      <c r="EB1051" s="93">
        <v>2912</v>
      </c>
      <c r="EC1051" s="93">
        <v>47</v>
      </c>
      <c r="ED1051" s="93" t="s">
        <v>217</v>
      </c>
      <c r="EE1051" s="93" t="s">
        <v>217</v>
      </c>
      <c r="EF1051" s="93">
        <v>6013</v>
      </c>
      <c r="EG1051" s="94" t="s">
        <v>217</v>
      </c>
    </row>
    <row r="1052" spans="1:137">
      <c r="A1052" s="91" t="s">
        <v>690</v>
      </c>
      <c r="B1052" s="92" t="s">
        <v>218</v>
      </c>
      <c r="C1052" s="102">
        <v>272035</v>
      </c>
      <c r="D1052" s="92" t="s">
        <v>472</v>
      </c>
      <c r="E1052" s="92" t="s">
        <v>476</v>
      </c>
      <c r="F1052" s="93">
        <v>70805154</v>
      </c>
      <c r="G1052" s="93">
        <v>31690284</v>
      </c>
      <c r="H1052" s="93">
        <v>4843290</v>
      </c>
      <c r="I1052" s="93">
        <v>24985174</v>
      </c>
      <c r="J1052" s="93">
        <v>2053481</v>
      </c>
      <c r="K1052" s="93" t="s">
        <v>217</v>
      </c>
      <c r="L1052" s="93" t="s">
        <v>217</v>
      </c>
      <c r="M1052" s="93">
        <v>5852794</v>
      </c>
      <c r="N1052" s="93">
        <v>2260704</v>
      </c>
      <c r="O1052" s="93">
        <v>109875</v>
      </c>
      <c r="P1052" s="93" t="s">
        <v>217</v>
      </c>
      <c r="Q1052" s="93">
        <v>507610</v>
      </c>
      <c r="R1052" s="93">
        <v>292807</v>
      </c>
      <c r="S1052" s="93" t="s">
        <v>217</v>
      </c>
      <c r="T1052" s="93" t="s">
        <v>217</v>
      </c>
      <c r="U1052" s="93">
        <v>6299377</v>
      </c>
      <c r="V1052" s="93" t="s">
        <v>217</v>
      </c>
      <c r="W1052" s="93" t="s">
        <v>217</v>
      </c>
      <c r="X1052" s="93">
        <v>172093</v>
      </c>
      <c r="Y1052" s="93" t="s">
        <v>217</v>
      </c>
      <c r="Z1052" s="93">
        <v>53571</v>
      </c>
      <c r="AA1052" s="93" t="s">
        <v>217</v>
      </c>
      <c r="AB1052" s="93">
        <v>870486</v>
      </c>
      <c r="AC1052" s="93" t="s">
        <v>217</v>
      </c>
      <c r="AD1052" s="93" t="s">
        <v>217</v>
      </c>
      <c r="AE1052" s="93">
        <v>353295</v>
      </c>
      <c r="AF1052" s="93">
        <v>517191</v>
      </c>
      <c r="AG1052" s="93" t="s">
        <v>217</v>
      </c>
      <c r="AH1052" s="93">
        <v>6188348</v>
      </c>
      <c r="AI1052" s="93">
        <v>5583158</v>
      </c>
      <c r="AJ1052" s="93">
        <v>605153</v>
      </c>
      <c r="AK1052" s="93">
        <v>37</v>
      </c>
      <c r="AL1052" s="93">
        <v>40801</v>
      </c>
      <c r="AM1052" s="93">
        <v>1310343</v>
      </c>
      <c r="AN1052" s="93">
        <v>286945</v>
      </c>
      <c r="AO1052" s="93">
        <v>1023398</v>
      </c>
      <c r="AP1052" s="93">
        <v>2140065</v>
      </c>
      <c r="AQ1052" s="93" t="s">
        <v>217</v>
      </c>
      <c r="AR1052" s="93" t="s">
        <v>217</v>
      </c>
      <c r="AS1052" s="93">
        <v>3143</v>
      </c>
      <c r="AT1052" s="93">
        <v>518402</v>
      </c>
      <c r="AU1052" s="93">
        <v>586425</v>
      </c>
      <c r="AV1052" s="93">
        <v>1032095</v>
      </c>
      <c r="AW1052" s="93">
        <v>299508</v>
      </c>
      <c r="AX1052" s="93">
        <v>936</v>
      </c>
      <c r="AY1052" s="93">
        <v>298572</v>
      </c>
      <c r="AZ1052" s="93">
        <v>32306068</v>
      </c>
      <c r="BA1052" s="93" t="s">
        <v>217</v>
      </c>
      <c r="BB1052" s="93">
        <v>13514363</v>
      </c>
      <c r="BC1052" s="93">
        <v>609173</v>
      </c>
      <c r="BD1052" s="93" t="s">
        <v>217</v>
      </c>
      <c r="BE1052" s="93" t="s">
        <v>217</v>
      </c>
      <c r="BF1052" s="93">
        <v>4833754</v>
      </c>
      <c r="BG1052" s="93">
        <v>8037065</v>
      </c>
      <c r="BH1052" s="93" t="s">
        <v>217</v>
      </c>
      <c r="BI1052" s="93" t="s">
        <v>217</v>
      </c>
      <c r="BJ1052" s="93">
        <v>904667</v>
      </c>
      <c r="BK1052" s="93" t="s">
        <v>217</v>
      </c>
      <c r="BL1052" s="93" t="s">
        <v>217</v>
      </c>
      <c r="BM1052" s="93">
        <v>74259</v>
      </c>
      <c r="BN1052" s="93" t="s">
        <v>217</v>
      </c>
      <c r="BO1052" s="93">
        <v>232950</v>
      </c>
      <c r="BP1052" s="93" t="s">
        <v>217</v>
      </c>
      <c r="BQ1052" s="93" t="s">
        <v>217</v>
      </c>
      <c r="BR1052" s="93" t="s">
        <v>217</v>
      </c>
      <c r="BS1052" s="93" t="s">
        <v>217</v>
      </c>
      <c r="BT1052" s="93" t="s">
        <v>217</v>
      </c>
      <c r="BU1052" s="93" t="s">
        <v>217</v>
      </c>
      <c r="BV1052" s="93" t="s">
        <v>217</v>
      </c>
      <c r="BW1052" s="93" t="s">
        <v>217</v>
      </c>
      <c r="BX1052" s="93" t="s">
        <v>217</v>
      </c>
      <c r="BY1052" s="93" t="s">
        <v>217</v>
      </c>
      <c r="BZ1052" s="93" t="s">
        <v>217</v>
      </c>
      <c r="CA1052" s="93" t="s">
        <v>217</v>
      </c>
      <c r="CB1052" s="93" t="s">
        <v>217</v>
      </c>
      <c r="CC1052" s="93" t="s">
        <v>217</v>
      </c>
      <c r="CD1052" s="93" t="s">
        <v>217</v>
      </c>
      <c r="CE1052" s="93">
        <v>4099837</v>
      </c>
      <c r="CF1052" s="93" t="s">
        <v>217</v>
      </c>
      <c r="CG1052" s="93">
        <v>10369492</v>
      </c>
      <c r="CH1052" s="93">
        <v>6527653</v>
      </c>
      <c r="CI1052" s="93" t="s">
        <v>217</v>
      </c>
      <c r="CJ1052" s="93" t="s">
        <v>217</v>
      </c>
      <c r="CK1052" s="93">
        <v>3055976</v>
      </c>
      <c r="CL1052" s="93">
        <v>978220</v>
      </c>
      <c r="CM1052" s="93" t="s">
        <v>217</v>
      </c>
      <c r="CN1052" s="93">
        <v>36131</v>
      </c>
      <c r="CO1052" s="93" t="s">
        <v>217</v>
      </c>
      <c r="CP1052" s="93" t="s">
        <v>217</v>
      </c>
      <c r="CQ1052" s="93" t="s">
        <v>217</v>
      </c>
      <c r="CR1052" s="93">
        <v>1631</v>
      </c>
      <c r="CS1052" s="93" t="s">
        <v>217</v>
      </c>
      <c r="CT1052" s="93" t="s">
        <v>217</v>
      </c>
      <c r="CU1052" s="93">
        <v>2455695</v>
      </c>
      <c r="CV1052" s="93">
        <v>3841839</v>
      </c>
      <c r="CW1052" s="93">
        <v>18099</v>
      </c>
      <c r="CX1052" s="93" t="s">
        <v>217</v>
      </c>
      <c r="CY1052" s="93" t="s">
        <v>217</v>
      </c>
      <c r="CZ1052" s="93">
        <v>3823740</v>
      </c>
      <c r="DA1052" s="93">
        <v>1288054</v>
      </c>
      <c r="DB1052" s="93">
        <v>106660</v>
      </c>
      <c r="DC1052" s="93">
        <v>1181394</v>
      </c>
      <c r="DD1052" s="93">
        <v>159002</v>
      </c>
      <c r="DE1052" s="93" t="s">
        <v>217</v>
      </c>
      <c r="DF1052" s="93" t="s">
        <v>217</v>
      </c>
      <c r="DG1052" s="93">
        <v>159002</v>
      </c>
      <c r="DH1052" s="93">
        <v>648708</v>
      </c>
      <c r="DI1052" s="93">
        <v>4322753</v>
      </c>
      <c r="DJ1052" s="93">
        <v>3011156</v>
      </c>
      <c r="DK1052" s="93">
        <v>1311597</v>
      </c>
      <c r="DL1052" s="93">
        <v>2698198</v>
      </c>
      <c r="DM1052" s="93">
        <v>50363</v>
      </c>
      <c r="DN1052" s="93">
        <v>2561</v>
      </c>
      <c r="DO1052" s="93" t="s">
        <v>217</v>
      </c>
      <c r="DP1052" s="93">
        <v>186907</v>
      </c>
      <c r="DQ1052" s="93" t="s">
        <v>217</v>
      </c>
      <c r="DR1052" s="93">
        <v>193932</v>
      </c>
      <c r="DS1052" s="93">
        <v>2264435</v>
      </c>
      <c r="DT1052" s="93">
        <v>8542545</v>
      </c>
      <c r="DU1052" s="93" t="s">
        <v>217</v>
      </c>
      <c r="DV1052" s="93">
        <v>263280</v>
      </c>
      <c r="DW1052" s="93">
        <v>190771</v>
      </c>
      <c r="DX1052" s="93">
        <v>25372</v>
      </c>
      <c r="DY1052" s="93" t="s">
        <v>217</v>
      </c>
      <c r="DZ1052" s="93" t="s">
        <v>217</v>
      </c>
      <c r="EA1052" s="93" t="s">
        <v>217</v>
      </c>
      <c r="EB1052" s="93" t="s">
        <v>217</v>
      </c>
      <c r="EC1052" s="93" t="s">
        <v>217</v>
      </c>
      <c r="ED1052" s="93">
        <v>7152</v>
      </c>
      <c r="EE1052" s="93" t="s">
        <v>217</v>
      </c>
      <c r="EF1052" s="93">
        <v>39985</v>
      </c>
      <c r="EG1052" s="94" t="s">
        <v>217</v>
      </c>
    </row>
    <row r="1053" spans="1:137">
      <c r="A1053" s="91" t="s">
        <v>690</v>
      </c>
      <c r="B1053" s="92" t="s">
        <v>220</v>
      </c>
      <c r="C1053" s="102">
        <v>272043</v>
      </c>
      <c r="D1053" s="92" t="s">
        <v>472</v>
      </c>
      <c r="E1053" s="92" t="s">
        <v>477</v>
      </c>
      <c r="F1053" s="93">
        <v>18307777</v>
      </c>
      <c r="G1053" s="93">
        <v>7209045</v>
      </c>
      <c r="H1053" s="93">
        <v>2659187</v>
      </c>
      <c r="I1053" s="93">
        <v>6306346</v>
      </c>
      <c r="J1053" s="93">
        <v>571627</v>
      </c>
      <c r="K1053" s="93" t="s">
        <v>217</v>
      </c>
      <c r="L1053" s="93" t="s">
        <v>217</v>
      </c>
      <c r="M1053" s="93">
        <v>1440567</v>
      </c>
      <c r="N1053" s="93">
        <v>216733</v>
      </c>
      <c r="O1053" s="93">
        <v>25766</v>
      </c>
      <c r="P1053" s="93" t="s">
        <v>217</v>
      </c>
      <c r="Q1053" s="93">
        <v>118780</v>
      </c>
      <c r="R1053" s="93">
        <v>68241</v>
      </c>
      <c r="S1053" s="93" t="s">
        <v>217</v>
      </c>
      <c r="T1053" s="93" t="s">
        <v>217</v>
      </c>
      <c r="U1053" s="93">
        <v>1701718</v>
      </c>
      <c r="V1053" s="93">
        <v>56203</v>
      </c>
      <c r="W1053" s="93" t="s">
        <v>217</v>
      </c>
      <c r="X1053" s="93">
        <v>45111</v>
      </c>
      <c r="Y1053" s="93" t="s">
        <v>217</v>
      </c>
      <c r="Z1053" s="93">
        <v>14042</v>
      </c>
      <c r="AA1053" s="93" t="s">
        <v>217</v>
      </c>
      <c r="AB1053" s="93">
        <v>227044</v>
      </c>
      <c r="AC1053" s="93">
        <v>80979</v>
      </c>
      <c r="AD1053" s="93">
        <v>6315</v>
      </c>
      <c r="AE1053" s="93">
        <v>1045</v>
      </c>
      <c r="AF1053" s="93">
        <v>138705</v>
      </c>
      <c r="AG1053" s="93" t="s">
        <v>217</v>
      </c>
      <c r="AH1053" s="93">
        <v>2409922</v>
      </c>
      <c r="AI1053" s="93">
        <v>1852206</v>
      </c>
      <c r="AJ1053" s="93">
        <v>557716</v>
      </c>
      <c r="AK1053" s="93" t="s">
        <v>217</v>
      </c>
      <c r="AL1053" s="93">
        <v>11056</v>
      </c>
      <c r="AM1053" s="93">
        <v>213043</v>
      </c>
      <c r="AN1053" s="93">
        <v>1169</v>
      </c>
      <c r="AO1053" s="93">
        <v>211874</v>
      </c>
      <c r="AP1053" s="93">
        <v>701795</v>
      </c>
      <c r="AQ1053" s="93" t="s">
        <v>217</v>
      </c>
      <c r="AR1053" s="93">
        <v>18803</v>
      </c>
      <c r="AS1053" s="93" t="s">
        <v>217</v>
      </c>
      <c r="AT1053" s="93">
        <v>68678</v>
      </c>
      <c r="AU1053" s="93">
        <v>80509</v>
      </c>
      <c r="AV1053" s="93">
        <v>533805</v>
      </c>
      <c r="AW1053" s="93">
        <v>264647</v>
      </c>
      <c r="AX1053" s="93">
        <v>14898</v>
      </c>
      <c r="AY1053" s="93">
        <v>249749</v>
      </c>
      <c r="AZ1053" s="93">
        <v>7255739</v>
      </c>
      <c r="BA1053" s="93" t="s">
        <v>217</v>
      </c>
      <c r="BB1053" s="93">
        <v>1234796</v>
      </c>
      <c r="BC1053" s="93">
        <v>790305</v>
      </c>
      <c r="BD1053" s="93" t="s">
        <v>217</v>
      </c>
      <c r="BE1053" s="93" t="s">
        <v>217</v>
      </c>
      <c r="BF1053" s="93">
        <v>870320</v>
      </c>
      <c r="BG1053" s="93">
        <v>1075841</v>
      </c>
      <c r="BH1053" s="93" t="s">
        <v>217</v>
      </c>
      <c r="BI1053" s="93" t="s">
        <v>217</v>
      </c>
      <c r="BJ1053" s="93">
        <v>1237489</v>
      </c>
      <c r="BK1053" s="93" t="s">
        <v>217</v>
      </c>
      <c r="BL1053" s="93" t="s">
        <v>217</v>
      </c>
      <c r="BM1053" s="93">
        <v>27304</v>
      </c>
      <c r="BN1053" s="93" t="s">
        <v>217</v>
      </c>
      <c r="BO1053" s="93">
        <v>885323</v>
      </c>
      <c r="BP1053" s="93" t="s">
        <v>217</v>
      </c>
      <c r="BQ1053" s="93" t="s">
        <v>217</v>
      </c>
      <c r="BR1053" s="93" t="s">
        <v>217</v>
      </c>
      <c r="BS1053" s="93" t="s">
        <v>217</v>
      </c>
      <c r="BT1053" s="93" t="s">
        <v>217</v>
      </c>
      <c r="BU1053" s="93" t="s">
        <v>217</v>
      </c>
      <c r="BV1053" s="93" t="s">
        <v>217</v>
      </c>
      <c r="BW1053" s="93" t="s">
        <v>217</v>
      </c>
      <c r="BX1053" s="93" t="s">
        <v>217</v>
      </c>
      <c r="BY1053" s="93" t="s">
        <v>217</v>
      </c>
      <c r="BZ1053" s="93" t="s">
        <v>217</v>
      </c>
      <c r="CA1053" s="93" t="s">
        <v>217</v>
      </c>
      <c r="CB1053" s="93" t="s">
        <v>217</v>
      </c>
      <c r="CC1053" s="93" t="s">
        <v>217</v>
      </c>
      <c r="CD1053" s="93" t="s">
        <v>217</v>
      </c>
      <c r="CE1053" s="93">
        <v>1134361</v>
      </c>
      <c r="CF1053" s="93" t="s">
        <v>217</v>
      </c>
      <c r="CG1053" s="93">
        <v>2872550</v>
      </c>
      <c r="CH1053" s="93">
        <v>1740952</v>
      </c>
      <c r="CI1053" s="93">
        <v>344841</v>
      </c>
      <c r="CJ1053" s="93" t="s">
        <v>217</v>
      </c>
      <c r="CK1053" s="93">
        <v>430271</v>
      </c>
      <c r="CL1053" s="93">
        <v>232476</v>
      </c>
      <c r="CM1053" s="93" t="s">
        <v>217</v>
      </c>
      <c r="CN1053" s="93">
        <v>199024</v>
      </c>
      <c r="CO1053" s="93" t="s">
        <v>217</v>
      </c>
      <c r="CP1053" s="93" t="s">
        <v>217</v>
      </c>
      <c r="CQ1053" s="93" t="s">
        <v>217</v>
      </c>
      <c r="CR1053" s="93">
        <v>39324</v>
      </c>
      <c r="CS1053" s="93" t="s">
        <v>217</v>
      </c>
      <c r="CT1053" s="93" t="s">
        <v>217</v>
      </c>
      <c r="CU1053" s="93">
        <v>495016</v>
      </c>
      <c r="CV1053" s="93">
        <v>1131598</v>
      </c>
      <c r="CW1053" s="93">
        <v>31667</v>
      </c>
      <c r="CX1053" s="93" t="s">
        <v>217</v>
      </c>
      <c r="CY1053" s="93" t="s">
        <v>217</v>
      </c>
      <c r="CZ1053" s="93">
        <v>1099931</v>
      </c>
      <c r="DA1053" s="93">
        <v>314057</v>
      </c>
      <c r="DB1053" s="93">
        <v>40765</v>
      </c>
      <c r="DC1053" s="93">
        <v>273292</v>
      </c>
      <c r="DD1053" s="93">
        <v>113325</v>
      </c>
      <c r="DE1053" s="93">
        <v>95691</v>
      </c>
      <c r="DF1053" s="93">
        <v>12782</v>
      </c>
      <c r="DG1053" s="93">
        <v>4852</v>
      </c>
      <c r="DH1053" s="93">
        <v>448388</v>
      </c>
      <c r="DI1053" s="93">
        <v>137692</v>
      </c>
      <c r="DJ1053" s="93">
        <v>21978</v>
      </c>
      <c r="DK1053" s="93">
        <v>115714</v>
      </c>
      <c r="DL1053" s="93">
        <v>764395</v>
      </c>
      <c r="DM1053" s="93">
        <v>22780</v>
      </c>
      <c r="DN1053" s="93">
        <v>515</v>
      </c>
      <c r="DO1053" s="93" t="s">
        <v>217</v>
      </c>
      <c r="DP1053" s="93">
        <v>113420</v>
      </c>
      <c r="DQ1053" s="93">
        <v>1667</v>
      </c>
      <c r="DR1053" s="93">
        <v>134280</v>
      </c>
      <c r="DS1053" s="93">
        <v>491733</v>
      </c>
      <c r="DT1053" s="93">
        <v>4560200</v>
      </c>
      <c r="DU1053" s="93" t="s">
        <v>217</v>
      </c>
      <c r="DV1053" s="93">
        <v>29376</v>
      </c>
      <c r="DW1053" s="93">
        <v>17791</v>
      </c>
      <c r="DX1053" s="93" t="s">
        <v>217</v>
      </c>
      <c r="DY1053" s="93" t="s">
        <v>217</v>
      </c>
      <c r="DZ1053" s="93" t="s">
        <v>217</v>
      </c>
      <c r="EA1053" s="93" t="s">
        <v>217</v>
      </c>
      <c r="EB1053" s="93" t="s">
        <v>217</v>
      </c>
      <c r="EC1053" s="93" t="s">
        <v>217</v>
      </c>
      <c r="ED1053" s="93">
        <v>566</v>
      </c>
      <c r="EE1053" s="93" t="s">
        <v>217</v>
      </c>
      <c r="EF1053" s="93">
        <v>11019</v>
      </c>
      <c r="EG1053" s="94" t="s">
        <v>217</v>
      </c>
    </row>
    <row r="1054" spans="1:137">
      <c r="A1054" s="91" t="s">
        <v>690</v>
      </c>
      <c r="B1054" s="92" t="s">
        <v>231</v>
      </c>
      <c r="C1054" s="102">
        <v>272051</v>
      </c>
      <c r="D1054" s="92" t="s">
        <v>472</v>
      </c>
      <c r="E1054" s="92" t="s">
        <v>478</v>
      </c>
      <c r="F1054" s="93">
        <v>68379527</v>
      </c>
      <c r="G1054" s="93">
        <v>28347352</v>
      </c>
      <c r="H1054" s="93">
        <v>5232038</v>
      </c>
      <c r="I1054" s="93">
        <v>26028104</v>
      </c>
      <c r="J1054" s="93">
        <v>1697917</v>
      </c>
      <c r="K1054" s="93" t="s">
        <v>217</v>
      </c>
      <c r="L1054" s="93" t="s">
        <v>217</v>
      </c>
      <c r="M1054" s="93">
        <v>5710190</v>
      </c>
      <c r="N1054" s="93">
        <v>568105</v>
      </c>
      <c r="O1054" s="93">
        <v>102468</v>
      </c>
      <c r="P1054" s="93" t="s">
        <v>217</v>
      </c>
      <c r="Q1054" s="93">
        <v>473400</v>
      </c>
      <c r="R1054" s="93">
        <v>273084</v>
      </c>
      <c r="S1054" s="93" t="s">
        <v>217</v>
      </c>
      <c r="T1054" s="93" t="s">
        <v>217</v>
      </c>
      <c r="U1054" s="93">
        <v>6141371</v>
      </c>
      <c r="V1054" s="93" t="s">
        <v>217</v>
      </c>
      <c r="W1054" s="93" t="s">
        <v>217</v>
      </c>
      <c r="X1054" s="93">
        <v>161414</v>
      </c>
      <c r="Y1054" s="93" t="s">
        <v>217</v>
      </c>
      <c r="Z1054" s="93">
        <v>50247</v>
      </c>
      <c r="AA1054" s="93" t="s">
        <v>217</v>
      </c>
      <c r="AB1054" s="93">
        <v>986824</v>
      </c>
      <c r="AC1054" s="93">
        <v>307905</v>
      </c>
      <c r="AD1054" s="93">
        <v>22601</v>
      </c>
      <c r="AE1054" s="93">
        <v>2221</v>
      </c>
      <c r="AF1054" s="93">
        <v>654097</v>
      </c>
      <c r="AG1054" s="93" t="s">
        <v>217</v>
      </c>
      <c r="AH1054" s="93">
        <v>606070</v>
      </c>
      <c r="AI1054" s="93">
        <v>364290</v>
      </c>
      <c r="AJ1054" s="93">
        <v>241756</v>
      </c>
      <c r="AK1054" s="93">
        <v>24</v>
      </c>
      <c r="AL1054" s="93">
        <v>37641</v>
      </c>
      <c r="AM1054" s="93">
        <v>1051389</v>
      </c>
      <c r="AN1054" s="93" t="s">
        <v>217</v>
      </c>
      <c r="AO1054" s="93">
        <v>1051389</v>
      </c>
      <c r="AP1054" s="93">
        <v>2178096</v>
      </c>
      <c r="AQ1054" s="93" t="s">
        <v>217</v>
      </c>
      <c r="AR1054" s="93">
        <v>77459</v>
      </c>
      <c r="AS1054" s="93" t="s">
        <v>217</v>
      </c>
      <c r="AT1054" s="93">
        <v>401116</v>
      </c>
      <c r="AU1054" s="93">
        <v>313022</v>
      </c>
      <c r="AV1054" s="93">
        <v>1386499</v>
      </c>
      <c r="AW1054" s="93">
        <v>565223</v>
      </c>
      <c r="AX1054" s="93">
        <v>28724</v>
      </c>
      <c r="AY1054" s="93">
        <v>536499</v>
      </c>
      <c r="AZ1054" s="93">
        <v>24540658</v>
      </c>
      <c r="BA1054" s="93" t="s">
        <v>217</v>
      </c>
      <c r="BB1054" s="93">
        <v>7482323</v>
      </c>
      <c r="BC1054" s="93">
        <v>2782192</v>
      </c>
      <c r="BD1054" s="93" t="s">
        <v>217</v>
      </c>
      <c r="BE1054" s="93" t="s">
        <v>217</v>
      </c>
      <c r="BF1054" s="93">
        <v>4362021</v>
      </c>
      <c r="BG1054" s="93">
        <v>4374861</v>
      </c>
      <c r="BH1054" s="93" t="s">
        <v>217</v>
      </c>
      <c r="BI1054" s="93" t="s">
        <v>217</v>
      </c>
      <c r="BJ1054" s="93">
        <v>1065796</v>
      </c>
      <c r="BK1054" s="93" t="s">
        <v>217</v>
      </c>
      <c r="BL1054" s="93" t="s">
        <v>217</v>
      </c>
      <c r="BM1054" s="93">
        <v>459378</v>
      </c>
      <c r="BN1054" s="93" t="s">
        <v>217</v>
      </c>
      <c r="BO1054" s="93">
        <v>305821</v>
      </c>
      <c r="BP1054" s="93" t="s">
        <v>217</v>
      </c>
      <c r="BQ1054" s="93" t="s">
        <v>217</v>
      </c>
      <c r="BR1054" s="93" t="s">
        <v>217</v>
      </c>
      <c r="BS1054" s="93" t="s">
        <v>217</v>
      </c>
      <c r="BT1054" s="93" t="s">
        <v>217</v>
      </c>
      <c r="BU1054" s="93" t="s">
        <v>217</v>
      </c>
      <c r="BV1054" s="93" t="s">
        <v>217</v>
      </c>
      <c r="BW1054" s="93" t="s">
        <v>217</v>
      </c>
      <c r="BX1054" s="93" t="s">
        <v>217</v>
      </c>
      <c r="BY1054" s="93" t="s">
        <v>217</v>
      </c>
      <c r="BZ1054" s="93" t="s">
        <v>217</v>
      </c>
      <c r="CA1054" s="93" t="s">
        <v>217</v>
      </c>
      <c r="CB1054" s="93" t="s">
        <v>217</v>
      </c>
      <c r="CC1054" s="93" t="s">
        <v>217</v>
      </c>
      <c r="CD1054" s="93" t="s">
        <v>217</v>
      </c>
      <c r="CE1054" s="93">
        <v>3708266</v>
      </c>
      <c r="CF1054" s="93" t="s">
        <v>217</v>
      </c>
      <c r="CG1054" s="93">
        <v>9764384</v>
      </c>
      <c r="CH1054" s="93">
        <v>6398567</v>
      </c>
      <c r="CI1054" s="93">
        <v>1200941</v>
      </c>
      <c r="CJ1054" s="93" t="s">
        <v>217</v>
      </c>
      <c r="CK1054" s="93">
        <v>2121624</v>
      </c>
      <c r="CL1054" s="93">
        <v>923265</v>
      </c>
      <c r="CM1054" s="93" t="s">
        <v>217</v>
      </c>
      <c r="CN1054" s="93">
        <v>537290</v>
      </c>
      <c r="CO1054" s="93" t="s">
        <v>217</v>
      </c>
      <c r="CP1054" s="93" t="s">
        <v>217</v>
      </c>
      <c r="CQ1054" s="93" t="s">
        <v>217</v>
      </c>
      <c r="CR1054" s="93">
        <v>11797</v>
      </c>
      <c r="CS1054" s="93" t="s">
        <v>217</v>
      </c>
      <c r="CT1054" s="93" t="s">
        <v>217</v>
      </c>
      <c r="CU1054" s="93">
        <v>1603650</v>
      </c>
      <c r="CV1054" s="93">
        <v>3365817</v>
      </c>
      <c r="CW1054" s="93">
        <v>67000</v>
      </c>
      <c r="CX1054" s="93" t="s">
        <v>217</v>
      </c>
      <c r="CY1054" s="93" t="s">
        <v>217</v>
      </c>
      <c r="CZ1054" s="93">
        <v>3298817</v>
      </c>
      <c r="DA1054" s="93">
        <v>5090203</v>
      </c>
      <c r="DB1054" s="93">
        <v>63283</v>
      </c>
      <c r="DC1054" s="93">
        <v>5026920</v>
      </c>
      <c r="DD1054" s="93">
        <v>65181</v>
      </c>
      <c r="DE1054" s="93">
        <v>24077</v>
      </c>
      <c r="DF1054" s="93" t="s">
        <v>217</v>
      </c>
      <c r="DG1054" s="93">
        <v>41104</v>
      </c>
      <c r="DH1054" s="93">
        <v>365289</v>
      </c>
      <c r="DI1054" s="93">
        <v>3984546</v>
      </c>
      <c r="DJ1054" s="93">
        <v>2455788</v>
      </c>
      <c r="DK1054" s="93">
        <v>1528758</v>
      </c>
      <c r="DL1054" s="93">
        <v>4295401</v>
      </c>
      <c r="DM1054" s="93">
        <v>85070</v>
      </c>
      <c r="DN1054" s="93" t="s">
        <v>217</v>
      </c>
      <c r="DO1054" s="93" t="s">
        <v>217</v>
      </c>
      <c r="DP1054" s="93">
        <v>350793</v>
      </c>
      <c r="DQ1054" s="93">
        <v>140313</v>
      </c>
      <c r="DR1054" s="93">
        <v>190120</v>
      </c>
      <c r="DS1054" s="93">
        <v>3529105</v>
      </c>
      <c r="DT1054" s="93">
        <v>7945500</v>
      </c>
      <c r="DU1054" s="93" t="s">
        <v>217</v>
      </c>
      <c r="DV1054" s="93">
        <v>111881</v>
      </c>
      <c r="DW1054" s="93">
        <v>88484</v>
      </c>
      <c r="DX1054" s="93">
        <v>2104</v>
      </c>
      <c r="DY1054" s="93">
        <v>3805</v>
      </c>
      <c r="DZ1054" s="93" t="s">
        <v>217</v>
      </c>
      <c r="EA1054" s="93">
        <v>2441</v>
      </c>
      <c r="EB1054" s="93">
        <v>1110</v>
      </c>
      <c r="EC1054" s="93">
        <v>254</v>
      </c>
      <c r="ED1054" s="93" t="s">
        <v>217</v>
      </c>
      <c r="EE1054" s="93" t="s">
        <v>217</v>
      </c>
      <c r="EF1054" s="93">
        <v>17488</v>
      </c>
      <c r="EG1054" s="94" t="s">
        <v>217</v>
      </c>
    </row>
    <row r="1055" spans="1:137">
      <c r="A1055" s="91" t="s">
        <v>690</v>
      </c>
      <c r="B1055" s="92" t="s">
        <v>218</v>
      </c>
      <c r="C1055" s="102">
        <v>272078</v>
      </c>
      <c r="D1055" s="92" t="s">
        <v>472</v>
      </c>
      <c r="E1055" s="92" t="s">
        <v>479</v>
      </c>
      <c r="F1055" s="93">
        <v>51038267</v>
      </c>
      <c r="G1055" s="93">
        <v>20901724</v>
      </c>
      <c r="H1055" s="93">
        <v>3585564</v>
      </c>
      <c r="I1055" s="93">
        <v>19356693</v>
      </c>
      <c r="J1055" s="93">
        <v>1594194</v>
      </c>
      <c r="K1055" s="93" t="s">
        <v>217</v>
      </c>
      <c r="L1055" s="93" t="s">
        <v>217</v>
      </c>
      <c r="M1055" s="93">
        <v>4003329</v>
      </c>
      <c r="N1055" s="93">
        <v>588777</v>
      </c>
      <c r="O1055" s="93">
        <v>76440</v>
      </c>
      <c r="P1055" s="93" t="s">
        <v>217</v>
      </c>
      <c r="Q1055" s="93">
        <v>352375</v>
      </c>
      <c r="R1055" s="93">
        <v>202458</v>
      </c>
      <c r="S1055" s="93" t="s">
        <v>217</v>
      </c>
      <c r="T1055" s="93" t="s">
        <v>217</v>
      </c>
      <c r="U1055" s="93">
        <v>5469378</v>
      </c>
      <c r="V1055" s="93">
        <v>47437</v>
      </c>
      <c r="W1055" s="93" t="s">
        <v>217</v>
      </c>
      <c r="X1055" s="93">
        <v>166429</v>
      </c>
      <c r="Y1055" s="93" t="s">
        <v>217</v>
      </c>
      <c r="Z1055" s="93">
        <v>51805</v>
      </c>
      <c r="AA1055" s="93" t="s">
        <v>217</v>
      </c>
      <c r="AB1055" s="93">
        <v>884104</v>
      </c>
      <c r="AC1055" s="93">
        <v>319290</v>
      </c>
      <c r="AD1055" s="93">
        <v>23302</v>
      </c>
      <c r="AE1055" s="93">
        <v>3795</v>
      </c>
      <c r="AF1055" s="93">
        <v>537717</v>
      </c>
      <c r="AG1055" s="93" t="s">
        <v>217</v>
      </c>
      <c r="AH1055" s="93">
        <v>10455384</v>
      </c>
      <c r="AI1055" s="93">
        <v>9705601</v>
      </c>
      <c r="AJ1055" s="93">
        <v>749783</v>
      </c>
      <c r="AK1055" s="93" t="s">
        <v>217</v>
      </c>
      <c r="AL1055" s="93">
        <v>40611</v>
      </c>
      <c r="AM1055" s="93">
        <v>864429</v>
      </c>
      <c r="AN1055" s="93">
        <v>181534</v>
      </c>
      <c r="AO1055" s="93">
        <v>682895</v>
      </c>
      <c r="AP1055" s="93">
        <v>2231015</v>
      </c>
      <c r="AQ1055" s="93" t="s">
        <v>217</v>
      </c>
      <c r="AR1055" s="93">
        <v>31868</v>
      </c>
      <c r="AS1055" s="93" t="s">
        <v>217</v>
      </c>
      <c r="AT1055" s="93">
        <v>331586</v>
      </c>
      <c r="AU1055" s="93">
        <v>46170</v>
      </c>
      <c r="AV1055" s="93">
        <v>1821391</v>
      </c>
      <c r="AW1055" s="93">
        <v>497484</v>
      </c>
      <c r="AX1055" s="93">
        <v>30053</v>
      </c>
      <c r="AY1055" s="93">
        <v>467431</v>
      </c>
      <c r="AZ1055" s="93">
        <v>24736397</v>
      </c>
      <c r="BA1055" s="93" t="s">
        <v>217</v>
      </c>
      <c r="BB1055" s="93">
        <v>7784078</v>
      </c>
      <c r="BC1055" s="93">
        <v>2984419</v>
      </c>
      <c r="BD1055" s="93" t="s">
        <v>217</v>
      </c>
      <c r="BE1055" s="93" t="s">
        <v>217</v>
      </c>
      <c r="BF1055" s="93">
        <v>3487314</v>
      </c>
      <c r="BG1055" s="93">
        <v>3736724</v>
      </c>
      <c r="BH1055" s="93" t="s">
        <v>217</v>
      </c>
      <c r="BI1055" s="93" t="s">
        <v>217</v>
      </c>
      <c r="BJ1055" s="93">
        <v>1342961</v>
      </c>
      <c r="BK1055" s="93">
        <v>132439</v>
      </c>
      <c r="BL1055" s="93" t="s">
        <v>217</v>
      </c>
      <c r="BM1055" s="93">
        <v>83022</v>
      </c>
      <c r="BN1055" s="93">
        <v>605645</v>
      </c>
      <c r="BO1055" s="93">
        <v>942977</v>
      </c>
      <c r="BP1055" s="93" t="s">
        <v>217</v>
      </c>
      <c r="BQ1055" s="93" t="s">
        <v>217</v>
      </c>
      <c r="BR1055" s="93" t="s">
        <v>217</v>
      </c>
      <c r="BS1055" s="93" t="s">
        <v>217</v>
      </c>
      <c r="BT1055" s="93" t="s">
        <v>217</v>
      </c>
      <c r="BU1055" s="93" t="s">
        <v>217</v>
      </c>
      <c r="BV1055" s="93" t="s">
        <v>217</v>
      </c>
      <c r="BW1055" s="93" t="s">
        <v>217</v>
      </c>
      <c r="BX1055" s="93" t="s">
        <v>217</v>
      </c>
      <c r="BY1055" s="93">
        <v>14500</v>
      </c>
      <c r="BZ1055" s="93" t="s">
        <v>217</v>
      </c>
      <c r="CA1055" s="93" t="s">
        <v>217</v>
      </c>
      <c r="CB1055" s="93" t="s">
        <v>217</v>
      </c>
      <c r="CC1055" s="93" t="s">
        <v>217</v>
      </c>
      <c r="CD1055" s="93" t="s">
        <v>217</v>
      </c>
      <c r="CE1055" s="93">
        <v>3622318</v>
      </c>
      <c r="CF1055" s="93" t="s">
        <v>217</v>
      </c>
      <c r="CG1055" s="93">
        <v>8640646</v>
      </c>
      <c r="CH1055" s="93">
        <v>6503946</v>
      </c>
      <c r="CI1055" s="93">
        <v>1495566</v>
      </c>
      <c r="CJ1055" s="93" t="s">
        <v>217</v>
      </c>
      <c r="CK1055" s="93">
        <v>1753410</v>
      </c>
      <c r="CL1055" s="93">
        <v>811959</v>
      </c>
      <c r="CM1055" s="93" t="s">
        <v>217</v>
      </c>
      <c r="CN1055" s="93">
        <v>412367</v>
      </c>
      <c r="CO1055" s="93">
        <v>36283</v>
      </c>
      <c r="CP1055" s="93" t="s">
        <v>217</v>
      </c>
      <c r="CQ1055" s="93" t="s">
        <v>217</v>
      </c>
      <c r="CR1055" s="93">
        <v>863</v>
      </c>
      <c r="CS1055" s="93" t="s">
        <v>217</v>
      </c>
      <c r="CT1055" s="93" t="s">
        <v>217</v>
      </c>
      <c r="CU1055" s="93">
        <v>1993498</v>
      </c>
      <c r="CV1055" s="93">
        <v>2136700</v>
      </c>
      <c r="CW1055" s="93">
        <v>14645</v>
      </c>
      <c r="CX1055" s="93" t="s">
        <v>217</v>
      </c>
      <c r="CY1055" s="93" t="s">
        <v>217</v>
      </c>
      <c r="CZ1055" s="93">
        <v>2122055</v>
      </c>
      <c r="DA1055" s="93">
        <v>228485</v>
      </c>
      <c r="DB1055" s="93">
        <v>154549</v>
      </c>
      <c r="DC1055" s="93">
        <v>73936</v>
      </c>
      <c r="DD1055" s="93">
        <v>73648</v>
      </c>
      <c r="DE1055" s="93">
        <v>47156</v>
      </c>
      <c r="DF1055" s="93" t="s">
        <v>217</v>
      </c>
      <c r="DG1055" s="93">
        <v>26492</v>
      </c>
      <c r="DH1055" s="93">
        <v>2775899</v>
      </c>
      <c r="DI1055" s="93">
        <v>2566192</v>
      </c>
      <c r="DJ1055" s="93">
        <v>499701</v>
      </c>
      <c r="DK1055" s="93">
        <v>2066491</v>
      </c>
      <c r="DL1055" s="93">
        <v>1990090</v>
      </c>
      <c r="DM1055" s="93">
        <v>16083</v>
      </c>
      <c r="DN1055" s="93" t="s">
        <v>217</v>
      </c>
      <c r="DO1055" s="93" t="s">
        <v>217</v>
      </c>
      <c r="DP1055" s="93">
        <v>582537</v>
      </c>
      <c r="DQ1055" s="93" t="s">
        <v>217</v>
      </c>
      <c r="DR1055" s="93">
        <v>186014</v>
      </c>
      <c r="DS1055" s="93">
        <v>1205456</v>
      </c>
      <c r="DT1055" s="93">
        <v>5493300</v>
      </c>
      <c r="DU1055" s="93" t="s">
        <v>217</v>
      </c>
      <c r="DV1055" s="93">
        <v>45249</v>
      </c>
      <c r="DW1055" s="93">
        <v>19562</v>
      </c>
      <c r="DX1055" s="93">
        <v>2715</v>
      </c>
      <c r="DY1055" s="93">
        <v>2151</v>
      </c>
      <c r="DZ1055" s="93" t="s">
        <v>217</v>
      </c>
      <c r="EA1055" s="93" t="s">
        <v>217</v>
      </c>
      <c r="EB1055" s="93">
        <v>1750</v>
      </c>
      <c r="EC1055" s="93">
        <v>401</v>
      </c>
      <c r="ED1055" s="93">
        <v>42</v>
      </c>
      <c r="EE1055" s="93" t="s">
        <v>217</v>
      </c>
      <c r="EF1055" s="93">
        <v>20779</v>
      </c>
      <c r="EG1055" s="94" t="s">
        <v>217</v>
      </c>
    </row>
    <row r="1056" spans="1:137">
      <c r="A1056" s="91" t="s">
        <v>690</v>
      </c>
      <c r="B1056" s="92" t="s">
        <v>220</v>
      </c>
      <c r="C1056" s="102">
        <v>272094</v>
      </c>
      <c r="D1056" s="92" t="s">
        <v>472</v>
      </c>
      <c r="E1056" s="92" t="s">
        <v>480</v>
      </c>
      <c r="F1056" s="93">
        <v>22126621</v>
      </c>
      <c r="G1056" s="93">
        <v>7232344</v>
      </c>
      <c r="H1056" s="93">
        <v>1878485</v>
      </c>
      <c r="I1056" s="93">
        <v>9221963</v>
      </c>
      <c r="J1056" s="93">
        <v>1008753</v>
      </c>
      <c r="K1056" s="93" t="s">
        <v>217</v>
      </c>
      <c r="L1056" s="93" t="s">
        <v>217</v>
      </c>
      <c r="M1056" s="93">
        <v>1889437</v>
      </c>
      <c r="N1056" s="93">
        <v>212725</v>
      </c>
      <c r="O1056" s="93">
        <v>26140</v>
      </c>
      <c r="P1056" s="93" t="s">
        <v>217</v>
      </c>
      <c r="Q1056" s="93">
        <v>120945</v>
      </c>
      <c r="R1056" s="93">
        <v>69950</v>
      </c>
      <c r="S1056" s="93" t="s">
        <v>217</v>
      </c>
      <c r="T1056" s="93" t="s">
        <v>217</v>
      </c>
      <c r="U1056" s="93">
        <v>2376519</v>
      </c>
      <c r="V1056" s="93" t="s">
        <v>217</v>
      </c>
      <c r="W1056" s="93" t="s">
        <v>217</v>
      </c>
      <c r="X1056" s="93">
        <v>60390</v>
      </c>
      <c r="Y1056" s="93" t="s">
        <v>217</v>
      </c>
      <c r="Z1056" s="93">
        <v>18798</v>
      </c>
      <c r="AA1056" s="93" t="s">
        <v>217</v>
      </c>
      <c r="AB1056" s="93">
        <v>278919</v>
      </c>
      <c r="AC1056" s="93">
        <v>118086</v>
      </c>
      <c r="AD1056" s="93">
        <v>8455</v>
      </c>
      <c r="AE1056" s="93">
        <v>1426</v>
      </c>
      <c r="AF1056" s="93">
        <v>150952</v>
      </c>
      <c r="AG1056" s="93" t="s">
        <v>217</v>
      </c>
      <c r="AH1056" s="93">
        <v>7343063</v>
      </c>
      <c r="AI1056" s="93">
        <v>6685556</v>
      </c>
      <c r="AJ1056" s="93">
        <v>657507</v>
      </c>
      <c r="AK1056" s="93" t="s">
        <v>217</v>
      </c>
      <c r="AL1056" s="93">
        <v>18259</v>
      </c>
      <c r="AM1056" s="93">
        <v>967756</v>
      </c>
      <c r="AN1056" s="93">
        <v>15975</v>
      </c>
      <c r="AO1056" s="93">
        <v>951781</v>
      </c>
      <c r="AP1056" s="93">
        <v>584614</v>
      </c>
      <c r="AQ1056" s="93" t="s">
        <v>217</v>
      </c>
      <c r="AR1056" s="93" t="s">
        <v>217</v>
      </c>
      <c r="AS1056" s="93" t="s">
        <v>217</v>
      </c>
      <c r="AT1056" s="93">
        <v>263</v>
      </c>
      <c r="AU1056" s="93">
        <v>119212</v>
      </c>
      <c r="AV1056" s="93">
        <v>465139</v>
      </c>
      <c r="AW1056" s="93">
        <v>285994</v>
      </c>
      <c r="AX1056" s="93">
        <v>20282</v>
      </c>
      <c r="AY1056" s="93">
        <v>265712</v>
      </c>
      <c r="AZ1056" s="93">
        <v>16626454</v>
      </c>
      <c r="BA1056" s="93" t="s">
        <v>217</v>
      </c>
      <c r="BB1056" s="93">
        <v>7797445</v>
      </c>
      <c r="BC1056" s="93">
        <v>2633447</v>
      </c>
      <c r="BD1056" s="93" t="s">
        <v>217</v>
      </c>
      <c r="BE1056" s="93" t="s">
        <v>217</v>
      </c>
      <c r="BF1056" s="93">
        <v>2184970</v>
      </c>
      <c r="BG1056" s="93">
        <v>1453561</v>
      </c>
      <c r="BH1056" s="93" t="s">
        <v>217</v>
      </c>
      <c r="BI1056" s="93" t="s">
        <v>217</v>
      </c>
      <c r="BJ1056" s="93">
        <v>312575</v>
      </c>
      <c r="BK1056" s="93" t="s">
        <v>217</v>
      </c>
      <c r="BL1056" s="93" t="s">
        <v>217</v>
      </c>
      <c r="BM1056" s="93">
        <v>41298</v>
      </c>
      <c r="BN1056" s="93" t="s">
        <v>217</v>
      </c>
      <c r="BO1056" s="93">
        <v>933886</v>
      </c>
      <c r="BP1056" s="93" t="s">
        <v>217</v>
      </c>
      <c r="BQ1056" s="93" t="s">
        <v>217</v>
      </c>
      <c r="BR1056" s="93" t="s">
        <v>217</v>
      </c>
      <c r="BS1056" s="93" t="s">
        <v>217</v>
      </c>
      <c r="BT1056" s="93" t="s">
        <v>217</v>
      </c>
      <c r="BU1056" s="93" t="s">
        <v>217</v>
      </c>
      <c r="BV1056" s="93" t="s">
        <v>217</v>
      </c>
      <c r="BW1056" s="93" t="s">
        <v>217</v>
      </c>
      <c r="BX1056" s="93" t="s">
        <v>217</v>
      </c>
      <c r="BY1056" s="93" t="s">
        <v>217</v>
      </c>
      <c r="BZ1056" s="93" t="s">
        <v>217</v>
      </c>
      <c r="CA1056" s="93" t="s">
        <v>217</v>
      </c>
      <c r="CB1056" s="93" t="s">
        <v>217</v>
      </c>
      <c r="CC1056" s="93" t="s">
        <v>217</v>
      </c>
      <c r="CD1056" s="93" t="s">
        <v>217</v>
      </c>
      <c r="CE1056" s="93">
        <v>1269272</v>
      </c>
      <c r="CF1056" s="93" t="s">
        <v>217</v>
      </c>
      <c r="CG1056" s="93">
        <v>5033648</v>
      </c>
      <c r="CH1056" s="93">
        <v>3246282</v>
      </c>
      <c r="CI1056" s="93">
        <v>1177142</v>
      </c>
      <c r="CJ1056" s="93" t="s">
        <v>217</v>
      </c>
      <c r="CK1056" s="93">
        <v>1043662</v>
      </c>
      <c r="CL1056" s="93">
        <v>312101</v>
      </c>
      <c r="CM1056" s="93" t="s">
        <v>217</v>
      </c>
      <c r="CN1056" s="93">
        <v>246899</v>
      </c>
      <c r="CO1056" s="93" t="s">
        <v>217</v>
      </c>
      <c r="CP1056" s="93" t="s">
        <v>217</v>
      </c>
      <c r="CQ1056" s="93" t="s">
        <v>217</v>
      </c>
      <c r="CR1056" s="93">
        <v>42297</v>
      </c>
      <c r="CS1056" s="93" t="s">
        <v>217</v>
      </c>
      <c r="CT1056" s="93" t="s">
        <v>217</v>
      </c>
      <c r="CU1056" s="93">
        <v>424181</v>
      </c>
      <c r="CV1056" s="93">
        <v>1787366</v>
      </c>
      <c r="CW1056" s="93">
        <v>17008</v>
      </c>
      <c r="CX1056" s="93" t="s">
        <v>217</v>
      </c>
      <c r="CY1056" s="93" t="s">
        <v>217</v>
      </c>
      <c r="CZ1056" s="93">
        <v>1770358</v>
      </c>
      <c r="DA1056" s="93">
        <v>549447</v>
      </c>
      <c r="DB1056" s="93">
        <v>90292</v>
      </c>
      <c r="DC1056" s="93">
        <v>459155</v>
      </c>
      <c r="DD1056" s="93">
        <v>81066</v>
      </c>
      <c r="DE1056" s="93">
        <v>29211</v>
      </c>
      <c r="DF1056" s="93" t="s">
        <v>217</v>
      </c>
      <c r="DG1056" s="93">
        <v>51855</v>
      </c>
      <c r="DH1056" s="93">
        <v>348993</v>
      </c>
      <c r="DI1056" s="93">
        <v>381346</v>
      </c>
      <c r="DJ1056" s="93">
        <v>322220</v>
      </c>
      <c r="DK1056" s="93">
        <v>59126</v>
      </c>
      <c r="DL1056" s="93">
        <v>1107663</v>
      </c>
      <c r="DM1056" s="93">
        <v>59144</v>
      </c>
      <c r="DN1056" s="93">
        <v>267</v>
      </c>
      <c r="DO1056" s="93" t="s">
        <v>217</v>
      </c>
      <c r="DP1056" s="93">
        <v>9710</v>
      </c>
      <c r="DQ1056" s="93" t="s">
        <v>217</v>
      </c>
      <c r="DR1056" s="93">
        <v>143219</v>
      </c>
      <c r="DS1056" s="93">
        <v>895323</v>
      </c>
      <c r="DT1056" s="93">
        <v>4704244</v>
      </c>
      <c r="DU1056" s="93" t="s">
        <v>217</v>
      </c>
      <c r="DV1056" s="93">
        <v>62093</v>
      </c>
      <c r="DW1056" s="93">
        <v>54780</v>
      </c>
      <c r="DX1056" s="93">
        <v>5659</v>
      </c>
      <c r="DY1056" s="93">
        <v>1654</v>
      </c>
      <c r="DZ1056" s="93" t="s">
        <v>217</v>
      </c>
      <c r="EA1056" s="93">
        <v>1654</v>
      </c>
      <c r="EB1056" s="93" t="s">
        <v>217</v>
      </c>
      <c r="EC1056" s="93" t="s">
        <v>217</v>
      </c>
      <c r="ED1056" s="93" t="s">
        <v>217</v>
      </c>
      <c r="EE1056" s="93" t="s">
        <v>217</v>
      </c>
      <c r="EF1056" s="93" t="s">
        <v>217</v>
      </c>
      <c r="EG1056" s="94" t="s">
        <v>217</v>
      </c>
    </row>
    <row r="1057" spans="1:137">
      <c r="A1057" s="91" t="s">
        <v>690</v>
      </c>
      <c r="B1057" s="92" t="s">
        <v>218</v>
      </c>
      <c r="C1057" s="102">
        <v>272108</v>
      </c>
      <c r="D1057" s="92" t="s">
        <v>472</v>
      </c>
      <c r="E1057" s="92" t="s">
        <v>481</v>
      </c>
      <c r="F1057" s="93">
        <v>57029780</v>
      </c>
      <c r="G1057" s="93">
        <v>22918145</v>
      </c>
      <c r="H1057" s="93">
        <v>3872484</v>
      </c>
      <c r="I1057" s="93">
        <v>21676055</v>
      </c>
      <c r="J1057" s="93">
        <v>1929698</v>
      </c>
      <c r="K1057" s="93" t="s">
        <v>217</v>
      </c>
      <c r="L1057" s="93" t="s">
        <v>217</v>
      </c>
      <c r="M1057" s="93">
        <v>4640642</v>
      </c>
      <c r="N1057" s="93">
        <v>638014</v>
      </c>
      <c r="O1057" s="93">
        <v>84534</v>
      </c>
      <c r="P1057" s="93" t="s">
        <v>217</v>
      </c>
      <c r="Q1057" s="93">
        <v>389537</v>
      </c>
      <c r="R1057" s="93">
        <v>223651</v>
      </c>
      <c r="S1057" s="93" t="s">
        <v>217</v>
      </c>
      <c r="T1057" s="93" t="s">
        <v>217</v>
      </c>
      <c r="U1057" s="93">
        <v>6306742</v>
      </c>
      <c r="V1057" s="93">
        <v>68819</v>
      </c>
      <c r="W1057" s="93" t="s">
        <v>217</v>
      </c>
      <c r="X1057" s="93">
        <v>181282</v>
      </c>
      <c r="Y1057" s="93" t="s">
        <v>217</v>
      </c>
      <c r="Z1057" s="93">
        <v>56432</v>
      </c>
      <c r="AA1057" s="93" t="s">
        <v>217</v>
      </c>
      <c r="AB1057" s="93">
        <v>911399</v>
      </c>
      <c r="AC1057" s="93">
        <v>369977</v>
      </c>
      <c r="AD1057" s="93">
        <v>25383</v>
      </c>
      <c r="AE1057" s="93">
        <v>5306</v>
      </c>
      <c r="AF1057" s="93">
        <v>510733</v>
      </c>
      <c r="AG1057" s="93" t="s">
        <v>217</v>
      </c>
      <c r="AH1057" s="93">
        <v>12372956</v>
      </c>
      <c r="AI1057" s="93">
        <v>11978290</v>
      </c>
      <c r="AJ1057" s="93">
        <v>394666</v>
      </c>
      <c r="AK1057" s="93" t="s">
        <v>217</v>
      </c>
      <c r="AL1057" s="93">
        <v>49116</v>
      </c>
      <c r="AM1057" s="93">
        <v>1022505</v>
      </c>
      <c r="AN1057" s="93">
        <v>73735</v>
      </c>
      <c r="AO1057" s="93">
        <v>948770</v>
      </c>
      <c r="AP1057" s="93">
        <v>1685485</v>
      </c>
      <c r="AQ1057" s="93" t="s">
        <v>217</v>
      </c>
      <c r="AR1057" s="93">
        <v>23171</v>
      </c>
      <c r="AS1057" s="93" t="s">
        <v>217</v>
      </c>
      <c r="AT1057" s="93">
        <v>227136</v>
      </c>
      <c r="AU1057" s="93">
        <v>9149</v>
      </c>
      <c r="AV1057" s="93">
        <v>1426029</v>
      </c>
      <c r="AW1057" s="93">
        <v>539275</v>
      </c>
      <c r="AX1057" s="93">
        <v>64652</v>
      </c>
      <c r="AY1057" s="93">
        <v>474623</v>
      </c>
      <c r="AZ1057" s="93">
        <v>27771163</v>
      </c>
      <c r="BA1057" s="93" t="s">
        <v>217</v>
      </c>
      <c r="BB1057" s="93">
        <v>9766535</v>
      </c>
      <c r="BC1057" s="93">
        <v>3202119</v>
      </c>
      <c r="BD1057" s="93" t="s">
        <v>217</v>
      </c>
      <c r="BE1057" s="93" t="s">
        <v>217</v>
      </c>
      <c r="BF1057" s="93">
        <v>3916303</v>
      </c>
      <c r="BG1057" s="93">
        <v>4228121</v>
      </c>
      <c r="BH1057" s="93" t="s">
        <v>217</v>
      </c>
      <c r="BI1057" s="93" t="s">
        <v>217</v>
      </c>
      <c r="BJ1057" s="93">
        <v>584880</v>
      </c>
      <c r="BK1057" s="93">
        <v>428366</v>
      </c>
      <c r="BL1057" s="93" t="s">
        <v>217</v>
      </c>
      <c r="BM1057" s="93">
        <v>94132</v>
      </c>
      <c r="BN1057" s="93">
        <v>243306</v>
      </c>
      <c r="BO1057" s="93">
        <v>781314</v>
      </c>
      <c r="BP1057" s="93" t="s">
        <v>217</v>
      </c>
      <c r="BQ1057" s="93" t="s">
        <v>217</v>
      </c>
      <c r="BR1057" s="93" t="s">
        <v>217</v>
      </c>
      <c r="BS1057" s="93" t="s">
        <v>217</v>
      </c>
      <c r="BT1057" s="93" t="s">
        <v>217</v>
      </c>
      <c r="BU1057" s="93" t="s">
        <v>217</v>
      </c>
      <c r="BV1057" s="93" t="s">
        <v>217</v>
      </c>
      <c r="BW1057" s="93" t="s">
        <v>217</v>
      </c>
      <c r="BX1057" s="93" t="s">
        <v>217</v>
      </c>
      <c r="BY1057" s="93" t="s">
        <v>217</v>
      </c>
      <c r="BZ1057" s="93" t="s">
        <v>217</v>
      </c>
      <c r="CA1057" s="93" t="s">
        <v>217</v>
      </c>
      <c r="CB1057" s="93" t="s">
        <v>217</v>
      </c>
      <c r="CC1057" s="93" t="s">
        <v>217</v>
      </c>
      <c r="CD1057" s="93" t="s">
        <v>217</v>
      </c>
      <c r="CE1057" s="93">
        <v>4526087</v>
      </c>
      <c r="CF1057" s="93" t="s">
        <v>217</v>
      </c>
      <c r="CG1057" s="93">
        <v>12974592</v>
      </c>
      <c r="CH1057" s="93">
        <v>10055165</v>
      </c>
      <c r="CI1057" s="93">
        <v>1415438</v>
      </c>
      <c r="CJ1057" s="93" t="s">
        <v>217</v>
      </c>
      <c r="CK1057" s="93">
        <v>1963247</v>
      </c>
      <c r="CL1057" s="93">
        <v>934335</v>
      </c>
      <c r="CM1057" s="93" t="s">
        <v>217</v>
      </c>
      <c r="CN1057" s="93">
        <v>659328</v>
      </c>
      <c r="CO1057" s="93" t="s">
        <v>217</v>
      </c>
      <c r="CP1057" s="93">
        <v>2420704</v>
      </c>
      <c r="CQ1057" s="93" t="s">
        <v>217</v>
      </c>
      <c r="CR1057" s="93">
        <v>303071</v>
      </c>
      <c r="CS1057" s="93" t="s">
        <v>217</v>
      </c>
      <c r="CT1057" s="93" t="s">
        <v>217</v>
      </c>
      <c r="CU1057" s="93">
        <v>2359042</v>
      </c>
      <c r="CV1057" s="93">
        <v>2919427</v>
      </c>
      <c r="CW1057" s="93">
        <v>10335</v>
      </c>
      <c r="CX1057" s="93" t="s">
        <v>217</v>
      </c>
      <c r="CY1057" s="93" t="s">
        <v>217</v>
      </c>
      <c r="CZ1057" s="93">
        <v>2909092</v>
      </c>
      <c r="DA1057" s="93">
        <v>200615</v>
      </c>
      <c r="DB1057" s="93">
        <v>58837</v>
      </c>
      <c r="DC1057" s="93">
        <v>141778</v>
      </c>
      <c r="DD1057" s="93">
        <v>117567</v>
      </c>
      <c r="DE1057" s="93">
        <v>107613</v>
      </c>
      <c r="DF1057" s="93">
        <v>400</v>
      </c>
      <c r="DG1057" s="93">
        <v>9554</v>
      </c>
      <c r="DH1057" s="93">
        <v>751697</v>
      </c>
      <c r="DI1057" s="93">
        <v>2306619</v>
      </c>
      <c r="DJ1057" s="93">
        <v>1580297</v>
      </c>
      <c r="DK1057" s="93">
        <v>726322</v>
      </c>
      <c r="DL1057" s="93">
        <v>1430791</v>
      </c>
      <c r="DM1057" s="93">
        <v>45949</v>
      </c>
      <c r="DN1057" s="93">
        <v>303</v>
      </c>
      <c r="DO1057" s="93" t="s">
        <v>217</v>
      </c>
      <c r="DP1057" s="93">
        <v>24995</v>
      </c>
      <c r="DQ1057" s="93" t="s">
        <v>217</v>
      </c>
      <c r="DR1057" s="93">
        <v>195505</v>
      </c>
      <c r="DS1057" s="93">
        <v>1164039</v>
      </c>
      <c r="DT1057" s="93">
        <v>10897675</v>
      </c>
      <c r="DU1057" s="93" t="s">
        <v>217</v>
      </c>
      <c r="DV1057" s="93">
        <v>147445</v>
      </c>
      <c r="DW1057" s="93">
        <v>87984</v>
      </c>
      <c r="DX1057" s="93">
        <v>4478</v>
      </c>
      <c r="DY1057" s="93">
        <v>638</v>
      </c>
      <c r="DZ1057" s="93" t="s">
        <v>217</v>
      </c>
      <c r="EA1057" s="93" t="s">
        <v>217</v>
      </c>
      <c r="EB1057" s="93" t="s">
        <v>217</v>
      </c>
      <c r="EC1057" s="93">
        <v>638</v>
      </c>
      <c r="ED1057" s="93">
        <v>38</v>
      </c>
      <c r="EE1057" s="93" t="s">
        <v>217</v>
      </c>
      <c r="EF1057" s="93">
        <v>54307</v>
      </c>
      <c r="EG1057" s="94" t="s">
        <v>217</v>
      </c>
    </row>
    <row r="1058" spans="1:137">
      <c r="A1058" s="91" t="s">
        <v>690</v>
      </c>
      <c r="B1058" s="92" t="s">
        <v>231</v>
      </c>
      <c r="C1058" s="102">
        <v>272116</v>
      </c>
      <c r="D1058" s="92" t="s">
        <v>472</v>
      </c>
      <c r="E1058" s="92" t="s">
        <v>482</v>
      </c>
      <c r="F1058" s="93">
        <v>47717890</v>
      </c>
      <c r="G1058" s="93">
        <v>18393725</v>
      </c>
      <c r="H1058" s="93">
        <v>3472811</v>
      </c>
      <c r="I1058" s="93">
        <v>19871085</v>
      </c>
      <c r="J1058" s="93">
        <v>1569519</v>
      </c>
      <c r="K1058" s="93">
        <v>20475</v>
      </c>
      <c r="L1058" s="93" t="s">
        <v>217</v>
      </c>
      <c r="M1058" s="93">
        <v>4076319</v>
      </c>
      <c r="N1058" s="93">
        <v>492532</v>
      </c>
      <c r="O1058" s="93">
        <v>66477</v>
      </c>
      <c r="P1058" s="93" t="s">
        <v>217</v>
      </c>
      <c r="Q1058" s="93">
        <v>306761</v>
      </c>
      <c r="R1058" s="93">
        <v>176576</v>
      </c>
      <c r="S1058" s="93" t="s">
        <v>217</v>
      </c>
      <c r="T1058" s="93" t="s">
        <v>217</v>
      </c>
      <c r="U1058" s="93">
        <v>4573067</v>
      </c>
      <c r="V1058" s="93">
        <v>88374</v>
      </c>
      <c r="W1058" s="93" t="s">
        <v>217</v>
      </c>
      <c r="X1058" s="93">
        <v>140090</v>
      </c>
      <c r="Y1058" s="93" t="s">
        <v>217</v>
      </c>
      <c r="Z1058" s="93">
        <v>43610</v>
      </c>
      <c r="AA1058" s="93" t="s">
        <v>217</v>
      </c>
      <c r="AB1058" s="93">
        <v>684970</v>
      </c>
      <c r="AC1058" s="93">
        <v>267352</v>
      </c>
      <c r="AD1058" s="93">
        <v>19615</v>
      </c>
      <c r="AE1058" s="93">
        <v>2706</v>
      </c>
      <c r="AF1058" s="93">
        <v>395297</v>
      </c>
      <c r="AG1058" s="93" t="s">
        <v>217</v>
      </c>
      <c r="AH1058" s="93">
        <v>1512730</v>
      </c>
      <c r="AI1058" s="93">
        <v>1290514</v>
      </c>
      <c r="AJ1058" s="93">
        <v>222177</v>
      </c>
      <c r="AK1058" s="93">
        <v>39</v>
      </c>
      <c r="AL1058" s="93">
        <v>35772</v>
      </c>
      <c r="AM1058" s="93">
        <v>472320</v>
      </c>
      <c r="AN1058" s="93">
        <v>75617</v>
      </c>
      <c r="AO1058" s="93">
        <v>396703</v>
      </c>
      <c r="AP1058" s="93">
        <v>1354113</v>
      </c>
      <c r="AQ1058" s="93" t="s">
        <v>217</v>
      </c>
      <c r="AR1058" s="93">
        <v>66026</v>
      </c>
      <c r="AS1058" s="93" t="s">
        <v>217</v>
      </c>
      <c r="AT1058" s="93">
        <v>149134</v>
      </c>
      <c r="AU1058" s="93">
        <v>49505</v>
      </c>
      <c r="AV1058" s="93">
        <v>1089448</v>
      </c>
      <c r="AW1058" s="93">
        <v>434300</v>
      </c>
      <c r="AX1058" s="93">
        <v>22570</v>
      </c>
      <c r="AY1058" s="93">
        <v>411730</v>
      </c>
      <c r="AZ1058" s="93">
        <v>17592415</v>
      </c>
      <c r="BA1058" s="93" t="s">
        <v>217</v>
      </c>
      <c r="BB1058" s="93">
        <v>4466649</v>
      </c>
      <c r="BC1058" s="93">
        <v>2638313</v>
      </c>
      <c r="BD1058" s="93" t="s">
        <v>217</v>
      </c>
      <c r="BE1058" s="93" t="s">
        <v>217</v>
      </c>
      <c r="BF1058" s="93">
        <v>2331379</v>
      </c>
      <c r="BG1058" s="93">
        <v>3333913</v>
      </c>
      <c r="BH1058" s="93" t="s">
        <v>217</v>
      </c>
      <c r="BI1058" s="93" t="s">
        <v>217</v>
      </c>
      <c r="BJ1058" s="93">
        <v>948245</v>
      </c>
      <c r="BK1058" s="93">
        <v>105753</v>
      </c>
      <c r="BL1058" s="93" t="s">
        <v>217</v>
      </c>
      <c r="BM1058" s="93">
        <v>49530</v>
      </c>
      <c r="BN1058" s="93" t="s">
        <v>217</v>
      </c>
      <c r="BO1058" s="93">
        <v>544617</v>
      </c>
      <c r="BP1058" s="93" t="s">
        <v>217</v>
      </c>
      <c r="BQ1058" s="93" t="s">
        <v>217</v>
      </c>
      <c r="BR1058" s="93" t="s">
        <v>217</v>
      </c>
      <c r="BS1058" s="93" t="s">
        <v>217</v>
      </c>
      <c r="BT1058" s="93" t="s">
        <v>217</v>
      </c>
      <c r="BU1058" s="93" t="s">
        <v>217</v>
      </c>
      <c r="BV1058" s="93" t="s">
        <v>217</v>
      </c>
      <c r="BW1058" s="93" t="s">
        <v>217</v>
      </c>
      <c r="BX1058" s="93" t="s">
        <v>217</v>
      </c>
      <c r="BY1058" s="93" t="s">
        <v>217</v>
      </c>
      <c r="BZ1058" s="93" t="s">
        <v>217</v>
      </c>
      <c r="CA1058" s="93" t="s">
        <v>217</v>
      </c>
      <c r="CB1058" s="93" t="s">
        <v>217</v>
      </c>
      <c r="CC1058" s="93" t="s">
        <v>217</v>
      </c>
      <c r="CD1058" s="93" t="s">
        <v>217</v>
      </c>
      <c r="CE1058" s="93">
        <v>3174016</v>
      </c>
      <c r="CF1058" s="93" t="s">
        <v>217</v>
      </c>
      <c r="CG1058" s="93">
        <v>7939115</v>
      </c>
      <c r="CH1058" s="93">
        <v>5028831</v>
      </c>
      <c r="CI1058" s="93">
        <v>1159149</v>
      </c>
      <c r="CJ1058" s="93" t="s">
        <v>217</v>
      </c>
      <c r="CK1058" s="93">
        <v>1258285</v>
      </c>
      <c r="CL1058" s="93">
        <v>722866</v>
      </c>
      <c r="CM1058" s="93" t="s">
        <v>217</v>
      </c>
      <c r="CN1058" s="93">
        <v>444333</v>
      </c>
      <c r="CO1058" s="93" t="s">
        <v>217</v>
      </c>
      <c r="CP1058" s="93" t="s">
        <v>217</v>
      </c>
      <c r="CQ1058" s="93" t="s">
        <v>217</v>
      </c>
      <c r="CR1058" s="93">
        <v>11969</v>
      </c>
      <c r="CS1058" s="93" t="s">
        <v>217</v>
      </c>
      <c r="CT1058" s="93" t="s">
        <v>217</v>
      </c>
      <c r="CU1058" s="93">
        <v>1432229</v>
      </c>
      <c r="CV1058" s="93">
        <v>2910284</v>
      </c>
      <c r="CW1058" s="93">
        <v>181235</v>
      </c>
      <c r="CX1058" s="93" t="s">
        <v>217</v>
      </c>
      <c r="CY1058" s="93" t="s">
        <v>217</v>
      </c>
      <c r="CZ1058" s="93">
        <v>2729049</v>
      </c>
      <c r="DA1058" s="93">
        <v>166169</v>
      </c>
      <c r="DB1058" s="93">
        <v>45380</v>
      </c>
      <c r="DC1058" s="93">
        <v>120789</v>
      </c>
      <c r="DD1058" s="93">
        <v>197470</v>
      </c>
      <c r="DE1058" s="93">
        <v>78220</v>
      </c>
      <c r="DF1058" s="93" t="s">
        <v>217</v>
      </c>
      <c r="DG1058" s="93">
        <v>119250</v>
      </c>
      <c r="DH1058" s="93">
        <v>368938</v>
      </c>
      <c r="DI1058" s="93">
        <v>1513355</v>
      </c>
      <c r="DJ1058" s="93">
        <v>446083</v>
      </c>
      <c r="DK1058" s="93">
        <v>1067272</v>
      </c>
      <c r="DL1058" s="93">
        <v>2760100</v>
      </c>
      <c r="DM1058" s="93">
        <v>62414</v>
      </c>
      <c r="DN1058" s="93">
        <v>5</v>
      </c>
      <c r="DO1058" s="93" t="s">
        <v>217</v>
      </c>
      <c r="DP1058" s="93">
        <v>418426</v>
      </c>
      <c r="DQ1058" s="93">
        <v>7741</v>
      </c>
      <c r="DR1058" s="93">
        <v>172248</v>
      </c>
      <c r="DS1058" s="93">
        <v>2099266</v>
      </c>
      <c r="DT1058" s="93">
        <v>3882600</v>
      </c>
      <c r="DU1058" s="93" t="s">
        <v>217</v>
      </c>
      <c r="DV1058" s="93">
        <v>47669</v>
      </c>
      <c r="DW1058" s="93">
        <v>30465</v>
      </c>
      <c r="DX1058" s="93">
        <v>183</v>
      </c>
      <c r="DY1058" s="93">
        <v>1838</v>
      </c>
      <c r="DZ1058" s="93">
        <v>11</v>
      </c>
      <c r="EA1058" s="93">
        <v>1646</v>
      </c>
      <c r="EB1058" s="93" t="s">
        <v>217</v>
      </c>
      <c r="EC1058" s="93">
        <v>181</v>
      </c>
      <c r="ED1058" s="93">
        <v>6</v>
      </c>
      <c r="EE1058" s="93" t="s">
        <v>217</v>
      </c>
      <c r="EF1058" s="93">
        <v>15177</v>
      </c>
      <c r="EG1058" s="94" t="s">
        <v>217</v>
      </c>
    </row>
    <row r="1059" spans="1:137">
      <c r="A1059" s="91" t="s">
        <v>690</v>
      </c>
      <c r="B1059" s="92" t="s">
        <v>218</v>
      </c>
      <c r="C1059" s="102">
        <v>272124</v>
      </c>
      <c r="D1059" s="92" t="s">
        <v>472</v>
      </c>
      <c r="E1059" s="92" t="s">
        <v>483</v>
      </c>
      <c r="F1059" s="93">
        <v>39579752</v>
      </c>
      <c r="G1059" s="93">
        <v>14248082</v>
      </c>
      <c r="H1059" s="93">
        <v>3370345</v>
      </c>
      <c r="I1059" s="93">
        <v>16482929</v>
      </c>
      <c r="J1059" s="93">
        <v>1707421</v>
      </c>
      <c r="K1059" s="93" t="s">
        <v>217</v>
      </c>
      <c r="L1059" s="93" t="s">
        <v>217</v>
      </c>
      <c r="M1059" s="93">
        <v>3394734</v>
      </c>
      <c r="N1059" s="93">
        <v>439432</v>
      </c>
      <c r="O1059" s="93">
        <v>51487</v>
      </c>
      <c r="P1059" s="93" t="s">
        <v>217</v>
      </c>
      <c r="Q1059" s="93">
        <v>237693</v>
      </c>
      <c r="R1059" s="93">
        <v>136927</v>
      </c>
      <c r="S1059" s="93" t="s">
        <v>217</v>
      </c>
      <c r="T1059" s="93" t="s">
        <v>217</v>
      </c>
      <c r="U1059" s="93">
        <v>4521777</v>
      </c>
      <c r="V1059" s="93" t="s">
        <v>217</v>
      </c>
      <c r="W1059" s="93" t="s">
        <v>217</v>
      </c>
      <c r="X1059" s="93">
        <v>124727</v>
      </c>
      <c r="Y1059" s="93" t="s">
        <v>217</v>
      </c>
      <c r="Z1059" s="93">
        <v>38826</v>
      </c>
      <c r="AA1059" s="93" t="s">
        <v>217</v>
      </c>
      <c r="AB1059" s="93">
        <v>615795</v>
      </c>
      <c r="AC1059" s="93">
        <v>281887</v>
      </c>
      <c r="AD1059" s="93">
        <v>17464</v>
      </c>
      <c r="AE1059" s="93">
        <v>3544</v>
      </c>
      <c r="AF1059" s="93">
        <v>312900</v>
      </c>
      <c r="AG1059" s="93" t="s">
        <v>217</v>
      </c>
      <c r="AH1059" s="93">
        <v>12175745</v>
      </c>
      <c r="AI1059" s="93">
        <v>11610268</v>
      </c>
      <c r="AJ1059" s="93">
        <v>565421</v>
      </c>
      <c r="AK1059" s="93">
        <v>56</v>
      </c>
      <c r="AL1059" s="93">
        <v>34393</v>
      </c>
      <c r="AM1059" s="93">
        <v>933037</v>
      </c>
      <c r="AN1059" s="93">
        <v>16438</v>
      </c>
      <c r="AO1059" s="93">
        <v>916599</v>
      </c>
      <c r="AP1059" s="93">
        <v>1131077</v>
      </c>
      <c r="AQ1059" s="93" t="s">
        <v>217</v>
      </c>
      <c r="AR1059" s="93">
        <v>22587</v>
      </c>
      <c r="AS1059" s="93" t="s">
        <v>217</v>
      </c>
      <c r="AT1059" s="93">
        <v>126779</v>
      </c>
      <c r="AU1059" s="93">
        <v>247209</v>
      </c>
      <c r="AV1059" s="93">
        <v>734502</v>
      </c>
      <c r="AW1059" s="93">
        <v>551998</v>
      </c>
      <c r="AX1059" s="93">
        <v>28271</v>
      </c>
      <c r="AY1059" s="93">
        <v>523727</v>
      </c>
      <c r="AZ1059" s="93">
        <v>23259840</v>
      </c>
      <c r="BA1059" s="93" t="s">
        <v>217</v>
      </c>
      <c r="BB1059" s="93">
        <v>10294338</v>
      </c>
      <c r="BC1059" s="93">
        <v>3256617</v>
      </c>
      <c r="BD1059" s="93" t="s">
        <v>217</v>
      </c>
      <c r="BE1059" s="93" t="s">
        <v>217</v>
      </c>
      <c r="BF1059" s="93">
        <v>3382325</v>
      </c>
      <c r="BG1059" s="93">
        <v>3379967</v>
      </c>
      <c r="BH1059" s="93" t="s">
        <v>217</v>
      </c>
      <c r="BI1059" s="93" t="s">
        <v>217</v>
      </c>
      <c r="BJ1059" s="93">
        <v>542568</v>
      </c>
      <c r="BK1059" s="93" t="s">
        <v>217</v>
      </c>
      <c r="BL1059" s="93" t="s">
        <v>217</v>
      </c>
      <c r="BM1059" s="93">
        <v>55996</v>
      </c>
      <c r="BN1059" s="93">
        <v>1422</v>
      </c>
      <c r="BO1059" s="93">
        <v>427496</v>
      </c>
      <c r="BP1059" s="93" t="s">
        <v>217</v>
      </c>
      <c r="BQ1059" s="93" t="s">
        <v>217</v>
      </c>
      <c r="BR1059" s="93" t="s">
        <v>217</v>
      </c>
      <c r="BS1059" s="93" t="s">
        <v>217</v>
      </c>
      <c r="BT1059" s="93" t="s">
        <v>217</v>
      </c>
      <c r="BU1059" s="93" t="s">
        <v>217</v>
      </c>
      <c r="BV1059" s="93" t="s">
        <v>217</v>
      </c>
      <c r="BW1059" s="93" t="s">
        <v>217</v>
      </c>
      <c r="BX1059" s="93" t="s">
        <v>217</v>
      </c>
      <c r="BY1059" s="93">
        <v>19291</v>
      </c>
      <c r="BZ1059" s="93" t="s">
        <v>217</v>
      </c>
      <c r="CA1059" s="93" t="s">
        <v>217</v>
      </c>
      <c r="CB1059" s="93" t="s">
        <v>217</v>
      </c>
      <c r="CC1059" s="93" t="s">
        <v>217</v>
      </c>
      <c r="CD1059" s="93" t="s">
        <v>217</v>
      </c>
      <c r="CE1059" s="93">
        <v>1899820</v>
      </c>
      <c r="CF1059" s="93">
        <v>53004</v>
      </c>
      <c r="CG1059" s="93">
        <v>7628240</v>
      </c>
      <c r="CH1059" s="93">
        <v>4778741</v>
      </c>
      <c r="CI1059" s="93">
        <v>1475129</v>
      </c>
      <c r="CJ1059" s="93" t="s">
        <v>217</v>
      </c>
      <c r="CK1059" s="93">
        <v>1721861</v>
      </c>
      <c r="CL1059" s="93">
        <v>618225</v>
      </c>
      <c r="CM1059" s="93" t="s">
        <v>217</v>
      </c>
      <c r="CN1059" s="93">
        <v>188286</v>
      </c>
      <c r="CO1059" s="93">
        <v>17801</v>
      </c>
      <c r="CP1059" s="93" t="s">
        <v>217</v>
      </c>
      <c r="CQ1059" s="93" t="s">
        <v>217</v>
      </c>
      <c r="CR1059" s="93">
        <v>81732</v>
      </c>
      <c r="CS1059" s="93" t="s">
        <v>217</v>
      </c>
      <c r="CT1059" s="93" t="s">
        <v>217</v>
      </c>
      <c r="CU1059" s="93">
        <v>675707</v>
      </c>
      <c r="CV1059" s="93">
        <v>2849499</v>
      </c>
      <c r="CW1059" s="93">
        <v>34701</v>
      </c>
      <c r="CX1059" s="93">
        <v>8508</v>
      </c>
      <c r="CY1059" s="93" t="s">
        <v>217</v>
      </c>
      <c r="CZ1059" s="93">
        <v>2806290</v>
      </c>
      <c r="DA1059" s="93">
        <v>137717</v>
      </c>
      <c r="DB1059" s="93">
        <v>98805</v>
      </c>
      <c r="DC1059" s="93">
        <v>38912</v>
      </c>
      <c r="DD1059" s="93">
        <v>144784</v>
      </c>
      <c r="DE1059" s="93">
        <v>112547</v>
      </c>
      <c r="DF1059" s="93" t="s">
        <v>217</v>
      </c>
      <c r="DG1059" s="93">
        <v>32237</v>
      </c>
      <c r="DH1059" s="93">
        <v>238494</v>
      </c>
      <c r="DI1059" s="93">
        <v>868566</v>
      </c>
      <c r="DJ1059" s="93">
        <v>747004</v>
      </c>
      <c r="DK1059" s="93">
        <v>121562</v>
      </c>
      <c r="DL1059" s="93">
        <v>1185516</v>
      </c>
      <c r="DM1059" s="93">
        <v>18844</v>
      </c>
      <c r="DN1059" s="93">
        <v>555</v>
      </c>
      <c r="DO1059" s="93" t="s">
        <v>217</v>
      </c>
      <c r="DP1059" s="93">
        <v>279287</v>
      </c>
      <c r="DQ1059" s="93" t="s">
        <v>217</v>
      </c>
      <c r="DR1059" s="93">
        <v>171341</v>
      </c>
      <c r="DS1059" s="93">
        <v>715489</v>
      </c>
      <c r="DT1059" s="93">
        <v>7908742</v>
      </c>
      <c r="DU1059" s="93" t="s">
        <v>217</v>
      </c>
      <c r="DV1059" s="93">
        <v>67831</v>
      </c>
      <c r="DW1059" s="93">
        <v>50021</v>
      </c>
      <c r="DX1059" s="93">
        <v>624</v>
      </c>
      <c r="DY1059" s="93">
        <v>9987</v>
      </c>
      <c r="DZ1059" s="93">
        <v>16</v>
      </c>
      <c r="EA1059" s="93">
        <v>128</v>
      </c>
      <c r="EB1059" s="93">
        <v>9212</v>
      </c>
      <c r="EC1059" s="93">
        <v>631</v>
      </c>
      <c r="ED1059" s="93">
        <v>47</v>
      </c>
      <c r="EE1059" s="93" t="s">
        <v>217</v>
      </c>
      <c r="EF1059" s="93">
        <v>7152</v>
      </c>
      <c r="EG1059" s="94" t="s">
        <v>217</v>
      </c>
    </row>
    <row r="1060" spans="1:137">
      <c r="A1060" s="91" t="s">
        <v>690</v>
      </c>
      <c r="B1060" s="92" t="s">
        <v>220</v>
      </c>
      <c r="C1060" s="102">
        <v>272132</v>
      </c>
      <c r="D1060" s="92" t="s">
        <v>472</v>
      </c>
      <c r="E1060" s="92" t="s">
        <v>484</v>
      </c>
      <c r="F1060" s="93">
        <v>21659835</v>
      </c>
      <c r="G1060" s="93">
        <v>4966324</v>
      </c>
      <c r="H1060" s="93">
        <v>2625425</v>
      </c>
      <c r="I1060" s="93">
        <v>10026885</v>
      </c>
      <c r="J1060" s="93">
        <v>1886561</v>
      </c>
      <c r="K1060" s="93" t="s">
        <v>217</v>
      </c>
      <c r="L1060" s="93" t="s">
        <v>217</v>
      </c>
      <c r="M1060" s="93">
        <v>1466862</v>
      </c>
      <c r="N1060" s="93">
        <v>207690</v>
      </c>
      <c r="O1060" s="93">
        <v>17403</v>
      </c>
      <c r="P1060" s="93" t="s">
        <v>217</v>
      </c>
      <c r="Q1060" s="93">
        <v>80445</v>
      </c>
      <c r="R1060" s="93">
        <v>46449</v>
      </c>
      <c r="S1060" s="93" t="s">
        <v>217</v>
      </c>
      <c r="T1060" s="93" t="s">
        <v>217</v>
      </c>
      <c r="U1060" s="93">
        <v>1787909</v>
      </c>
      <c r="V1060" s="93">
        <v>46502</v>
      </c>
      <c r="W1060" s="93" t="s">
        <v>217</v>
      </c>
      <c r="X1060" s="93">
        <v>48338</v>
      </c>
      <c r="Y1060" s="93" t="s">
        <v>217</v>
      </c>
      <c r="Z1060" s="93">
        <v>15045</v>
      </c>
      <c r="AA1060" s="93" t="s">
        <v>217</v>
      </c>
      <c r="AB1060" s="93">
        <v>208997</v>
      </c>
      <c r="AC1060" s="93">
        <v>89107</v>
      </c>
      <c r="AD1060" s="93">
        <v>6768</v>
      </c>
      <c r="AE1060" s="93">
        <v>2824</v>
      </c>
      <c r="AF1060" s="93">
        <v>110298</v>
      </c>
      <c r="AG1060" s="93" t="s">
        <v>217</v>
      </c>
      <c r="AH1060" s="93">
        <v>981010</v>
      </c>
      <c r="AI1060" s="93">
        <v>927741</v>
      </c>
      <c r="AJ1060" s="93">
        <v>53269</v>
      </c>
      <c r="AK1060" s="93" t="s">
        <v>217</v>
      </c>
      <c r="AL1060" s="93">
        <v>17104</v>
      </c>
      <c r="AM1060" s="93">
        <v>148798</v>
      </c>
      <c r="AN1060" s="93">
        <v>110606</v>
      </c>
      <c r="AO1060" s="93">
        <v>38192</v>
      </c>
      <c r="AP1060" s="93">
        <v>638029</v>
      </c>
      <c r="AQ1060" s="93" t="s">
        <v>217</v>
      </c>
      <c r="AR1060" s="93">
        <v>6781</v>
      </c>
      <c r="AS1060" s="93" t="s">
        <v>217</v>
      </c>
      <c r="AT1060" s="93">
        <v>60896</v>
      </c>
      <c r="AU1060" s="93">
        <v>165286</v>
      </c>
      <c r="AV1060" s="93">
        <v>405066</v>
      </c>
      <c r="AW1060" s="93">
        <v>240349</v>
      </c>
      <c r="AX1060" s="93">
        <v>7427</v>
      </c>
      <c r="AY1060" s="93">
        <v>232922</v>
      </c>
      <c r="AZ1060" s="93">
        <v>7325566</v>
      </c>
      <c r="BA1060" s="93" t="s">
        <v>217</v>
      </c>
      <c r="BB1060" s="93">
        <v>2616770</v>
      </c>
      <c r="BC1060" s="93">
        <v>959674</v>
      </c>
      <c r="BD1060" s="93" t="s">
        <v>217</v>
      </c>
      <c r="BE1060" s="93" t="s">
        <v>217</v>
      </c>
      <c r="BF1060" s="93">
        <v>1315458</v>
      </c>
      <c r="BG1060" s="93">
        <v>1029308</v>
      </c>
      <c r="BH1060" s="93" t="s">
        <v>217</v>
      </c>
      <c r="BI1060" s="93" t="s">
        <v>217</v>
      </c>
      <c r="BJ1060" s="93">
        <v>193216</v>
      </c>
      <c r="BK1060" s="93" t="s">
        <v>217</v>
      </c>
      <c r="BL1060" s="93" t="s">
        <v>217</v>
      </c>
      <c r="BM1060" s="93">
        <v>24033</v>
      </c>
      <c r="BN1060" s="93" t="s">
        <v>217</v>
      </c>
      <c r="BO1060" s="93">
        <v>249426</v>
      </c>
      <c r="BP1060" s="93" t="s">
        <v>217</v>
      </c>
      <c r="BQ1060" s="93" t="s">
        <v>217</v>
      </c>
      <c r="BR1060" s="93" t="s">
        <v>217</v>
      </c>
      <c r="BS1060" s="93" t="s">
        <v>217</v>
      </c>
      <c r="BT1060" s="93" t="s">
        <v>217</v>
      </c>
      <c r="BU1060" s="93" t="s">
        <v>217</v>
      </c>
      <c r="BV1060" s="93" t="s">
        <v>217</v>
      </c>
      <c r="BW1060" s="93" t="s">
        <v>217</v>
      </c>
      <c r="BX1060" s="93" t="s">
        <v>217</v>
      </c>
      <c r="BY1060" s="93">
        <v>112421</v>
      </c>
      <c r="BZ1060" s="93" t="s">
        <v>217</v>
      </c>
      <c r="CA1060" s="93" t="s">
        <v>217</v>
      </c>
      <c r="CB1060" s="93" t="s">
        <v>217</v>
      </c>
      <c r="CC1060" s="93" t="s">
        <v>217</v>
      </c>
      <c r="CD1060" s="93" t="s">
        <v>217</v>
      </c>
      <c r="CE1060" s="93">
        <v>825260</v>
      </c>
      <c r="CF1060" s="93" t="s">
        <v>217</v>
      </c>
      <c r="CG1060" s="93">
        <v>3267142</v>
      </c>
      <c r="CH1060" s="93">
        <v>1951864</v>
      </c>
      <c r="CI1060" s="93">
        <v>531038</v>
      </c>
      <c r="CJ1060" s="93" t="s">
        <v>217</v>
      </c>
      <c r="CK1060" s="93">
        <v>554745</v>
      </c>
      <c r="CL1060" s="93">
        <v>225374</v>
      </c>
      <c r="CM1060" s="93" t="s">
        <v>217</v>
      </c>
      <c r="CN1060" s="93">
        <v>15676</v>
      </c>
      <c r="CO1060" s="93">
        <v>6294</v>
      </c>
      <c r="CP1060" s="93" t="s">
        <v>217</v>
      </c>
      <c r="CQ1060" s="93" t="s">
        <v>217</v>
      </c>
      <c r="CR1060" s="93">
        <v>5726</v>
      </c>
      <c r="CS1060" s="93" t="s">
        <v>217</v>
      </c>
      <c r="CT1060" s="93" t="s">
        <v>217</v>
      </c>
      <c r="CU1060" s="93">
        <v>613011</v>
      </c>
      <c r="CV1060" s="93">
        <v>1315278</v>
      </c>
      <c r="CW1060" s="93">
        <v>44748</v>
      </c>
      <c r="CX1060" s="93">
        <v>1154</v>
      </c>
      <c r="CY1060" s="93" t="s">
        <v>217</v>
      </c>
      <c r="CZ1060" s="93">
        <v>1269376</v>
      </c>
      <c r="DA1060" s="93">
        <v>429153</v>
      </c>
      <c r="DB1060" s="93">
        <v>152421</v>
      </c>
      <c r="DC1060" s="93">
        <v>276732</v>
      </c>
      <c r="DD1060" s="93">
        <v>18575443</v>
      </c>
      <c r="DE1060" s="93">
        <v>18496917</v>
      </c>
      <c r="DF1060" s="93">
        <v>4537</v>
      </c>
      <c r="DG1060" s="93">
        <v>73989</v>
      </c>
      <c r="DH1060" s="93">
        <v>30084409</v>
      </c>
      <c r="DI1060" s="93">
        <v>446238</v>
      </c>
      <c r="DJ1060" s="93">
        <v>60539</v>
      </c>
      <c r="DK1060" s="93">
        <v>385699</v>
      </c>
      <c r="DL1060" s="93">
        <v>4387689</v>
      </c>
      <c r="DM1060" s="93">
        <v>10432</v>
      </c>
      <c r="DN1060" s="93" t="s">
        <v>217</v>
      </c>
      <c r="DO1060" s="93" t="s">
        <v>217</v>
      </c>
      <c r="DP1060" s="93">
        <v>3662232</v>
      </c>
      <c r="DQ1060" s="93" t="s">
        <v>217</v>
      </c>
      <c r="DR1060" s="93">
        <v>108145</v>
      </c>
      <c r="DS1060" s="93">
        <v>606880</v>
      </c>
      <c r="DT1060" s="93">
        <v>3608000</v>
      </c>
      <c r="DU1060" s="93" t="s">
        <v>217</v>
      </c>
      <c r="DV1060" s="93">
        <v>38962</v>
      </c>
      <c r="DW1060" s="93">
        <v>17143</v>
      </c>
      <c r="DX1060" s="93" t="s">
        <v>217</v>
      </c>
      <c r="DY1060" s="93">
        <v>21003</v>
      </c>
      <c r="DZ1060" s="93" t="s">
        <v>217</v>
      </c>
      <c r="EA1060" s="93">
        <v>16657</v>
      </c>
      <c r="EB1060" s="93">
        <v>3985</v>
      </c>
      <c r="EC1060" s="93">
        <v>361</v>
      </c>
      <c r="ED1060" s="93" t="s">
        <v>217</v>
      </c>
      <c r="EE1060" s="93" t="s">
        <v>217</v>
      </c>
      <c r="EF1060" s="93" t="s">
        <v>217</v>
      </c>
      <c r="EG1060" s="94">
        <v>816</v>
      </c>
    </row>
    <row r="1061" spans="1:137">
      <c r="A1061" s="91" t="s">
        <v>690</v>
      </c>
      <c r="B1061" s="92" t="s">
        <v>220</v>
      </c>
      <c r="C1061" s="102">
        <v>272141</v>
      </c>
      <c r="D1061" s="92" t="s">
        <v>472</v>
      </c>
      <c r="E1061" s="92" t="s">
        <v>485</v>
      </c>
      <c r="F1061" s="93">
        <v>13729404</v>
      </c>
      <c r="G1061" s="93">
        <v>6197414</v>
      </c>
      <c r="H1061" s="93">
        <v>641743</v>
      </c>
      <c r="I1061" s="93">
        <v>5136804</v>
      </c>
      <c r="J1061" s="93">
        <v>545117</v>
      </c>
      <c r="K1061" s="93" t="s">
        <v>217</v>
      </c>
      <c r="L1061" s="93" t="s">
        <v>217</v>
      </c>
      <c r="M1061" s="93">
        <v>987837</v>
      </c>
      <c r="N1061" s="93">
        <v>206475</v>
      </c>
      <c r="O1061" s="93">
        <v>22600</v>
      </c>
      <c r="P1061" s="93" t="s">
        <v>217</v>
      </c>
      <c r="Q1061" s="93">
        <v>104065</v>
      </c>
      <c r="R1061" s="93">
        <v>59659</v>
      </c>
      <c r="S1061" s="93" t="s">
        <v>217</v>
      </c>
      <c r="T1061" s="93" t="s">
        <v>217</v>
      </c>
      <c r="U1061" s="93">
        <v>1786529</v>
      </c>
      <c r="V1061" s="93">
        <v>46269</v>
      </c>
      <c r="W1061" s="93" t="s">
        <v>217</v>
      </c>
      <c r="X1061" s="93">
        <v>58791</v>
      </c>
      <c r="Y1061" s="93" t="s">
        <v>217</v>
      </c>
      <c r="Z1061" s="93">
        <v>18300</v>
      </c>
      <c r="AA1061" s="93" t="s">
        <v>217</v>
      </c>
      <c r="AB1061" s="93">
        <v>234864</v>
      </c>
      <c r="AC1061" s="93">
        <v>83742</v>
      </c>
      <c r="AD1061" s="93">
        <v>8231</v>
      </c>
      <c r="AE1061" s="93">
        <v>2362</v>
      </c>
      <c r="AF1061" s="93">
        <v>140529</v>
      </c>
      <c r="AG1061" s="93" t="s">
        <v>217</v>
      </c>
      <c r="AH1061" s="93">
        <v>6635449</v>
      </c>
      <c r="AI1061" s="93">
        <v>6422351</v>
      </c>
      <c r="AJ1061" s="93">
        <v>213098</v>
      </c>
      <c r="AK1061" s="93" t="s">
        <v>217</v>
      </c>
      <c r="AL1061" s="93">
        <v>15890</v>
      </c>
      <c r="AM1061" s="93">
        <v>1040724</v>
      </c>
      <c r="AN1061" s="93">
        <v>619243</v>
      </c>
      <c r="AO1061" s="93">
        <v>421481</v>
      </c>
      <c r="AP1061" s="93">
        <v>618684</v>
      </c>
      <c r="AQ1061" s="93" t="s">
        <v>217</v>
      </c>
      <c r="AR1061" s="93">
        <v>11042</v>
      </c>
      <c r="AS1061" s="93" t="s">
        <v>217</v>
      </c>
      <c r="AT1061" s="93">
        <v>92727</v>
      </c>
      <c r="AU1061" s="93">
        <v>114102</v>
      </c>
      <c r="AV1061" s="93">
        <v>400813</v>
      </c>
      <c r="AW1061" s="93">
        <v>346802</v>
      </c>
      <c r="AX1061" s="93">
        <v>10985</v>
      </c>
      <c r="AY1061" s="93">
        <v>335817</v>
      </c>
      <c r="AZ1061" s="93">
        <v>8294586</v>
      </c>
      <c r="BA1061" s="93" t="s">
        <v>217</v>
      </c>
      <c r="BB1061" s="93">
        <v>2835364</v>
      </c>
      <c r="BC1061" s="93">
        <v>990746</v>
      </c>
      <c r="BD1061" s="93" t="s">
        <v>217</v>
      </c>
      <c r="BE1061" s="93" t="s">
        <v>217</v>
      </c>
      <c r="BF1061" s="93">
        <v>1260702</v>
      </c>
      <c r="BG1061" s="93">
        <v>1039911</v>
      </c>
      <c r="BH1061" s="93" t="s">
        <v>217</v>
      </c>
      <c r="BI1061" s="93" t="s">
        <v>217</v>
      </c>
      <c r="BJ1061" s="93">
        <v>1147206</v>
      </c>
      <c r="BK1061" s="93" t="s">
        <v>217</v>
      </c>
      <c r="BL1061" s="93" t="s">
        <v>217</v>
      </c>
      <c r="BM1061" s="93">
        <v>81148</v>
      </c>
      <c r="BN1061" s="93" t="s">
        <v>217</v>
      </c>
      <c r="BO1061" s="93">
        <v>7192</v>
      </c>
      <c r="BP1061" s="93" t="s">
        <v>217</v>
      </c>
      <c r="BQ1061" s="93" t="s">
        <v>217</v>
      </c>
      <c r="BR1061" s="93" t="s">
        <v>217</v>
      </c>
      <c r="BS1061" s="93" t="s">
        <v>217</v>
      </c>
      <c r="BT1061" s="93" t="s">
        <v>217</v>
      </c>
      <c r="BU1061" s="93" t="s">
        <v>217</v>
      </c>
      <c r="BV1061" s="93" t="s">
        <v>217</v>
      </c>
      <c r="BW1061" s="93" t="s">
        <v>217</v>
      </c>
      <c r="BX1061" s="93" t="s">
        <v>217</v>
      </c>
      <c r="BY1061" s="93">
        <v>15025</v>
      </c>
      <c r="BZ1061" s="93" t="s">
        <v>217</v>
      </c>
      <c r="CA1061" s="93" t="s">
        <v>217</v>
      </c>
      <c r="CB1061" s="93" t="s">
        <v>217</v>
      </c>
      <c r="CC1061" s="93" t="s">
        <v>217</v>
      </c>
      <c r="CD1061" s="93" t="s">
        <v>217</v>
      </c>
      <c r="CE1061" s="93">
        <v>917292</v>
      </c>
      <c r="CF1061" s="93" t="s">
        <v>217</v>
      </c>
      <c r="CG1061" s="93">
        <v>3098919</v>
      </c>
      <c r="CH1061" s="93">
        <v>1835470</v>
      </c>
      <c r="CI1061" s="93">
        <v>459113</v>
      </c>
      <c r="CJ1061" s="93" t="s">
        <v>217</v>
      </c>
      <c r="CK1061" s="93">
        <v>625875</v>
      </c>
      <c r="CL1061" s="93">
        <v>232654</v>
      </c>
      <c r="CM1061" s="93" t="s">
        <v>217</v>
      </c>
      <c r="CN1061" s="93">
        <v>30930</v>
      </c>
      <c r="CO1061" s="93" t="s">
        <v>217</v>
      </c>
      <c r="CP1061" s="93">
        <v>110549</v>
      </c>
      <c r="CQ1061" s="93" t="s">
        <v>217</v>
      </c>
      <c r="CR1061" s="93">
        <v>7817</v>
      </c>
      <c r="CS1061" s="93" t="s">
        <v>217</v>
      </c>
      <c r="CT1061" s="93" t="s">
        <v>217</v>
      </c>
      <c r="CU1061" s="93">
        <v>368532</v>
      </c>
      <c r="CV1061" s="93">
        <v>1263449</v>
      </c>
      <c r="CW1061" s="93">
        <v>2435</v>
      </c>
      <c r="CX1061" s="93" t="s">
        <v>217</v>
      </c>
      <c r="CY1061" s="93" t="s">
        <v>217</v>
      </c>
      <c r="CZ1061" s="93">
        <v>1261014</v>
      </c>
      <c r="DA1061" s="93">
        <v>162691</v>
      </c>
      <c r="DB1061" s="93">
        <v>15890</v>
      </c>
      <c r="DC1061" s="93">
        <v>146801</v>
      </c>
      <c r="DD1061" s="93">
        <v>48238</v>
      </c>
      <c r="DE1061" s="93">
        <v>45942</v>
      </c>
      <c r="DF1061" s="93" t="s">
        <v>217</v>
      </c>
      <c r="DG1061" s="93">
        <v>2296</v>
      </c>
      <c r="DH1061" s="93">
        <v>1216961</v>
      </c>
      <c r="DI1061" s="93">
        <v>876813</v>
      </c>
      <c r="DJ1061" s="93">
        <v>772335</v>
      </c>
      <c r="DK1061" s="93">
        <v>104478</v>
      </c>
      <c r="DL1061" s="93">
        <v>1553089</v>
      </c>
      <c r="DM1061" s="93">
        <v>18092</v>
      </c>
      <c r="DN1061" s="93">
        <v>985</v>
      </c>
      <c r="DO1061" s="93" t="s">
        <v>217</v>
      </c>
      <c r="DP1061" s="93">
        <v>1145443</v>
      </c>
      <c r="DQ1061" s="93" t="s">
        <v>217</v>
      </c>
      <c r="DR1061" s="93">
        <v>135450</v>
      </c>
      <c r="DS1061" s="93">
        <v>253119</v>
      </c>
      <c r="DT1061" s="93">
        <v>4386900</v>
      </c>
      <c r="DU1061" s="93" t="s">
        <v>217</v>
      </c>
      <c r="DV1061" s="93">
        <v>37099</v>
      </c>
      <c r="DW1061" s="93">
        <v>25018</v>
      </c>
      <c r="DX1061" s="93">
        <v>1686</v>
      </c>
      <c r="DY1061" s="93">
        <v>2267</v>
      </c>
      <c r="DZ1061" s="93">
        <v>8</v>
      </c>
      <c r="EA1061" s="93">
        <v>635</v>
      </c>
      <c r="EB1061" s="93">
        <v>1624</v>
      </c>
      <c r="EC1061" s="93" t="s">
        <v>217</v>
      </c>
      <c r="ED1061" s="93">
        <v>22</v>
      </c>
      <c r="EE1061" s="93" t="s">
        <v>217</v>
      </c>
      <c r="EF1061" s="93">
        <v>8106</v>
      </c>
      <c r="EG1061" s="94" t="s">
        <v>217</v>
      </c>
    </row>
    <row r="1062" spans="1:137">
      <c r="A1062" s="91" t="s">
        <v>690</v>
      </c>
      <c r="B1062" s="92" t="s">
        <v>218</v>
      </c>
      <c r="C1062" s="102">
        <v>272159</v>
      </c>
      <c r="D1062" s="92" t="s">
        <v>472</v>
      </c>
      <c r="E1062" s="92" t="s">
        <v>486</v>
      </c>
      <c r="F1062" s="93">
        <v>28885995</v>
      </c>
      <c r="G1062" s="93">
        <v>11485699</v>
      </c>
      <c r="H1062" s="93">
        <v>1792081</v>
      </c>
      <c r="I1062" s="93">
        <v>11283615</v>
      </c>
      <c r="J1062" s="93">
        <v>1513773</v>
      </c>
      <c r="K1062" s="93" t="s">
        <v>217</v>
      </c>
      <c r="L1062" s="93" t="s">
        <v>217</v>
      </c>
      <c r="M1062" s="93">
        <v>2489624</v>
      </c>
      <c r="N1062" s="93">
        <v>343468</v>
      </c>
      <c r="O1062" s="93">
        <v>41924</v>
      </c>
      <c r="P1062" s="93" t="s">
        <v>217</v>
      </c>
      <c r="Q1062" s="93">
        <v>193381</v>
      </c>
      <c r="R1062" s="93">
        <v>111228</v>
      </c>
      <c r="S1062" s="93" t="s">
        <v>217</v>
      </c>
      <c r="T1062" s="93" t="s">
        <v>217</v>
      </c>
      <c r="U1062" s="93">
        <v>3699532</v>
      </c>
      <c r="V1062" s="93" t="s">
        <v>217</v>
      </c>
      <c r="W1062" s="93" t="s">
        <v>217</v>
      </c>
      <c r="X1062" s="93">
        <v>97368</v>
      </c>
      <c r="Y1062" s="93" t="s">
        <v>217</v>
      </c>
      <c r="Z1062" s="93">
        <v>30310</v>
      </c>
      <c r="AA1062" s="93" t="s">
        <v>217</v>
      </c>
      <c r="AB1062" s="93">
        <v>430233</v>
      </c>
      <c r="AC1062" s="93">
        <v>185741</v>
      </c>
      <c r="AD1062" s="93">
        <v>13633</v>
      </c>
      <c r="AE1062" s="93">
        <v>2892</v>
      </c>
      <c r="AF1062" s="93">
        <v>227967</v>
      </c>
      <c r="AG1062" s="93" t="s">
        <v>217</v>
      </c>
      <c r="AH1062" s="93">
        <v>13426828</v>
      </c>
      <c r="AI1062" s="93">
        <v>12908147</v>
      </c>
      <c r="AJ1062" s="93">
        <v>518681</v>
      </c>
      <c r="AK1062" s="93" t="s">
        <v>217</v>
      </c>
      <c r="AL1062" s="93">
        <v>30182</v>
      </c>
      <c r="AM1062" s="93">
        <v>559398</v>
      </c>
      <c r="AN1062" s="93">
        <v>23069</v>
      </c>
      <c r="AO1062" s="93">
        <v>536329</v>
      </c>
      <c r="AP1062" s="93">
        <v>506335</v>
      </c>
      <c r="AQ1062" s="93" t="s">
        <v>217</v>
      </c>
      <c r="AR1062" s="93">
        <v>6724</v>
      </c>
      <c r="AS1062" s="93" t="s">
        <v>217</v>
      </c>
      <c r="AT1062" s="93">
        <v>102007</v>
      </c>
      <c r="AU1062" s="93">
        <v>31333</v>
      </c>
      <c r="AV1062" s="93">
        <v>366271</v>
      </c>
      <c r="AW1062" s="93">
        <v>320662</v>
      </c>
      <c r="AX1062" s="93">
        <v>21013</v>
      </c>
      <c r="AY1062" s="93">
        <v>299649</v>
      </c>
      <c r="AZ1062" s="93">
        <v>21360550</v>
      </c>
      <c r="BA1062" s="93" t="s">
        <v>217</v>
      </c>
      <c r="BB1062" s="93">
        <v>9399217</v>
      </c>
      <c r="BC1062" s="93">
        <v>1935610</v>
      </c>
      <c r="BD1062" s="93" t="s">
        <v>217</v>
      </c>
      <c r="BE1062" s="93" t="s">
        <v>217</v>
      </c>
      <c r="BF1062" s="93">
        <v>3022392</v>
      </c>
      <c r="BG1062" s="93">
        <v>2349417</v>
      </c>
      <c r="BH1062" s="93" t="s">
        <v>217</v>
      </c>
      <c r="BI1062" s="93" t="s">
        <v>217</v>
      </c>
      <c r="BJ1062" s="93">
        <v>1052190</v>
      </c>
      <c r="BK1062" s="93" t="s">
        <v>217</v>
      </c>
      <c r="BL1062" s="93" t="s">
        <v>217</v>
      </c>
      <c r="BM1062" s="93">
        <v>152012</v>
      </c>
      <c r="BN1062" s="93" t="s">
        <v>217</v>
      </c>
      <c r="BO1062" s="93">
        <v>424179</v>
      </c>
      <c r="BP1062" s="93" t="s">
        <v>217</v>
      </c>
      <c r="BQ1062" s="93" t="s">
        <v>217</v>
      </c>
      <c r="BR1062" s="93" t="s">
        <v>217</v>
      </c>
      <c r="BS1062" s="93" t="s">
        <v>217</v>
      </c>
      <c r="BT1062" s="93" t="s">
        <v>217</v>
      </c>
      <c r="BU1062" s="93" t="s">
        <v>217</v>
      </c>
      <c r="BV1062" s="93" t="s">
        <v>217</v>
      </c>
      <c r="BW1062" s="93" t="s">
        <v>217</v>
      </c>
      <c r="BX1062" s="93" t="s">
        <v>217</v>
      </c>
      <c r="BY1062" s="93" t="s">
        <v>217</v>
      </c>
      <c r="BZ1062" s="93" t="s">
        <v>217</v>
      </c>
      <c r="CA1062" s="93" t="s">
        <v>217</v>
      </c>
      <c r="CB1062" s="93" t="s">
        <v>217</v>
      </c>
      <c r="CC1062" s="93" t="s">
        <v>217</v>
      </c>
      <c r="CD1062" s="93" t="s">
        <v>217</v>
      </c>
      <c r="CE1062" s="93">
        <v>3025533</v>
      </c>
      <c r="CF1062" s="93" t="s">
        <v>217</v>
      </c>
      <c r="CG1062" s="93">
        <v>9806790</v>
      </c>
      <c r="CH1062" s="93">
        <v>6949249</v>
      </c>
      <c r="CI1062" s="93">
        <v>840379</v>
      </c>
      <c r="CJ1062" s="93" t="s">
        <v>217</v>
      </c>
      <c r="CK1062" s="93">
        <v>1509177</v>
      </c>
      <c r="CL1062" s="93">
        <v>522768</v>
      </c>
      <c r="CM1062" s="93" t="s">
        <v>217</v>
      </c>
      <c r="CN1062" s="93" t="s">
        <v>217</v>
      </c>
      <c r="CO1062" s="93" t="s">
        <v>217</v>
      </c>
      <c r="CP1062" s="93">
        <v>3112543</v>
      </c>
      <c r="CQ1062" s="93" t="s">
        <v>217</v>
      </c>
      <c r="CR1062" s="93">
        <v>39681</v>
      </c>
      <c r="CS1062" s="93" t="s">
        <v>217</v>
      </c>
      <c r="CT1062" s="93" t="s">
        <v>217</v>
      </c>
      <c r="CU1062" s="93">
        <v>924701</v>
      </c>
      <c r="CV1062" s="93">
        <v>2857541</v>
      </c>
      <c r="CW1062" s="93">
        <v>529745</v>
      </c>
      <c r="CX1062" s="93" t="s">
        <v>217</v>
      </c>
      <c r="CY1062" s="93" t="s">
        <v>217</v>
      </c>
      <c r="CZ1062" s="93">
        <v>2327796</v>
      </c>
      <c r="DA1062" s="93">
        <v>123911</v>
      </c>
      <c r="DB1062" s="93">
        <v>27418</v>
      </c>
      <c r="DC1062" s="93">
        <v>96493</v>
      </c>
      <c r="DD1062" s="93">
        <v>61627</v>
      </c>
      <c r="DE1062" s="93">
        <v>12326</v>
      </c>
      <c r="DF1062" s="93" t="s">
        <v>217</v>
      </c>
      <c r="DG1062" s="93">
        <v>49301</v>
      </c>
      <c r="DH1062" s="93">
        <v>1122658</v>
      </c>
      <c r="DI1062" s="93">
        <v>1709937</v>
      </c>
      <c r="DJ1062" s="93">
        <v>1658984</v>
      </c>
      <c r="DK1062" s="93">
        <v>50953</v>
      </c>
      <c r="DL1062" s="93">
        <v>1119919</v>
      </c>
      <c r="DM1062" s="93">
        <v>75589</v>
      </c>
      <c r="DN1062" s="93">
        <v>843</v>
      </c>
      <c r="DO1062" s="93" t="s">
        <v>217</v>
      </c>
      <c r="DP1062" s="93">
        <v>34764</v>
      </c>
      <c r="DQ1062" s="93" t="s">
        <v>217</v>
      </c>
      <c r="DR1062" s="93">
        <v>162826</v>
      </c>
      <c r="DS1062" s="93">
        <v>845897</v>
      </c>
      <c r="DT1062" s="93">
        <v>5237700</v>
      </c>
      <c r="DU1062" s="93" t="s">
        <v>217</v>
      </c>
      <c r="DV1062" s="93">
        <v>89660</v>
      </c>
      <c r="DW1062" s="93">
        <v>76206</v>
      </c>
      <c r="DX1062" s="93">
        <v>78</v>
      </c>
      <c r="DY1062" s="93">
        <v>56</v>
      </c>
      <c r="DZ1062" s="93" t="s">
        <v>217</v>
      </c>
      <c r="EA1062" s="93">
        <v>56</v>
      </c>
      <c r="EB1062" s="93" t="s">
        <v>217</v>
      </c>
      <c r="EC1062" s="93" t="s">
        <v>217</v>
      </c>
      <c r="ED1062" s="93" t="s">
        <v>217</v>
      </c>
      <c r="EE1062" s="93" t="s">
        <v>217</v>
      </c>
      <c r="EF1062" s="93">
        <v>13320</v>
      </c>
      <c r="EG1062" s="94" t="s">
        <v>217</v>
      </c>
    </row>
    <row r="1063" spans="1:137">
      <c r="A1063" s="91" t="s">
        <v>690</v>
      </c>
      <c r="B1063" s="92" t="s">
        <v>220</v>
      </c>
      <c r="C1063" s="102">
        <v>272167</v>
      </c>
      <c r="D1063" s="92" t="s">
        <v>472</v>
      </c>
      <c r="E1063" s="92" t="s">
        <v>487</v>
      </c>
      <c r="F1063" s="93">
        <v>12100353</v>
      </c>
      <c r="G1063" s="93">
        <v>5489630</v>
      </c>
      <c r="H1063" s="93">
        <v>578999</v>
      </c>
      <c r="I1063" s="93">
        <v>4474244</v>
      </c>
      <c r="J1063" s="93">
        <v>448785</v>
      </c>
      <c r="K1063" s="93" t="s">
        <v>217</v>
      </c>
      <c r="L1063" s="93" t="s">
        <v>217</v>
      </c>
      <c r="M1063" s="93">
        <v>906076</v>
      </c>
      <c r="N1063" s="93">
        <v>236389</v>
      </c>
      <c r="O1063" s="93">
        <v>20817</v>
      </c>
      <c r="P1063" s="93" t="s">
        <v>217</v>
      </c>
      <c r="Q1063" s="93">
        <v>95736</v>
      </c>
      <c r="R1063" s="93">
        <v>54762</v>
      </c>
      <c r="S1063" s="93" t="s">
        <v>217</v>
      </c>
      <c r="T1063" s="93" t="s">
        <v>217</v>
      </c>
      <c r="U1063" s="93">
        <v>1610977</v>
      </c>
      <c r="V1063" s="93">
        <v>18151</v>
      </c>
      <c r="W1063" s="93" t="s">
        <v>217</v>
      </c>
      <c r="X1063" s="93">
        <v>65669</v>
      </c>
      <c r="Y1063" s="93" t="s">
        <v>217</v>
      </c>
      <c r="Z1063" s="93">
        <v>20441</v>
      </c>
      <c r="AA1063" s="93" t="s">
        <v>217</v>
      </c>
      <c r="AB1063" s="93">
        <v>162535</v>
      </c>
      <c r="AC1063" s="93">
        <v>73784</v>
      </c>
      <c r="AD1063" s="93">
        <v>9194</v>
      </c>
      <c r="AE1063" s="93">
        <v>2172</v>
      </c>
      <c r="AF1063" s="93">
        <v>77385</v>
      </c>
      <c r="AG1063" s="93" t="s">
        <v>217</v>
      </c>
      <c r="AH1063" s="93">
        <v>6609084</v>
      </c>
      <c r="AI1063" s="93">
        <v>6381058</v>
      </c>
      <c r="AJ1063" s="93">
        <v>228026</v>
      </c>
      <c r="AK1063" s="93" t="s">
        <v>217</v>
      </c>
      <c r="AL1063" s="93">
        <v>13951</v>
      </c>
      <c r="AM1063" s="93">
        <v>275009</v>
      </c>
      <c r="AN1063" s="93">
        <v>11217</v>
      </c>
      <c r="AO1063" s="93">
        <v>263792</v>
      </c>
      <c r="AP1063" s="93">
        <v>320857</v>
      </c>
      <c r="AQ1063" s="93" t="s">
        <v>217</v>
      </c>
      <c r="AR1063" s="93">
        <v>334</v>
      </c>
      <c r="AS1063" s="93" t="s">
        <v>217</v>
      </c>
      <c r="AT1063" s="93">
        <v>22081</v>
      </c>
      <c r="AU1063" s="93">
        <v>52095</v>
      </c>
      <c r="AV1063" s="93">
        <v>246347</v>
      </c>
      <c r="AW1063" s="93">
        <v>318816</v>
      </c>
      <c r="AX1063" s="93">
        <v>33812</v>
      </c>
      <c r="AY1063" s="93">
        <v>285004</v>
      </c>
      <c r="AZ1063" s="93">
        <v>6417224</v>
      </c>
      <c r="BA1063" s="93" t="s">
        <v>217</v>
      </c>
      <c r="BB1063" s="93">
        <v>1899095</v>
      </c>
      <c r="BC1063" s="93">
        <v>1197174</v>
      </c>
      <c r="BD1063" s="93" t="s">
        <v>217</v>
      </c>
      <c r="BE1063" s="93" t="s">
        <v>217</v>
      </c>
      <c r="BF1063" s="93">
        <v>1083962</v>
      </c>
      <c r="BG1063" s="93">
        <v>901234</v>
      </c>
      <c r="BH1063" s="93" t="s">
        <v>217</v>
      </c>
      <c r="BI1063" s="93" t="s">
        <v>217</v>
      </c>
      <c r="BJ1063" s="93">
        <v>122466</v>
      </c>
      <c r="BK1063" s="93">
        <v>81047</v>
      </c>
      <c r="BL1063" s="93" t="s">
        <v>217</v>
      </c>
      <c r="BM1063" s="93">
        <v>29817</v>
      </c>
      <c r="BN1063" s="93" t="s">
        <v>217</v>
      </c>
      <c r="BO1063" s="93">
        <v>103826</v>
      </c>
      <c r="BP1063" s="93" t="s">
        <v>217</v>
      </c>
      <c r="BQ1063" s="93" t="s">
        <v>217</v>
      </c>
      <c r="BR1063" s="93" t="s">
        <v>217</v>
      </c>
      <c r="BS1063" s="93" t="s">
        <v>217</v>
      </c>
      <c r="BT1063" s="93" t="s">
        <v>217</v>
      </c>
      <c r="BU1063" s="93" t="s">
        <v>217</v>
      </c>
      <c r="BV1063" s="93" t="s">
        <v>217</v>
      </c>
      <c r="BW1063" s="93" t="s">
        <v>217</v>
      </c>
      <c r="BX1063" s="93" t="s">
        <v>217</v>
      </c>
      <c r="BY1063" s="93">
        <v>14500</v>
      </c>
      <c r="BZ1063" s="93" t="s">
        <v>217</v>
      </c>
      <c r="CA1063" s="93" t="s">
        <v>217</v>
      </c>
      <c r="CB1063" s="93" t="s">
        <v>217</v>
      </c>
      <c r="CC1063" s="93" t="s">
        <v>217</v>
      </c>
      <c r="CD1063" s="93" t="s">
        <v>217</v>
      </c>
      <c r="CE1063" s="93">
        <v>984103</v>
      </c>
      <c r="CF1063" s="93" t="s">
        <v>217</v>
      </c>
      <c r="CG1063" s="93">
        <v>2984420</v>
      </c>
      <c r="CH1063" s="93">
        <v>1754485</v>
      </c>
      <c r="CI1063" s="93">
        <v>552030</v>
      </c>
      <c r="CJ1063" s="93" t="s">
        <v>217</v>
      </c>
      <c r="CK1063" s="93">
        <v>547067</v>
      </c>
      <c r="CL1063" s="93">
        <v>199557</v>
      </c>
      <c r="CM1063" s="93" t="s">
        <v>217</v>
      </c>
      <c r="CN1063" s="93" t="s">
        <v>217</v>
      </c>
      <c r="CO1063" s="93" t="s">
        <v>217</v>
      </c>
      <c r="CP1063" s="93" t="s">
        <v>217</v>
      </c>
      <c r="CQ1063" s="93">
        <v>8058</v>
      </c>
      <c r="CR1063" s="93">
        <v>4852</v>
      </c>
      <c r="CS1063" s="93" t="s">
        <v>217</v>
      </c>
      <c r="CT1063" s="93" t="s">
        <v>217</v>
      </c>
      <c r="CU1063" s="93">
        <v>442921</v>
      </c>
      <c r="CV1063" s="93">
        <v>1229935</v>
      </c>
      <c r="CW1063" s="93">
        <v>4389</v>
      </c>
      <c r="CX1063" s="93" t="s">
        <v>217</v>
      </c>
      <c r="CY1063" s="93" t="s">
        <v>217</v>
      </c>
      <c r="CZ1063" s="93">
        <v>1225546</v>
      </c>
      <c r="DA1063" s="93">
        <v>217363</v>
      </c>
      <c r="DB1063" s="93">
        <v>192536</v>
      </c>
      <c r="DC1063" s="93">
        <v>24827</v>
      </c>
      <c r="DD1063" s="93">
        <v>360623</v>
      </c>
      <c r="DE1063" s="93">
        <v>336555</v>
      </c>
      <c r="DF1063" s="93">
        <v>10000</v>
      </c>
      <c r="DG1063" s="93">
        <v>14068</v>
      </c>
      <c r="DH1063" s="93">
        <v>194601</v>
      </c>
      <c r="DI1063" s="93">
        <v>138926</v>
      </c>
      <c r="DJ1063" s="93">
        <v>226</v>
      </c>
      <c r="DK1063" s="93">
        <v>138700</v>
      </c>
      <c r="DL1063" s="93">
        <v>451704</v>
      </c>
      <c r="DM1063" s="93">
        <v>8123</v>
      </c>
      <c r="DN1063" s="93">
        <v>181</v>
      </c>
      <c r="DO1063" s="93" t="s">
        <v>217</v>
      </c>
      <c r="DP1063" s="93">
        <v>86476</v>
      </c>
      <c r="DQ1063" s="93" t="s">
        <v>217</v>
      </c>
      <c r="DR1063" s="93" t="s">
        <v>217</v>
      </c>
      <c r="DS1063" s="93">
        <v>356924</v>
      </c>
      <c r="DT1063" s="93">
        <v>2507500</v>
      </c>
      <c r="DU1063" s="93" t="s">
        <v>217</v>
      </c>
      <c r="DV1063" s="93">
        <v>35866</v>
      </c>
      <c r="DW1063" s="93">
        <v>35657</v>
      </c>
      <c r="DX1063" s="93">
        <v>209</v>
      </c>
      <c r="DY1063" s="93" t="s">
        <v>217</v>
      </c>
      <c r="DZ1063" s="93" t="s">
        <v>217</v>
      </c>
      <c r="EA1063" s="93" t="s">
        <v>217</v>
      </c>
      <c r="EB1063" s="93" t="s">
        <v>217</v>
      </c>
      <c r="EC1063" s="93" t="s">
        <v>217</v>
      </c>
      <c r="ED1063" s="93" t="s">
        <v>217</v>
      </c>
      <c r="EE1063" s="93" t="s">
        <v>217</v>
      </c>
      <c r="EF1063" s="93" t="s">
        <v>217</v>
      </c>
      <c r="EG1063" s="94" t="s">
        <v>217</v>
      </c>
    </row>
    <row r="1064" spans="1:137">
      <c r="A1064" s="91" t="s">
        <v>690</v>
      </c>
      <c r="B1064" s="92" t="s">
        <v>220</v>
      </c>
      <c r="C1064" s="102">
        <v>272175</v>
      </c>
      <c r="D1064" s="92" t="s">
        <v>472</v>
      </c>
      <c r="E1064" s="92" t="s">
        <v>488</v>
      </c>
      <c r="F1064" s="93">
        <v>14040130</v>
      </c>
      <c r="G1064" s="93">
        <v>5491298</v>
      </c>
      <c r="H1064" s="93">
        <v>834372</v>
      </c>
      <c r="I1064" s="93">
        <v>5470512</v>
      </c>
      <c r="J1064" s="93">
        <v>866655</v>
      </c>
      <c r="K1064" s="93" t="s">
        <v>217</v>
      </c>
      <c r="L1064" s="93" t="s">
        <v>217</v>
      </c>
      <c r="M1064" s="93">
        <v>1195389</v>
      </c>
      <c r="N1064" s="93">
        <v>184347</v>
      </c>
      <c r="O1064" s="93">
        <v>19869</v>
      </c>
      <c r="P1064" s="93" t="s">
        <v>217</v>
      </c>
      <c r="Q1064" s="93">
        <v>91715</v>
      </c>
      <c r="R1064" s="93">
        <v>52816</v>
      </c>
      <c r="S1064" s="93" t="s">
        <v>217</v>
      </c>
      <c r="T1064" s="93" t="s">
        <v>217</v>
      </c>
      <c r="U1064" s="93">
        <v>1929909</v>
      </c>
      <c r="V1064" s="93" t="s">
        <v>217</v>
      </c>
      <c r="W1064" s="93" t="s">
        <v>217</v>
      </c>
      <c r="X1064" s="93">
        <v>52337</v>
      </c>
      <c r="Y1064" s="93" t="s">
        <v>217</v>
      </c>
      <c r="Z1064" s="93">
        <v>16291</v>
      </c>
      <c r="AA1064" s="93" t="s">
        <v>217</v>
      </c>
      <c r="AB1064" s="93">
        <v>217583</v>
      </c>
      <c r="AC1064" s="93">
        <v>101305</v>
      </c>
      <c r="AD1064" s="93">
        <v>7327</v>
      </c>
      <c r="AE1064" s="93">
        <v>1837</v>
      </c>
      <c r="AF1064" s="93">
        <v>107114</v>
      </c>
      <c r="AG1064" s="93" t="s">
        <v>217</v>
      </c>
      <c r="AH1064" s="93">
        <v>8506966</v>
      </c>
      <c r="AI1064" s="93">
        <v>8198105</v>
      </c>
      <c r="AJ1064" s="93">
        <v>308861</v>
      </c>
      <c r="AK1064" s="93" t="s">
        <v>217</v>
      </c>
      <c r="AL1064" s="93">
        <v>16218</v>
      </c>
      <c r="AM1064" s="93">
        <v>291291</v>
      </c>
      <c r="AN1064" s="93">
        <v>718</v>
      </c>
      <c r="AO1064" s="93">
        <v>290573</v>
      </c>
      <c r="AP1064" s="93">
        <v>377469</v>
      </c>
      <c r="AQ1064" s="93" t="s">
        <v>217</v>
      </c>
      <c r="AR1064" s="93">
        <v>19683</v>
      </c>
      <c r="AS1064" s="93" t="s">
        <v>217</v>
      </c>
      <c r="AT1064" s="93">
        <v>59256</v>
      </c>
      <c r="AU1064" s="93">
        <v>75900</v>
      </c>
      <c r="AV1064" s="93">
        <v>222630</v>
      </c>
      <c r="AW1064" s="93">
        <v>197089</v>
      </c>
      <c r="AX1064" s="93">
        <v>14648</v>
      </c>
      <c r="AY1064" s="93">
        <v>182441</v>
      </c>
      <c r="AZ1064" s="93">
        <v>10268797</v>
      </c>
      <c r="BA1064" s="93" t="s">
        <v>217</v>
      </c>
      <c r="BB1064" s="93">
        <v>4630940</v>
      </c>
      <c r="BC1064" s="93">
        <v>1246620</v>
      </c>
      <c r="BD1064" s="93" t="s">
        <v>217</v>
      </c>
      <c r="BE1064" s="93" t="s">
        <v>217</v>
      </c>
      <c r="BF1064" s="93">
        <v>1450967</v>
      </c>
      <c r="BG1064" s="93">
        <v>1172050</v>
      </c>
      <c r="BH1064" s="93" t="s">
        <v>217</v>
      </c>
      <c r="BI1064" s="93" t="s">
        <v>217</v>
      </c>
      <c r="BJ1064" s="93">
        <v>116331</v>
      </c>
      <c r="BK1064" s="93" t="s">
        <v>217</v>
      </c>
      <c r="BL1064" s="93" t="s">
        <v>217</v>
      </c>
      <c r="BM1064" s="93">
        <v>61817</v>
      </c>
      <c r="BN1064" s="93" t="s">
        <v>217</v>
      </c>
      <c r="BO1064" s="93">
        <v>356820</v>
      </c>
      <c r="BP1064" s="93" t="s">
        <v>217</v>
      </c>
      <c r="BQ1064" s="93" t="s">
        <v>217</v>
      </c>
      <c r="BR1064" s="93" t="s">
        <v>217</v>
      </c>
      <c r="BS1064" s="93" t="s">
        <v>217</v>
      </c>
      <c r="BT1064" s="93" t="s">
        <v>217</v>
      </c>
      <c r="BU1064" s="93" t="s">
        <v>217</v>
      </c>
      <c r="BV1064" s="93" t="s">
        <v>217</v>
      </c>
      <c r="BW1064" s="93" t="s">
        <v>217</v>
      </c>
      <c r="BX1064" s="93" t="s">
        <v>217</v>
      </c>
      <c r="BY1064" s="93" t="s">
        <v>217</v>
      </c>
      <c r="BZ1064" s="93" t="s">
        <v>217</v>
      </c>
      <c r="CA1064" s="93" t="s">
        <v>217</v>
      </c>
      <c r="CB1064" s="93" t="s">
        <v>217</v>
      </c>
      <c r="CC1064" s="93" t="s">
        <v>217</v>
      </c>
      <c r="CD1064" s="93" t="s">
        <v>217</v>
      </c>
      <c r="CE1064" s="93">
        <v>1233252</v>
      </c>
      <c r="CF1064" s="93" t="s">
        <v>217</v>
      </c>
      <c r="CG1064" s="93">
        <v>3492746</v>
      </c>
      <c r="CH1064" s="93">
        <v>2014334</v>
      </c>
      <c r="CI1064" s="93">
        <v>557688</v>
      </c>
      <c r="CJ1064" s="93" t="s">
        <v>217</v>
      </c>
      <c r="CK1064" s="93">
        <v>721611</v>
      </c>
      <c r="CL1064" s="93">
        <v>260376</v>
      </c>
      <c r="CM1064" s="93" t="s">
        <v>217</v>
      </c>
      <c r="CN1064" s="93">
        <v>3219</v>
      </c>
      <c r="CO1064" s="93">
        <v>3045</v>
      </c>
      <c r="CP1064" s="93" t="s">
        <v>217</v>
      </c>
      <c r="CQ1064" s="93" t="s">
        <v>217</v>
      </c>
      <c r="CR1064" s="93">
        <v>46245</v>
      </c>
      <c r="CS1064" s="93" t="s">
        <v>217</v>
      </c>
      <c r="CT1064" s="93" t="s">
        <v>217</v>
      </c>
      <c r="CU1064" s="93">
        <v>422150</v>
      </c>
      <c r="CV1064" s="93">
        <v>1478412</v>
      </c>
      <c r="CW1064" s="93" t="s">
        <v>217</v>
      </c>
      <c r="CX1064" s="93" t="s">
        <v>217</v>
      </c>
      <c r="CY1064" s="93" t="s">
        <v>217</v>
      </c>
      <c r="CZ1064" s="93">
        <v>1478412</v>
      </c>
      <c r="DA1064" s="93">
        <v>236736</v>
      </c>
      <c r="DB1064" s="93">
        <v>175230</v>
      </c>
      <c r="DC1064" s="93">
        <v>61506</v>
      </c>
      <c r="DD1064" s="93">
        <v>40480</v>
      </c>
      <c r="DE1064" s="93">
        <v>34151</v>
      </c>
      <c r="DF1064" s="93" t="s">
        <v>217</v>
      </c>
      <c r="DG1064" s="93">
        <v>6329</v>
      </c>
      <c r="DH1064" s="93">
        <v>619998</v>
      </c>
      <c r="DI1064" s="93">
        <v>150902</v>
      </c>
      <c r="DJ1064" s="93">
        <v>96053</v>
      </c>
      <c r="DK1064" s="93">
        <v>54849</v>
      </c>
      <c r="DL1064" s="93">
        <v>337727</v>
      </c>
      <c r="DM1064" s="93">
        <v>20846</v>
      </c>
      <c r="DN1064" s="93">
        <v>975</v>
      </c>
      <c r="DO1064" s="93" t="s">
        <v>217</v>
      </c>
      <c r="DP1064" s="93">
        <v>25004</v>
      </c>
      <c r="DQ1064" s="93" t="s">
        <v>217</v>
      </c>
      <c r="DR1064" s="93" t="s">
        <v>217</v>
      </c>
      <c r="DS1064" s="93">
        <v>290902</v>
      </c>
      <c r="DT1064" s="93">
        <v>4697400</v>
      </c>
      <c r="DU1064" s="93" t="s">
        <v>217</v>
      </c>
      <c r="DV1064" s="93">
        <v>48419</v>
      </c>
      <c r="DW1064" s="93">
        <v>43088</v>
      </c>
      <c r="DX1064" s="93" t="s">
        <v>217</v>
      </c>
      <c r="DY1064" s="93">
        <v>2623</v>
      </c>
      <c r="DZ1064" s="93" t="s">
        <v>217</v>
      </c>
      <c r="EA1064" s="93">
        <v>1542</v>
      </c>
      <c r="EB1064" s="93">
        <v>1081</v>
      </c>
      <c r="EC1064" s="93" t="s">
        <v>217</v>
      </c>
      <c r="ED1064" s="93">
        <v>71</v>
      </c>
      <c r="EE1064" s="93" t="s">
        <v>217</v>
      </c>
      <c r="EF1064" s="93">
        <v>2637</v>
      </c>
      <c r="EG1064" s="94" t="s">
        <v>217</v>
      </c>
    </row>
    <row r="1065" spans="1:137">
      <c r="A1065" s="91" t="s">
        <v>690</v>
      </c>
      <c r="B1065" s="92" t="s">
        <v>220</v>
      </c>
      <c r="C1065" s="102">
        <v>272183</v>
      </c>
      <c r="D1065" s="92" t="s">
        <v>472</v>
      </c>
      <c r="E1065" s="92" t="s">
        <v>489</v>
      </c>
      <c r="F1065" s="93">
        <v>16938237</v>
      </c>
      <c r="G1065" s="93">
        <v>5914038</v>
      </c>
      <c r="H1065" s="93">
        <v>1149709</v>
      </c>
      <c r="I1065" s="93">
        <v>7376238</v>
      </c>
      <c r="J1065" s="93">
        <v>800574</v>
      </c>
      <c r="K1065" s="93" t="s">
        <v>217</v>
      </c>
      <c r="L1065" s="93" t="s">
        <v>217</v>
      </c>
      <c r="M1065" s="93">
        <v>1525565</v>
      </c>
      <c r="N1065" s="93">
        <v>190407</v>
      </c>
      <c r="O1065" s="93">
        <v>21416</v>
      </c>
      <c r="P1065" s="93" t="s">
        <v>217</v>
      </c>
      <c r="Q1065" s="93">
        <v>98779</v>
      </c>
      <c r="R1065" s="93">
        <v>56806</v>
      </c>
      <c r="S1065" s="93" t="s">
        <v>217</v>
      </c>
      <c r="T1065" s="93" t="s">
        <v>217</v>
      </c>
      <c r="U1065" s="93">
        <v>2056635</v>
      </c>
      <c r="V1065" s="93">
        <v>22049</v>
      </c>
      <c r="W1065" s="93" t="s">
        <v>217</v>
      </c>
      <c r="X1065" s="93">
        <v>54070</v>
      </c>
      <c r="Y1065" s="93" t="s">
        <v>217</v>
      </c>
      <c r="Z1065" s="93">
        <v>16831</v>
      </c>
      <c r="AA1065" s="93" t="s">
        <v>217</v>
      </c>
      <c r="AB1065" s="93">
        <v>211431</v>
      </c>
      <c r="AC1065" s="93">
        <v>94768</v>
      </c>
      <c r="AD1065" s="93">
        <v>7571</v>
      </c>
      <c r="AE1065" s="93">
        <v>1588</v>
      </c>
      <c r="AF1065" s="93">
        <v>107504</v>
      </c>
      <c r="AG1065" s="93" t="s">
        <v>217</v>
      </c>
      <c r="AH1065" s="93">
        <v>5167989</v>
      </c>
      <c r="AI1065" s="93">
        <v>4854119</v>
      </c>
      <c r="AJ1065" s="93">
        <v>313870</v>
      </c>
      <c r="AK1065" s="93" t="s">
        <v>217</v>
      </c>
      <c r="AL1065" s="93">
        <v>12962</v>
      </c>
      <c r="AM1065" s="93">
        <v>158346</v>
      </c>
      <c r="AN1065" s="93">
        <v>22220</v>
      </c>
      <c r="AO1065" s="93">
        <v>136126</v>
      </c>
      <c r="AP1065" s="93">
        <v>330710</v>
      </c>
      <c r="AQ1065" s="93" t="s">
        <v>217</v>
      </c>
      <c r="AR1065" s="93">
        <v>3847</v>
      </c>
      <c r="AS1065" s="93" t="s">
        <v>217</v>
      </c>
      <c r="AT1065" s="93">
        <v>49600</v>
      </c>
      <c r="AU1065" s="93">
        <v>156016</v>
      </c>
      <c r="AV1065" s="93">
        <v>121247</v>
      </c>
      <c r="AW1065" s="93">
        <v>401841</v>
      </c>
      <c r="AX1065" s="93">
        <v>10873</v>
      </c>
      <c r="AY1065" s="93">
        <v>390968</v>
      </c>
      <c r="AZ1065" s="93">
        <v>7982356</v>
      </c>
      <c r="BA1065" s="93" t="s">
        <v>217</v>
      </c>
      <c r="BB1065" s="93">
        <v>1727853</v>
      </c>
      <c r="BC1065" s="93">
        <v>1632171</v>
      </c>
      <c r="BD1065" s="93" t="s">
        <v>217</v>
      </c>
      <c r="BE1065" s="93" t="s">
        <v>217</v>
      </c>
      <c r="BF1065" s="93">
        <v>1326182</v>
      </c>
      <c r="BG1065" s="93">
        <v>1302301</v>
      </c>
      <c r="BH1065" s="93" t="s">
        <v>217</v>
      </c>
      <c r="BI1065" s="93" t="s">
        <v>217</v>
      </c>
      <c r="BJ1065" s="93">
        <v>139959</v>
      </c>
      <c r="BK1065" s="93" t="s">
        <v>217</v>
      </c>
      <c r="BL1065" s="93" t="s">
        <v>217</v>
      </c>
      <c r="BM1065" s="93">
        <v>28305</v>
      </c>
      <c r="BN1065" s="93" t="s">
        <v>217</v>
      </c>
      <c r="BO1065" s="93">
        <v>710740</v>
      </c>
      <c r="BP1065" s="93" t="s">
        <v>217</v>
      </c>
      <c r="BQ1065" s="93" t="s">
        <v>217</v>
      </c>
      <c r="BR1065" s="93" t="s">
        <v>217</v>
      </c>
      <c r="BS1065" s="93" t="s">
        <v>217</v>
      </c>
      <c r="BT1065" s="93" t="s">
        <v>217</v>
      </c>
      <c r="BU1065" s="93" t="s">
        <v>217</v>
      </c>
      <c r="BV1065" s="93" t="s">
        <v>217</v>
      </c>
      <c r="BW1065" s="93" t="s">
        <v>217</v>
      </c>
      <c r="BX1065" s="93" t="s">
        <v>217</v>
      </c>
      <c r="BY1065" s="93">
        <v>62151</v>
      </c>
      <c r="BZ1065" s="93" t="s">
        <v>217</v>
      </c>
      <c r="CA1065" s="93" t="s">
        <v>217</v>
      </c>
      <c r="CB1065" s="93" t="s">
        <v>217</v>
      </c>
      <c r="CC1065" s="93" t="s">
        <v>217</v>
      </c>
      <c r="CD1065" s="93" t="s">
        <v>217</v>
      </c>
      <c r="CE1065" s="93">
        <v>1052694</v>
      </c>
      <c r="CF1065" s="93" t="s">
        <v>217</v>
      </c>
      <c r="CG1065" s="93">
        <v>3455200</v>
      </c>
      <c r="CH1065" s="93">
        <v>2322978</v>
      </c>
      <c r="CI1065" s="93">
        <v>743460</v>
      </c>
      <c r="CJ1065" s="93" t="s">
        <v>217</v>
      </c>
      <c r="CK1065" s="93">
        <v>663147</v>
      </c>
      <c r="CL1065" s="93">
        <v>285998</v>
      </c>
      <c r="CM1065" s="93" t="s">
        <v>217</v>
      </c>
      <c r="CN1065" s="93">
        <v>1815</v>
      </c>
      <c r="CO1065" s="93" t="s">
        <v>217</v>
      </c>
      <c r="CP1065" s="93" t="s">
        <v>217</v>
      </c>
      <c r="CQ1065" s="93" t="s">
        <v>217</v>
      </c>
      <c r="CR1065" s="93">
        <v>67790</v>
      </c>
      <c r="CS1065" s="93" t="s">
        <v>217</v>
      </c>
      <c r="CT1065" s="93" t="s">
        <v>217</v>
      </c>
      <c r="CU1065" s="93">
        <v>560768</v>
      </c>
      <c r="CV1065" s="93">
        <v>1132222</v>
      </c>
      <c r="CW1065" s="93">
        <v>259</v>
      </c>
      <c r="CX1065" s="93" t="s">
        <v>217</v>
      </c>
      <c r="CY1065" s="93" t="s">
        <v>217</v>
      </c>
      <c r="CZ1065" s="93">
        <v>1131963</v>
      </c>
      <c r="DA1065" s="93">
        <v>192642</v>
      </c>
      <c r="DB1065" s="93">
        <v>100443</v>
      </c>
      <c r="DC1065" s="93">
        <v>92199</v>
      </c>
      <c r="DD1065" s="93">
        <v>2490957</v>
      </c>
      <c r="DE1065" s="93">
        <v>2490365</v>
      </c>
      <c r="DF1065" s="93" t="s">
        <v>217</v>
      </c>
      <c r="DG1065" s="93">
        <v>592</v>
      </c>
      <c r="DH1065" s="93">
        <v>2322261</v>
      </c>
      <c r="DI1065" s="93">
        <v>905629</v>
      </c>
      <c r="DJ1065" s="93">
        <v>795720</v>
      </c>
      <c r="DK1065" s="93">
        <v>109909</v>
      </c>
      <c r="DL1065" s="93">
        <v>945296</v>
      </c>
      <c r="DM1065" s="93">
        <v>27527</v>
      </c>
      <c r="DN1065" s="93">
        <v>238</v>
      </c>
      <c r="DO1065" s="93" t="s">
        <v>217</v>
      </c>
      <c r="DP1065" s="93">
        <v>1450</v>
      </c>
      <c r="DQ1065" s="93" t="s">
        <v>217</v>
      </c>
      <c r="DR1065" s="93" t="s">
        <v>217</v>
      </c>
      <c r="DS1065" s="93">
        <v>916081</v>
      </c>
      <c r="DT1065" s="93">
        <v>3246044</v>
      </c>
      <c r="DU1065" s="93" t="s">
        <v>217</v>
      </c>
      <c r="DV1065" s="93">
        <v>38892</v>
      </c>
      <c r="DW1065" s="93">
        <v>27131</v>
      </c>
      <c r="DX1065" s="93">
        <v>1542</v>
      </c>
      <c r="DY1065" s="93">
        <v>564</v>
      </c>
      <c r="DZ1065" s="93">
        <v>208</v>
      </c>
      <c r="EA1065" s="93">
        <v>123</v>
      </c>
      <c r="EB1065" s="93" t="s">
        <v>217</v>
      </c>
      <c r="EC1065" s="93">
        <v>233</v>
      </c>
      <c r="ED1065" s="93">
        <v>9159</v>
      </c>
      <c r="EE1065" s="93" t="s">
        <v>217</v>
      </c>
      <c r="EF1065" s="93">
        <v>496</v>
      </c>
      <c r="EG1065" s="94" t="s">
        <v>217</v>
      </c>
    </row>
    <row r="1066" spans="1:137">
      <c r="A1066" s="91" t="s">
        <v>690</v>
      </c>
      <c r="B1066" s="92" t="s">
        <v>220</v>
      </c>
      <c r="C1066" s="102">
        <v>272191</v>
      </c>
      <c r="D1066" s="92" t="s">
        <v>472</v>
      </c>
      <c r="E1066" s="92" t="s">
        <v>490</v>
      </c>
      <c r="F1066" s="93">
        <v>24089652</v>
      </c>
      <c r="G1066" s="93">
        <v>9714213</v>
      </c>
      <c r="H1066" s="93">
        <v>1582113</v>
      </c>
      <c r="I1066" s="93">
        <v>9452691</v>
      </c>
      <c r="J1066" s="93">
        <v>1048815</v>
      </c>
      <c r="K1066" s="93" t="s">
        <v>217</v>
      </c>
      <c r="L1066" s="93" t="s">
        <v>217</v>
      </c>
      <c r="M1066" s="93">
        <v>1919725</v>
      </c>
      <c r="N1066" s="93">
        <v>325609</v>
      </c>
      <c r="O1066" s="93">
        <v>35216</v>
      </c>
      <c r="P1066" s="93" t="s">
        <v>217</v>
      </c>
      <c r="Q1066" s="93">
        <v>162499</v>
      </c>
      <c r="R1066" s="93">
        <v>93528</v>
      </c>
      <c r="S1066" s="93" t="s">
        <v>217</v>
      </c>
      <c r="T1066" s="93" t="s">
        <v>217</v>
      </c>
      <c r="U1066" s="93">
        <v>2886969</v>
      </c>
      <c r="V1066" s="93">
        <v>29553</v>
      </c>
      <c r="W1066" s="93" t="s">
        <v>217</v>
      </c>
      <c r="X1066" s="93">
        <v>92081</v>
      </c>
      <c r="Y1066" s="93" t="s">
        <v>217</v>
      </c>
      <c r="Z1066" s="93">
        <v>28663</v>
      </c>
      <c r="AA1066" s="93" t="s">
        <v>217</v>
      </c>
      <c r="AB1066" s="93">
        <v>464124</v>
      </c>
      <c r="AC1066" s="93">
        <v>197216</v>
      </c>
      <c r="AD1066" s="93">
        <v>12893</v>
      </c>
      <c r="AE1066" s="93">
        <v>4119</v>
      </c>
      <c r="AF1066" s="93">
        <v>249896</v>
      </c>
      <c r="AG1066" s="93" t="s">
        <v>217</v>
      </c>
      <c r="AH1066" s="93">
        <v>7648345</v>
      </c>
      <c r="AI1066" s="93">
        <v>7033970</v>
      </c>
      <c r="AJ1066" s="93">
        <v>614375</v>
      </c>
      <c r="AK1066" s="93" t="s">
        <v>217</v>
      </c>
      <c r="AL1066" s="93">
        <v>21303</v>
      </c>
      <c r="AM1066" s="93">
        <v>67284</v>
      </c>
      <c r="AN1066" s="93">
        <v>9722</v>
      </c>
      <c r="AO1066" s="93">
        <v>57562</v>
      </c>
      <c r="AP1066" s="93">
        <v>1038015</v>
      </c>
      <c r="AQ1066" s="93" t="s">
        <v>217</v>
      </c>
      <c r="AR1066" s="93">
        <v>9539</v>
      </c>
      <c r="AS1066" s="93" t="s">
        <v>217</v>
      </c>
      <c r="AT1066" s="93">
        <v>160329</v>
      </c>
      <c r="AU1066" s="93">
        <v>403013</v>
      </c>
      <c r="AV1066" s="93">
        <v>465134</v>
      </c>
      <c r="AW1066" s="93">
        <v>397728</v>
      </c>
      <c r="AX1066" s="93">
        <v>20281</v>
      </c>
      <c r="AY1066" s="93">
        <v>377447</v>
      </c>
      <c r="AZ1066" s="93">
        <v>13913060</v>
      </c>
      <c r="BA1066" s="93" t="s">
        <v>217</v>
      </c>
      <c r="BB1066" s="93">
        <v>5400146</v>
      </c>
      <c r="BC1066" s="93">
        <v>2107323</v>
      </c>
      <c r="BD1066" s="93" t="s">
        <v>217</v>
      </c>
      <c r="BE1066" s="93" t="s">
        <v>217</v>
      </c>
      <c r="BF1066" s="93">
        <v>1779372</v>
      </c>
      <c r="BG1066" s="93">
        <v>2098870</v>
      </c>
      <c r="BH1066" s="93" t="s">
        <v>217</v>
      </c>
      <c r="BI1066" s="93" t="s">
        <v>217</v>
      </c>
      <c r="BJ1066" s="93">
        <v>961704</v>
      </c>
      <c r="BK1066" s="93">
        <v>2309</v>
      </c>
      <c r="BL1066" s="93" t="s">
        <v>217</v>
      </c>
      <c r="BM1066" s="93">
        <v>40732</v>
      </c>
      <c r="BN1066" s="93" t="s">
        <v>217</v>
      </c>
      <c r="BO1066" s="93">
        <v>85414</v>
      </c>
      <c r="BP1066" s="93" t="s">
        <v>217</v>
      </c>
      <c r="BQ1066" s="93" t="s">
        <v>217</v>
      </c>
      <c r="BR1066" s="93" t="s">
        <v>217</v>
      </c>
      <c r="BS1066" s="93" t="s">
        <v>217</v>
      </c>
      <c r="BT1066" s="93" t="s">
        <v>217</v>
      </c>
      <c r="BU1066" s="93" t="s">
        <v>217</v>
      </c>
      <c r="BV1066" s="93" t="s">
        <v>217</v>
      </c>
      <c r="BW1066" s="93" t="s">
        <v>217</v>
      </c>
      <c r="BX1066" s="93" t="s">
        <v>217</v>
      </c>
      <c r="BY1066" s="93">
        <v>4004</v>
      </c>
      <c r="BZ1066" s="93" t="s">
        <v>217</v>
      </c>
      <c r="CA1066" s="93" t="s">
        <v>217</v>
      </c>
      <c r="CB1066" s="93" t="s">
        <v>217</v>
      </c>
      <c r="CC1066" s="93" t="s">
        <v>217</v>
      </c>
      <c r="CD1066" s="93" t="s">
        <v>217</v>
      </c>
      <c r="CE1066" s="93">
        <v>1433186</v>
      </c>
      <c r="CF1066" s="93">
        <v>218643</v>
      </c>
      <c r="CG1066" s="93">
        <v>5129910</v>
      </c>
      <c r="CH1066" s="93">
        <v>2894258</v>
      </c>
      <c r="CI1066" s="93">
        <v>750245</v>
      </c>
      <c r="CJ1066" s="93" t="s">
        <v>217</v>
      </c>
      <c r="CK1066" s="93">
        <v>897715</v>
      </c>
      <c r="CL1066" s="93">
        <v>471824</v>
      </c>
      <c r="CM1066" s="93" t="s">
        <v>217</v>
      </c>
      <c r="CN1066" s="93" t="s">
        <v>217</v>
      </c>
      <c r="CO1066" s="93">
        <v>230509</v>
      </c>
      <c r="CP1066" s="93" t="s">
        <v>217</v>
      </c>
      <c r="CQ1066" s="93" t="s">
        <v>217</v>
      </c>
      <c r="CR1066" s="93">
        <v>67761</v>
      </c>
      <c r="CS1066" s="93" t="s">
        <v>217</v>
      </c>
      <c r="CT1066" s="93" t="s">
        <v>217</v>
      </c>
      <c r="CU1066" s="93">
        <v>476204</v>
      </c>
      <c r="CV1066" s="93">
        <v>2235652</v>
      </c>
      <c r="CW1066" s="93">
        <v>996</v>
      </c>
      <c r="CX1066" s="93">
        <v>6875</v>
      </c>
      <c r="CY1066" s="93" t="s">
        <v>217</v>
      </c>
      <c r="CZ1066" s="93">
        <v>2227781</v>
      </c>
      <c r="DA1066" s="93">
        <v>424591</v>
      </c>
      <c r="DB1066" s="93">
        <v>8851</v>
      </c>
      <c r="DC1066" s="93">
        <v>415740</v>
      </c>
      <c r="DD1066" s="93">
        <v>196108</v>
      </c>
      <c r="DE1066" s="93">
        <v>157668</v>
      </c>
      <c r="DF1066" s="93" t="s">
        <v>217</v>
      </c>
      <c r="DG1066" s="93">
        <v>38440</v>
      </c>
      <c r="DH1066" s="93">
        <v>852856</v>
      </c>
      <c r="DI1066" s="93">
        <v>345021</v>
      </c>
      <c r="DJ1066" s="93">
        <v>90076</v>
      </c>
      <c r="DK1066" s="93">
        <v>254945</v>
      </c>
      <c r="DL1066" s="93">
        <v>950591</v>
      </c>
      <c r="DM1066" s="93">
        <v>2</v>
      </c>
      <c r="DN1066" s="93">
        <v>27</v>
      </c>
      <c r="DO1066" s="93" t="s">
        <v>217</v>
      </c>
      <c r="DP1066" s="93">
        <v>4014</v>
      </c>
      <c r="DQ1066" s="93" t="s">
        <v>217</v>
      </c>
      <c r="DR1066" s="93" t="s">
        <v>217</v>
      </c>
      <c r="DS1066" s="93">
        <v>946548</v>
      </c>
      <c r="DT1066" s="93">
        <v>4619900</v>
      </c>
      <c r="DU1066" s="93" t="s">
        <v>217</v>
      </c>
      <c r="DV1066" s="93">
        <v>44406</v>
      </c>
      <c r="DW1066" s="93">
        <v>26441</v>
      </c>
      <c r="DX1066" s="93" t="s">
        <v>217</v>
      </c>
      <c r="DY1066" s="93">
        <v>15035</v>
      </c>
      <c r="DZ1066" s="93" t="s">
        <v>217</v>
      </c>
      <c r="EA1066" s="93">
        <v>1563</v>
      </c>
      <c r="EB1066" s="93">
        <v>13364</v>
      </c>
      <c r="EC1066" s="93">
        <v>108</v>
      </c>
      <c r="ED1066" s="93" t="s">
        <v>217</v>
      </c>
      <c r="EE1066" s="93" t="s">
        <v>217</v>
      </c>
      <c r="EF1066" s="93">
        <v>2930</v>
      </c>
      <c r="EG1066" s="94" t="s">
        <v>217</v>
      </c>
    </row>
    <row r="1067" spans="1:137">
      <c r="A1067" s="91" t="s">
        <v>690</v>
      </c>
      <c r="B1067" s="92" t="s">
        <v>220</v>
      </c>
      <c r="C1067" s="102">
        <v>272205</v>
      </c>
      <c r="D1067" s="92" t="s">
        <v>472</v>
      </c>
      <c r="E1067" s="92" t="s">
        <v>491</v>
      </c>
      <c r="F1067" s="93">
        <v>24061627</v>
      </c>
      <c r="G1067" s="93">
        <v>10514182</v>
      </c>
      <c r="H1067" s="93">
        <v>1175245</v>
      </c>
      <c r="I1067" s="93">
        <v>9176280</v>
      </c>
      <c r="J1067" s="93">
        <v>682319</v>
      </c>
      <c r="K1067" s="93" t="s">
        <v>217</v>
      </c>
      <c r="L1067" s="93" t="s">
        <v>217</v>
      </c>
      <c r="M1067" s="93">
        <v>2202565</v>
      </c>
      <c r="N1067" s="93">
        <v>263328</v>
      </c>
      <c r="O1067" s="93">
        <v>38370</v>
      </c>
      <c r="P1067" s="93" t="s">
        <v>217</v>
      </c>
      <c r="Q1067" s="93">
        <v>176931</v>
      </c>
      <c r="R1067" s="93">
        <v>101707</v>
      </c>
      <c r="S1067" s="93" t="s">
        <v>217</v>
      </c>
      <c r="T1067" s="93" t="s">
        <v>217</v>
      </c>
      <c r="U1067" s="93">
        <v>2108507</v>
      </c>
      <c r="V1067" s="93">
        <v>1639</v>
      </c>
      <c r="W1067" s="93" t="s">
        <v>217</v>
      </c>
      <c r="X1067" s="93">
        <v>74866</v>
      </c>
      <c r="Y1067" s="93" t="s">
        <v>217</v>
      </c>
      <c r="Z1067" s="93">
        <v>23305</v>
      </c>
      <c r="AA1067" s="93" t="s">
        <v>217</v>
      </c>
      <c r="AB1067" s="93">
        <v>382358</v>
      </c>
      <c r="AC1067" s="93">
        <v>155387</v>
      </c>
      <c r="AD1067" s="93">
        <v>10482</v>
      </c>
      <c r="AE1067" s="93">
        <v>1317</v>
      </c>
      <c r="AF1067" s="93">
        <v>215172</v>
      </c>
      <c r="AG1067" s="93" t="s">
        <v>217</v>
      </c>
      <c r="AH1067" s="93">
        <v>1070050</v>
      </c>
      <c r="AI1067" s="93">
        <v>926755</v>
      </c>
      <c r="AJ1067" s="93">
        <v>143295</v>
      </c>
      <c r="AK1067" s="93" t="s">
        <v>217</v>
      </c>
      <c r="AL1067" s="93">
        <v>15966</v>
      </c>
      <c r="AM1067" s="93">
        <v>933988</v>
      </c>
      <c r="AN1067" s="93">
        <v>484756</v>
      </c>
      <c r="AO1067" s="93">
        <v>449232</v>
      </c>
      <c r="AP1067" s="93">
        <v>568609</v>
      </c>
      <c r="AQ1067" s="93" t="s">
        <v>217</v>
      </c>
      <c r="AR1067" s="93">
        <v>10648</v>
      </c>
      <c r="AS1067" s="93" t="s">
        <v>217</v>
      </c>
      <c r="AT1067" s="93">
        <v>91650</v>
      </c>
      <c r="AU1067" s="93">
        <v>116280</v>
      </c>
      <c r="AV1067" s="93">
        <v>350031</v>
      </c>
      <c r="AW1067" s="93">
        <v>300827</v>
      </c>
      <c r="AX1067" s="93">
        <v>11546</v>
      </c>
      <c r="AY1067" s="93">
        <v>289281</v>
      </c>
      <c r="AZ1067" s="93">
        <v>18040178</v>
      </c>
      <c r="BA1067" s="93" t="s">
        <v>217</v>
      </c>
      <c r="BB1067" s="93">
        <v>1628560</v>
      </c>
      <c r="BC1067" s="93">
        <v>1684809</v>
      </c>
      <c r="BD1067" s="93" t="s">
        <v>217</v>
      </c>
      <c r="BE1067" s="93" t="s">
        <v>217</v>
      </c>
      <c r="BF1067" s="93">
        <v>1349060</v>
      </c>
      <c r="BG1067" s="93">
        <v>1613462</v>
      </c>
      <c r="BH1067" s="93" t="s">
        <v>217</v>
      </c>
      <c r="BI1067" s="93" t="s">
        <v>217</v>
      </c>
      <c r="BJ1067" s="93">
        <v>800131</v>
      </c>
      <c r="BK1067" s="93">
        <v>17471</v>
      </c>
      <c r="BL1067" s="93" t="s">
        <v>217</v>
      </c>
      <c r="BM1067" s="93">
        <v>48797</v>
      </c>
      <c r="BN1067" s="93" t="s">
        <v>217</v>
      </c>
      <c r="BO1067" s="93">
        <v>9479170</v>
      </c>
      <c r="BP1067" s="93" t="s">
        <v>217</v>
      </c>
      <c r="BQ1067" s="93" t="s">
        <v>217</v>
      </c>
      <c r="BR1067" s="93" t="s">
        <v>217</v>
      </c>
      <c r="BS1067" s="93" t="s">
        <v>217</v>
      </c>
      <c r="BT1067" s="93" t="s">
        <v>217</v>
      </c>
      <c r="BU1067" s="93" t="s">
        <v>217</v>
      </c>
      <c r="BV1067" s="93" t="s">
        <v>217</v>
      </c>
      <c r="BW1067" s="93" t="s">
        <v>217</v>
      </c>
      <c r="BX1067" s="93" t="s">
        <v>217</v>
      </c>
      <c r="BY1067" s="93">
        <v>78633</v>
      </c>
      <c r="BZ1067" s="93" t="s">
        <v>217</v>
      </c>
      <c r="CA1067" s="93" t="s">
        <v>217</v>
      </c>
      <c r="CB1067" s="93" t="s">
        <v>217</v>
      </c>
      <c r="CC1067" s="93" t="s">
        <v>217</v>
      </c>
      <c r="CD1067" s="93" t="s">
        <v>217</v>
      </c>
      <c r="CE1067" s="93">
        <v>1340085</v>
      </c>
      <c r="CF1067" s="93" t="s">
        <v>217</v>
      </c>
      <c r="CG1067" s="93">
        <v>6274045</v>
      </c>
      <c r="CH1067" s="93">
        <v>2443357</v>
      </c>
      <c r="CI1067" s="93">
        <v>764722</v>
      </c>
      <c r="CJ1067" s="93" t="s">
        <v>217</v>
      </c>
      <c r="CK1067" s="93">
        <v>22019</v>
      </c>
      <c r="CL1067" s="93">
        <v>357192</v>
      </c>
      <c r="CM1067" s="93" t="s">
        <v>217</v>
      </c>
      <c r="CN1067" s="93" t="s">
        <v>217</v>
      </c>
      <c r="CO1067" s="93">
        <v>15607</v>
      </c>
      <c r="CP1067" s="93" t="s">
        <v>217</v>
      </c>
      <c r="CQ1067" s="93" t="s">
        <v>217</v>
      </c>
      <c r="CR1067" s="93">
        <v>63087</v>
      </c>
      <c r="CS1067" s="93" t="s">
        <v>217</v>
      </c>
      <c r="CT1067" s="93" t="s">
        <v>217</v>
      </c>
      <c r="CU1067" s="93">
        <v>1220730</v>
      </c>
      <c r="CV1067" s="93">
        <v>3830688</v>
      </c>
      <c r="CW1067" s="93">
        <v>2438443</v>
      </c>
      <c r="CX1067" s="93" t="s">
        <v>217</v>
      </c>
      <c r="CY1067" s="93" t="s">
        <v>217</v>
      </c>
      <c r="CZ1067" s="93">
        <v>1392245</v>
      </c>
      <c r="DA1067" s="93">
        <v>178125</v>
      </c>
      <c r="DB1067" s="93">
        <v>174877</v>
      </c>
      <c r="DC1067" s="93">
        <v>3248</v>
      </c>
      <c r="DD1067" s="93">
        <v>41414</v>
      </c>
      <c r="DE1067" s="93">
        <v>41414</v>
      </c>
      <c r="DF1067" s="93" t="s">
        <v>217</v>
      </c>
      <c r="DG1067" s="93" t="s">
        <v>217</v>
      </c>
      <c r="DH1067" s="93">
        <v>3616202</v>
      </c>
      <c r="DI1067" s="93">
        <v>1966935</v>
      </c>
      <c r="DJ1067" s="93">
        <v>739620</v>
      </c>
      <c r="DK1067" s="93">
        <v>1227315</v>
      </c>
      <c r="DL1067" s="93">
        <v>3084223</v>
      </c>
      <c r="DM1067" s="93">
        <v>73985</v>
      </c>
      <c r="DN1067" s="93">
        <v>342</v>
      </c>
      <c r="DO1067" s="93" t="s">
        <v>217</v>
      </c>
      <c r="DP1067" s="93">
        <v>161567</v>
      </c>
      <c r="DQ1067" s="93" t="s">
        <v>217</v>
      </c>
      <c r="DR1067" s="93">
        <v>2200000</v>
      </c>
      <c r="DS1067" s="93">
        <v>648329</v>
      </c>
      <c r="DT1067" s="93">
        <v>6395511</v>
      </c>
      <c r="DU1067" s="93" t="s">
        <v>217</v>
      </c>
      <c r="DV1067" s="93">
        <v>31580</v>
      </c>
      <c r="DW1067" s="93">
        <v>26660</v>
      </c>
      <c r="DX1067" s="93">
        <v>4403</v>
      </c>
      <c r="DY1067" s="93">
        <v>463</v>
      </c>
      <c r="DZ1067" s="93">
        <v>10</v>
      </c>
      <c r="EA1067" s="93">
        <v>252</v>
      </c>
      <c r="EB1067" s="93" t="s">
        <v>217</v>
      </c>
      <c r="EC1067" s="93">
        <v>201</v>
      </c>
      <c r="ED1067" s="93" t="s">
        <v>217</v>
      </c>
      <c r="EE1067" s="93" t="s">
        <v>217</v>
      </c>
      <c r="EF1067" s="93">
        <v>54</v>
      </c>
      <c r="EG1067" s="94" t="s">
        <v>217</v>
      </c>
    </row>
    <row r="1068" spans="1:137">
      <c r="A1068" s="91" t="s">
        <v>690</v>
      </c>
      <c r="B1068" s="92" t="s">
        <v>220</v>
      </c>
      <c r="C1068" s="102">
        <v>272221</v>
      </c>
      <c r="D1068" s="92" t="s">
        <v>472</v>
      </c>
      <c r="E1068" s="92" t="s">
        <v>492</v>
      </c>
      <c r="F1068" s="93">
        <v>12652210</v>
      </c>
      <c r="G1068" s="93">
        <v>5331460</v>
      </c>
      <c r="H1068" s="93">
        <v>722857</v>
      </c>
      <c r="I1068" s="93">
        <v>4746308</v>
      </c>
      <c r="J1068" s="93">
        <v>614317</v>
      </c>
      <c r="K1068" s="93" t="s">
        <v>217</v>
      </c>
      <c r="L1068" s="93" t="s">
        <v>217</v>
      </c>
      <c r="M1068" s="93">
        <v>1006208</v>
      </c>
      <c r="N1068" s="93">
        <v>200454</v>
      </c>
      <c r="O1068" s="93">
        <v>19629</v>
      </c>
      <c r="P1068" s="93" t="s">
        <v>217</v>
      </c>
      <c r="Q1068" s="93">
        <v>90476</v>
      </c>
      <c r="R1068" s="93">
        <v>51968</v>
      </c>
      <c r="S1068" s="93" t="s">
        <v>217</v>
      </c>
      <c r="T1068" s="93" t="s">
        <v>217</v>
      </c>
      <c r="U1068" s="93">
        <v>1779099</v>
      </c>
      <c r="V1068" s="93" t="s">
        <v>217</v>
      </c>
      <c r="W1068" s="93" t="s">
        <v>217</v>
      </c>
      <c r="X1068" s="93">
        <v>57067</v>
      </c>
      <c r="Y1068" s="93" t="s">
        <v>217</v>
      </c>
      <c r="Z1068" s="93">
        <v>17764</v>
      </c>
      <c r="AA1068" s="93" t="s">
        <v>217</v>
      </c>
      <c r="AB1068" s="93">
        <v>252878</v>
      </c>
      <c r="AC1068" s="93">
        <v>96332</v>
      </c>
      <c r="AD1068" s="93">
        <v>7990</v>
      </c>
      <c r="AE1068" s="93">
        <v>2153</v>
      </c>
      <c r="AF1068" s="93">
        <v>146403</v>
      </c>
      <c r="AG1068" s="93" t="s">
        <v>217</v>
      </c>
      <c r="AH1068" s="93">
        <v>8555193</v>
      </c>
      <c r="AI1068" s="93">
        <v>8365212</v>
      </c>
      <c r="AJ1068" s="93">
        <v>189981</v>
      </c>
      <c r="AK1068" s="93" t="s">
        <v>217</v>
      </c>
      <c r="AL1068" s="93">
        <v>14903</v>
      </c>
      <c r="AM1068" s="93">
        <v>196691</v>
      </c>
      <c r="AN1068" s="93">
        <v>12506</v>
      </c>
      <c r="AO1068" s="93">
        <v>184185</v>
      </c>
      <c r="AP1068" s="93">
        <v>486696</v>
      </c>
      <c r="AQ1068" s="93" t="s">
        <v>217</v>
      </c>
      <c r="AR1068" s="93">
        <v>15499</v>
      </c>
      <c r="AS1068" s="93" t="s">
        <v>217</v>
      </c>
      <c r="AT1068" s="93">
        <v>86488</v>
      </c>
      <c r="AU1068" s="93">
        <v>53934</v>
      </c>
      <c r="AV1068" s="93">
        <v>330775</v>
      </c>
      <c r="AW1068" s="93">
        <v>54076</v>
      </c>
      <c r="AX1068" s="93">
        <v>11560</v>
      </c>
      <c r="AY1068" s="93">
        <v>42516</v>
      </c>
      <c r="AZ1068" s="93">
        <v>8384693</v>
      </c>
      <c r="BA1068" s="93" t="s">
        <v>217</v>
      </c>
      <c r="BB1068" s="93">
        <v>3758081</v>
      </c>
      <c r="BC1068" s="93">
        <v>592554</v>
      </c>
      <c r="BD1068" s="93" t="s">
        <v>217</v>
      </c>
      <c r="BE1068" s="93" t="s">
        <v>217</v>
      </c>
      <c r="BF1068" s="93">
        <v>1291420</v>
      </c>
      <c r="BG1068" s="93">
        <v>1119470</v>
      </c>
      <c r="BH1068" s="93" t="s">
        <v>217</v>
      </c>
      <c r="BI1068" s="93" t="s">
        <v>217</v>
      </c>
      <c r="BJ1068" s="93">
        <v>46037</v>
      </c>
      <c r="BK1068" s="93">
        <v>10131</v>
      </c>
      <c r="BL1068" s="93" t="s">
        <v>217</v>
      </c>
      <c r="BM1068" s="93">
        <v>215477</v>
      </c>
      <c r="BN1068" s="93" t="s">
        <v>217</v>
      </c>
      <c r="BO1068" s="93">
        <v>30566</v>
      </c>
      <c r="BP1068" s="93" t="s">
        <v>217</v>
      </c>
      <c r="BQ1068" s="93" t="s">
        <v>217</v>
      </c>
      <c r="BR1068" s="93" t="s">
        <v>217</v>
      </c>
      <c r="BS1068" s="93" t="s">
        <v>217</v>
      </c>
      <c r="BT1068" s="93" t="s">
        <v>217</v>
      </c>
      <c r="BU1068" s="93" t="s">
        <v>217</v>
      </c>
      <c r="BV1068" s="93" t="s">
        <v>217</v>
      </c>
      <c r="BW1068" s="93" t="s">
        <v>217</v>
      </c>
      <c r="BX1068" s="93" t="s">
        <v>217</v>
      </c>
      <c r="BY1068" s="93">
        <v>19060</v>
      </c>
      <c r="BZ1068" s="93" t="s">
        <v>217</v>
      </c>
      <c r="CA1068" s="93" t="s">
        <v>217</v>
      </c>
      <c r="CB1068" s="93" t="s">
        <v>217</v>
      </c>
      <c r="CC1068" s="93" t="s">
        <v>217</v>
      </c>
      <c r="CD1068" s="93" t="s">
        <v>217</v>
      </c>
      <c r="CE1068" s="93">
        <v>1301897</v>
      </c>
      <c r="CF1068" s="93" t="s">
        <v>217</v>
      </c>
      <c r="CG1068" s="93">
        <v>3180425</v>
      </c>
      <c r="CH1068" s="93">
        <v>1969238</v>
      </c>
      <c r="CI1068" s="93">
        <v>255352</v>
      </c>
      <c r="CJ1068" s="93" t="s">
        <v>217</v>
      </c>
      <c r="CK1068" s="93">
        <v>643250</v>
      </c>
      <c r="CL1068" s="93">
        <v>250328</v>
      </c>
      <c r="CM1068" s="93" t="s">
        <v>217</v>
      </c>
      <c r="CN1068" s="93">
        <v>151304</v>
      </c>
      <c r="CO1068" s="93">
        <v>1088</v>
      </c>
      <c r="CP1068" s="93" t="s">
        <v>217</v>
      </c>
      <c r="CQ1068" s="93" t="s">
        <v>217</v>
      </c>
      <c r="CR1068" s="93">
        <v>45393</v>
      </c>
      <c r="CS1068" s="93" t="s">
        <v>217</v>
      </c>
      <c r="CT1068" s="93" t="s">
        <v>217</v>
      </c>
      <c r="CU1068" s="93">
        <v>622523</v>
      </c>
      <c r="CV1068" s="93">
        <v>1211187</v>
      </c>
      <c r="CW1068" s="93">
        <v>1161</v>
      </c>
      <c r="CX1068" s="93" t="s">
        <v>217</v>
      </c>
      <c r="CY1068" s="93" t="s">
        <v>217</v>
      </c>
      <c r="CZ1068" s="93">
        <v>1210026</v>
      </c>
      <c r="DA1068" s="93">
        <v>477310</v>
      </c>
      <c r="DB1068" s="93">
        <v>16223</v>
      </c>
      <c r="DC1068" s="93">
        <v>461087</v>
      </c>
      <c r="DD1068" s="93">
        <v>19136</v>
      </c>
      <c r="DE1068" s="93">
        <v>17324</v>
      </c>
      <c r="DF1068" s="93" t="s">
        <v>217</v>
      </c>
      <c r="DG1068" s="93">
        <v>1812</v>
      </c>
      <c r="DH1068" s="93">
        <v>29210</v>
      </c>
      <c r="DI1068" s="93">
        <v>63852</v>
      </c>
      <c r="DJ1068" s="93">
        <v>56539</v>
      </c>
      <c r="DK1068" s="93">
        <v>7313</v>
      </c>
      <c r="DL1068" s="93">
        <v>318811</v>
      </c>
      <c r="DM1068" s="93">
        <v>21732</v>
      </c>
      <c r="DN1068" s="93">
        <v>61</v>
      </c>
      <c r="DO1068" s="93" t="s">
        <v>217</v>
      </c>
      <c r="DP1068" s="93">
        <v>1606</v>
      </c>
      <c r="DQ1068" s="93" t="s">
        <v>217</v>
      </c>
      <c r="DR1068" s="93" t="s">
        <v>217</v>
      </c>
      <c r="DS1068" s="93">
        <v>295412</v>
      </c>
      <c r="DT1068" s="93">
        <v>2866800</v>
      </c>
      <c r="DU1068" s="93" t="s">
        <v>217</v>
      </c>
      <c r="DV1068" s="93">
        <v>53643</v>
      </c>
      <c r="DW1068" s="93">
        <v>38357</v>
      </c>
      <c r="DX1068" s="93">
        <v>197</v>
      </c>
      <c r="DY1068" s="93">
        <v>130</v>
      </c>
      <c r="DZ1068" s="93" t="s">
        <v>217</v>
      </c>
      <c r="EA1068" s="93" t="s">
        <v>217</v>
      </c>
      <c r="EB1068" s="93" t="s">
        <v>217</v>
      </c>
      <c r="EC1068" s="93">
        <v>130</v>
      </c>
      <c r="ED1068" s="93" t="s">
        <v>217</v>
      </c>
      <c r="EE1068" s="93" t="s">
        <v>217</v>
      </c>
      <c r="EF1068" s="93">
        <v>14959</v>
      </c>
      <c r="EG1068" s="94" t="s">
        <v>217</v>
      </c>
    </row>
    <row r="1069" spans="1:137">
      <c r="A1069" s="91" t="s">
        <v>690</v>
      </c>
      <c r="B1069" s="92" t="s">
        <v>220</v>
      </c>
      <c r="C1069" s="102">
        <v>272230</v>
      </c>
      <c r="D1069" s="92" t="s">
        <v>472</v>
      </c>
      <c r="E1069" s="92" t="s">
        <v>493</v>
      </c>
      <c r="F1069" s="93">
        <v>19000049</v>
      </c>
      <c r="G1069" s="93">
        <v>5629056</v>
      </c>
      <c r="H1069" s="93">
        <v>2421670</v>
      </c>
      <c r="I1069" s="93">
        <v>8015909</v>
      </c>
      <c r="J1069" s="93">
        <v>1123648</v>
      </c>
      <c r="K1069" s="93" t="s">
        <v>217</v>
      </c>
      <c r="L1069" s="93" t="s">
        <v>217</v>
      </c>
      <c r="M1069" s="93">
        <v>1635311</v>
      </c>
      <c r="N1069" s="93">
        <v>180924</v>
      </c>
      <c r="O1069" s="93">
        <v>19997</v>
      </c>
      <c r="P1069" s="93" t="s">
        <v>217</v>
      </c>
      <c r="Q1069" s="93">
        <v>92370</v>
      </c>
      <c r="R1069" s="93">
        <v>53262</v>
      </c>
      <c r="S1069" s="93" t="s">
        <v>217</v>
      </c>
      <c r="T1069" s="93" t="s">
        <v>217</v>
      </c>
      <c r="U1069" s="93">
        <v>2269679</v>
      </c>
      <c r="V1069" s="93" t="s">
        <v>217</v>
      </c>
      <c r="W1069" s="93" t="s">
        <v>217</v>
      </c>
      <c r="X1069" s="93">
        <v>51338</v>
      </c>
      <c r="Y1069" s="93" t="s">
        <v>217</v>
      </c>
      <c r="Z1069" s="93">
        <v>15979</v>
      </c>
      <c r="AA1069" s="93" t="s">
        <v>217</v>
      </c>
      <c r="AB1069" s="93">
        <v>179177</v>
      </c>
      <c r="AC1069" s="93">
        <v>89007</v>
      </c>
      <c r="AD1069" s="93">
        <v>7188</v>
      </c>
      <c r="AE1069" s="93">
        <v>1572</v>
      </c>
      <c r="AF1069" s="93">
        <v>81410</v>
      </c>
      <c r="AG1069" s="93" t="s">
        <v>217</v>
      </c>
      <c r="AH1069" s="93">
        <v>6952578</v>
      </c>
      <c r="AI1069" s="93">
        <v>6645826</v>
      </c>
      <c r="AJ1069" s="93">
        <v>306752</v>
      </c>
      <c r="AK1069" s="93" t="s">
        <v>217</v>
      </c>
      <c r="AL1069" s="93">
        <v>15374</v>
      </c>
      <c r="AM1069" s="93">
        <v>124148</v>
      </c>
      <c r="AN1069" s="93">
        <v>102557</v>
      </c>
      <c r="AO1069" s="93">
        <v>21591</v>
      </c>
      <c r="AP1069" s="93">
        <v>897707</v>
      </c>
      <c r="AQ1069" s="93" t="s">
        <v>217</v>
      </c>
      <c r="AR1069" s="93">
        <v>440</v>
      </c>
      <c r="AS1069" s="93" t="s">
        <v>217</v>
      </c>
      <c r="AT1069" s="93">
        <v>22107</v>
      </c>
      <c r="AU1069" s="93">
        <v>588718</v>
      </c>
      <c r="AV1069" s="93">
        <v>286442</v>
      </c>
      <c r="AW1069" s="93">
        <v>254220</v>
      </c>
      <c r="AX1069" s="93">
        <v>11733</v>
      </c>
      <c r="AY1069" s="93">
        <v>242487</v>
      </c>
      <c r="AZ1069" s="93">
        <v>14892852</v>
      </c>
      <c r="BA1069" s="93" t="s">
        <v>217</v>
      </c>
      <c r="BB1069" s="93">
        <v>7919965</v>
      </c>
      <c r="BC1069" s="93">
        <v>1105935</v>
      </c>
      <c r="BD1069" s="93" t="s">
        <v>217</v>
      </c>
      <c r="BE1069" s="93" t="s">
        <v>217</v>
      </c>
      <c r="BF1069" s="93">
        <v>1934345</v>
      </c>
      <c r="BG1069" s="93">
        <v>1168160</v>
      </c>
      <c r="BH1069" s="93" t="s">
        <v>217</v>
      </c>
      <c r="BI1069" s="93" t="s">
        <v>217</v>
      </c>
      <c r="BJ1069" s="93">
        <v>739726</v>
      </c>
      <c r="BK1069" s="93">
        <v>7197</v>
      </c>
      <c r="BL1069" s="93" t="s">
        <v>217</v>
      </c>
      <c r="BM1069" s="93">
        <v>37099</v>
      </c>
      <c r="BN1069" s="93" t="s">
        <v>217</v>
      </c>
      <c r="BO1069" s="93">
        <v>636836</v>
      </c>
      <c r="BP1069" s="93" t="s">
        <v>217</v>
      </c>
      <c r="BQ1069" s="93" t="s">
        <v>217</v>
      </c>
      <c r="BR1069" s="93" t="s">
        <v>217</v>
      </c>
      <c r="BS1069" s="93" t="s">
        <v>217</v>
      </c>
      <c r="BT1069" s="93" t="s">
        <v>217</v>
      </c>
      <c r="BU1069" s="93" t="s">
        <v>217</v>
      </c>
      <c r="BV1069" s="93" t="s">
        <v>217</v>
      </c>
      <c r="BW1069" s="93" t="s">
        <v>217</v>
      </c>
      <c r="BX1069" s="93" t="s">
        <v>217</v>
      </c>
      <c r="BY1069" s="93">
        <v>17679</v>
      </c>
      <c r="BZ1069" s="93" t="s">
        <v>217</v>
      </c>
      <c r="CA1069" s="93" t="s">
        <v>217</v>
      </c>
      <c r="CB1069" s="93" t="s">
        <v>217</v>
      </c>
      <c r="CC1069" s="93" t="s">
        <v>217</v>
      </c>
      <c r="CD1069" s="93" t="s">
        <v>217</v>
      </c>
      <c r="CE1069" s="93">
        <v>1325910</v>
      </c>
      <c r="CF1069" s="93" t="s">
        <v>217</v>
      </c>
      <c r="CG1069" s="93">
        <v>4100387</v>
      </c>
      <c r="CH1069" s="93">
        <v>2349086</v>
      </c>
      <c r="CI1069" s="93">
        <v>499280</v>
      </c>
      <c r="CJ1069" s="93" t="s">
        <v>217</v>
      </c>
      <c r="CK1069" s="93">
        <v>982152</v>
      </c>
      <c r="CL1069" s="93">
        <v>260227</v>
      </c>
      <c r="CM1069" s="93" t="s">
        <v>217</v>
      </c>
      <c r="CN1069" s="93">
        <v>87849</v>
      </c>
      <c r="CO1069" s="93" t="s">
        <v>217</v>
      </c>
      <c r="CP1069" s="93">
        <v>20828</v>
      </c>
      <c r="CQ1069" s="93" t="s">
        <v>217</v>
      </c>
      <c r="CR1069" s="93">
        <v>45073</v>
      </c>
      <c r="CS1069" s="93" t="s">
        <v>217</v>
      </c>
      <c r="CT1069" s="93" t="s">
        <v>217</v>
      </c>
      <c r="CU1069" s="93">
        <v>453677</v>
      </c>
      <c r="CV1069" s="93">
        <v>1751301</v>
      </c>
      <c r="CW1069" s="93">
        <v>281168</v>
      </c>
      <c r="CX1069" s="93" t="s">
        <v>217</v>
      </c>
      <c r="CY1069" s="93" t="s">
        <v>217</v>
      </c>
      <c r="CZ1069" s="93">
        <v>1470133</v>
      </c>
      <c r="DA1069" s="93">
        <v>295449</v>
      </c>
      <c r="DB1069" s="93">
        <v>65068</v>
      </c>
      <c r="DC1069" s="93">
        <v>230381</v>
      </c>
      <c r="DD1069" s="93">
        <v>35914</v>
      </c>
      <c r="DE1069" s="93">
        <v>34266</v>
      </c>
      <c r="DF1069" s="93" t="s">
        <v>217</v>
      </c>
      <c r="DG1069" s="93">
        <v>1648</v>
      </c>
      <c r="DH1069" s="93">
        <v>728117</v>
      </c>
      <c r="DI1069" s="93">
        <v>34049</v>
      </c>
      <c r="DJ1069" s="93">
        <v>1132</v>
      </c>
      <c r="DK1069" s="93">
        <v>32917</v>
      </c>
      <c r="DL1069" s="93">
        <v>639151</v>
      </c>
      <c r="DM1069" s="93">
        <v>30123</v>
      </c>
      <c r="DN1069" s="93">
        <v>23</v>
      </c>
      <c r="DO1069" s="93" t="s">
        <v>217</v>
      </c>
      <c r="DP1069" s="93">
        <v>5000</v>
      </c>
      <c r="DQ1069" s="93" t="s">
        <v>217</v>
      </c>
      <c r="DR1069" s="93" t="s">
        <v>217</v>
      </c>
      <c r="DS1069" s="93">
        <v>604005</v>
      </c>
      <c r="DT1069" s="93">
        <v>4855558</v>
      </c>
      <c r="DU1069" s="93" t="s">
        <v>217</v>
      </c>
      <c r="DV1069" s="93">
        <v>84314</v>
      </c>
      <c r="DW1069" s="93">
        <v>45168</v>
      </c>
      <c r="DX1069" s="93">
        <v>3697</v>
      </c>
      <c r="DY1069" s="93">
        <v>1153</v>
      </c>
      <c r="DZ1069" s="93" t="s">
        <v>217</v>
      </c>
      <c r="EA1069" s="93">
        <v>1058</v>
      </c>
      <c r="EB1069" s="93" t="s">
        <v>217</v>
      </c>
      <c r="EC1069" s="93">
        <v>95</v>
      </c>
      <c r="ED1069" s="93" t="s">
        <v>217</v>
      </c>
      <c r="EE1069" s="93" t="s">
        <v>217</v>
      </c>
      <c r="EF1069" s="93">
        <v>34296</v>
      </c>
      <c r="EG1069" s="94" t="s">
        <v>217</v>
      </c>
    </row>
    <row r="1070" spans="1:137">
      <c r="A1070" s="91" t="s">
        <v>690</v>
      </c>
      <c r="B1070" s="92" t="s">
        <v>218</v>
      </c>
      <c r="C1070" s="102">
        <v>272272</v>
      </c>
      <c r="D1070" s="92" t="s">
        <v>472</v>
      </c>
      <c r="E1070" s="92" t="s">
        <v>494</v>
      </c>
      <c r="F1070" s="93">
        <v>79651128</v>
      </c>
      <c r="G1070" s="93">
        <v>26298770</v>
      </c>
      <c r="H1070" s="93">
        <v>6847668</v>
      </c>
      <c r="I1070" s="93">
        <v>32029274</v>
      </c>
      <c r="J1070" s="93">
        <v>4481486</v>
      </c>
      <c r="K1070" s="93" t="s">
        <v>217</v>
      </c>
      <c r="L1070" s="93" t="s">
        <v>217</v>
      </c>
      <c r="M1070" s="93">
        <v>6875846</v>
      </c>
      <c r="N1070" s="93">
        <v>769847</v>
      </c>
      <c r="O1070" s="93">
        <v>89348</v>
      </c>
      <c r="P1070" s="93" t="s">
        <v>217</v>
      </c>
      <c r="Q1070" s="93">
        <v>412416</v>
      </c>
      <c r="R1070" s="93">
        <v>237519</v>
      </c>
      <c r="S1070" s="93" t="s">
        <v>217</v>
      </c>
      <c r="T1070" s="93" t="s">
        <v>217</v>
      </c>
      <c r="U1070" s="93">
        <v>8678567</v>
      </c>
      <c r="V1070" s="93" t="s">
        <v>217</v>
      </c>
      <c r="W1070" s="93" t="s">
        <v>217</v>
      </c>
      <c r="X1070" s="93">
        <v>218429</v>
      </c>
      <c r="Y1070" s="93" t="s">
        <v>217</v>
      </c>
      <c r="Z1070" s="93">
        <v>67996</v>
      </c>
      <c r="AA1070" s="93" t="s">
        <v>217</v>
      </c>
      <c r="AB1070" s="93">
        <v>943700</v>
      </c>
      <c r="AC1070" s="93">
        <v>441318</v>
      </c>
      <c r="AD1070" s="93">
        <v>30584</v>
      </c>
      <c r="AE1070" s="93">
        <v>5945</v>
      </c>
      <c r="AF1070" s="93">
        <v>465853</v>
      </c>
      <c r="AG1070" s="93" t="s">
        <v>217</v>
      </c>
      <c r="AH1070" s="93">
        <v>20170254</v>
      </c>
      <c r="AI1070" s="93">
        <v>19492453</v>
      </c>
      <c r="AJ1070" s="93">
        <v>677801</v>
      </c>
      <c r="AK1070" s="93" t="s">
        <v>217</v>
      </c>
      <c r="AL1070" s="93">
        <v>64577</v>
      </c>
      <c r="AM1070" s="93">
        <v>2039418</v>
      </c>
      <c r="AN1070" s="93">
        <v>19764</v>
      </c>
      <c r="AO1070" s="93">
        <v>2019654</v>
      </c>
      <c r="AP1070" s="93">
        <v>2063869</v>
      </c>
      <c r="AQ1070" s="93">
        <v>94117</v>
      </c>
      <c r="AR1070" s="93">
        <v>31225</v>
      </c>
      <c r="AS1070" s="93" t="s">
        <v>217</v>
      </c>
      <c r="AT1070" s="93">
        <v>216707</v>
      </c>
      <c r="AU1070" s="93">
        <v>563238</v>
      </c>
      <c r="AV1070" s="93">
        <v>1158582</v>
      </c>
      <c r="AW1070" s="93">
        <v>367026</v>
      </c>
      <c r="AX1070" s="93">
        <v>70109</v>
      </c>
      <c r="AY1070" s="93">
        <v>296917</v>
      </c>
      <c r="AZ1070" s="93">
        <v>49396344</v>
      </c>
      <c r="BA1070" s="93" t="s">
        <v>217</v>
      </c>
      <c r="BB1070" s="93">
        <v>24370467</v>
      </c>
      <c r="BC1070" s="93">
        <v>2316965</v>
      </c>
      <c r="BD1070" s="93" t="s">
        <v>217</v>
      </c>
      <c r="BE1070" s="93" t="s">
        <v>217</v>
      </c>
      <c r="BF1070" s="93">
        <v>6591408</v>
      </c>
      <c r="BG1070" s="93">
        <v>4996386</v>
      </c>
      <c r="BH1070" s="93" t="s">
        <v>217</v>
      </c>
      <c r="BI1070" s="93" t="s">
        <v>217</v>
      </c>
      <c r="BJ1070" s="93">
        <v>1059868</v>
      </c>
      <c r="BK1070" s="93" t="s">
        <v>217</v>
      </c>
      <c r="BL1070" s="93" t="s">
        <v>217</v>
      </c>
      <c r="BM1070" s="93">
        <v>114741</v>
      </c>
      <c r="BN1070" s="93" t="s">
        <v>217</v>
      </c>
      <c r="BO1070" s="93">
        <v>2598612</v>
      </c>
      <c r="BP1070" s="93" t="s">
        <v>217</v>
      </c>
      <c r="BQ1070" s="93" t="s">
        <v>217</v>
      </c>
      <c r="BR1070" s="93" t="s">
        <v>217</v>
      </c>
      <c r="BS1070" s="93" t="s">
        <v>217</v>
      </c>
      <c r="BT1070" s="93" t="s">
        <v>217</v>
      </c>
      <c r="BU1070" s="93" t="s">
        <v>217</v>
      </c>
      <c r="BV1070" s="93" t="s">
        <v>217</v>
      </c>
      <c r="BW1070" s="93" t="s">
        <v>217</v>
      </c>
      <c r="BX1070" s="93" t="s">
        <v>217</v>
      </c>
      <c r="BY1070" s="93">
        <v>26985</v>
      </c>
      <c r="BZ1070" s="93" t="s">
        <v>217</v>
      </c>
      <c r="CA1070" s="93" t="s">
        <v>217</v>
      </c>
      <c r="CB1070" s="93" t="s">
        <v>217</v>
      </c>
      <c r="CC1070" s="93" t="s">
        <v>217</v>
      </c>
      <c r="CD1070" s="93" t="s">
        <v>217</v>
      </c>
      <c r="CE1070" s="93">
        <v>7320912</v>
      </c>
      <c r="CF1070" s="93" t="s">
        <v>217</v>
      </c>
      <c r="CG1070" s="93">
        <v>14314140</v>
      </c>
      <c r="CH1070" s="93">
        <v>8972727</v>
      </c>
      <c r="CI1070" s="93" t="s">
        <v>217</v>
      </c>
      <c r="CJ1070" s="93" t="s">
        <v>217</v>
      </c>
      <c r="CK1070" s="93">
        <v>3276834</v>
      </c>
      <c r="CL1070" s="93">
        <v>1100139</v>
      </c>
      <c r="CM1070" s="93" t="s">
        <v>217</v>
      </c>
      <c r="CN1070" s="93">
        <v>661454</v>
      </c>
      <c r="CO1070" s="93" t="s">
        <v>217</v>
      </c>
      <c r="CP1070" s="93">
        <v>493966</v>
      </c>
      <c r="CQ1070" s="93" t="s">
        <v>217</v>
      </c>
      <c r="CR1070" s="93">
        <v>38232</v>
      </c>
      <c r="CS1070" s="93" t="s">
        <v>217</v>
      </c>
      <c r="CT1070" s="93" t="s">
        <v>217</v>
      </c>
      <c r="CU1070" s="93">
        <v>3402102</v>
      </c>
      <c r="CV1070" s="93">
        <v>5341413</v>
      </c>
      <c r="CW1070" s="93">
        <v>77120</v>
      </c>
      <c r="CX1070" s="93" t="s">
        <v>217</v>
      </c>
      <c r="CY1070" s="93" t="s">
        <v>217</v>
      </c>
      <c r="CZ1070" s="93">
        <v>5264293</v>
      </c>
      <c r="DA1070" s="93">
        <v>3122116</v>
      </c>
      <c r="DB1070" s="93">
        <v>340105</v>
      </c>
      <c r="DC1070" s="93">
        <v>2782011</v>
      </c>
      <c r="DD1070" s="93">
        <v>73090</v>
      </c>
      <c r="DE1070" s="93">
        <v>67390</v>
      </c>
      <c r="DF1070" s="93" t="s">
        <v>217</v>
      </c>
      <c r="DG1070" s="93">
        <v>5700</v>
      </c>
      <c r="DH1070" s="93">
        <v>3755409</v>
      </c>
      <c r="DI1070" s="93">
        <v>2695211</v>
      </c>
      <c r="DJ1070" s="93">
        <v>2578655</v>
      </c>
      <c r="DK1070" s="93">
        <v>116556</v>
      </c>
      <c r="DL1070" s="93">
        <v>3381602</v>
      </c>
      <c r="DM1070" s="93">
        <v>85397</v>
      </c>
      <c r="DN1070" s="93">
        <v>654</v>
      </c>
      <c r="DO1070" s="93" t="s">
        <v>217</v>
      </c>
      <c r="DP1070" s="93">
        <v>1843367</v>
      </c>
      <c r="DQ1070" s="93" t="s">
        <v>217</v>
      </c>
      <c r="DR1070" s="93">
        <v>213396</v>
      </c>
      <c r="DS1070" s="93">
        <v>1238788</v>
      </c>
      <c r="DT1070" s="93">
        <v>14949900</v>
      </c>
      <c r="DU1070" s="93" t="s">
        <v>217</v>
      </c>
      <c r="DV1070" s="93">
        <v>209682</v>
      </c>
      <c r="DW1070" s="93">
        <v>74396</v>
      </c>
      <c r="DX1070" s="93">
        <v>3850</v>
      </c>
      <c r="DY1070" s="93">
        <v>14812</v>
      </c>
      <c r="DZ1070" s="93">
        <v>23</v>
      </c>
      <c r="EA1070" s="93">
        <v>1328</v>
      </c>
      <c r="EB1070" s="93">
        <v>12807</v>
      </c>
      <c r="EC1070" s="93">
        <v>654</v>
      </c>
      <c r="ED1070" s="93">
        <v>44</v>
      </c>
      <c r="EE1070" s="93">
        <v>397</v>
      </c>
      <c r="EF1070" s="93">
        <v>116183</v>
      </c>
      <c r="EG1070" s="94" t="s">
        <v>217</v>
      </c>
    </row>
    <row r="1071" spans="1:137">
      <c r="A1071" s="91" t="s">
        <v>659</v>
      </c>
      <c r="B1071" s="92" t="s">
        <v>214</v>
      </c>
      <c r="C1071" s="102">
        <v>271004</v>
      </c>
      <c r="D1071" s="92" t="s">
        <v>472</v>
      </c>
      <c r="E1071" s="92" t="s">
        <v>473</v>
      </c>
      <c r="F1071" s="93">
        <v>737441209</v>
      </c>
      <c r="G1071" s="93">
        <v>199303080</v>
      </c>
      <c r="H1071" s="93">
        <v>138776616</v>
      </c>
      <c r="I1071" s="93">
        <v>283108379</v>
      </c>
      <c r="J1071" s="93">
        <v>28874718</v>
      </c>
      <c r="K1071" s="93" t="s">
        <v>217</v>
      </c>
      <c r="L1071" s="93" t="s">
        <v>217</v>
      </c>
      <c r="M1071" s="93">
        <v>57714449</v>
      </c>
      <c r="N1071" s="93">
        <v>6017535</v>
      </c>
      <c r="O1071" s="93">
        <v>896509</v>
      </c>
      <c r="P1071" s="93" t="s">
        <v>217</v>
      </c>
      <c r="Q1071" s="93">
        <v>2137659</v>
      </c>
      <c r="R1071" s="93">
        <v>1820660</v>
      </c>
      <c r="S1071" s="93">
        <v>507634</v>
      </c>
      <c r="T1071" s="93">
        <v>6489938</v>
      </c>
      <c r="U1071" s="93">
        <v>59102525</v>
      </c>
      <c r="V1071" s="93" t="s">
        <v>217</v>
      </c>
      <c r="W1071" s="93" t="s">
        <v>217</v>
      </c>
      <c r="X1071" s="93">
        <v>3294323</v>
      </c>
      <c r="Y1071" s="93">
        <v>11795864</v>
      </c>
      <c r="Z1071" s="93" t="s">
        <v>217</v>
      </c>
      <c r="AA1071" s="93" t="s">
        <v>217</v>
      </c>
      <c r="AB1071" s="93">
        <v>2526683</v>
      </c>
      <c r="AC1071" s="93" t="s">
        <v>217</v>
      </c>
      <c r="AD1071" s="93" t="s">
        <v>217</v>
      </c>
      <c r="AE1071" s="93" t="s">
        <v>217</v>
      </c>
      <c r="AF1071" s="93" t="s">
        <v>217</v>
      </c>
      <c r="AG1071" s="93" t="s">
        <v>217</v>
      </c>
      <c r="AH1071" s="93">
        <v>43642114</v>
      </c>
      <c r="AI1071" s="93">
        <v>42294478</v>
      </c>
      <c r="AJ1071" s="93">
        <v>1347549</v>
      </c>
      <c r="AK1071" s="93">
        <v>87</v>
      </c>
      <c r="AL1071" s="93">
        <v>767055</v>
      </c>
      <c r="AM1071" s="93">
        <v>8152903</v>
      </c>
      <c r="AN1071" s="93">
        <v>593362</v>
      </c>
      <c r="AO1071" s="93">
        <v>7559541</v>
      </c>
      <c r="AP1071" s="93">
        <v>61475183</v>
      </c>
      <c r="AQ1071" s="93">
        <v>1440030</v>
      </c>
      <c r="AR1071" s="93">
        <v>89026</v>
      </c>
      <c r="AS1071" s="93">
        <v>58309</v>
      </c>
      <c r="AT1071" s="93">
        <v>1560363</v>
      </c>
      <c r="AU1071" s="93">
        <v>40698490</v>
      </c>
      <c r="AV1071" s="93">
        <v>17628965</v>
      </c>
      <c r="AW1071" s="93">
        <v>7996167</v>
      </c>
      <c r="AX1071" s="93">
        <v>407504</v>
      </c>
      <c r="AY1071" s="93">
        <v>7588663</v>
      </c>
      <c r="AZ1071" s="93">
        <v>396685019</v>
      </c>
      <c r="BA1071" s="93" t="s">
        <v>217</v>
      </c>
      <c r="BB1071" s="93">
        <v>207590522</v>
      </c>
      <c r="BC1071" s="93">
        <v>38916354</v>
      </c>
      <c r="BD1071" s="93" t="s">
        <v>217</v>
      </c>
      <c r="BE1071" s="93" t="s">
        <v>217</v>
      </c>
      <c r="BF1071" s="93">
        <v>44427749</v>
      </c>
      <c r="BG1071" s="93">
        <v>27397994</v>
      </c>
      <c r="BH1071" s="93" t="s">
        <v>217</v>
      </c>
      <c r="BI1071" s="93" t="s">
        <v>217</v>
      </c>
      <c r="BJ1071" s="93">
        <v>19016665</v>
      </c>
      <c r="BK1071" s="93">
        <v>136543</v>
      </c>
      <c r="BL1071" s="93" t="s">
        <v>217</v>
      </c>
      <c r="BM1071" s="93">
        <v>1046102</v>
      </c>
      <c r="BN1071" s="93">
        <v>437868</v>
      </c>
      <c r="BO1071" s="93">
        <v>13301555</v>
      </c>
      <c r="BP1071" s="93" t="s">
        <v>217</v>
      </c>
      <c r="BQ1071" s="93" t="s">
        <v>217</v>
      </c>
      <c r="BR1071" s="93" t="s">
        <v>217</v>
      </c>
      <c r="BS1071" s="93" t="s">
        <v>217</v>
      </c>
      <c r="BT1071" s="93" t="s">
        <v>217</v>
      </c>
      <c r="BU1071" s="93" t="s">
        <v>217</v>
      </c>
      <c r="BV1071" s="93" t="s">
        <v>217</v>
      </c>
      <c r="BW1071" s="93" t="s">
        <v>217</v>
      </c>
      <c r="BX1071" s="93" t="s">
        <v>217</v>
      </c>
      <c r="BY1071" s="93">
        <v>183660</v>
      </c>
      <c r="BZ1071" s="93" t="s">
        <v>217</v>
      </c>
      <c r="CA1071" s="93" t="s">
        <v>217</v>
      </c>
      <c r="CB1071" s="93" t="s">
        <v>217</v>
      </c>
      <c r="CC1071" s="93" t="s">
        <v>217</v>
      </c>
      <c r="CD1071" s="93" t="s">
        <v>217</v>
      </c>
      <c r="CE1071" s="93">
        <v>44230007</v>
      </c>
      <c r="CF1071" s="93" t="s">
        <v>217</v>
      </c>
      <c r="CG1071" s="93">
        <v>74303693</v>
      </c>
      <c r="CH1071" s="93">
        <v>45298213</v>
      </c>
      <c r="CI1071" s="93" t="s">
        <v>217</v>
      </c>
      <c r="CJ1071" s="93" t="s">
        <v>217</v>
      </c>
      <c r="CK1071" s="93">
        <v>19924532</v>
      </c>
      <c r="CL1071" s="93">
        <v>5813906</v>
      </c>
      <c r="CM1071" s="93" t="s">
        <v>217</v>
      </c>
      <c r="CN1071" s="93">
        <v>2314556</v>
      </c>
      <c r="CO1071" s="93">
        <v>599</v>
      </c>
      <c r="CP1071" s="93" t="s">
        <v>217</v>
      </c>
      <c r="CQ1071" s="93" t="s">
        <v>217</v>
      </c>
      <c r="CR1071" s="93">
        <v>4033</v>
      </c>
      <c r="CS1071" s="93" t="s">
        <v>217</v>
      </c>
      <c r="CT1071" s="93" t="s">
        <v>217</v>
      </c>
      <c r="CU1071" s="93">
        <v>17240587</v>
      </c>
      <c r="CV1071" s="93">
        <v>29005480</v>
      </c>
      <c r="CW1071" s="93">
        <v>48364</v>
      </c>
      <c r="CX1071" s="93" t="s">
        <v>217</v>
      </c>
      <c r="CY1071" s="93" t="s">
        <v>217</v>
      </c>
      <c r="CZ1071" s="93">
        <v>28957116</v>
      </c>
      <c r="DA1071" s="93">
        <v>27268471</v>
      </c>
      <c r="DB1071" s="93">
        <v>15277180</v>
      </c>
      <c r="DC1071" s="93">
        <v>11991291</v>
      </c>
      <c r="DD1071" s="93">
        <v>791768</v>
      </c>
      <c r="DE1071" s="93">
        <v>506173</v>
      </c>
      <c r="DF1071" s="93" t="s">
        <v>217</v>
      </c>
      <c r="DG1071" s="93">
        <v>285595</v>
      </c>
      <c r="DH1071" s="93">
        <v>62542881</v>
      </c>
      <c r="DI1071" s="93">
        <v>2003857</v>
      </c>
      <c r="DJ1071" s="93">
        <v>419812</v>
      </c>
      <c r="DK1071" s="93">
        <v>1584045</v>
      </c>
      <c r="DL1071" s="93">
        <v>139879993</v>
      </c>
      <c r="DM1071" s="93">
        <v>725837</v>
      </c>
      <c r="DN1071" s="93">
        <v>3676</v>
      </c>
      <c r="DO1071" s="93" t="s">
        <v>217</v>
      </c>
      <c r="DP1071" s="93">
        <v>82045562</v>
      </c>
      <c r="DQ1071" s="93">
        <v>272565</v>
      </c>
      <c r="DR1071" s="93">
        <v>9335785</v>
      </c>
      <c r="DS1071" s="93">
        <v>47496568</v>
      </c>
      <c r="DT1071" s="93">
        <v>103598589</v>
      </c>
      <c r="DU1071" s="93" t="s">
        <v>217</v>
      </c>
      <c r="DV1071" s="93">
        <v>4036779</v>
      </c>
      <c r="DW1071" s="93">
        <v>1682249</v>
      </c>
      <c r="DX1071" s="93" t="s">
        <v>217</v>
      </c>
      <c r="DY1071" s="93">
        <v>155230</v>
      </c>
      <c r="DZ1071" s="93">
        <v>1582</v>
      </c>
      <c r="EA1071" s="93" t="s">
        <v>217</v>
      </c>
      <c r="EB1071" s="93">
        <v>148605</v>
      </c>
      <c r="EC1071" s="93">
        <v>5043</v>
      </c>
      <c r="ED1071" s="93">
        <v>82</v>
      </c>
      <c r="EE1071" s="93">
        <v>11334</v>
      </c>
      <c r="EF1071" s="93">
        <v>2187884</v>
      </c>
      <c r="EG1071" s="94" t="s">
        <v>217</v>
      </c>
    </row>
    <row r="1072" spans="1:137">
      <c r="A1072" s="91" t="s">
        <v>659</v>
      </c>
      <c r="B1072" s="92" t="s">
        <v>214</v>
      </c>
      <c r="C1072" s="102">
        <v>271403</v>
      </c>
      <c r="D1072" s="92" t="s">
        <v>472</v>
      </c>
      <c r="E1072" s="92" t="s">
        <v>474</v>
      </c>
      <c r="F1072" s="93">
        <v>147721126</v>
      </c>
      <c r="G1072" s="93">
        <v>57667058</v>
      </c>
      <c r="H1072" s="93">
        <v>11308551</v>
      </c>
      <c r="I1072" s="93">
        <v>56654481</v>
      </c>
      <c r="J1072" s="93">
        <v>5587975</v>
      </c>
      <c r="K1072" s="93" t="s">
        <v>217</v>
      </c>
      <c r="L1072" s="93" t="s">
        <v>217</v>
      </c>
      <c r="M1072" s="93">
        <v>10442895</v>
      </c>
      <c r="N1072" s="93">
        <v>2118005</v>
      </c>
      <c r="O1072" s="93">
        <v>272498</v>
      </c>
      <c r="P1072" s="93" t="s">
        <v>217</v>
      </c>
      <c r="Q1072" s="93">
        <v>648639</v>
      </c>
      <c r="R1072" s="93">
        <v>549840</v>
      </c>
      <c r="S1072" s="93">
        <v>145973</v>
      </c>
      <c r="T1072" s="93">
        <v>1731163</v>
      </c>
      <c r="U1072" s="93">
        <v>14400590</v>
      </c>
      <c r="V1072" s="93">
        <v>128251</v>
      </c>
      <c r="W1072" s="93" t="s">
        <v>217</v>
      </c>
      <c r="X1072" s="93">
        <v>1068541</v>
      </c>
      <c r="Y1072" s="93">
        <v>6262532</v>
      </c>
      <c r="Z1072" s="93" t="s">
        <v>217</v>
      </c>
      <c r="AA1072" s="93" t="s">
        <v>217</v>
      </c>
      <c r="AB1072" s="93">
        <v>897084</v>
      </c>
      <c r="AC1072" s="93" t="s">
        <v>217</v>
      </c>
      <c r="AD1072" s="93" t="s">
        <v>217</v>
      </c>
      <c r="AE1072" s="93" t="s">
        <v>217</v>
      </c>
      <c r="AF1072" s="93" t="s">
        <v>217</v>
      </c>
      <c r="AG1072" s="93" t="s">
        <v>217</v>
      </c>
      <c r="AH1072" s="93">
        <v>29348809</v>
      </c>
      <c r="AI1072" s="93">
        <v>28163628</v>
      </c>
      <c r="AJ1072" s="93">
        <v>1185114</v>
      </c>
      <c r="AK1072" s="93">
        <v>67</v>
      </c>
      <c r="AL1072" s="93">
        <v>273778</v>
      </c>
      <c r="AM1072" s="93">
        <v>2924436</v>
      </c>
      <c r="AN1072" s="93">
        <v>681519</v>
      </c>
      <c r="AO1072" s="93">
        <v>2242917</v>
      </c>
      <c r="AP1072" s="93">
        <v>3924496</v>
      </c>
      <c r="AQ1072" s="93">
        <v>88970</v>
      </c>
      <c r="AR1072" s="93">
        <v>40255</v>
      </c>
      <c r="AS1072" s="93" t="s">
        <v>217</v>
      </c>
      <c r="AT1072" s="93">
        <v>369903</v>
      </c>
      <c r="AU1072" s="93">
        <v>1484522</v>
      </c>
      <c r="AV1072" s="93">
        <v>1940846</v>
      </c>
      <c r="AW1072" s="93">
        <v>2036051</v>
      </c>
      <c r="AX1072" s="93">
        <v>200969</v>
      </c>
      <c r="AY1072" s="93">
        <v>1835082</v>
      </c>
      <c r="AZ1072" s="93">
        <v>94629195</v>
      </c>
      <c r="BA1072" s="93" t="s">
        <v>217</v>
      </c>
      <c r="BB1072" s="93">
        <v>34712091</v>
      </c>
      <c r="BC1072" s="93">
        <v>10124868</v>
      </c>
      <c r="BD1072" s="93" t="s">
        <v>217</v>
      </c>
      <c r="BE1072" s="93" t="s">
        <v>217</v>
      </c>
      <c r="BF1072" s="93">
        <v>11449457</v>
      </c>
      <c r="BG1072" s="93">
        <v>9318287</v>
      </c>
      <c r="BH1072" s="93" t="s">
        <v>217</v>
      </c>
      <c r="BI1072" s="93" t="s">
        <v>217</v>
      </c>
      <c r="BJ1072" s="93">
        <v>2812735</v>
      </c>
      <c r="BK1072" s="93">
        <v>100386</v>
      </c>
      <c r="BL1072" s="93" t="s">
        <v>217</v>
      </c>
      <c r="BM1072" s="93">
        <v>353780</v>
      </c>
      <c r="BN1072" s="93" t="s">
        <v>217</v>
      </c>
      <c r="BO1072" s="93">
        <v>9983759</v>
      </c>
      <c r="BP1072" s="93" t="s">
        <v>217</v>
      </c>
      <c r="BQ1072" s="93" t="s">
        <v>217</v>
      </c>
      <c r="BR1072" s="93" t="s">
        <v>217</v>
      </c>
      <c r="BS1072" s="93" t="s">
        <v>217</v>
      </c>
      <c r="BT1072" s="93" t="s">
        <v>217</v>
      </c>
      <c r="BU1072" s="93" t="s">
        <v>217</v>
      </c>
      <c r="BV1072" s="93" t="s">
        <v>217</v>
      </c>
      <c r="BW1072" s="93" t="s">
        <v>217</v>
      </c>
      <c r="BX1072" s="93" t="s">
        <v>217</v>
      </c>
      <c r="BY1072" s="93">
        <v>35391</v>
      </c>
      <c r="BZ1072" s="93" t="s">
        <v>217</v>
      </c>
      <c r="CA1072" s="93" t="s">
        <v>217</v>
      </c>
      <c r="CB1072" s="93" t="s">
        <v>217</v>
      </c>
      <c r="CC1072" s="93" t="s">
        <v>217</v>
      </c>
      <c r="CD1072" s="93" t="s">
        <v>217</v>
      </c>
      <c r="CE1072" s="93">
        <v>15738441</v>
      </c>
      <c r="CF1072" s="93">
        <v>9698</v>
      </c>
      <c r="CG1072" s="93">
        <v>21631176</v>
      </c>
      <c r="CH1072" s="93">
        <v>12668312</v>
      </c>
      <c r="CI1072" s="93">
        <v>3902181</v>
      </c>
      <c r="CJ1072" s="93" t="s">
        <v>217</v>
      </c>
      <c r="CK1072" s="93">
        <v>5087550</v>
      </c>
      <c r="CL1072" s="93">
        <v>2047633</v>
      </c>
      <c r="CM1072" s="93" t="s">
        <v>217</v>
      </c>
      <c r="CN1072" s="93">
        <v>473372</v>
      </c>
      <c r="CO1072" s="93" t="s">
        <v>217</v>
      </c>
      <c r="CP1072" s="93" t="s">
        <v>217</v>
      </c>
      <c r="CQ1072" s="93" t="s">
        <v>217</v>
      </c>
      <c r="CR1072" s="93">
        <v>5812</v>
      </c>
      <c r="CS1072" s="93" t="s">
        <v>217</v>
      </c>
      <c r="CT1072" s="93" t="s">
        <v>217</v>
      </c>
      <c r="CU1072" s="93">
        <v>1151764</v>
      </c>
      <c r="CV1072" s="93">
        <v>8962864</v>
      </c>
      <c r="CW1072" s="93">
        <v>13227</v>
      </c>
      <c r="CX1072" s="93" t="s">
        <v>217</v>
      </c>
      <c r="CY1072" s="93" t="s">
        <v>217</v>
      </c>
      <c r="CZ1072" s="93">
        <v>8949637</v>
      </c>
      <c r="DA1072" s="93">
        <v>1420969</v>
      </c>
      <c r="DB1072" s="93">
        <v>536321</v>
      </c>
      <c r="DC1072" s="93">
        <v>884648</v>
      </c>
      <c r="DD1072" s="93">
        <v>247798</v>
      </c>
      <c r="DE1072" s="93">
        <v>55707</v>
      </c>
      <c r="DF1072" s="93">
        <v>28600</v>
      </c>
      <c r="DG1072" s="93">
        <v>163491</v>
      </c>
      <c r="DH1072" s="93">
        <v>7544162</v>
      </c>
      <c r="DI1072" s="93">
        <v>4434232</v>
      </c>
      <c r="DJ1072" s="93">
        <v>2542024</v>
      </c>
      <c r="DK1072" s="93">
        <v>1892208</v>
      </c>
      <c r="DL1072" s="93">
        <v>7502593</v>
      </c>
      <c r="DM1072" s="93">
        <v>300769</v>
      </c>
      <c r="DN1072" s="93">
        <v>191</v>
      </c>
      <c r="DO1072" s="93" t="s">
        <v>217</v>
      </c>
      <c r="DP1072" s="93">
        <v>1546703</v>
      </c>
      <c r="DQ1072" s="93">
        <v>320021</v>
      </c>
      <c r="DR1072" s="93">
        <v>1716799</v>
      </c>
      <c r="DS1072" s="93">
        <v>3618110</v>
      </c>
      <c r="DT1072" s="93">
        <v>51099700</v>
      </c>
      <c r="DU1072" s="93" t="s">
        <v>217</v>
      </c>
      <c r="DV1072" s="93">
        <v>301922</v>
      </c>
      <c r="DW1072" s="93">
        <v>188203</v>
      </c>
      <c r="DX1072" s="93">
        <v>18599</v>
      </c>
      <c r="DY1072" s="93">
        <v>7158</v>
      </c>
      <c r="DZ1072" s="93" t="s">
        <v>217</v>
      </c>
      <c r="EA1072" s="93" t="s">
        <v>217</v>
      </c>
      <c r="EB1072" s="93">
        <v>7158</v>
      </c>
      <c r="EC1072" s="93" t="s">
        <v>217</v>
      </c>
      <c r="ED1072" s="93">
        <v>2814</v>
      </c>
      <c r="EE1072" s="93">
        <v>53</v>
      </c>
      <c r="EF1072" s="93">
        <v>85095</v>
      </c>
      <c r="EG1072" s="94" t="s">
        <v>217</v>
      </c>
    </row>
    <row r="1073" spans="1:137">
      <c r="A1073" s="91" t="s">
        <v>659</v>
      </c>
      <c r="B1073" s="92" t="s">
        <v>231</v>
      </c>
      <c r="C1073" s="102">
        <v>272027</v>
      </c>
      <c r="D1073" s="92" t="s">
        <v>472</v>
      </c>
      <c r="E1073" s="92" t="s">
        <v>475</v>
      </c>
      <c r="F1073" s="93">
        <v>24500620</v>
      </c>
      <c r="G1073" s="93">
        <v>9021973</v>
      </c>
      <c r="H1073" s="93">
        <v>1705636</v>
      </c>
      <c r="I1073" s="93">
        <v>9978748</v>
      </c>
      <c r="J1073" s="93">
        <v>1420355</v>
      </c>
      <c r="K1073" s="93" t="s">
        <v>217</v>
      </c>
      <c r="L1073" s="93" t="s">
        <v>217</v>
      </c>
      <c r="M1073" s="93">
        <v>1958672</v>
      </c>
      <c r="N1073" s="93">
        <v>341905</v>
      </c>
      <c r="O1073" s="93">
        <v>54932</v>
      </c>
      <c r="P1073" s="93" t="s">
        <v>217</v>
      </c>
      <c r="Q1073" s="93">
        <v>130697</v>
      </c>
      <c r="R1073" s="93">
        <v>110647</v>
      </c>
      <c r="S1073" s="93" t="s">
        <v>217</v>
      </c>
      <c r="T1073" s="93" t="s">
        <v>217</v>
      </c>
      <c r="U1073" s="93">
        <v>3267513</v>
      </c>
      <c r="V1073" s="93">
        <v>30517</v>
      </c>
      <c r="W1073" s="93" t="s">
        <v>217</v>
      </c>
      <c r="X1073" s="93">
        <v>183523</v>
      </c>
      <c r="Y1073" s="93" t="s">
        <v>217</v>
      </c>
      <c r="Z1073" s="93" t="s">
        <v>217</v>
      </c>
      <c r="AA1073" s="93" t="s">
        <v>217</v>
      </c>
      <c r="AB1073" s="93">
        <v>153864</v>
      </c>
      <c r="AC1073" s="93" t="s">
        <v>217</v>
      </c>
      <c r="AD1073" s="93" t="s">
        <v>217</v>
      </c>
      <c r="AE1073" s="93" t="s">
        <v>217</v>
      </c>
      <c r="AF1073" s="93" t="s">
        <v>217</v>
      </c>
      <c r="AG1073" s="93" t="s">
        <v>217</v>
      </c>
      <c r="AH1073" s="93">
        <v>12491813</v>
      </c>
      <c r="AI1073" s="93">
        <v>11981472</v>
      </c>
      <c r="AJ1073" s="93">
        <v>510341</v>
      </c>
      <c r="AK1073" s="93" t="s">
        <v>217</v>
      </c>
      <c r="AL1073" s="93">
        <v>31684</v>
      </c>
      <c r="AM1073" s="93">
        <v>525393</v>
      </c>
      <c r="AN1073" s="93">
        <v>122727</v>
      </c>
      <c r="AO1073" s="93">
        <v>402666</v>
      </c>
      <c r="AP1073" s="93">
        <v>1088187</v>
      </c>
      <c r="AQ1073" s="93">
        <v>101936</v>
      </c>
      <c r="AR1073" s="93">
        <v>77182</v>
      </c>
      <c r="AS1073" s="93" t="s">
        <v>217</v>
      </c>
      <c r="AT1073" s="93">
        <v>239403</v>
      </c>
      <c r="AU1073" s="93">
        <v>130359</v>
      </c>
      <c r="AV1073" s="93">
        <v>539307</v>
      </c>
      <c r="AW1073" s="93">
        <v>358705</v>
      </c>
      <c r="AX1073" s="93">
        <v>24280</v>
      </c>
      <c r="AY1073" s="93">
        <v>334425</v>
      </c>
      <c r="AZ1073" s="93">
        <v>17288844</v>
      </c>
      <c r="BA1073" s="93" t="s">
        <v>217</v>
      </c>
      <c r="BB1073" s="93">
        <v>7863816</v>
      </c>
      <c r="BC1073" s="93">
        <v>1671352</v>
      </c>
      <c r="BD1073" s="93" t="s">
        <v>217</v>
      </c>
      <c r="BE1073" s="93" t="s">
        <v>217</v>
      </c>
      <c r="BF1073" s="93">
        <v>2199273</v>
      </c>
      <c r="BG1073" s="93">
        <v>2287024</v>
      </c>
      <c r="BH1073" s="93" t="s">
        <v>217</v>
      </c>
      <c r="BI1073" s="93" t="s">
        <v>217</v>
      </c>
      <c r="BJ1073" s="93">
        <v>445552</v>
      </c>
      <c r="BK1073" s="93">
        <v>123543</v>
      </c>
      <c r="BL1073" s="93" t="s">
        <v>217</v>
      </c>
      <c r="BM1073" s="93">
        <v>43540</v>
      </c>
      <c r="BN1073" s="93" t="s">
        <v>217</v>
      </c>
      <c r="BO1073" s="93">
        <v>1176550</v>
      </c>
      <c r="BP1073" s="93" t="s">
        <v>217</v>
      </c>
      <c r="BQ1073" s="93" t="s">
        <v>217</v>
      </c>
      <c r="BR1073" s="93" t="s">
        <v>217</v>
      </c>
      <c r="BS1073" s="93" t="s">
        <v>217</v>
      </c>
      <c r="BT1073" s="93" t="s">
        <v>217</v>
      </c>
      <c r="BU1073" s="93" t="s">
        <v>217</v>
      </c>
      <c r="BV1073" s="93" t="s">
        <v>217</v>
      </c>
      <c r="BW1073" s="93" t="s">
        <v>217</v>
      </c>
      <c r="BX1073" s="93" t="s">
        <v>217</v>
      </c>
      <c r="BY1073" s="93">
        <v>5195</v>
      </c>
      <c r="BZ1073" s="93" t="s">
        <v>217</v>
      </c>
      <c r="CA1073" s="93" t="s">
        <v>217</v>
      </c>
      <c r="CB1073" s="93" t="s">
        <v>217</v>
      </c>
      <c r="CC1073" s="93" t="s">
        <v>217</v>
      </c>
      <c r="CD1073" s="93" t="s">
        <v>217</v>
      </c>
      <c r="CE1073" s="93">
        <v>1472999</v>
      </c>
      <c r="CF1073" s="93" t="s">
        <v>217</v>
      </c>
      <c r="CG1073" s="93">
        <v>5490657</v>
      </c>
      <c r="CH1073" s="93">
        <v>3318031</v>
      </c>
      <c r="CI1073" s="93">
        <v>781671</v>
      </c>
      <c r="CJ1073" s="93" t="s">
        <v>217</v>
      </c>
      <c r="CK1073" s="93">
        <v>1066309</v>
      </c>
      <c r="CL1073" s="93">
        <v>505433</v>
      </c>
      <c r="CM1073" s="93" t="s">
        <v>217</v>
      </c>
      <c r="CN1073" s="93">
        <v>186884</v>
      </c>
      <c r="CO1073" s="93">
        <v>29316</v>
      </c>
      <c r="CP1073" s="93" t="s">
        <v>217</v>
      </c>
      <c r="CQ1073" s="93" t="s">
        <v>217</v>
      </c>
      <c r="CR1073" s="93">
        <v>14947</v>
      </c>
      <c r="CS1073" s="93" t="s">
        <v>217</v>
      </c>
      <c r="CT1073" s="93" t="s">
        <v>217</v>
      </c>
      <c r="CU1073" s="93">
        <v>733471</v>
      </c>
      <c r="CV1073" s="93">
        <v>2172626</v>
      </c>
      <c r="CW1073" s="93">
        <v>2225</v>
      </c>
      <c r="CX1073" s="93" t="s">
        <v>217</v>
      </c>
      <c r="CY1073" s="93" t="s">
        <v>217</v>
      </c>
      <c r="CZ1073" s="93">
        <v>2170401</v>
      </c>
      <c r="DA1073" s="93">
        <v>557852</v>
      </c>
      <c r="DB1073" s="93">
        <v>183947</v>
      </c>
      <c r="DC1073" s="93">
        <v>373905</v>
      </c>
      <c r="DD1073" s="93">
        <v>664080</v>
      </c>
      <c r="DE1073" s="93">
        <v>613949</v>
      </c>
      <c r="DF1073" s="93" t="s">
        <v>217</v>
      </c>
      <c r="DG1073" s="93">
        <v>50131</v>
      </c>
      <c r="DH1073" s="93">
        <v>811658</v>
      </c>
      <c r="DI1073" s="93">
        <v>200465</v>
      </c>
      <c r="DJ1073" s="93">
        <v>41061</v>
      </c>
      <c r="DK1073" s="93">
        <v>159404</v>
      </c>
      <c r="DL1073" s="93">
        <v>1218126</v>
      </c>
      <c r="DM1073" s="93">
        <v>45137</v>
      </c>
      <c r="DN1073" s="93">
        <v>20</v>
      </c>
      <c r="DO1073" s="93" t="s">
        <v>217</v>
      </c>
      <c r="DP1073" s="93" t="s">
        <v>217</v>
      </c>
      <c r="DQ1073" s="93" t="s">
        <v>217</v>
      </c>
      <c r="DR1073" s="93">
        <v>387098</v>
      </c>
      <c r="DS1073" s="93">
        <v>785871</v>
      </c>
      <c r="DT1073" s="93">
        <v>6686700</v>
      </c>
      <c r="DU1073" s="93" t="s">
        <v>217</v>
      </c>
      <c r="DV1073" s="93">
        <v>63563</v>
      </c>
      <c r="DW1073" s="93">
        <v>46638</v>
      </c>
      <c r="DX1073" s="93">
        <v>4963</v>
      </c>
      <c r="DY1073" s="93">
        <v>1671</v>
      </c>
      <c r="DZ1073" s="93" t="s">
        <v>217</v>
      </c>
      <c r="EA1073" s="93">
        <v>1624</v>
      </c>
      <c r="EB1073" s="93" t="s">
        <v>217</v>
      </c>
      <c r="EC1073" s="93">
        <v>47</v>
      </c>
      <c r="ED1073" s="93" t="s">
        <v>217</v>
      </c>
      <c r="EE1073" s="93" t="s">
        <v>217</v>
      </c>
      <c r="EF1073" s="93">
        <v>10291</v>
      </c>
      <c r="EG1073" s="94" t="s">
        <v>217</v>
      </c>
    </row>
    <row r="1074" spans="1:137">
      <c r="A1074" s="91" t="s">
        <v>659</v>
      </c>
      <c r="B1074" s="92" t="s">
        <v>218</v>
      </c>
      <c r="C1074" s="102">
        <v>272035</v>
      </c>
      <c r="D1074" s="92" t="s">
        <v>472</v>
      </c>
      <c r="E1074" s="92" t="s">
        <v>476</v>
      </c>
      <c r="F1074" s="93">
        <v>68896184</v>
      </c>
      <c r="G1074" s="93">
        <v>30194302</v>
      </c>
      <c r="H1074" s="93">
        <v>4499607</v>
      </c>
      <c r="I1074" s="93">
        <v>24754624</v>
      </c>
      <c r="J1074" s="93">
        <v>2323218</v>
      </c>
      <c r="K1074" s="93" t="s">
        <v>217</v>
      </c>
      <c r="L1074" s="93" t="s">
        <v>217</v>
      </c>
      <c r="M1074" s="93">
        <v>5806284</v>
      </c>
      <c r="N1074" s="93">
        <v>2349429</v>
      </c>
      <c r="O1074" s="93">
        <v>179065</v>
      </c>
      <c r="P1074" s="93" t="s">
        <v>217</v>
      </c>
      <c r="Q1074" s="93">
        <v>426386</v>
      </c>
      <c r="R1074" s="93">
        <v>361787</v>
      </c>
      <c r="S1074" s="93" t="s">
        <v>217</v>
      </c>
      <c r="T1074" s="93" t="s">
        <v>217</v>
      </c>
      <c r="U1074" s="93">
        <v>6604525</v>
      </c>
      <c r="V1074" s="93" t="s">
        <v>217</v>
      </c>
      <c r="W1074" s="93" t="s">
        <v>217</v>
      </c>
      <c r="X1074" s="93">
        <v>322206</v>
      </c>
      <c r="Y1074" s="93" t="s">
        <v>217</v>
      </c>
      <c r="Z1074" s="93" t="s">
        <v>217</v>
      </c>
      <c r="AA1074" s="93" t="s">
        <v>217</v>
      </c>
      <c r="AB1074" s="93">
        <v>308319</v>
      </c>
      <c r="AC1074" s="93" t="s">
        <v>217</v>
      </c>
      <c r="AD1074" s="93" t="s">
        <v>217</v>
      </c>
      <c r="AE1074" s="93" t="s">
        <v>217</v>
      </c>
      <c r="AF1074" s="93" t="s">
        <v>217</v>
      </c>
      <c r="AG1074" s="93" t="s">
        <v>217</v>
      </c>
      <c r="AH1074" s="93">
        <v>5624269</v>
      </c>
      <c r="AI1074" s="93">
        <v>4940681</v>
      </c>
      <c r="AJ1074" s="93">
        <v>683551</v>
      </c>
      <c r="AK1074" s="93">
        <v>37</v>
      </c>
      <c r="AL1074" s="93">
        <v>41149</v>
      </c>
      <c r="AM1074" s="93">
        <v>1856960</v>
      </c>
      <c r="AN1074" s="93">
        <v>276161</v>
      </c>
      <c r="AO1074" s="93">
        <v>1580799</v>
      </c>
      <c r="AP1074" s="93">
        <v>2315019</v>
      </c>
      <c r="AQ1074" s="93" t="s">
        <v>217</v>
      </c>
      <c r="AR1074" s="93">
        <v>9</v>
      </c>
      <c r="AS1074" s="93">
        <v>9</v>
      </c>
      <c r="AT1074" s="93">
        <v>736833</v>
      </c>
      <c r="AU1074" s="93">
        <v>596015</v>
      </c>
      <c r="AV1074" s="93">
        <v>982153</v>
      </c>
      <c r="AW1074" s="93">
        <v>307967</v>
      </c>
      <c r="AX1074" s="93">
        <v>63010</v>
      </c>
      <c r="AY1074" s="93">
        <v>244957</v>
      </c>
      <c r="AZ1074" s="93">
        <v>30386429</v>
      </c>
      <c r="BA1074" s="93" t="s">
        <v>217</v>
      </c>
      <c r="BB1074" s="93">
        <v>13741175</v>
      </c>
      <c r="BC1074" s="93">
        <v>479257</v>
      </c>
      <c r="BD1074" s="93" t="s">
        <v>217</v>
      </c>
      <c r="BE1074" s="93" t="s">
        <v>217</v>
      </c>
      <c r="BF1074" s="93">
        <v>4473693</v>
      </c>
      <c r="BG1074" s="93">
        <v>7319670</v>
      </c>
      <c r="BH1074" s="93" t="s">
        <v>217</v>
      </c>
      <c r="BI1074" s="93" t="s">
        <v>217</v>
      </c>
      <c r="BJ1074" s="93">
        <v>426059</v>
      </c>
      <c r="BK1074" s="93">
        <v>327053</v>
      </c>
      <c r="BL1074" s="93" t="s">
        <v>217</v>
      </c>
      <c r="BM1074" s="93">
        <v>82134</v>
      </c>
      <c r="BN1074" s="93" t="s">
        <v>217</v>
      </c>
      <c r="BO1074" s="93">
        <v>173037</v>
      </c>
      <c r="BP1074" s="93" t="s">
        <v>217</v>
      </c>
      <c r="BQ1074" s="93" t="s">
        <v>217</v>
      </c>
      <c r="BR1074" s="93" t="s">
        <v>217</v>
      </c>
      <c r="BS1074" s="93" t="s">
        <v>217</v>
      </c>
      <c r="BT1074" s="93" t="s">
        <v>217</v>
      </c>
      <c r="BU1074" s="93" t="s">
        <v>217</v>
      </c>
      <c r="BV1074" s="93" t="s">
        <v>217</v>
      </c>
      <c r="BW1074" s="93" t="s">
        <v>217</v>
      </c>
      <c r="BX1074" s="93" t="s">
        <v>217</v>
      </c>
      <c r="BY1074" s="93">
        <v>39851</v>
      </c>
      <c r="BZ1074" s="93" t="s">
        <v>217</v>
      </c>
      <c r="CA1074" s="93" t="s">
        <v>217</v>
      </c>
      <c r="CB1074" s="93" t="s">
        <v>217</v>
      </c>
      <c r="CC1074" s="93" t="s">
        <v>217</v>
      </c>
      <c r="CD1074" s="93" t="s">
        <v>217</v>
      </c>
      <c r="CE1074" s="93">
        <v>3324500</v>
      </c>
      <c r="CF1074" s="93" t="s">
        <v>217</v>
      </c>
      <c r="CG1074" s="93">
        <v>9659746</v>
      </c>
      <c r="CH1074" s="93">
        <v>5639162</v>
      </c>
      <c r="CI1074" s="93" t="s">
        <v>217</v>
      </c>
      <c r="CJ1074" s="93" t="s">
        <v>217</v>
      </c>
      <c r="CK1074" s="93">
        <v>138740</v>
      </c>
      <c r="CL1074" s="93">
        <v>987082</v>
      </c>
      <c r="CM1074" s="93" t="s">
        <v>217</v>
      </c>
      <c r="CN1074" s="93">
        <v>209153</v>
      </c>
      <c r="CO1074" s="93">
        <v>9492</v>
      </c>
      <c r="CP1074" s="93" t="s">
        <v>217</v>
      </c>
      <c r="CQ1074" s="93" t="s">
        <v>217</v>
      </c>
      <c r="CR1074" s="93">
        <v>595</v>
      </c>
      <c r="CS1074" s="93" t="s">
        <v>217</v>
      </c>
      <c r="CT1074" s="93" t="s">
        <v>217</v>
      </c>
      <c r="CU1074" s="93">
        <v>4294100</v>
      </c>
      <c r="CV1074" s="93">
        <v>4020584</v>
      </c>
      <c r="CW1074" s="93">
        <v>34000</v>
      </c>
      <c r="CX1074" s="93" t="s">
        <v>217</v>
      </c>
      <c r="CY1074" s="93" t="s">
        <v>217</v>
      </c>
      <c r="CZ1074" s="93">
        <v>3986584</v>
      </c>
      <c r="DA1074" s="93">
        <v>452648</v>
      </c>
      <c r="DB1074" s="93">
        <v>108248</v>
      </c>
      <c r="DC1074" s="93">
        <v>344400</v>
      </c>
      <c r="DD1074" s="93">
        <v>48640</v>
      </c>
      <c r="DE1074" s="93">
        <v>8336</v>
      </c>
      <c r="DF1074" s="93" t="s">
        <v>217</v>
      </c>
      <c r="DG1074" s="93">
        <v>40304</v>
      </c>
      <c r="DH1074" s="93">
        <v>2232355</v>
      </c>
      <c r="DI1074" s="93">
        <v>1812815</v>
      </c>
      <c r="DJ1074" s="93">
        <v>1282646</v>
      </c>
      <c r="DK1074" s="93">
        <v>530169</v>
      </c>
      <c r="DL1074" s="93">
        <v>2754340</v>
      </c>
      <c r="DM1074" s="93">
        <v>58904</v>
      </c>
      <c r="DN1074" s="93">
        <v>3269</v>
      </c>
      <c r="DO1074" s="93" t="s">
        <v>217</v>
      </c>
      <c r="DP1074" s="93">
        <v>223360</v>
      </c>
      <c r="DQ1074" s="93" t="s">
        <v>217</v>
      </c>
      <c r="DR1074" s="93">
        <v>125235</v>
      </c>
      <c r="DS1074" s="93">
        <v>2343572</v>
      </c>
      <c r="DT1074" s="93">
        <v>11737875</v>
      </c>
      <c r="DU1074" s="93" t="s">
        <v>217</v>
      </c>
      <c r="DV1074" s="93">
        <v>303781</v>
      </c>
      <c r="DW1074" s="93">
        <v>239784</v>
      </c>
      <c r="DX1074" s="93">
        <v>14971</v>
      </c>
      <c r="DY1074" s="93">
        <v>13557</v>
      </c>
      <c r="DZ1074" s="93" t="s">
        <v>217</v>
      </c>
      <c r="EA1074" s="93" t="s">
        <v>217</v>
      </c>
      <c r="EB1074" s="93">
        <v>13557</v>
      </c>
      <c r="EC1074" s="93" t="s">
        <v>217</v>
      </c>
      <c r="ED1074" s="93">
        <v>29</v>
      </c>
      <c r="EE1074" s="93" t="s">
        <v>217</v>
      </c>
      <c r="EF1074" s="93">
        <v>35440</v>
      </c>
      <c r="EG1074" s="94" t="s">
        <v>217</v>
      </c>
    </row>
    <row r="1075" spans="1:137">
      <c r="A1075" s="91" t="s">
        <v>659</v>
      </c>
      <c r="B1075" s="92" t="s">
        <v>220</v>
      </c>
      <c r="C1075" s="102">
        <v>272043</v>
      </c>
      <c r="D1075" s="92" t="s">
        <v>472</v>
      </c>
      <c r="E1075" s="92" t="s">
        <v>477</v>
      </c>
      <c r="F1075" s="93">
        <v>17759138</v>
      </c>
      <c r="G1075" s="93">
        <v>6965374</v>
      </c>
      <c r="H1075" s="93">
        <v>2462715</v>
      </c>
      <c r="I1075" s="93">
        <v>6218099</v>
      </c>
      <c r="J1075" s="93">
        <v>570996</v>
      </c>
      <c r="K1075" s="93" t="s">
        <v>217</v>
      </c>
      <c r="L1075" s="93" t="s">
        <v>217</v>
      </c>
      <c r="M1075" s="93">
        <v>1424424</v>
      </c>
      <c r="N1075" s="93">
        <v>216109</v>
      </c>
      <c r="O1075" s="93">
        <v>42459</v>
      </c>
      <c r="P1075" s="93" t="s">
        <v>217</v>
      </c>
      <c r="Q1075" s="93">
        <v>101048</v>
      </c>
      <c r="R1075" s="93">
        <v>85610</v>
      </c>
      <c r="S1075" s="93" t="s">
        <v>217</v>
      </c>
      <c r="T1075" s="93" t="s">
        <v>217</v>
      </c>
      <c r="U1075" s="93">
        <v>1784154</v>
      </c>
      <c r="V1075" s="93">
        <v>57661</v>
      </c>
      <c r="W1075" s="93" t="s">
        <v>217</v>
      </c>
      <c r="X1075" s="93">
        <v>84462</v>
      </c>
      <c r="Y1075" s="93" t="s">
        <v>217</v>
      </c>
      <c r="Z1075" s="93" t="s">
        <v>217</v>
      </c>
      <c r="AA1075" s="93" t="s">
        <v>217</v>
      </c>
      <c r="AB1075" s="93">
        <v>77696</v>
      </c>
      <c r="AC1075" s="93" t="s">
        <v>217</v>
      </c>
      <c r="AD1075" s="93" t="s">
        <v>217</v>
      </c>
      <c r="AE1075" s="93" t="s">
        <v>217</v>
      </c>
      <c r="AF1075" s="93" t="s">
        <v>217</v>
      </c>
      <c r="AG1075" s="93" t="s">
        <v>217</v>
      </c>
      <c r="AH1075" s="93">
        <v>2503198</v>
      </c>
      <c r="AI1075" s="93">
        <v>1903335</v>
      </c>
      <c r="AJ1075" s="93">
        <v>599863</v>
      </c>
      <c r="AK1075" s="93" t="s">
        <v>217</v>
      </c>
      <c r="AL1075" s="93">
        <v>12790</v>
      </c>
      <c r="AM1075" s="93">
        <v>233650</v>
      </c>
      <c r="AN1075" s="93">
        <v>1332</v>
      </c>
      <c r="AO1075" s="93">
        <v>232318</v>
      </c>
      <c r="AP1075" s="93">
        <v>900738</v>
      </c>
      <c r="AQ1075" s="93" t="s">
        <v>217</v>
      </c>
      <c r="AR1075" s="93">
        <v>41512</v>
      </c>
      <c r="AS1075" s="93" t="s">
        <v>217</v>
      </c>
      <c r="AT1075" s="93">
        <v>137932</v>
      </c>
      <c r="AU1075" s="93">
        <v>83072</v>
      </c>
      <c r="AV1075" s="93">
        <v>638222</v>
      </c>
      <c r="AW1075" s="93">
        <v>265641</v>
      </c>
      <c r="AX1075" s="93">
        <v>29986</v>
      </c>
      <c r="AY1075" s="93">
        <v>235655</v>
      </c>
      <c r="AZ1075" s="93">
        <v>5751656</v>
      </c>
      <c r="BA1075" s="93" t="s">
        <v>217</v>
      </c>
      <c r="BB1075" s="93">
        <v>1236112</v>
      </c>
      <c r="BC1075" s="93">
        <v>643501</v>
      </c>
      <c r="BD1075" s="93" t="s">
        <v>217</v>
      </c>
      <c r="BE1075" s="93" t="s">
        <v>217</v>
      </c>
      <c r="BF1075" s="93">
        <v>844567</v>
      </c>
      <c r="BG1075" s="93">
        <v>1080926</v>
      </c>
      <c r="BH1075" s="93" t="s">
        <v>217</v>
      </c>
      <c r="BI1075" s="93" t="s">
        <v>217</v>
      </c>
      <c r="BJ1075" s="93">
        <v>642226</v>
      </c>
      <c r="BK1075" s="93">
        <v>178768</v>
      </c>
      <c r="BL1075" s="93" t="s">
        <v>217</v>
      </c>
      <c r="BM1075" s="93">
        <v>25508</v>
      </c>
      <c r="BN1075" s="93" t="s">
        <v>217</v>
      </c>
      <c r="BO1075" s="93">
        <v>240613</v>
      </c>
      <c r="BP1075" s="93" t="s">
        <v>217</v>
      </c>
      <c r="BQ1075" s="93" t="s">
        <v>217</v>
      </c>
      <c r="BR1075" s="93" t="s">
        <v>217</v>
      </c>
      <c r="BS1075" s="93" t="s">
        <v>217</v>
      </c>
      <c r="BT1075" s="93" t="s">
        <v>217</v>
      </c>
      <c r="BU1075" s="93" t="s">
        <v>217</v>
      </c>
      <c r="BV1075" s="93" t="s">
        <v>217</v>
      </c>
      <c r="BW1075" s="93" t="s">
        <v>217</v>
      </c>
      <c r="BX1075" s="93" t="s">
        <v>217</v>
      </c>
      <c r="BY1075" s="93">
        <v>53154</v>
      </c>
      <c r="BZ1075" s="93" t="s">
        <v>217</v>
      </c>
      <c r="CA1075" s="93" t="s">
        <v>217</v>
      </c>
      <c r="CB1075" s="93" t="s">
        <v>217</v>
      </c>
      <c r="CC1075" s="93" t="s">
        <v>217</v>
      </c>
      <c r="CD1075" s="93" t="s">
        <v>217</v>
      </c>
      <c r="CE1075" s="93">
        <v>806281</v>
      </c>
      <c r="CF1075" s="93" t="s">
        <v>217</v>
      </c>
      <c r="CG1075" s="93">
        <v>2493472</v>
      </c>
      <c r="CH1075" s="93">
        <v>1630969</v>
      </c>
      <c r="CI1075" s="93">
        <v>294571</v>
      </c>
      <c r="CJ1075" s="93" t="s">
        <v>217</v>
      </c>
      <c r="CK1075" s="93">
        <v>415397</v>
      </c>
      <c r="CL1075" s="93">
        <v>235299</v>
      </c>
      <c r="CM1075" s="93" t="s">
        <v>217</v>
      </c>
      <c r="CN1075" s="93">
        <v>46400</v>
      </c>
      <c r="CO1075" s="93">
        <v>998</v>
      </c>
      <c r="CP1075" s="93" t="s">
        <v>217</v>
      </c>
      <c r="CQ1075" s="93" t="s">
        <v>217</v>
      </c>
      <c r="CR1075" s="93">
        <v>5336</v>
      </c>
      <c r="CS1075" s="93" t="s">
        <v>217</v>
      </c>
      <c r="CT1075" s="93" t="s">
        <v>217</v>
      </c>
      <c r="CU1075" s="93">
        <v>632968</v>
      </c>
      <c r="CV1075" s="93">
        <v>862503</v>
      </c>
      <c r="CW1075" s="93">
        <v>34217</v>
      </c>
      <c r="CX1075" s="93">
        <v>499</v>
      </c>
      <c r="CY1075" s="93" t="s">
        <v>217</v>
      </c>
      <c r="CZ1075" s="93">
        <v>827787</v>
      </c>
      <c r="DA1075" s="93">
        <v>98380</v>
      </c>
      <c r="DB1075" s="93">
        <v>38204</v>
      </c>
      <c r="DC1075" s="93">
        <v>60176</v>
      </c>
      <c r="DD1075" s="93">
        <v>195031</v>
      </c>
      <c r="DE1075" s="93">
        <v>123547</v>
      </c>
      <c r="DF1075" s="93">
        <v>67133</v>
      </c>
      <c r="DG1075" s="93">
        <v>4351</v>
      </c>
      <c r="DH1075" s="93">
        <v>588742</v>
      </c>
      <c r="DI1075" s="93">
        <v>455756</v>
      </c>
      <c r="DJ1075" s="93">
        <v>342511</v>
      </c>
      <c r="DK1075" s="93">
        <v>113245</v>
      </c>
      <c r="DL1075" s="93">
        <v>503598</v>
      </c>
      <c r="DM1075" s="93">
        <v>17200</v>
      </c>
      <c r="DN1075" s="93">
        <v>1550</v>
      </c>
      <c r="DO1075" s="93" t="s">
        <v>217</v>
      </c>
      <c r="DP1075" s="93">
        <v>112539</v>
      </c>
      <c r="DQ1075" s="93">
        <v>5034</v>
      </c>
      <c r="DR1075" s="93">
        <v>85402</v>
      </c>
      <c r="DS1075" s="93">
        <v>281873</v>
      </c>
      <c r="DT1075" s="93">
        <v>4445600</v>
      </c>
      <c r="DU1075" s="93" t="s">
        <v>217</v>
      </c>
      <c r="DV1075" s="93">
        <v>82659</v>
      </c>
      <c r="DW1075" s="93">
        <v>21725</v>
      </c>
      <c r="DX1075" s="93">
        <v>587</v>
      </c>
      <c r="DY1075" s="93">
        <v>3688</v>
      </c>
      <c r="DZ1075" s="93" t="s">
        <v>217</v>
      </c>
      <c r="EA1075" s="93">
        <v>120</v>
      </c>
      <c r="EB1075" s="93" t="s">
        <v>217</v>
      </c>
      <c r="EC1075" s="93">
        <v>3568</v>
      </c>
      <c r="ED1075" s="93" t="s">
        <v>217</v>
      </c>
      <c r="EE1075" s="93" t="s">
        <v>217</v>
      </c>
      <c r="EF1075" s="93">
        <v>56659</v>
      </c>
      <c r="EG1075" s="94" t="s">
        <v>217</v>
      </c>
    </row>
    <row r="1076" spans="1:137">
      <c r="A1076" s="91" t="s">
        <v>659</v>
      </c>
      <c r="B1076" s="92" t="s">
        <v>231</v>
      </c>
      <c r="C1076" s="102">
        <v>272051</v>
      </c>
      <c r="D1076" s="92" t="s">
        <v>472</v>
      </c>
      <c r="E1076" s="92" t="s">
        <v>478</v>
      </c>
      <c r="F1076" s="93">
        <v>67264653</v>
      </c>
      <c r="G1076" s="93">
        <v>28091800</v>
      </c>
      <c r="H1076" s="93">
        <v>5030723</v>
      </c>
      <c r="I1076" s="93">
        <v>25476531</v>
      </c>
      <c r="J1076" s="93">
        <v>1693283</v>
      </c>
      <c r="K1076" s="93" t="s">
        <v>217</v>
      </c>
      <c r="L1076" s="93" t="s">
        <v>217</v>
      </c>
      <c r="M1076" s="93">
        <v>5642912</v>
      </c>
      <c r="N1076" s="93">
        <v>558403</v>
      </c>
      <c r="O1076" s="93">
        <v>166813</v>
      </c>
      <c r="P1076" s="93" t="s">
        <v>217</v>
      </c>
      <c r="Q1076" s="93">
        <v>397318</v>
      </c>
      <c r="R1076" s="93">
        <v>337371</v>
      </c>
      <c r="S1076" s="93" t="s">
        <v>217</v>
      </c>
      <c r="T1076" s="93" t="s">
        <v>217</v>
      </c>
      <c r="U1076" s="93">
        <v>6438868</v>
      </c>
      <c r="V1076" s="93" t="s">
        <v>217</v>
      </c>
      <c r="W1076" s="93" t="s">
        <v>217</v>
      </c>
      <c r="X1076" s="93">
        <v>302486</v>
      </c>
      <c r="Y1076" s="93" t="s">
        <v>217</v>
      </c>
      <c r="Z1076" s="93" t="s">
        <v>217</v>
      </c>
      <c r="AA1076" s="93" t="s">
        <v>217</v>
      </c>
      <c r="AB1076" s="93">
        <v>288208</v>
      </c>
      <c r="AC1076" s="93" t="s">
        <v>217</v>
      </c>
      <c r="AD1076" s="93" t="s">
        <v>217</v>
      </c>
      <c r="AE1076" s="93" t="s">
        <v>217</v>
      </c>
      <c r="AF1076" s="93" t="s">
        <v>217</v>
      </c>
      <c r="AG1076" s="93" t="s">
        <v>217</v>
      </c>
      <c r="AH1076" s="93">
        <v>858653</v>
      </c>
      <c r="AI1076" s="93">
        <v>585219</v>
      </c>
      <c r="AJ1076" s="93">
        <v>273396</v>
      </c>
      <c r="AK1076" s="93">
        <v>38</v>
      </c>
      <c r="AL1076" s="93">
        <v>38172</v>
      </c>
      <c r="AM1076" s="93">
        <v>1194818</v>
      </c>
      <c r="AN1076" s="93" t="s">
        <v>217</v>
      </c>
      <c r="AO1076" s="93">
        <v>1194818</v>
      </c>
      <c r="AP1076" s="93">
        <v>2492499</v>
      </c>
      <c r="AQ1076" s="93" t="s">
        <v>217</v>
      </c>
      <c r="AR1076" s="93">
        <v>134350</v>
      </c>
      <c r="AS1076" s="93" t="s">
        <v>217</v>
      </c>
      <c r="AT1076" s="93">
        <v>645785</v>
      </c>
      <c r="AU1076" s="93">
        <v>311519</v>
      </c>
      <c r="AV1076" s="93">
        <v>1400845</v>
      </c>
      <c r="AW1076" s="93">
        <v>579487</v>
      </c>
      <c r="AX1076" s="93">
        <v>29139</v>
      </c>
      <c r="AY1076" s="93">
        <v>550348</v>
      </c>
      <c r="AZ1076" s="93">
        <v>22917737</v>
      </c>
      <c r="BA1076" s="93" t="s">
        <v>217</v>
      </c>
      <c r="BB1076" s="93">
        <v>7472275</v>
      </c>
      <c r="BC1076" s="93">
        <v>2358613</v>
      </c>
      <c r="BD1076" s="93" t="s">
        <v>217</v>
      </c>
      <c r="BE1076" s="93" t="s">
        <v>217</v>
      </c>
      <c r="BF1076" s="93">
        <v>4095030</v>
      </c>
      <c r="BG1076" s="93">
        <v>4364544</v>
      </c>
      <c r="BH1076" s="93" t="s">
        <v>217</v>
      </c>
      <c r="BI1076" s="93" t="s">
        <v>217</v>
      </c>
      <c r="BJ1076" s="93">
        <v>818153</v>
      </c>
      <c r="BK1076" s="93">
        <v>78965</v>
      </c>
      <c r="BL1076" s="93" t="s">
        <v>217</v>
      </c>
      <c r="BM1076" s="93">
        <v>87671</v>
      </c>
      <c r="BN1076" s="93" t="s">
        <v>217</v>
      </c>
      <c r="BO1076" s="93">
        <v>1049259</v>
      </c>
      <c r="BP1076" s="93" t="s">
        <v>217</v>
      </c>
      <c r="BQ1076" s="93" t="s">
        <v>217</v>
      </c>
      <c r="BR1076" s="93" t="s">
        <v>217</v>
      </c>
      <c r="BS1076" s="93" t="s">
        <v>217</v>
      </c>
      <c r="BT1076" s="93" t="s">
        <v>217</v>
      </c>
      <c r="BU1076" s="93" t="s">
        <v>217</v>
      </c>
      <c r="BV1076" s="93" t="s">
        <v>217</v>
      </c>
      <c r="BW1076" s="93" t="s">
        <v>217</v>
      </c>
      <c r="BX1076" s="93" t="s">
        <v>217</v>
      </c>
      <c r="BY1076" s="93" t="s">
        <v>217</v>
      </c>
      <c r="BZ1076" s="93" t="s">
        <v>217</v>
      </c>
      <c r="CA1076" s="93" t="s">
        <v>217</v>
      </c>
      <c r="CB1076" s="93" t="s">
        <v>217</v>
      </c>
      <c r="CC1076" s="93" t="s">
        <v>217</v>
      </c>
      <c r="CD1076" s="93" t="s">
        <v>217</v>
      </c>
      <c r="CE1076" s="93">
        <v>2593227</v>
      </c>
      <c r="CF1076" s="93" t="s">
        <v>217</v>
      </c>
      <c r="CG1076" s="93">
        <v>9093305</v>
      </c>
      <c r="CH1076" s="93">
        <v>5839992</v>
      </c>
      <c r="CI1076" s="93">
        <v>1079093</v>
      </c>
      <c r="CJ1076" s="93" t="s">
        <v>217</v>
      </c>
      <c r="CK1076" s="93">
        <v>2007155</v>
      </c>
      <c r="CL1076" s="93">
        <v>933464</v>
      </c>
      <c r="CM1076" s="93" t="s">
        <v>217</v>
      </c>
      <c r="CN1076" s="93">
        <v>575972</v>
      </c>
      <c r="CO1076" s="93" t="s">
        <v>217</v>
      </c>
      <c r="CP1076" s="93" t="s">
        <v>217</v>
      </c>
      <c r="CQ1076" s="93" t="s">
        <v>217</v>
      </c>
      <c r="CR1076" s="93">
        <v>13914</v>
      </c>
      <c r="CS1076" s="93" t="s">
        <v>217</v>
      </c>
      <c r="CT1076" s="93" t="s">
        <v>217</v>
      </c>
      <c r="CU1076" s="93">
        <v>1230394</v>
      </c>
      <c r="CV1076" s="93">
        <v>3253313</v>
      </c>
      <c r="CW1076" s="93" t="s">
        <v>217</v>
      </c>
      <c r="CX1076" s="93" t="s">
        <v>217</v>
      </c>
      <c r="CY1076" s="93" t="s">
        <v>217</v>
      </c>
      <c r="CZ1076" s="93">
        <v>3253313</v>
      </c>
      <c r="DA1076" s="93">
        <v>1903064</v>
      </c>
      <c r="DB1076" s="93">
        <v>75788</v>
      </c>
      <c r="DC1076" s="93">
        <v>1827276</v>
      </c>
      <c r="DD1076" s="93">
        <v>159841</v>
      </c>
      <c r="DE1076" s="93">
        <v>139841</v>
      </c>
      <c r="DF1076" s="93" t="s">
        <v>217</v>
      </c>
      <c r="DG1076" s="93">
        <v>20000</v>
      </c>
      <c r="DH1076" s="93">
        <v>2739095</v>
      </c>
      <c r="DI1076" s="93">
        <v>4183747</v>
      </c>
      <c r="DJ1076" s="93">
        <v>2533882</v>
      </c>
      <c r="DK1076" s="93">
        <v>1649865</v>
      </c>
      <c r="DL1076" s="93">
        <v>3003817</v>
      </c>
      <c r="DM1076" s="93">
        <v>77699</v>
      </c>
      <c r="DN1076" s="93" t="s">
        <v>217</v>
      </c>
      <c r="DO1076" s="93" t="s">
        <v>217</v>
      </c>
      <c r="DP1076" s="93">
        <v>350989</v>
      </c>
      <c r="DQ1076" s="93">
        <v>131376</v>
      </c>
      <c r="DR1076" s="93">
        <v>122288</v>
      </c>
      <c r="DS1076" s="93">
        <v>2321465</v>
      </c>
      <c r="DT1076" s="93">
        <v>5705100</v>
      </c>
      <c r="DU1076" s="93" t="s">
        <v>217</v>
      </c>
      <c r="DV1076" s="93">
        <v>151988</v>
      </c>
      <c r="DW1076" s="93">
        <v>122245</v>
      </c>
      <c r="DX1076" s="93">
        <v>2479</v>
      </c>
      <c r="DY1076" s="93">
        <v>6047</v>
      </c>
      <c r="DZ1076" s="93" t="s">
        <v>217</v>
      </c>
      <c r="EA1076" s="93">
        <v>3142</v>
      </c>
      <c r="EB1076" s="93">
        <v>2478</v>
      </c>
      <c r="EC1076" s="93">
        <v>427</v>
      </c>
      <c r="ED1076" s="93" t="s">
        <v>217</v>
      </c>
      <c r="EE1076" s="93" t="s">
        <v>217</v>
      </c>
      <c r="EF1076" s="93">
        <v>21217</v>
      </c>
      <c r="EG1076" s="94" t="s">
        <v>217</v>
      </c>
    </row>
    <row r="1077" spans="1:137">
      <c r="A1077" s="91" t="s">
        <v>659</v>
      </c>
      <c r="B1077" s="92" t="s">
        <v>218</v>
      </c>
      <c r="C1077" s="102">
        <v>272078</v>
      </c>
      <c r="D1077" s="92" t="s">
        <v>472</v>
      </c>
      <c r="E1077" s="92" t="s">
        <v>479</v>
      </c>
      <c r="F1077" s="93">
        <v>50417484</v>
      </c>
      <c r="G1077" s="93">
        <v>20661856</v>
      </c>
      <c r="H1077" s="93">
        <v>3487098</v>
      </c>
      <c r="I1077" s="93">
        <v>19193085</v>
      </c>
      <c r="J1077" s="93">
        <v>1588918</v>
      </c>
      <c r="K1077" s="93" t="s">
        <v>217</v>
      </c>
      <c r="L1077" s="93" t="s">
        <v>217</v>
      </c>
      <c r="M1077" s="93">
        <v>3973444</v>
      </c>
      <c r="N1077" s="93">
        <v>593463</v>
      </c>
      <c r="O1077" s="93">
        <v>126065</v>
      </c>
      <c r="P1077" s="93" t="s">
        <v>217</v>
      </c>
      <c r="Q1077" s="93">
        <v>299942</v>
      </c>
      <c r="R1077" s="93">
        <v>253929</v>
      </c>
      <c r="S1077" s="93" t="s">
        <v>217</v>
      </c>
      <c r="T1077" s="93" t="s">
        <v>217</v>
      </c>
      <c r="U1077" s="93">
        <v>5734316</v>
      </c>
      <c r="V1077" s="93">
        <v>45527</v>
      </c>
      <c r="W1077" s="93" t="s">
        <v>217</v>
      </c>
      <c r="X1077" s="93">
        <v>321240</v>
      </c>
      <c r="Y1077" s="93" t="s">
        <v>217</v>
      </c>
      <c r="Z1077" s="93" t="s">
        <v>217</v>
      </c>
      <c r="AA1077" s="93" t="s">
        <v>217</v>
      </c>
      <c r="AB1077" s="93">
        <v>294227</v>
      </c>
      <c r="AC1077" s="93" t="s">
        <v>217</v>
      </c>
      <c r="AD1077" s="93" t="s">
        <v>217</v>
      </c>
      <c r="AE1077" s="93" t="s">
        <v>217</v>
      </c>
      <c r="AF1077" s="93" t="s">
        <v>217</v>
      </c>
      <c r="AG1077" s="93" t="s">
        <v>217</v>
      </c>
      <c r="AH1077" s="93">
        <v>9726106</v>
      </c>
      <c r="AI1077" s="93">
        <v>9046814</v>
      </c>
      <c r="AJ1077" s="93">
        <v>679292</v>
      </c>
      <c r="AK1077" s="93" t="s">
        <v>217</v>
      </c>
      <c r="AL1077" s="93">
        <v>41850</v>
      </c>
      <c r="AM1077" s="93">
        <v>1106703</v>
      </c>
      <c r="AN1077" s="93">
        <v>187769</v>
      </c>
      <c r="AO1077" s="93">
        <v>918934</v>
      </c>
      <c r="AP1077" s="93">
        <v>2088856</v>
      </c>
      <c r="AQ1077" s="93" t="s">
        <v>217</v>
      </c>
      <c r="AR1077" s="93">
        <v>64009</v>
      </c>
      <c r="AS1077" s="93" t="s">
        <v>217</v>
      </c>
      <c r="AT1077" s="93">
        <v>458578</v>
      </c>
      <c r="AU1077" s="93">
        <v>48488</v>
      </c>
      <c r="AV1077" s="93">
        <v>1517781</v>
      </c>
      <c r="AW1077" s="93">
        <v>503563</v>
      </c>
      <c r="AX1077" s="93">
        <v>30858</v>
      </c>
      <c r="AY1077" s="93">
        <v>472705</v>
      </c>
      <c r="AZ1077" s="93">
        <v>24406997</v>
      </c>
      <c r="BA1077" s="93" t="s">
        <v>217</v>
      </c>
      <c r="BB1077" s="93">
        <v>7736619</v>
      </c>
      <c r="BC1077" s="93">
        <v>2550668</v>
      </c>
      <c r="BD1077" s="93" t="s">
        <v>217</v>
      </c>
      <c r="BE1077" s="93" t="s">
        <v>217</v>
      </c>
      <c r="BF1077" s="93">
        <v>3400343</v>
      </c>
      <c r="BG1077" s="93">
        <v>3830680</v>
      </c>
      <c r="BH1077" s="93" t="s">
        <v>217</v>
      </c>
      <c r="BI1077" s="93" t="s">
        <v>217</v>
      </c>
      <c r="BJ1077" s="93">
        <v>2229950</v>
      </c>
      <c r="BK1077" s="93">
        <v>77343</v>
      </c>
      <c r="BL1077" s="93" t="s">
        <v>217</v>
      </c>
      <c r="BM1077" s="93">
        <v>81183</v>
      </c>
      <c r="BN1077" s="93">
        <v>414863</v>
      </c>
      <c r="BO1077" s="93">
        <v>1533551</v>
      </c>
      <c r="BP1077" s="93" t="s">
        <v>217</v>
      </c>
      <c r="BQ1077" s="93" t="s">
        <v>217</v>
      </c>
      <c r="BR1077" s="93" t="s">
        <v>217</v>
      </c>
      <c r="BS1077" s="93" t="s">
        <v>217</v>
      </c>
      <c r="BT1077" s="93" t="s">
        <v>217</v>
      </c>
      <c r="BU1077" s="93" t="s">
        <v>217</v>
      </c>
      <c r="BV1077" s="93" t="s">
        <v>217</v>
      </c>
      <c r="BW1077" s="93" t="s">
        <v>217</v>
      </c>
      <c r="BX1077" s="93" t="s">
        <v>217</v>
      </c>
      <c r="BY1077" s="93">
        <v>16500</v>
      </c>
      <c r="BZ1077" s="93" t="s">
        <v>217</v>
      </c>
      <c r="CA1077" s="93" t="s">
        <v>217</v>
      </c>
      <c r="CB1077" s="93" t="s">
        <v>217</v>
      </c>
      <c r="CC1077" s="93" t="s">
        <v>217</v>
      </c>
      <c r="CD1077" s="93" t="s">
        <v>217</v>
      </c>
      <c r="CE1077" s="93">
        <v>2535297</v>
      </c>
      <c r="CF1077" s="93" t="s">
        <v>217</v>
      </c>
      <c r="CG1077" s="93">
        <v>8164486</v>
      </c>
      <c r="CH1077" s="93">
        <v>5972620</v>
      </c>
      <c r="CI1077" s="93">
        <v>1274017</v>
      </c>
      <c r="CJ1077" s="93" t="s">
        <v>217</v>
      </c>
      <c r="CK1077" s="93">
        <v>1648569</v>
      </c>
      <c r="CL1077" s="93">
        <v>830970</v>
      </c>
      <c r="CM1077" s="93" t="s">
        <v>217</v>
      </c>
      <c r="CN1077" s="93">
        <v>408458</v>
      </c>
      <c r="CO1077" s="93">
        <v>15951</v>
      </c>
      <c r="CP1077" s="93" t="s">
        <v>217</v>
      </c>
      <c r="CQ1077" s="93" t="s">
        <v>217</v>
      </c>
      <c r="CR1077" s="93">
        <v>332</v>
      </c>
      <c r="CS1077" s="93" t="s">
        <v>217</v>
      </c>
      <c r="CT1077" s="93" t="s">
        <v>217</v>
      </c>
      <c r="CU1077" s="93">
        <v>1794323</v>
      </c>
      <c r="CV1077" s="93">
        <v>2191866</v>
      </c>
      <c r="CW1077" s="93">
        <v>72270</v>
      </c>
      <c r="CX1077" s="93" t="s">
        <v>217</v>
      </c>
      <c r="CY1077" s="93" t="s">
        <v>217</v>
      </c>
      <c r="CZ1077" s="93">
        <v>2119596</v>
      </c>
      <c r="DA1077" s="93">
        <v>278950</v>
      </c>
      <c r="DB1077" s="93">
        <v>156224</v>
      </c>
      <c r="DC1077" s="93">
        <v>122726</v>
      </c>
      <c r="DD1077" s="93">
        <v>187262</v>
      </c>
      <c r="DE1077" s="93">
        <v>148590</v>
      </c>
      <c r="DF1077" s="93" t="s">
        <v>217</v>
      </c>
      <c r="DG1077" s="93">
        <v>38672</v>
      </c>
      <c r="DH1077" s="93">
        <v>5239354</v>
      </c>
      <c r="DI1077" s="93">
        <v>2108420</v>
      </c>
      <c r="DJ1077" s="93">
        <v>1240751</v>
      </c>
      <c r="DK1077" s="93">
        <v>867669</v>
      </c>
      <c r="DL1077" s="93">
        <v>1412879</v>
      </c>
      <c r="DM1077" s="93">
        <v>50076</v>
      </c>
      <c r="DN1077" s="93" t="s">
        <v>217</v>
      </c>
      <c r="DO1077" s="93" t="s">
        <v>217</v>
      </c>
      <c r="DP1077" s="93">
        <v>591837</v>
      </c>
      <c r="DQ1077" s="93" t="s">
        <v>217</v>
      </c>
      <c r="DR1077" s="93">
        <v>119112</v>
      </c>
      <c r="DS1077" s="93">
        <v>651854</v>
      </c>
      <c r="DT1077" s="93">
        <v>10968800</v>
      </c>
      <c r="DU1077" s="93" t="s">
        <v>217</v>
      </c>
      <c r="DV1077" s="93">
        <v>74892</v>
      </c>
      <c r="DW1077" s="93">
        <v>45275</v>
      </c>
      <c r="DX1077" s="93">
        <v>1032</v>
      </c>
      <c r="DY1077" s="93">
        <v>1199</v>
      </c>
      <c r="DZ1077" s="93" t="s">
        <v>217</v>
      </c>
      <c r="EA1077" s="93" t="s">
        <v>217</v>
      </c>
      <c r="EB1077" s="93">
        <v>290</v>
      </c>
      <c r="EC1077" s="93">
        <v>909</v>
      </c>
      <c r="ED1077" s="93">
        <v>32</v>
      </c>
      <c r="EE1077" s="93" t="s">
        <v>217</v>
      </c>
      <c r="EF1077" s="93">
        <v>27354</v>
      </c>
      <c r="EG1077" s="94" t="s">
        <v>217</v>
      </c>
    </row>
    <row r="1078" spans="1:137">
      <c r="A1078" s="91" t="s">
        <v>659</v>
      </c>
      <c r="B1078" s="92" t="s">
        <v>220</v>
      </c>
      <c r="C1078" s="102">
        <v>272094</v>
      </c>
      <c r="D1078" s="92" t="s">
        <v>472</v>
      </c>
      <c r="E1078" s="92" t="s">
        <v>480</v>
      </c>
      <c r="F1078" s="93">
        <v>21923453</v>
      </c>
      <c r="G1078" s="93">
        <v>7377997</v>
      </c>
      <c r="H1078" s="93">
        <v>1766384</v>
      </c>
      <c r="I1078" s="93">
        <v>9056408</v>
      </c>
      <c r="J1078" s="93">
        <v>997810</v>
      </c>
      <c r="K1078" s="93" t="s">
        <v>217</v>
      </c>
      <c r="L1078" s="93" t="s">
        <v>217</v>
      </c>
      <c r="M1078" s="93">
        <v>1855160</v>
      </c>
      <c r="N1078" s="93">
        <v>209244</v>
      </c>
      <c r="O1078" s="93">
        <v>42277</v>
      </c>
      <c r="P1078" s="93" t="s">
        <v>217</v>
      </c>
      <c r="Q1078" s="93">
        <v>100714</v>
      </c>
      <c r="R1078" s="93">
        <v>85563</v>
      </c>
      <c r="S1078" s="93" t="s">
        <v>217</v>
      </c>
      <c r="T1078" s="93" t="s">
        <v>217</v>
      </c>
      <c r="U1078" s="93">
        <v>2491643</v>
      </c>
      <c r="V1078" s="93" t="s">
        <v>217</v>
      </c>
      <c r="W1078" s="93" t="s">
        <v>217</v>
      </c>
      <c r="X1078" s="93">
        <v>113369</v>
      </c>
      <c r="Y1078" s="93" t="s">
        <v>217</v>
      </c>
      <c r="Z1078" s="93" t="s">
        <v>217</v>
      </c>
      <c r="AA1078" s="93" t="s">
        <v>217</v>
      </c>
      <c r="AB1078" s="93">
        <v>110132</v>
      </c>
      <c r="AC1078" s="93" t="s">
        <v>217</v>
      </c>
      <c r="AD1078" s="93" t="s">
        <v>217</v>
      </c>
      <c r="AE1078" s="93" t="s">
        <v>217</v>
      </c>
      <c r="AF1078" s="93" t="s">
        <v>217</v>
      </c>
      <c r="AG1078" s="93" t="s">
        <v>217</v>
      </c>
      <c r="AH1078" s="93">
        <v>7290494</v>
      </c>
      <c r="AI1078" s="93">
        <v>6642338</v>
      </c>
      <c r="AJ1078" s="93">
        <v>648156</v>
      </c>
      <c r="AK1078" s="93" t="s">
        <v>217</v>
      </c>
      <c r="AL1078" s="93">
        <v>19517</v>
      </c>
      <c r="AM1078" s="93">
        <v>999318</v>
      </c>
      <c r="AN1078" s="93">
        <v>1376</v>
      </c>
      <c r="AO1078" s="93">
        <v>997942</v>
      </c>
      <c r="AP1078" s="93">
        <v>565707</v>
      </c>
      <c r="AQ1078" s="93" t="s">
        <v>217</v>
      </c>
      <c r="AR1078" s="93" t="s">
        <v>217</v>
      </c>
      <c r="AS1078" s="93" t="s">
        <v>217</v>
      </c>
      <c r="AT1078" s="93">
        <v>825</v>
      </c>
      <c r="AU1078" s="93">
        <v>126110</v>
      </c>
      <c r="AV1078" s="93">
        <v>438772</v>
      </c>
      <c r="AW1078" s="93">
        <v>289626</v>
      </c>
      <c r="AX1078" s="93">
        <v>21701</v>
      </c>
      <c r="AY1078" s="93">
        <v>267925</v>
      </c>
      <c r="AZ1078" s="93">
        <v>15789809</v>
      </c>
      <c r="BA1078" s="93" t="s">
        <v>217</v>
      </c>
      <c r="BB1078" s="93">
        <v>7916590</v>
      </c>
      <c r="BC1078" s="93">
        <v>2011347</v>
      </c>
      <c r="BD1078" s="93" t="s">
        <v>217</v>
      </c>
      <c r="BE1078" s="93" t="s">
        <v>217</v>
      </c>
      <c r="BF1078" s="93">
        <v>1981325</v>
      </c>
      <c r="BG1078" s="93">
        <v>1460168</v>
      </c>
      <c r="BH1078" s="93" t="s">
        <v>217</v>
      </c>
      <c r="BI1078" s="93" t="s">
        <v>217</v>
      </c>
      <c r="BJ1078" s="93">
        <v>724982</v>
      </c>
      <c r="BK1078" s="93">
        <v>31332</v>
      </c>
      <c r="BL1078" s="93" t="s">
        <v>217</v>
      </c>
      <c r="BM1078" s="93">
        <v>39697</v>
      </c>
      <c r="BN1078" s="93" t="s">
        <v>217</v>
      </c>
      <c r="BO1078" s="93">
        <v>759943</v>
      </c>
      <c r="BP1078" s="93" t="s">
        <v>217</v>
      </c>
      <c r="BQ1078" s="93" t="s">
        <v>217</v>
      </c>
      <c r="BR1078" s="93" t="s">
        <v>217</v>
      </c>
      <c r="BS1078" s="93" t="s">
        <v>217</v>
      </c>
      <c r="BT1078" s="93" t="s">
        <v>217</v>
      </c>
      <c r="BU1078" s="93" t="s">
        <v>217</v>
      </c>
      <c r="BV1078" s="93" t="s">
        <v>217</v>
      </c>
      <c r="BW1078" s="93" t="s">
        <v>217</v>
      </c>
      <c r="BX1078" s="93" t="s">
        <v>217</v>
      </c>
      <c r="BY1078" s="93" t="s">
        <v>217</v>
      </c>
      <c r="BZ1078" s="93" t="s">
        <v>217</v>
      </c>
      <c r="CA1078" s="93" t="s">
        <v>217</v>
      </c>
      <c r="CB1078" s="93" t="s">
        <v>217</v>
      </c>
      <c r="CC1078" s="93" t="s">
        <v>217</v>
      </c>
      <c r="CD1078" s="93" t="s">
        <v>217</v>
      </c>
      <c r="CE1078" s="93">
        <v>864425</v>
      </c>
      <c r="CF1078" s="93" t="s">
        <v>217</v>
      </c>
      <c r="CG1078" s="93">
        <v>4589087</v>
      </c>
      <c r="CH1078" s="93">
        <v>2854721</v>
      </c>
      <c r="CI1078" s="93">
        <v>925321</v>
      </c>
      <c r="CJ1078" s="93" t="s">
        <v>217</v>
      </c>
      <c r="CK1078" s="93">
        <v>957699</v>
      </c>
      <c r="CL1078" s="93">
        <v>314442</v>
      </c>
      <c r="CM1078" s="93" t="s">
        <v>217</v>
      </c>
      <c r="CN1078" s="93">
        <v>297121</v>
      </c>
      <c r="CO1078" s="93">
        <v>2837</v>
      </c>
      <c r="CP1078" s="93" t="s">
        <v>217</v>
      </c>
      <c r="CQ1078" s="93" t="s">
        <v>217</v>
      </c>
      <c r="CR1078" s="93">
        <v>8486</v>
      </c>
      <c r="CS1078" s="93" t="s">
        <v>217</v>
      </c>
      <c r="CT1078" s="93" t="s">
        <v>217</v>
      </c>
      <c r="CU1078" s="93">
        <v>348815</v>
      </c>
      <c r="CV1078" s="93">
        <v>1734366</v>
      </c>
      <c r="CW1078" s="93">
        <v>31174</v>
      </c>
      <c r="CX1078" s="93" t="s">
        <v>217</v>
      </c>
      <c r="CY1078" s="93" t="s">
        <v>217</v>
      </c>
      <c r="CZ1078" s="93">
        <v>1703192</v>
      </c>
      <c r="DA1078" s="93">
        <v>574257</v>
      </c>
      <c r="DB1078" s="93">
        <v>99373</v>
      </c>
      <c r="DC1078" s="93">
        <v>474884</v>
      </c>
      <c r="DD1078" s="93">
        <v>31066</v>
      </c>
      <c r="DE1078" s="93">
        <v>16870</v>
      </c>
      <c r="DF1078" s="93" t="s">
        <v>217</v>
      </c>
      <c r="DG1078" s="93">
        <v>14196</v>
      </c>
      <c r="DH1078" s="93">
        <v>292028</v>
      </c>
      <c r="DI1078" s="93">
        <v>382214</v>
      </c>
      <c r="DJ1078" s="93">
        <v>317841</v>
      </c>
      <c r="DK1078" s="93">
        <v>64373</v>
      </c>
      <c r="DL1078" s="93">
        <v>953489</v>
      </c>
      <c r="DM1078" s="93">
        <v>67341</v>
      </c>
      <c r="DN1078" s="93">
        <v>447</v>
      </c>
      <c r="DO1078" s="93" t="s">
        <v>217</v>
      </c>
      <c r="DP1078" s="93">
        <v>7570</v>
      </c>
      <c r="DQ1078" s="93" t="s">
        <v>217</v>
      </c>
      <c r="DR1078" s="93">
        <v>91087</v>
      </c>
      <c r="DS1078" s="93">
        <v>787044</v>
      </c>
      <c r="DT1078" s="93">
        <v>4144129</v>
      </c>
      <c r="DU1078" s="93" t="s">
        <v>217</v>
      </c>
      <c r="DV1078" s="93">
        <v>111049</v>
      </c>
      <c r="DW1078" s="93">
        <v>65336</v>
      </c>
      <c r="DX1078" s="93">
        <v>10987</v>
      </c>
      <c r="DY1078" s="93" t="s">
        <v>217</v>
      </c>
      <c r="DZ1078" s="93" t="s">
        <v>217</v>
      </c>
      <c r="EA1078" s="93" t="s">
        <v>217</v>
      </c>
      <c r="EB1078" s="93" t="s">
        <v>217</v>
      </c>
      <c r="EC1078" s="93" t="s">
        <v>217</v>
      </c>
      <c r="ED1078" s="93" t="s">
        <v>217</v>
      </c>
      <c r="EE1078" s="93" t="s">
        <v>217</v>
      </c>
      <c r="EF1078" s="93">
        <v>34726</v>
      </c>
      <c r="EG1078" s="94" t="s">
        <v>217</v>
      </c>
    </row>
    <row r="1079" spans="1:137">
      <c r="A1079" s="91" t="s">
        <v>659</v>
      </c>
      <c r="B1079" s="92" t="s">
        <v>218</v>
      </c>
      <c r="C1079" s="102">
        <v>272108</v>
      </c>
      <c r="D1079" s="92" t="s">
        <v>472</v>
      </c>
      <c r="E1079" s="92" t="s">
        <v>481</v>
      </c>
      <c r="F1079" s="93">
        <v>56614423</v>
      </c>
      <c r="G1079" s="93">
        <v>22581575</v>
      </c>
      <c r="H1079" s="93">
        <v>4320004</v>
      </c>
      <c r="I1079" s="93">
        <v>21252866</v>
      </c>
      <c r="J1079" s="93">
        <v>1914998</v>
      </c>
      <c r="K1079" s="93" t="s">
        <v>217</v>
      </c>
      <c r="L1079" s="93" t="s">
        <v>217</v>
      </c>
      <c r="M1079" s="93">
        <v>4565919</v>
      </c>
      <c r="N1079" s="93">
        <v>624697</v>
      </c>
      <c r="O1079" s="93">
        <v>139430</v>
      </c>
      <c r="P1079" s="93" t="s">
        <v>217</v>
      </c>
      <c r="Q1079" s="93">
        <v>331867</v>
      </c>
      <c r="R1079" s="93">
        <v>281253</v>
      </c>
      <c r="S1079" s="93" t="s">
        <v>217</v>
      </c>
      <c r="T1079" s="93" t="s">
        <v>217</v>
      </c>
      <c r="U1079" s="93">
        <v>6612245</v>
      </c>
      <c r="V1079" s="93">
        <v>70036</v>
      </c>
      <c r="W1079" s="93" t="s">
        <v>217</v>
      </c>
      <c r="X1079" s="93">
        <v>337777</v>
      </c>
      <c r="Y1079" s="93" t="s">
        <v>217</v>
      </c>
      <c r="Z1079" s="93" t="s">
        <v>217</v>
      </c>
      <c r="AA1079" s="93" t="s">
        <v>217</v>
      </c>
      <c r="AB1079" s="93">
        <v>329981</v>
      </c>
      <c r="AC1079" s="93" t="s">
        <v>217</v>
      </c>
      <c r="AD1079" s="93" t="s">
        <v>217</v>
      </c>
      <c r="AE1079" s="93" t="s">
        <v>217</v>
      </c>
      <c r="AF1079" s="93" t="s">
        <v>217</v>
      </c>
      <c r="AG1079" s="93" t="s">
        <v>217</v>
      </c>
      <c r="AH1079" s="93">
        <v>12319373</v>
      </c>
      <c r="AI1079" s="93">
        <v>11933237</v>
      </c>
      <c r="AJ1079" s="93">
        <v>386136</v>
      </c>
      <c r="AK1079" s="93" t="s">
        <v>217</v>
      </c>
      <c r="AL1079" s="93">
        <v>51287</v>
      </c>
      <c r="AM1079" s="93">
        <v>1395894</v>
      </c>
      <c r="AN1079" s="93">
        <v>77749</v>
      </c>
      <c r="AO1079" s="93">
        <v>1318145</v>
      </c>
      <c r="AP1079" s="93">
        <v>1923184</v>
      </c>
      <c r="AQ1079" s="93" t="s">
        <v>217</v>
      </c>
      <c r="AR1079" s="93">
        <v>39179</v>
      </c>
      <c r="AS1079" s="93" t="s">
        <v>217</v>
      </c>
      <c r="AT1079" s="93">
        <v>328118</v>
      </c>
      <c r="AU1079" s="93">
        <v>8342</v>
      </c>
      <c r="AV1079" s="93">
        <v>1547545</v>
      </c>
      <c r="AW1079" s="93">
        <v>545643</v>
      </c>
      <c r="AX1079" s="93">
        <v>62472</v>
      </c>
      <c r="AY1079" s="93">
        <v>483171</v>
      </c>
      <c r="AZ1079" s="93">
        <v>26309842</v>
      </c>
      <c r="BA1079" s="93" t="s">
        <v>217</v>
      </c>
      <c r="BB1079" s="93">
        <v>9936988</v>
      </c>
      <c r="BC1079" s="93">
        <v>2633330</v>
      </c>
      <c r="BD1079" s="93" t="s">
        <v>217</v>
      </c>
      <c r="BE1079" s="93" t="s">
        <v>217</v>
      </c>
      <c r="BF1079" s="93">
        <v>3748146</v>
      </c>
      <c r="BG1079" s="93">
        <v>4346216</v>
      </c>
      <c r="BH1079" s="93" t="s">
        <v>217</v>
      </c>
      <c r="BI1079" s="93" t="s">
        <v>217</v>
      </c>
      <c r="BJ1079" s="93">
        <v>598057</v>
      </c>
      <c r="BK1079" s="93">
        <v>223819</v>
      </c>
      <c r="BL1079" s="93" t="s">
        <v>217</v>
      </c>
      <c r="BM1079" s="93">
        <v>94549</v>
      </c>
      <c r="BN1079" s="93">
        <v>243500</v>
      </c>
      <c r="BO1079" s="93">
        <v>1163667</v>
      </c>
      <c r="BP1079" s="93" t="s">
        <v>217</v>
      </c>
      <c r="BQ1079" s="93" t="s">
        <v>217</v>
      </c>
      <c r="BR1079" s="93" t="s">
        <v>217</v>
      </c>
      <c r="BS1079" s="93" t="s">
        <v>217</v>
      </c>
      <c r="BT1079" s="93" t="s">
        <v>217</v>
      </c>
      <c r="BU1079" s="93" t="s">
        <v>217</v>
      </c>
      <c r="BV1079" s="93" t="s">
        <v>217</v>
      </c>
      <c r="BW1079" s="93" t="s">
        <v>217</v>
      </c>
      <c r="BX1079" s="93" t="s">
        <v>217</v>
      </c>
      <c r="BY1079" s="93" t="s">
        <v>217</v>
      </c>
      <c r="BZ1079" s="93" t="s">
        <v>217</v>
      </c>
      <c r="CA1079" s="93" t="s">
        <v>217</v>
      </c>
      <c r="CB1079" s="93" t="s">
        <v>217</v>
      </c>
      <c r="CC1079" s="93" t="s">
        <v>217</v>
      </c>
      <c r="CD1079" s="93" t="s">
        <v>217</v>
      </c>
      <c r="CE1079" s="93">
        <v>3321570</v>
      </c>
      <c r="CF1079" s="93" t="s">
        <v>217</v>
      </c>
      <c r="CG1079" s="93">
        <v>11004160</v>
      </c>
      <c r="CH1079" s="93">
        <v>8136868</v>
      </c>
      <c r="CI1079" s="93">
        <v>1212598</v>
      </c>
      <c r="CJ1079" s="93" t="s">
        <v>217</v>
      </c>
      <c r="CK1079" s="93">
        <v>1855244</v>
      </c>
      <c r="CL1079" s="93">
        <v>956475</v>
      </c>
      <c r="CM1079" s="93" t="s">
        <v>217</v>
      </c>
      <c r="CN1079" s="93">
        <v>47764</v>
      </c>
      <c r="CO1079" s="93">
        <v>40843</v>
      </c>
      <c r="CP1079" s="93">
        <v>1902477</v>
      </c>
      <c r="CQ1079" s="93" t="s">
        <v>217</v>
      </c>
      <c r="CR1079" s="93">
        <v>103352</v>
      </c>
      <c r="CS1079" s="93" t="s">
        <v>217</v>
      </c>
      <c r="CT1079" s="93" t="s">
        <v>217</v>
      </c>
      <c r="CU1079" s="93">
        <v>2018115</v>
      </c>
      <c r="CV1079" s="93">
        <v>2867292</v>
      </c>
      <c r="CW1079" s="93" t="s">
        <v>217</v>
      </c>
      <c r="CX1079" s="93" t="s">
        <v>217</v>
      </c>
      <c r="CY1079" s="93" t="s">
        <v>217</v>
      </c>
      <c r="CZ1079" s="93">
        <v>2867292</v>
      </c>
      <c r="DA1079" s="93">
        <v>710232</v>
      </c>
      <c r="DB1079" s="93">
        <v>59548</v>
      </c>
      <c r="DC1079" s="93">
        <v>650684</v>
      </c>
      <c r="DD1079" s="93">
        <v>130450</v>
      </c>
      <c r="DE1079" s="93">
        <v>76777</v>
      </c>
      <c r="DF1079" s="93">
        <v>400</v>
      </c>
      <c r="DG1079" s="93">
        <v>53273</v>
      </c>
      <c r="DH1079" s="93">
        <v>548012</v>
      </c>
      <c r="DI1079" s="93">
        <v>1762065</v>
      </c>
      <c r="DJ1079" s="93">
        <v>1737192</v>
      </c>
      <c r="DK1079" s="93">
        <v>24873</v>
      </c>
      <c r="DL1079" s="93">
        <v>1247326</v>
      </c>
      <c r="DM1079" s="93">
        <v>63927</v>
      </c>
      <c r="DN1079" s="93">
        <v>1055</v>
      </c>
      <c r="DO1079" s="93" t="s">
        <v>217</v>
      </c>
      <c r="DP1079" s="93">
        <v>21963</v>
      </c>
      <c r="DQ1079" s="93" t="s">
        <v>217</v>
      </c>
      <c r="DR1079" s="93">
        <v>126452</v>
      </c>
      <c r="DS1079" s="93">
        <v>1033929</v>
      </c>
      <c r="DT1079" s="93">
        <v>12309873</v>
      </c>
      <c r="DU1079" s="93" t="s">
        <v>217</v>
      </c>
      <c r="DV1079" s="93">
        <v>115879</v>
      </c>
      <c r="DW1079" s="93">
        <v>71073</v>
      </c>
      <c r="DX1079" s="93">
        <v>5840</v>
      </c>
      <c r="DY1079" s="93">
        <v>520</v>
      </c>
      <c r="DZ1079" s="93" t="s">
        <v>217</v>
      </c>
      <c r="EA1079" s="93" t="s">
        <v>217</v>
      </c>
      <c r="EB1079" s="93" t="s">
        <v>217</v>
      </c>
      <c r="EC1079" s="93">
        <v>520</v>
      </c>
      <c r="ED1079" s="93">
        <v>28</v>
      </c>
      <c r="EE1079" s="93" t="s">
        <v>217</v>
      </c>
      <c r="EF1079" s="93">
        <v>38418</v>
      </c>
      <c r="EG1079" s="94" t="s">
        <v>217</v>
      </c>
    </row>
    <row r="1080" spans="1:137">
      <c r="A1080" s="91" t="s">
        <v>659</v>
      </c>
      <c r="B1080" s="92" t="s">
        <v>231</v>
      </c>
      <c r="C1080" s="102">
        <v>272116</v>
      </c>
      <c r="D1080" s="92" t="s">
        <v>472</v>
      </c>
      <c r="E1080" s="92" t="s">
        <v>482</v>
      </c>
      <c r="F1080" s="93">
        <v>46969010</v>
      </c>
      <c r="G1080" s="93">
        <v>18118834</v>
      </c>
      <c r="H1080" s="93">
        <v>3464390</v>
      </c>
      <c r="I1080" s="93">
        <v>19518076</v>
      </c>
      <c r="J1080" s="93">
        <v>1547972</v>
      </c>
      <c r="K1080" s="93" t="s">
        <v>217</v>
      </c>
      <c r="L1080" s="93" t="s">
        <v>217</v>
      </c>
      <c r="M1080" s="93">
        <v>4019034</v>
      </c>
      <c r="N1080" s="93">
        <v>482290</v>
      </c>
      <c r="O1080" s="93">
        <v>108927</v>
      </c>
      <c r="P1080" s="93" t="s">
        <v>217</v>
      </c>
      <c r="Q1080" s="93">
        <v>259328</v>
      </c>
      <c r="R1080" s="93">
        <v>219928</v>
      </c>
      <c r="S1080" s="93" t="s">
        <v>217</v>
      </c>
      <c r="T1080" s="93" t="s">
        <v>217</v>
      </c>
      <c r="U1080" s="93">
        <v>4794594</v>
      </c>
      <c r="V1080" s="93">
        <v>84744</v>
      </c>
      <c r="W1080" s="93" t="s">
        <v>217</v>
      </c>
      <c r="X1080" s="93">
        <v>261318</v>
      </c>
      <c r="Y1080" s="93" t="s">
        <v>217</v>
      </c>
      <c r="Z1080" s="93" t="s">
        <v>217</v>
      </c>
      <c r="AA1080" s="93" t="s">
        <v>217</v>
      </c>
      <c r="AB1080" s="93">
        <v>244304</v>
      </c>
      <c r="AC1080" s="93" t="s">
        <v>217</v>
      </c>
      <c r="AD1080" s="93" t="s">
        <v>217</v>
      </c>
      <c r="AE1080" s="93" t="s">
        <v>217</v>
      </c>
      <c r="AF1080" s="93" t="s">
        <v>217</v>
      </c>
      <c r="AG1080" s="93" t="s">
        <v>217</v>
      </c>
      <c r="AH1080" s="93">
        <v>1474287</v>
      </c>
      <c r="AI1080" s="93">
        <v>1047772</v>
      </c>
      <c r="AJ1080" s="93">
        <v>426476</v>
      </c>
      <c r="AK1080" s="93">
        <v>39</v>
      </c>
      <c r="AL1080" s="93">
        <v>36472</v>
      </c>
      <c r="AM1080" s="93">
        <v>560332</v>
      </c>
      <c r="AN1080" s="93">
        <v>86647</v>
      </c>
      <c r="AO1080" s="93">
        <v>473685</v>
      </c>
      <c r="AP1080" s="93">
        <v>1386404</v>
      </c>
      <c r="AQ1080" s="93" t="s">
        <v>217</v>
      </c>
      <c r="AR1080" s="93">
        <v>119017</v>
      </c>
      <c r="AS1080" s="93" t="s">
        <v>217</v>
      </c>
      <c r="AT1080" s="93">
        <v>186144</v>
      </c>
      <c r="AU1080" s="93">
        <v>49427</v>
      </c>
      <c r="AV1080" s="93">
        <v>1031816</v>
      </c>
      <c r="AW1080" s="93">
        <v>434259</v>
      </c>
      <c r="AX1080" s="93">
        <v>22603</v>
      </c>
      <c r="AY1080" s="93">
        <v>411656</v>
      </c>
      <c r="AZ1080" s="93">
        <v>16541554</v>
      </c>
      <c r="BA1080" s="93" t="s">
        <v>217</v>
      </c>
      <c r="BB1080" s="93">
        <v>4579935</v>
      </c>
      <c r="BC1080" s="93">
        <v>2349120</v>
      </c>
      <c r="BD1080" s="93" t="s">
        <v>217</v>
      </c>
      <c r="BE1080" s="93" t="s">
        <v>217</v>
      </c>
      <c r="BF1080" s="93">
        <v>2333361</v>
      </c>
      <c r="BG1080" s="93">
        <v>3430309</v>
      </c>
      <c r="BH1080" s="93" t="s">
        <v>217</v>
      </c>
      <c r="BI1080" s="93" t="s">
        <v>217</v>
      </c>
      <c r="BJ1080" s="93">
        <v>550391</v>
      </c>
      <c r="BK1080" s="93">
        <v>181044</v>
      </c>
      <c r="BL1080" s="93" t="s">
        <v>217</v>
      </c>
      <c r="BM1080" s="93">
        <v>54259</v>
      </c>
      <c r="BN1080" s="93" t="s">
        <v>217</v>
      </c>
      <c r="BO1080" s="93">
        <v>754340</v>
      </c>
      <c r="BP1080" s="93" t="s">
        <v>217</v>
      </c>
      <c r="BQ1080" s="93" t="s">
        <v>217</v>
      </c>
      <c r="BR1080" s="93" t="s">
        <v>217</v>
      </c>
      <c r="BS1080" s="93" t="s">
        <v>217</v>
      </c>
      <c r="BT1080" s="93" t="s">
        <v>217</v>
      </c>
      <c r="BU1080" s="93" t="s">
        <v>217</v>
      </c>
      <c r="BV1080" s="93" t="s">
        <v>217</v>
      </c>
      <c r="BW1080" s="93" t="s">
        <v>217</v>
      </c>
      <c r="BX1080" s="93" t="s">
        <v>217</v>
      </c>
      <c r="BY1080" s="93">
        <v>8800</v>
      </c>
      <c r="BZ1080" s="93" t="s">
        <v>217</v>
      </c>
      <c r="CA1080" s="93" t="s">
        <v>217</v>
      </c>
      <c r="CB1080" s="93" t="s">
        <v>217</v>
      </c>
      <c r="CC1080" s="93" t="s">
        <v>217</v>
      </c>
      <c r="CD1080" s="93" t="s">
        <v>217</v>
      </c>
      <c r="CE1080" s="93">
        <v>2299995</v>
      </c>
      <c r="CF1080" s="93" t="s">
        <v>217</v>
      </c>
      <c r="CG1080" s="93">
        <v>6952959</v>
      </c>
      <c r="CH1080" s="93">
        <v>4284253</v>
      </c>
      <c r="CI1080" s="93">
        <v>1081152</v>
      </c>
      <c r="CJ1080" s="93" t="s">
        <v>217</v>
      </c>
      <c r="CK1080" s="93">
        <v>1152382</v>
      </c>
      <c r="CL1080" s="93">
        <v>737623</v>
      </c>
      <c r="CM1080" s="93" t="s">
        <v>217</v>
      </c>
      <c r="CN1080" s="93">
        <v>82827</v>
      </c>
      <c r="CO1080" s="93">
        <v>1336</v>
      </c>
      <c r="CP1080" s="93" t="s">
        <v>217</v>
      </c>
      <c r="CQ1080" s="93" t="s">
        <v>217</v>
      </c>
      <c r="CR1080" s="93">
        <v>13365</v>
      </c>
      <c r="CS1080" s="93" t="s">
        <v>217</v>
      </c>
      <c r="CT1080" s="93" t="s">
        <v>217</v>
      </c>
      <c r="CU1080" s="93">
        <v>1215568</v>
      </c>
      <c r="CV1080" s="93">
        <v>2668706</v>
      </c>
      <c r="CW1080" s="93">
        <v>146457</v>
      </c>
      <c r="CX1080" s="93" t="s">
        <v>217</v>
      </c>
      <c r="CY1080" s="93" t="s">
        <v>217</v>
      </c>
      <c r="CZ1080" s="93">
        <v>2522249</v>
      </c>
      <c r="DA1080" s="93">
        <v>142014</v>
      </c>
      <c r="DB1080" s="93">
        <v>43482</v>
      </c>
      <c r="DC1080" s="93">
        <v>98532</v>
      </c>
      <c r="DD1080" s="93">
        <v>297250</v>
      </c>
      <c r="DE1080" s="93">
        <v>127179</v>
      </c>
      <c r="DF1080" s="93" t="s">
        <v>217</v>
      </c>
      <c r="DG1080" s="93">
        <v>170071</v>
      </c>
      <c r="DH1080" s="93">
        <v>1330683</v>
      </c>
      <c r="DI1080" s="93">
        <v>1186646</v>
      </c>
      <c r="DJ1080" s="93">
        <v>468583</v>
      </c>
      <c r="DK1080" s="93">
        <v>718063</v>
      </c>
      <c r="DL1080" s="93">
        <v>2629214</v>
      </c>
      <c r="DM1080" s="93">
        <v>66160</v>
      </c>
      <c r="DN1080" s="93">
        <v>1</v>
      </c>
      <c r="DO1080" s="93" t="s">
        <v>217</v>
      </c>
      <c r="DP1080" s="93">
        <v>409196</v>
      </c>
      <c r="DQ1080" s="93">
        <v>5201</v>
      </c>
      <c r="DR1080" s="93">
        <v>109040</v>
      </c>
      <c r="DS1080" s="93">
        <v>2039616</v>
      </c>
      <c r="DT1080" s="93">
        <v>1768400</v>
      </c>
      <c r="DU1080" s="93" t="s">
        <v>217</v>
      </c>
      <c r="DV1080" s="93">
        <v>58062</v>
      </c>
      <c r="DW1080" s="93">
        <v>45573</v>
      </c>
      <c r="DX1080" s="93">
        <v>3624</v>
      </c>
      <c r="DY1080" s="93">
        <v>2810</v>
      </c>
      <c r="DZ1080" s="93">
        <v>30</v>
      </c>
      <c r="EA1080" s="93">
        <v>2776</v>
      </c>
      <c r="EB1080" s="93" t="s">
        <v>217</v>
      </c>
      <c r="EC1080" s="93">
        <v>4</v>
      </c>
      <c r="ED1080" s="93">
        <v>16</v>
      </c>
      <c r="EE1080" s="93" t="s">
        <v>217</v>
      </c>
      <c r="EF1080" s="93">
        <v>6039</v>
      </c>
      <c r="EG1080" s="94" t="s">
        <v>217</v>
      </c>
    </row>
    <row r="1081" spans="1:137">
      <c r="A1081" s="91" t="s">
        <v>659</v>
      </c>
      <c r="B1081" s="92" t="s">
        <v>218</v>
      </c>
      <c r="C1081" s="102">
        <v>272124</v>
      </c>
      <c r="D1081" s="92" t="s">
        <v>472</v>
      </c>
      <c r="E1081" s="92" t="s">
        <v>483</v>
      </c>
      <c r="F1081" s="93">
        <v>38613772</v>
      </c>
      <c r="G1081" s="93">
        <v>14016786</v>
      </c>
      <c r="H1081" s="93">
        <v>3081146</v>
      </c>
      <c r="I1081" s="93">
        <v>16048664</v>
      </c>
      <c r="J1081" s="93">
        <v>1769341</v>
      </c>
      <c r="K1081" s="93" t="s">
        <v>217</v>
      </c>
      <c r="L1081" s="93" t="s">
        <v>217</v>
      </c>
      <c r="M1081" s="93">
        <v>3332682</v>
      </c>
      <c r="N1081" s="93">
        <v>431161</v>
      </c>
      <c r="O1081" s="93">
        <v>84086</v>
      </c>
      <c r="P1081" s="93" t="s">
        <v>217</v>
      </c>
      <c r="Q1081" s="93">
        <v>200275</v>
      </c>
      <c r="R1081" s="93">
        <v>170044</v>
      </c>
      <c r="S1081" s="93" t="s">
        <v>217</v>
      </c>
      <c r="T1081" s="93" t="s">
        <v>217</v>
      </c>
      <c r="U1081" s="93">
        <v>4740824</v>
      </c>
      <c r="V1081" s="93" t="s">
        <v>217</v>
      </c>
      <c r="W1081" s="93" t="s">
        <v>217</v>
      </c>
      <c r="X1081" s="93">
        <v>232900</v>
      </c>
      <c r="Y1081" s="93" t="s">
        <v>217</v>
      </c>
      <c r="Z1081" s="93" t="s">
        <v>217</v>
      </c>
      <c r="AA1081" s="93" t="s">
        <v>217</v>
      </c>
      <c r="AB1081" s="93">
        <v>254476</v>
      </c>
      <c r="AC1081" s="93" t="s">
        <v>217</v>
      </c>
      <c r="AD1081" s="93" t="s">
        <v>217</v>
      </c>
      <c r="AE1081" s="93" t="s">
        <v>217</v>
      </c>
      <c r="AF1081" s="93" t="s">
        <v>217</v>
      </c>
      <c r="AG1081" s="93" t="s">
        <v>217</v>
      </c>
      <c r="AH1081" s="93">
        <v>11385331</v>
      </c>
      <c r="AI1081" s="93">
        <v>10781698</v>
      </c>
      <c r="AJ1081" s="93">
        <v>603589</v>
      </c>
      <c r="AK1081" s="93">
        <v>44</v>
      </c>
      <c r="AL1081" s="93">
        <v>35168</v>
      </c>
      <c r="AM1081" s="93">
        <v>1035344</v>
      </c>
      <c r="AN1081" s="93">
        <v>16381</v>
      </c>
      <c r="AO1081" s="93">
        <v>1018963</v>
      </c>
      <c r="AP1081" s="93">
        <v>1240036</v>
      </c>
      <c r="AQ1081" s="93" t="s">
        <v>217</v>
      </c>
      <c r="AR1081" s="93">
        <v>56618</v>
      </c>
      <c r="AS1081" s="93" t="s">
        <v>217</v>
      </c>
      <c r="AT1081" s="93">
        <v>181094</v>
      </c>
      <c r="AU1081" s="93">
        <v>249802</v>
      </c>
      <c r="AV1081" s="93">
        <v>752522</v>
      </c>
      <c r="AW1081" s="93">
        <v>533089</v>
      </c>
      <c r="AX1081" s="93">
        <v>25368</v>
      </c>
      <c r="AY1081" s="93">
        <v>507721</v>
      </c>
      <c r="AZ1081" s="93">
        <v>22237066</v>
      </c>
      <c r="BA1081" s="93" t="s">
        <v>217</v>
      </c>
      <c r="BB1081" s="93">
        <v>10439916</v>
      </c>
      <c r="BC1081" s="93">
        <v>2768968</v>
      </c>
      <c r="BD1081" s="93" t="s">
        <v>217</v>
      </c>
      <c r="BE1081" s="93" t="s">
        <v>217</v>
      </c>
      <c r="BF1081" s="93">
        <v>3149021</v>
      </c>
      <c r="BG1081" s="93">
        <v>3331338</v>
      </c>
      <c r="BH1081" s="93" t="s">
        <v>217</v>
      </c>
      <c r="BI1081" s="93" t="s">
        <v>217</v>
      </c>
      <c r="BJ1081" s="93">
        <v>340051</v>
      </c>
      <c r="BK1081" s="93">
        <v>6847</v>
      </c>
      <c r="BL1081" s="93" t="s">
        <v>217</v>
      </c>
      <c r="BM1081" s="93">
        <v>69888</v>
      </c>
      <c r="BN1081" s="93" t="s">
        <v>217</v>
      </c>
      <c r="BO1081" s="93">
        <v>638671</v>
      </c>
      <c r="BP1081" s="93" t="s">
        <v>217</v>
      </c>
      <c r="BQ1081" s="93" t="s">
        <v>217</v>
      </c>
      <c r="BR1081" s="93" t="s">
        <v>217</v>
      </c>
      <c r="BS1081" s="93" t="s">
        <v>217</v>
      </c>
      <c r="BT1081" s="93" t="s">
        <v>217</v>
      </c>
      <c r="BU1081" s="93" t="s">
        <v>217</v>
      </c>
      <c r="BV1081" s="93" t="s">
        <v>217</v>
      </c>
      <c r="BW1081" s="93" t="s">
        <v>217</v>
      </c>
      <c r="BX1081" s="93" t="s">
        <v>217</v>
      </c>
      <c r="BY1081" s="93">
        <v>31784</v>
      </c>
      <c r="BZ1081" s="93" t="s">
        <v>217</v>
      </c>
      <c r="CA1081" s="93" t="s">
        <v>217</v>
      </c>
      <c r="CB1081" s="93" t="s">
        <v>217</v>
      </c>
      <c r="CC1081" s="93" t="s">
        <v>217</v>
      </c>
      <c r="CD1081" s="93" t="s">
        <v>217</v>
      </c>
      <c r="CE1081" s="93">
        <v>1460582</v>
      </c>
      <c r="CF1081" s="93">
        <v>47056</v>
      </c>
      <c r="CG1081" s="93">
        <v>7891429</v>
      </c>
      <c r="CH1081" s="93">
        <v>4992135</v>
      </c>
      <c r="CI1081" s="93">
        <v>1261945</v>
      </c>
      <c r="CJ1081" s="93" t="s">
        <v>217</v>
      </c>
      <c r="CK1081" s="93">
        <v>1570168</v>
      </c>
      <c r="CL1081" s="93">
        <v>631561</v>
      </c>
      <c r="CM1081" s="93" t="s">
        <v>217</v>
      </c>
      <c r="CN1081" s="93">
        <v>939715</v>
      </c>
      <c r="CO1081" s="93">
        <v>1709</v>
      </c>
      <c r="CP1081" s="93" t="s">
        <v>217</v>
      </c>
      <c r="CQ1081" s="93" t="s">
        <v>217</v>
      </c>
      <c r="CR1081" s="93">
        <v>14144</v>
      </c>
      <c r="CS1081" s="93" t="s">
        <v>217</v>
      </c>
      <c r="CT1081" s="93" t="s">
        <v>217</v>
      </c>
      <c r="CU1081" s="93">
        <v>572893</v>
      </c>
      <c r="CV1081" s="93">
        <v>2899294</v>
      </c>
      <c r="CW1081" s="93">
        <v>7068</v>
      </c>
      <c r="CX1081" s="93">
        <v>721</v>
      </c>
      <c r="CY1081" s="93" t="s">
        <v>217</v>
      </c>
      <c r="CZ1081" s="93">
        <v>2891505</v>
      </c>
      <c r="DA1081" s="93">
        <v>370614</v>
      </c>
      <c r="DB1081" s="93">
        <v>100485</v>
      </c>
      <c r="DC1081" s="93">
        <v>270129</v>
      </c>
      <c r="DD1081" s="93">
        <v>108960</v>
      </c>
      <c r="DE1081" s="93">
        <v>102440</v>
      </c>
      <c r="DF1081" s="93" t="s">
        <v>217</v>
      </c>
      <c r="DG1081" s="93">
        <v>6520</v>
      </c>
      <c r="DH1081" s="93">
        <v>248214</v>
      </c>
      <c r="DI1081" s="93">
        <v>54119</v>
      </c>
      <c r="DJ1081" s="93">
        <v>36894</v>
      </c>
      <c r="DK1081" s="93">
        <v>17225</v>
      </c>
      <c r="DL1081" s="93">
        <v>1110462</v>
      </c>
      <c r="DM1081" s="93">
        <v>18862</v>
      </c>
      <c r="DN1081" s="93">
        <v>1898</v>
      </c>
      <c r="DO1081" s="93" t="s">
        <v>217</v>
      </c>
      <c r="DP1081" s="93">
        <v>271324</v>
      </c>
      <c r="DQ1081" s="93" t="s">
        <v>217</v>
      </c>
      <c r="DR1081" s="93">
        <v>108971</v>
      </c>
      <c r="DS1081" s="93">
        <v>709407</v>
      </c>
      <c r="DT1081" s="93">
        <v>10845244</v>
      </c>
      <c r="DU1081" s="93" t="s">
        <v>217</v>
      </c>
      <c r="DV1081" s="93">
        <v>68287</v>
      </c>
      <c r="DW1081" s="93">
        <v>59687</v>
      </c>
      <c r="DX1081" s="93">
        <v>1404</v>
      </c>
      <c r="DY1081" s="93">
        <v>1021</v>
      </c>
      <c r="DZ1081" s="93">
        <v>53</v>
      </c>
      <c r="EA1081" s="93">
        <v>56</v>
      </c>
      <c r="EB1081" s="93">
        <v>148</v>
      </c>
      <c r="EC1081" s="93">
        <v>764</v>
      </c>
      <c r="ED1081" s="93">
        <v>42</v>
      </c>
      <c r="EE1081" s="93" t="s">
        <v>217</v>
      </c>
      <c r="EF1081" s="93">
        <v>6133</v>
      </c>
      <c r="EG1081" s="94" t="s">
        <v>217</v>
      </c>
    </row>
    <row r="1082" spans="1:137">
      <c r="A1082" s="91" t="s">
        <v>659</v>
      </c>
      <c r="B1082" s="92" t="s">
        <v>220</v>
      </c>
      <c r="C1082" s="102">
        <v>272132</v>
      </c>
      <c r="D1082" s="92" t="s">
        <v>472</v>
      </c>
      <c r="E1082" s="92" t="s">
        <v>484</v>
      </c>
      <c r="F1082" s="93">
        <v>21192377</v>
      </c>
      <c r="G1082" s="93">
        <v>4845372</v>
      </c>
      <c r="H1082" s="93">
        <v>2465453</v>
      </c>
      <c r="I1082" s="93">
        <v>9970273</v>
      </c>
      <c r="J1082" s="93">
        <v>1830076</v>
      </c>
      <c r="K1082" s="93" t="s">
        <v>217</v>
      </c>
      <c r="L1082" s="93" t="s">
        <v>217</v>
      </c>
      <c r="M1082" s="93">
        <v>1440001</v>
      </c>
      <c r="N1082" s="93">
        <v>206496</v>
      </c>
      <c r="O1082" s="93">
        <v>28278</v>
      </c>
      <c r="P1082" s="93" t="s">
        <v>217</v>
      </c>
      <c r="Q1082" s="93">
        <v>67351</v>
      </c>
      <c r="R1082" s="93">
        <v>57180</v>
      </c>
      <c r="S1082" s="93" t="s">
        <v>217</v>
      </c>
      <c r="T1082" s="93" t="s">
        <v>217</v>
      </c>
      <c r="U1082" s="93">
        <v>1874521</v>
      </c>
      <c r="V1082" s="93">
        <v>44347</v>
      </c>
      <c r="W1082" s="93" t="s">
        <v>217</v>
      </c>
      <c r="X1082" s="93">
        <v>90706</v>
      </c>
      <c r="Y1082" s="93" t="s">
        <v>217</v>
      </c>
      <c r="Z1082" s="93" t="s">
        <v>217</v>
      </c>
      <c r="AA1082" s="93" t="s">
        <v>217</v>
      </c>
      <c r="AB1082" s="93">
        <v>81107</v>
      </c>
      <c r="AC1082" s="93" t="s">
        <v>217</v>
      </c>
      <c r="AD1082" s="93" t="s">
        <v>217</v>
      </c>
      <c r="AE1082" s="93" t="s">
        <v>217</v>
      </c>
      <c r="AF1082" s="93" t="s">
        <v>217</v>
      </c>
      <c r="AG1082" s="93" t="s">
        <v>217</v>
      </c>
      <c r="AH1082" s="93">
        <v>1428917</v>
      </c>
      <c r="AI1082" s="93">
        <v>931619</v>
      </c>
      <c r="AJ1082" s="93">
        <v>497298</v>
      </c>
      <c r="AK1082" s="93" t="s">
        <v>217</v>
      </c>
      <c r="AL1082" s="93">
        <v>18398</v>
      </c>
      <c r="AM1082" s="93">
        <v>177704</v>
      </c>
      <c r="AN1082" s="93">
        <v>124096</v>
      </c>
      <c r="AO1082" s="93">
        <v>53608</v>
      </c>
      <c r="AP1082" s="93">
        <v>664278</v>
      </c>
      <c r="AQ1082" s="93" t="s">
        <v>217</v>
      </c>
      <c r="AR1082" s="93">
        <v>16415</v>
      </c>
      <c r="AS1082" s="93" t="s">
        <v>217</v>
      </c>
      <c r="AT1082" s="93">
        <v>81516</v>
      </c>
      <c r="AU1082" s="93">
        <v>165961</v>
      </c>
      <c r="AV1082" s="93">
        <v>400386</v>
      </c>
      <c r="AW1082" s="93">
        <v>241641</v>
      </c>
      <c r="AX1082" s="93">
        <v>7167</v>
      </c>
      <c r="AY1082" s="93">
        <v>234474</v>
      </c>
      <c r="AZ1082" s="93">
        <v>7051166</v>
      </c>
      <c r="BA1082" s="93" t="s">
        <v>217</v>
      </c>
      <c r="BB1082" s="93">
        <v>2627333</v>
      </c>
      <c r="BC1082" s="93">
        <v>776754</v>
      </c>
      <c r="BD1082" s="93" t="s">
        <v>217</v>
      </c>
      <c r="BE1082" s="93" t="s">
        <v>217</v>
      </c>
      <c r="BF1082" s="93">
        <v>1164250</v>
      </c>
      <c r="BG1082" s="93">
        <v>1052951</v>
      </c>
      <c r="BH1082" s="93" t="s">
        <v>217</v>
      </c>
      <c r="BI1082" s="93" t="s">
        <v>217</v>
      </c>
      <c r="BJ1082" s="93">
        <v>414026</v>
      </c>
      <c r="BK1082" s="93">
        <v>96478</v>
      </c>
      <c r="BL1082" s="93" t="s">
        <v>217</v>
      </c>
      <c r="BM1082" s="93">
        <v>28516</v>
      </c>
      <c r="BN1082" s="93" t="s">
        <v>217</v>
      </c>
      <c r="BO1082" s="93">
        <v>203397</v>
      </c>
      <c r="BP1082" s="93" t="s">
        <v>217</v>
      </c>
      <c r="BQ1082" s="93" t="s">
        <v>217</v>
      </c>
      <c r="BR1082" s="93" t="s">
        <v>217</v>
      </c>
      <c r="BS1082" s="93" t="s">
        <v>217</v>
      </c>
      <c r="BT1082" s="93" t="s">
        <v>217</v>
      </c>
      <c r="BU1082" s="93" t="s">
        <v>217</v>
      </c>
      <c r="BV1082" s="93" t="s">
        <v>217</v>
      </c>
      <c r="BW1082" s="93" t="s">
        <v>217</v>
      </c>
      <c r="BX1082" s="93" t="s">
        <v>217</v>
      </c>
      <c r="BY1082" s="93">
        <v>94622</v>
      </c>
      <c r="BZ1082" s="93" t="s">
        <v>217</v>
      </c>
      <c r="CA1082" s="93" t="s">
        <v>217</v>
      </c>
      <c r="CB1082" s="93" t="s">
        <v>217</v>
      </c>
      <c r="CC1082" s="93" t="s">
        <v>217</v>
      </c>
      <c r="CD1082" s="93" t="s">
        <v>217</v>
      </c>
      <c r="CE1082" s="93">
        <v>592839</v>
      </c>
      <c r="CF1082" s="93" t="s">
        <v>217</v>
      </c>
      <c r="CG1082" s="93">
        <v>2747554</v>
      </c>
      <c r="CH1082" s="93">
        <v>1501036</v>
      </c>
      <c r="CI1082" s="93">
        <v>447649</v>
      </c>
      <c r="CJ1082" s="93" t="s">
        <v>217</v>
      </c>
      <c r="CK1082" s="93">
        <v>495050</v>
      </c>
      <c r="CL1082" s="93">
        <v>231223</v>
      </c>
      <c r="CM1082" s="93" t="s">
        <v>217</v>
      </c>
      <c r="CN1082" s="93">
        <v>12</v>
      </c>
      <c r="CO1082" s="93">
        <v>5096</v>
      </c>
      <c r="CP1082" s="93" t="s">
        <v>217</v>
      </c>
      <c r="CQ1082" s="93" t="s">
        <v>217</v>
      </c>
      <c r="CR1082" s="93">
        <v>6622</v>
      </c>
      <c r="CS1082" s="93" t="s">
        <v>217</v>
      </c>
      <c r="CT1082" s="93" t="s">
        <v>217</v>
      </c>
      <c r="CU1082" s="93">
        <v>315384</v>
      </c>
      <c r="CV1082" s="93">
        <v>1246518</v>
      </c>
      <c r="CW1082" s="93">
        <v>30921</v>
      </c>
      <c r="CX1082" s="93">
        <v>1113</v>
      </c>
      <c r="CY1082" s="93" t="s">
        <v>217</v>
      </c>
      <c r="CZ1082" s="93">
        <v>1214484</v>
      </c>
      <c r="DA1082" s="93">
        <v>1707317</v>
      </c>
      <c r="DB1082" s="93">
        <v>121127</v>
      </c>
      <c r="DC1082" s="93">
        <v>1586190</v>
      </c>
      <c r="DD1082" s="93">
        <v>49906464</v>
      </c>
      <c r="DE1082" s="93">
        <v>49725628</v>
      </c>
      <c r="DF1082" s="93">
        <v>5200</v>
      </c>
      <c r="DG1082" s="93">
        <v>175636</v>
      </c>
      <c r="DH1082" s="93">
        <v>39008776</v>
      </c>
      <c r="DI1082" s="93">
        <v>60065</v>
      </c>
      <c r="DJ1082" s="93">
        <v>56981</v>
      </c>
      <c r="DK1082" s="93">
        <v>3084</v>
      </c>
      <c r="DL1082" s="93">
        <v>1812204</v>
      </c>
      <c r="DM1082" s="93">
        <v>7665</v>
      </c>
      <c r="DN1082" s="93">
        <v>76</v>
      </c>
      <c r="DO1082" s="93" t="s">
        <v>217</v>
      </c>
      <c r="DP1082" s="93">
        <v>1291426</v>
      </c>
      <c r="DQ1082" s="93" t="s">
        <v>217</v>
      </c>
      <c r="DR1082" s="93">
        <v>60667</v>
      </c>
      <c r="DS1082" s="93">
        <v>452370</v>
      </c>
      <c r="DT1082" s="93">
        <v>4580000</v>
      </c>
      <c r="DU1082" s="93" t="s">
        <v>217</v>
      </c>
      <c r="DV1082" s="93">
        <v>29252</v>
      </c>
      <c r="DW1082" s="93">
        <v>15493</v>
      </c>
      <c r="DX1082" s="93" t="s">
        <v>217</v>
      </c>
      <c r="DY1082" s="93">
        <v>5367</v>
      </c>
      <c r="DZ1082" s="93" t="s">
        <v>217</v>
      </c>
      <c r="EA1082" s="93">
        <v>3493</v>
      </c>
      <c r="EB1082" s="93">
        <v>1504</v>
      </c>
      <c r="EC1082" s="93">
        <v>370</v>
      </c>
      <c r="ED1082" s="93" t="s">
        <v>217</v>
      </c>
      <c r="EE1082" s="93" t="s">
        <v>217</v>
      </c>
      <c r="EF1082" s="93">
        <v>8392</v>
      </c>
      <c r="EG1082" s="94" t="s">
        <v>217</v>
      </c>
    </row>
    <row r="1083" spans="1:137">
      <c r="A1083" s="91" t="s">
        <v>659</v>
      </c>
      <c r="B1083" s="92" t="s">
        <v>220</v>
      </c>
      <c r="C1083" s="102">
        <v>272141</v>
      </c>
      <c r="D1083" s="92" t="s">
        <v>472</v>
      </c>
      <c r="E1083" s="92" t="s">
        <v>485</v>
      </c>
      <c r="F1083" s="93">
        <v>13475170</v>
      </c>
      <c r="G1083" s="93">
        <v>6063023</v>
      </c>
      <c r="H1083" s="93">
        <v>611086</v>
      </c>
      <c r="I1083" s="93">
        <v>5070692</v>
      </c>
      <c r="J1083" s="93">
        <v>537811</v>
      </c>
      <c r="K1083" s="93" t="s">
        <v>217</v>
      </c>
      <c r="L1083" s="93" t="s">
        <v>217</v>
      </c>
      <c r="M1083" s="93">
        <v>981232</v>
      </c>
      <c r="N1083" s="93">
        <v>203330</v>
      </c>
      <c r="O1083" s="93">
        <v>37546</v>
      </c>
      <c r="P1083" s="93" t="s">
        <v>217</v>
      </c>
      <c r="Q1083" s="93">
        <v>89276</v>
      </c>
      <c r="R1083" s="93">
        <v>75446</v>
      </c>
      <c r="S1083" s="93" t="s">
        <v>217</v>
      </c>
      <c r="T1083" s="93" t="s">
        <v>217</v>
      </c>
      <c r="U1083" s="93">
        <v>1873069</v>
      </c>
      <c r="V1083" s="93">
        <v>47258</v>
      </c>
      <c r="W1083" s="93" t="s">
        <v>217</v>
      </c>
      <c r="X1083" s="93">
        <v>110185</v>
      </c>
      <c r="Y1083" s="93" t="s">
        <v>217</v>
      </c>
      <c r="Z1083" s="93" t="s">
        <v>217</v>
      </c>
      <c r="AA1083" s="93" t="s">
        <v>217</v>
      </c>
      <c r="AB1083" s="93">
        <v>76635</v>
      </c>
      <c r="AC1083" s="93" t="s">
        <v>217</v>
      </c>
      <c r="AD1083" s="93" t="s">
        <v>217</v>
      </c>
      <c r="AE1083" s="93" t="s">
        <v>217</v>
      </c>
      <c r="AF1083" s="93" t="s">
        <v>217</v>
      </c>
      <c r="AG1083" s="93" t="s">
        <v>217</v>
      </c>
      <c r="AH1083" s="93">
        <v>6450598</v>
      </c>
      <c r="AI1083" s="93">
        <v>6259019</v>
      </c>
      <c r="AJ1083" s="93">
        <v>191579</v>
      </c>
      <c r="AK1083" s="93" t="s">
        <v>217</v>
      </c>
      <c r="AL1083" s="93">
        <v>16296</v>
      </c>
      <c r="AM1083" s="93">
        <v>1113096</v>
      </c>
      <c r="AN1083" s="93">
        <v>631619</v>
      </c>
      <c r="AO1083" s="93">
        <v>481477</v>
      </c>
      <c r="AP1083" s="93">
        <v>679797</v>
      </c>
      <c r="AQ1083" s="93" t="s">
        <v>217</v>
      </c>
      <c r="AR1083" s="93">
        <v>24767</v>
      </c>
      <c r="AS1083" s="93" t="s">
        <v>217</v>
      </c>
      <c r="AT1083" s="93">
        <v>130636</v>
      </c>
      <c r="AU1083" s="93">
        <v>111945</v>
      </c>
      <c r="AV1083" s="93">
        <v>412449</v>
      </c>
      <c r="AW1083" s="93">
        <v>355990</v>
      </c>
      <c r="AX1083" s="93">
        <v>10860</v>
      </c>
      <c r="AY1083" s="93">
        <v>345130</v>
      </c>
      <c r="AZ1083" s="93">
        <v>7584786</v>
      </c>
      <c r="BA1083" s="93" t="s">
        <v>217</v>
      </c>
      <c r="BB1083" s="93">
        <v>3092704</v>
      </c>
      <c r="BC1083" s="93">
        <v>749314</v>
      </c>
      <c r="BD1083" s="93" t="s">
        <v>217</v>
      </c>
      <c r="BE1083" s="93" t="s">
        <v>217</v>
      </c>
      <c r="BF1083" s="93">
        <v>1173873</v>
      </c>
      <c r="BG1083" s="93">
        <v>1067678</v>
      </c>
      <c r="BH1083" s="93" t="s">
        <v>217</v>
      </c>
      <c r="BI1083" s="93" t="s">
        <v>217</v>
      </c>
      <c r="BJ1083" s="93">
        <v>760488</v>
      </c>
      <c r="BK1083" s="93">
        <v>8270</v>
      </c>
      <c r="BL1083" s="93" t="s">
        <v>217</v>
      </c>
      <c r="BM1083" s="93">
        <v>37720</v>
      </c>
      <c r="BN1083" s="93" t="s">
        <v>217</v>
      </c>
      <c r="BO1083" s="93" t="s">
        <v>217</v>
      </c>
      <c r="BP1083" s="93" t="s">
        <v>217</v>
      </c>
      <c r="BQ1083" s="93" t="s">
        <v>217</v>
      </c>
      <c r="BR1083" s="93" t="s">
        <v>217</v>
      </c>
      <c r="BS1083" s="93" t="s">
        <v>217</v>
      </c>
      <c r="BT1083" s="93" t="s">
        <v>217</v>
      </c>
      <c r="BU1083" s="93" t="s">
        <v>217</v>
      </c>
      <c r="BV1083" s="93" t="s">
        <v>217</v>
      </c>
      <c r="BW1083" s="93" t="s">
        <v>217</v>
      </c>
      <c r="BX1083" s="93" t="s">
        <v>217</v>
      </c>
      <c r="BY1083" s="93">
        <v>5373</v>
      </c>
      <c r="BZ1083" s="93" t="s">
        <v>217</v>
      </c>
      <c r="CA1083" s="93" t="s">
        <v>217</v>
      </c>
      <c r="CB1083" s="93" t="s">
        <v>217</v>
      </c>
      <c r="CC1083" s="93" t="s">
        <v>217</v>
      </c>
      <c r="CD1083" s="93" t="s">
        <v>217</v>
      </c>
      <c r="CE1083" s="93">
        <v>689366</v>
      </c>
      <c r="CF1083" s="93" t="s">
        <v>217</v>
      </c>
      <c r="CG1083" s="93">
        <v>2923702</v>
      </c>
      <c r="CH1083" s="93">
        <v>1731319</v>
      </c>
      <c r="CI1083" s="93">
        <v>349438</v>
      </c>
      <c r="CJ1083" s="93" t="s">
        <v>217</v>
      </c>
      <c r="CK1083" s="93">
        <v>576564</v>
      </c>
      <c r="CL1083" s="93">
        <v>238385</v>
      </c>
      <c r="CM1083" s="93" t="s">
        <v>217</v>
      </c>
      <c r="CN1083" s="93">
        <v>219750</v>
      </c>
      <c r="CO1083" s="93" t="s">
        <v>217</v>
      </c>
      <c r="CP1083" s="93" t="s">
        <v>217</v>
      </c>
      <c r="CQ1083" s="93" t="s">
        <v>217</v>
      </c>
      <c r="CR1083" s="93">
        <v>6455</v>
      </c>
      <c r="CS1083" s="93" t="s">
        <v>217</v>
      </c>
      <c r="CT1083" s="93" t="s">
        <v>217</v>
      </c>
      <c r="CU1083" s="93">
        <v>340727</v>
      </c>
      <c r="CV1083" s="93">
        <v>1192383</v>
      </c>
      <c r="CW1083" s="93">
        <v>4220</v>
      </c>
      <c r="CX1083" s="93" t="s">
        <v>217</v>
      </c>
      <c r="CY1083" s="93" t="s">
        <v>217</v>
      </c>
      <c r="CZ1083" s="93">
        <v>1188163</v>
      </c>
      <c r="DA1083" s="93">
        <v>54017</v>
      </c>
      <c r="DB1083" s="93">
        <v>20105</v>
      </c>
      <c r="DC1083" s="93">
        <v>33912</v>
      </c>
      <c r="DD1083" s="93">
        <v>65826</v>
      </c>
      <c r="DE1083" s="93">
        <v>62706</v>
      </c>
      <c r="DF1083" s="93" t="s">
        <v>217</v>
      </c>
      <c r="DG1083" s="93">
        <v>3120</v>
      </c>
      <c r="DH1083" s="93">
        <v>210417</v>
      </c>
      <c r="DI1083" s="93">
        <v>567654</v>
      </c>
      <c r="DJ1083" s="93">
        <v>422965</v>
      </c>
      <c r="DK1083" s="93">
        <v>144689</v>
      </c>
      <c r="DL1083" s="93">
        <v>1585417</v>
      </c>
      <c r="DM1083" s="93">
        <v>18491</v>
      </c>
      <c r="DN1083" s="93">
        <v>2060</v>
      </c>
      <c r="DO1083" s="93" t="s">
        <v>217</v>
      </c>
      <c r="DP1083" s="93">
        <v>1148705</v>
      </c>
      <c r="DQ1083" s="93" t="s">
        <v>217</v>
      </c>
      <c r="DR1083" s="93">
        <v>85744</v>
      </c>
      <c r="DS1083" s="93">
        <v>330417</v>
      </c>
      <c r="DT1083" s="93">
        <v>3531000</v>
      </c>
      <c r="DU1083" s="93" t="s">
        <v>217</v>
      </c>
      <c r="DV1083" s="93">
        <v>36032</v>
      </c>
      <c r="DW1083" s="93">
        <v>20292</v>
      </c>
      <c r="DX1083" s="93">
        <v>1296</v>
      </c>
      <c r="DY1083" s="93">
        <v>5535</v>
      </c>
      <c r="DZ1083" s="93">
        <v>160</v>
      </c>
      <c r="EA1083" s="93">
        <v>786</v>
      </c>
      <c r="EB1083" s="93">
        <v>4583</v>
      </c>
      <c r="EC1083" s="93">
        <v>6</v>
      </c>
      <c r="ED1083" s="93">
        <v>14</v>
      </c>
      <c r="EE1083" s="93" t="s">
        <v>217</v>
      </c>
      <c r="EF1083" s="93">
        <v>8895</v>
      </c>
      <c r="EG1083" s="94" t="s">
        <v>217</v>
      </c>
    </row>
    <row r="1084" spans="1:137">
      <c r="A1084" s="91" t="s">
        <v>659</v>
      </c>
      <c r="B1084" s="92" t="s">
        <v>231</v>
      </c>
      <c r="C1084" s="102">
        <v>272159</v>
      </c>
      <c r="D1084" s="92" t="s">
        <v>472</v>
      </c>
      <c r="E1084" s="92" t="s">
        <v>486</v>
      </c>
      <c r="F1084" s="93">
        <v>28611217</v>
      </c>
      <c r="G1084" s="93">
        <v>11403673</v>
      </c>
      <c r="H1084" s="93">
        <v>1798696</v>
      </c>
      <c r="I1084" s="93">
        <v>11152050</v>
      </c>
      <c r="J1084" s="93">
        <v>1478264</v>
      </c>
      <c r="K1084" s="93" t="s">
        <v>217</v>
      </c>
      <c r="L1084" s="93" t="s">
        <v>217</v>
      </c>
      <c r="M1084" s="93">
        <v>2468334</v>
      </c>
      <c r="N1084" s="93">
        <v>336758</v>
      </c>
      <c r="O1084" s="93">
        <v>68881</v>
      </c>
      <c r="P1084" s="93" t="s">
        <v>217</v>
      </c>
      <c r="Q1084" s="93">
        <v>163947</v>
      </c>
      <c r="R1084" s="93">
        <v>138939</v>
      </c>
      <c r="S1084" s="93" t="s">
        <v>217</v>
      </c>
      <c r="T1084" s="93" t="s">
        <v>217</v>
      </c>
      <c r="U1084" s="93">
        <v>3878741</v>
      </c>
      <c r="V1084" s="93" t="s">
        <v>217</v>
      </c>
      <c r="W1084" s="93" t="s">
        <v>217</v>
      </c>
      <c r="X1084" s="93">
        <v>182280</v>
      </c>
      <c r="Y1084" s="93" t="s">
        <v>217</v>
      </c>
      <c r="Z1084" s="93" t="s">
        <v>217</v>
      </c>
      <c r="AA1084" s="93" t="s">
        <v>217</v>
      </c>
      <c r="AB1084" s="93">
        <v>173261</v>
      </c>
      <c r="AC1084" s="93" t="s">
        <v>217</v>
      </c>
      <c r="AD1084" s="93" t="s">
        <v>217</v>
      </c>
      <c r="AE1084" s="93" t="s">
        <v>217</v>
      </c>
      <c r="AF1084" s="93" t="s">
        <v>217</v>
      </c>
      <c r="AG1084" s="93" t="s">
        <v>217</v>
      </c>
      <c r="AH1084" s="93">
        <v>12183996</v>
      </c>
      <c r="AI1084" s="93">
        <v>11469038</v>
      </c>
      <c r="AJ1084" s="93">
        <v>714958</v>
      </c>
      <c r="AK1084" s="93" t="s">
        <v>217</v>
      </c>
      <c r="AL1084" s="93">
        <v>27997</v>
      </c>
      <c r="AM1084" s="93">
        <v>781982</v>
      </c>
      <c r="AN1084" s="93">
        <v>29685</v>
      </c>
      <c r="AO1084" s="93">
        <v>752297</v>
      </c>
      <c r="AP1084" s="93">
        <v>555025</v>
      </c>
      <c r="AQ1084" s="93" t="s">
        <v>217</v>
      </c>
      <c r="AR1084" s="93">
        <v>15578</v>
      </c>
      <c r="AS1084" s="93" t="s">
        <v>217</v>
      </c>
      <c r="AT1084" s="93">
        <v>136652</v>
      </c>
      <c r="AU1084" s="93">
        <v>31141</v>
      </c>
      <c r="AV1084" s="93">
        <v>371654</v>
      </c>
      <c r="AW1084" s="93">
        <v>325682</v>
      </c>
      <c r="AX1084" s="93">
        <v>20718</v>
      </c>
      <c r="AY1084" s="93">
        <v>304964</v>
      </c>
      <c r="AZ1084" s="93">
        <v>19830309</v>
      </c>
      <c r="BA1084" s="93" t="s">
        <v>217</v>
      </c>
      <c r="BB1084" s="93">
        <v>9492508</v>
      </c>
      <c r="BC1084" s="93">
        <v>1739278</v>
      </c>
      <c r="BD1084" s="93" t="s">
        <v>217</v>
      </c>
      <c r="BE1084" s="93" t="s">
        <v>217</v>
      </c>
      <c r="BF1084" s="93">
        <v>2910676</v>
      </c>
      <c r="BG1084" s="93">
        <v>2434101</v>
      </c>
      <c r="BH1084" s="93" t="s">
        <v>217</v>
      </c>
      <c r="BI1084" s="93" t="s">
        <v>217</v>
      </c>
      <c r="BJ1084" s="93">
        <v>631669</v>
      </c>
      <c r="BK1084" s="93" t="s">
        <v>217</v>
      </c>
      <c r="BL1084" s="93" t="s">
        <v>217</v>
      </c>
      <c r="BM1084" s="93">
        <v>44709</v>
      </c>
      <c r="BN1084" s="93" t="s">
        <v>217</v>
      </c>
      <c r="BO1084" s="93">
        <v>484706</v>
      </c>
      <c r="BP1084" s="93" t="s">
        <v>217</v>
      </c>
      <c r="BQ1084" s="93" t="s">
        <v>217</v>
      </c>
      <c r="BR1084" s="93" t="s">
        <v>217</v>
      </c>
      <c r="BS1084" s="93" t="s">
        <v>217</v>
      </c>
      <c r="BT1084" s="93" t="s">
        <v>217</v>
      </c>
      <c r="BU1084" s="93" t="s">
        <v>217</v>
      </c>
      <c r="BV1084" s="93" t="s">
        <v>217</v>
      </c>
      <c r="BW1084" s="93" t="s">
        <v>217</v>
      </c>
      <c r="BX1084" s="93" t="s">
        <v>217</v>
      </c>
      <c r="BY1084" s="93" t="s">
        <v>217</v>
      </c>
      <c r="BZ1084" s="93" t="s">
        <v>217</v>
      </c>
      <c r="CA1084" s="93" t="s">
        <v>217</v>
      </c>
      <c r="CB1084" s="93" t="s">
        <v>217</v>
      </c>
      <c r="CC1084" s="93" t="s">
        <v>217</v>
      </c>
      <c r="CD1084" s="93" t="s">
        <v>217</v>
      </c>
      <c r="CE1084" s="93">
        <v>2092662</v>
      </c>
      <c r="CF1084" s="93" t="s">
        <v>217</v>
      </c>
      <c r="CG1084" s="93">
        <v>8447013</v>
      </c>
      <c r="CH1084" s="93">
        <v>5641522</v>
      </c>
      <c r="CI1084" s="93">
        <v>794744</v>
      </c>
      <c r="CJ1084" s="93" t="s">
        <v>217</v>
      </c>
      <c r="CK1084" s="93">
        <v>1443609</v>
      </c>
      <c r="CL1084" s="93">
        <v>538241</v>
      </c>
      <c r="CM1084" s="93" t="s">
        <v>217</v>
      </c>
      <c r="CN1084" s="93">
        <v>20478</v>
      </c>
      <c r="CO1084" s="93" t="s">
        <v>217</v>
      </c>
      <c r="CP1084" s="93">
        <v>1888476</v>
      </c>
      <c r="CQ1084" s="93" t="s">
        <v>217</v>
      </c>
      <c r="CR1084" s="93">
        <v>46032</v>
      </c>
      <c r="CS1084" s="93" t="s">
        <v>217</v>
      </c>
      <c r="CT1084" s="93" t="s">
        <v>217</v>
      </c>
      <c r="CU1084" s="93">
        <v>909942</v>
      </c>
      <c r="CV1084" s="93">
        <v>2805491</v>
      </c>
      <c r="CW1084" s="93">
        <v>408497</v>
      </c>
      <c r="CX1084" s="93" t="s">
        <v>217</v>
      </c>
      <c r="CY1084" s="93" t="s">
        <v>217</v>
      </c>
      <c r="CZ1084" s="93">
        <v>2396994</v>
      </c>
      <c r="DA1084" s="93">
        <v>128992</v>
      </c>
      <c r="DB1084" s="93">
        <v>40279</v>
      </c>
      <c r="DC1084" s="93">
        <v>88713</v>
      </c>
      <c r="DD1084" s="93">
        <v>219541</v>
      </c>
      <c r="DE1084" s="93">
        <v>4973</v>
      </c>
      <c r="DF1084" s="93" t="s">
        <v>217</v>
      </c>
      <c r="DG1084" s="93">
        <v>214568</v>
      </c>
      <c r="DH1084" s="93">
        <v>1623398</v>
      </c>
      <c r="DI1084" s="93">
        <v>1624990</v>
      </c>
      <c r="DJ1084" s="93">
        <v>1613899</v>
      </c>
      <c r="DK1084" s="93">
        <v>11091</v>
      </c>
      <c r="DL1084" s="93">
        <v>1087340</v>
      </c>
      <c r="DM1084" s="93">
        <v>83401</v>
      </c>
      <c r="DN1084" s="93">
        <v>1347</v>
      </c>
      <c r="DO1084" s="93" t="s">
        <v>217</v>
      </c>
      <c r="DP1084" s="93">
        <v>13275</v>
      </c>
      <c r="DQ1084" s="93" t="s">
        <v>217</v>
      </c>
      <c r="DR1084" s="93">
        <v>103075</v>
      </c>
      <c r="DS1084" s="93">
        <v>886242</v>
      </c>
      <c r="DT1084" s="93">
        <v>4800100</v>
      </c>
      <c r="DU1084" s="93" t="s">
        <v>217</v>
      </c>
      <c r="DV1084" s="93">
        <v>210446</v>
      </c>
      <c r="DW1084" s="93">
        <v>179209</v>
      </c>
      <c r="DX1084" s="93">
        <v>231</v>
      </c>
      <c r="DY1084" s="93">
        <v>27</v>
      </c>
      <c r="DZ1084" s="93" t="s">
        <v>217</v>
      </c>
      <c r="EA1084" s="93">
        <v>27</v>
      </c>
      <c r="EB1084" s="93" t="s">
        <v>217</v>
      </c>
      <c r="EC1084" s="93" t="s">
        <v>217</v>
      </c>
      <c r="ED1084" s="93" t="s">
        <v>217</v>
      </c>
      <c r="EE1084" s="93" t="s">
        <v>217</v>
      </c>
      <c r="EF1084" s="93">
        <v>30979</v>
      </c>
      <c r="EG1084" s="94" t="s">
        <v>217</v>
      </c>
    </row>
    <row r="1085" spans="1:137">
      <c r="A1085" s="91" t="s">
        <v>659</v>
      </c>
      <c r="B1085" s="92" t="s">
        <v>220</v>
      </c>
      <c r="C1085" s="102">
        <v>272167</v>
      </c>
      <c r="D1085" s="92" t="s">
        <v>472</v>
      </c>
      <c r="E1085" s="92" t="s">
        <v>487</v>
      </c>
      <c r="F1085" s="93">
        <v>12115523</v>
      </c>
      <c r="G1085" s="93">
        <v>5468988</v>
      </c>
      <c r="H1085" s="93">
        <v>653709</v>
      </c>
      <c r="I1085" s="93">
        <v>4450484</v>
      </c>
      <c r="J1085" s="93">
        <v>444898</v>
      </c>
      <c r="K1085" s="93" t="s">
        <v>217</v>
      </c>
      <c r="L1085" s="93" t="s">
        <v>217</v>
      </c>
      <c r="M1085" s="93">
        <v>901792</v>
      </c>
      <c r="N1085" s="93">
        <v>227270</v>
      </c>
      <c r="O1085" s="93">
        <v>34908</v>
      </c>
      <c r="P1085" s="93" t="s">
        <v>217</v>
      </c>
      <c r="Q1085" s="93">
        <v>82906</v>
      </c>
      <c r="R1085" s="93">
        <v>69832</v>
      </c>
      <c r="S1085" s="93" t="s">
        <v>217</v>
      </c>
      <c r="T1085" s="93" t="s">
        <v>217</v>
      </c>
      <c r="U1085" s="93">
        <v>1689013</v>
      </c>
      <c r="V1085" s="93">
        <v>17552</v>
      </c>
      <c r="W1085" s="93" t="s">
        <v>217</v>
      </c>
      <c r="X1085" s="93">
        <v>123211</v>
      </c>
      <c r="Y1085" s="93" t="s">
        <v>217</v>
      </c>
      <c r="Z1085" s="93" t="s">
        <v>217</v>
      </c>
      <c r="AA1085" s="93" t="s">
        <v>217</v>
      </c>
      <c r="AB1085" s="93">
        <v>68583</v>
      </c>
      <c r="AC1085" s="93" t="s">
        <v>217</v>
      </c>
      <c r="AD1085" s="93" t="s">
        <v>217</v>
      </c>
      <c r="AE1085" s="93" t="s">
        <v>217</v>
      </c>
      <c r="AF1085" s="93" t="s">
        <v>217</v>
      </c>
      <c r="AG1085" s="93" t="s">
        <v>217</v>
      </c>
      <c r="AH1085" s="93">
        <v>6222520</v>
      </c>
      <c r="AI1085" s="93">
        <v>5983862</v>
      </c>
      <c r="AJ1085" s="93">
        <v>238658</v>
      </c>
      <c r="AK1085" s="93" t="s">
        <v>217</v>
      </c>
      <c r="AL1085" s="93">
        <v>14410</v>
      </c>
      <c r="AM1085" s="93">
        <v>340558</v>
      </c>
      <c r="AN1085" s="93">
        <v>10283</v>
      </c>
      <c r="AO1085" s="93">
        <v>330275</v>
      </c>
      <c r="AP1085" s="93">
        <v>335532</v>
      </c>
      <c r="AQ1085" s="93" t="s">
        <v>217</v>
      </c>
      <c r="AR1085" s="93">
        <v>1076</v>
      </c>
      <c r="AS1085" s="93" t="s">
        <v>217</v>
      </c>
      <c r="AT1085" s="93">
        <v>32480</v>
      </c>
      <c r="AU1085" s="93">
        <v>51344</v>
      </c>
      <c r="AV1085" s="93">
        <v>250632</v>
      </c>
      <c r="AW1085" s="93">
        <v>311715</v>
      </c>
      <c r="AX1085" s="93">
        <v>35042</v>
      </c>
      <c r="AY1085" s="93">
        <v>276673</v>
      </c>
      <c r="AZ1085" s="93">
        <v>5799813</v>
      </c>
      <c r="BA1085" s="93" t="s">
        <v>217</v>
      </c>
      <c r="BB1085" s="93">
        <v>1742077</v>
      </c>
      <c r="BC1085" s="93">
        <v>983410</v>
      </c>
      <c r="BD1085" s="93" t="s">
        <v>217</v>
      </c>
      <c r="BE1085" s="93" t="s">
        <v>217</v>
      </c>
      <c r="BF1085" s="93">
        <v>1048559</v>
      </c>
      <c r="BG1085" s="93">
        <v>922599</v>
      </c>
      <c r="BH1085" s="93" t="s">
        <v>217</v>
      </c>
      <c r="BI1085" s="93" t="s">
        <v>217</v>
      </c>
      <c r="BJ1085" s="93">
        <v>207287</v>
      </c>
      <c r="BK1085" s="93">
        <v>35952</v>
      </c>
      <c r="BL1085" s="93" t="s">
        <v>217</v>
      </c>
      <c r="BM1085" s="93">
        <v>27011</v>
      </c>
      <c r="BN1085" s="93" t="s">
        <v>217</v>
      </c>
      <c r="BO1085" s="93">
        <v>80317</v>
      </c>
      <c r="BP1085" s="93" t="s">
        <v>217</v>
      </c>
      <c r="BQ1085" s="93" t="s">
        <v>217</v>
      </c>
      <c r="BR1085" s="93" t="s">
        <v>217</v>
      </c>
      <c r="BS1085" s="93" t="s">
        <v>217</v>
      </c>
      <c r="BT1085" s="93" t="s">
        <v>217</v>
      </c>
      <c r="BU1085" s="93" t="s">
        <v>217</v>
      </c>
      <c r="BV1085" s="93" t="s">
        <v>217</v>
      </c>
      <c r="BW1085" s="93" t="s">
        <v>217</v>
      </c>
      <c r="BX1085" s="93" t="s">
        <v>217</v>
      </c>
      <c r="BY1085" s="93">
        <v>19568</v>
      </c>
      <c r="BZ1085" s="93" t="s">
        <v>217</v>
      </c>
      <c r="CA1085" s="93" t="s">
        <v>217</v>
      </c>
      <c r="CB1085" s="93" t="s">
        <v>217</v>
      </c>
      <c r="CC1085" s="93" t="s">
        <v>217</v>
      </c>
      <c r="CD1085" s="93" t="s">
        <v>217</v>
      </c>
      <c r="CE1085" s="93">
        <v>733033</v>
      </c>
      <c r="CF1085" s="93" t="s">
        <v>217</v>
      </c>
      <c r="CG1085" s="93">
        <v>2816693</v>
      </c>
      <c r="CH1085" s="93">
        <v>1548341</v>
      </c>
      <c r="CI1085" s="93">
        <v>469069</v>
      </c>
      <c r="CJ1085" s="93" t="s">
        <v>217</v>
      </c>
      <c r="CK1085" s="93">
        <v>512529</v>
      </c>
      <c r="CL1085" s="93">
        <v>205662</v>
      </c>
      <c r="CM1085" s="93" t="s">
        <v>217</v>
      </c>
      <c r="CN1085" s="93" t="s">
        <v>217</v>
      </c>
      <c r="CO1085" s="93">
        <v>2027</v>
      </c>
      <c r="CP1085" s="93" t="s">
        <v>217</v>
      </c>
      <c r="CQ1085" s="93" t="s">
        <v>217</v>
      </c>
      <c r="CR1085" s="93">
        <v>5796</v>
      </c>
      <c r="CS1085" s="93" t="s">
        <v>217</v>
      </c>
      <c r="CT1085" s="93" t="s">
        <v>217</v>
      </c>
      <c r="CU1085" s="93">
        <v>353258</v>
      </c>
      <c r="CV1085" s="93">
        <v>1268352</v>
      </c>
      <c r="CW1085" s="93">
        <v>1258</v>
      </c>
      <c r="CX1085" s="93">
        <v>41138</v>
      </c>
      <c r="CY1085" s="93" t="s">
        <v>217</v>
      </c>
      <c r="CZ1085" s="93">
        <v>1225956</v>
      </c>
      <c r="DA1085" s="93">
        <v>255401</v>
      </c>
      <c r="DB1085" s="93">
        <v>102671</v>
      </c>
      <c r="DC1085" s="93">
        <v>152730</v>
      </c>
      <c r="DD1085" s="93">
        <v>132098</v>
      </c>
      <c r="DE1085" s="93">
        <v>132098</v>
      </c>
      <c r="DF1085" s="93" t="s">
        <v>217</v>
      </c>
      <c r="DG1085" s="93" t="s">
        <v>217</v>
      </c>
      <c r="DH1085" s="93">
        <v>135027</v>
      </c>
      <c r="DI1085" s="93">
        <v>119461</v>
      </c>
      <c r="DJ1085" s="93">
        <v>37616</v>
      </c>
      <c r="DK1085" s="93">
        <v>81845</v>
      </c>
      <c r="DL1085" s="93">
        <v>495202</v>
      </c>
      <c r="DM1085" s="93">
        <v>10527</v>
      </c>
      <c r="DN1085" s="93">
        <v>1599</v>
      </c>
      <c r="DO1085" s="93" t="s">
        <v>217</v>
      </c>
      <c r="DP1085" s="93">
        <v>81841</v>
      </c>
      <c r="DQ1085" s="93" t="s">
        <v>217</v>
      </c>
      <c r="DR1085" s="93" t="s">
        <v>217</v>
      </c>
      <c r="DS1085" s="93">
        <v>401235</v>
      </c>
      <c r="DT1085" s="93">
        <v>2430400</v>
      </c>
      <c r="DU1085" s="93" t="s">
        <v>217</v>
      </c>
      <c r="DV1085" s="93">
        <v>69549</v>
      </c>
      <c r="DW1085" s="93">
        <v>64136</v>
      </c>
      <c r="DX1085" s="93">
        <v>4004</v>
      </c>
      <c r="DY1085" s="93">
        <v>46</v>
      </c>
      <c r="DZ1085" s="93" t="s">
        <v>217</v>
      </c>
      <c r="EA1085" s="93" t="s">
        <v>217</v>
      </c>
      <c r="EB1085" s="93" t="s">
        <v>217</v>
      </c>
      <c r="EC1085" s="93">
        <v>46</v>
      </c>
      <c r="ED1085" s="93">
        <v>78</v>
      </c>
      <c r="EE1085" s="93" t="s">
        <v>217</v>
      </c>
      <c r="EF1085" s="93">
        <v>1285</v>
      </c>
      <c r="EG1085" s="94" t="s">
        <v>217</v>
      </c>
    </row>
    <row r="1086" spans="1:137">
      <c r="A1086" s="91" t="s">
        <v>659</v>
      </c>
      <c r="B1086" s="92" t="s">
        <v>220</v>
      </c>
      <c r="C1086" s="102">
        <v>272175</v>
      </c>
      <c r="D1086" s="92" t="s">
        <v>472</v>
      </c>
      <c r="E1086" s="92" t="s">
        <v>488</v>
      </c>
      <c r="F1086" s="93">
        <v>13812321</v>
      </c>
      <c r="G1086" s="93">
        <v>5438147</v>
      </c>
      <c r="H1086" s="93">
        <v>787683</v>
      </c>
      <c r="I1086" s="93">
        <v>5378099</v>
      </c>
      <c r="J1086" s="93">
        <v>854067</v>
      </c>
      <c r="K1086" s="93" t="s">
        <v>217</v>
      </c>
      <c r="L1086" s="93" t="s">
        <v>217</v>
      </c>
      <c r="M1086" s="93">
        <v>1179615</v>
      </c>
      <c r="N1086" s="93">
        <v>180963</v>
      </c>
      <c r="O1086" s="93">
        <v>32497</v>
      </c>
      <c r="P1086" s="93" t="s">
        <v>217</v>
      </c>
      <c r="Q1086" s="93">
        <v>77388</v>
      </c>
      <c r="R1086" s="93">
        <v>65674</v>
      </c>
      <c r="S1086" s="93" t="s">
        <v>217</v>
      </c>
      <c r="T1086" s="93" t="s">
        <v>217</v>
      </c>
      <c r="U1086" s="93">
        <v>2023397</v>
      </c>
      <c r="V1086" s="93" t="s">
        <v>217</v>
      </c>
      <c r="W1086" s="93" t="s">
        <v>217</v>
      </c>
      <c r="X1086" s="93">
        <v>97925</v>
      </c>
      <c r="Y1086" s="93" t="s">
        <v>217</v>
      </c>
      <c r="Z1086" s="93" t="s">
        <v>217</v>
      </c>
      <c r="AA1086" s="93" t="s">
        <v>217</v>
      </c>
      <c r="AB1086" s="93">
        <v>91492</v>
      </c>
      <c r="AC1086" s="93" t="s">
        <v>217</v>
      </c>
      <c r="AD1086" s="93" t="s">
        <v>217</v>
      </c>
      <c r="AE1086" s="93" t="s">
        <v>217</v>
      </c>
      <c r="AF1086" s="93" t="s">
        <v>217</v>
      </c>
      <c r="AG1086" s="93" t="s">
        <v>217</v>
      </c>
      <c r="AH1086" s="93">
        <v>8139642</v>
      </c>
      <c r="AI1086" s="93">
        <v>7827945</v>
      </c>
      <c r="AJ1086" s="93">
        <v>311697</v>
      </c>
      <c r="AK1086" s="93" t="s">
        <v>217</v>
      </c>
      <c r="AL1086" s="93">
        <v>17145</v>
      </c>
      <c r="AM1086" s="93">
        <v>390589</v>
      </c>
      <c r="AN1086" s="93">
        <v>2701</v>
      </c>
      <c r="AO1086" s="93">
        <v>387888</v>
      </c>
      <c r="AP1086" s="93">
        <v>407020</v>
      </c>
      <c r="AQ1086" s="93" t="s">
        <v>217</v>
      </c>
      <c r="AR1086" s="93">
        <v>37845</v>
      </c>
      <c r="AS1086" s="93" t="s">
        <v>217</v>
      </c>
      <c r="AT1086" s="93">
        <v>81004</v>
      </c>
      <c r="AU1086" s="93">
        <v>76640</v>
      </c>
      <c r="AV1086" s="93">
        <v>211531</v>
      </c>
      <c r="AW1086" s="93">
        <v>197986</v>
      </c>
      <c r="AX1086" s="93">
        <v>15137</v>
      </c>
      <c r="AY1086" s="93">
        <v>182849</v>
      </c>
      <c r="AZ1086" s="93">
        <v>9292255</v>
      </c>
      <c r="BA1086" s="93" t="s">
        <v>217</v>
      </c>
      <c r="BB1086" s="93">
        <v>4445251</v>
      </c>
      <c r="BC1086" s="93">
        <v>1133487</v>
      </c>
      <c r="BD1086" s="93" t="s">
        <v>217</v>
      </c>
      <c r="BE1086" s="93" t="s">
        <v>217</v>
      </c>
      <c r="BF1086" s="93">
        <v>1376508</v>
      </c>
      <c r="BG1086" s="93">
        <v>1203999</v>
      </c>
      <c r="BH1086" s="93" t="s">
        <v>217</v>
      </c>
      <c r="BI1086" s="93" t="s">
        <v>217</v>
      </c>
      <c r="BJ1086" s="93">
        <v>83908</v>
      </c>
      <c r="BK1086" s="93">
        <v>29254</v>
      </c>
      <c r="BL1086" s="93" t="s">
        <v>217</v>
      </c>
      <c r="BM1086" s="93">
        <v>34872</v>
      </c>
      <c r="BN1086" s="93" t="s">
        <v>217</v>
      </c>
      <c r="BO1086" s="93">
        <v>109067</v>
      </c>
      <c r="BP1086" s="93" t="s">
        <v>217</v>
      </c>
      <c r="BQ1086" s="93" t="s">
        <v>217</v>
      </c>
      <c r="BR1086" s="93" t="s">
        <v>217</v>
      </c>
      <c r="BS1086" s="93" t="s">
        <v>217</v>
      </c>
      <c r="BT1086" s="93" t="s">
        <v>217</v>
      </c>
      <c r="BU1086" s="93" t="s">
        <v>217</v>
      </c>
      <c r="BV1086" s="93" t="s">
        <v>217</v>
      </c>
      <c r="BW1086" s="93" t="s">
        <v>217</v>
      </c>
      <c r="BX1086" s="93" t="s">
        <v>217</v>
      </c>
      <c r="BY1086" s="93">
        <v>31771</v>
      </c>
      <c r="BZ1086" s="93" t="s">
        <v>217</v>
      </c>
      <c r="CA1086" s="93" t="s">
        <v>217</v>
      </c>
      <c r="CB1086" s="93" t="s">
        <v>217</v>
      </c>
      <c r="CC1086" s="93" t="s">
        <v>217</v>
      </c>
      <c r="CD1086" s="93" t="s">
        <v>217</v>
      </c>
      <c r="CE1086" s="93">
        <v>844138</v>
      </c>
      <c r="CF1086" s="93" t="s">
        <v>217</v>
      </c>
      <c r="CG1086" s="93">
        <v>3224482</v>
      </c>
      <c r="CH1086" s="93">
        <v>1781197</v>
      </c>
      <c r="CI1086" s="93">
        <v>491872</v>
      </c>
      <c r="CJ1086" s="93" t="s">
        <v>217</v>
      </c>
      <c r="CK1086" s="93">
        <v>644659</v>
      </c>
      <c r="CL1086" s="93">
        <v>267861</v>
      </c>
      <c r="CM1086" s="93" t="s">
        <v>217</v>
      </c>
      <c r="CN1086" s="93">
        <v>54</v>
      </c>
      <c r="CO1086" s="93">
        <v>5575</v>
      </c>
      <c r="CP1086" s="93" t="s">
        <v>217</v>
      </c>
      <c r="CQ1086" s="93" t="s">
        <v>217</v>
      </c>
      <c r="CR1086" s="93">
        <v>8070</v>
      </c>
      <c r="CS1086" s="93" t="s">
        <v>217</v>
      </c>
      <c r="CT1086" s="93" t="s">
        <v>217</v>
      </c>
      <c r="CU1086" s="93">
        <v>363106</v>
      </c>
      <c r="CV1086" s="93">
        <v>1443285</v>
      </c>
      <c r="CW1086" s="93" t="s">
        <v>217</v>
      </c>
      <c r="CX1086" s="93" t="s">
        <v>217</v>
      </c>
      <c r="CY1086" s="93" t="s">
        <v>217</v>
      </c>
      <c r="CZ1086" s="93">
        <v>1443285</v>
      </c>
      <c r="DA1086" s="93">
        <v>222236</v>
      </c>
      <c r="DB1086" s="93">
        <v>175194</v>
      </c>
      <c r="DC1086" s="93">
        <v>47042</v>
      </c>
      <c r="DD1086" s="93">
        <v>20015</v>
      </c>
      <c r="DE1086" s="93">
        <v>19539</v>
      </c>
      <c r="DF1086" s="93" t="s">
        <v>217</v>
      </c>
      <c r="DG1086" s="93">
        <v>476</v>
      </c>
      <c r="DH1086" s="93">
        <v>774353</v>
      </c>
      <c r="DI1086" s="93">
        <v>166803</v>
      </c>
      <c r="DJ1086" s="93">
        <v>161182</v>
      </c>
      <c r="DK1086" s="93">
        <v>5621</v>
      </c>
      <c r="DL1086" s="93">
        <v>316172</v>
      </c>
      <c r="DM1086" s="93">
        <v>29690</v>
      </c>
      <c r="DN1086" s="93">
        <v>1217</v>
      </c>
      <c r="DO1086" s="93" t="s">
        <v>217</v>
      </c>
      <c r="DP1086" s="93">
        <v>25004</v>
      </c>
      <c r="DQ1086" s="93" t="s">
        <v>217</v>
      </c>
      <c r="DR1086" s="93" t="s">
        <v>217</v>
      </c>
      <c r="DS1086" s="93">
        <v>260261</v>
      </c>
      <c r="DT1086" s="93">
        <v>2971200</v>
      </c>
      <c r="DU1086" s="93" t="s">
        <v>217</v>
      </c>
      <c r="DV1086" s="93">
        <v>30194</v>
      </c>
      <c r="DW1086" s="93">
        <v>22862</v>
      </c>
      <c r="DX1086" s="93" t="s">
        <v>217</v>
      </c>
      <c r="DY1086" s="93">
        <v>4433</v>
      </c>
      <c r="DZ1086" s="93" t="s">
        <v>217</v>
      </c>
      <c r="EA1086" s="93">
        <v>1269</v>
      </c>
      <c r="EB1086" s="93">
        <v>3164</v>
      </c>
      <c r="EC1086" s="93" t="s">
        <v>217</v>
      </c>
      <c r="ED1086" s="93">
        <v>60</v>
      </c>
      <c r="EE1086" s="93" t="s">
        <v>217</v>
      </c>
      <c r="EF1086" s="93">
        <v>2839</v>
      </c>
      <c r="EG1086" s="94" t="s">
        <v>217</v>
      </c>
    </row>
    <row r="1087" spans="1:137">
      <c r="A1087" s="91" t="s">
        <v>659</v>
      </c>
      <c r="B1087" s="92" t="s">
        <v>220</v>
      </c>
      <c r="C1087" s="102">
        <v>272183</v>
      </c>
      <c r="D1087" s="92" t="s">
        <v>472</v>
      </c>
      <c r="E1087" s="92" t="s">
        <v>489</v>
      </c>
      <c r="F1087" s="93">
        <v>16889405</v>
      </c>
      <c r="G1087" s="93">
        <v>5839450</v>
      </c>
      <c r="H1087" s="93">
        <v>1258918</v>
      </c>
      <c r="I1087" s="93">
        <v>7318983</v>
      </c>
      <c r="J1087" s="93">
        <v>786596</v>
      </c>
      <c r="K1087" s="93" t="s">
        <v>217</v>
      </c>
      <c r="L1087" s="93" t="s">
        <v>217</v>
      </c>
      <c r="M1087" s="93">
        <v>1519249</v>
      </c>
      <c r="N1087" s="93">
        <v>185105</v>
      </c>
      <c r="O1087" s="93">
        <v>35106</v>
      </c>
      <c r="P1087" s="93" t="s">
        <v>217</v>
      </c>
      <c r="Q1087" s="93">
        <v>83618</v>
      </c>
      <c r="R1087" s="93">
        <v>71000</v>
      </c>
      <c r="S1087" s="93" t="s">
        <v>217</v>
      </c>
      <c r="T1087" s="93" t="s">
        <v>217</v>
      </c>
      <c r="U1087" s="93">
        <v>2156262</v>
      </c>
      <c r="V1087" s="93">
        <v>21076</v>
      </c>
      <c r="W1087" s="93" t="s">
        <v>217</v>
      </c>
      <c r="X1087" s="93">
        <v>100230</v>
      </c>
      <c r="Y1087" s="93" t="s">
        <v>217</v>
      </c>
      <c r="Z1087" s="93" t="s">
        <v>217</v>
      </c>
      <c r="AA1087" s="93" t="s">
        <v>217</v>
      </c>
      <c r="AB1087" s="93">
        <v>83891</v>
      </c>
      <c r="AC1087" s="93" t="s">
        <v>217</v>
      </c>
      <c r="AD1087" s="93" t="s">
        <v>217</v>
      </c>
      <c r="AE1087" s="93" t="s">
        <v>217</v>
      </c>
      <c r="AF1087" s="93" t="s">
        <v>217</v>
      </c>
      <c r="AG1087" s="93" t="s">
        <v>217</v>
      </c>
      <c r="AH1087" s="93">
        <v>4784985</v>
      </c>
      <c r="AI1087" s="93">
        <v>4468576</v>
      </c>
      <c r="AJ1087" s="93">
        <v>316409</v>
      </c>
      <c r="AK1087" s="93" t="s">
        <v>217</v>
      </c>
      <c r="AL1087" s="93">
        <v>13425</v>
      </c>
      <c r="AM1087" s="93">
        <v>206495</v>
      </c>
      <c r="AN1087" s="93">
        <v>2023</v>
      </c>
      <c r="AO1087" s="93">
        <v>204472</v>
      </c>
      <c r="AP1087" s="93">
        <v>364095</v>
      </c>
      <c r="AQ1087" s="93" t="s">
        <v>217</v>
      </c>
      <c r="AR1087" s="93">
        <v>8036</v>
      </c>
      <c r="AS1087" s="93" t="s">
        <v>217</v>
      </c>
      <c r="AT1087" s="93">
        <v>71031</v>
      </c>
      <c r="AU1087" s="93">
        <v>160889</v>
      </c>
      <c r="AV1087" s="93">
        <v>124139</v>
      </c>
      <c r="AW1087" s="93">
        <v>393790</v>
      </c>
      <c r="AX1087" s="93">
        <v>10854</v>
      </c>
      <c r="AY1087" s="93">
        <v>382936</v>
      </c>
      <c r="AZ1087" s="93">
        <v>7294101</v>
      </c>
      <c r="BA1087" s="93" t="s">
        <v>217</v>
      </c>
      <c r="BB1087" s="93">
        <v>1695511</v>
      </c>
      <c r="BC1087" s="93">
        <v>1385657</v>
      </c>
      <c r="BD1087" s="93" t="s">
        <v>217</v>
      </c>
      <c r="BE1087" s="93" t="s">
        <v>217</v>
      </c>
      <c r="BF1087" s="93">
        <v>1262030</v>
      </c>
      <c r="BG1087" s="93">
        <v>1325860</v>
      </c>
      <c r="BH1087" s="93" t="s">
        <v>217</v>
      </c>
      <c r="BI1087" s="93" t="s">
        <v>217</v>
      </c>
      <c r="BJ1087" s="93">
        <v>340192</v>
      </c>
      <c r="BK1087" s="93" t="s">
        <v>217</v>
      </c>
      <c r="BL1087" s="93" t="s">
        <v>217</v>
      </c>
      <c r="BM1087" s="93">
        <v>31272</v>
      </c>
      <c r="BN1087" s="93" t="s">
        <v>217</v>
      </c>
      <c r="BO1087" s="93">
        <v>550541</v>
      </c>
      <c r="BP1087" s="93" t="s">
        <v>217</v>
      </c>
      <c r="BQ1087" s="93" t="s">
        <v>217</v>
      </c>
      <c r="BR1087" s="93" t="s">
        <v>217</v>
      </c>
      <c r="BS1087" s="93" t="s">
        <v>217</v>
      </c>
      <c r="BT1087" s="93" t="s">
        <v>217</v>
      </c>
      <c r="BU1087" s="93" t="s">
        <v>217</v>
      </c>
      <c r="BV1087" s="93" t="s">
        <v>217</v>
      </c>
      <c r="BW1087" s="93" t="s">
        <v>217</v>
      </c>
      <c r="BX1087" s="93" t="s">
        <v>217</v>
      </c>
      <c r="BY1087" s="93">
        <v>25966</v>
      </c>
      <c r="BZ1087" s="93" t="s">
        <v>217</v>
      </c>
      <c r="CA1087" s="93" t="s">
        <v>217</v>
      </c>
      <c r="CB1087" s="93" t="s">
        <v>217</v>
      </c>
      <c r="CC1087" s="93" t="s">
        <v>217</v>
      </c>
      <c r="CD1087" s="93" t="s">
        <v>217</v>
      </c>
      <c r="CE1087" s="93">
        <v>677072</v>
      </c>
      <c r="CF1087" s="93" t="s">
        <v>217</v>
      </c>
      <c r="CG1087" s="93">
        <v>3193674</v>
      </c>
      <c r="CH1087" s="93">
        <v>2067794</v>
      </c>
      <c r="CI1087" s="93">
        <v>694794</v>
      </c>
      <c r="CJ1087" s="93" t="s">
        <v>217</v>
      </c>
      <c r="CK1087" s="93">
        <v>628664</v>
      </c>
      <c r="CL1087" s="93">
        <v>292701</v>
      </c>
      <c r="CM1087" s="93" t="s">
        <v>217</v>
      </c>
      <c r="CN1087" s="93">
        <v>7030</v>
      </c>
      <c r="CO1087" s="93" t="s">
        <v>217</v>
      </c>
      <c r="CP1087" s="93" t="s">
        <v>217</v>
      </c>
      <c r="CQ1087" s="93" t="s">
        <v>217</v>
      </c>
      <c r="CR1087" s="93">
        <v>8654</v>
      </c>
      <c r="CS1087" s="93" t="s">
        <v>217</v>
      </c>
      <c r="CT1087" s="93" t="s">
        <v>217</v>
      </c>
      <c r="CU1087" s="93">
        <v>435951</v>
      </c>
      <c r="CV1087" s="93">
        <v>1125880</v>
      </c>
      <c r="CW1087" s="93">
        <v>6107</v>
      </c>
      <c r="CX1087" s="93" t="s">
        <v>217</v>
      </c>
      <c r="CY1087" s="93" t="s">
        <v>217</v>
      </c>
      <c r="CZ1087" s="93">
        <v>1119773</v>
      </c>
      <c r="DA1087" s="93">
        <v>104205</v>
      </c>
      <c r="DB1087" s="93">
        <v>85227</v>
      </c>
      <c r="DC1087" s="93">
        <v>18978</v>
      </c>
      <c r="DD1087" s="93">
        <v>948133</v>
      </c>
      <c r="DE1087" s="93">
        <v>947488</v>
      </c>
      <c r="DF1087" s="93" t="s">
        <v>217</v>
      </c>
      <c r="DG1087" s="93">
        <v>645</v>
      </c>
      <c r="DH1087" s="93">
        <v>727350</v>
      </c>
      <c r="DI1087" s="93">
        <v>734567</v>
      </c>
      <c r="DJ1087" s="93">
        <v>664373</v>
      </c>
      <c r="DK1087" s="93">
        <v>70194</v>
      </c>
      <c r="DL1087" s="93">
        <v>985554</v>
      </c>
      <c r="DM1087" s="93">
        <v>44888</v>
      </c>
      <c r="DN1087" s="93">
        <v>193</v>
      </c>
      <c r="DO1087" s="93" t="s">
        <v>217</v>
      </c>
      <c r="DP1087" s="93">
        <v>1651</v>
      </c>
      <c r="DQ1087" s="93" t="s">
        <v>217</v>
      </c>
      <c r="DR1087" s="93" t="s">
        <v>217</v>
      </c>
      <c r="DS1087" s="93">
        <v>938822</v>
      </c>
      <c r="DT1087" s="93">
        <v>2429349</v>
      </c>
      <c r="DU1087" s="93" t="s">
        <v>217</v>
      </c>
      <c r="DV1087" s="93">
        <v>31270</v>
      </c>
      <c r="DW1087" s="93">
        <v>26522</v>
      </c>
      <c r="DX1087" s="93">
        <v>1404</v>
      </c>
      <c r="DY1087" s="93">
        <v>491</v>
      </c>
      <c r="DZ1087" s="93" t="s">
        <v>217</v>
      </c>
      <c r="EA1087" s="93" t="s">
        <v>217</v>
      </c>
      <c r="EB1087" s="93" t="s">
        <v>217</v>
      </c>
      <c r="EC1087" s="93">
        <v>491</v>
      </c>
      <c r="ED1087" s="93" t="s">
        <v>217</v>
      </c>
      <c r="EE1087" s="93" t="s">
        <v>217</v>
      </c>
      <c r="EF1087" s="93">
        <v>2853</v>
      </c>
      <c r="EG1087" s="94" t="s">
        <v>217</v>
      </c>
    </row>
    <row r="1088" spans="1:137">
      <c r="A1088" s="91" t="s">
        <v>659</v>
      </c>
      <c r="B1088" s="92" t="s">
        <v>220</v>
      </c>
      <c r="C1088" s="102">
        <v>272191</v>
      </c>
      <c r="D1088" s="92" t="s">
        <v>472</v>
      </c>
      <c r="E1088" s="92" t="s">
        <v>490</v>
      </c>
      <c r="F1088" s="93">
        <v>23680435</v>
      </c>
      <c r="G1088" s="93">
        <v>9611049</v>
      </c>
      <c r="H1088" s="93">
        <v>1537316</v>
      </c>
      <c r="I1088" s="93">
        <v>9255543</v>
      </c>
      <c r="J1088" s="93">
        <v>1043398</v>
      </c>
      <c r="K1088" s="93" t="s">
        <v>217</v>
      </c>
      <c r="L1088" s="93" t="s">
        <v>217</v>
      </c>
      <c r="M1088" s="93">
        <v>1877908</v>
      </c>
      <c r="N1088" s="93">
        <v>318709</v>
      </c>
      <c r="O1088" s="93">
        <v>57770</v>
      </c>
      <c r="P1088" s="93" t="s">
        <v>217</v>
      </c>
      <c r="Q1088" s="93">
        <v>137502</v>
      </c>
      <c r="R1088" s="93">
        <v>116532</v>
      </c>
      <c r="S1088" s="93" t="s">
        <v>217</v>
      </c>
      <c r="T1088" s="93" t="s">
        <v>217</v>
      </c>
      <c r="U1088" s="93">
        <v>3026816</v>
      </c>
      <c r="V1088" s="93">
        <v>30899</v>
      </c>
      <c r="W1088" s="93" t="s">
        <v>217</v>
      </c>
      <c r="X1088" s="93">
        <v>172868</v>
      </c>
      <c r="Y1088" s="93" t="s">
        <v>217</v>
      </c>
      <c r="Z1088" s="93" t="s">
        <v>217</v>
      </c>
      <c r="AA1088" s="93" t="s">
        <v>217</v>
      </c>
      <c r="AB1088" s="93">
        <v>176120</v>
      </c>
      <c r="AC1088" s="93" t="s">
        <v>217</v>
      </c>
      <c r="AD1088" s="93" t="s">
        <v>217</v>
      </c>
      <c r="AE1088" s="93" t="s">
        <v>217</v>
      </c>
      <c r="AF1088" s="93" t="s">
        <v>217</v>
      </c>
      <c r="AG1088" s="93" t="s">
        <v>217</v>
      </c>
      <c r="AH1088" s="93">
        <v>7456715</v>
      </c>
      <c r="AI1088" s="93">
        <v>6640477</v>
      </c>
      <c r="AJ1088" s="93">
        <v>816238</v>
      </c>
      <c r="AK1088" s="93" t="s">
        <v>217</v>
      </c>
      <c r="AL1088" s="93">
        <v>22130</v>
      </c>
      <c r="AM1088" s="93">
        <v>197765</v>
      </c>
      <c r="AN1088" s="93">
        <v>10471</v>
      </c>
      <c r="AO1088" s="93">
        <v>187294</v>
      </c>
      <c r="AP1088" s="93">
        <v>1015587</v>
      </c>
      <c r="AQ1088" s="93" t="s">
        <v>217</v>
      </c>
      <c r="AR1088" s="93">
        <v>21599</v>
      </c>
      <c r="AS1088" s="93" t="s">
        <v>217</v>
      </c>
      <c r="AT1088" s="93">
        <v>119609</v>
      </c>
      <c r="AU1088" s="93">
        <v>405146</v>
      </c>
      <c r="AV1088" s="93">
        <v>469233</v>
      </c>
      <c r="AW1088" s="93">
        <v>391650</v>
      </c>
      <c r="AX1088" s="93">
        <v>18985</v>
      </c>
      <c r="AY1088" s="93">
        <v>372665</v>
      </c>
      <c r="AZ1088" s="93">
        <v>13633242</v>
      </c>
      <c r="BA1088" s="93" t="s">
        <v>217</v>
      </c>
      <c r="BB1088" s="93">
        <v>5097382</v>
      </c>
      <c r="BC1088" s="93">
        <v>1617937</v>
      </c>
      <c r="BD1088" s="93" t="s">
        <v>217</v>
      </c>
      <c r="BE1088" s="93" t="s">
        <v>217</v>
      </c>
      <c r="BF1088" s="93">
        <v>1648989</v>
      </c>
      <c r="BG1088" s="93">
        <v>2159026</v>
      </c>
      <c r="BH1088" s="93" t="s">
        <v>217</v>
      </c>
      <c r="BI1088" s="93" t="s">
        <v>217</v>
      </c>
      <c r="BJ1088" s="93">
        <v>1338830</v>
      </c>
      <c r="BK1088" s="93">
        <v>60587</v>
      </c>
      <c r="BL1088" s="93" t="s">
        <v>217</v>
      </c>
      <c r="BM1088" s="93">
        <v>47345</v>
      </c>
      <c r="BN1088" s="93" t="s">
        <v>217</v>
      </c>
      <c r="BO1088" s="93">
        <v>251362</v>
      </c>
      <c r="BP1088" s="93" t="s">
        <v>217</v>
      </c>
      <c r="BQ1088" s="93" t="s">
        <v>217</v>
      </c>
      <c r="BR1088" s="93" t="s">
        <v>217</v>
      </c>
      <c r="BS1088" s="93" t="s">
        <v>217</v>
      </c>
      <c r="BT1088" s="93" t="s">
        <v>217</v>
      </c>
      <c r="BU1088" s="93" t="s">
        <v>217</v>
      </c>
      <c r="BV1088" s="93" t="s">
        <v>217</v>
      </c>
      <c r="BW1088" s="93" t="s">
        <v>217</v>
      </c>
      <c r="BX1088" s="93" t="s">
        <v>217</v>
      </c>
      <c r="BY1088" s="93">
        <v>28188</v>
      </c>
      <c r="BZ1088" s="93" t="s">
        <v>217</v>
      </c>
      <c r="CA1088" s="93" t="s">
        <v>217</v>
      </c>
      <c r="CB1088" s="93" t="s">
        <v>217</v>
      </c>
      <c r="CC1088" s="93" t="s">
        <v>217</v>
      </c>
      <c r="CD1088" s="93" t="s">
        <v>217</v>
      </c>
      <c r="CE1088" s="93">
        <v>1383596</v>
      </c>
      <c r="CF1088" s="93">
        <v>217584</v>
      </c>
      <c r="CG1088" s="93">
        <v>4602026</v>
      </c>
      <c r="CH1088" s="93">
        <v>2486293</v>
      </c>
      <c r="CI1088" s="93">
        <v>494296</v>
      </c>
      <c r="CJ1088" s="93" t="s">
        <v>217</v>
      </c>
      <c r="CK1088" s="93">
        <v>821155</v>
      </c>
      <c r="CL1088" s="93">
        <v>482690</v>
      </c>
      <c r="CM1088" s="93" t="s">
        <v>217</v>
      </c>
      <c r="CN1088" s="93">
        <v>62996</v>
      </c>
      <c r="CO1088" s="93" t="s">
        <v>217</v>
      </c>
      <c r="CP1088" s="93" t="s">
        <v>217</v>
      </c>
      <c r="CQ1088" s="93" t="s">
        <v>217</v>
      </c>
      <c r="CR1088" s="93">
        <v>36948</v>
      </c>
      <c r="CS1088" s="93" t="s">
        <v>217</v>
      </c>
      <c r="CT1088" s="93" t="s">
        <v>217</v>
      </c>
      <c r="CU1088" s="93">
        <v>588208</v>
      </c>
      <c r="CV1088" s="93">
        <v>2115733</v>
      </c>
      <c r="CW1088" s="93">
        <v>1626</v>
      </c>
      <c r="CX1088" s="93" t="s">
        <v>217</v>
      </c>
      <c r="CY1088" s="93" t="s">
        <v>217</v>
      </c>
      <c r="CZ1088" s="93">
        <v>2114107</v>
      </c>
      <c r="DA1088" s="93">
        <v>39658</v>
      </c>
      <c r="DB1088" s="93">
        <v>10534</v>
      </c>
      <c r="DC1088" s="93">
        <v>29124</v>
      </c>
      <c r="DD1088" s="93">
        <v>1711473</v>
      </c>
      <c r="DE1088" s="93">
        <v>1371465</v>
      </c>
      <c r="DF1088" s="93" t="s">
        <v>217</v>
      </c>
      <c r="DG1088" s="93">
        <v>340008</v>
      </c>
      <c r="DH1088" s="93">
        <v>798952</v>
      </c>
      <c r="DI1088" s="93">
        <v>195045</v>
      </c>
      <c r="DJ1088" s="93">
        <v>128267</v>
      </c>
      <c r="DK1088" s="93">
        <v>66778</v>
      </c>
      <c r="DL1088" s="93">
        <v>596590</v>
      </c>
      <c r="DM1088" s="93" t="s">
        <v>217</v>
      </c>
      <c r="DN1088" s="93">
        <v>20</v>
      </c>
      <c r="DO1088" s="93" t="s">
        <v>217</v>
      </c>
      <c r="DP1088" s="93">
        <v>350</v>
      </c>
      <c r="DQ1088" s="93" t="s">
        <v>217</v>
      </c>
      <c r="DR1088" s="93" t="s">
        <v>217</v>
      </c>
      <c r="DS1088" s="93">
        <v>596220</v>
      </c>
      <c r="DT1088" s="93">
        <v>4713600</v>
      </c>
      <c r="DU1088" s="93" t="s">
        <v>217</v>
      </c>
      <c r="DV1088" s="93">
        <v>63393</v>
      </c>
      <c r="DW1088" s="93">
        <v>54468</v>
      </c>
      <c r="DX1088" s="93" t="s">
        <v>217</v>
      </c>
      <c r="DY1088" s="93">
        <v>817</v>
      </c>
      <c r="DZ1088" s="93" t="s">
        <v>217</v>
      </c>
      <c r="EA1088" s="93">
        <v>639</v>
      </c>
      <c r="EB1088" s="93" t="s">
        <v>217</v>
      </c>
      <c r="EC1088" s="93">
        <v>178</v>
      </c>
      <c r="ED1088" s="93" t="s">
        <v>217</v>
      </c>
      <c r="EE1088" s="93" t="s">
        <v>217</v>
      </c>
      <c r="EF1088" s="93">
        <v>8108</v>
      </c>
      <c r="EG1088" s="94" t="s">
        <v>217</v>
      </c>
    </row>
    <row r="1089" spans="1:137">
      <c r="A1089" s="91" t="s">
        <v>659</v>
      </c>
      <c r="B1089" s="92" t="s">
        <v>220</v>
      </c>
      <c r="C1089" s="102">
        <v>272205</v>
      </c>
      <c r="D1089" s="92" t="s">
        <v>472</v>
      </c>
      <c r="E1089" s="92" t="s">
        <v>491</v>
      </c>
      <c r="F1089" s="93">
        <v>23884918</v>
      </c>
      <c r="G1089" s="93">
        <v>10411087</v>
      </c>
      <c r="H1089" s="93">
        <v>1192013</v>
      </c>
      <c r="I1089" s="93">
        <v>9079000</v>
      </c>
      <c r="J1089" s="93">
        <v>692557</v>
      </c>
      <c r="K1089" s="93" t="s">
        <v>217</v>
      </c>
      <c r="L1089" s="93" t="s">
        <v>217</v>
      </c>
      <c r="M1089" s="93">
        <v>2181989</v>
      </c>
      <c r="N1089" s="93">
        <v>255491</v>
      </c>
      <c r="O1089" s="93">
        <v>63033</v>
      </c>
      <c r="P1089" s="93" t="s">
        <v>217</v>
      </c>
      <c r="Q1089" s="93">
        <v>150083</v>
      </c>
      <c r="R1089" s="93">
        <v>127325</v>
      </c>
      <c r="S1089" s="93" t="s">
        <v>217</v>
      </c>
      <c r="T1089" s="93" t="s">
        <v>217</v>
      </c>
      <c r="U1089" s="93">
        <v>2210644</v>
      </c>
      <c r="V1089" s="93">
        <v>1726</v>
      </c>
      <c r="W1089" s="93" t="s">
        <v>217</v>
      </c>
      <c r="X1089" s="93">
        <v>138437</v>
      </c>
      <c r="Y1089" s="93" t="s">
        <v>217</v>
      </c>
      <c r="Z1089" s="93" t="s">
        <v>217</v>
      </c>
      <c r="AA1089" s="93" t="s">
        <v>217</v>
      </c>
      <c r="AB1089" s="93">
        <v>138881</v>
      </c>
      <c r="AC1089" s="93" t="s">
        <v>217</v>
      </c>
      <c r="AD1089" s="93" t="s">
        <v>217</v>
      </c>
      <c r="AE1089" s="93" t="s">
        <v>217</v>
      </c>
      <c r="AF1089" s="93" t="s">
        <v>217</v>
      </c>
      <c r="AG1089" s="93" t="s">
        <v>217</v>
      </c>
      <c r="AH1089" s="93">
        <v>1174778</v>
      </c>
      <c r="AI1089" s="93">
        <v>866601</v>
      </c>
      <c r="AJ1089" s="93">
        <v>308177</v>
      </c>
      <c r="AK1089" s="93" t="s">
        <v>217</v>
      </c>
      <c r="AL1089" s="93">
        <v>17942</v>
      </c>
      <c r="AM1089" s="93">
        <v>960010</v>
      </c>
      <c r="AN1089" s="93">
        <v>429646</v>
      </c>
      <c r="AO1089" s="93">
        <v>530364</v>
      </c>
      <c r="AP1089" s="93">
        <v>615307</v>
      </c>
      <c r="AQ1089" s="93" t="s">
        <v>217</v>
      </c>
      <c r="AR1089" s="93">
        <v>21882</v>
      </c>
      <c r="AS1089" s="93" t="s">
        <v>217</v>
      </c>
      <c r="AT1089" s="93">
        <v>139334</v>
      </c>
      <c r="AU1089" s="93">
        <v>118330</v>
      </c>
      <c r="AV1089" s="93">
        <v>335761</v>
      </c>
      <c r="AW1089" s="93">
        <v>307090</v>
      </c>
      <c r="AX1089" s="93">
        <v>11745</v>
      </c>
      <c r="AY1089" s="93">
        <v>295345</v>
      </c>
      <c r="AZ1089" s="93">
        <v>10580377</v>
      </c>
      <c r="BA1089" s="93" t="s">
        <v>217</v>
      </c>
      <c r="BB1089" s="93">
        <v>1648344</v>
      </c>
      <c r="BC1089" s="93">
        <v>1309106</v>
      </c>
      <c r="BD1089" s="93" t="s">
        <v>217</v>
      </c>
      <c r="BE1089" s="93" t="s">
        <v>217</v>
      </c>
      <c r="BF1089" s="93">
        <v>1297383</v>
      </c>
      <c r="BG1089" s="93">
        <v>1641860</v>
      </c>
      <c r="BH1089" s="93" t="s">
        <v>217</v>
      </c>
      <c r="BI1089" s="93" t="s">
        <v>217</v>
      </c>
      <c r="BJ1089" s="93">
        <v>953482</v>
      </c>
      <c r="BK1089" s="93">
        <v>93732</v>
      </c>
      <c r="BL1089" s="93" t="s">
        <v>217</v>
      </c>
      <c r="BM1089" s="93">
        <v>32759</v>
      </c>
      <c r="BN1089" s="93" t="s">
        <v>217</v>
      </c>
      <c r="BO1089" s="93">
        <v>2768818</v>
      </c>
      <c r="BP1089" s="93" t="s">
        <v>217</v>
      </c>
      <c r="BQ1089" s="93" t="s">
        <v>217</v>
      </c>
      <c r="BR1089" s="93" t="s">
        <v>217</v>
      </c>
      <c r="BS1089" s="93" t="s">
        <v>217</v>
      </c>
      <c r="BT1089" s="93" t="s">
        <v>217</v>
      </c>
      <c r="BU1089" s="93" t="s">
        <v>217</v>
      </c>
      <c r="BV1089" s="93" t="s">
        <v>217</v>
      </c>
      <c r="BW1089" s="93" t="s">
        <v>217</v>
      </c>
      <c r="BX1089" s="93" t="s">
        <v>217</v>
      </c>
      <c r="BY1089" s="93" t="s">
        <v>217</v>
      </c>
      <c r="BZ1089" s="93" t="s">
        <v>217</v>
      </c>
      <c r="CA1089" s="93" t="s">
        <v>217</v>
      </c>
      <c r="CB1089" s="93" t="s">
        <v>217</v>
      </c>
      <c r="CC1089" s="93" t="s">
        <v>217</v>
      </c>
      <c r="CD1089" s="93" t="s">
        <v>217</v>
      </c>
      <c r="CE1089" s="93">
        <v>834893</v>
      </c>
      <c r="CF1089" s="93" t="s">
        <v>217</v>
      </c>
      <c r="CG1089" s="93">
        <v>5446817</v>
      </c>
      <c r="CH1089" s="93">
        <v>2017945</v>
      </c>
      <c r="CI1089" s="93">
        <v>606116</v>
      </c>
      <c r="CJ1089" s="93" t="s">
        <v>217</v>
      </c>
      <c r="CK1089" s="93">
        <v>17720</v>
      </c>
      <c r="CL1089" s="93">
        <v>361402</v>
      </c>
      <c r="CM1089" s="93" t="s">
        <v>217</v>
      </c>
      <c r="CN1089" s="93">
        <v>22346</v>
      </c>
      <c r="CO1089" s="93">
        <v>1429</v>
      </c>
      <c r="CP1089" s="93" t="s">
        <v>217</v>
      </c>
      <c r="CQ1089" s="93" t="s">
        <v>217</v>
      </c>
      <c r="CR1089" s="93">
        <v>6731</v>
      </c>
      <c r="CS1089" s="93" t="s">
        <v>217</v>
      </c>
      <c r="CT1089" s="93" t="s">
        <v>217</v>
      </c>
      <c r="CU1089" s="93">
        <v>1002201</v>
      </c>
      <c r="CV1089" s="93">
        <v>3428872</v>
      </c>
      <c r="CW1089" s="93">
        <v>2059016</v>
      </c>
      <c r="CX1089" s="93" t="s">
        <v>217</v>
      </c>
      <c r="CY1089" s="93" t="s">
        <v>217</v>
      </c>
      <c r="CZ1089" s="93">
        <v>1369856</v>
      </c>
      <c r="DA1089" s="93">
        <v>227357</v>
      </c>
      <c r="DB1089" s="93">
        <v>197563</v>
      </c>
      <c r="DC1089" s="93">
        <v>29794</v>
      </c>
      <c r="DD1089" s="93">
        <v>109180</v>
      </c>
      <c r="DE1089" s="93">
        <v>109180</v>
      </c>
      <c r="DF1089" s="93" t="s">
        <v>217</v>
      </c>
      <c r="DG1089" s="93" t="s">
        <v>217</v>
      </c>
      <c r="DH1089" s="93">
        <v>2122922</v>
      </c>
      <c r="DI1089" s="93">
        <v>1608815</v>
      </c>
      <c r="DJ1089" s="93">
        <v>899704</v>
      </c>
      <c r="DK1089" s="93">
        <v>709111</v>
      </c>
      <c r="DL1089" s="93">
        <v>1506505</v>
      </c>
      <c r="DM1089" s="93">
        <v>88089</v>
      </c>
      <c r="DN1089" s="93">
        <v>564</v>
      </c>
      <c r="DO1089" s="93" t="s">
        <v>217</v>
      </c>
      <c r="DP1089" s="93">
        <v>178605</v>
      </c>
      <c r="DQ1089" s="93" t="s">
        <v>217</v>
      </c>
      <c r="DR1089" s="93">
        <v>600000</v>
      </c>
      <c r="DS1089" s="93">
        <v>639247</v>
      </c>
      <c r="DT1089" s="93">
        <v>12197473</v>
      </c>
      <c r="DU1089" s="93" t="s">
        <v>217</v>
      </c>
      <c r="DV1089" s="93">
        <v>63833</v>
      </c>
      <c r="DW1089" s="93">
        <v>63690</v>
      </c>
      <c r="DX1089" s="93">
        <v>27</v>
      </c>
      <c r="DY1089" s="93">
        <v>116</v>
      </c>
      <c r="DZ1089" s="93">
        <v>47</v>
      </c>
      <c r="EA1089" s="93">
        <v>8</v>
      </c>
      <c r="EB1089" s="93" t="s">
        <v>217</v>
      </c>
      <c r="EC1089" s="93">
        <v>61</v>
      </c>
      <c r="ED1089" s="93" t="s">
        <v>217</v>
      </c>
      <c r="EE1089" s="93" t="s">
        <v>217</v>
      </c>
      <c r="EF1089" s="93" t="s">
        <v>217</v>
      </c>
      <c r="EG1089" s="94" t="s">
        <v>217</v>
      </c>
    </row>
    <row r="1090" spans="1:137">
      <c r="A1090" s="91" t="s">
        <v>659</v>
      </c>
      <c r="B1090" s="92" t="s">
        <v>220</v>
      </c>
      <c r="C1090" s="102">
        <v>272221</v>
      </c>
      <c r="D1090" s="92" t="s">
        <v>472</v>
      </c>
      <c r="E1090" s="92" t="s">
        <v>492</v>
      </c>
      <c r="F1090" s="93">
        <v>12635153</v>
      </c>
      <c r="G1090" s="93">
        <v>5296508</v>
      </c>
      <c r="H1090" s="93">
        <v>630144</v>
      </c>
      <c r="I1090" s="93">
        <v>4849161</v>
      </c>
      <c r="J1090" s="93">
        <v>617917</v>
      </c>
      <c r="K1090" s="93" t="s">
        <v>217</v>
      </c>
      <c r="L1090" s="93" t="s">
        <v>217</v>
      </c>
      <c r="M1090" s="93">
        <v>1018160</v>
      </c>
      <c r="N1090" s="93">
        <v>197096</v>
      </c>
      <c r="O1090" s="93">
        <v>32419</v>
      </c>
      <c r="P1090" s="93" t="s">
        <v>217</v>
      </c>
      <c r="Q1090" s="93">
        <v>77119</v>
      </c>
      <c r="R1090" s="93">
        <v>65252</v>
      </c>
      <c r="S1090" s="93" t="s">
        <v>217</v>
      </c>
      <c r="T1090" s="93" t="s">
        <v>217</v>
      </c>
      <c r="U1090" s="93">
        <v>1865279</v>
      </c>
      <c r="V1090" s="93" t="s">
        <v>217</v>
      </c>
      <c r="W1090" s="93" t="s">
        <v>217</v>
      </c>
      <c r="X1090" s="93">
        <v>106696</v>
      </c>
      <c r="Y1090" s="93" t="s">
        <v>217</v>
      </c>
      <c r="Z1090" s="93" t="s">
        <v>217</v>
      </c>
      <c r="AA1090" s="93" t="s">
        <v>217</v>
      </c>
      <c r="AB1090" s="93">
        <v>85913</v>
      </c>
      <c r="AC1090" s="93" t="s">
        <v>217</v>
      </c>
      <c r="AD1090" s="93" t="s">
        <v>217</v>
      </c>
      <c r="AE1090" s="93" t="s">
        <v>217</v>
      </c>
      <c r="AF1090" s="93" t="s">
        <v>217</v>
      </c>
      <c r="AG1090" s="93" t="s">
        <v>217</v>
      </c>
      <c r="AH1090" s="93">
        <v>8080616</v>
      </c>
      <c r="AI1090" s="93">
        <v>7874570</v>
      </c>
      <c r="AJ1090" s="93">
        <v>206046</v>
      </c>
      <c r="AK1090" s="93" t="s">
        <v>217</v>
      </c>
      <c r="AL1090" s="93">
        <v>14835</v>
      </c>
      <c r="AM1090" s="93">
        <v>306455</v>
      </c>
      <c r="AN1090" s="93">
        <v>11954</v>
      </c>
      <c r="AO1090" s="93">
        <v>294501</v>
      </c>
      <c r="AP1090" s="93">
        <v>537228</v>
      </c>
      <c r="AQ1090" s="93" t="s">
        <v>217</v>
      </c>
      <c r="AR1090" s="93">
        <v>35509</v>
      </c>
      <c r="AS1090" s="93" t="s">
        <v>217</v>
      </c>
      <c r="AT1090" s="93">
        <v>119803</v>
      </c>
      <c r="AU1090" s="93">
        <v>54467</v>
      </c>
      <c r="AV1090" s="93">
        <v>327449</v>
      </c>
      <c r="AW1090" s="93">
        <v>56052</v>
      </c>
      <c r="AX1090" s="93">
        <v>11636</v>
      </c>
      <c r="AY1090" s="93">
        <v>44416</v>
      </c>
      <c r="AZ1090" s="93">
        <v>8489011</v>
      </c>
      <c r="BA1090" s="93" t="s">
        <v>217</v>
      </c>
      <c r="BB1090" s="93">
        <v>3951378</v>
      </c>
      <c r="BC1090" s="93">
        <v>550313</v>
      </c>
      <c r="BD1090" s="93" t="s">
        <v>217</v>
      </c>
      <c r="BE1090" s="93" t="s">
        <v>217</v>
      </c>
      <c r="BF1090" s="93">
        <v>1231427</v>
      </c>
      <c r="BG1090" s="93">
        <v>1160861</v>
      </c>
      <c r="BH1090" s="93" t="s">
        <v>217</v>
      </c>
      <c r="BI1090" s="93" t="s">
        <v>217</v>
      </c>
      <c r="BJ1090" s="93">
        <v>562725</v>
      </c>
      <c r="BK1090" s="93">
        <v>2226</v>
      </c>
      <c r="BL1090" s="93" t="s">
        <v>217</v>
      </c>
      <c r="BM1090" s="93">
        <v>29560</v>
      </c>
      <c r="BN1090" s="93" t="s">
        <v>217</v>
      </c>
      <c r="BO1090" s="93">
        <v>33087</v>
      </c>
      <c r="BP1090" s="93" t="s">
        <v>217</v>
      </c>
      <c r="BQ1090" s="93" t="s">
        <v>217</v>
      </c>
      <c r="BR1090" s="93" t="s">
        <v>217</v>
      </c>
      <c r="BS1090" s="93" t="s">
        <v>217</v>
      </c>
      <c r="BT1090" s="93" t="s">
        <v>217</v>
      </c>
      <c r="BU1090" s="93" t="s">
        <v>217</v>
      </c>
      <c r="BV1090" s="93" t="s">
        <v>217</v>
      </c>
      <c r="BW1090" s="93" t="s">
        <v>217</v>
      </c>
      <c r="BX1090" s="93" t="s">
        <v>217</v>
      </c>
      <c r="BY1090" s="93" t="s">
        <v>217</v>
      </c>
      <c r="BZ1090" s="93" t="s">
        <v>217</v>
      </c>
      <c r="CA1090" s="93" t="s">
        <v>217</v>
      </c>
      <c r="CB1090" s="93" t="s">
        <v>217</v>
      </c>
      <c r="CC1090" s="93" t="s">
        <v>217</v>
      </c>
      <c r="CD1090" s="93" t="s">
        <v>217</v>
      </c>
      <c r="CE1090" s="93">
        <v>967434</v>
      </c>
      <c r="CF1090" s="93" t="s">
        <v>217</v>
      </c>
      <c r="CG1090" s="93">
        <v>2902697</v>
      </c>
      <c r="CH1090" s="93">
        <v>1680680</v>
      </c>
      <c r="CI1090" s="93">
        <v>252997</v>
      </c>
      <c r="CJ1090" s="93" t="s">
        <v>217</v>
      </c>
      <c r="CK1090" s="93">
        <v>618030</v>
      </c>
      <c r="CL1090" s="93">
        <v>259279</v>
      </c>
      <c r="CM1090" s="93" t="s">
        <v>217</v>
      </c>
      <c r="CN1090" s="93">
        <v>39282</v>
      </c>
      <c r="CO1090" s="93" t="s">
        <v>217</v>
      </c>
      <c r="CP1090" s="93" t="s">
        <v>217</v>
      </c>
      <c r="CQ1090" s="93" t="s">
        <v>217</v>
      </c>
      <c r="CR1090" s="93">
        <v>7091</v>
      </c>
      <c r="CS1090" s="93" t="s">
        <v>217</v>
      </c>
      <c r="CT1090" s="93" t="s">
        <v>217</v>
      </c>
      <c r="CU1090" s="93">
        <v>504001</v>
      </c>
      <c r="CV1090" s="93">
        <v>1222017</v>
      </c>
      <c r="CW1090" s="93">
        <v>6057</v>
      </c>
      <c r="CX1090" s="93" t="s">
        <v>217</v>
      </c>
      <c r="CY1090" s="93" t="s">
        <v>217</v>
      </c>
      <c r="CZ1090" s="93">
        <v>1215960</v>
      </c>
      <c r="DA1090" s="93">
        <v>53092</v>
      </c>
      <c r="DB1090" s="93">
        <v>17780</v>
      </c>
      <c r="DC1090" s="93">
        <v>35312</v>
      </c>
      <c r="DD1090" s="93">
        <v>19371</v>
      </c>
      <c r="DE1090" s="93">
        <v>18820</v>
      </c>
      <c r="DF1090" s="93" t="s">
        <v>217</v>
      </c>
      <c r="DG1090" s="93">
        <v>551</v>
      </c>
      <c r="DH1090" s="93">
        <v>126523</v>
      </c>
      <c r="DI1090" s="93">
        <v>60687</v>
      </c>
      <c r="DJ1090" s="93">
        <v>59772</v>
      </c>
      <c r="DK1090" s="93">
        <v>915</v>
      </c>
      <c r="DL1090" s="93">
        <v>324284</v>
      </c>
      <c r="DM1090" s="93">
        <v>25697</v>
      </c>
      <c r="DN1090" s="93">
        <v>58</v>
      </c>
      <c r="DO1090" s="93" t="s">
        <v>217</v>
      </c>
      <c r="DP1090" s="93">
        <v>1607</v>
      </c>
      <c r="DQ1090" s="93" t="s">
        <v>217</v>
      </c>
      <c r="DR1090" s="93" t="s">
        <v>217</v>
      </c>
      <c r="DS1090" s="93">
        <v>296922</v>
      </c>
      <c r="DT1090" s="93">
        <v>2695100</v>
      </c>
      <c r="DU1090" s="93" t="s">
        <v>217</v>
      </c>
      <c r="DV1090" s="93">
        <v>62101</v>
      </c>
      <c r="DW1090" s="93">
        <v>49763</v>
      </c>
      <c r="DX1090" s="93">
        <v>610</v>
      </c>
      <c r="DY1090" s="93">
        <v>350</v>
      </c>
      <c r="DZ1090" s="93" t="s">
        <v>217</v>
      </c>
      <c r="EA1090" s="93">
        <v>165</v>
      </c>
      <c r="EB1090" s="93" t="s">
        <v>217</v>
      </c>
      <c r="EC1090" s="93">
        <v>185</v>
      </c>
      <c r="ED1090" s="93" t="s">
        <v>217</v>
      </c>
      <c r="EE1090" s="93" t="s">
        <v>217</v>
      </c>
      <c r="EF1090" s="93">
        <v>11378</v>
      </c>
      <c r="EG1090" s="94" t="s">
        <v>217</v>
      </c>
    </row>
    <row r="1091" spans="1:137">
      <c r="A1091" s="91" t="s">
        <v>659</v>
      </c>
      <c r="B1091" s="92" t="s">
        <v>220</v>
      </c>
      <c r="C1091" s="102">
        <v>272230</v>
      </c>
      <c r="D1091" s="92" t="s">
        <v>472</v>
      </c>
      <c r="E1091" s="92" t="s">
        <v>493</v>
      </c>
      <c r="F1091" s="93">
        <v>18145896</v>
      </c>
      <c r="G1091" s="93">
        <v>5532064</v>
      </c>
      <c r="H1091" s="93">
        <v>1817822</v>
      </c>
      <c r="I1091" s="93">
        <v>7876771</v>
      </c>
      <c r="J1091" s="93">
        <v>1119234</v>
      </c>
      <c r="K1091" s="93" t="s">
        <v>217</v>
      </c>
      <c r="L1091" s="93" t="s">
        <v>217</v>
      </c>
      <c r="M1091" s="93">
        <v>1607314</v>
      </c>
      <c r="N1091" s="93">
        <v>176407</v>
      </c>
      <c r="O1091" s="93">
        <v>32545</v>
      </c>
      <c r="P1091" s="93" t="s">
        <v>217</v>
      </c>
      <c r="Q1091" s="93">
        <v>77545</v>
      </c>
      <c r="R1091" s="93">
        <v>65905</v>
      </c>
      <c r="S1091" s="93" t="s">
        <v>217</v>
      </c>
      <c r="T1091" s="93" t="s">
        <v>217</v>
      </c>
      <c r="U1091" s="93">
        <v>2379630</v>
      </c>
      <c r="V1091" s="93" t="s">
        <v>217</v>
      </c>
      <c r="W1091" s="93" t="s">
        <v>217</v>
      </c>
      <c r="X1091" s="93">
        <v>95550</v>
      </c>
      <c r="Y1091" s="93" t="s">
        <v>217</v>
      </c>
      <c r="Z1091" s="93" t="s">
        <v>217</v>
      </c>
      <c r="AA1091" s="93" t="s">
        <v>217</v>
      </c>
      <c r="AB1091" s="93">
        <v>79472</v>
      </c>
      <c r="AC1091" s="93" t="s">
        <v>217</v>
      </c>
      <c r="AD1091" s="93" t="s">
        <v>217</v>
      </c>
      <c r="AE1091" s="93" t="s">
        <v>217</v>
      </c>
      <c r="AF1091" s="93" t="s">
        <v>217</v>
      </c>
      <c r="AG1091" s="93" t="s">
        <v>217</v>
      </c>
      <c r="AH1091" s="93">
        <v>6781088</v>
      </c>
      <c r="AI1091" s="93">
        <v>6483939</v>
      </c>
      <c r="AJ1091" s="93">
        <v>297149</v>
      </c>
      <c r="AK1091" s="93" t="s">
        <v>217</v>
      </c>
      <c r="AL1091" s="93">
        <v>15069</v>
      </c>
      <c r="AM1091" s="93">
        <v>131090</v>
      </c>
      <c r="AN1091" s="93">
        <v>106528</v>
      </c>
      <c r="AO1091" s="93">
        <v>24562</v>
      </c>
      <c r="AP1091" s="93">
        <v>443213</v>
      </c>
      <c r="AQ1091" s="93" t="s">
        <v>217</v>
      </c>
      <c r="AR1091" s="93">
        <v>613</v>
      </c>
      <c r="AS1091" s="93" t="s">
        <v>217</v>
      </c>
      <c r="AT1091" s="93">
        <v>30208</v>
      </c>
      <c r="AU1091" s="93">
        <v>131427</v>
      </c>
      <c r="AV1091" s="93">
        <v>280965</v>
      </c>
      <c r="AW1091" s="93">
        <v>259296</v>
      </c>
      <c r="AX1091" s="93">
        <v>12380</v>
      </c>
      <c r="AY1091" s="93">
        <v>246916</v>
      </c>
      <c r="AZ1091" s="93">
        <v>13774691</v>
      </c>
      <c r="BA1091" s="93" t="s">
        <v>217</v>
      </c>
      <c r="BB1091" s="93">
        <v>8184960</v>
      </c>
      <c r="BC1091" s="93">
        <v>1034548</v>
      </c>
      <c r="BD1091" s="93" t="s">
        <v>217</v>
      </c>
      <c r="BE1091" s="93" t="s">
        <v>217</v>
      </c>
      <c r="BF1091" s="93">
        <v>1812153</v>
      </c>
      <c r="BG1091" s="93">
        <v>1212851</v>
      </c>
      <c r="BH1091" s="93" t="s">
        <v>217</v>
      </c>
      <c r="BI1091" s="93" t="s">
        <v>217</v>
      </c>
      <c r="BJ1091" s="93">
        <v>73543</v>
      </c>
      <c r="BK1091" s="93">
        <v>6414</v>
      </c>
      <c r="BL1091" s="93" t="s">
        <v>217</v>
      </c>
      <c r="BM1091" s="93">
        <v>33463</v>
      </c>
      <c r="BN1091" s="93" t="s">
        <v>217</v>
      </c>
      <c r="BO1091" s="93">
        <v>517669</v>
      </c>
      <c r="BP1091" s="93" t="s">
        <v>217</v>
      </c>
      <c r="BQ1091" s="93" t="s">
        <v>217</v>
      </c>
      <c r="BR1091" s="93" t="s">
        <v>217</v>
      </c>
      <c r="BS1091" s="93" t="s">
        <v>217</v>
      </c>
      <c r="BT1091" s="93" t="s">
        <v>217</v>
      </c>
      <c r="BU1091" s="93" t="s">
        <v>217</v>
      </c>
      <c r="BV1091" s="93" t="s">
        <v>217</v>
      </c>
      <c r="BW1091" s="93" t="s">
        <v>217</v>
      </c>
      <c r="BX1091" s="93" t="s">
        <v>217</v>
      </c>
      <c r="BY1091" s="93">
        <v>9002</v>
      </c>
      <c r="BZ1091" s="93" t="s">
        <v>217</v>
      </c>
      <c r="CA1091" s="93" t="s">
        <v>217</v>
      </c>
      <c r="CB1091" s="93" t="s">
        <v>217</v>
      </c>
      <c r="CC1091" s="93" t="s">
        <v>217</v>
      </c>
      <c r="CD1091" s="93" t="s">
        <v>217</v>
      </c>
      <c r="CE1091" s="93">
        <v>890088</v>
      </c>
      <c r="CF1091" s="93" t="s">
        <v>217</v>
      </c>
      <c r="CG1091" s="93">
        <v>4507236</v>
      </c>
      <c r="CH1091" s="93">
        <v>2960063</v>
      </c>
      <c r="CI1091" s="93">
        <v>514796</v>
      </c>
      <c r="CJ1091" s="93" t="s">
        <v>217</v>
      </c>
      <c r="CK1091" s="93">
        <v>897333</v>
      </c>
      <c r="CL1091" s="93">
        <v>270290</v>
      </c>
      <c r="CM1091" s="93" t="s">
        <v>217</v>
      </c>
      <c r="CN1091" s="93">
        <v>896142</v>
      </c>
      <c r="CO1091" s="93" t="s">
        <v>217</v>
      </c>
      <c r="CP1091" s="93" t="s">
        <v>217</v>
      </c>
      <c r="CQ1091" s="93" t="s">
        <v>217</v>
      </c>
      <c r="CR1091" s="93">
        <v>7275</v>
      </c>
      <c r="CS1091" s="93" t="s">
        <v>217</v>
      </c>
      <c r="CT1091" s="93" t="s">
        <v>217</v>
      </c>
      <c r="CU1091" s="93">
        <v>374227</v>
      </c>
      <c r="CV1091" s="93">
        <v>1547173</v>
      </c>
      <c r="CW1091" s="93">
        <v>203667</v>
      </c>
      <c r="CX1091" s="93" t="s">
        <v>217</v>
      </c>
      <c r="CY1091" s="93" t="s">
        <v>217</v>
      </c>
      <c r="CZ1091" s="93">
        <v>1343506</v>
      </c>
      <c r="DA1091" s="93">
        <v>279793</v>
      </c>
      <c r="DB1091" s="93">
        <v>75251</v>
      </c>
      <c r="DC1091" s="93">
        <v>204542</v>
      </c>
      <c r="DD1091" s="93">
        <v>42390</v>
      </c>
      <c r="DE1091" s="93">
        <v>41393</v>
      </c>
      <c r="DF1091" s="93">
        <v>600</v>
      </c>
      <c r="DG1091" s="93">
        <v>397</v>
      </c>
      <c r="DH1091" s="93">
        <v>447764</v>
      </c>
      <c r="DI1091" s="93">
        <v>8569</v>
      </c>
      <c r="DJ1091" s="93">
        <v>1866</v>
      </c>
      <c r="DK1091" s="93">
        <v>6703</v>
      </c>
      <c r="DL1091" s="93">
        <v>573611</v>
      </c>
      <c r="DM1091" s="93">
        <v>45442</v>
      </c>
      <c r="DN1091" s="93">
        <v>28</v>
      </c>
      <c r="DO1091" s="93" t="s">
        <v>217</v>
      </c>
      <c r="DP1091" s="93">
        <v>5000</v>
      </c>
      <c r="DQ1091" s="93" t="s">
        <v>217</v>
      </c>
      <c r="DR1091" s="93" t="s">
        <v>217</v>
      </c>
      <c r="DS1091" s="93">
        <v>523141</v>
      </c>
      <c r="DT1091" s="93">
        <v>3084304</v>
      </c>
      <c r="DU1091" s="93" t="s">
        <v>217</v>
      </c>
      <c r="DV1091" s="93">
        <v>107843</v>
      </c>
      <c r="DW1091" s="93">
        <v>61439</v>
      </c>
      <c r="DX1091" s="93">
        <v>8932</v>
      </c>
      <c r="DY1091" s="93">
        <v>1367</v>
      </c>
      <c r="DZ1091" s="93" t="s">
        <v>217</v>
      </c>
      <c r="EA1091" s="93">
        <v>1367</v>
      </c>
      <c r="EB1091" s="93" t="s">
        <v>217</v>
      </c>
      <c r="EC1091" s="93" t="s">
        <v>217</v>
      </c>
      <c r="ED1091" s="93" t="s">
        <v>217</v>
      </c>
      <c r="EE1091" s="93" t="s">
        <v>217</v>
      </c>
      <c r="EF1091" s="93">
        <v>36105</v>
      </c>
      <c r="EG1091" s="94" t="s">
        <v>217</v>
      </c>
    </row>
    <row r="1092" spans="1:137">
      <c r="A1092" s="91" t="s">
        <v>659</v>
      </c>
      <c r="B1092" s="92" t="s">
        <v>218</v>
      </c>
      <c r="C1092" s="102">
        <v>272272</v>
      </c>
      <c r="D1092" s="92" t="s">
        <v>472</v>
      </c>
      <c r="E1092" s="92" t="s">
        <v>494</v>
      </c>
      <c r="F1092" s="93">
        <v>77047930</v>
      </c>
      <c r="G1092" s="93">
        <v>24375963</v>
      </c>
      <c r="H1092" s="93">
        <v>6754402</v>
      </c>
      <c r="I1092" s="93">
        <v>31767515</v>
      </c>
      <c r="J1092" s="93">
        <v>4461787</v>
      </c>
      <c r="K1092" s="93" t="s">
        <v>217</v>
      </c>
      <c r="L1092" s="93" t="s">
        <v>217</v>
      </c>
      <c r="M1092" s="93">
        <v>6852493</v>
      </c>
      <c r="N1092" s="93">
        <v>756054</v>
      </c>
      <c r="O1092" s="93">
        <v>146239</v>
      </c>
      <c r="P1092" s="93" t="s">
        <v>217</v>
      </c>
      <c r="Q1092" s="93">
        <v>348152</v>
      </c>
      <c r="R1092" s="93">
        <v>295244</v>
      </c>
      <c r="S1092" s="93" t="s">
        <v>217</v>
      </c>
      <c r="T1092" s="93" t="s">
        <v>217</v>
      </c>
      <c r="U1092" s="93">
        <v>9098982</v>
      </c>
      <c r="V1092" s="93" t="s">
        <v>217</v>
      </c>
      <c r="W1092" s="93" t="s">
        <v>217</v>
      </c>
      <c r="X1092" s="93">
        <v>409207</v>
      </c>
      <c r="Y1092" s="93" t="s">
        <v>217</v>
      </c>
      <c r="Z1092" s="93" t="s">
        <v>217</v>
      </c>
      <c r="AA1092" s="93" t="s">
        <v>217</v>
      </c>
      <c r="AB1092" s="93">
        <v>404338</v>
      </c>
      <c r="AC1092" s="93" t="s">
        <v>217</v>
      </c>
      <c r="AD1092" s="93" t="s">
        <v>217</v>
      </c>
      <c r="AE1092" s="93" t="s">
        <v>217</v>
      </c>
      <c r="AF1092" s="93" t="s">
        <v>217</v>
      </c>
      <c r="AG1092" s="93" t="s">
        <v>217</v>
      </c>
      <c r="AH1092" s="93">
        <v>20023576</v>
      </c>
      <c r="AI1092" s="93">
        <v>19425443</v>
      </c>
      <c r="AJ1092" s="93">
        <v>598114</v>
      </c>
      <c r="AK1092" s="93">
        <v>19</v>
      </c>
      <c r="AL1092" s="93">
        <v>65428</v>
      </c>
      <c r="AM1092" s="93">
        <v>2325392</v>
      </c>
      <c r="AN1092" s="93">
        <v>14334</v>
      </c>
      <c r="AO1092" s="93">
        <v>2311058</v>
      </c>
      <c r="AP1092" s="93">
        <v>2246068</v>
      </c>
      <c r="AQ1092" s="93">
        <v>97953</v>
      </c>
      <c r="AR1092" s="93">
        <v>71984</v>
      </c>
      <c r="AS1092" s="93" t="s">
        <v>217</v>
      </c>
      <c r="AT1092" s="93">
        <v>327224</v>
      </c>
      <c r="AU1092" s="93">
        <v>566108</v>
      </c>
      <c r="AV1092" s="93">
        <v>1182799</v>
      </c>
      <c r="AW1092" s="93">
        <v>339764</v>
      </c>
      <c r="AX1092" s="93">
        <v>69790</v>
      </c>
      <c r="AY1092" s="93">
        <v>269974</v>
      </c>
      <c r="AZ1092" s="93">
        <v>49042291</v>
      </c>
      <c r="BA1092" s="93" t="s">
        <v>217</v>
      </c>
      <c r="BB1092" s="93">
        <v>24835662</v>
      </c>
      <c r="BC1092" s="93">
        <v>2361207</v>
      </c>
      <c r="BD1092" s="93" t="s">
        <v>217</v>
      </c>
      <c r="BE1092" s="93" t="s">
        <v>217</v>
      </c>
      <c r="BF1092" s="93">
        <v>6320764</v>
      </c>
      <c r="BG1092" s="93">
        <v>5115531</v>
      </c>
      <c r="BH1092" s="93" t="s">
        <v>217</v>
      </c>
      <c r="BI1092" s="93" t="s">
        <v>217</v>
      </c>
      <c r="BJ1092" s="93">
        <v>612250</v>
      </c>
      <c r="BK1092" s="93">
        <v>2154</v>
      </c>
      <c r="BL1092" s="93" t="s">
        <v>217</v>
      </c>
      <c r="BM1092" s="93">
        <v>121051</v>
      </c>
      <c r="BN1092" s="93" t="s">
        <v>217</v>
      </c>
      <c r="BO1092" s="93">
        <v>4117533</v>
      </c>
      <c r="BP1092" s="93" t="s">
        <v>217</v>
      </c>
      <c r="BQ1092" s="93" t="s">
        <v>217</v>
      </c>
      <c r="BR1092" s="93" t="s">
        <v>217</v>
      </c>
      <c r="BS1092" s="93" t="s">
        <v>217</v>
      </c>
      <c r="BT1092" s="93" t="s">
        <v>217</v>
      </c>
      <c r="BU1092" s="93" t="s">
        <v>217</v>
      </c>
      <c r="BV1092" s="93" t="s">
        <v>217</v>
      </c>
      <c r="BW1092" s="93" t="s">
        <v>217</v>
      </c>
      <c r="BX1092" s="93" t="s">
        <v>217</v>
      </c>
      <c r="BY1092" s="93">
        <v>45759</v>
      </c>
      <c r="BZ1092" s="93" t="s">
        <v>217</v>
      </c>
      <c r="CA1092" s="93" t="s">
        <v>217</v>
      </c>
      <c r="CB1092" s="93" t="s">
        <v>217</v>
      </c>
      <c r="CC1092" s="93" t="s">
        <v>217</v>
      </c>
      <c r="CD1092" s="93" t="s">
        <v>217</v>
      </c>
      <c r="CE1092" s="93">
        <v>5510380</v>
      </c>
      <c r="CF1092" s="93" t="s">
        <v>217</v>
      </c>
      <c r="CG1092" s="93">
        <v>13176684</v>
      </c>
      <c r="CH1092" s="93">
        <v>8156537</v>
      </c>
      <c r="CI1092" s="93" t="s">
        <v>217</v>
      </c>
      <c r="CJ1092" s="93" t="s">
        <v>217</v>
      </c>
      <c r="CK1092" s="93">
        <v>3138054</v>
      </c>
      <c r="CL1092" s="93">
        <v>1129177</v>
      </c>
      <c r="CM1092" s="93" t="s">
        <v>217</v>
      </c>
      <c r="CN1092" s="93">
        <v>204125</v>
      </c>
      <c r="CO1092" s="93" t="s">
        <v>217</v>
      </c>
      <c r="CP1092" s="93">
        <v>626460</v>
      </c>
      <c r="CQ1092" s="93" t="s">
        <v>217</v>
      </c>
      <c r="CR1092" s="93">
        <v>23767</v>
      </c>
      <c r="CS1092" s="93" t="s">
        <v>217</v>
      </c>
      <c r="CT1092" s="93" t="s">
        <v>217</v>
      </c>
      <c r="CU1092" s="93">
        <v>3034954</v>
      </c>
      <c r="CV1092" s="93">
        <v>5020147</v>
      </c>
      <c r="CW1092" s="93">
        <v>33220</v>
      </c>
      <c r="CX1092" s="93" t="s">
        <v>217</v>
      </c>
      <c r="CY1092" s="93" t="s">
        <v>217</v>
      </c>
      <c r="CZ1092" s="93">
        <v>4986927</v>
      </c>
      <c r="DA1092" s="93">
        <v>992218</v>
      </c>
      <c r="DB1092" s="93">
        <v>317207</v>
      </c>
      <c r="DC1092" s="93">
        <v>675011</v>
      </c>
      <c r="DD1092" s="93">
        <v>164146</v>
      </c>
      <c r="DE1092" s="93">
        <v>61478</v>
      </c>
      <c r="DF1092" s="93" t="s">
        <v>217</v>
      </c>
      <c r="DG1092" s="93">
        <v>102668</v>
      </c>
      <c r="DH1092" s="93">
        <v>1742543</v>
      </c>
      <c r="DI1092" s="93">
        <v>2150346</v>
      </c>
      <c r="DJ1092" s="93">
        <v>2004579</v>
      </c>
      <c r="DK1092" s="93">
        <v>145767</v>
      </c>
      <c r="DL1092" s="93">
        <v>4585746</v>
      </c>
      <c r="DM1092" s="93">
        <v>169654</v>
      </c>
      <c r="DN1092" s="93">
        <v>762</v>
      </c>
      <c r="DO1092" s="93" t="s">
        <v>217</v>
      </c>
      <c r="DP1092" s="93">
        <v>1840565</v>
      </c>
      <c r="DQ1092" s="93" t="s">
        <v>217</v>
      </c>
      <c r="DR1092" s="93">
        <v>140289</v>
      </c>
      <c r="DS1092" s="93">
        <v>2434476</v>
      </c>
      <c r="DT1092" s="93">
        <v>19825100</v>
      </c>
      <c r="DU1092" s="93" t="s">
        <v>217</v>
      </c>
      <c r="DV1092" s="93">
        <v>227475</v>
      </c>
      <c r="DW1092" s="93">
        <v>121713</v>
      </c>
      <c r="DX1092" s="93">
        <v>5615</v>
      </c>
      <c r="DY1092" s="93">
        <v>16454</v>
      </c>
      <c r="DZ1092" s="93" t="s">
        <v>217</v>
      </c>
      <c r="EA1092" s="93">
        <v>2312</v>
      </c>
      <c r="EB1092" s="93">
        <v>13894</v>
      </c>
      <c r="EC1092" s="93">
        <v>248</v>
      </c>
      <c r="ED1092" s="93">
        <v>77</v>
      </c>
      <c r="EE1092" s="93" t="s">
        <v>217</v>
      </c>
      <c r="EF1092" s="93">
        <v>83616</v>
      </c>
      <c r="EG1092" s="94" t="s">
        <v>217</v>
      </c>
    </row>
    <row r="1093" spans="1:137">
      <c r="A1093" s="87" t="s">
        <v>769</v>
      </c>
      <c r="B1093" s="88" t="s">
        <v>214</v>
      </c>
      <c r="C1093" s="101">
        <v>281000</v>
      </c>
      <c r="D1093" s="88" t="s">
        <v>495</v>
      </c>
      <c r="E1093" s="88" t="s">
        <v>496</v>
      </c>
      <c r="F1093" s="89">
        <v>314053786</v>
      </c>
      <c r="G1093" s="89">
        <v>128570930</v>
      </c>
      <c r="H1093" s="89">
        <v>22785825</v>
      </c>
      <c r="I1093" s="89">
        <v>117298833</v>
      </c>
      <c r="J1093" s="89">
        <v>10057177</v>
      </c>
      <c r="K1093" s="89" t="s">
        <v>217</v>
      </c>
      <c r="L1093" s="89" t="s">
        <v>217</v>
      </c>
      <c r="M1093" s="89">
        <v>23476160</v>
      </c>
      <c r="N1093" s="89">
        <v>4964746</v>
      </c>
      <c r="O1093" s="89">
        <v>148448</v>
      </c>
      <c r="P1093" s="89" t="s">
        <v>217</v>
      </c>
      <c r="Q1093" s="89">
        <v>2200189</v>
      </c>
      <c r="R1093" s="89">
        <v>1573672</v>
      </c>
      <c r="S1093" s="89">
        <v>358605</v>
      </c>
      <c r="T1093" s="89" t="s">
        <v>217</v>
      </c>
      <c r="U1093" s="89">
        <v>37342051</v>
      </c>
      <c r="V1093" s="89">
        <v>371301</v>
      </c>
      <c r="W1093" s="89" t="s">
        <v>217</v>
      </c>
      <c r="X1093" s="89">
        <v>11824</v>
      </c>
      <c r="Y1093" s="89">
        <v>6464752</v>
      </c>
      <c r="Z1093" s="89">
        <v>911751</v>
      </c>
      <c r="AA1093" s="89">
        <v>4328831</v>
      </c>
      <c r="AB1093" s="89">
        <v>1813901</v>
      </c>
      <c r="AC1093" s="89">
        <v>1768958</v>
      </c>
      <c r="AD1093" s="89" t="s">
        <v>217</v>
      </c>
      <c r="AE1093" s="89" t="s">
        <v>217</v>
      </c>
      <c r="AF1093" s="89" t="s">
        <v>217</v>
      </c>
      <c r="AG1093" s="89">
        <v>44943</v>
      </c>
      <c r="AH1093" s="89">
        <v>82875114</v>
      </c>
      <c r="AI1093" s="89">
        <v>80404963</v>
      </c>
      <c r="AJ1093" s="89">
        <v>2469997</v>
      </c>
      <c r="AK1093" s="89">
        <v>154</v>
      </c>
      <c r="AL1093" s="89">
        <v>417316</v>
      </c>
      <c r="AM1093" s="89">
        <v>3115334</v>
      </c>
      <c r="AN1093" s="89">
        <v>115523</v>
      </c>
      <c r="AO1093" s="89">
        <v>2999811</v>
      </c>
      <c r="AP1093" s="89">
        <v>27488963</v>
      </c>
      <c r="AQ1093" s="89">
        <v>599395</v>
      </c>
      <c r="AR1093" s="89" t="s">
        <v>217</v>
      </c>
      <c r="AS1093" s="89">
        <v>293484</v>
      </c>
      <c r="AT1093" s="89">
        <v>481850</v>
      </c>
      <c r="AU1093" s="89">
        <v>12211647</v>
      </c>
      <c r="AV1093" s="89">
        <v>13902587</v>
      </c>
      <c r="AW1093" s="89">
        <v>3965322</v>
      </c>
      <c r="AX1093" s="89">
        <v>386041</v>
      </c>
      <c r="AY1093" s="89">
        <v>3579281</v>
      </c>
      <c r="AZ1093" s="89">
        <v>232149279</v>
      </c>
      <c r="BA1093" s="89">
        <v>16142086</v>
      </c>
      <c r="BB1093" s="89">
        <v>55629055</v>
      </c>
      <c r="BC1093" s="89">
        <v>23432969</v>
      </c>
      <c r="BD1093" s="89" t="s">
        <v>217</v>
      </c>
      <c r="BE1093" s="89" t="s">
        <v>217</v>
      </c>
      <c r="BF1093" s="89">
        <v>22031784</v>
      </c>
      <c r="BG1093" s="89">
        <v>14035074</v>
      </c>
      <c r="BH1093" s="89" t="s">
        <v>217</v>
      </c>
      <c r="BI1093" s="89" t="s">
        <v>217</v>
      </c>
      <c r="BJ1093" s="89">
        <v>11395459</v>
      </c>
      <c r="BK1093" s="89">
        <v>15188</v>
      </c>
      <c r="BL1093" s="89" t="s">
        <v>217</v>
      </c>
      <c r="BM1093" s="89">
        <v>1146912</v>
      </c>
      <c r="BN1093" s="89" t="s">
        <v>217</v>
      </c>
      <c r="BO1093" s="89">
        <v>11217943</v>
      </c>
      <c r="BP1093" s="89" t="s">
        <v>217</v>
      </c>
      <c r="BQ1093" s="89" t="s">
        <v>217</v>
      </c>
      <c r="BR1093" s="89" t="s">
        <v>217</v>
      </c>
      <c r="BS1093" s="89" t="s">
        <v>217</v>
      </c>
      <c r="BT1093" s="89" t="s">
        <v>217</v>
      </c>
      <c r="BU1093" s="89" t="s">
        <v>217</v>
      </c>
      <c r="BV1093" s="89" t="s">
        <v>217</v>
      </c>
      <c r="BW1093" s="89" t="s">
        <v>217</v>
      </c>
      <c r="BX1093" s="89" t="s">
        <v>217</v>
      </c>
      <c r="BY1093" s="89">
        <v>439095</v>
      </c>
      <c r="BZ1093" s="89" t="s">
        <v>217</v>
      </c>
      <c r="CA1093" s="89">
        <v>11967768</v>
      </c>
      <c r="CB1093" s="89" t="s">
        <v>217</v>
      </c>
      <c r="CC1093" s="89">
        <v>25437051</v>
      </c>
      <c r="CD1093" s="89">
        <v>19407379</v>
      </c>
      <c r="CE1093" s="89">
        <v>19851516</v>
      </c>
      <c r="CF1093" s="89" t="s">
        <v>217</v>
      </c>
      <c r="CG1093" s="89">
        <v>59529867</v>
      </c>
      <c r="CH1093" s="89">
        <v>42126659</v>
      </c>
      <c r="CI1093" s="89">
        <v>9918125</v>
      </c>
      <c r="CJ1093" s="89" t="s">
        <v>217</v>
      </c>
      <c r="CK1093" s="89">
        <v>9509245</v>
      </c>
      <c r="CL1093" s="89">
        <v>3079005</v>
      </c>
      <c r="CM1093" s="89" t="s">
        <v>217</v>
      </c>
      <c r="CN1093" s="89">
        <v>266117</v>
      </c>
      <c r="CO1093" s="89" t="s">
        <v>217</v>
      </c>
      <c r="CP1093" s="89" t="s">
        <v>217</v>
      </c>
      <c r="CQ1093" s="89" t="s">
        <v>217</v>
      </c>
      <c r="CR1093" s="89">
        <v>22960</v>
      </c>
      <c r="CS1093" s="89" t="s">
        <v>217</v>
      </c>
      <c r="CT1093" s="89">
        <v>11211700</v>
      </c>
      <c r="CU1093" s="89">
        <v>8119507</v>
      </c>
      <c r="CV1093" s="89">
        <v>17403208</v>
      </c>
      <c r="CW1093" s="89">
        <v>1148335</v>
      </c>
      <c r="CX1093" s="89">
        <v>107529</v>
      </c>
      <c r="CY1093" s="89">
        <v>2151990</v>
      </c>
      <c r="CZ1093" s="89">
        <v>13995354</v>
      </c>
      <c r="DA1093" s="89">
        <v>11025761</v>
      </c>
      <c r="DB1093" s="89">
        <v>4547133</v>
      </c>
      <c r="DC1093" s="89">
        <v>6478628</v>
      </c>
      <c r="DD1093" s="89">
        <v>3484548</v>
      </c>
      <c r="DE1093" s="89">
        <v>3079278</v>
      </c>
      <c r="DF1093" s="89">
        <v>154080</v>
      </c>
      <c r="DG1093" s="89">
        <v>251190</v>
      </c>
      <c r="DH1093" s="89">
        <v>7041013</v>
      </c>
      <c r="DI1093" s="89">
        <v>13810914</v>
      </c>
      <c r="DJ1093" s="89">
        <v>1036532</v>
      </c>
      <c r="DK1093" s="89">
        <v>12774382</v>
      </c>
      <c r="DL1093" s="89">
        <v>47543723</v>
      </c>
      <c r="DM1093" s="89">
        <v>419576</v>
      </c>
      <c r="DN1093" s="89" t="s">
        <v>217</v>
      </c>
      <c r="DO1093" s="89" t="s">
        <v>217</v>
      </c>
      <c r="DP1093" s="89">
        <v>13666541</v>
      </c>
      <c r="DQ1093" s="89">
        <v>305588</v>
      </c>
      <c r="DR1093" s="89">
        <v>5406622</v>
      </c>
      <c r="DS1093" s="89">
        <v>27745396</v>
      </c>
      <c r="DT1093" s="89">
        <v>109551100</v>
      </c>
      <c r="DU1093" s="89" t="s">
        <v>217</v>
      </c>
      <c r="DV1093" s="89">
        <v>846852</v>
      </c>
      <c r="DW1093" s="89">
        <v>340550</v>
      </c>
      <c r="DX1093" s="89">
        <v>46</v>
      </c>
      <c r="DY1093" s="89">
        <v>40426</v>
      </c>
      <c r="DZ1093" s="89" t="s">
        <v>217</v>
      </c>
      <c r="EA1093" s="89" t="s">
        <v>217</v>
      </c>
      <c r="EB1093" s="89" t="s">
        <v>217</v>
      </c>
      <c r="EC1093" s="89">
        <v>40426</v>
      </c>
      <c r="ED1093" s="89" t="s">
        <v>217</v>
      </c>
      <c r="EE1093" s="89" t="s">
        <v>217</v>
      </c>
      <c r="EF1093" s="89">
        <v>296813</v>
      </c>
      <c r="EG1093" s="90">
        <v>169017</v>
      </c>
    </row>
    <row r="1094" spans="1:137">
      <c r="A1094" s="91" t="s">
        <v>769</v>
      </c>
      <c r="B1094" s="92" t="s">
        <v>218</v>
      </c>
      <c r="C1094" s="102">
        <v>282014</v>
      </c>
      <c r="D1094" s="92" t="s">
        <v>495</v>
      </c>
      <c r="E1094" s="92" t="s">
        <v>497</v>
      </c>
      <c r="F1094" s="93">
        <v>99073528</v>
      </c>
      <c r="G1094" s="93">
        <v>29942906</v>
      </c>
      <c r="H1094" s="93">
        <v>7026094</v>
      </c>
      <c r="I1094" s="93">
        <v>44728766</v>
      </c>
      <c r="J1094" s="93">
        <v>3989526</v>
      </c>
      <c r="K1094" s="93" t="s">
        <v>217</v>
      </c>
      <c r="L1094" s="93" t="s">
        <v>217</v>
      </c>
      <c r="M1094" s="93">
        <v>7096153</v>
      </c>
      <c r="N1094" s="93">
        <v>1493027</v>
      </c>
      <c r="O1094" s="93">
        <v>45462</v>
      </c>
      <c r="P1094" s="93" t="s">
        <v>217</v>
      </c>
      <c r="Q1094" s="93">
        <v>673672</v>
      </c>
      <c r="R1094" s="93">
        <v>481685</v>
      </c>
      <c r="S1094" s="93" t="s">
        <v>217</v>
      </c>
      <c r="T1094" s="93" t="s">
        <v>217</v>
      </c>
      <c r="U1094" s="93">
        <v>12919282</v>
      </c>
      <c r="V1094" s="93">
        <v>53472</v>
      </c>
      <c r="W1094" s="93" t="s">
        <v>217</v>
      </c>
      <c r="X1094" s="93">
        <v>3771</v>
      </c>
      <c r="Y1094" s="93" t="s">
        <v>217</v>
      </c>
      <c r="Z1094" s="93">
        <v>242020</v>
      </c>
      <c r="AA1094" s="93">
        <v>1405673</v>
      </c>
      <c r="AB1094" s="93">
        <v>689264</v>
      </c>
      <c r="AC1094" s="93">
        <v>647940</v>
      </c>
      <c r="AD1094" s="93" t="s">
        <v>217</v>
      </c>
      <c r="AE1094" s="93" t="s">
        <v>217</v>
      </c>
      <c r="AF1094" s="93" t="s">
        <v>217</v>
      </c>
      <c r="AG1094" s="93">
        <v>41324</v>
      </c>
      <c r="AH1094" s="93">
        <v>15359899</v>
      </c>
      <c r="AI1094" s="93">
        <v>13925258</v>
      </c>
      <c r="AJ1094" s="93">
        <v>1434641</v>
      </c>
      <c r="AK1094" s="93" t="s">
        <v>217</v>
      </c>
      <c r="AL1094" s="93">
        <v>86222</v>
      </c>
      <c r="AM1094" s="93">
        <v>1151472</v>
      </c>
      <c r="AN1094" s="93">
        <v>574624</v>
      </c>
      <c r="AO1094" s="93">
        <v>576848</v>
      </c>
      <c r="AP1094" s="93">
        <v>4906390</v>
      </c>
      <c r="AQ1094" s="93">
        <v>259347</v>
      </c>
      <c r="AR1094" s="93">
        <v>6</v>
      </c>
      <c r="AS1094" s="93">
        <v>32024</v>
      </c>
      <c r="AT1094" s="93">
        <v>237881</v>
      </c>
      <c r="AU1094" s="93">
        <v>1208970</v>
      </c>
      <c r="AV1094" s="93">
        <v>3168162</v>
      </c>
      <c r="AW1094" s="93">
        <v>986353</v>
      </c>
      <c r="AX1094" s="93">
        <v>88482</v>
      </c>
      <c r="AY1094" s="93">
        <v>897871</v>
      </c>
      <c r="AZ1094" s="93">
        <v>57102146</v>
      </c>
      <c r="BA1094" s="93" t="s">
        <v>217</v>
      </c>
      <c r="BB1094" s="93">
        <v>10793314</v>
      </c>
      <c r="BC1094" s="93">
        <v>5902609</v>
      </c>
      <c r="BD1094" s="93" t="s">
        <v>217</v>
      </c>
      <c r="BE1094" s="93" t="s">
        <v>217</v>
      </c>
      <c r="BF1094" s="93">
        <v>5217523</v>
      </c>
      <c r="BG1094" s="93">
        <v>5772221</v>
      </c>
      <c r="BH1094" s="93" t="s">
        <v>217</v>
      </c>
      <c r="BI1094" s="93" t="s">
        <v>217</v>
      </c>
      <c r="BJ1094" s="93">
        <v>3283917</v>
      </c>
      <c r="BK1094" s="93" t="s">
        <v>217</v>
      </c>
      <c r="BL1094" s="93" t="s">
        <v>217</v>
      </c>
      <c r="BM1094" s="93">
        <v>132323</v>
      </c>
      <c r="BN1094" s="93" t="s">
        <v>217</v>
      </c>
      <c r="BO1094" s="93">
        <v>2550024</v>
      </c>
      <c r="BP1094" s="93" t="s">
        <v>217</v>
      </c>
      <c r="BQ1094" s="93" t="s">
        <v>217</v>
      </c>
      <c r="BR1094" s="93" t="s">
        <v>217</v>
      </c>
      <c r="BS1094" s="93" t="s">
        <v>217</v>
      </c>
      <c r="BT1094" s="93" t="s">
        <v>217</v>
      </c>
      <c r="BU1094" s="93" t="s">
        <v>217</v>
      </c>
      <c r="BV1094" s="93" t="s">
        <v>217</v>
      </c>
      <c r="BW1094" s="93" t="s">
        <v>217</v>
      </c>
      <c r="BX1094" s="93" t="s">
        <v>217</v>
      </c>
      <c r="BY1094" s="93">
        <v>106209</v>
      </c>
      <c r="BZ1094" s="93" t="s">
        <v>217</v>
      </c>
      <c r="CA1094" s="93">
        <v>4407351</v>
      </c>
      <c r="CB1094" s="93" t="s">
        <v>217</v>
      </c>
      <c r="CC1094" s="93">
        <v>8466991</v>
      </c>
      <c r="CD1094" s="93">
        <v>5723671</v>
      </c>
      <c r="CE1094" s="93">
        <v>4745993</v>
      </c>
      <c r="CF1094" s="93">
        <v>6973</v>
      </c>
      <c r="CG1094" s="93">
        <v>14899801</v>
      </c>
      <c r="CH1094" s="93">
        <v>9632208</v>
      </c>
      <c r="CI1094" s="93">
        <v>2698361</v>
      </c>
      <c r="CJ1094" s="93" t="s">
        <v>217</v>
      </c>
      <c r="CK1094" s="93">
        <v>2608761</v>
      </c>
      <c r="CL1094" s="93">
        <v>1263925</v>
      </c>
      <c r="CM1094" s="93" t="s">
        <v>217</v>
      </c>
      <c r="CN1094" s="93">
        <v>875663</v>
      </c>
      <c r="CO1094" s="93" t="s">
        <v>217</v>
      </c>
      <c r="CP1094" s="93" t="s">
        <v>217</v>
      </c>
      <c r="CQ1094" s="93" t="s">
        <v>217</v>
      </c>
      <c r="CR1094" s="93">
        <v>171032</v>
      </c>
      <c r="CS1094" s="93" t="s">
        <v>217</v>
      </c>
      <c r="CT1094" s="93">
        <v>215836</v>
      </c>
      <c r="CU1094" s="93">
        <v>1798630</v>
      </c>
      <c r="CV1094" s="93">
        <v>5267593</v>
      </c>
      <c r="CW1094" s="93">
        <v>98452</v>
      </c>
      <c r="CX1094" s="93" t="s">
        <v>217</v>
      </c>
      <c r="CY1094" s="93" t="s">
        <v>217</v>
      </c>
      <c r="CZ1094" s="93">
        <v>5169141</v>
      </c>
      <c r="DA1094" s="93">
        <v>1017382</v>
      </c>
      <c r="DB1094" s="93">
        <v>218990</v>
      </c>
      <c r="DC1094" s="93">
        <v>798392</v>
      </c>
      <c r="DD1094" s="93">
        <v>641687</v>
      </c>
      <c r="DE1094" s="93">
        <v>230179</v>
      </c>
      <c r="DF1094" s="93">
        <v>27267</v>
      </c>
      <c r="DG1094" s="93">
        <v>384241</v>
      </c>
      <c r="DH1094" s="93">
        <v>893527</v>
      </c>
      <c r="DI1094" s="93">
        <v>9369182</v>
      </c>
      <c r="DJ1094" s="93">
        <v>5496029</v>
      </c>
      <c r="DK1094" s="93">
        <v>3873153</v>
      </c>
      <c r="DL1094" s="93">
        <v>5659344</v>
      </c>
      <c r="DM1094" s="93">
        <v>153455</v>
      </c>
      <c r="DN1094" s="93">
        <v>6671</v>
      </c>
      <c r="DO1094" s="93" t="s">
        <v>217</v>
      </c>
      <c r="DP1094" s="93">
        <v>714236</v>
      </c>
      <c r="DQ1094" s="93">
        <v>38874</v>
      </c>
      <c r="DR1094" s="93">
        <v>39685</v>
      </c>
      <c r="DS1094" s="93">
        <v>4706423</v>
      </c>
      <c r="DT1094" s="93">
        <v>10578300</v>
      </c>
      <c r="DU1094" s="93" t="s">
        <v>217</v>
      </c>
      <c r="DV1094" s="93">
        <v>261744</v>
      </c>
      <c r="DW1094" s="93">
        <v>173122</v>
      </c>
      <c r="DX1094" s="93">
        <v>691</v>
      </c>
      <c r="DY1094" s="93">
        <v>3619</v>
      </c>
      <c r="DZ1094" s="93" t="s">
        <v>217</v>
      </c>
      <c r="EA1094" s="93">
        <v>36</v>
      </c>
      <c r="EB1094" s="93">
        <v>3351</v>
      </c>
      <c r="EC1094" s="93">
        <v>232</v>
      </c>
      <c r="ED1094" s="93" t="s">
        <v>217</v>
      </c>
      <c r="EE1094" s="93" t="s">
        <v>217</v>
      </c>
      <c r="EF1094" s="93">
        <v>84312</v>
      </c>
      <c r="EG1094" s="94" t="s">
        <v>217</v>
      </c>
    </row>
    <row r="1095" spans="1:137">
      <c r="A1095" s="91" t="s">
        <v>769</v>
      </c>
      <c r="B1095" s="92" t="s">
        <v>218</v>
      </c>
      <c r="C1095" s="102">
        <v>282022</v>
      </c>
      <c r="D1095" s="92" t="s">
        <v>495</v>
      </c>
      <c r="E1095" s="92" t="s">
        <v>498</v>
      </c>
      <c r="F1095" s="93">
        <v>82597797</v>
      </c>
      <c r="G1095" s="93">
        <v>26088741</v>
      </c>
      <c r="H1095" s="93">
        <v>6165538</v>
      </c>
      <c r="I1095" s="93">
        <v>35281918</v>
      </c>
      <c r="J1095" s="93">
        <v>3618275</v>
      </c>
      <c r="K1095" s="93" t="s">
        <v>217</v>
      </c>
      <c r="L1095" s="93" t="s">
        <v>217</v>
      </c>
      <c r="M1095" s="93">
        <v>7370130</v>
      </c>
      <c r="N1095" s="93">
        <v>809866</v>
      </c>
      <c r="O1095" s="93">
        <v>38635</v>
      </c>
      <c r="P1095" s="93" t="s">
        <v>217</v>
      </c>
      <c r="Q1095" s="93">
        <v>573449</v>
      </c>
      <c r="R1095" s="93">
        <v>410977</v>
      </c>
      <c r="S1095" s="93" t="s">
        <v>217</v>
      </c>
      <c r="T1095" s="93" t="s">
        <v>217</v>
      </c>
      <c r="U1095" s="93">
        <v>10911528</v>
      </c>
      <c r="V1095" s="93" t="s">
        <v>217</v>
      </c>
      <c r="W1095" s="93" t="s">
        <v>217</v>
      </c>
      <c r="X1095" s="93">
        <v>2168</v>
      </c>
      <c r="Y1095" s="93" t="s">
        <v>217</v>
      </c>
      <c r="Z1095" s="93">
        <v>139120</v>
      </c>
      <c r="AA1095" s="93">
        <v>1177451</v>
      </c>
      <c r="AB1095" s="93">
        <v>525275</v>
      </c>
      <c r="AC1095" s="93">
        <v>503683</v>
      </c>
      <c r="AD1095" s="93" t="s">
        <v>217</v>
      </c>
      <c r="AE1095" s="93" t="s">
        <v>217</v>
      </c>
      <c r="AF1095" s="93" t="s">
        <v>217</v>
      </c>
      <c r="AG1095" s="93">
        <v>21592</v>
      </c>
      <c r="AH1095" s="93">
        <v>15658743</v>
      </c>
      <c r="AI1095" s="93">
        <v>15471198</v>
      </c>
      <c r="AJ1095" s="93">
        <v>187545</v>
      </c>
      <c r="AK1095" s="93" t="s">
        <v>217</v>
      </c>
      <c r="AL1095" s="93">
        <v>56935</v>
      </c>
      <c r="AM1095" s="93">
        <v>934393</v>
      </c>
      <c r="AN1095" s="93">
        <v>14298</v>
      </c>
      <c r="AO1095" s="93">
        <v>920095</v>
      </c>
      <c r="AP1095" s="93">
        <v>5948675</v>
      </c>
      <c r="AQ1095" s="93">
        <v>245148</v>
      </c>
      <c r="AR1095" s="93">
        <v>4457</v>
      </c>
      <c r="AS1095" s="93" t="s">
        <v>217</v>
      </c>
      <c r="AT1095" s="93">
        <v>175014</v>
      </c>
      <c r="AU1095" s="93">
        <v>2556374</v>
      </c>
      <c r="AV1095" s="93">
        <v>2967682</v>
      </c>
      <c r="AW1095" s="93">
        <v>379471</v>
      </c>
      <c r="AX1095" s="93">
        <v>83592</v>
      </c>
      <c r="AY1095" s="93">
        <v>295879</v>
      </c>
      <c r="AZ1095" s="93">
        <v>63528111</v>
      </c>
      <c r="BA1095" s="93" t="s">
        <v>217</v>
      </c>
      <c r="BB1095" s="93">
        <v>23374740</v>
      </c>
      <c r="BC1095" s="93">
        <v>7837848</v>
      </c>
      <c r="BD1095" s="93" t="s">
        <v>217</v>
      </c>
      <c r="BE1095" s="93" t="s">
        <v>217</v>
      </c>
      <c r="BF1095" s="93">
        <v>6186917</v>
      </c>
      <c r="BG1095" s="93">
        <v>4596376</v>
      </c>
      <c r="BH1095" s="93" t="s">
        <v>217</v>
      </c>
      <c r="BI1095" s="93" t="s">
        <v>217</v>
      </c>
      <c r="BJ1095" s="93">
        <v>1237252</v>
      </c>
      <c r="BK1095" s="93" t="s">
        <v>217</v>
      </c>
      <c r="BL1095" s="93" t="s">
        <v>217</v>
      </c>
      <c r="BM1095" s="93">
        <v>140807</v>
      </c>
      <c r="BN1095" s="93" t="s">
        <v>217</v>
      </c>
      <c r="BO1095" s="93">
        <v>1138445</v>
      </c>
      <c r="BP1095" s="93" t="s">
        <v>217</v>
      </c>
      <c r="BQ1095" s="93" t="s">
        <v>217</v>
      </c>
      <c r="BR1095" s="93" t="s">
        <v>217</v>
      </c>
      <c r="BS1095" s="93" t="s">
        <v>217</v>
      </c>
      <c r="BT1095" s="93" t="s">
        <v>217</v>
      </c>
      <c r="BU1095" s="93" t="s">
        <v>217</v>
      </c>
      <c r="BV1095" s="93" t="s">
        <v>217</v>
      </c>
      <c r="BW1095" s="93" t="s">
        <v>217</v>
      </c>
      <c r="BX1095" s="93" t="s">
        <v>217</v>
      </c>
      <c r="BY1095" s="93" t="s">
        <v>217</v>
      </c>
      <c r="BZ1095" s="93" t="s">
        <v>217</v>
      </c>
      <c r="CA1095" s="93">
        <v>3511875</v>
      </c>
      <c r="CB1095" s="93" t="s">
        <v>217</v>
      </c>
      <c r="CC1095" s="93">
        <v>5699402</v>
      </c>
      <c r="CD1095" s="93">
        <v>3803426</v>
      </c>
      <c r="CE1095" s="93">
        <v>6001023</v>
      </c>
      <c r="CF1095" s="93" t="s">
        <v>217</v>
      </c>
      <c r="CG1095" s="93">
        <v>15095537</v>
      </c>
      <c r="CH1095" s="93">
        <v>10540217</v>
      </c>
      <c r="CI1095" s="93">
        <v>3415752</v>
      </c>
      <c r="CJ1095" s="93" t="s">
        <v>217</v>
      </c>
      <c r="CK1095" s="93">
        <v>3079819</v>
      </c>
      <c r="CL1095" s="93">
        <v>994206</v>
      </c>
      <c r="CM1095" s="93" t="s">
        <v>217</v>
      </c>
      <c r="CN1095" s="93">
        <v>61076</v>
      </c>
      <c r="CO1095" s="93" t="s">
        <v>217</v>
      </c>
      <c r="CP1095" s="93" t="s">
        <v>217</v>
      </c>
      <c r="CQ1095" s="93" t="s">
        <v>217</v>
      </c>
      <c r="CR1095" s="93">
        <v>228740</v>
      </c>
      <c r="CS1095" s="93" t="s">
        <v>217</v>
      </c>
      <c r="CT1095" s="93">
        <v>667234</v>
      </c>
      <c r="CU1095" s="93">
        <v>2093390</v>
      </c>
      <c r="CV1095" s="93">
        <v>4555320</v>
      </c>
      <c r="CW1095" s="93">
        <v>14103</v>
      </c>
      <c r="CX1095" s="93" t="s">
        <v>217</v>
      </c>
      <c r="CY1095" s="93" t="s">
        <v>217</v>
      </c>
      <c r="CZ1095" s="93">
        <v>4541217</v>
      </c>
      <c r="DA1095" s="93">
        <v>3479896</v>
      </c>
      <c r="DB1095" s="93">
        <v>585391</v>
      </c>
      <c r="DC1095" s="93">
        <v>2894505</v>
      </c>
      <c r="DD1095" s="93">
        <v>582391</v>
      </c>
      <c r="DE1095" s="93">
        <v>321771</v>
      </c>
      <c r="DF1095" s="93" t="s">
        <v>217</v>
      </c>
      <c r="DG1095" s="93">
        <v>260620</v>
      </c>
      <c r="DH1095" s="93">
        <v>3950650</v>
      </c>
      <c r="DI1095" s="93">
        <v>3503021</v>
      </c>
      <c r="DJ1095" s="93">
        <v>2859285</v>
      </c>
      <c r="DK1095" s="93">
        <v>643736</v>
      </c>
      <c r="DL1095" s="93">
        <v>9849715</v>
      </c>
      <c r="DM1095" s="93">
        <v>183136</v>
      </c>
      <c r="DN1095" s="93">
        <v>123</v>
      </c>
      <c r="DO1095" s="93" t="s">
        <v>217</v>
      </c>
      <c r="DP1095" s="93">
        <v>170315</v>
      </c>
      <c r="DQ1095" s="93" t="s">
        <v>217</v>
      </c>
      <c r="DR1095" s="93">
        <v>3469439</v>
      </c>
      <c r="DS1095" s="93">
        <v>6026702</v>
      </c>
      <c r="DT1095" s="93">
        <v>7200777</v>
      </c>
      <c r="DU1095" s="93" t="s">
        <v>217</v>
      </c>
      <c r="DV1095" s="93">
        <v>307624</v>
      </c>
      <c r="DW1095" s="93">
        <v>104250</v>
      </c>
      <c r="DX1095" s="93">
        <v>5581</v>
      </c>
      <c r="DY1095" s="93">
        <v>33108</v>
      </c>
      <c r="DZ1095" s="93">
        <v>1049</v>
      </c>
      <c r="EA1095" s="93">
        <v>365</v>
      </c>
      <c r="EB1095" s="93">
        <v>30544</v>
      </c>
      <c r="EC1095" s="93">
        <v>1150</v>
      </c>
      <c r="ED1095" s="93">
        <v>583</v>
      </c>
      <c r="EE1095" s="93" t="s">
        <v>217</v>
      </c>
      <c r="EF1095" s="93">
        <v>164102</v>
      </c>
      <c r="EG1095" s="94" t="s">
        <v>217</v>
      </c>
    </row>
    <row r="1096" spans="1:137">
      <c r="A1096" s="91" t="s">
        <v>769</v>
      </c>
      <c r="B1096" s="92" t="s">
        <v>218</v>
      </c>
      <c r="C1096" s="102">
        <v>282031</v>
      </c>
      <c r="D1096" s="92" t="s">
        <v>495</v>
      </c>
      <c r="E1096" s="92" t="s">
        <v>499</v>
      </c>
      <c r="F1096" s="93">
        <v>44706689</v>
      </c>
      <c r="G1096" s="93">
        <v>16864352</v>
      </c>
      <c r="H1096" s="93">
        <v>3104566</v>
      </c>
      <c r="I1096" s="93">
        <v>17355504</v>
      </c>
      <c r="J1096" s="93">
        <v>1723595</v>
      </c>
      <c r="K1096" s="93" t="s">
        <v>217</v>
      </c>
      <c r="L1096" s="93" t="s">
        <v>217</v>
      </c>
      <c r="M1096" s="93">
        <v>3528461</v>
      </c>
      <c r="N1096" s="93">
        <v>528800</v>
      </c>
      <c r="O1096" s="93">
        <v>25535</v>
      </c>
      <c r="P1096" s="93" t="s">
        <v>217</v>
      </c>
      <c r="Q1096" s="93">
        <v>378483</v>
      </c>
      <c r="R1096" s="93">
        <v>270716</v>
      </c>
      <c r="S1096" s="93" t="s">
        <v>217</v>
      </c>
      <c r="T1096" s="93" t="s">
        <v>217</v>
      </c>
      <c r="U1096" s="93">
        <v>6836005</v>
      </c>
      <c r="V1096" s="93" t="s">
        <v>217</v>
      </c>
      <c r="W1096" s="93" t="s">
        <v>217</v>
      </c>
      <c r="X1096" s="93">
        <v>1404</v>
      </c>
      <c r="Y1096" s="93" t="s">
        <v>217</v>
      </c>
      <c r="Z1096" s="93">
        <v>90154</v>
      </c>
      <c r="AA1096" s="93">
        <v>548441</v>
      </c>
      <c r="AB1096" s="93">
        <v>452196</v>
      </c>
      <c r="AC1096" s="93">
        <v>449606</v>
      </c>
      <c r="AD1096" s="93" t="s">
        <v>217</v>
      </c>
      <c r="AE1096" s="93" t="s">
        <v>217</v>
      </c>
      <c r="AF1096" s="93" t="s">
        <v>217</v>
      </c>
      <c r="AG1096" s="93">
        <v>2590</v>
      </c>
      <c r="AH1096" s="93">
        <v>15008290</v>
      </c>
      <c r="AI1096" s="93">
        <v>14630901</v>
      </c>
      <c r="AJ1096" s="93">
        <v>377389</v>
      </c>
      <c r="AK1096" s="93" t="s">
        <v>217</v>
      </c>
      <c r="AL1096" s="93">
        <v>38511</v>
      </c>
      <c r="AM1096" s="93">
        <v>370704</v>
      </c>
      <c r="AN1096" s="93">
        <v>18735</v>
      </c>
      <c r="AO1096" s="93">
        <v>351969</v>
      </c>
      <c r="AP1096" s="93">
        <v>1786810</v>
      </c>
      <c r="AQ1096" s="93">
        <v>96401</v>
      </c>
      <c r="AR1096" s="93">
        <v>5979</v>
      </c>
      <c r="AS1096" s="93" t="s">
        <v>217</v>
      </c>
      <c r="AT1096" s="93">
        <v>50338</v>
      </c>
      <c r="AU1096" s="93">
        <v>428356</v>
      </c>
      <c r="AV1096" s="93">
        <v>1205736</v>
      </c>
      <c r="AW1096" s="93">
        <v>458223</v>
      </c>
      <c r="AX1096" s="93">
        <v>38048</v>
      </c>
      <c r="AY1096" s="93">
        <v>420175</v>
      </c>
      <c r="AZ1096" s="93">
        <v>32783608</v>
      </c>
      <c r="BA1096" s="93" t="s">
        <v>217</v>
      </c>
      <c r="BB1096" s="93">
        <v>6230868</v>
      </c>
      <c r="BC1096" s="93">
        <v>6219735</v>
      </c>
      <c r="BD1096" s="93" t="s">
        <v>217</v>
      </c>
      <c r="BE1096" s="93" t="s">
        <v>217</v>
      </c>
      <c r="BF1096" s="93">
        <v>3170434</v>
      </c>
      <c r="BG1096" s="93">
        <v>3604604</v>
      </c>
      <c r="BH1096" s="93" t="s">
        <v>217</v>
      </c>
      <c r="BI1096" s="93" t="s">
        <v>217</v>
      </c>
      <c r="BJ1096" s="93">
        <v>1213867</v>
      </c>
      <c r="BK1096" s="93" t="s">
        <v>217</v>
      </c>
      <c r="BL1096" s="93" t="s">
        <v>217</v>
      </c>
      <c r="BM1096" s="93">
        <v>88398</v>
      </c>
      <c r="BN1096" s="93" t="s">
        <v>217</v>
      </c>
      <c r="BO1096" s="93">
        <v>946966</v>
      </c>
      <c r="BP1096" s="93" t="s">
        <v>217</v>
      </c>
      <c r="BQ1096" s="93" t="s">
        <v>217</v>
      </c>
      <c r="BR1096" s="93" t="s">
        <v>217</v>
      </c>
      <c r="BS1096" s="93" t="s">
        <v>217</v>
      </c>
      <c r="BT1096" s="93" t="s">
        <v>217</v>
      </c>
      <c r="BU1096" s="93" t="s">
        <v>217</v>
      </c>
      <c r="BV1096" s="93" t="s">
        <v>217</v>
      </c>
      <c r="BW1096" s="93" t="s">
        <v>217</v>
      </c>
      <c r="BX1096" s="93" t="s">
        <v>217</v>
      </c>
      <c r="BY1096" s="93">
        <v>4618</v>
      </c>
      <c r="BZ1096" s="93" t="s">
        <v>217</v>
      </c>
      <c r="CA1096" s="93">
        <v>2024755</v>
      </c>
      <c r="CB1096" s="93" t="s">
        <v>217</v>
      </c>
      <c r="CC1096" s="93">
        <v>43320</v>
      </c>
      <c r="CD1096" s="93">
        <v>5481864</v>
      </c>
      <c r="CE1096" s="93">
        <v>3754179</v>
      </c>
      <c r="CF1096" s="93" t="s">
        <v>217</v>
      </c>
      <c r="CG1096" s="93">
        <v>8801735</v>
      </c>
      <c r="CH1096" s="93">
        <v>5748828</v>
      </c>
      <c r="CI1096" s="93">
        <v>2650719</v>
      </c>
      <c r="CJ1096" s="93" t="s">
        <v>217</v>
      </c>
      <c r="CK1096" s="93">
        <v>1590967</v>
      </c>
      <c r="CL1096" s="93">
        <v>770631</v>
      </c>
      <c r="CM1096" s="93" t="s">
        <v>217</v>
      </c>
      <c r="CN1096" s="93">
        <v>47370</v>
      </c>
      <c r="CO1096" s="93" t="s">
        <v>217</v>
      </c>
      <c r="CP1096" s="93" t="s">
        <v>217</v>
      </c>
      <c r="CQ1096" s="93" t="s">
        <v>217</v>
      </c>
      <c r="CR1096" s="93">
        <v>3106</v>
      </c>
      <c r="CS1096" s="93" t="s">
        <v>217</v>
      </c>
      <c r="CT1096" s="93">
        <v>131706</v>
      </c>
      <c r="CU1096" s="93">
        <v>554329</v>
      </c>
      <c r="CV1096" s="93">
        <v>3052907</v>
      </c>
      <c r="CW1096" s="93">
        <v>25158</v>
      </c>
      <c r="CX1096" s="93" t="s">
        <v>217</v>
      </c>
      <c r="CY1096" s="93">
        <v>92315</v>
      </c>
      <c r="CZ1096" s="93">
        <v>2935434</v>
      </c>
      <c r="DA1096" s="93">
        <v>451465</v>
      </c>
      <c r="DB1096" s="93">
        <v>353797</v>
      </c>
      <c r="DC1096" s="93">
        <v>97668</v>
      </c>
      <c r="DD1096" s="93">
        <v>828973</v>
      </c>
      <c r="DE1096" s="93">
        <v>597882</v>
      </c>
      <c r="DF1096" s="93">
        <v>11500</v>
      </c>
      <c r="DG1096" s="93">
        <v>219591</v>
      </c>
      <c r="DH1096" s="93">
        <v>1160448</v>
      </c>
      <c r="DI1096" s="93">
        <v>2524089</v>
      </c>
      <c r="DJ1096" s="93">
        <v>1593328</v>
      </c>
      <c r="DK1096" s="93">
        <v>930761</v>
      </c>
      <c r="DL1096" s="93">
        <v>1973892</v>
      </c>
      <c r="DM1096" s="93">
        <v>51224</v>
      </c>
      <c r="DN1096" s="93">
        <v>53</v>
      </c>
      <c r="DO1096" s="93" t="s">
        <v>217</v>
      </c>
      <c r="DP1096" s="93">
        <v>221782</v>
      </c>
      <c r="DQ1096" s="93" t="s">
        <v>217</v>
      </c>
      <c r="DR1096" s="93" t="s">
        <v>217</v>
      </c>
      <c r="DS1096" s="93">
        <v>1700833</v>
      </c>
      <c r="DT1096" s="93">
        <v>7803049</v>
      </c>
      <c r="DU1096" s="93" t="s">
        <v>217</v>
      </c>
      <c r="DV1096" s="93">
        <v>124740</v>
      </c>
      <c r="DW1096" s="93">
        <v>85133</v>
      </c>
      <c r="DX1096" s="93">
        <v>33</v>
      </c>
      <c r="DY1096" s="93">
        <v>1605</v>
      </c>
      <c r="DZ1096" s="93" t="s">
        <v>217</v>
      </c>
      <c r="EA1096" s="93">
        <v>15</v>
      </c>
      <c r="EB1096" s="93">
        <v>1564</v>
      </c>
      <c r="EC1096" s="93">
        <v>26</v>
      </c>
      <c r="ED1096" s="93" t="s">
        <v>217</v>
      </c>
      <c r="EE1096" s="93" t="s">
        <v>217</v>
      </c>
      <c r="EF1096" s="93">
        <v>37969</v>
      </c>
      <c r="EG1096" s="94" t="s">
        <v>217</v>
      </c>
    </row>
    <row r="1097" spans="1:137">
      <c r="A1097" s="91" t="s">
        <v>769</v>
      </c>
      <c r="B1097" s="92" t="s">
        <v>218</v>
      </c>
      <c r="C1097" s="102">
        <v>282049</v>
      </c>
      <c r="D1097" s="92" t="s">
        <v>495</v>
      </c>
      <c r="E1097" s="92" t="s">
        <v>500</v>
      </c>
      <c r="F1097" s="93">
        <v>91169786</v>
      </c>
      <c r="G1097" s="93">
        <v>42095864</v>
      </c>
      <c r="H1097" s="93">
        <v>3671967</v>
      </c>
      <c r="I1097" s="93">
        <v>33363374</v>
      </c>
      <c r="J1097" s="93">
        <v>2295585</v>
      </c>
      <c r="K1097" s="93" t="s">
        <v>217</v>
      </c>
      <c r="L1097" s="93" t="s">
        <v>217</v>
      </c>
      <c r="M1097" s="93">
        <v>7921698</v>
      </c>
      <c r="N1097" s="93">
        <v>871578</v>
      </c>
      <c r="O1097" s="93">
        <v>60112</v>
      </c>
      <c r="P1097" s="93" t="s">
        <v>217</v>
      </c>
      <c r="Q1097" s="93">
        <v>889045</v>
      </c>
      <c r="R1097" s="93">
        <v>633962</v>
      </c>
      <c r="S1097" s="93" t="s">
        <v>217</v>
      </c>
      <c r="T1097" s="93" t="s">
        <v>217</v>
      </c>
      <c r="U1097" s="93">
        <v>10805599</v>
      </c>
      <c r="V1097" s="93">
        <v>146064</v>
      </c>
      <c r="W1097" s="93" t="s">
        <v>217</v>
      </c>
      <c r="X1097" s="93">
        <v>2432</v>
      </c>
      <c r="Y1097" s="93" t="s">
        <v>217</v>
      </c>
      <c r="Z1097" s="93">
        <v>156068</v>
      </c>
      <c r="AA1097" s="93">
        <v>790385</v>
      </c>
      <c r="AB1097" s="93">
        <v>433526</v>
      </c>
      <c r="AC1097" s="93">
        <v>433009</v>
      </c>
      <c r="AD1097" s="93" t="s">
        <v>217</v>
      </c>
      <c r="AE1097" s="93" t="s">
        <v>217</v>
      </c>
      <c r="AF1097" s="93" t="s">
        <v>217</v>
      </c>
      <c r="AG1097" s="93">
        <v>517</v>
      </c>
      <c r="AH1097" s="93">
        <v>5121406</v>
      </c>
      <c r="AI1097" s="93">
        <v>4688690</v>
      </c>
      <c r="AJ1097" s="93">
        <v>432716</v>
      </c>
      <c r="AK1097" s="93" t="s">
        <v>217</v>
      </c>
      <c r="AL1097" s="93">
        <v>51772</v>
      </c>
      <c r="AM1097" s="93">
        <v>544344</v>
      </c>
      <c r="AN1097" s="93">
        <v>14958</v>
      </c>
      <c r="AO1097" s="93">
        <v>529386</v>
      </c>
      <c r="AP1097" s="93">
        <v>5890473</v>
      </c>
      <c r="AQ1097" s="93">
        <v>222329</v>
      </c>
      <c r="AR1097" s="93">
        <v>1860</v>
      </c>
      <c r="AS1097" s="93" t="s">
        <v>217</v>
      </c>
      <c r="AT1097" s="93">
        <v>320892</v>
      </c>
      <c r="AU1097" s="93">
        <v>1835561</v>
      </c>
      <c r="AV1097" s="93">
        <v>3509831</v>
      </c>
      <c r="AW1097" s="93">
        <v>808353</v>
      </c>
      <c r="AX1097" s="93">
        <v>144040</v>
      </c>
      <c r="AY1097" s="93">
        <v>664313</v>
      </c>
      <c r="AZ1097" s="93">
        <v>46116442</v>
      </c>
      <c r="BA1097" s="93" t="s">
        <v>217</v>
      </c>
      <c r="BB1097" s="93">
        <v>10350677</v>
      </c>
      <c r="BC1097" s="93">
        <v>6361479</v>
      </c>
      <c r="BD1097" s="93" t="s">
        <v>217</v>
      </c>
      <c r="BE1097" s="93" t="s">
        <v>217</v>
      </c>
      <c r="BF1097" s="93">
        <v>5145296</v>
      </c>
      <c r="BG1097" s="93">
        <v>4690280</v>
      </c>
      <c r="BH1097" s="93" t="s">
        <v>217</v>
      </c>
      <c r="BI1097" s="93" t="s">
        <v>217</v>
      </c>
      <c r="BJ1097" s="93">
        <v>1469843</v>
      </c>
      <c r="BK1097" s="93">
        <v>3235</v>
      </c>
      <c r="BL1097" s="93" t="s">
        <v>217</v>
      </c>
      <c r="BM1097" s="93">
        <v>99185</v>
      </c>
      <c r="BN1097" s="93" t="s">
        <v>217</v>
      </c>
      <c r="BO1097" s="93">
        <v>603362</v>
      </c>
      <c r="BP1097" s="93" t="s">
        <v>217</v>
      </c>
      <c r="BQ1097" s="93" t="s">
        <v>217</v>
      </c>
      <c r="BR1097" s="93" t="s">
        <v>217</v>
      </c>
      <c r="BS1097" s="93" t="s">
        <v>217</v>
      </c>
      <c r="BT1097" s="93" t="s">
        <v>217</v>
      </c>
      <c r="BU1097" s="93" t="s">
        <v>217</v>
      </c>
      <c r="BV1097" s="93" t="s">
        <v>217</v>
      </c>
      <c r="BW1097" s="93" t="s">
        <v>217</v>
      </c>
      <c r="BX1097" s="93" t="s">
        <v>217</v>
      </c>
      <c r="BY1097" s="93" t="s">
        <v>217</v>
      </c>
      <c r="BZ1097" s="93" t="s">
        <v>217</v>
      </c>
      <c r="CA1097" s="93">
        <v>2931469</v>
      </c>
      <c r="CB1097" s="93" t="s">
        <v>217</v>
      </c>
      <c r="CC1097" s="93">
        <v>106665</v>
      </c>
      <c r="CD1097" s="93">
        <v>7768380</v>
      </c>
      <c r="CE1097" s="93">
        <v>6586571</v>
      </c>
      <c r="CF1097" s="93" t="s">
        <v>217</v>
      </c>
      <c r="CG1097" s="93">
        <v>13645737</v>
      </c>
      <c r="CH1097" s="93">
        <v>8794940</v>
      </c>
      <c r="CI1097" s="93">
        <v>2925590</v>
      </c>
      <c r="CJ1097" s="93" t="s">
        <v>217</v>
      </c>
      <c r="CK1097" s="93">
        <v>2572648</v>
      </c>
      <c r="CL1097" s="93">
        <v>1017827</v>
      </c>
      <c r="CM1097" s="93" t="s">
        <v>217</v>
      </c>
      <c r="CN1097" s="93">
        <v>140641</v>
      </c>
      <c r="CO1097" s="93" t="s">
        <v>217</v>
      </c>
      <c r="CP1097" s="93" t="s">
        <v>217</v>
      </c>
      <c r="CQ1097" s="93" t="s">
        <v>217</v>
      </c>
      <c r="CR1097" s="93">
        <v>14471</v>
      </c>
      <c r="CS1097" s="93" t="s">
        <v>217</v>
      </c>
      <c r="CT1097" s="93">
        <v>312093</v>
      </c>
      <c r="CU1097" s="93">
        <v>1811670</v>
      </c>
      <c r="CV1097" s="93">
        <v>4850797</v>
      </c>
      <c r="CW1097" s="93">
        <v>28514</v>
      </c>
      <c r="CX1097" s="93" t="s">
        <v>217</v>
      </c>
      <c r="CY1097" s="93">
        <v>792291</v>
      </c>
      <c r="CZ1097" s="93">
        <v>4029992</v>
      </c>
      <c r="DA1097" s="93">
        <v>705894</v>
      </c>
      <c r="DB1097" s="93">
        <v>389901</v>
      </c>
      <c r="DC1097" s="93">
        <v>315993</v>
      </c>
      <c r="DD1097" s="93">
        <v>362278</v>
      </c>
      <c r="DE1097" s="93">
        <v>175330</v>
      </c>
      <c r="DF1097" s="93" t="s">
        <v>217</v>
      </c>
      <c r="DG1097" s="93">
        <v>186948</v>
      </c>
      <c r="DH1097" s="93">
        <v>3098881</v>
      </c>
      <c r="DI1097" s="93">
        <v>5564105</v>
      </c>
      <c r="DJ1097" s="93">
        <v>5262493</v>
      </c>
      <c r="DK1097" s="93">
        <v>301612</v>
      </c>
      <c r="DL1097" s="93">
        <v>3754399</v>
      </c>
      <c r="DM1097" s="93">
        <v>73127</v>
      </c>
      <c r="DN1097" s="93">
        <v>5</v>
      </c>
      <c r="DO1097" s="93">
        <v>7820</v>
      </c>
      <c r="DP1097" s="93">
        <v>112852</v>
      </c>
      <c r="DQ1097" s="93">
        <v>8261</v>
      </c>
      <c r="DR1097" s="93" t="s">
        <v>217</v>
      </c>
      <c r="DS1097" s="93">
        <v>3552334</v>
      </c>
      <c r="DT1097" s="93">
        <v>9444900</v>
      </c>
      <c r="DU1097" s="93" t="s">
        <v>217</v>
      </c>
      <c r="DV1097" s="93">
        <v>686965</v>
      </c>
      <c r="DW1097" s="93">
        <v>66018</v>
      </c>
      <c r="DX1097" s="93">
        <v>4013</v>
      </c>
      <c r="DY1097" s="93">
        <v>9561</v>
      </c>
      <c r="DZ1097" s="93" t="s">
        <v>217</v>
      </c>
      <c r="EA1097" s="93">
        <v>693</v>
      </c>
      <c r="EB1097" s="93">
        <v>8725</v>
      </c>
      <c r="EC1097" s="93">
        <v>143</v>
      </c>
      <c r="ED1097" s="93" t="s">
        <v>217</v>
      </c>
      <c r="EE1097" s="93" t="s">
        <v>217</v>
      </c>
      <c r="EF1097" s="93">
        <v>607373</v>
      </c>
      <c r="EG1097" s="94" t="s">
        <v>217</v>
      </c>
    </row>
    <row r="1098" spans="1:137">
      <c r="A1098" s="91" t="s">
        <v>769</v>
      </c>
      <c r="B1098" s="92" t="s">
        <v>220</v>
      </c>
      <c r="C1098" s="102">
        <v>282073</v>
      </c>
      <c r="D1098" s="92" t="s">
        <v>495</v>
      </c>
      <c r="E1098" s="92" t="s">
        <v>501</v>
      </c>
      <c r="F1098" s="93">
        <v>32431066</v>
      </c>
      <c r="G1098" s="93">
        <v>11902828</v>
      </c>
      <c r="H1098" s="93">
        <v>2030863</v>
      </c>
      <c r="I1098" s="93">
        <v>13994924</v>
      </c>
      <c r="J1098" s="93">
        <v>1298838</v>
      </c>
      <c r="K1098" s="93" t="s">
        <v>217</v>
      </c>
      <c r="L1098" s="93" t="s">
        <v>217</v>
      </c>
      <c r="M1098" s="93">
        <v>2921422</v>
      </c>
      <c r="N1098" s="93">
        <v>1094390</v>
      </c>
      <c r="O1098" s="93">
        <v>18072</v>
      </c>
      <c r="P1098" s="93" t="s">
        <v>217</v>
      </c>
      <c r="Q1098" s="93">
        <v>267836</v>
      </c>
      <c r="R1098" s="93">
        <v>191534</v>
      </c>
      <c r="S1098" s="93" t="s">
        <v>217</v>
      </c>
      <c r="T1098" s="93" t="s">
        <v>217</v>
      </c>
      <c r="U1098" s="93">
        <v>4527695</v>
      </c>
      <c r="V1098" s="93" t="s">
        <v>217</v>
      </c>
      <c r="W1098" s="93" t="s">
        <v>217</v>
      </c>
      <c r="X1098" s="93">
        <v>954</v>
      </c>
      <c r="Y1098" s="93" t="s">
        <v>217</v>
      </c>
      <c r="Z1098" s="93">
        <v>61253</v>
      </c>
      <c r="AA1098" s="93">
        <v>351098</v>
      </c>
      <c r="AB1098" s="93">
        <v>250981</v>
      </c>
      <c r="AC1098" s="93">
        <v>246503</v>
      </c>
      <c r="AD1098" s="93" t="s">
        <v>217</v>
      </c>
      <c r="AE1098" s="93" t="s">
        <v>217</v>
      </c>
      <c r="AF1098" s="93" t="s">
        <v>217</v>
      </c>
      <c r="AG1098" s="93">
        <v>4478</v>
      </c>
      <c r="AH1098" s="93">
        <v>8911057</v>
      </c>
      <c r="AI1098" s="93">
        <v>8383484</v>
      </c>
      <c r="AJ1098" s="93">
        <v>527573</v>
      </c>
      <c r="AK1098" s="93" t="s">
        <v>217</v>
      </c>
      <c r="AL1098" s="93">
        <v>28032</v>
      </c>
      <c r="AM1098" s="93">
        <v>517876</v>
      </c>
      <c r="AN1098" s="93">
        <v>30041</v>
      </c>
      <c r="AO1098" s="93">
        <v>487835</v>
      </c>
      <c r="AP1098" s="93">
        <v>1501626</v>
      </c>
      <c r="AQ1098" s="93">
        <v>89330</v>
      </c>
      <c r="AR1098" s="93" t="s">
        <v>217</v>
      </c>
      <c r="AS1098" s="93" t="s">
        <v>217</v>
      </c>
      <c r="AT1098" s="93">
        <v>163914</v>
      </c>
      <c r="AU1098" s="93">
        <v>462663</v>
      </c>
      <c r="AV1098" s="93">
        <v>785719</v>
      </c>
      <c r="AW1098" s="93">
        <v>112442</v>
      </c>
      <c r="AX1098" s="93">
        <v>23798</v>
      </c>
      <c r="AY1098" s="93">
        <v>88644</v>
      </c>
      <c r="AZ1098" s="93">
        <v>20683197</v>
      </c>
      <c r="BA1098" s="93" t="s">
        <v>217</v>
      </c>
      <c r="BB1098" s="93">
        <v>4542341</v>
      </c>
      <c r="BC1098" s="93">
        <v>2958242</v>
      </c>
      <c r="BD1098" s="93" t="s">
        <v>217</v>
      </c>
      <c r="BE1098" s="93" t="s">
        <v>217</v>
      </c>
      <c r="BF1098" s="93">
        <v>2388606</v>
      </c>
      <c r="BG1098" s="93">
        <v>2168484</v>
      </c>
      <c r="BH1098" s="93" t="s">
        <v>217</v>
      </c>
      <c r="BI1098" s="93" t="s">
        <v>217</v>
      </c>
      <c r="BJ1098" s="93">
        <v>592898</v>
      </c>
      <c r="BK1098" s="93" t="s">
        <v>217</v>
      </c>
      <c r="BL1098" s="93" t="s">
        <v>217</v>
      </c>
      <c r="BM1098" s="93">
        <v>36825</v>
      </c>
      <c r="BN1098" s="93" t="s">
        <v>217</v>
      </c>
      <c r="BO1098" s="93">
        <v>936211</v>
      </c>
      <c r="BP1098" s="93" t="s">
        <v>217</v>
      </c>
      <c r="BQ1098" s="93" t="s">
        <v>217</v>
      </c>
      <c r="BR1098" s="93" t="s">
        <v>217</v>
      </c>
      <c r="BS1098" s="93" t="s">
        <v>217</v>
      </c>
      <c r="BT1098" s="93" t="s">
        <v>217</v>
      </c>
      <c r="BU1098" s="93" t="s">
        <v>217</v>
      </c>
      <c r="BV1098" s="93" t="s">
        <v>217</v>
      </c>
      <c r="BW1098" s="93" t="s">
        <v>217</v>
      </c>
      <c r="BX1098" s="93" t="s">
        <v>217</v>
      </c>
      <c r="BY1098" s="93" t="s">
        <v>217</v>
      </c>
      <c r="BZ1098" s="93" t="s">
        <v>217</v>
      </c>
      <c r="CA1098" s="93">
        <v>1558262</v>
      </c>
      <c r="CB1098" s="93" t="s">
        <v>217</v>
      </c>
      <c r="CC1098" s="93">
        <v>2031153</v>
      </c>
      <c r="CD1098" s="93">
        <v>1409372</v>
      </c>
      <c r="CE1098" s="93">
        <v>2060803</v>
      </c>
      <c r="CF1098" s="93">
        <v>6525</v>
      </c>
      <c r="CG1098" s="93">
        <v>5787413</v>
      </c>
      <c r="CH1098" s="93">
        <v>3938378</v>
      </c>
      <c r="CI1098" s="93">
        <v>1457204</v>
      </c>
      <c r="CJ1098" s="93" t="s">
        <v>217</v>
      </c>
      <c r="CK1098" s="93">
        <v>1194239</v>
      </c>
      <c r="CL1098" s="93">
        <v>472766</v>
      </c>
      <c r="CM1098" s="93" t="s">
        <v>217</v>
      </c>
      <c r="CN1098" s="93" t="s">
        <v>217</v>
      </c>
      <c r="CO1098" s="93" t="s">
        <v>217</v>
      </c>
      <c r="CP1098" s="93" t="s">
        <v>217</v>
      </c>
      <c r="CQ1098" s="93" t="s">
        <v>217</v>
      </c>
      <c r="CR1098" s="93">
        <v>71230</v>
      </c>
      <c r="CS1098" s="93" t="s">
        <v>217</v>
      </c>
      <c r="CT1098" s="93">
        <v>89345</v>
      </c>
      <c r="CU1098" s="93">
        <v>653594</v>
      </c>
      <c r="CV1098" s="93">
        <v>1849035</v>
      </c>
      <c r="CW1098" s="93">
        <v>116586</v>
      </c>
      <c r="CX1098" s="93" t="s">
        <v>217</v>
      </c>
      <c r="CY1098" s="93">
        <v>13822</v>
      </c>
      <c r="CZ1098" s="93">
        <v>1718627</v>
      </c>
      <c r="DA1098" s="93">
        <v>1469064</v>
      </c>
      <c r="DB1098" s="93">
        <v>43190</v>
      </c>
      <c r="DC1098" s="93">
        <v>1425874</v>
      </c>
      <c r="DD1098" s="93">
        <v>116674</v>
      </c>
      <c r="DE1098" s="93">
        <v>85241</v>
      </c>
      <c r="DF1098" s="93" t="s">
        <v>217</v>
      </c>
      <c r="DG1098" s="93">
        <v>31433</v>
      </c>
      <c r="DH1098" s="93">
        <v>866886</v>
      </c>
      <c r="DI1098" s="93">
        <v>2074030</v>
      </c>
      <c r="DJ1098" s="93">
        <v>1105013</v>
      </c>
      <c r="DK1098" s="93">
        <v>969017</v>
      </c>
      <c r="DL1098" s="93">
        <v>4027479</v>
      </c>
      <c r="DM1098" s="93">
        <v>380786</v>
      </c>
      <c r="DN1098" s="93">
        <v>1</v>
      </c>
      <c r="DO1098" s="93" t="s">
        <v>217</v>
      </c>
      <c r="DP1098" s="93">
        <v>230936</v>
      </c>
      <c r="DQ1098" s="93" t="s">
        <v>217</v>
      </c>
      <c r="DR1098" s="93">
        <v>1300000</v>
      </c>
      <c r="DS1098" s="93">
        <v>2115756</v>
      </c>
      <c r="DT1098" s="93">
        <v>7655476</v>
      </c>
      <c r="DU1098" s="93" t="s">
        <v>217</v>
      </c>
      <c r="DV1098" s="93">
        <v>62250</v>
      </c>
      <c r="DW1098" s="93">
        <v>14745</v>
      </c>
      <c r="DX1098" s="93">
        <v>5542</v>
      </c>
      <c r="DY1098" s="93">
        <v>5503</v>
      </c>
      <c r="DZ1098" s="93" t="s">
        <v>217</v>
      </c>
      <c r="EA1098" s="93" t="s">
        <v>217</v>
      </c>
      <c r="EB1098" s="93">
        <v>5393</v>
      </c>
      <c r="EC1098" s="93">
        <v>110</v>
      </c>
      <c r="ED1098" s="93">
        <v>7</v>
      </c>
      <c r="EE1098" s="93" t="s">
        <v>217</v>
      </c>
      <c r="EF1098" s="93">
        <v>6764</v>
      </c>
      <c r="EG1098" s="94">
        <v>29689</v>
      </c>
    </row>
    <row r="1099" spans="1:137">
      <c r="A1099" s="91" t="s">
        <v>769</v>
      </c>
      <c r="B1099" s="92" t="s">
        <v>231</v>
      </c>
      <c r="C1099" s="102">
        <v>282103</v>
      </c>
      <c r="D1099" s="92" t="s">
        <v>495</v>
      </c>
      <c r="E1099" s="92" t="s">
        <v>502</v>
      </c>
      <c r="F1099" s="93">
        <v>40556863</v>
      </c>
      <c r="G1099" s="93">
        <v>14090631</v>
      </c>
      <c r="H1099" s="93">
        <v>2371409</v>
      </c>
      <c r="I1099" s="93">
        <v>18871361</v>
      </c>
      <c r="J1099" s="93">
        <v>1727841</v>
      </c>
      <c r="K1099" s="93" t="s">
        <v>217</v>
      </c>
      <c r="L1099" s="93" t="s">
        <v>217</v>
      </c>
      <c r="M1099" s="93">
        <v>2827027</v>
      </c>
      <c r="N1099" s="93">
        <v>723869</v>
      </c>
      <c r="O1099" s="93">
        <v>21460</v>
      </c>
      <c r="P1099" s="93" t="s">
        <v>217</v>
      </c>
      <c r="Q1099" s="93">
        <v>317658</v>
      </c>
      <c r="R1099" s="93">
        <v>226770</v>
      </c>
      <c r="S1099" s="93" t="s">
        <v>217</v>
      </c>
      <c r="T1099" s="93" t="s">
        <v>217</v>
      </c>
      <c r="U1099" s="93">
        <v>5935341</v>
      </c>
      <c r="V1099" s="93">
        <v>21496</v>
      </c>
      <c r="W1099" s="93" t="s">
        <v>217</v>
      </c>
      <c r="X1099" s="93">
        <v>1665</v>
      </c>
      <c r="Y1099" s="93" t="s">
        <v>217</v>
      </c>
      <c r="Z1099" s="93">
        <v>106857</v>
      </c>
      <c r="AA1099" s="93">
        <v>479217</v>
      </c>
      <c r="AB1099" s="93">
        <v>345230</v>
      </c>
      <c r="AC1099" s="93">
        <v>338110</v>
      </c>
      <c r="AD1099" s="93" t="s">
        <v>217</v>
      </c>
      <c r="AE1099" s="93" t="s">
        <v>217</v>
      </c>
      <c r="AF1099" s="93" t="s">
        <v>217</v>
      </c>
      <c r="AG1099" s="93">
        <v>7120</v>
      </c>
      <c r="AH1099" s="93">
        <v>6303955</v>
      </c>
      <c r="AI1099" s="93">
        <v>5570510</v>
      </c>
      <c r="AJ1099" s="93">
        <v>733445</v>
      </c>
      <c r="AK1099" s="93" t="s">
        <v>217</v>
      </c>
      <c r="AL1099" s="93">
        <v>39989</v>
      </c>
      <c r="AM1099" s="93">
        <v>2479639</v>
      </c>
      <c r="AN1099" s="93">
        <v>1038007</v>
      </c>
      <c r="AO1099" s="93">
        <v>1441632</v>
      </c>
      <c r="AP1099" s="93">
        <v>692330</v>
      </c>
      <c r="AQ1099" s="93" t="s">
        <v>217</v>
      </c>
      <c r="AR1099" s="93">
        <v>163</v>
      </c>
      <c r="AS1099" s="93" t="s">
        <v>217</v>
      </c>
      <c r="AT1099" s="93">
        <v>47866</v>
      </c>
      <c r="AU1099" s="93">
        <v>100335</v>
      </c>
      <c r="AV1099" s="93">
        <v>543966</v>
      </c>
      <c r="AW1099" s="93">
        <v>523613</v>
      </c>
      <c r="AX1099" s="93">
        <v>54592</v>
      </c>
      <c r="AY1099" s="93">
        <v>469021</v>
      </c>
      <c r="AZ1099" s="93">
        <v>20120723</v>
      </c>
      <c r="BA1099" s="93" t="s">
        <v>217</v>
      </c>
      <c r="BB1099" s="93">
        <v>2775481</v>
      </c>
      <c r="BC1099" s="93">
        <v>3300263</v>
      </c>
      <c r="BD1099" s="93" t="s">
        <v>217</v>
      </c>
      <c r="BE1099" s="93" t="s">
        <v>217</v>
      </c>
      <c r="BF1099" s="93">
        <v>2528819</v>
      </c>
      <c r="BG1099" s="93">
        <v>2661404</v>
      </c>
      <c r="BH1099" s="93" t="s">
        <v>217</v>
      </c>
      <c r="BI1099" s="93" t="s">
        <v>217</v>
      </c>
      <c r="BJ1099" s="93">
        <v>376090</v>
      </c>
      <c r="BK1099" s="93">
        <v>3512</v>
      </c>
      <c r="BL1099" s="93" t="s">
        <v>217</v>
      </c>
      <c r="BM1099" s="93">
        <v>64164</v>
      </c>
      <c r="BN1099" s="93" t="s">
        <v>217</v>
      </c>
      <c r="BO1099" s="93">
        <v>624512</v>
      </c>
      <c r="BP1099" s="93" t="s">
        <v>217</v>
      </c>
      <c r="BQ1099" s="93" t="s">
        <v>217</v>
      </c>
      <c r="BR1099" s="93" t="s">
        <v>217</v>
      </c>
      <c r="BS1099" s="93" t="s">
        <v>217</v>
      </c>
      <c r="BT1099" s="93" t="s">
        <v>217</v>
      </c>
      <c r="BU1099" s="93" t="s">
        <v>217</v>
      </c>
      <c r="BV1099" s="93" t="s">
        <v>217</v>
      </c>
      <c r="BW1099" s="93" t="s">
        <v>217</v>
      </c>
      <c r="BX1099" s="93" t="s">
        <v>217</v>
      </c>
      <c r="BY1099" s="93">
        <v>11142</v>
      </c>
      <c r="BZ1099" s="93" t="s">
        <v>217</v>
      </c>
      <c r="CA1099" s="93">
        <v>1849641</v>
      </c>
      <c r="CB1099" s="93" t="s">
        <v>217</v>
      </c>
      <c r="CC1099" s="93">
        <v>1808081</v>
      </c>
      <c r="CD1099" s="93">
        <v>2193546</v>
      </c>
      <c r="CE1099" s="93">
        <v>1924068</v>
      </c>
      <c r="CF1099" s="93" t="s">
        <v>217</v>
      </c>
      <c r="CG1099" s="93">
        <v>6982023</v>
      </c>
      <c r="CH1099" s="93">
        <v>4624856</v>
      </c>
      <c r="CI1099" s="93">
        <v>1423514</v>
      </c>
      <c r="CJ1099" s="93" t="s">
        <v>217</v>
      </c>
      <c r="CK1099" s="93">
        <v>1262985</v>
      </c>
      <c r="CL1099" s="93">
        <v>582233</v>
      </c>
      <c r="CM1099" s="93" t="s">
        <v>217</v>
      </c>
      <c r="CN1099" s="93">
        <v>181297</v>
      </c>
      <c r="CO1099" s="93" t="s">
        <v>217</v>
      </c>
      <c r="CP1099" s="93" t="s">
        <v>217</v>
      </c>
      <c r="CQ1099" s="93" t="s">
        <v>217</v>
      </c>
      <c r="CR1099" s="93">
        <v>83414</v>
      </c>
      <c r="CS1099" s="93" t="s">
        <v>217</v>
      </c>
      <c r="CT1099" s="93">
        <v>46955</v>
      </c>
      <c r="CU1099" s="93">
        <v>1044458</v>
      </c>
      <c r="CV1099" s="93">
        <v>2357167</v>
      </c>
      <c r="CW1099" s="93">
        <v>44581</v>
      </c>
      <c r="CX1099" s="93" t="s">
        <v>217</v>
      </c>
      <c r="CY1099" s="93">
        <v>33080</v>
      </c>
      <c r="CZ1099" s="93">
        <v>2279506</v>
      </c>
      <c r="DA1099" s="93">
        <v>490228</v>
      </c>
      <c r="DB1099" s="93">
        <v>53250</v>
      </c>
      <c r="DC1099" s="93">
        <v>436978</v>
      </c>
      <c r="DD1099" s="93">
        <v>712908</v>
      </c>
      <c r="DE1099" s="93">
        <v>401559</v>
      </c>
      <c r="DF1099" s="93">
        <v>1500</v>
      </c>
      <c r="DG1099" s="93">
        <v>309849</v>
      </c>
      <c r="DH1099" s="93">
        <v>24152</v>
      </c>
      <c r="DI1099" s="93">
        <v>860736</v>
      </c>
      <c r="DJ1099" s="93">
        <v>296657</v>
      </c>
      <c r="DK1099" s="93">
        <v>564079</v>
      </c>
      <c r="DL1099" s="93">
        <v>1174779</v>
      </c>
      <c r="DM1099" s="93">
        <v>105836</v>
      </c>
      <c r="DN1099" s="93">
        <v>59</v>
      </c>
      <c r="DO1099" s="93" t="s">
        <v>217</v>
      </c>
      <c r="DP1099" s="93">
        <v>340068</v>
      </c>
      <c r="DQ1099" s="93">
        <v>430</v>
      </c>
      <c r="DR1099" s="93" t="s">
        <v>217</v>
      </c>
      <c r="DS1099" s="93">
        <v>728386</v>
      </c>
      <c r="DT1099" s="93">
        <v>4891635</v>
      </c>
      <c r="DU1099" s="93" t="s">
        <v>217</v>
      </c>
      <c r="DV1099" s="93">
        <v>133605</v>
      </c>
      <c r="DW1099" s="93">
        <v>104911</v>
      </c>
      <c r="DX1099" s="93">
        <v>2875</v>
      </c>
      <c r="DY1099" s="93" t="s">
        <v>217</v>
      </c>
      <c r="DZ1099" s="93" t="s">
        <v>217</v>
      </c>
      <c r="EA1099" s="93" t="s">
        <v>217</v>
      </c>
      <c r="EB1099" s="93" t="s">
        <v>217</v>
      </c>
      <c r="EC1099" s="93" t="s">
        <v>217</v>
      </c>
      <c r="ED1099" s="93">
        <v>635</v>
      </c>
      <c r="EE1099" s="93" t="s">
        <v>217</v>
      </c>
      <c r="EF1099" s="93">
        <v>25184</v>
      </c>
      <c r="EG1099" s="94" t="s">
        <v>217</v>
      </c>
    </row>
    <row r="1100" spans="1:137">
      <c r="A1100" s="91" t="s">
        <v>769</v>
      </c>
      <c r="B1100" s="92" t="s">
        <v>231</v>
      </c>
      <c r="C1100" s="102">
        <v>282146</v>
      </c>
      <c r="D1100" s="92" t="s">
        <v>495</v>
      </c>
      <c r="E1100" s="92" t="s">
        <v>503</v>
      </c>
      <c r="F1100" s="93">
        <v>36471672</v>
      </c>
      <c r="G1100" s="93">
        <v>17278189</v>
      </c>
      <c r="H1100" s="93">
        <v>1062955</v>
      </c>
      <c r="I1100" s="93">
        <v>13683519</v>
      </c>
      <c r="J1100" s="93">
        <v>957560</v>
      </c>
      <c r="K1100" s="93" t="s">
        <v>217</v>
      </c>
      <c r="L1100" s="93" t="s">
        <v>217</v>
      </c>
      <c r="M1100" s="93">
        <v>3206467</v>
      </c>
      <c r="N1100" s="93">
        <v>421511</v>
      </c>
      <c r="O1100" s="93">
        <v>25883</v>
      </c>
      <c r="P1100" s="93" t="s">
        <v>217</v>
      </c>
      <c r="Q1100" s="93">
        <v>383327</v>
      </c>
      <c r="R1100" s="93">
        <v>273865</v>
      </c>
      <c r="S1100" s="93" t="s">
        <v>217</v>
      </c>
      <c r="T1100" s="93" t="s">
        <v>217</v>
      </c>
      <c r="U1100" s="93">
        <v>4853230</v>
      </c>
      <c r="V1100" s="93">
        <v>197355</v>
      </c>
      <c r="W1100" s="93" t="s">
        <v>217</v>
      </c>
      <c r="X1100" s="93">
        <v>1179</v>
      </c>
      <c r="Y1100" s="93" t="s">
        <v>217</v>
      </c>
      <c r="Z1100" s="93">
        <v>75652</v>
      </c>
      <c r="AA1100" s="93">
        <v>251977</v>
      </c>
      <c r="AB1100" s="93">
        <v>235062</v>
      </c>
      <c r="AC1100" s="93">
        <v>234593</v>
      </c>
      <c r="AD1100" s="93" t="s">
        <v>217</v>
      </c>
      <c r="AE1100" s="93" t="s">
        <v>217</v>
      </c>
      <c r="AF1100" s="93" t="s">
        <v>217</v>
      </c>
      <c r="AG1100" s="93">
        <v>469</v>
      </c>
      <c r="AH1100" s="93">
        <v>6636738</v>
      </c>
      <c r="AI1100" s="93">
        <v>6290044</v>
      </c>
      <c r="AJ1100" s="93">
        <v>346694</v>
      </c>
      <c r="AK1100" s="93" t="s">
        <v>217</v>
      </c>
      <c r="AL1100" s="93">
        <v>23947</v>
      </c>
      <c r="AM1100" s="93">
        <v>710580</v>
      </c>
      <c r="AN1100" s="93">
        <v>3176</v>
      </c>
      <c r="AO1100" s="93">
        <v>707404</v>
      </c>
      <c r="AP1100" s="93">
        <v>1711685</v>
      </c>
      <c r="AQ1100" s="93" t="s">
        <v>217</v>
      </c>
      <c r="AR1100" s="93">
        <v>2514</v>
      </c>
      <c r="AS1100" s="93">
        <v>49757</v>
      </c>
      <c r="AT1100" s="93">
        <v>115674</v>
      </c>
      <c r="AU1100" s="93">
        <v>309658</v>
      </c>
      <c r="AV1100" s="93">
        <v>1234082</v>
      </c>
      <c r="AW1100" s="93">
        <v>311590</v>
      </c>
      <c r="AX1100" s="93">
        <v>39101</v>
      </c>
      <c r="AY1100" s="93">
        <v>272489</v>
      </c>
      <c r="AZ1100" s="93">
        <v>19518227</v>
      </c>
      <c r="BA1100" s="93" t="s">
        <v>217</v>
      </c>
      <c r="BB1100" s="93">
        <v>3283797</v>
      </c>
      <c r="BC1100" s="93">
        <v>3041407</v>
      </c>
      <c r="BD1100" s="93" t="s">
        <v>217</v>
      </c>
      <c r="BE1100" s="93" t="s">
        <v>217</v>
      </c>
      <c r="BF1100" s="93">
        <v>2515493</v>
      </c>
      <c r="BG1100" s="93">
        <v>2119479</v>
      </c>
      <c r="BH1100" s="93" t="s">
        <v>217</v>
      </c>
      <c r="BI1100" s="93" t="s">
        <v>217</v>
      </c>
      <c r="BJ1100" s="93">
        <v>1189097</v>
      </c>
      <c r="BK1100" s="93" t="s">
        <v>217</v>
      </c>
      <c r="BL1100" s="93" t="s">
        <v>217</v>
      </c>
      <c r="BM1100" s="93">
        <v>70618</v>
      </c>
      <c r="BN1100" s="93" t="s">
        <v>217</v>
      </c>
      <c r="BO1100" s="93" t="s">
        <v>217</v>
      </c>
      <c r="BP1100" s="93" t="s">
        <v>217</v>
      </c>
      <c r="BQ1100" s="93" t="s">
        <v>217</v>
      </c>
      <c r="BR1100" s="93" t="s">
        <v>217</v>
      </c>
      <c r="BS1100" s="93" t="s">
        <v>217</v>
      </c>
      <c r="BT1100" s="93" t="s">
        <v>217</v>
      </c>
      <c r="BU1100" s="93" t="s">
        <v>217</v>
      </c>
      <c r="BV1100" s="93" t="s">
        <v>217</v>
      </c>
      <c r="BW1100" s="93" t="s">
        <v>217</v>
      </c>
      <c r="BX1100" s="93" t="s">
        <v>217</v>
      </c>
      <c r="BY1100" s="93">
        <v>12370</v>
      </c>
      <c r="BZ1100" s="93" t="s">
        <v>217</v>
      </c>
      <c r="CA1100" s="93">
        <v>1687380</v>
      </c>
      <c r="CB1100" s="93" t="s">
        <v>217</v>
      </c>
      <c r="CC1100" s="93">
        <v>2205690</v>
      </c>
      <c r="CD1100" s="93">
        <v>1422772</v>
      </c>
      <c r="CE1100" s="93">
        <v>1970124</v>
      </c>
      <c r="CF1100" s="93">
        <v>21896</v>
      </c>
      <c r="CG1100" s="93">
        <v>6265738</v>
      </c>
      <c r="CH1100" s="93">
        <v>4051492</v>
      </c>
      <c r="CI1100" s="93">
        <v>444178</v>
      </c>
      <c r="CJ1100" s="93" t="s">
        <v>217</v>
      </c>
      <c r="CK1100" s="93">
        <v>1254734</v>
      </c>
      <c r="CL1100" s="93">
        <v>484527</v>
      </c>
      <c r="CM1100" s="93" t="s">
        <v>217</v>
      </c>
      <c r="CN1100" s="93">
        <v>46542</v>
      </c>
      <c r="CO1100" s="93" t="s">
        <v>217</v>
      </c>
      <c r="CP1100" s="93" t="s">
        <v>217</v>
      </c>
      <c r="CQ1100" s="93" t="s">
        <v>217</v>
      </c>
      <c r="CR1100" s="93">
        <v>88180</v>
      </c>
      <c r="CS1100" s="93" t="s">
        <v>217</v>
      </c>
      <c r="CT1100" s="93">
        <v>100954</v>
      </c>
      <c r="CU1100" s="93">
        <v>1632377</v>
      </c>
      <c r="CV1100" s="93">
        <v>2214246</v>
      </c>
      <c r="CW1100" s="93">
        <v>5067</v>
      </c>
      <c r="CX1100" s="93" t="s">
        <v>217</v>
      </c>
      <c r="CY1100" s="93">
        <v>1700</v>
      </c>
      <c r="CZ1100" s="93">
        <v>2207479</v>
      </c>
      <c r="DA1100" s="93">
        <v>424969</v>
      </c>
      <c r="DB1100" s="93">
        <v>239657</v>
      </c>
      <c r="DC1100" s="93">
        <v>185312</v>
      </c>
      <c r="DD1100" s="93">
        <v>918186</v>
      </c>
      <c r="DE1100" s="93">
        <v>234836</v>
      </c>
      <c r="DF1100" s="93">
        <v>3500</v>
      </c>
      <c r="DG1100" s="93">
        <v>679850</v>
      </c>
      <c r="DH1100" s="93">
        <v>395806</v>
      </c>
      <c r="DI1100" s="93">
        <v>2891047</v>
      </c>
      <c r="DJ1100" s="93">
        <v>2383362</v>
      </c>
      <c r="DK1100" s="93">
        <v>507685</v>
      </c>
      <c r="DL1100" s="93">
        <v>2412975</v>
      </c>
      <c r="DM1100" s="93">
        <v>94976</v>
      </c>
      <c r="DN1100" s="93">
        <v>720</v>
      </c>
      <c r="DO1100" s="93">
        <v>550146</v>
      </c>
      <c r="DP1100" s="93">
        <v>69873</v>
      </c>
      <c r="DQ1100" s="93">
        <v>9811</v>
      </c>
      <c r="DR1100" s="93" t="s">
        <v>217</v>
      </c>
      <c r="DS1100" s="93">
        <v>1687449</v>
      </c>
      <c r="DT1100" s="93">
        <v>5603176</v>
      </c>
      <c r="DU1100" s="93" t="s">
        <v>217</v>
      </c>
      <c r="DV1100" s="93">
        <v>100247</v>
      </c>
      <c r="DW1100" s="93">
        <v>36200</v>
      </c>
      <c r="DX1100" s="93">
        <v>41</v>
      </c>
      <c r="DY1100" s="93">
        <v>139</v>
      </c>
      <c r="DZ1100" s="93" t="s">
        <v>217</v>
      </c>
      <c r="EA1100" s="93">
        <v>79</v>
      </c>
      <c r="EB1100" s="93">
        <v>60</v>
      </c>
      <c r="EC1100" s="93" t="s">
        <v>217</v>
      </c>
      <c r="ED1100" s="93">
        <v>1</v>
      </c>
      <c r="EE1100" s="93" t="s">
        <v>217</v>
      </c>
      <c r="EF1100" s="93">
        <v>63866</v>
      </c>
      <c r="EG1100" s="94" t="s">
        <v>217</v>
      </c>
    </row>
    <row r="1101" spans="1:137">
      <c r="A1101" s="91" t="s">
        <v>769</v>
      </c>
      <c r="B1101" s="92" t="s">
        <v>220</v>
      </c>
      <c r="C1101" s="102">
        <v>282171</v>
      </c>
      <c r="D1101" s="92" t="s">
        <v>495</v>
      </c>
      <c r="E1101" s="92" t="s">
        <v>504</v>
      </c>
      <c r="F1101" s="93">
        <v>19639278</v>
      </c>
      <c r="G1101" s="93">
        <v>8880434</v>
      </c>
      <c r="H1101" s="93">
        <v>773424</v>
      </c>
      <c r="I1101" s="93">
        <v>7412201</v>
      </c>
      <c r="J1101" s="93">
        <v>696074</v>
      </c>
      <c r="K1101" s="93" t="s">
        <v>217</v>
      </c>
      <c r="L1101" s="93" t="s">
        <v>217</v>
      </c>
      <c r="M1101" s="93">
        <v>1642165</v>
      </c>
      <c r="N1101" s="93">
        <v>558382</v>
      </c>
      <c r="O1101" s="93">
        <v>13828</v>
      </c>
      <c r="P1101" s="93" t="s">
        <v>217</v>
      </c>
      <c r="Q1101" s="93">
        <v>204440</v>
      </c>
      <c r="R1101" s="93">
        <v>145710</v>
      </c>
      <c r="S1101" s="93" t="s">
        <v>217</v>
      </c>
      <c r="T1101" s="93" t="s">
        <v>217</v>
      </c>
      <c r="U1101" s="93">
        <v>3282626</v>
      </c>
      <c r="V1101" s="93">
        <v>101595</v>
      </c>
      <c r="W1101" s="93" t="s">
        <v>217</v>
      </c>
      <c r="X1101" s="93">
        <v>890</v>
      </c>
      <c r="Y1101" s="93" t="s">
        <v>217</v>
      </c>
      <c r="Z1101" s="93">
        <v>57120</v>
      </c>
      <c r="AA1101" s="93">
        <v>182971</v>
      </c>
      <c r="AB1101" s="93">
        <v>182604</v>
      </c>
      <c r="AC1101" s="93">
        <v>180197</v>
      </c>
      <c r="AD1101" s="93" t="s">
        <v>217</v>
      </c>
      <c r="AE1101" s="93" t="s">
        <v>217</v>
      </c>
      <c r="AF1101" s="93" t="s">
        <v>217</v>
      </c>
      <c r="AG1101" s="93">
        <v>2407</v>
      </c>
      <c r="AH1101" s="93">
        <v>10351311</v>
      </c>
      <c r="AI1101" s="93">
        <v>9639511</v>
      </c>
      <c r="AJ1101" s="93">
        <v>711800</v>
      </c>
      <c r="AK1101" s="93" t="s">
        <v>217</v>
      </c>
      <c r="AL1101" s="93">
        <v>24295</v>
      </c>
      <c r="AM1101" s="93">
        <v>221404</v>
      </c>
      <c r="AN1101" s="93">
        <v>68065</v>
      </c>
      <c r="AO1101" s="93">
        <v>153339</v>
      </c>
      <c r="AP1101" s="93">
        <v>1005130</v>
      </c>
      <c r="AQ1101" s="93" t="s">
        <v>217</v>
      </c>
      <c r="AR1101" s="93">
        <v>24959</v>
      </c>
      <c r="AS1101" s="93" t="s">
        <v>217</v>
      </c>
      <c r="AT1101" s="93">
        <v>71226</v>
      </c>
      <c r="AU1101" s="93">
        <v>258837</v>
      </c>
      <c r="AV1101" s="93">
        <v>650108</v>
      </c>
      <c r="AW1101" s="93">
        <v>243435</v>
      </c>
      <c r="AX1101" s="93">
        <v>11659</v>
      </c>
      <c r="AY1101" s="93">
        <v>231776</v>
      </c>
      <c r="AZ1101" s="93">
        <v>13255165</v>
      </c>
      <c r="BA1101" s="93" t="s">
        <v>217</v>
      </c>
      <c r="BB1101" s="93">
        <v>2232171</v>
      </c>
      <c r="BC1101" s="93">
        <v>1302982</v>
      </c>
      <c r="BD1101" s="93" t="s">
        <v>217</v>
      </c>
      <c r="BE1101" s="93" t="s">
        <v>217</v>
      </c>
      <c r="BF1101" s="93">
        <v>1486081</v>
      </c>
      <c r="BG1101" s="93">
        <v>1449167</v>
      </c>
      <c r="BH1101" s="93" t="s">
        <v>217</v>
      </c>
      <c r="BI1101" s="93" t="s">
        <v>217</v>
      </c>
      <c r="BJ1101" s="93">
        <v>868857</v>
      </c>
      <c r="BK1101" s="93" t="s">
        <v>217</v>
      </c>
      <c r="BL1101" s="93" t="s">
        <v>217</v>
      </c>
      <c r="BM1101" s="93">
        <v>42102</v>
      </c>
      <c r="BN1101" s="93">
        <v>26344</v>
      </c>
      <c r="BO1101" s="93">
        <v>209506</v>
      </c>
      <c r="BP1101" s="93" t="s">
        <v>217</v>
      </c>
      <c r="BQ1101" s="93" t="s">
        <v>217</v>
      </c>
      <c r="BR1101" s="93" t="s">
        <v>217</v>
      </c>
      <c r="BS1101" s="93" t="s">
        <v>217</v>
      </c>
      <c r="BT1101" s="93" t="s">
        <v>217</v>
      </c>
      <c r="BU1101" s="93" t="s">
        <v>217</v>
      </c>
      <c r="BV1101" s="93" t="s">
        <v>217</v>
      </c>
      <c r="BW1101" s="93" t="s">
        <v>217</v>
      </c>
      <c r="BX1101" s="93" t="s">
        <v>217</v>
      </c>
      <c r="BY1101" s="93">
        <v>40770</v>
      </c>
      <c r="BZ1101" s="93" t="s">
        <v>217</v>
      </c>
      <c r="CA1101" s="93">
        <v>1341601</v>
      </c>
      <c r="CB1101" s="93" t="s">
        <v>217</v>
      </c>
      <c r="CC1101" s="93">
        <v>1159684</v>
      </c>
      <c r="CD1101" s="93">
        <v>1297224</v>
      </c>
      <c r="CE1101" s="93">
        <v>1798676</v>
      </c>
      <c r="CF1101" s="93">
        <v>19211</v>
      </c>
      <c r="CG1101" s="93">
        <v>4074196</v>
      </c>
      <c r="CH1101" s="93">
        <v>2692175</v>
      </c>
      <c r="CI1101" s="93">
        <v>585836</v>
      </c>
      <c r="CJ1101" s="93" t="s">
        <v>217</v>
      </c>
      <c r="CK1101" s="93">
        <v>742961</v>
      </c>
      <c r="CL1101" s="93">
        <v>317684</v>
      </c>
      <c r="CM1101" s="93" t="s">
        <v>217</v>
      </c>
      <c r="CN1101" s="93">
        <v>88011</v>
      </c>
      <c r="CO1101" s="93" t="s">
        <v>217</v>
      </c>
      <c r="CP1101" s="93" t="s">
        <v>217</v>
      </c>
      <c r="CQ1101" s="93" t="s">
        <v>217</v>
      </c>
      <c r="CR1101" s="93">
        <v>58339</v>
      </c>
      <c r="CS1101" s="93" t="s">
        <v>217</v>
      </c>
      <c r="CT1101" s="93">
        <v>42878</v>
      </c>
      <c r="CU1101" s="93">
        <v>856466</v>
      </c>
      <c r="CV1101" s="93">
        <v>1382021</v>
      </c>
      <c r="CW1101" s="93">
        <v>12674</v>
      </c>
      <c r="CX1101" s="93" t="s">
        <v>217</v>
      </c>
      <c r="CY1101" s="93">
        <v>2265</v>
      </c>
      <c r="CZ1101" s="93">
        <v>1367082</v>
      </c>
      <c r="DA1101" s="93">
        <v>300431</v>
      </c>
      <c r="DB1101" s="93">
        <v>55906</v>
      </c>
      <c r="DC1101" s="93">
        <v>244525</v>
      </c>
      <c r="DD1101" s="93">
        <v>150768</v>
      </c>
      <c r="DE1101" s="93">
        <v>149597</v>
      </c>
      <c r="DF1101" s="93" t="s">
        <v>217</v>
      </c>
      <c r="DG1101" s="93">
        <v>1171</v>
      </c>
      <c r="DH1101" s="93">
        <v>838356</v>
      </c>
      <c r="DI1101" s="93">
        <v>1414348</v>
      </c>
      <c r="DJ1101" s="93">
        <v>1359579</v>
      </c>
      <c r="DK1101" s="93">
        <v>54769</v>
      </c>
      <c r="DL1101" s="93">
        <v>941536</v>
      </c>
      <c r="DM1101" s="93">
        <v>28633</v>
      </c>
      <c r="DN1101" s="93">
        <v>57</v>
      </c>
      <c r="DO1101" s="93">
        <v>5170</v>
      </c>
      <c r="DP1101" s="93">
        <v>82052</v>
      </c>
      <c r="DQ1101" s="93" t="s">
        <v>217</v>
      </c>
      <c r="DR1101" s="93" t="s">
        <v>217</v>
      </c>
      <c r="DS1101" s="93">
        <v>825624</v>
      </c>
      <c r="DT1101" s="93">
        <v>4884474</v>
      </c>
      <c r="DU1101" s="93" t="s">
        <v>217</v>
      </c>
      <c r="DV1101" s="93">
        <v>64665</v>
      </c>
      <c r="DW1101" s="93">
        <v>23531</v>
      </c>
      <c r="DX1101" s="93" t="s">
        <v>217</v>
      </c>
      <c r="DY1101" s="93">
        <v>4995</v>
      </c>
      <c r="DZ1101" s="93" t="s">
        <v>217</v>
      </c>
      <c r="EA1101" s="93">
        <v>968</v>
      </c>
      <c r="EB1101" s="93">
        <v>3966</v>
      </c>
      <c r="EC1101" s="93">
        <v>61</v>
      </c>
      <c r="ED1101" s="93">
        <v>35</v>
      </c>
      <c r="EE1101" s="93" t="s">
        <v>217</v>
      </c>
      <c r="EF1101" s="93">
        <v>36104</v>
      </c>
      <c r="EG1101" s="94" t="s">
        <v>217</v>
      </c>
    </row>
    <row r="1102" spans="1:137">
      <c r="A1102" s="91" t="s">
        <v>769</v>
      </c>
      <c r="B1102" s="92" t="s">
        <v>220</v>
      </c>
      <c r="C1102" s="102">
        <v>282197</v>
      </c>
      <c r="D1102" s="92" t="s">
        <v>495</v>
      </c>
      <c r="E1102" s="92" t="s">
        <v>505</v>
      </c>
      <c r="F1102" s="93">
        <v>17680481</v>
      </c>
      <c r="G1102" s="93">
        <v>6948089</v>
      </c>
      <c r="H1102" s="93">
        <v>1160665</v>
      </c>
      <c r="I1102" s="93">
        <v>7632039</v>
      </c>
      <c r="J1102" s="93">
        <v>530409</v>
      </c>
      <c r="K1102" s="93" t="s">
        <v>217</v>
      </c>
      <c r="L1102" s="93" t="s">
        <v>217</v>
      </c>
      <c r="M1102" s="93">
        <v>1161013</v>
      </c>
      <c r="N1102" s="93">
        <v>332029</v>
      </c>
      <c r="O1102" s="93">
        <v>11160</v>
      </c>
      <c r="P1102" s="93" t="s">
        <v>217</v>
      </c>
      <c r="Q1102" s="93">
        <v>164840</v>
      </c>
      <c r="R1102" s="93">
        <v>117311</v>
      </c>
      <c r="S1102" s="93" t="s">
        <v>217</v>
      </c>
      <c r="T1102" s="93" t="s">
        <v>217</v>
      </c>
      <c r="U1102" s="93">
        <v>2501351</v>
      </c>
      <c r="V1102" s="93">
        <v>87907</v>
      </c>
      <c r="W1102" s="93" t="s">
        <v>217</v>
      </c>
      <c r="X1102" s="93">
        <v>937</v>
      </c>
      <c r="Y1102" s="93" t="s">
        <v>217</v>
      </c>
      <c r="Z1102" s="93">
        <v>60110</v>
      </c>
      <c r="AA1102" s="93">
        <v>228184</v>
      </c>
      <c r="AB1102" s="93">
        <v>108380</v>
      </c>
      <c r="AC1102" s="93">
        <v>103730</v>
      </c>
      <c r="AD1102" s="93" t="s">
        <v>217</v>
      </c>
      <c r="AE1102" s="93" t="s">
        <v>217</v>
      </c>
      <c r="AF1102" s="93" t="s">
        <v>217</v>
      </c>
      <c r="AG1102" s="93">
        <v>4650</v>
      </c>
      <c r="AH1102" s="93">
        <v>3721691</v>
      </c>
      <c r="AI1102" s="93">
        <v>2952775</v>
      </c>
      <c r="AJ1102" s="93">
        <v>768916</v>
      </c>
      <c r="AK1102" s="93" t="s">
        <v>217</v>
      </c>
      <c r="AL1102" s="93">
        <v>12405</v>
      </c>
      <c r="AM1102" s="93">
        <v>149403</v>
      </c>
      <c r="AN1102" s="93">
        <v>9293</v>
      </c>
      <c r="AO1102" s="93">
        <v>140110</v>
      </c>
      <c r="AP1102" s="93">
        <v>809602</v>
      </c>
      <c r="AQ1102" s="93" t="s">
        <v>217</v>
      </c>
      <c r="AR1102" s="93" t="s">
        <v>217</v>
      </c>
      <c r="AS1102" s="93" t="s">
        <v>217</v>
      </c>
      <c r="AT1102" s="93">
        <v>15233</v>
      </c>
      <c r="AU1102" s="93">
        <v>114710</v>
      </c>
      <c r="AV1102" s="93">
        <v>679659</v>
      </c>
      <c r="AW1102" s="93">
        <v>163477</v>
      </c>
      <c r="AX1102" s="93">
        <v>15628</v>
      </c>
      <c r="AY1102" s="93">
        <v>147849</v>
      </c>
      <c r="AZ1102" s="93">
        <v>7773652</v>
      </c>
      <c r="BA1102" s="93" t="s">
        <v>217</v>
      </c>
      <c r="BB1102" s="93">
        <v>621409</v>
      </c>
      <c r="BC1102" s="93">
        <v>1449851</v>
      </c>
      <c r="BD1102" s="93" t="s">
        <v>217</v>
      </c>
      <c r="BE1102" s="93" t="s">
        <v>217</v>
      </c>
      <c r="BF1102" s="93">
        <v>830591</v>
      </c>
      <c r="BG1102" s="93">
        <v>1052264</v>
      </c>
      <c r="BH1102" s="93" t="s">
        <v>217</v>
      </c>
      <c r="BI1102" s="93" t="s">
        <v>217</v>
      </c>
      <c r="BJ1102" s="93">
        <v>172732</v>
      </c>
      <c r="BK1102" s="93" t="s">
        <v>217</v>
      </c>
      <c r="BL1102" s="93" t="s">
        <v>217</v>
      </c>
      <c r="BM1102" s="93">
        <v>23170</v>
      </c>
      <c r="BN1102" s="93" t="s">
        <v>217</v>
      </c>
      <c r="BO1102" s="93">
        <v>427083</v>
      </c>
      <c r="BP1102" s="93" t="s">
        <v>217</v>
      </c>
      <c r="BQ1102" s="93" t="s">
        <v>217</v>
      </c>
      <c r="BR1102" s="93" t="s">
        <v>217</v>
      </c>
      <c r="BS1102" s="93" t="s">
        <v>217</v>
      </c>
      <c r="BT1102" s="93" t="s">
        <v>217</v>
      </c>
      <c r="BU1102" s="93" t="s">
        <v>217</v>
      </c>
      <c r="BV1102" s="93" t="s">
        <v>217</v>
      </c>
      <c r="BW1102" s="93" t="s">
        <v>217</v>
      </c>
      <c r="BX1102" s="93" t="s">
        <v>217</v>
      </c>
      <c r="BY1102" s="93" t="s">
        <v>217</v>
      </c>
      <c r="BZ1102" s="93" t="s">
        <v>217</v>
      </c>
      <c r="CA1102" s="93">
        <v>829839</v>
      </c>
      <c r="CB1102" s="93" t="s">
        <v>217</v>
      </c>
      <c r="CC1102" s="93">
        <v>501</v>
      </c>
      <c r="CD1102" s="93">
        <v>1599254</v>
      </c>
      <c r="CE1102" s="93">
        <v>766958</v>
      </c>
      <c r="CF1102" s="93" t="s">
        <v>217</v>
      </c>
      <c r="CG1102" s="93">
        <v>2999532</v>
      </c>
      <c r="CH1102" s="93">
        <v>2008214</v>
      </c>
      <c r="CI1102" s="93">
        <v>665278</v>
      </c>
      <c r="CJ1102" s="93" t="s">
        <v>217</v>
      </c>
      <c r="CK1102" s="93">
        <v>415287</v>
      </c>
      <c r="CL1102" s="93">
        <v>233285</v>
      </c>
      <c r="CM1102" s="93" t="s">
        <v>217</v>
      </c>
      <c r="CN1102" s="93">
        <v>40381</v>
      </c>
      <c r="CO1102" s="93" t="s">
        <v>217</v>
      </c>
      <c r="CP1102" s="93" t="s">
        <v>217</v>
      </c>
      <c r="CQ1102" s="93" t="s">
        <v>217</v>
      </c>
      <c r="CR1102" s="93">
        <v>40771</v>
      </c>
      <c r="CS1102" s="93" t="s">
        <v>217</v>
      </c>
      <c r="CT1102" s="93">
        <v>56608</v>
      </c>
      <c r="CU1102" s="93">
        <v>556604</v>
      </c>
      <c r="CV1102" s="93">
        <v>991318</v>
      </c>
      <c r="CW1102" s="93">
        <v>56370</v>
      </c>
      <c r="CX1102" s="93" t="s">
        <v>217</v>
      </c>
      <c r="CY1102" s="93">
        <v>165</v>
      </c>
      <c r="CZ1102" s="93">
        <v>934783</v>
      </c>
      <c r="DA1102" s="93">
        <v>186664</v>
      </c>
      <c r="DB1102" s="93">
        <v>90437</v>
      </c>
      <c r="DC1102" s="93">
        <v>96227</v>
      </c>
      <c r="DD1102" s="93">
        <v>210625</v>
      </c>
      <c r="DE1102" s="93">
        <v>204803</v>
      </c>
      <c r="DF1102" s="93">
        <v>4600</v>
      </c>
      <c r="DG1102" s="93">
        <v>1222</v>
      </c>
      <c r="DH1102" s="93">
        <v>438846</v>
      </c>
      <c r="DI1102" s="93">
        <v>1815988</v>
      </c>
      <c r="DJ1102" s="93">
        <v>896457</v>
      </c>
      <c r="DK1102" s="93">
        <v>919531</v>
      </c>
      <c r="DL1102" s="93">
        <v>980143</v>
      </c>
      <c r="DM1102" s="93">
        <v>28926</v>
      </c>
      <c r="DN1102" s="93" t="s">
        <v>217</v>
      </c>
      <c r="DO1102" s="93" t="s">
        <v>217</v>
      </c>
      <c r="DP1102" s="93">
        <v>206502</v>
      </c>
      <c r="DQ1102" s="93">
        <v>2167</v>
      </c>
      <c r="DR1102" s="93" t="s">
        <v>217</v>
      </c>
      <c r="DS1102" s="93">
        <v>742548</v>
      </c>
      <c r="DT1102" s="93">
        <v>1715033</v>
      </c>
      <c r="DU1102" s="93" t="s">
        <v>217</v>
      </c>
      <c r="DV1102" s="93">
        <v>24805</v>
      </c>
      <c r="DW1102" s="93">
        <v>14137</v>
      </c>
      <c r="DX1102" s="93" t="s">
        <v>217</v>
      </c>
      <c r="DY1102" s="93" t="s">
        <v>217</v>
      </c>
      <c r="DZ1102" s="93" t="s">
        <v>217</v>
      </c>
      <c r="EA1102" s="93" t="s">
        <v>217</v>
      </c>
      <c r="EB1102" s="93" t="s">
        <v>217</v>
      </c>
      <c r="EC1102" s="93" t="s">
        <v>217</v>
      </c>
      <c r="ED1102" s="93">
        <v>1</v>
      </c>
      <c r="EE1102" s="93" t="s">
        <v>217</v>
      </c>
      <c r="EF1102" s="93">
        <v>10667</v>
      </c>
      <c r="EG1102" s="94" t="s">
        <v>217</v>
      </c>
    </row>
    <row r="1103" spans="1:137">
      <c r="A1103" s="91" t="s">
        <v>754</v>
      </c>
      <c r="B1103" s="92" t="s">
        <v>214</v>
      </c>
      <c r="C1103" s="102">
        <v>281000</v>
      </c>
      <c r="D1103" s="92" t="s">
        <v>495</v>
      </c>
      <c r="E1103" s="92" t="s">
        <v>496</v>
      </c>
      <c r="F1103" s="93">
        <v>305625297</v>
      </c>
      <c r="G1103" s="93">
        <v>127098654</v>
      </c>
      <c r="H1103" s="93">
        <v>21583056</v>
      </c>
      <c r="I1103" s="93">
        <v>112994809</v>
      </c>
      <c r="J1103" s="93">
        <v>9492762</v>
      </c>
      <c r="K1103" s="93">
        <v>59</v>
      </c>
      <c r="L1103" s="93" t="s">
        <v>217</v>
      </c>
      <c r="M1103" s="93">
        <v>22729164</v>
      </c>
      <c r="N1103" s="93">
        <v>5095305</v>
      </c>
      <c r="O1103" s="93">
        <v>230002</v>
      </c>
      <c r="P1103" s="93" t="s">
        <v>217</v>
      </c>
      <c r="Q1103" s="93">
        <v>2329706</v>
      </c>
      <c r="R1103" s="93">
        <v>2752434</v>
      </c>
      <c r="S1103" s="93">
        <v>375827</v>
      </c>
      <c r="T1103" s="93" t="s">
        <v>217</v>
      </c>
      <c r="U1103" s="93">
        <v>35766602</v>
      </c>
      <c r="V1103" s="93">
        <v>364681</v>
      </c>
      <c r="W1103" s="93" t="s">
        <v>217</v>
      </c>
      <c r="X1103" s="93" t="s">
        <v>217</v>
      </c>
      <c r="Y1103" s="93">
        <v>6605550</v>
      </c>
      <c r="Z1103" s="93">
        <v>702606</v>
      </c>
      <c r="AA1103" s="93">
        <v>3946390</v>
      </c>
      <c r="AB1103" s="93">
        <v>5544396</v>
      </c>
      <c r="AC1103" s="93">
        <v>1465076</v>
      </c>
      <c r="AD1103" s="93">
        <v>195918</v>
      </c>
      <c r="AE1103" s="93">
        <v>32382</v>
      </c>
      <c r="AF1103" s="93" t="s">
        <v>217</v>
      </c>
      <c r="AG1103" s="93">
        <v>3851020</v>
      </c>
      <c r="AH1103" s="93">
        <v>87179755</v>
      </c>
      <c r="AI1103" s="93">
        <v>84784068</v>
      </c>
      <c r="AJ1103" s="93">
        <v>2395687</v>
      </c>
      <c r="AK1103" s="93" t="s">
        <v>217</v>
      </c>
      <c r="AL1103" s="93">
        <v>472891</v>
      </c>
      <c r="AM1103" s="93">
        <v>3361203</v>
      </c>
      <c r="AN1103" s="93">
        <v>86903</v>
      </c>
      <c r="AO1103" s="93">
        <v>3274300</v>
      </c>
      <c r="AP1103" s="93">
        <v>27824292</v>
      </c>
      <c r="AQ1103" s="93">
        <v>604411</v>
      </c>
      <c r="AR1103" s="93" t="s">
        <v>217</v>
      </c>
      <c r="AS1103" s="93">
        <v>291560</v>
      </c>
      <c r="AT1103" s="93">
        <v>428736</v>
      </c>
      <c r="AU1103" s="93">
        <v>12486801</v>
      </c>
      <c r="AV1103" s="93">
        <v>14012784</v>
      </c>
      <c r="AW1103" s="93">
        <v>3952024</v>
      </c>
      <c r="AX1103" s="93">
        <v>319206</v>
      </c>
      <c r="AY1103" s="93">
        <v>3632818</v>
      </c>
      <c r="AZ1103" s="93">
        <v>250213973</v>
      </c>
      <c r="BA1103" s="93">
        <v>16145289</v>
      </c>
      <c r="BB1103" s="93">
        <v>56059509</v>
      </c>
      <c r="BC1103" s="93">
        <v>23593175</v>
      </c>
      <c r="BD1103" s="93" t="s">
        <v>217</v>
      </c>
      <c r="BE1103" s="93" t="s">
        <v>217</v>
      </c>
      <c r="BF1103" s="93">
        <v>21086278</v>
      </c>
      <c r="BG1103" s="93">
        <v>14770306</v>
      </c>
      <c r="BH1103" s="93" t="s">
        <v>217</v>
      </c>
      <c r="BI1103" s="93" t="s">
        <v>217</v>
      </c>
      <c r="BJ1103" s="93">
        <v>10142367</v>
      </c>
      <c r="BK1103" s="93">
        <v>1385981</v>
      </c>
      <c r="BL1103" s="93" t="s">
        <v>217</v>
      </c>
      <c r="BM1103" s="93">
        <v>1072285</v>
      </c>
      <c r="BN1103" s="93" t="s">
        <v>217</v>
      </c>
      <c r="BO1103" s="93">
        <v>10036173</v>
      </c>
      <c r="BP1103" s="93" t="s">
        <v>217</v>
      </c>
      <c r="BQ1103" s="93" t="s">
        <v>217</v>
      </c>
      <c r="BR1103" s="93" t="s">
        <v>217</v>
      </c>
      <c r="BS1103" s="93" t="s">
        <v>217</v>
      </c>
      <c r="BT1103" s="93" t="s">
        <v>217</v>
      </c>
      <c r="BU1103" s="93" t="s">
        <v>217</v>
      </c>
      <c r="BV1103" s="93" t="s">
        <v>217</v>
      </c>
      <c r="BW1103" s="93" t="s">
        <v>217</v>
      </c>
      <c r="BX1103" s="93" t="s">
        <v>217</v>
      </c>
      <c r="BY1103" s="93">
        <v>352988</v>
      </c>
      <c r="BZ1103" s="93" t="s">
        <v>217</v>
      </c>
      <c r="CA1103" s="93">
        <v>10913234</v>
      </c>
      <c r="CB1103" s="93" t="s">
        <v>217</v>
      </c>
      <c r="CC1103" s="93">
        <v>23988677</v>
      </c>
      <c r="CD1103" s="93">
        <v>41025189</v>
      </c>
      <c r="CE1103" s="93">
        <v>19642522</v>
      </c>
      <c r="CF1103" s="93" t="s">
        <v>217</v>
      </c>
      <c r="CG1103" s="93">
        <v>53626488</v>
      </c>
      <c r="CH1103" s="93">
        <v>35354522</v>
      </c>
      <c r="CI1103" s="93">
        <v>9338626</v>
      </c>
      <c r="CJ1103" s="93" t="s">
        <v>217</v>
      </c>
      <c r="CK1103" s="93">
        <v>9002656</v>
      </c>
      <c r="CL1103" s="93">
        <v>3213016</v>
      </c>
      <c r="CM1103" s="93" t="s">
        <v>217</v>
      </c>
      <c r="CN1103" s="93">
        <v>463460</v>
      </c>
      <c r="CO1103" s="93" t="s">
        <v>217</v>
      </c>
      <c r="CP1103" s="93" t="s">
        <v>217</v>
      </c>
      <c r="CQ1103" s="93" t="s">
        <v>217</v>
      </c>
      <c r="CR1103" s="93">
        <v>73010</v>
      </c>
      <c r="CS1103" s="93" t="s">
        <v>217</v>
      </c>
      <c r="CT1103" s="93">
        <v>5888530</v>
      </c>
      <c r="CU1103" s="93">
        <v>7375224</v>
      </c>
      <c r="CV1103" s="93">
        <v>18271966</v>
      </c>
      <c r="CW1103" s="93">
        <v>762374</v>
      </c>
      <c r="CX1103" s="93" t="s">
        <v>217</v>
      </c>
      <c r="CY1103" s="93">
        <v>1050672</v>
      </c>
      <c r="CZ1103" s="93">
        <v>16458920</v>
      </c>
      <c r="DA1103" s="93">
        <v>13731908</v>
      </c>
      <c r="DB1103" s="93">
        <v>4188780</v>
      </c>
      <c r="DC1103" s="93">
        <v>9543128</v>
      </c>
      <c r="DD1103" s="93">
        <v>2123292</v>
      </c>
      <c r="DE1103" s="93">
        <v>1654336</v>
      </c>
      <c r="DF1103" s="93">
        <v>178488</v>
      </c>
      <c r="DG1103" s="93">
        <v>290468</v>
      </c>
      <c r="DH1103" s="93">
        <v>5921140</v>
      </c>
      <c r="DI1103" s="93">
        <v>21314186</v>
      </c>
      <c r="DJ1103" s="93">
        <v>299947</v>
      </c>
      <c r="DK1103" s="93">
        <v>21014239</v>
      </c>
      <c r="DL1103" s="93">
        <v>28978684</v>
      </c>
      <c r="DM1103" s="93">
        <v>444421</v>
      </c>
      <c r="DN1103" s="93" t="s">
        <v>217</v>
      </c>
      <c r="DO1103" s="93" t="s">
        <v>217</v>
      </c>
      <c r="DP1103" s="93">
        <v>8370099</v>
      </c>
      <c r="DQ1103" s="93">
        <v>536902</v>
      </c>
      <c r="DR1103" s="93">
        <v>5519622</v>
      </c>
      <c r="DS1103" s="93">
        <v>14107640</v>
      </c>
      <c r="DT1103" s="93">
        <v>109429900</v>
      </c>
      <c r="DU1103" s="93" t="s">
        <v>217</v>
      </c>
      <c r="DV1103" s="93">
        <v>2494691</v>
      </c>
      <c r="DW1103" s="93">
        <v>337530</v>
      </c>
      <c r="DX1103" s="93">
        <v>71</v>
      </c>
      <c r="DY1103" s="93">
        <v>25283</v>
      </c>
      <c r="DZ1103" s="93" t="s">
        <v>217</v>
      </c>
      <c r="EA1103" s="93" t="s">
        <v>217</v>
      </c>
      <c r="EB1103" s="93" t="s">
        <v>217</v>
      </c>
      <c r="EC1103" s="93">
        <v>25283</v>
      </c>
      <c r="ED1103" s="93">
        <v>4644</v>
      </c>
      <c r="EE1103" s="93" t="s">
        <v>217</v>
      </c>
      <c r="EF1103" s="93">
        <v>2110187</v>
      </c>
      <c r="EG1103" s="94">
        <v>16976</v>
      </c>
    </row>
    <row r="1104" spans="1:137">
      <c r="A1104" s="91" t="s">
        <v>754</v>
      </c>
      <c r="B1104" s="92" t="s">
        <v>218</v>
      </c>
      <c r="C1104" s="102">
        <v>282014</v>
      </c>
      <c r="D1104" s="92" t="s">
        <v>495</v>
      </c>
      <c r="E1104" s="92" t="s">
        <v>497</v>
      </c>
      <c r="F1104" s="93">
        <v>95958570</v>
      </c>
      <c r="G1104" s="93">
        <v>29253509</v>
      </c>
      <c r="H1104" s="93">
        <v>6403445</v>
      </c>
      <c r="I1104" s="93">
        <v>43402227</v>
      </c>
      <c r="J1104" s="93">
        <v>3791346</v>
      </c>
      <c r="K1104" s="93" t="s">
        <v>217</v>
      </c>
      <c r="L1104" s="93" t="s">
        <v>217</v>
      </c>
      <c r="M1104" s="93">
        <v>6952701</v>
      </c>
      <c r="N1104" s="93">
        <v>1479125</v>
      </c>
      <c r="O1104" s="93">
        <v>70197</v>
      </c>
      <c r="P1104" s="93" t="s">
        <v>217</v>
      </c>
      <c r="Q1104" s="93">
        <v>712716</v>
      </c>
      <c r="R1104" s="93">
        <v>843548</v>
      </c>
      <c r="S1104" s="93" t="s">
        <v>217</v>
      </c>
      <c r="T1104" s="93" t="s">
        <v>217</v>
      </c>
      <c r="U1104" s="93">
        <v>12386283</v>
      </c>
      <c r="V1104" s="93">
        <v>60666</v>
      </c>
      <c r="W1104" s="93" t="s">
        <v>217</v>
      </c>
      <c r="X1104" s="93" t="s">
        <v>217</v>
      </c>
      <c r="Y1104" s="93" t="s">
        <v>217</v>
      </c>
      <c r="Z1104" s="93">
        <v>192238</v>
      </c>
      <c r="AA1104" s="93">
        <v>1266780</v>
      </c>
      <c r="AB1104" s="93">
        <v>1837076</v>
      </c>
      <c r="AC1104" s="93">
        <v>546334</v>
      </c>
      <c r="AD1104" s="93">
        <v>53597</v>
      </c>
      <c r="AE1104" s="93">
        <v>29787</v>
      </c>
      <c r="AF1104" s="93" t="s">
        <v>217</v>
      </c>
      <c r="AG1104" s="93">
        <v>1207358</v>
      </c>
      <c r="AH1104" s="93">
        <v>15672438</v>
      </c>
      <c r="AI1104" s="93">
        <v>14351578</v>
      </c>
      <c r="AJ1104" s="93">
        <v>1320860</v>
      </c>
      <c r="AK1104" s="93" t="s">
        <v>217</v>
      </c>
      <c r="AL1104" s="93">
        <v>102525</v>
      </c>
      <c r="AM1104" s="93">
        <v>1227873</v>
      </c>
      <c r="AN1104" s="93">
        <v>603765</v>
      </c>
      <c r="AO1104" s="93">
        <v>624108</v>
      </c>
      <c r="AP1104" s="93">
        <v>4330711</v>
      </c>
      <c r="AQ1104" s="93">
        <v>265394</v>
      </c>
      <c r="AR1104" s="93" t="s">
        <v>217</v>
      </c>
      <c r="AS1104" s="93">
        <v>31771</v>
      </c>
      <c r="AT1104" s="93">
        <v>251215</v>
      </c>
      <c r="AU1104" s="93">
        <v>1263404</v>
      </c>
      <c r="AV1104" s="93">
        <v>2518927</v>
      </c>
      <c r="AW1104" s="93">
        <v>990146</v>
      </c>
      <c r="AX1104" s="93">
        <v>84668</v>
      </c>
      <c r="AY1104" s="93">
        <v>905478</v>
      </c>
      <c r="AZ1104" s="93">
        <v>57883365</v>
      </c>
      <c r="BA1104" s="93" t="s">
        <v>217</v>
      </c>
      <c r="BB1104" s="93">
        <v>10681282</v>
      </c>
      <c r="BC1104" s="93">
        <v>5699666</v>
      </c>
      <c r="BD1104" s="93" t="s">
        <v>217</v>
      </c>
      <c r="BE1104" s="93" t="s">
        <v>217</v>
      </c>
      <c r="BF1104" s="93">
        <v>5015171</v>
      </c>
      <c r="BG1104" s="93">
        <v>5948560</v>
      </c>
      <c r="BH1104" s="93" t="s">
        <v>217</v>
      </c>
      <c r="BI1104" s="93" t="s">
        <v>217</v>
      </c>
      <c r="BJ1104" s="93">
        <v>2282510</v>
      </c>
      <c r="BK1104" s="93" t="s">
        <v>217</v>
      </c>
      <c r="BL1104" s="93" t="s">
        <v>217</v>
      </c>
      <c r="BM1104" s="93">
        <v>156447</v>
      </c>
      <c r="BN1104" s="93" t="s">
        <v>217</v>
      </c>
      <c r="BO1104" s="93">
        <v>3489131</v>
      </c>
      <c r="BP1104" s="93" t="s">
        <v>217</v>
      </c>
      <c r="BQ1104" s="93" t="s">
        <v>217</v>
      </c>
      <c r="BR1104" s="93" t="s">
        <v>217</v>
      </c>
      <c r="BS1104" s="93" t="s">
        <v>217</v>
      </c>
      <c r="BT1104" s="93" t="s">
        <v>217</v>
      </c>
      <c r="BU1104" s="93" t="s">
        <v>217</v>
      </c>
      <c r="BV1104" s="93" t="s">
        <v>217</v>
      </c>
      <c r="BW1104" s="93" t="s">
        <v>217</v>
      </c>
      <c r="BX1104" s="93" t="s">
        <v>217</v>
      </c>
      <c r="BY1104" s="93">
        <v>67886</v>
      </c>
      <c r="BZ1104" s="93" t="s">
        <v>217</v>
      </c>
      <c r="CA1104" s="93">
        <v>2753490</v>
      </c>
      <c r="CB1104" s="93" t="s">
        <v>217</v>
      </c>
      <c r="CC1104" s="93">
        <v>8601432</v>
      </c>
      <c r="CD1104" s="93">
        <v>8790603</v>
      </c>
      <c r="CE1104" s="93">
        <v>4397187</v>
      </c>
      <c r="CF1104" s="93">
        <v>6910</v>
      </c>
      <c r="CG1104" s="93">
        <v>14732241</v>
      </c>
      <c r="CH1104" s="93">
        <v>9717314</v>
      </c>
      <c r="CI1104" s="93">
        <v>2655836</v>
      </c>
      <c r="CJ1104" s="93" t="s">
        <v>217</v>
      </c>
      <c r="CK1104" s="93">
        <v>2441061</v>
      </c>
      <c r="CL1104" s="93">
        <v>1301456</v>
      </c>
      <c r="CM1104" s="93" t="s">
        <v>217</v>
      </c>
      <c r="CN1104" s="93">
        <v>1202181</v>
      </c>
      <c r="CO1104" s="93" t="s">
        <v>217</v>
      </c>
      <c r="CP1104" s="93" t="s">
        <v>217</v>
      </c>
      <c r="CQ1104" s="93" t="s">
        <v>217</v>
      </c>
      <c r="CR1104" s="93">
        <v>179299</v>
      </c>
      <c r="CS1104" s="93" t="s">
        <v>217</v>
      </c>
      <c r="CT1104" s="93">
        <v>223829</v>
      </c>
      <c r="CU1104" s="93">
        <v>1713652</v>
      </c>
      <c r="CV1104" s="93">
        <v>5014927</v>
      </c>
      <c r="CW1104" s="93">
        <v>71798</v>
      </c>
      <c r="CX1104" s="93" t="s">
        <v>217</v>
      </c>
      <c r="CY1104" s="93" t="s">
        <v>217</v>
      </c>
      <c r="CZ1104" s="93">
        <v>4943129</v>
      </c>
      <c r="DA1104" s="93">
        <v>579275</v>
      </c>
      <c r="DB1104" s="93">
        <v>221811</v>
      </c>
      <c r="DC1104" s="93">
        <v>357464</v>
      </c>
      <c r="DD1104" s="93">
        <v>319928</v>
      </c>
      <c r="DE1104" s="93">
        <v>178091</v>
      </c>
      <c r="DF1104" s="93">
        <v>9315</v>
      </c>
      <c r="DG1104" s="93">
        <v>132522</v>
      </c>
      <c r="DH1104" s="93">
        <v>1076239</v>
      </c>
      <c r="DI1104" s="93">
        <v>10320276</v>
      </c>
      <c r="DJ1104" s="93">
        <v>4855841</v>
      </c>
      <c r="DK1104" s="93">
        <v>5464435</v>
      </c>
      <c r="DL1104" s="93">
        <v>3192466</v>
      </c>
      <c r="DM1104" s="93">
        <v>164557</v>
      </c>
      <c r="DN1104" s="93">
        <v>6660</v>
      </c>
      <c r="DO1104" s="93" t="s">
        <v>217</v>
      </c>
      <c r="DP1104" s="93">
        <v>857851</v>
      </c>
      <c r="DQ1104" s="93">
        <v>90413</v>
      </c>
      <c r="DR1104" s="93">
        <v>39274</v>
      </c>
      <c r="DS1104" s="93">
        <v>2033711</v>
      </c>
      <c r="DT1104" s="93">
        <v>17454600</v>
      </c>
      <c r="DU1104" s="93" t="s">
        <v>217</v>
      </c>
      <c r="DV1104" s="93">
        <v>247811</v>
      </c>
      <c r="DW1104" s="93">
        <v>152997</v>
      </c>
      <c r="DX1104" s="93">
        <v>473</v>
      </c>
      <c r="DY1104" s="93">
        <v>2706</v>
      </c>
      <c r="DZ1104" s="93" t="s">
        <v>217</v>
      </c>
      <c r="EA1104" s="93">
        <v>24</v>
      </c>
      <c r="EB1104" s="93">
        <v>2436</v>
      </c>
      <c r="EC1104" s="93">
        <v>246</v>
      </c>
      <c r="ED1104" s="93" t="s">
        <v>217</v>
      </c>
      <c r="EE1104" s="93" t="s">
        <v>217</v>
      </c>
      <c r="EF1104" s="93">
        <v>91635</v>
      </c>
      <c r="EG1104" s="94" t="s">
        <v>217</v>
      </c>
    </row>
    <row r="1105" spans="1:137">
      <c r="A1105" s="91" t="s">
        <v>754</v>
      </c>
      <c r="B1105" s="92" t="s">
        <v>218</v>
      </c>
      <c r="C1105" s="102">
        <v>282022</v>
      </c>
      <c r="D1105" s="92" t="s">
        <v>495</v>
      </c>
      <c r="E1105" s="92" t="s">
        <v>498</v>
      </c>
      <c r="F1105" s="93">
        <v>80110628</v>
      </c>
      <c r="G1105" s="93">
        <v>25404015</v>
      </c>
      <c r="H1105" s="93">
        <v>5857797</v>
      </c>
      <c r="I1105" s="93">
        <v>34186963</v>
      </c>
      <c r="J1105" s="93">
        <v>3444250</v>
      </c>
      <c r="K1105" s="93" t="s">
        <v>217</v>
      </c>
      <c r="L1105" s="93" t="s">
        <v>217</v>
      </c>
      <c r="M1105" s="93">
        <v>7162713</v>
      </c>
      <c r="N1105" s="93">
        <v>808861</v>
      </c>
      <c r="O1105" s="93">
        <v>59288</v>
      </c>
      <c r="P1105" s="93" t="s">
        <v>217</v>
      </c>
      <c r="Q1105" s="93">
        <v>602326</v>
      </c>
      <c r="R1105" s="93">
        <v>713224</v>
      </c>
      <c r="S1105" s="93" t="s">
        <v>217</v>
      </c>
      <c r="T1105" s="93" t="s">
        <v>217</v>
      </c>
      <c r="U1105" s="93">
        <v>10313226</v>
      </c>
      <c r="V1105" s="93" t="s">
        <v>217</v>
      </c>
      <c r="W1105" s="93" t="s">
        <v>217</v>
      </c>
      <c r="X1105" s="93" t="s">
        <v>217</v>
      </c>
      <c r="Y1105" s="93" t="s">
        <v>217</v>
      </c>
      <c r="Z1105" s="93">
        <v>115442</v>
      </c>
      <c r="AA1105" s="93">
        <v>1101489</v>
      </c>
      <c r="AB1105" s="93">
        <v>1263150</v>
      </c>
      <c r="AC1105" s="93">
        <v>407910</v>
      </c>
      <c r="AD1105" s="93">
        <v>32185</v>
      </c>
      <c r="AE1105" s="93">
        <v>7896</v>
      </c>
      <c r="AF1105" s="93" t="s">
        <v>217</v>
      </c>
      <c r="AG1105" s="93">
        <v>815159</v>
      </c>
      <c r="AH1105" s="93">
        <v>16376225</v>
      </c>
      <c r="AI1105" s="93">
        <v>15817321</v>
      </c>
      <c r="AJ1105" s="93">
        <v>558904</v>
      </c>
      <c r="AK1105" s="93" t="s">
        <v>217</v>
      </c>
      <c r="AL1105" s="93">
        <v>64969</v>
      </c>
      <c r="AM1105" s="93">
        <v>916732</v>
      </c>
      <c r="AN1105" s="93">
        <v>17423</v>
      </c>
      <c r="AO1105" s="93">
        <v>899309</v>
      </c>
      <c r="AP1105" s="93">
        <v>6041096</v>
      </c>
      <c r="AQ1105" s="93">
        <v>247018</v>
      </c>
      <c r="AR1105" s="93">
        <v>3514</v>
      </c>
      <c r="AS1105" s="93" t="s">
        <v>217</v>
      </c>
      <c r="AT1105" s="93">
        <v>165291</v>
      </c>
      <c r="AU1105" s="93">
        <v>2626850</v>
      </c>
      <c r="AV1105" s="93">
        <v>2998423</v>
      </c>
      <c r="AW1105" s="93">
        <v>382077</v>
      </c>
      <c r="AX1105" s="93">
        <v>81197</v>
      </c>
      <c r="AY1105" s="93">
        <v>300880</v>
      </c>
      <c r="AZ1105" s="93">
        <v>70997450</v>
      </c>
      <c r="BA1105" s="93" t="s">
        <v>217</v>
      </c>
      <c r="BB1105" s="93">
        <v>23342079</v>
      </c>
      <c r="BC1105" s="93">
        <v>7225296</v>
      </c>
      <c r="BD1105" s="93" t="s">
        <v>217</v>
      </c>
      <c r="BE1105" s="93" t="s">
        <v>217</v>
      </c>
      <c r="BF1105" s="93">
        <v>5990567</v>
      </c>
      <c r="BG1105" s="93">
        <v>4723669</v>
      </c>
      <c r="BH1105" s="93" t="s">
        <v>217</v>
      </c>
      <c r="BI1105" s="93" t="s">
        <v>217</v>
      </c>
      <c r="BJ1105" s="93">
        <v>1507838</v>
      </c>
      <c r="BK1105" s="93" t="s">
        <v>217</v>
      </c>
      <c r="BL1105" s="93" t="s">
        <v>217</v>
      </c>
      <c r="BM1105" s="93">
        <v>159837</v>
      </c>
      <c r="BN1105" s="93" t="s">
        <v>217</v>
      </c>
      <c r="BO1105" s="93">
        <v>1733837</v>
      </c>
      <c r="BP1105" s="93" t="s">
        <v>217</v>
      </c>
      <c r="BQ1105" s="93" t="s">
        <v>217</v>
      </c>
      <c r="BR1105" s="93" t="s">
        <v>217</v>
      </c>
      <c r="BS1105" s="93" t="s">
        <v>217</v>
      </c>
      <c r="BT1105" s="93" t="s">
        <v>217</v>
      </c>
      <c r="BU1105" s="93" t="s">
        <v>217</v>
      </c>
      <c r="BV1105" s="93" t="s">
        <v>217</v>
      </c>
      <c r="BW1105" s="93" t="s">
        <v>217</v>
      </c>
      <c r="BX1105" s="93" t="s">
        <v>217</v>
      </c>
      <c r="BY1105" s="93" t="s">
        <v>217</v>
      </c>
      <c r="BZ1105" s="93" t="s">
        <v>217</v>
      </c>
      <c r="CA1105" s="93">
        <v>2523759</v>
      </c>
      <c r="CB1105" s="93" t="s">
        <v>217</v>
      </c>
      <c r="CC1105" s="93">
        <v>6176006</v>
      </c>
      <c r="CD1105" s="93">
        <v>11485596</v>
      </c>
      <c r="CE1105" s="93">
        <v>6128966</v>
      </c>
      <c r="CF1105" s="93" t="s">
        <v>217</v>
      </c>
      <c r="CG1105" s="93">
        <v>14242374</v>
      </c>
      <c r="CH1105" s="93">
        <v>9518458</v>
      </c>
      <c r="CI1105" s="93">
        <v>3244509</v>
      </c>
      <c r="CJ1105" s="93" t="s">
        <v>217</v>
      </c>
      <c r="CK1105" s="93">
        <v>2978346</v>
      </c>
      <c r="CL1105" s="93">
        <v>1015060</v>
      </c>
      <c r="CM1105" s="93" t="s">
        <v>217</v>
      </c>
      <c r="CN1105" s="93">
        <v>58672</v>
      </c>
      <c r="CO1105" s="93" t="s">
        <v>217</v>
      </c>
      <c r="CP1105" s="93" t="s">
        <v>217</v>
      </c>
      <c r="CQ1105" s="93" t="s">
        <v>217</v>
      </c>
      <c r="CR1105" s="93">
        <v>148844</v>
      </c>
      <c r="CS1105" s="93" t="s">
        <v>217</v>
      </c>
      <c r="CT1105" s="93">
        <v>405525</v>
      </c>
      <c r="CU1105" s="93">
        <v>1667502</v>
      </c>
      <c r="CV1105" s="93">
        <v>4723916</v>
      </c>
      <c r="CW1105" s="93">
        <v>139107</v>
      </c>
      <c r="CX1105" s="93">
        <v>100</v>
      </c>
      <c r="CY1105" s="93" t="s">
        <v>217</v>
      </c>
      <c r="CZ1105" s="93">
        <v>4584709</v>
      </c>
      <c r="DA1105" s="93">
        <v>1796228</v>
      </c>
      <c r="DB1105" s="93">
        <v>422825</v>
      </c>
      <c r="DC1105" s="93">
        <v>1373403</v>
      </c>
      <c r="DD1105" s="93">
        <v>367784</v>
      </c>
      <c r="DE1105" s="93">
        <v>113858</v>
      </c>
      <c r="DF1105" s="93" t="s">
        <v>217</v>
      </c>
      <c r="DG1105" s="93">
        <v>253926</v>
      </c>
      <c r="DH1105" s="93">
        <v>1986897</v>
      </c>
      <c r="DI1105" s="93">
        <v>1773783</v>
      </c>
      <c r="DJ1105" s="93">
        <v>457738</v>
      </c>
      <c r="DK1105" s="93">
        <v>1316045</v>
      </c>
      <c r="DL1105" s="93">
        <v>7749635</v>
      </c>
      <c r="DM1105" s="93">
        <v>146410</v>
      </c>
      <c r="DN1105" s="93">
        <v>80</v>
      </c>
      <c r="DO1105" s="93" t="s">
        <v>217</v>
      </c>
      <c r="DP1105" s="93">
        <v>540009</v>
      </c>
      <c r="DQ1105" s="93" t="s">
        <v>217</v>
      </c>
      <c r="DR1105" s="93">
        <v>1202312</v>
      </c>
      <c r="DS1105" s="93">
        <v>5860824</v>
      </c>
      <c r="DT1105" s="93">
        <v>12758407</v>
      </c>
      <c r="DU1105" s="93" t="s">
        <v>217</v>
      </c>
      <c r="DV1105" s="93">
        <v>385359</v>
      </c>
      <c r="DW1105" s="93">
        <v>115223</v>
      </c>
      <c r="DX1105" s="93">
        <v>1853</v>
      </c>
      <c r="DY1105" s="93">
        <v>19849</v>
      </c>
      <c r="DZ1105" s="93" t="s">
        <v>217</v>
      </c>
      <c r="EA1105" s="93">
        <v>171</v>
      </c>
      <c r="EB1105" s="93">
        <v>18862</v>
      </c>
      <c r="EC1105" s="93">
        <v>816</v>
      </c>
      <c r="ED1105" s="93">
        <v>793</v>
      </c>
      <c r="EE1105" s="93" t="s">
        <v>217</v>
      </c>
      <c r="EF1105" s="93">
        <v>247641</v>
      </c>
      <c r="EG1105" s="94" t="s">
        <v>217</v>
      </c>
    </row>
    <row r="1106" spans="1:137">
      <c r="A1106" s="91" t="s">
        <v>754</v>
      </c>
      <c r="B1106" s="92" t="s">
        <v>218</v>
      </c>
      <c r="C1106" s="102">
        <v>282031</v>
      </c>
      <c r="D1106" s="92" t="s">
        <v>495</v>
      </c>
      <c r="E1106" s="92" t="s">
        <v>499</v>
      </c>
      <c r="F1106" s="93">
        <v>43661454</v>
      </c>
      <c r="G1106" s="93">
        <v>16531955</v>
      </c>
      <c r="H1106" s="93">
        <v>2597870</v>
      </c>
      <c r="I1106" s="93">
        <v>17253640</v>
      </c>
      <c r="J1106" s="93">
        <v>1630146</v>
      </c>
      <c r="K1106" s="93" t="s">
        <v>217</v>
      </c>
      <c r="L1106" s="93" t="s">
        <v>217</v>
      </c>
      <c r="M1106" s="93">
        <v>3491429</v>
      </c>
      <c r="N1106" s="93">
        <v>503257</v>
      </c>
      <c r="O1106" s="93">
        <v>39485</v>
      </c>
      <c r="P1106" s="93" t="s">
        <v>217</v>
      </c>
      <c r="Q1106" s="93">
        <v>400393</v>
      </c>
      <c r="R1106" s="93">
        <v>473439</v>
      </c>
      <c r="S1106" s="93" t="s">
        <v>217</v>
      </c>
      <c r="T1106" s="93" t="s">
        <v>217</v>
      </c>
      <c r="U1106" s="93">
        <v>6384334</v>
      </c>
      <c r="V1106" s="93" t="s">
        <v>217</v>
      </c>
      <c r="W1106" s="93" t="s">
        <v>217</v>
      </c>
      <c r="X1106" s="93" t="s">
        <v>217</v>
      </c>
      <c r="Y1106" s="93" t="s">
        <v>217</v>
      </c>
      <c r="Z1106" s="93">
        <v>70645</v>
      </c>
      <c r="AA1106" s="93">
        <v>485206</v>
      </c>
      <c r="AB1106" s="93">
        <v>659709</v>
      </c>
      <c r="AC1106" s="93">
        <v>369125</v>
      </c>
      <c r="AD1106" s="93">
        <v>19913</v>
      </c>
      <c r="AE1106" s="93">
        <v>10233</v>
      </c>
      <c r="AF1106" s="93" t="s">
        <v>217</v>
      </c>
      <c r="AG1106" s="93">
        <v>260438</v>
      </c>
      <c r="AH1106" s="93">
        <v>14886171</v>
      </c>
      <c r="AI1106" s="93">
        <v>14516579</v>
      </c>
      <c r="AJ1106" s="93">
        <v>369592</v>
      </c>
      <c r="AK1106" s="93" t="s">
        <v>217</v>
      </c>
      <c r="AL1106" s="93">
        <v>42835</v>
      </c>
      <c r="AM1106" s="93">
        <v>382395</v>
      </c>
      <c r="AN1106" s="93">
        <v>24383</v>
      </c>
      <c r="AO1106" s="93">
        <v>358012</v>
      </c>
      <c r="AP1106" s="93">
        <v>1770409</v>
      </c>
      <c r="AQ1106" s="93">
        <v>96587</v>
      </c>
      <c r="AR1106" s="93">
        <v>5986</v>
      </c>
      <c r="AS1106" s="93" t="s">
        <v>217</v>
      </c>
      <c r="AT1106" s="93">
        <v>50540</v>
      </c>
      <c r="AU1106" s="93">
        <v>439519</v>
      </c>
      <c r="AV1106" s="93">
        <v>1177777</v>
      </c>
      <c r="AW1106" s="93">
        <v>451483</v>
      </c>
      <c r="AX1106" s="93">
        <v>34267</v>
      </c>
      <c r="AY1106" s="93">
        <v>417216</v>
      </c>
      <c r="AZ1106" s="93">
        <v>38082237</v>
      </c>
      <c r="BA1106" s="93" t="s">
        <v>217</v>
      </c>
      <c r="BB1106" s="93">
        <v>6179837</v>
      </c>
      <c r="BC1106" s="93">
        <v>5747150</v>
      </c>
      <c r="BD1106" s="93" t="s">
        <v>217</v>
      </c>
      <c r="BE1106" s="93" t="s">
        <v>217</v>
      </c>
      <c r="BF1106" s="93">
        <v>2987349</v>
      </c>
      <c r="BG1106" s="93">
        <v>3605029</v>
      </c>
      <c r="BH1106" s="93" t="s">
        <v>217</v>
      </c>
      <c r="BI1106" s="93" t="s">
        <v>217</v>
      </c>
      <c r="BJ1106" s="93">
        <v>1285573</v>
      </c>
      <c r="BK1106" s="93" t="s">
        <v>217</v>
      </c>
      <c r="BL1106" s="93" t="s">
        <v>217</v>
      </c>
      <c r="BM1106" s="93">
        <v>87471</v>
      </c>
      <c r="BN1106" s="93" t="s">
        <v>217</v>
      </c>
      <c r="BO1106" s="93">
        <v>820721</v>
      </c>
      <c r="BP1106" s="93" t="s">
        <v>217</v>
      </c>
      <c r="BQ1106" s="93" t="s">
        <v>217</v>
      </c>
      <c r="BR1106" s="93" t="s">
        <v>217</v>
      </c>
      <c r="BS1106" s="93" t="s">
        <v>217</v>
      </c>
      <c r="BT1106" s="93" t="s">
        <v>217</v>
      </c>
      <c r="BU1106" s="93" t="s">
        <v>217</v>
      </c>
      <c r="BV1106" s="93" t="s">
        <v>217</v>
      </c>
      <c r="BW1106" s="93" t="s">
        <v>217</v>
      </c>
      <c r="BX1106" s="93" t="s">
        <v>217</v>
      </c>
      <c r="BY1106" s="93">
        <v>112895</v>
      </c>
      <c r="BZ1106" s="93" t="s">
        <v>217</v>
      </c>
      <c r="CA1106" s="93">
        <v>2005820</v>
      </c>
      <c r="CB1106" s="93" t="s">
        <v>217</v>
      </c>
      <c r="CC1106" s="93">
        <v>4928400</v>
      </c>
      <c r="CD1106" s="93">
        <v>8041877</v>
      </c>
      <c r="CE1106" s="93">
        <v>2280115</v>
      </c>
      <c r="CF1106" s="93" t="s">
        <v>217</v>
      </c>
      <c r="CG1106" s="93">
        <v>8456564</v>
      </c>
      <c r="CH1106" s="93">
        <v>5694568</v>
      </c>
      <c r="CI1106" s="93">
        <v>1843317</v>
      </c>
      <c r="CJ1106" s="93" t="s">
        <v>217</v>
      </c>
      <c r="CK1106" s="93">
        <v>2022076</v>
      </c>
      <c r="CL1106" s="93">
        <v>767269</v>
      </c>
      <c r="CM1106" s="93" t="s">
        <v>217</v>
      </c>
      <c r="CN1106" s="93">
        <v>198944</v>
      </c>
      <c r="CO1106" s="93" t="s">
        <v>217</v>
      </c>
      <c r="CP1106" s="93" t="s">
        <v>217</v>
      </c>
      <c r="CQ1106" s="93" t="s">
        <v>217</v>
      </c>
      <c r="CR1106" s="93">
        <v>183251</v>
      </c>
      <c r="CS1106" s="93" t="s">
        <v>217</v>
      </c>
      <c r="CT1106" s="93">
        <v>143084</v>
      </c>
      <c r="CU1106" s="93">
        <v>536627</v>
      </c>
      <c r="CV1106" s="93">
        <v>2761996</v>
      </c>
      <c r="CW1106" s="93">
        <v>7892</v>
      </c>
      <c r="CX1106" s="93" t="s">
        <v>217</v>
      </c>
      <c r="CY1106" s="93" t="s">
        <v>217</v>
      </c>
      <c r="CZ1106" s="93">
        <v>2754104</v>
      </c>
      <c r="DA1106" s="93">
        <v>378155</v>
      </c>
      <c r="DB1106" s="93">
        <v>314174</v>
      </c>
      <c r="DC1106" s="93">
        <v>63981</v>
      </c>
      <c r="DD1106" s="93">
        <v>564488</v>
      </c>
      <c r="DE1106" s="93">
        <v>494413</v>
      </c>
      <c r="DF1106" s="93">
        <v>10000</v>
      </c>
      <c r="DG1106" s="93">
        <v>60075</v>
      </c>
      <c r="DH1106" s="93">
        <v>157263</v>
      </c>
      <c r="DI1106" s="93">
        <v>2264366</v>
      </c>
      <c r="DJ1106" s="93">
        <v>2025632</v>
      </c>
      <c r="DK1106" s="93">
        <v>238734</v>
      </c>
      <c r="DL1106" s="93">
        <v>1770649</v>
      </c>
      <c r="DM1106" s="93">
        <v>36789</v>
      </c>
      <c r="DN1106" s="93">
        <v>42</v>
      </c>
      <c r="DO1106" s="93" t="s">
        <v>217</v>
      </c>
      <c r="DP1106" s="93">
        <v>242750</v>
      </c>
      <c r="DQ1106" s="93" t="s">
        <v>217</v>
      </c>
      <c r="DR1106" s="93" t="s">
        <v>217</v>
      </c>
      <c r="DS1106" s="93">
        <v>1491068</v>
      </c>
      <c r="DT1106" s="93">
        <v>9082925</v>
      </c>
      <c r="DU1106" s="93" t="s">
        <v>217</v>
      </c>
      <c r="DV1106" s="93">
        <v>211309</v>
      </c>
      <c r="DW1106" s="93">
        <v>181925</v>
      </c>
      <c r="DX1106" s="93">
        <v>1065</v>
      </c>
      <c r="DY1106" s="93">
        <v>1120</v>
      </c>
      <c r="DZ1106" s="93" t="s">
        <v>217</v>
      </c>
      <c r="EA1106" s="93">
        <v>424</v>
      </c>
      <c r="EB1106" s="93">
        <v>616</v>
      </c>
      <c r="EC1106" s="93">
        <v>80</v>
      </c>
      <c r="ED1106" s="93" t="s">
        <v>217</v>
      </c>
      <c r="EE1106" s="93" t="s">
        <v>217</v>
      </c>
      <c r="EF1106" s="93">
        <v>27199</v>
      </c>
      <c r="EG1106" s="94" t="s">
        <v>217</v>
      </c>
    </row>
    <row r="1107" spans="1:137">
      <c r="A1107" s="91" t="s">
        <v>754</v>
      </c>
      <c r="B1107" s="92" t="s">
        <v>218</v>
      </c>
      <c r="C1107" s="102">
        <v>282049</v>
      </c>
      <c r="D1107" s="92" t="s">
        <v>495</v>
      </c>
      <c r="E1107" s="92" t="s">
        <v>500</v>
      </c>
      <c r="F1107" s="93">
        <v>86578786</v>
      </c>
      <c r="G1107" s="93">
        <v>38459071</v>
      </c>
      <c r="H1107" s="93">
        <v>3632756</v>
      </c>
      <c r="I1107" s="93">
        <v>32750481</v>
      </c>
      <c r="J1107" s="93">
        <v>2210460</v>
      </c>
      <c r="K1107" s="93" t="s">
        <v>217</v>
      </c>
      <c r="L1107" s="93" t="s">
        <v>217</v>
      </c>
      <c r="M1107" s="93">
        <v>7737259</v>
      </c>
      <c r="N1107" s="93">
        <v>868936</v>
      </c>
      <c r="O1107" s="93">
        <v>93705</v>
      </c>
      <c r="P1107" s="93" t="s">
        <v>217</v>
      </c>
      <c r="Q1107" s="93">
        <v>949419</v>
      </c>
      <c r="R1107" s="93">
        <v>1121935</v>
      </c>
      <c r="S1107" s="93" t="s">
        <v>217</v>
      </c>
      <c r="T1107" s="93" t="s">
        <v>217</v>
      </c>
      <c r="U1107" s="93">
        <v>10326515</v>
      </c>
      <c r="V1107" s="93">
        <v>145180</v>
      </c>
      <c r="W1107" s="93" t="s">
        <v>217</v>
      </c>
      <c r="X1107" s="93" t="s">
        <v>217</v>
      </c>
      <c r="Y1107" s="93" t="s">
        <v>217</v>
      </c>
      <c r="Z1107" s="93">
        <v>124043</v>
      </c>
      <c r="AA1107" s="93">
        <v>661329</v>
      </c>
      <c r="AB1107" s="93">
        <v>795257</v>
      </c>
      <c r="AC1107" s="93">
        <v>318188</v>
      </c>
      <c r="AD1107" s="93">
        <v>34584</v>
      </c>
      <c r="AE1107" s="93">
        <v>6619</v>
      </c>
      <c r="AF1107" s="93" t="s">
        <v>217</v>
      </c>
      <c r="AG1107" s="93">
        <v>435866</v>
      </c>
      <c r="AH1107" s="93">
        <v>6827203</v>
      </c>
      <c r="AI1107" s="93">
        <v>6428580</v>
      </c>
      <c r="AJ1107" s="93">
        <v>398623</v>
      </c>
      <c r="AK1107" s="93" t="s">
        <v>217</v>
      </c>
      <c r="AL1107" s="93">
        <v>61352</v>
      </c>
      <c r="AM1107" s="93">
        <v>434824</v>
      </c>
      <c r="AN1107" s="93">
        <v>11373</v>
      </c>
      <c r="AO1107" s="93">
        <v>423451</v>
      </c>
      <c r="AP1107" s="93">
        <v>5732222</v>
      </c>
      <c r="AQ1107" s="93">
        <v>226087</v>
      </c>
      <c r="AR1107" s="93">
        <v>1850</v>
      </c>
      <c r="AS1107" s="93" t="s">
        <v>217</v>
      </c>
      <c r="AT1107" s="93">
        <v>301791</v>
      </c>
      <c r="AU1107" s="93">
        <v>1891036</v>
      </c>
      <c r="AV1107" s="93">
        <v>3311458</v>
      </c>
      <c r="AW1107" s="93">
        <v>842057</v>
      </c>
      <c r="AX1107" s="93">
        <v>144175</v>
      </c>
      <c r="AY1107" s="93">
        <v>697882</v>
      </c>
      <c r="AZ1107" s="93">
        <v>55045042</v>
      </c>
      <c r="BA1107" s="93" t="s">
        <v>217</v>
      </c>
      <c r="BB1107" s="93">
        <v>10325170</v>
      </c>
      <c r="BC1107" s="93">
        <v>5924390</v>
      </c>
      <c r="BD1107" s="93" t="s">
        <v>217</v>
      </c>
      <c r="BE1107" s="93" t="s">
        <v>217</v>
      </c>
      <c r="BF1107" s="93">
        <v>5279292</v>
      </c>
      <c r="BG1107" s="93">
        <v>5026849</v>
      </c>
      <c r="BH1107" s="93" t="s">
        <v>217</v>
      </c>
      <c r="BI1107" s="93" t="s">
        <v>217</v>
      </c>
      <c r="BJ1107" s="93">
        <v>2222616</v>
      </c>
      <c r="BK1107" s="93">
        <v>8396</v>
      </c>
      <c r="BL1107" s="93" t="s">
        <v>217</v>
      </c>
      <c r="BM1107" s="93">
        <v>95350</v>
      </c>
      <c r="BN1107" s="93" t="s">
        <v>217</v>
      </c>
      <c r="BO1107" s="93">
        <v>1135288</v>
      </c>
      <c r="BP1107" s="93" t="s">
        <v>217</v>
      </c>
      <c r="BQ1107" s="93" t="s">
        <v>217</v>
      </c>
      <c r="BR1107" s="93" t="s">
        <v>217</v>
      </c>
      <c r="BS1107" s="93" t="s">
        <v>217</v>
      </c>
      <c r="BT1107" s="93" t="s">
        <v>217</v>
      </c>
      <c r="BU1107" s="93" t="s">
        <v>217</v>
      </c>
      <c r="BV1107" s="93" t="s">
        <v>217</v>
      </c>
      <c r="BW1107" s="93" t="s">
        <v>217</v>
      </c>
      <c r="BX1107" s="93" t="s">
        <v>217</v>
      </c>
      <c r="BY1107" s="93" t="s">
        <v>217</v>
      </c>
      <c r="BZ1107" s="93" t="s">
        <v>217</v>
      </c>
      <c r="CA1107" s="93">
        <v>2880032</v>
      </c>
      <c r="CB1107" s="93" t="s">
        <v>217</v>
      </c>
      <c r="CC1107" s="93">
        <v>6304833</v>
      </c>
      <c r="CD1107" s="93">
        <v>9207937</v>
      </c>
      <c r="CE1107" s="93">
        <v>6634889</v>
      </c>
      <c r="CF1107" s="93" t="s">
        <v>217</v>
      </c>
      <c r="CG1107" s="93">
        <v>13029237</v>
      </c>
      <c r="CH1107" s="93">
        <v>8604497</v>
      </c>
      <c r="CI1107" s="93">
        <v>2728817</v>
      </c>
      <c r="CJ1107" s="93" t="s">
        <v>217</v>
      </c>
      <c r="CK1107" s="93">
        <v>2484265</v>
      </c>
      <c r="CL1107" s="93">
        <v>1099063</v>
      </c>
      <c r="CM1107" s="93" t="s">
        <v>217</v>
      </c>
      <c r="CN1107" s="93">
        <v>256753</v>
      </c>
      <c r="CO1107" s="93" t="s">
        <v>217</v>
      </c>
      <c r="CP1107" s="93" t="s">
        <v>217</v>
      </c>
      <c r="CQ1107" s="93" t="s">
        <v>217</v>
      </c>
      <c r="CR1107" s="93">
        <v>21961</v>
      </c>
      <c r="CS1107" s="93" t="s">
        <v>217</v>
      </c>
      <c r="CT1107" s="93">
        <v>326156</v>
      </c>
      <c r="CU1107" s="93">
        <v>1687482</v>
      </c>
      <c r="CV1107" s="93">
        <v>4424740</v>
      </c>
      <c r="CW1107" s="93">
        <v>11827</v>
      </c>
      <c r="CX1107" s="93" t="s">
        <v>217</v>
      </c>
      <c r="CY1107" s="93">
        <v>210834</v>
      </c>
      <c r="CZ1107" s="93">
        <v>4202079</v>
      </c>
      <c r="DA1107" s="93">
        <v>1006790</v>
      </c>
      <c r="DB1107" s="93">
        <v>354178</v>
      </c>
      <c r="DC1107" s="93">
        <v>652612</v>
      </c>
      <c r="DD1107" s="93">
        <v>268070</v>
      </c>
      <c r="DE1107" s="93">
        <v>169712</v>
      </c>
      <c r="DF1107" s="93" t="s">
        <v>217</v>
      </c>
      <c r="DG1107" s="93">
        <v>98358</v>
      </c>
      <c r="DH1107" s="93">
        <v>2444932</v>
      </c>
      <c r="DI1107" s="93">
        <v>5069283</v>
      </c>
      <c r="DJ1107" s="93">
        <v>4748536</v>
      </c>
      <c r="DK1107" s="93">
        <v>320747</v>
      </c>
      <c r="DL1107" s="93">
        <v>4188592</v>
      </c>
      <c r="DM1107" s="93">
        <v>72541</v>
      </c>
      <c r="DN1107" s="93">
        <v>8</v>
      </c>
      <c r="DO1107" s="93">
        <v>7371</v>
      </c>
      <c r="DP1107" s="93">
        <v>137581</v>
      </c>
      <c r="DQ1107" s="93" t="s">
        <v>217</v>
      </c>
      <c r="DR1107" s="93" t="s">
        <v>217</v>
      </c>
      <c r="DS1107" s="93">
        <v>3971091</v>
      </c>
      <c r="DT1107" s="93">
        <v>13648800</v>
      </c>
      <c r="DU1107" s="93" t="s">
        <v>217</v>
      </c>
      <c r="DV1107" s="93">
        <v>78307</v>
      </c>
      <c r="DW1107" s="93">
        <v>36932</v>
      </c>
      <c r="DX1107" s="93">
        <v>443</v>
      </c>
      <c r="DY1107" s="93">
        <v>10741</v>
      </c>
      <c r="DZ1107" s="93" t="s">
        <v>217</v>
      </c>
      <c r="EA1107" s="93">
        <v>2155</v>
      </c>
      <c r="EB1107" s="93">
        <v>8293</v>
      </c>
      <c r="EC1107" s="93">
        <v>293</v>
      </c>
      <c r="ED1107" s="93" t="s">
        <v>217</v>
      </c>
      <c r="EE1107" s="93" t="s">
        <v>217</v>
      </c>
      <c r="EF1107" s="93">
        <v>30191</v>
      </c>
      <c r="EG1107" s="94" t="s">
        <v>217</v>
      </c>
    </row>
    <row r="1108" spans="1:137">
      <c r="A1108" s="91" t="s">
        <v>754</v>
      </c>
      <c r="B1108" s="92" t="s">
        <v>220</v>
      </c>
      <c r="C1108" s="102">
        <v>282073</v>
      </c>
      <c r="D1108" s="92" t="s">
        <v>495</v>
      </c>
      <c r="E1108" s="92" t="s">
        <v>501</v>
      </c>
      <c r="F1108" s="93">
        <v>31539663</v>
      </c>
      <c r="G1108" s="93">
        <v>11648642</v>
      </c>
      <c r="H1108" s="93">
        <v>1800650</v>
      </c>
      <c r="I1108" s="93">
        <v>13685404</v>
      </c>
      <c r="J1108" s="93">
        <v>1261013</v>
      </c>
      <c r="K1108" s="93" t="s">
        <v>217</v>
      </c>
      <c r="L1108" s="93" t="s">
        <v>217</v>
      </c>
      <c r="M1108" s="93">
        <v>2881054</v>
      </c>
      <c r="N1108" s="93">
        <v>1177406</v>
      </c>
      <c r="O1108" s="93">
        <v>27809</v>
      </c>
      <c r="P1108" s="93" t="s">
        <v>217</v>
      </c>
      <c r="Q1108" s="93">
        <v>282860</v>
      </c>
      <c r="R1108" s="93">
        <v>335241</v>
      </c>
      <c r="S1108" s="93" t="s">
        <v>217</v>
      </c>
      <c r="T1108" s="93" t="s">
        <v>217</v>
      </c>
      <c r="U1108" s="93">
        <v>4299547</v>
      </c>
      <c r="V1108" s="93" t="s">
        <v>217</v>
      </c>
      <c r="W1108" s="93" t="s">
        <v>217</v>
      </c>
      <c r="X1108" s="93" t="s">
        <v>217</v>
      </c>
      <c r="Y1108" s="93" t="s">
        <v>217</v>
      </c>
      <c r="Z1108" s="93">
        <v>48785</v>
      </c>
      <c r="AA1108" s="93">
        <v>287244</v>
      </c>
      <c r="AB1108" s="93">
        <v>463136</v>
      </c>
      <c r="AC1108" s="93">
        <v>208579</v>
      </c>
      <c r="AD1108" s="93">
        <v>13602</v>
      </c>
      <c r="AE1108" s="93">
        <v>4317</v>
      </c>
      <c r="AF1108" s="93" t="s">
        <v>217</v>
      </c>
      <c r="AG1108" s="93">
        <v>236638</v>
      </c>
      <c r="AH1108" s="93">
        <v>8096986</v>
      </c>
      <c r="AI1108" s="93">
        <v>7616268</v>
      </c>
      <c r="AJ1108" s="93">
        <v>480718</v>
      </c>
      <c r="AK1108" s="93" t="s">
        <v>217</v>
      </c>
      <c r="AL1108" s="93">
        <v>32585</v>
      </c>
      <c r="AM1108" s="93">
        <v>492825</v>
      </c>
      <c r="AN1108" s="93">
        <v>37584</v>
      </c>
      <c r="AO1108" s="93">
        <v>455241</v>
      </c>
      <c r="AP1108" s="93">
        <v>1532532</v>
      </c>
      <c r="AQ1108" s="93">
        <v>94612</v>
      </c>
      <c r="AR1108" s="93">
        <v>26</v>
      </c>
      <c r="AS1108" s="93" t="s">
        <v>217</v>
      </c>
      <c r="AT1108" s="93">
        <v>170577</v>
      </c>
      <c r="AU1108" s="93">
        <v>473194</v>
      </c>
      <c r="AV1108" s="93">
        <v>794123</v>
      </c>
      <c r="AW1108" s="93">
        <v>109616</v>
      </c>
      <c r="AX1108" s="93">
        <v>43611</v>
      </c>
      <c r="AY1108" s="93">
        <v>66005</v>
      </c>
      <c r="AZ1108" s="93">
        <v>23579424</v>
      </c>
      <c r="BA1108" s="93" t="s">
        <v>217</v>
      </c>
      <c r="BB1108" s="93">
        <v>4406459</v>
      </c>
      <c r="BC1108" s="93">
        <v>2750244</v>
      </c>
      <c r="BD1108" s="93" t="s">
        <v>217</v>
      </c>
      <c r="BE1108" s="93" t="s">
        <v>217</v>
      </c>
      <c r="BF1108" s="93">
        <v>2240419</v>
      </c>
      <c r="BG1108" s="93">
        <v>2219923</v>
      </c>
      <c r="BH1108" s="93" t="s">
        <v>217</v>
      </c>
      <c r="BI1108" s="93" t="s">
        <v>217</v>
      </c>
      <c r="BJ1108" s="93">
        <v>1260650</v>
      </c>
      <c r="BK1108" s="93" t="s">
        <v>217</v>
      </c>
      <c r="BL1108" s="93" t="s">
        <v>217</v>
      </c>
      <c r="BM1108" s="93">
        <v>37012</v>
      </c>
      <c r="BN1108" s="93" t="s">
        <v>217</v>
      </c>
      <c r="BO1108" s="93">
        <v>776291</v>
      </c>
      <c r="BP1108" s="93" t="s">
        <v>217</v>
      </c>
      <c r="BQ1108" s="93" t="s">
        <v>217</v>
      </c>
      <c r="BR1108" s="93" t="s">
        <v>217</v>
      </c>
      <c r="BS1108" s="93" t="s">
        <v>217</v>
      </c>
      <c r="BT1108" s="93" t="s">
        <v>217</v>
      </c>
      <c r="BU1108" s="93" t="s">
        <v>217</v>
      </c>
      <c r="BV1108" s="93" t="s">
        <v>217</v>
      </c>
      <c r="BW1108" s="93" t="s">
        <v>217</v>
      </c>
      <c r="BX1108" s="93" t="s">
        <v>217</v>
      </c>
      <c r="BY1108" s="93" t="s">
        <v>217</v>
      </c>
      <c r="BZ1108" s="93" t="s">
        <v>217</v>
      </c>
      <c r="CA1108" s="93">
        <v>856204</v>
      </c>
      <c r="CB1108" s="93" t="s">
        <v>217</v>
      </c>
      <c r="CC1108" s="93">
        <v>3192634</v>
      </c>
      <c r="CD1108" s="93">
        <v>4218039</v>
      </c>
      <c r="CE1108" s="93">
        <v>1621549</v>
      </c>
      <c r="CF1108" s="93">
        <v>6074</v>
      </c>
      <c r="CG1108" s="93">
        <v>5639852</v>
      </c>
      <c r="CH1108" s="93">
        <v>3700995</v>
      </c>
      <c r="CI1108" s="93">
        <v>1444071</v>
      </c>
      <c r="CJ1108" s="93" t="s">
        <v>217</v>
      </c>
      <c r="CK1108" s="93">
        <v>1121950</v>
      </c>
      <c r="CL1108" s="93">
        <v>483805</v>
      </c>
      <c r="CM1108" s="93" t="s">
        <v>217</v>
      </c>
      <c r="CN1108" s="93">
        <v>412</v>
      </c>
      <c r="CO1108" s="93" t="s">
        <v>217</v>
      </c>
      <c r="CP1108" s="93">
        <v>8715</v>
      </c>
      <c r="CQ1108" s="93" t="s">
        <v>217</v>
      </c>
      <c r="CR1108" s="93">
        <v>70618</v>
      </c>
      <c r="CS1108" s="93" t="s">
        <v>217</v>
      </c>
      <c r="CT1108" s="93">
        <v>21393</v>
      </c>
      <c r="CU1108" s="93">
        <v>550031</v>
      </c>
      <c r="CV1108" s="93">
        <v>1938857</v>
      </c>
      <c r="CW1108" s="93">
        <v>109469</v>
      </c>
      <c r="CX1108" s="93" t="s">
        <v>217</v>
      </c>
      <c r="CY1108" s="93" t="s">
        <v>217</v>
      </c>
      <c r="CZ1108" s="93">
        <v>1829388</v>
      </c>
      <c r="DA1108" s="93">
        <v>928956</v>
      </c>
      <c r="DB1108" s="93">
        <v>24263</v>
      </c>
      <c r="DC1108" s="93">
        <v>904693</v>
      </c>
      <c r="DD1108" s="93">
        <v>89362</v>
      </c>
      <c r="DE1108" s="93">
        <v>59647</v>
      </c>
      <c r="DF1108" s="93" t="s">
        <v>217</v>
      </c>
      <c r="DG1108" s="93">
        <v>29715</v>
      </c>
      <c r="DH1108" s="93">
        <v>1324560</v>
      </c>
      <c r="DI1108" s="93">
        <v>1726253</v>
      </c>
      <c r="DJ1108" s="93">
        <v>1172828</v>
      </c>
      <c r="DK1108" s="93">
        <v>553425</v>
      </c>
      <c r="DL1108" s="93">
        <v>2967608</v>
      </c>
      <c r="DM1108" s="93">
        <v>33791</v>
      </c>
      <c r="DN1108" s="93">
        <v>3</v>
      </c>
      <c r="DO1108" s="93" t="s">
        <v>217</v>
      </c>
      <c r="DP1108" s="93">
        <v>273714</v>
      </c>
      <c r="DQ1108" s="93" t="s">
        <v>217</v>
      </c>
      <c r="DR1108" s="93">
        <v>800000</v>
      </c>
      <c r="DS1108" s="93">
        <v>1860100</v>
      </c>
      <c r="DT1108" s="93">
        <v>11056206</v>
      </c>
      <c r="DU1108" s="93" t="s">
        <v>217</v>
      </c>
      <c r="DV1108" s="93">
        <v>48201</v>
      </c>
      <c r="DW1108" s="93">
        <v>11377</v>
      </c>
      <c r="DX1108" s="93">
        <v>4838</v>
      </c>
      <c r="DY1108" s="93">
        <v>5859</v>
      </c>
      <c r="DZ1108" s="93" t="s">
        <v>217</v>
      </c>
      <c r="EA1108" s="93" t="s">
        <v>217</v>
      </c>
      <c r="EB1108" s="93">
        <v>5829</v>
      </c>
      <c r="EC1108" s="93">
        <v>30</v>
      </c>
      <c r="ED1108" s="93" t="s">
        <v>217</v>
      </c>
      <c r="EE1108" s="93" t="s">
        <v>217</v>
      </c>
      <c r="EF1108" s="93">
        <v>12610</v>
      </c>
      <c r="EG1108" s="94">
        <v>13517</v>
      </c>
    </row>
    <row r="1109" spans="1:137">
      <c r="A1109" s="91" t="s">
        <v>754</v>
      </c>
      <c r="B1109" s="92" t="s">
        <v>231</v>
      </c>
      <c r="C1109" s="102">
        <v>282103</v>
      </c>
      <c r="D1109" s="92" t="s">
        <v>495</v>
      </c>
      <c r="E1109" s="92" t="s">
        <v>502</v>
      </c>
      <c r="F1109" s="93">
        <v>39403843</v>
      </c>
      <c r="G1109" s="93">
        <v>13812014</v>
      </c>
      <c r="H1109" s="93">
        <v>2168680</v>
      </c>
      <c r="I1109" s="93">
        <v>18393627</v>
      </c>
      <c r="J1109" s="93">
        <v>1619262</v>
      </c>
      <c r="K1109" s="93" t="s">
        <v>217</v>
      </c>
      <c r="L1109" s="93" t="s">
        <v>217</v>
      </c>
      <c r="M1109" s="93">
        <v>2771448</v>
      </c>
      <c r="N1109" s="93">
        <v>734253</v>
      </c>
      <c r="O1109" s="93">
        <v>33463</v>
      </c>
      <c r="P1109" s="93" t="s">
        <v>217</v>
      </c>
      <c r="Q1109" s="93">
        <v>338536</v>
      </c>
      <c r="R1109" s="93">
        <v>399584</v>
      </c>
      <c r="S1109" s="93" t="s">
        <v>217</v>
      </c>
      <c r="T1109" s="93" t="s">
        <v>217</v>
      </c>
      <c r="U1109" s="93">
        <v>5741341</v>
      </c>
      <c r="V1109" s="93">
        <v>19710</v>
      </c>
      <c r="W1109" s="93" t="s">
        <v>217</v>
      </c>
      <c r="X1109" s="93" t="s">
        <v>217</v>
      </c>
      <c r="Y1109" s="93" t="s">
        <v>217</v>
      </c>
      <c r="Z1109" s="93">
        <v>84972</v>
      </c>
      <c r="AA1109" s="93">
        <v>399649</v>
      </c>
      <c r="AB1109" s="93">
        <v>619836</v>
      </c>
      <c r="AC1109" s="93">
        <v>282925</v>
      </c>
      <c r="AD1109" s="93">
        <v>23692</v>
      </c>
      <c r="AE1109" s="93">
        <v>14176</v>
      </c>
      <c r="AF1109" s="93" t="s">
        <v>217</v>
      </c>
      <c r="AG1109" s="93">
        <v>299043</v>
      </c>
      <c r="AH1109" s="93">
        <v>6150124</v>
      </c>
      <c r="AI1109" s="93">
        <v>5480142</v>
      </c>
      <c r="AJ1109" s="93">
        <v>669982</v>
      </c>
      <c r="AK1109" s="93" t="s">
        <v>217</v>
      </c>
      <c r="AL1109" s="93">
        <v>46053</v>
      </c>
      <c r="AM1109" s="93">
        <v>2810208</v>
      </c>
      <c r="AN1109" s="93">
        <v>1345306</v>
      </c>
      <c r="AO1109" s="93">
        <v>1464902</v>
      </c>
      <c r="AP1109" s="93">
        <v>671957</v>
      </c>
      <c r="AQ1109" s="93" t="s">
        <v>217</v>
      </c>
      <c r="AR1109" s="93">
        <v>304</v>
      </c>
      <c r="AS1109" s="93" t="s">
        <v>217</v>
      </c>
      <c r="AT1109" s="93">
        <v>41818</v>
      </c>
      <c r="AU1109" s="93">
        <v>106506</v>
      </c>
      <c r="AV1109" s="93">
        <v>523329</v>
      </c>
      <c r="AW1109" s="93">
        <v>636928</v>
      </c>
      <c r="AX1109" s="93">
        <v>51686</v>
      </c>
      <c r="AY1109" s="93">
        <v>585242</v>
      </c>
      <c r="AZ1109" s="93">
        <v>25294077</v>
      </c>
      <c r="BA1109" s="93" t="s">
        <v>217</v>
      </c>
      <c r="BB1109" s="93">
        <v>2751418</v>
      </c>
      <c r="BC1109" s="93">
        <v>3189183</v>
      </c>
      <c r="BD1109" s="93" t="s">
        <v>217</v>
      </c>
      <c r="BE1109" s="93" t="s">
        <v>217</v>
      </c>
      <c r="BF1109" s="93">
        <v>2302144</v>
      </c>
      <c r="BG1109" s="93">
        <v>2745182</v>
      </c>
      <c r="BH1109" s="93" t="s">
        <v>217</v>
      </c>
      <c r="BI1109" s="93" t="s">
        <v>217</v>
      </c>
      <c r="BJ1109" s="93">
        <v>441088</v>
      </c>
      <c r="BK1109" s="93" t="s">
        <v>217</v>
      </c>
      <c r="BL1109" s="93" t="s">
        <v>217</v>
      </c>
      <c r="BM1109" s="93">
        <v>62897</v>
      </c>
      <c r="BN1109" s="93" t="s">
        <v>217</v>
      </c>
      <c r="BO1109" s="93">
        <v>831355</v>
      </c>
      <c r="BP1109" s="93" t="s">
        <v>217</v>
      </c>
      <c r="BQ1109" s="93" t="s">
        <v>217</v>
      </c>
      <c r="BR1109" s="93" t="s">
        <v>217</v>
      </c>
      <c r="BS1109" s="93" t="s">
        <v>217</v>
      </c>
      <c r="BT1109" s="93" t="s">
        <v>217</v>
      </c>
      <c r="BU1109" s="93" t="s">
        <v>217</v>
      </c>
      <c r="BV1109" s="93" t="s">
        <v>217</v>
      </c>
      <c r="BW1109" s="93" t="s">
        <v>217</v>
      </c>
      <c r="BX1109" s="93" t="s">
        <v>217</v>
      </c>
      <c r="BY1109" s="93">
        <v>26409</v>
      </c>
      <c r="BZ1109" s="93" t="s">
        <v>217</v>
      </c>
      <c r="CA1109" s="93">
        <v>1599943</v>
      </c>
      <c r="CB1109" s="93" t="s">
        <v>217</v>
      </c>
      <c r="CC1109" s="93">
        <v>3970843</v>
      </c>
      <c r="CD1109" s="93">
        <v>4899510</v>
      </c>
      <c r="CE1109" s="93">
        <v>2474105</v>
      </c>
      <c r="CF1109" s="93" t="s">
        <v>217</v>
      </c>
      <c r="CG1109" s="93">
        <v>6706034</v>
      </c>
      <c r="CH1109" s="93">
        <v>4226737</v>
      </c>
      <c r="CI1109" s="93">
        <v>1401151</v>
      </c>
      <c r="CJ1109" s="93" t="s">
        <v>217</v>
      </c>
      <c r="CK1109" s="93">
        <v>1150176</v>
      </c>
      <c r="CL1109" s="93">
        <v>602107</v>
      </c>
      <c r="CM1109" s="93" t="s">
        <v>217</v>
      </c>
      <c r="CN1109" s="93">
        <v>64895</v>
      </c>
      <c r="CO1109" s="93" t="s">
        <v>217</v>
      </c>
      <c r="CP1109" s="93" t="s">
        <v>217</v>
      </c>
      <c r="CQ1109" s="93" t="s">
        <v>217</v>
      </c>
      <c r="CR1109" s="93">
        <v>85445</v>
      </c>
      <c r="CS1109" s="93" t="s">
        <v>217</v>
      </c>
      <c r="CT1109" s="93">
        <v>9552</v>
      </c>
      <c r="CU1109" s="93">
        <v>913411</v>
      </c>
      <c r="CV1109" s="93">
        <v>2479297</v>
      </c>
      <c r="CW1109" s="93">
        <v>7655</v>
      </c>
      <c r="CX1109" s="93" t="s">
        <v>217</v>
      </c>
      <c r="CY1109" s="93" t="s">
        <v>217</v>
      </c>
      <c r="CZ1109" s="93">
        <v>2471642</v>
      </c>
      <c r="DA1109" s="93">
        <v>128060</v>
      </c>
      <c r="DB1109" s="93">
        <v>34912</v>
      </c>
      <c r="DC1109" s="93">
        <v>93148</v>
      </c>
      <c r="DD1109" s="93">
        <v>282247</v>
      </c>
      <c r="DE1109" s="93">
        <v>221838</v>
      </c>
      <c r="DF1109" s="93">
        <v>10000</v>
      </c>
      <c r="DG1109" s="93">
        <v>50409</v>
      </c>
      <c r="DH1109" s="93">
        <v>894863</v>
      </c>
      <c r="DI1109" s="93">
        <v>980954</v>
      </c>
      <c r="DJ1109" s="93">
        <v>274271</v>
      </c>
      <c r="DK1109" s="93">
        <v>706683</v>
      </c>
      <c r="DL1109" s="93">
        <v>1206791</v>
      </c>
      <c r="DM1109" s="93">
        <v>82731</v>
      </c>
      <c r="DN1109" s="93">
        <v>116</v>
      </c>
      <c r="DO1109" s="93" t="s">
        <v>217</v>
      </c>
      <c r="DP1109" s="93">
        <v>369174</v>
      </c>
      <c r="DQ1109" s="93">
        <v>26299</v>
      </c>
      <c r="DR1109" s="93" t="s">
        <v>217</v>
      </c>
      <c r="DS1109" s="93">
        <v>728471</v>
      </c>
      <c r="DT1109" s="93">
        <v>12829145</v>
      </c>
      <c r="DU1109" s="93" t="s">
        <v>217</v>
      </c>
      <c r="DV1109" s="93">
        <v>101542</v>
      </c>
      <c r="DW1109" s="93">
        <v>88710</v>
      </c>
      <c r="DX1109" s="93">
        <v>2946</v>
      </c>
      <c r="DY1109" s="93">
        <v>10</v>
      </c>
      <c r="DZ1109" s="93" t="s">
        <v>217</v>
      </c>
      <c r="EA1109" s="93" t="s">
        <v>217</v>
      </c>
      <c r="EB1109" s="93" t="s">
        <v>217</v>
      </c>
      <c r="EC1109" s="93">
        <v>10</v>
      </c>
      <c r="ED1109" s="93">
        <v>1275</v>
      </c>
      <c r="EE1109" s="93" t="s">
        <v>217</v>
      </c>
      <c r="EF1109" s="93">
        <v>8601</v>
      </c>
      <c r="EG1109" s="94" t="s">
        <v>217</v>
      </c>
    </row>
    <row r="1110" spans="1:137">
      <c r="A1110" s="91" t="s">
        <v>754</v>
      </c>
      <c r="B1110" s="92" t="s">
        <v>231</v>
      </c>
      <c r="C1110" s="102">
        <v>282146</v>
      </c>
      <c r="D1110" s="92" t="s">
        <v>495</v>
      </c>
      <c r="E1110" s="92" t="s">
        <v>503</v>
      </c>
      <c r="F1110" s="93">
        <v>35621599</v>
      </c>
      <c r="G1110" s="93">
        <v>16768166</v>
      </c>
      <c r="H1110" s="93">
        <v>1043502</v>
      </c>
      <c r="I1110" s="93">
        <v>13476441</v>
      </c>
      <c r="J1110" s="93">
        <v>906120</v>
      </c>
      <c r="K1110" s="93" t="s">
        <v>217</v>
      </c>
      <c r="L1110" s="93" t="s">
        <v>217</v>
      </c>
      <c r="M1110" s="93">
        <v>3164291</v>
      </c>
      <c r="N1110" s="93">
        <v>419994</v>
      </c>
      <c r="O1110" s="93">
        <v>40273</v>
      </c>
      <c r="P1110" s="93" t="s">
        <v>217</v>
      </c>
      <c r="Q1110" s="93">
        <v>407527</v>
      </c>
      <c r="R1110" s="93">
        <v>481104</v>
      </c>
      <c r="S1110" s="93" t="s">
        <v>217</v>
      </c>
      <c r="T1110" s="93" t="s">
        <v>217</v>
      </c>
      <c r="U1110" s="93">
        <v>4604026</v>
      </c>
      <c r="V1110" s="93">
        <v>187791</v>
      </c>
      <c r="W1110" s="93" t="s">
        <v>217</v>
      </c>
      <c r="X1110" s="93" t="s">
        <v>217</v>
      </c>
      <c r="Y1110" s="93" t="s">
        <v>217</v>
      </c>
      <c r="Z1110" s="93">
        <v>60055</v>
      </c>
      <c r="AA1110" s="93">
        <v>181901</v>
      </c>
      <c r="AB1110" s="93">
        <v>428260</v>
      </c>
      <c r="AC1110" s="93">
        <v>206917</v>
      </c>
      <c r="AD1110" s="93">
        <v>16744</v>
      </c>
      <c r="AE1110" s="93">
        <v>4377</v>
      </c>
      <c r="AF1110" s="93" t="s">
        <v>217</v>
      </c>
      <c r="AG1110" s="93">
        <v>200222</v>
      </c>
      <c r="AH1110" s="93">
        <v>6480746</v>
      </c>
      <c r="AI1110" s="93">
        <v>6135352</v>
      </c>
      <c r="AJ1110" s="93">
        <v>345394</v>
      </c>
      <c r="AK1110" s="93" t="s">
        <v>217</v>
      </c>
      <c r="AL1110" s="93">
        <v>27818</v>
      </c>
      <c r="AM1110" s="93">
        <v>1216387</v>
      </c>
      <c r="AN1110" s="93">
        <v>561047</v>
      </c>
      <c r="AO1110" s="93">
        <v>655340</v>
      </c>
      <c r="AP1110" s="93">
        <v>1722531</v>
      </c>
      <c r="AQ1110" s="93" t="s">
        <v>217</v>
      </c>
      <c r="AR1110" s="93">
        <v>2172</v>
      </c>
      <c r="AS1110" s="93">
        <v>49692</v>
      </c>
      <c r="AT1110" s="93">
        <v>102960</v>
      </c>
      <c r="AU1110" s="93">
        <v>321596</v>
      </c>
      <c r="AV1110" s="93">
        <v>1246111</v>
      </c>
      <c r="AW1110" s="93">
        <v>325673</v>
      </c>
      <c r="AX1110" s="93">
        <v>39839</v>
      </c>
      <c r="AY1110" s="93">
        <v>285834</v>
      </c>
      <c r="AZ1110" s="93">
        <v>23257490</v>
      </c>
      <c r="BA1110" s="93" t="s">
        <v>217</v>
      </c>
      <c r="BB1110" s="93">
        <v>3136206</v>
      </c>
      <c r="BC1110" s="93">
        <v>2791538</v>
      </c>
      <c r="BD1110" s="93" t="s">
        <v>217</v>
      </c>
      <c r="BE1110" s="93" t="s">
        <v>217</v>
      </c>
      <c r="BF1110" s="93">
        <v>2450905</v>
      </c>
      <c r="BG1110" s="93">
        <v>2274391</v>
      </c>
      <c r="BH1110" s="93" t="s">
        <v>217</v>
      </c>
      <c r="BI1110" s="93" t="s">
        <v>217</v>
      </c>
      <c r="BJ1110" s="93">
        <v>1622184</v>
      </c>
      <c r="BK1110" s="93" t="s">
        <v>217</v>
      </c>
      <c r="BL1110" s="93" t="s">
        <v>217</v>
      </c>
      <c r="BM1110" s="93">
        <v>74813</v>
      </c>
      <c r="BN1110" s="93" t="s">
        <v>217</v>
      </c>
      <c r="BO1110" s="93">
        <v>3402</v>
      </c>
      <c r="BP1110" s="93" t="s">
        <v>217</v>
      </c>
      <c r="BQ1110" s="93" t="s">
        <v>217</v>
      </c>
      <c r="BR1110" s="93" t="s">
        <v>217</v>
      </c>
      <c r="BS1110" s="93" t="s">
        <v>217</v>
      </c>
      <c r="BT1110" s="93" t="s">
        <v>217</v>
      </c>
      <c r="BU1110" s="93" t="s">
        <v>217</v>
      </c>
      <c r="BV1110" s="93" t="s">
        <v>217</v>
      </c>
      <c r="BW1110" s="93" t="s">
        <v>217</v>
      </c>
      <c r="BX1110" s="93" t="s">
        <v>217</v>
      </c>
      <c r="BY1110" s="93">
        <v>14261</v>
      </c>
      <c r="BZ1110" s="93" t="s">
        <v>217</v>
      </c>
      <c r="CA1110" s="93">
        <v>710847</v>
      </c>
      <c r="CB1110" s="93" t="s">
        <v>217</v>
      </c>
      <c r="CC1110" s="93">
        <v>3730590</v>
      </c>
      <c r="CD1110" s="93">
        <v>4435783</v>
      </c>
      <c r="CE1110" s="93">
        <v>2012570</v>
      </c>
      <c r="CF1110" s="93">
        <v>21565</v>
      </c>
      <c r="CG1110" s="93">
        <v>6190934</v>
      </c>
      <c r="CH1110" s="93">
        <v>3786953</v>
      </c>
      <c r="CI1110" s="93">
        <v>419654</v>
      </c>
      <c r="CJ1110" s="93" t="s">
        <v>217</v>
      </c>
      <c r="CK1110" s="93">
        <v>1219257</v>
      </c>
      <c r="CL1110" s="93">
        <v>501093</v>
      </c>
      <c r="CM1110" s="93" t="s">
        <v>217</v>
      </c>
      <c r="CN1110" s="93">
        <v>179368</v>
      </c>
      <c r="CO1110" s="93" t="s">
        <v>217</v>
      </c>
      <c r="CP1110" s="93">
        <v>1602</v>
      </c>
      <c r="CQ1110" s="93" t="s">
        <v>217</v>
      </c>
      <c r="CR1110" s="93">
        <v>14982</v>
      </c>
      <c r="CS1110" s="93" t="s">
        <v>217</v>
      </c>
      <c r="CT1110" s="93">
        <v>30411</v>
      </c>
      <c r="CU1110" s="93">
        <v>1420586</v>
      </c>
      <c r="CV1110" s="93">
        <v>2403981</v>
      </c>
      <c r="CW1110" s="93">
        <v>12645</v>
      </c>
      <c r="CX1110" s="93" t="s">
        <v>217</v>
      </c>
      <c r="CY1110" s="93">
        <v>72449</v>
      </c>
      <c r="CZ1110" s="93">
        <v>2318887</v>
      </c>
      <c r="DA1110" s="93">
        <v>379901</v>
      </c>
      <c r="DB1110" s="93">
        <v>311396</v>
      </c>
      <c r="DC1110" s="93">
        <v>68505</v>
      </c>
      <c r="DD1110" s="93">
        <v>994256</v>
      </c>
      <c r="DE1110" s="93">
        <v>184519</v>
      </c>
      <c r="DF1110" s="93">
        <v>1500</v>
      </c>
      <c r="DG1110" s="93">
        <v>808237</v>
      </c>
      <c r="DH1110" s="93">
        <v>618087</v>
      </c>
      <c r="DI1110" s="93">
        <v>1976793</v>
      </c>
      <c r="DJ1110" s="93">
        <v>1512526</v>
      </c>
      <c r="DK1110" s="93">
        <v>464267</v>
      </c>
      <c r="DL1110" s="93">
        <v>2047647</v>
      </c>
      <c r="DM1110" s="93">
        <v>94060</v>
      </c>
      <c r="DN1110" s="93">
        <v>274</v>
      </c>
      <c r="DO1110" s="93">
        <v>300170</v>
      </c>
      <c r="DP1110" s="93">
        <v>98916</v>
      </c>
      <c r="DQ1110" s="93">
        <v>13495</v>
      </c>
      <c r="DR1110" s="93" t="s">
        <v>217</v>
      </c>
      <c r="DS1110" s="93">
        <v>1540732</v>
      </c>
      <c r="DT1110" s="93">
        <v>6219455</v>
      </c>
      <c r="DU1110" s="93" t="s">
        <v>217</v>
      </c>
      <c r="DV1110" s="93">
        <v>59801</v>
      </c>
      <c r="DW1110" s="93">
        <v>40249</v>
      </c>
      <c r="DX1110" s="93">
        <v>60</v>
      </c>
      <c r="DY1110" s="93">
        <v>2314</v>
      </c>
      <c r="DZ1110" s="93" t="s">
        <v>217</v>
      </c>
      <c r="EA1110" s="93">
        <v>75</v>
      </c>
      <c r="EB1110" s="93">
        <v>1990</v>
      </c>
      <c r="EC1110" s="93">
        <v>249</v>
      </c>
      <c r="ED1110" s="93">
        <v>23</v>
      </c>
      <c r="EE1110" s="93" t="s">
        <v>217</v>
      </c>
      <c r="EF1110" s="93">
        <v>17155</v>
      </c>
      <c r="EG1110" s="94" t="s">
        <v>217</v>
      </c>
    </row>
    <row r="1111" spans="1:137">
      <c r="A1111" s="91" t="s">
        <v>754</v>
      </c>
      <c r="B1111" s="92" t="s">
        <v>220</v>
      </c>
      <c r="C1111" s="102">
        <v>282171</v>
      </c>
      <c r="D1111" s="92" t="s">
        <v>495</v>
      </c>
      <c r="E1111" s="92" t="s">
        <v>504</v>
      </c>
      <c r="F1111" s="93">
        <v>19439663</v>
      </c>
      <c r="G1111" s="93">
        <v>8789903</v>
      </c>
      <c r="H1111" s="93">
        <v>818186</v>
      </c>
      <c r="I1111" s="93">
        <v>7314729</v>
      </c>
      <c r="J1111" s="93">
        <v>666870</v>
      </c>
      <c r="K1111" s="93" t="s">
        <v>217</v>
      </c>
      <c r="L1111" s="93" t="s">
        <v>217</v>
      </c>
      <c r="M1111" s="93">
        <v>1629097</v>
      </c>
      <c r="N1111" s="93">
        <v>568530</v>
      </c>
      <c r="O1111" s="93">
        <v>21767</v>
      </c>
      <c r="P1111" s="93" t="s">
        <v>217</v>
      </c>
      <c r="Q1111" s="93">
        <v>219467</v>
      </c>
      <c r="R1111" s="93">
        <v>258363</v>
      </c>
      <c r="S1111" s="93" t="s">
        <v>217</v>
      </c>
      <c r="T1111" s="93" t="s">
        <v>217</v>
      </c>
      <c r="U1111" s="93">
        <v>3179505</v>
      </c>
      <c r="V1111" s="93">
        <v>112692</v>
      </c>
      <c r="W1111" s="93" t="s">
        <v>217</v>
      </c>
      <c r="X1111" s="93" t="s">
        <v>217</v>
      </c>
      <c r="Y1111" s="93" t="s">
        <v>217</v>
      </c>
      <c r="Z1111" s="93">
        <v>45570</v>
      </c>
      <c r="AA1111" s="93">
        <v>135001</v>
      </c>
      <c r="AB1111" s="93">
        <v>362487</v>
      </c>
      <c r="AC1111" s="93">
        <v>150514</v>
      </c>
      <c r="AD1111" s="93">
        <v>12706</v>
      </c>
      <c r="AE1111" s="93">
        <v>4099</v>
      </c>
      <c r="AF1111" s="93" t="s">
        <v>217</v>
      </c>
      <c r="AG1111" s="93">
        <v>195168</v>
      </c>
      <c r="AH1111" s="93">
        <v>9699065</v>
      </c>
      <c r="AI1111" s="93">
        <v>8987887</v>
      </c>
      <c r="AJ1111" s="93">
        <v>711178</v>
      </c>
      <c r="AK1111" s="93" t="s">
        <v>217</v>
      </c>
      <c r="AL1111" s="93">
        <v>24108</v>
      </c>
      <c r="AM1111" s="93">
        <v>230432</v>
      </c>
      <c r="AN1111" s="93">
        <v>76525</v>
      </c>
      <c r="AO1111" s="93">
        <v>153907</v>
      </c>
      <c r="AP1111" s="93">
        <v>993151</v>
      </c>
      <c r="AQ1111" s="93" t="s">
        <v>217</v>
      </c>
      <c r="AR1111" s="93">
        <v>18328</v>
      </c>
      <c r="AS1111" s="93" t="s">
        <v>217</v>
      </c>
      <c r="AT1111" s="93">
        <v>72614</v>
      </c>
      <c r="AU1111" s="93">
        <v>259109</v>
      </c>
      <c r="AV1111" s="93">
        <v>643100</v>
      </c>
      <c r="AW1111" s="93">
        <v>232370</v>
      </c>
      <c r="AX1111" s="93">
        <v>8299</v>
      </c>
      <c r="AY1111" s="93">
        <v>224071</v>
      </c>
      <c r="AZ1111" s="93">
        <v>16127968</v>
      </c>
      <c r="BA1111" s="93" t="s">
        <v>217</v>
      </c>
      <c r="BB1111" s="93">
        <v>2226068</v>
      </c>
      <c r="BC1111" s="93">
        <v>1268756</v>
      </c>
      <c r="BD1111" s="93" t="s">
        <v>217</v>
      </c>
      <c r="BE1111" s="93" t="s">
        <v>217</v>
      </c>
      <c r="BF1111" s="93">
        <v>1375237</v>
      </c>
      <c r="BG1111" s="93">
        <v>1459846</v>
      </c>
      <c r="BH1111" s="93" t="s">
        <v>217</v>
      </c>
      <c r="BI1111" s="93" t="s">
        <v>217</v>
      </c>
      <c r="BJ1111" s="93">
        <v>903501</v>
      </c>
      <c r="BK1111" s="93" t="s">
        <v>217</v>
      </c>
      <c r="BL1111" s="93" t="s">
        <v>217</v>
      </c>
      <c r="BM1111" s="93">
        <v>41607</v>
      </c>
      <c r="BN1111" s="93">
        <v>26494</v>
      </c>
      <c r="BO1111" s="93">
        <v>549647</v>
      </c>
      <c r="BP1111" s="93" t="s">
        <v>217</v>
      </c>
      <c r="BQ1111" s="93" t="s">
        <v>217</v>
      </c>
      <c r="BR1111" s="93" t="s">
        <v>217</v>
      </c>
      <c r="BS1111" s="93" t="s">
        <v>217</v>
      </c>
      <c r="BT1111" s="93" t="s">
        <v>217</v>
      </c>
      <c r="BU1111" s="93" t="s">
        <v>217</v>
      </c>
      <c r="BV1111" s="93" t="s">
        <v>217</v>
      </c>
      <c r="BW1111" s="93" t="s">
        <v>217</v>
      </c>
      <c r="BX1111" s="93" t="s">
        <v>217</v>
      </c>
      <c r="BY1111" s="93">
        <v>33923</v>
      </c>
      <c r="BZ1111" s="93" t="s">
        <v>217</v>
      </c>
      <c r="CA1111" s="93">
        <v>982203</v>
      </c>
      <c r="CB1111" s="93" t="s">
        <v>217</v>
      </c>
      <c r="CC1111" s="93">
        <v>2386821</v>
      </c>
      <c r="CD1111" s="93">
        <v>3166563</v>
      </c>
      <c r="CE1111" s="93">
        <v>1707302</v>
      </c>
      <c r="CF1111" s="93">
        <v>18264</v>
      </c>
      <c r="CG1111" s="93">
        <v>3862061</v>
      </c>
      <c r="CH1111" s="93">
        <v>2441410</v>
      </c>
      <c r="CI1111" s="93">
        <v>585918</v>
      </c>
      <c r="CJ1111" s="93" t="s">
        <v>217</v>
      </c>
      <c r="CK1111" s="93">
        <v>682642</v>
      </c>
      <c r="CL1111" s="93">
        <v>321743</v>
      </c>
      <c r="CM1111" s="93" t="s">
        <v>217</v>
      </c>
      <c r="CN1111" s="93">
        <v>11147</v>
      </c>
      <c r="CO1111" s="93" t="s">
        <v>217</v>
      </c>
      <c r="CP1111" s="93" t="s">
        <v>217</v>
      </c>
      <c r="CQ1111" s="93" t="s">
        <v>217</v>
      </c>
      <c r="CR1111" s="93">
        <v>53634</v>
      </c>
      <c r="CS1111" s="93" t="s">
        <v>217</v>
      </c>
      <c r="CT1111" s="93">
        <v>24190</v>
      </c>
      <c r="CU1111" s="93">
        <v>762136</v>
      </c>
      <c r="CV1111" s="93">
        <v>1420651</v>
      </c>
      <c r="CW1111" s="93">
        <v>19412</v>
      </c>
      <c r="CX1111" s="93" t="s">
        <v>217</v>
      </c>
      <c r="CY1111" s="93" t="s">
        <v>217</v>
      </c>
      <c r="CZ1111" s="93">
        <v>1401239</v>
      </c>
      <c r="DA1111" s="93">
        <v>245299</v>
      </c>
      <c r="DB1111" s="93">
        <v>56585</v>
      </c>
      <c r="DC1111" s="93">
        <v>188714</v>
      </c>
      <c r="DD1111" s="93">
        <v>106893</v>
      </c>
      <c r="DE1111" s="93">
        <v>99946</v>
      </c>
      <c r="DF1111" s="93">
        <v>200</v>
      </c>
      <c r="DG1111" s="93">
        <v>6747</v>
      </c>
      <c r="DH1111" s="93">
        <v>462885</v>
      </c>
      <c r="DI1111" s="93">
        <v>876066</v>
      </c>
      <c r="DJ1111" s="93">
        <v>756274</v>
      </c>
      <c r="DK1111" s="93">
        <v>119792</v>
      </c>
      <c r="DL1111" s="93">
        <v>1171428</v>
      </c>
      <c r="DM1111" s="93">
        <v>25540</v>
      </c>
      <c r="DN1111" s="93">
        <v>76</v>
      </c>
      <c r="DO1111" s="93">
        <v>405170</v>
      </c>
      <c r="DP1111" s="93">
        <v>83588</v>
      </c>
      <c r="DQ1111" s="93" t="s">
        <v>217</v>
      </c>
      <c r="DR1111" s="93" t="s">
        <v>217</v>
      </c>
      <c r="DS1111" s="93">
        <v>657054</v>
      </c>
      <c r="DT1111" s="93">
        <v>5242798</v>
      </c>
      <c r="DU1111" s="93" t="s">
        <v>217</v>
      </c>
      <c r="DV1111" s="93">
        <v>64810</v>
      </c>
      <c r="DW1111" s="93">
        <v>29624</v>
      </c>
      <c r="DX1111" s="93" t="s">
        <v>217</v>
      </c>
      <c r="DY1111" s="93">
        <v>10165</v>
      </c>
      <c r="DZ1111" s="93" t="s">
        <v>217</v>
      </c>
      <c r="EA1111" s="93">
        <v>273</v>
      </c>
      <c r="EB1111" s="93">
        <v>8902</v>
      </c>
      <c r="EC1111" s="93">
        <v>990</v>
      </c>
      <c r="ED1111" s="93">
        <v>43</v>
      </c>
      <c r="EE1111" s="93" t="s">
        <v>217</v>
      </c>
      <c r="EF1111" s="93">
        <v>24978</v>
      </c>
      <c r="EG1111" s="94" t="s">
        <v>217</v>
      </c>
    </row>
    <row r="1112" spans="1:137">
      <c r="A1112" s="91" t="s">
        <v>754</v>
      </c>
      <c r="B1112" s="92" t="s">
        <v>220</v>
      </c>
      <c r="C1112" s="102">
        <v>282197</v>
      </c>
      <c r="D1112" s="92" t="s">
        <v>495</v>
      </c>
      <c r="E1112" s="92" t="s">
        <v>505</v>
      </c>
      <c r="F1112" s="93">
        <v>17676791</v>
      </c>
      <c r="G1112" s="93">
        <v>7041622</v>
      </c>
      <c r="H1112" s="93">
        <v>1115768</v>
      </c>
      <c r="I1112" s="93">
        <v>7634313</v>
      </c>
      <c r="J1112" s="93">
        <v>493115</v>
      </c>
      <c r="K1112" s="93" t="s">
        <v>217</v>
      </c>
      <c r="L1112" s="93" t="s">
        <v>217</v>
      </c>
      <c r="M1112" s="93">
        <v>1154498</v>
      </c>
      <c r="N1112" s="93">
        <v>333397</v>
      </c>
      <c r="O1112" s="93">
        <v>17602</v>
      </c>
      <c r="P1112" s="93" t="s">
        <v>217</v>
      </c>
      <c r="Q1112" s="93">
        <v>177607</v>
      </c>
      <c r="R1112" s="93">
        <v>209208</v>
      </c>
      <c r="S1112" s="93" t="s">
        <v>217</v>
      </c>
      <c r="T1112" s="93" t="s">
        <v>217</v>
      </c>
      <c r="U1112" s="93">
        <v>2428559</v>
      </c>
      <c r="V1112" s="93">
        <v>89625</v>
      </c>
      <c r="W1112" s="93" t="s">
        <v>217</v>
      </c>
      <c r="X1112" s="93" t="s">
        <v>217</v>
      </c>
      <c r="Y1112" s="93" t="s">
        <v>217</v>
      </c>
      <c r="Z1112" s="93">
        <v>47983</v>
      </c>
      <c r="AA1112" s="93">
        <v>202629</v>
      </c>
      <c r="AB1112" s="93">
        <v>259834</v>
      </c>
      <c r="AC1112" s="93">
        <v>90988</v>
      </c>
      <c r="AD1112" s="93">
        <v>13378</v>
      </c>
      <c r="AE1112" s="93">
        <v>4924</v>
      </c>
      <c r="AF1112" s="93" t="s">
        <v>217</v>
      </c>
      <c r="AG1112" s="93">
        <v>150544</v>
      </c>
      <c r="AH1112" s="93">
        <v>3540856</v>
      </c>
      <c r="AI1112" s="93">
        <v>2783542</v>
      </c>
      <c r="AJ1112" s="93">
        <v>757314</v>
      </c>
      <c r="AK1112" s="93" t="s">
        <v>217</v>
      </c>
      <c r="AL1112" s="93">
        <v>14566</v>
      </c>
      <c r="AM1112" s="93">
        <v>153383</v>
      </c>
      <c r="AN1112" s="93">
        <v>26201</v>
      </c>
      <c r="AO1112" s="93">
        <v>127182</v>
      </c>
      <c r="AP1112" s="93">
        <v>743566</v>
      </c>
      <c r="AQ1112" s="93" t="s">
        <v>217</v>
      </c>
      <c r="AR1112" s="93" t="s">
        <v>217</v>
      </c>
      <c r="AS1112" s="93" t="s">
        <v>217</v>
      </c>
      <c r="AT1112" s="93">
        <v>16449</v>
      </c>
      <c r="AU1112" s="93">
        <v>114685</v>
      </c>
      <c r="AV1112" s="93">
        <v>612432</v>
      </c>
      <c r="AW1112" s="93">
        <v>174902</v>
      </c>
      <c r="AX1112" s="93">
        <v>15835</v>
      </c>
      <c r="AY1112" s="93">
        <v>159067</v>
      </c>
      <c r="AZ1112" s="93">
        <v>9307588</v>
      </c>
      <c r="BA1112" s="93" t="s">
        <v>217</v>
      </c>
      <c r="BB1112" s="93">
        <v>600652</v>
      </c>
      <c r="BC1112" s="93">
        <v>1370682</v>
      </c>
      <c r="BD1112" s="93" t="s">
        <v>217</v>
      </c>
      <c r="BE1112" s="93" t="s">
        <v>217</v>
      </c>
      <c r="BF1112" s="93">
        <v>791084</v>
      </c>
      <c r="BG1112" s="93">
        <v>1086757</v>
      </c>
      <c r="BH1112" s="93" t="s">
        <v>217</v>
      </c>
      <c r="BI1112" s="93" t="s">
        <v>217</v>
      </c>
      <c r="BJ1112" s="93">
        <v>115336</v>
      </c>
      <c r="BK1112" s="93" t="s">
        <v>217</v>
      </c>
      <c r="BL1112" s="93" t="s">
        <v>217</v>
      </c>
      <c r="BM1112" s="93">
        <v>23327</v>
      </c>
      <c r="BN1112" s="93" t="s">
        <v>217</v>
      </c>
      <c r="BO1112" s="93">
        <v>465775</v>
      </c>
      <c r="BP1112" s="93" t="s">
        <v>217</v>
      </c>
      <c r="BQ1112" s="93" t="s">
        <v>217</v>
      </c>
      <c r="BR1112" s="93" t="s">
        <v>217</v>
      </c>
      <c r="BS1112" s="93" t="s">
        <v>217</v>
      </c>
      <c r="BT1112" s="93" t="s">
        <v>217</v>
      </c>
      <c r="BU1112" s="93" t="s">
        <v>217</v>
      </c>
      <c r="BV1112" s="93" t="s">
        <v>217</v>
      </c>
      <c r="BW1112" s="93" t="s">
        <v>217</v>
      </c>
      <c r="BX1112" s="93" t="s">
        <v>217</v>
      </c>
      <c r="BY1112" s="93" t="s">
        <v>217</v>
      </c>
      <c r="BZ1112" s="93" t="s">
        <v>217</v>
      </c>
      <c r="CA1112" s="93">
        <v>410177</v>
      </c>
      <c r="CB1112" s="93" t="s">
        <v>217</v>
      </c>
      <c r="CC1112" s="93">
        <v>1654549</v>
      </c>
      <c r="CD1112" s="93">
        <v>2012517</v>
      </c>
      <c r="CE1112" s="93">
        <v>776732</v>
      </c>
      <c r="CF1112" s="93" t="s">
        <v>217</v>
      </c>
      <c r="CG1112" s="93">
        <v>3196484</v>
      </c>
      <c r="CH1112" s="93">
        <v>2161201</v>
      </c>
      <c r="CI1112" s="93">
        <v>630469</v>
      </c>
      <c r="CJ1112" s="93" t="s">
        <v>217</v>
      </c>
      <c r="CK1112" s="93">
        <v>393598</v>
      </c>
      <c r="CL1112" s="93">
        <v>240114</v>
      </c>
      <c r="CM1112" s="93" t="s">
        <v>217</v>
      </c>
      <c r="CN1112" s="93">
        <v>216817</v>
      </c>
      <c r="CO1112" s="93" t="s">
        <v>217</v>
      </c>
      <c r="CP1112" s="93" t="s">
        <v>217</v>
      </c>
      <c r="CQ1112" s="93" t="s">
        <v>217</v>
      </c>
      <c r="CR1112" s="93">
        <v>41039</v>
      </c>
      <c r="CS1112" s="93" t="s">
        <v>217</v>
      </c>
      <c r="CT1112" s="93">
        <v>36733</v>
      </c>
      <c r="CU1112" s="93">
        <v>602431</v>
      </c>
      <c r="CV1112" s="93">
        <v>1035283</v>
      </c>
      <c r="CW1112" s="93">
        <v>12630</v>
      </c>
      <c r="CX1112" s="93" t="s">
        <v>217</v>
      </c>
      <c r="CY1112" s="93">
        <v>90</v>
      </c>
      <c r="CZ1112" s="93">
        <v>1022563</v>
      </c>
      <c r="DA1112" s="93">
        <v>141735</v>
      </c>
      <c r="DB1112" s="93">
        <v>90733</v>
      </c>
      <c r="DC1112" s="93">
        <v>51002</v>
      </c>
      <c r="DD1112" s="93">
        <v>183394</v>
      </c>
      <c r="DE1112" s="93">
        <v>177105</v>
      </c>
      <c r="DF1112" s="93">
        <v>5300</v>
      </c>
      <c r="DG1112" s="93">
        <v>989</v>
      </c>
      <c r="DH1112" s="93">
        <v>343880</v>
      </c>
      <c r="DI1112" s="93">
        <v>866787</v>
      </c>
      <c r="DJ1112" s="93">
        <v>471841</v>
      </c>
      <c r="DK1112" s="93">
        <v>394946</v>
      </c>
      <c r="DL1112" s="93">
        <v>988102</v>
      </c>
      <c r="DM1112" s="93">
        <v>41310</v>
      </c>
      <c r="DN1112" s="93" t="s">
        <v>217</v>
      </c>
      <c r="DO1112" s="93" t="s">
        <v>217</v>
      </c>
      <c r="DP1112" s="93">
        <v>218089</v>
      </c>
      <c r="DQ1112" s="93">
        <v>8763</v>
      </c>
      <c r="DR1112" s="93" t="s">
        <v>217</v>
      </c>
      <c r="DS1112" s="93">
        <v>719940</v>
      </c>
      <c r="DT1112" s="93">
        <v>2381965</v>
      </c>
      <c r="DU1112" s="93" t="s">
        <v>217</v>
      </c>
      <c r="DV1112" s="93">
        <v>28719</v>
      </c>
      <c r="DW1112" s="93">
        <v>25028</v>
      </c>
      <c r="DX1112" s="93" t="s">
        <v>217</v>
      </c>
      <c r="DY1112" s="93">
        <v>21</v>
      </c>
      <c r="DZ1112" s="93">
        <v>21</v>
      </c>
      <c r="EA1112" s="93" t="s">
        <v>217</v>
      </c>
      <c r="EB1112" s="93" t="s">
        <v>217</v>
      </c>
      <c r="EC1112" s="93" t="s">
        <v>217</v>
      </c>
      <c r="ED1112" s="93">
        <v>5</v>
      </c>
      <c r="EE1112" s="93" t="s">
        <v>217</v>
      </c>
      <c r="EF1112" s="93">
        <v>3665</v>
      </c>
      <c r="EG1112" s="94" t="s">
        <v>217</v>
      </c>
    </row>
    <row r="1113" spans="1:137">
      <c r="A1113" s="91" t="s">
        <v>717</v>
      </c>
      <c r="B1113" s="92" t="s">
        <v>214</v>
      </c>
      <c r="C1113" s="102">
        <v>281000</v>
      </c>
      <c r="D1113" s="92" t="s">
        <v>495</v>
      </c>
      <c r="E1113" s="92" t="s">
        <v>496</v>
      </c>
      <c r="F1113" s="93">
        <v>305465511</v>
      </c>
      <c r="G1113" s="93">
        <v>128111644</v>
      </c>
      <c r="H1113" s="93">
        <v>21251745</v>
      </c>
      <c r="I1113" s="93">
        <v>113188904</v>
      </c>
      <c r="J1113" s="93">
        <v>8926542</v>
      </c>
      <c r="K1113" s="93">
        <v>573</v>
      </c>
      <c r="L1113" s="93" t="s">
        <v>217</v>
      </c>
      <c r="M1113" s="93">
        <v>22812646</v>
      </c>
      <c r="N1113" s="93">
        <v>4498173</v>
      </c>
      <c r="O1113" s="93">
        <v>287300</v>
      </c>
      <c r="P1113" s="93" t="s">
        <v>217</v>
      </c>
      <c r="Q1113" s="93">
        <v>1611043</v>
      </c>
      <c r="R1113" s="93">
        <v>1865795</v>
      </c>
      <c r="S1113" s="93">
        <v>311783</v>
      </c>
      <c r="T1113" s="93" t="s">
        <v>217</v>
      </c>
      <c r="U1113" s="93">
        <v>32888387</v>
      </c>
      <c r="V1113" s="93">
        <v>331672</v>
      </c>
      <c r="W1113" s="93" t="s">
        <v>217</v>
      </c>
      <c r="X1113" s="93">
        <v>246</v>
      </c>
      <c r="Y1113" s="93">
        <v>6411999</v>
      </c>
      <c r="Z1113" s="93">
        <v>553516</v>
      </c>
      <c r="AA1113" s="93">
        <v>2363043</v>
      </c>
      <c r="AB1113" s="93">
        <v>1845596</v>
      </c>
      <c r="AC1113" s="93">
        <v>1540502</v>
      </c>
      <c r="AD1113" s="93">
        <v>258557</v>
      </c>
      <c r="AE1113" s="93">
        <v>46537</v>
      </c>
      <c r="AF1113" s="93" t="s">
        <v>217</v>
      </c>
      <c r="AG1113" s="93" t="s">
        <v>217</v>
      </c>
      <c r="AH1113" s="93">
        <v>72259805</v>
      </c>
      <c r="AI1113" s="93">
        <v>70090095</v>
      </c>
      <c r="AJ1113" s="93">
        <v>2169483</v>
      </c>
      <c r="AK1113" s="93">
        <v>227</v>
      </c>
      <c r="AL1113" s="93">
        <v>495019</v>
      </c>
      <c r="AM1113" s="93">
        <v>4254525</v>
      </c>
      <c r="AN1113" s="93">
        <v>85654</v>
      </c>
      <c r="AO1113" s="93">
        <v>4168871</v>
      </c>
      <c r="AP1113" s="93">
        <v>29132330</v>
      </c>
      <c r="AQ1113" s="93">
        <v>626519</v>
      </c>
      <c r="AR1113" s="93">
        <v>58</v>
      </c>
      <c r="AS1113" s="93">
        <v>281168</v>
      </c>
      <c r="AT1113" s="93">
        <v>478976</v>
      </c>
      <c r="AU1113" s="93">
        <v>12716072</v>
      </c>
      <c r="AV1113" s="93">
        <v>15029537</v>
      </c>
      <c r="AW1113" s="93">
        <v>4019964</v>
      </c>
      <c r="AX1113" s="93">
        <v>373095</v>
      </c>
      <c r="AY1113" s="93">
        <v>3646869</v>
      </c>
      <c r="AZ1113" s="93">
        <v>353939485</v>
      </c>
      <c r="BA1113" s="93">
        <v>16049848</v>
      </c>
      <c r="BB1113" s="93">
        <v>57871418</v>
      </c>
      <c r="BC1113" s="93">
        <v>22379304</v>
      </c>
      <c r="BD1113" s="93" t="s">
        <v>217</v>
      </c>
      <c r="BE1113" s="93" t="s">
        <v>217</v>
      </c>
      <c r="BF1113" s="93">
        <v>19149776</v>
      </c>
      <c r="BG1113" s="93">
        <v>15186394</v>
      </c>
      <c r="BH1113" s="93" t="s">
        <v>217</v>
      </c>
      <c r="BI1113" s="93" t="s">
        <v>217</v>
      </c>
      <c r="BJ1113" s="93">
        <v>14812799</v>
      </c>
      <c r="BK1113" s="93">
        <v>3218365</v>
      </c>
      <c r="BL1113" s="93" t="s">
        <v>217</v>
      </c>
      <c r="BM1113" s="93">
        <v>624272</v>
      </c>
      <c r="BN1113" s="93" t="s">
        <v>217</v>
      </c>
      <c r="BO1113" s="93">
        <v>8512986</v>
      </c>
      <c r="BP1113" s="93" t="s">
        <v>217</v>
      </c>
      <c r="BQ1113" s="93" t="s">
        <v>217</v>
      </c>
      <c r="BR1113" s="93" t="s">
        <v>217</v>
      </c>
      <c r="BS1113" s="93" t="s">
        <v>217</v>
      </c>
      <c r="BT1113" s="93" t="s">
        <v>217</v>
      </c>
      <c r="BU1113" s="93" t="s">
        <v>217</v>
      </c>
      <c r="BV1113" s="93" t="s">
        <v>217</v>
      </c>
      <c r="BW1113" s="93" t="s">
        <v>217</v>
      </c>
      <c r="BX1113" s="93" t="s">
        <v>217</v>
      </c>
      <c r="BY1113" s="93">
        <v>486854</v>
      </c>
      <c r="BZ1113" s="93" t="s">
        <v>217</v>
      </c>
      <c r="CA1113" s="93">
        <v>14406171</v>
      </c>
      <c r="CB1113" s="93">
        <v>153729768</v>
      </c>
      <c r="CC1113" s="93" t="s">
        <v>217</v>
      </c>
      <c r="CD1113" s="93">
        <v>7219877</v>
      </c>
      <c r="CE1113" s="93">
        <v>20291653</v>
      </c>
      <c r="CF1113" s="93" t="s">
        <v>217</v>
      </c>
      <c r="CG1113" s="93">
        <v>48252766</v>
      </c>
      <c r="CH1113" s="93">
        <v>30509405</v>
      </c>
      <c r="CI1113" s="93">
        <v>8424054</v>
      </c>
      <c r="CJ1113" s="93" t="s">
        <v>217</v>
      </c>
      <c r="CK1113" s="93">
        <v>8692537</v>
      </c>
      <c r="CL1113" s="93">
        <v>3297229</v>
      </c>
      <c r="CM1113" s="93" t="s">
        <v>217</v>
      </c>
      <c r="CN1113" s="93">
        <v>428253</v>
      </c>
      <c r="CO1113" s="93" t="s">
        <v>217</v>
      </c>
      <c r="CP1113" s="93" t="s">
        <v>217</v>
      </c>
      <c r="CQ1113" s="93" t="s">
        <v>217</v>
      </c>
      <c r="CR1113" s="93">
        <v>623868</v>
      </c>
      <c r="CS1113" s="93" t="s">
        <v>217</v>
      </c>
      <c r="CT1113" s="93">
        <v>2164787</v>
      </c>
      <c r="CU1113" s="93">
        <v>6878677</v>
      </c>
      <c r="CV1113" s="93">
        <v>17743361</v>
      </c>
      <c r="CW1113" s="93">
        <v>876525</v>
      </c>
      <c r="CX1113" s="93" t="s">
        <v>217</v>
      </c>
      <c r="CY1113" s="93">
        <v>1463396</v>
      </c>
      <c r="CZ1113" s="93">
        <v>15403440</v>
      </c>
      <c r="DA1113" s="93">
        <v>7998183</v>
      </c>
      <c r="DB1113" s="93">
        <v>3526912</v>
      </c>
      <c r="DC1113" s="93">
        <v>4471271</v>
      </c>
      <c r="DD1113" s="93">
        <v>1482925</v>
      </c>
      <c r="DE1113" s="93">
        <v>1092817</v>
      </c>
      <c r="DF1113" s="93">
        <v>56800</v>
      </c>
      <c r="DG1113" s="93">
        <v>333308</v>
      </c>
      <c r="DH1113" s="93">
        <v>12910943</v>
      </c>
      <c r="DI1113" s="93">
        <v>11919861</v>
      </c>
      <c r="DJ1113" s="93">
        <v>1321301</v>
      </c>
      <c r="DK1113" s="93">
        <v>10598560</v>
      </c>
      <c r="DL1113" s="93">
        <v>34241914</v>
      </c>
      <c r="DM1113" s="93">
        <v>457468</v>
      </c>
      <c r="DN1113" s="93" t="s">
        <v>217</v>
      </c>
      <c r="DO1113" s="93" t="s">
        <v>217</v>
      </c>
      <c r="DP1113" s="93">
        <v>9380134</v>
      </c>
      <c r="DQ1113" s="93">
        <v>348002</v>
      </c>
      <c r="DR1113" s="93">
        <v>5136761</v>
      </c>
      <c r="DS1113" s="93">
        <v>18919549</v>
      </c>
      <c r="DT1113" s="93">
        <v>125392900</v>
      </c>
      <c r="DU1113" s="93" t="s">
        <v>217</v>
      </c>
      <c r="DV1113" s="93">
        <v>1671345</v>
      </c>
      <c r="DW1113" s="93">
        <v>447942</v>
      </c>
      <c r="DX1113" s="93">
        <v>540</v>
      </c>
      <c r="DY1113" s="93">
        <v>43995</v>
      </c>
      <c r="DZ1113" s="93" t="s">
        <v>217</v>
      </c>
      <c r="EA1113" s="93" t="s">
        <v>217</v>
      </c>
      <c r="EB1113" s="93" t="s">
        <v>217</v>
      </c>
      <c r="EC1113" s="93">
        <v>43995</v>
      </c>
      <c r="ED1113" s="93" t="s">
        <v>217</v>
      </c>
      <c r="EE1113" s="93" t="s">
        <v>217</v>
      </c>
      <c r="EF1113" s="93">
        <v>1116646</v>
      </c>
      <c r="EG1113" s="94">
        <v>62222</v>
      </c>
    </row>
    <row r="1114" spans="1:137">
      <c r="A1114" s="91" t="s">
        <v>717</v>
      </c>
      <c r="B1114" s="92" t="s">
        <v>218</v>
      </c>
      <c r="C1114" s="102">
        <v>282014</v>
      </c>
      <c r="D1114" s="92" t="s">
        <v>495</v>
      </c>
      <c r="E1114" s="92" t="s">
        <v>497</v>
      </c>
      <c r="F1114" s="93">
        <v>96684619</v>
      </c>
      <c r="G1114" s="93">
        <v>30222084</v>
      </c>
      <c r="H1114" s="93">
        <v>6342531</v>
      </c>
      <c r="I1114" s="93">
        <v>43444824</v>
      </c>
      <c r="J1114" s="93">
        <v>3603998</v>
      </c>
      <c r="K1114" s="93" t="s">
        <v>217</v>
      </c>
      <c r="L1114" s="93" t="s">
        <v>217</v>
      </c>
      <c r="M1114" s="93">
        <v>7009673</v>
      </c>
      <c r="N1114" s="93">
        <v>1471136</v>
      </c>
      <c r="O1114" s="93">
        <v>87056</v>
      </c>
      <c r="P1114" s="93" t="s">
        <v>217</v>
      </c>
      <c r="Q1114" s="93">
        <v>488478</v>
      </c>
      <c r="R1114" s="93">
        <v>566775</v>
      </c>
      <c r="S1114" s="93" t="s">
        <v>217</v>
      </c>
      <c r="T1114" s="93" t="s">
        <v>217</v>
      </c>
      <c r="U1114" s="93">
        <v>11390379</v>
      </c>
      <c r="V1114" s="93">
        <v>41874</v>
      </c>
      <c r="W1114" s="93" t="s">
        <v>217</v>
      </c>
      <c r="X1114" s="93">
        <v>79</v>
      </c>
      <c r="Y1114" s="93" t="s">
        <v>217</v>
      </c>
      <c r="Z1114" s="93">
        <v>152080</v>
      </c>
      <c r="AA1114" s="93">
        <v>746200</v>
      </c>
      <c r="AB1114" s="93">
        <v>635889</v>
      </c>
      <c r="AC1114" s="93">
        <v>521745</v>
      </c>
      <c r="AD1114" s="93">
        <v>71049</v>
      </c>
      <c r="AE1114" s="93">
        <v>43095</v>
      </c>
      <c r="AF1114" s="93" t="s">
        <v>217</v>
      </c>
      <c r="AG1114" s="93" t="s">
        <v>217</v>
      </c>
      <c r="AH1114" s="93">
        <v>12982889</v>
      </c>
      <c r="AI1114" s="93">
        <v>11879878</v>
      </c>
      <c r="AJ1114" s="93">
        <v>1103011</v>
      </c>
      <c r="AK1114" s="93" t="s">
        <v>217</v>
      </c>
      <c r="AL1114" s="93">
        <v>107907</v>
      </c>
      <c r="AM1114" s="93">
        <v>1133529</v>
      </c>
      <c r="AN1114" s="93">
        <v>573171</v>
      </c>
      <c r="AO1114" s="93">
        <v>560358</v>
      </c>
      <c r="AP1114" s="93">
        <v>4171460</v>
      </c>
      <c r="AQ1114" s="93">
        <v>272602</v>
      </c>
      <c r="AR1114" s="93" t="s">
        <v>217</v>
      </c>
      <c r="AS1114" s="93">
        <v>16419</v>
      </c>
      <c r="AT1114" s="93">
        <v>235931</v>
      </c>
      <c r="AU1114" s="93">
        <v>1289408</v>
      </c>
      <c r="AV1114" s="93">
        <v>2357100</v>
      </c>
      <c r="AW1114" s="93">
        <v>1004002</v>
      </c>
      <c r="AX1114" s="93">
        <v>83594</v>
      </c>
      <c r="AY1114" s="93">
        <v>920408</v>
      </c>
      <c r="AZ1114" s="93">
        <v>102047887</v>
      </c>
      <c r="BA1114" s="93" t="s">
        <v>217</v>
      </c>
      <c r="BB1114" s="93">
        <v>10683630</v>
      </c>
      <c r="BC1114" s="93">
        <v>5412156</v>
      </c>
      <c r="BD1114" s="93" t="s">
        <v>217</v>
      </c>
      <c r="BE1114" s="93" t="s">
        <v>217</v>
      </c>
      <c r="BF1114" s="93">
        <v>4738718</v>
      </c>
      <c r="BG1114" s="93">
        <v>6090851</v>
      </c>
      <c r="BH1114" s="93" t="s">
        <v>217</v>
      </c>
      <c r="BI1114" s="93" t="s">
        <v>217</v>
      </c>
      <c r="BJ1114" s="93">
        <v>3208747</v>
      </c>
      <c r="BK1114" s="93" t="s">
        <v>217</v>
      </c>
      <c r="BL1114" s="93" t="s">
        <v>217</v>
      </c>
      <c r="BM1114" s="93">
        <v>141231</v>
      </c>
      <c r="BN1114" s="93" t="s">
        <v>217</v>
      </c>
      <c r="BO1114" s="93">
        <v>5950155</v>
      </c>
      <c r="BP1114" s="93" t="s">
        <v>217</v>
      </c>
      <c r="BQ1114" s="93" t="s">
        <v>217</v>
      </c>
      <c r="BR1114" s="93" t="s">
        <v>217</v>
      </c>
      <c r="BS1114" s="93" t="s">
        <v>217</v>
      </c>
      <c r="BT1114" s="93" t="s">
        <v>217</v>
      </c>
      <c r="BU1114" s="93" t="s">
        <v>217</v>
      </c>
      <c r="BV1114" s="93" t="s">
        <v>217</v>
      </c>
      <c r="BW1114" s="93" t="s">
        <v>217</v>
      </c>
      <c r="BX1114" s="93" t="s">
        <v>217</v>
      </c>
      <c r="BY1114" s="93">
        <v>32521</v>
      </c>
      <c r="BZ1114" s="93" t="s">
        <v>217</v>
      </c>
      <c r="CA1114" s="93">
        <v>5367781</v>
      </c>
      <c r="CB1114" s="93">
        <v>53790283</v>
      </c>
      <c r="CC1114" s="93" t="s">
        <v>217</v>
      </c>
      <c r="CD1114" s="93">
        <v>2404547</v>
      </c>
      <c r="CE1114" s="93">
        <v>4227267</v>
      </c>
      <c r="CF1114" s="93">
        <v>6970</v>
      </c>
      <c r="CG1114" s="93">
        <v>14006813</v>
      </c>
      <c r="CH1114" s="93">
        <v>9317046</v>
      </c>
      <c r="CI1114" s="93">
        <v>2600074</v>
      </c>
      <c r="CJ1114" s="93" t="s">
        <v>217</v>
      </c>
      <c r="CK1114" s="93">
        <v>2414886</v>
      </c>
      <c r="CL1114" s="93">
        <v>1333759</v>
      </c>
      <c r="CM1114" s="93" t="s">
        <v>217</v>
      </c>
      <c r="CN1114" s="93">
        <v>851758</v>
      </c>
      <c r="CO1114" s="93">
        <v>1088</v>
      </c>
      <c r="CP1114" s="93" t="s">
        <v>217</v>
      </c>
      <c r="CQ1114" s="93" t="s">
        <v>217</v>
      </c>
      <c r="CR1114" s="93">
        <v>358225</v>
      </c>
      <c r="CS1114" s="93" t="s">
        <v>217</v>
      </c>
      <c r="CT1114" s="93">
        <v>271245</v>
      </c>
      <c r="CU1114" s="93">
        <v>1486011</v>
      </c>
      <c r="CV1114" s="93">
        <v>4689767</v>
      </c>
      <c r="CW1114" s="93">
        <v>62058</v>
      </c>
      <c r="CX1114" s="93" t="s">
        <v>217</v>
      </c>
      <c r="CY1114" s="93" t="s">
        <v>217</v>
      </c>
      <c r="CZ1114" s="93">
        <v>4627709</v>
      </c>
      <c r="DA1114" s="93">
        <v>1072525</v>
      </c>
      <c r="DB1114" s="93">
        <v>184312</v>
      </c>
      <c r="DC1114" s="93">
        <v>888213</v>
      </c>
      <c r="DD1114" s="93">
        <v>225691</v>
      </c>
      <c r="DE1114" s="93">
        <v>71420</v>
      </c>
      <c r="DF1114" s="93">
        <v>22314</v>
      </c>
      <c r="DG1114" s="93">
        <v>131957</v>
      </c>
      <c r="DH1114" s="93">
        <v>6700930</v>
      </c>
      <c r="DI1114" s="93">
        <v>9766558</v>
      </c>
      <c r="DJ1114" s="93">
        <v>5902048</v>
      </c>
      <c r="DK1114" s="93">
        <v>3864510</v>
      </c>
      <c r="DL1114" s="93">
        <v>3902911</v>
      </c>
      <c r="DM1114" s="93">
        <v>193132</v>
      </c>
      <c r="DN1114" s="93">
        <v>6653</v>
      </c>
      <c r="DO1114" s="93" t="s">
        <v>217</v>
      </c>
      <c r="DP1114" s="93">
        <v>1516086</v>
      </c>
      <c r="DQ1114" s="93">
        <v>123966</v>
      </c>
      <c r="DR1114" s="93">
        <v>111094</v>
      </c>
      <c r="DS1114" s="93">
        <v>1951980</v>
      </c>
      <c r="DT1114" s="93">
        <v>26071700</v>
      </c>
      <c r="DU1114" s="93" t="s">
        <v>217</v>
      </c>
      <c r="DV1114" s="93">
        <v>260814</v>
      </c>
      <c r="DW1114" s="93">
        <v>172093</v>
      </c>
      <c r="DX1114" s="93">
        <v>1102</v>
      </c>
      <c r="DY1114" s="93">
        <v>3925</v>
      </c>
      <c r="DZ1114" s="93" t="s">
        <v>217</v>
      </c>
      <c r="EA1114" s="93">
        <v>94</v>
      </c>
      <c r="EB1114" s="93">
        <v>3109</v>
      </c>
      <c r="EC1114" s="93">
        <v>722</v>
      </c>
      <c r="ED1114" s="93" t="s">
        <v>217</v>
      </c>
      <c r="EE1114" s="93" t="s">
        <v>217</v>
      </c>
      <c r="EF1114" s="93">
        <v>83694</v>
      </c>
      <c r="EG1114" s="94" t="s">
        <v>217</v>
      </c>
    </row>
    <row r="1115" spans="1:137">
      <c r="A1115" s="91" t="s">
        <v>717</v>
      </c>
      <c r="B1115" s="92" t="s">
        <v>218</v>
      </c>
      <c r="C1115" s="102">
        <v>282022</v>
      </c>
      <c r="D1115" s="92" t="s">
        <v>495</v>
      </c>
      <c r="E1115" s="92" t="s">
        <v>498</v>
      </c>
      <c r="F1115" s="93">
        <v>79557367</v>
      </c>
      <c r="G1115" s="93">
        <v>25527805</v>
      </c>
      <c r="H1115" s="93">
        <v>5957844</v>
      </c>
      <c r="I1115" s="93">
        <v>33879057</v>
      </c>
      <c r="J1115" s="93">
        <v>3265015</v>
      </c>
      <c r="K1115" s="93" t="s">
        <v>217</v>
      </c>
      <c r="L1115" s="93" t="s">
        <v>217</v>
      </c>
      <c r="M1115" s="93">
        <v>7131734</v>
      </c>
      <c r="N1115" s="93">
        <v>795041</v>
      </c>
      <c r="O1115" s="93">
        <v>73373</v>
      </c>
      <c r="P1115" s="93" t="s">
        <v>217</v>
      </c>
      <c r="Q1115" s="93">
        <v>411788</v>
      </c>
      <c r="R1115" s="93">
        <v>478104</v>
      </c>
      <c r="S1115" s="93" t="s">
        <v>217</v>
      </c>
      <c r="T1115" s="93" t="s">
        <v>217</v>
      </c>
      <c r="U1115" s="93">
        <v>9427900</v>
      </c>
      <c r="V1115" s="93" t="s">
        <v>217</v>
      </c>
      <c r="W1115" s="93" t="s">
        <v>217</v>
      </c>
      <c r="X1115" s="93">
        <v>48</v>
      </c>
      <c r="Y1115" s="93" t="s">
        <v>217</v>
      </c>
      <c r="Z1115" s="93">
        <v>91334</v>
      </c>
      <c r="AA1115" s="93">
        <v>654466</v>
      </c>
      <c r="AB1115" s="93">
        <v>459443</v>
      </c>
      <c r="AC1115" s="93">
        <v>405437</v>
      </c>
      <c r="AD1115" s="93">
        <v>42669</v>
      </c>
      <c r="AE1115" s="93">
        <v>11337</v>
      </c>
      <c r="AF1115" s="93" t="s">
        <v>217</v>
      </c>
      <c r="AG1115" s="93" t="s">
        <v>217</v>
      </c>
      <c r="AH1115" s="93">
        <v>12499119</v>
      </c>
      <c r="AI1115" s="93">
        <v>12075400</v>
      </c>
      <c r="AJ1115" s="93">
        <v>423719</v>
      </c>
      <c r="AK1115" s="93" t="s">
        <v>217</v>
      </c>
      <c r="AL1115" s="93">
        <v>70292</v>
      </c>
      <c r="AM1115" s="93">
        <v>794271</v>
      </c>
      <c r="AN1115" s="93">
        <v>5761</v>
      </c>
      <c r="AO1115" s="93">
        <v>788510</v>
      </c>
      <c r="AP1115" s="93">
        <v>5947065</v>
      </c>
      <c r="AQ1115" s="93">
        <v>251006</v>
      </c>
      <c r="AR1115" s="93">
        <v>2677</v>
      </c>
      <c r="AS1115" s="93" t="s">
        <v>217</v>
      </c>
      <c r="AT1115" s="93">
        <v>150916</v>
      </c>
      <c r="AU1115" s="93">
        <v>2688978</v>
      </c>
      <c r="AV1115" s="93">
        <v>2853488</v>
      </c>
      <c r="AW1115" s="93">
        <v>398480</v>
      </c>
      <c r="AX1115" s="93">
        <v>84142</v>
      </c>
      <c r="AY1115" s="93">
        <v>314338</v>
      </c>
      <c r="AZ1115" s="93">
        <v>104097931</v>
      </c>
      <c r="BA1115" s="93" t="s">
        <v>217</v>
      </c>
      <c r="BB1115" s="93">
        <v>23542249</v>
      </c>
      <c r="BC1115" s="93">
        <v>6638326</v>
      </c>
      <c r="BD1115" s="93" t="s">
        <v>217</v>
      </c>
      <c r="BE1115" s="93" t="s">
        <v>217</v>
      </c>
      <c r="BF1115" s="93">
        <v>5667645</v>
      </c>
      <c r="BG1115" s="93">
        <v>4805226</v>
      </c>
      <c r="BH1115" s="93" t="s">
        <v>217</v>
      </c>
      <c r="BI1115" s="93" t="s">
        <v>217</v>
      </c>
      <c r="BJ1115" s="93">
        <v>1402473</v>
      </c>
      <c r="BK1115" s="93" t="s">
        <v>217</v>
      </c>
      <c r="BL1115" s="93" t="s">
        <v>217</v>
      </c>
      <c r="BM1115" s="93">
        <v>139692</v>
      </c>
      <c r="BN1115" s="93" t="s">
        <v>217</v>
      </c>
      <c r="BO1115" s="93">
        <v>2979288</v>
      </c>
      <c r="BP1115" s="93" t="s">
        <v>217</v>
      </c>
      <c r="BQ1115" s="93" t="s">
        <v>217</v>
      </c>
      <c r="BR1115" s="93" t="s">
        <v>217</v>
      </c>
      <c r="BS1115" s="93" t="s">
        <v>217</v>
      </c>
      <c r="BT1115" s="93" t="s">
        <v>217</v>
      </c>
      <c r="BU1115" s="93" t="s">
        <v>217</v>
      </c>
      <c r="BV1115" s="93" t="s">
        <v>217</v>
      </c>
      <c r="BW1115" s="93" t="s">
        <v>217</v>
      </c>
      <c r="BX1115" s="93" t="s">
        <v>217</v>
      </c>
      <c r="BY1115" s="93" t="s">
        <v>217</v>
      </c>
      <c r="BZ1115" s="93" t="s">
        <v>217</v>
      </c>
      <c r="CA1115" s="93">
        <v>4450818</v>
      </c>
      <c r="CB1115" s="93">
        <v>46662917</v>
      </c>
      <c r="CC1115" s="93" t="s">
        <v>217</v>
      </c>
      <c r="CD1115" s="93">
        <v>2725419</v>
      </c>
      <c r="CE1115" s="93">
        <v>5083878</v>
      </c>
      <c r="CF1115" s="93" t="s">
        <v>217</v>
      </c>
      <c r="CG1115" s="93">
        <v>13723366</v>
      </c>
      <c r="CH1115" s="93">
        <v>9176683</v>
      </c>
      <c r="CI1115" s="93">
        <v>2943244</v>
      </c>
      <c r="CJ1115" s="93" t="s">
        <v>217</v>
      </c>
      <c r="CK1115" s="93">
        <v>2838273</v>
      </c>
      <c r="CL1115" s="93">
        <v>1032454</v>
      </c>
      <c r="CM1115" s="93" t="s">
        <v>217</v>
      </c>
      <c r="CN1115" s="93">
        <v>156788</v>
      </c>
      <c r="CO1115" s="93" t="s">
        <v>217</v>
      </c>
      <c r="CP1115" s="93" t="s">
        <v>217</v>
      </c>
      <c r="CQ1115" s="93" t="s">
        <v>217</v>
      </c>
      <c r="CR1115" s="93">
        <v>242060</v>
      </c>
      <c r="CS1115" s="93" t="s">
        <v>217</v>
      </c>
      <c r="CT1115" s="93">
        <v>246820</v>
      </c>
      <c r="CU1115" s="93">
        <v>1717044</v>
      </c>
      <c r="CV1115" s="93">
        <v>4546683</v>
      </c>
      <c r="CW1115" s="93">
        <v>338058</v>
      </c>
      <c r="CX1115" s="93">
        <v>467</v>
      </c>
      <c r="CY1115" s="93" t="s">
        <v>217</v>
      </c>
      <c r="CZ1115" s="93">
        <v>4208158</v>
      </c>
      <c r="DA1115" s="93">
        <v>2538664</v>
      </c>
      <c r="DB1115" s="93">
        <v>476750</v>
      </c>
      <c r="DC1115" s="93">
        <v>2061914</v>
      </c>
      <c r="DD1115" s="93">
        <v>217903</v>
      </c>
      <c r="DE1115" s="93">
        <v>45227</v>
      </c>
      <c r="DF1115" s="93" t="s">
        <v>217</v>
      </c>
      <c r="DG1115" s="93">
        <v>172676</v>
      </c>
      <c r="DH1115" s="93">
        <v>241777</v>
      </c>
      <c r="DI1115" s="93">
        <v>751436</v>
      </c>
      <c r="DJ1115" s="93">
        <v>322490</v>
      </c>
      <c r="DK1115" s="93">
        <v>428946</v>
      </c>
      <c r="DL1115" s="93">
        <v>9327214</v>
      </c>
      <c r="DM1115" s="93">
        <v>157485</v>
      </c>
      <c r="DN1115" s="93">
        <v>157</v>
      </c>
      <c r="DO1115" s="93" t="s">
        <v>217</v>
      </c>
      <c r="DP1115" s="93">
        <v>808751</v>
      </c>
      <c r="DQ1115" s="93" t="s">
        <v>217</v>
      </c>
      <c r="DR1115" s="93">
        <v>3165287</v>
      </c>
      <c r="DS1115" s="93">
        <v>5195534</v>
      </c>
      <c r="DT1115" s="93">
        <v>17251729</v>
      </c>
      <c r="DU1115" s="93" t="s">
        <v>217</v>
      </c>
      <c r="DV1115" s="93">
        <v>304351</v>
      </c>
      <c r="DW1115" s="93">
        <v>110787</v>
      </c>
      <c r="DX1115" s="93">
        <v>6373</v>
      </c>
      <c r="DY1115" s="93">
        <v>20883</v>
      </c>
      <c r="DZ1115" s="93" t="s">
        <v>217</v>
      </c>
      <c r="EA1115" s="93" t="s">
        <v>217</v>
      </c>
      <c r="EB1115" s="93">
        <v>19109</v>
      </c>
      <c r="EC1115" s="93">
        <v>1774</v>
      </c>
      <c r="ED1115" s="93">
        <v>531</v>
      </c>
      <c r="EE1115" s="93" t="s">
        <v>217</v>
      </c>
      <c r="EF1115" s="93">
        <v>165777</v>
      </c>
      <c r="EG1115" s="94" t="s">
        <v>217</v>
      </c>
    </row>
    <row r="1116" spans="1:137">
      <c r="A1116" s="91" t="s">
        <v>717</v>
      </c>
      <c r="B1116" s="92" t="s">
        <v>218</v>
      </c>
      <c r="C1116" s="102">
        <v>282031</v>
      </c>
      <c r="D1116" s="92" t="s">
        <v>495</v>
      </c>
      <c r="E1116" s="92" t="s">
        <v>499</v>
      </c>
      <c r="F1116" s="93">
        <v>43590526</v>
      </c>
      <c r="G1116" s="93">
        <v>16873898</v>
      </c>
      <c r="H1116" s="93">
        <v>2524137</v>
      </c>
      <c r="I1116" s="93">
        <v>17061108</v>
      </c>
      <c r="J1116" s="93">
        <v>1548014</v>
      </c>
      <c r="K1116" s="93" t="s">
        <v>217</v>
      </c>
      <c r="L1116" s="93" t="s">
        <v>217</v>
      </c>
      <c r="M1116" s="93">
        <v>3461071</v>
      </c>
      <c r="N1116" s="93">
        <v>492747</v>
      </c>
      <c r="O1116" s="93">
        <v>49099</v>
      </c>
      <c r="P1116" s="93" t="s">
        <v>217</v>
      </c>
      <c r="Q1116" s="93">
        <v>275493</v>
      </c>
      <c r="R1116" s="93">
        <v>319617</v>
      </c>
      <c r="S1116" s="93" t="s">
        <v>217</v>
      </c>
      <c r="T1116" s="93" t="s">
        <v>217</v>
      </c>
      <c r="U1116" s="93">
        <v>5797214</v>
      </c>
      <c r="V1116" s="93" t="s">
        <v>217</v>
      </c>
      <c r="W1116" s="93" t="s">
        <v>217</v>
      </c>
      <c r="X1116" s="93">
        <v>29</v>
      </c>
      <c r="Y1116" s="93" t="s">
        <v>217</v>
      </c>
      <c r="Z1116" s="93">
        <v>57160</v>
      </c>
      <c r="AA1116" s="93">
        <v>303685</v>
      </c>
      <c r="AB1116" s="93">
        <v>392194</v>
      </c>
      <c r="AC1116" s="93">
        <v>351161</v>
      </c>
      <c r="AD1116" s="93">
        <v>26342</v>
      </c>
      <c r="AE1116" s="93">
        <v>14691</v>
      </c>
      <c r="AF1116" s="93" t="s">
        <v>217</v>
      </c>
      <c r="AG1116" s="93" t="s">
        <v>217</v>
      </c>
      <c r="AH1116" s="93">
        <v>10807412</v>
      </c>
      <c r="AI1116" s="93">
        <v>10489659</v>
      </c>
      <c r="AJ1116" s="93">
        <v>317753</v>
      </c>
      <c r="AK1116" s="93" t="s">
        <v>217</v>
      </c>
      <c r="AL1116" s="93">
        <v>43728</v>
      </c>
      <c r="AM1116" s="93">
        <v>345739</v>
      </c>
      <c r="AN1116" s="93">
        <v>18759</v>
      </c>
      <c r="AO1116" s="93">
        <v>326980</v>
      </c>
      <c r="AP1116" s="93">
        <v>1690500</v>
      </c>
      <c r="AQ1116" s="93">
        <v>98780</v>
      </c>
      <c r="AR1116" s="93">
        <v>6061</v>
      </c>
      <c r="AS1116" s="93" t="s">
        <v>217</v>
      </c>
      <c r="AT1116" s="93">
        <v>56263</v>
      </c>
      <c r="AU1116" s="93">
        <v>452927</v>
      </c>
      <c r="AV1116" s="93">
        <v>1076469</v>
      </c>
      <c r="AW1116" s="93">
        <v>449921</v>
      </c>
      <c r="AX1116" s="93">
        <v>36054</v>
      </c>
      <c r="AY1116" s="93">
        <v>413867</v>
      </c>
      <c r="AZ1116" s="93">
        <v>59334485</v>
      </c>
      <c r="BA1116" s="93" t="s">
        <v>217</v>
      </c>
      <c r="BB1116" s="93">
        <v>6523870</v>
      </c>
      <c r="BC1116" s="93">
        <v>5168355</v>
      </c>
      <c r="BD1116" s="93" t="s">
        <v>217</v>
      </c>
      <c r="BE1116" s="93" t="s">
        <v>217</v>
      </c>
      <c r="BF1116" s="93">
        <v>2825237</v>
      </c>
      <c r="BG1116" s="93">
        <v>3605404</v>
      </c>
      <c r="BH1116" s="93" t="s">
        <v>217</v>
      </c>
      <c r="BI1116" s="93" t="s">
        <v>217</v>
      </c>
      <c r="BJ1116" s="93">
        <v>2701683</v>
      </c>
      <c r="BK1116" s="93" t="s">
        <v>217</v>
      </c>
      <c r="BL1116" s="93" t="s">
        <v>217</v>
      </c>
      <c r="BM1116" s="93">
        <v>91264</v>
      </c>
      <c r="BN1116" s="93" t="s">
        <v>217</v>
      </c>
      <c r="BO1116" s="93">
        <v>569963</v>
      </c>
      <c r="BP1116" s="93" t="s">
        <v>217</v>
      </c>
      <c r="BQ1116" s="93" t="s">
        <v>217</v>
      </c>
      <c r="BR1116" s="93" t="s">
        <v>217</v>
      </c>
      <c r="BS1116" s="93" t="s">
        <v>217</v>
      </c>
      <c r="BT1116" s="93" t="s">
        <v>217</v>
      </c>
      <c r="BU1116" s="93" t="s">
        <v>217</v>
      </c>
      <c r="BV1116" s="93" t="s">
        <v>217</v>
      </c>
      <c r="BW1116" s="93" t="s">
        <v>217</v>
      </c>
      <c r="BX1116" s="93" t="s">
        <v>217</v>
      </c>
      <c r="BY1116" s="93">
        <v>2644</v>
      </c>
      <c r="BZ1116" s="93" t="s">
        <v>217</v>
      </c>
      <c r="CA1116" s="93">
        <v>3162914</v>
      </c>
      <c r="CB1116" s="93">
        <v>30524983</v>
      </c>
      <c r="CC1116" s="93" t="s">
        <v>217</v>
      </c>
      <c r="CD1116" s="93">
        <v>1767315</v>
      </c>
      <c r="CE1116" s="93">
        <v>2390853</v>
      </c>
      <c r="CF1116" s="93" t="s">
        <v>217</v>
      </c>
      <c r="CG1116" s="93">
        <v>7931353</v>
      </c>
      <c r="CH1116" s="93">
        <v>5395876</v>
      </c>
      <c r="CI1116" s="93">
        <v>1755685</v>
      </c>
      <c r="CJ1116" s="93" t="s">
        <v>217</v>
      </c>
      <c r="CK1116" s="93">
        <v>1885191</v>
      </c>
      <c r="CL1116" s="93">
        <v>767814</v>
      </c>
      <c r="CM1116" s="93" t="s">
        <v>217</v>
      </c>
      <c r="CN1116" s="93">
        <v>68040</v>
      </c>
      <c r="CO1116" s="93" t="s">
        <v>217</v>
      </c>
      <c r="CP1116" s="93" t="s">
        <v>217</v>
      </c>
      <c r="CQ1116" s="93" t="s">
        <v>217</v>
      </c>
      <c r="CR1116" s="93">
        <v>112885</v>
      </c>
      <c r="CS1116" s="93" t="s">
        <v>217</v>
      </c>
      <c r="CT1116" s="93">
        <v>55927</v>
      </c>
      <c r="CU1116" s="93">
        <v>750334</v>
      </c>
      <c r="CV1116" s="93">
        <v>2535477</v>
      </c>
      <c r="CW1116" s="93">
        <v>52998</v>
      </c>
      <c r="CX1116" s="93" t="s">
        <v>217</v>
      </c>
      <c r="CY1116" s="93">
        <v>80700</v>
      </c>
      <c r="CZ1116" s="93">
        <v>2401779</v>
      </c>
      <c r="DA1116" s="93">
        <v>1325837</v>
      </c>
      <c r="DB1116" s="93">
        <v>302553</v>
      </c>
      <c r="DC1116" s="93">
        <v>1023284</v>
      </c>
      <c r="DD1116" s="93">
        <v>549122</v>
      </c>
      <c r="DE1116" s="93">
        <v>412059</v>
      </c>
      <c r="DF1116" s="93">
        <v>10000</v>
      </c>
      <c r="DG1116" s="93">
        <v>127063</v>
      </c>
      <c r="DH1116" s="93">
        <v>41179</v>
      </c>
      <c r="DI1116" s="93">
        <v>766942</v>
      </c>
      <c r="DJ1116" s="93">
        <v>685525</v>
      </c>
      <c r="DK1116" s="93">
        <v>81417</v>
      </c>
      <c r="DL1116" s="93">
        <v>1550440</v>
      </c>
      <c r="DM1116" s="93">
        <v>42918</v>
      </c>
      <c r="DN1116" s="93">
        <v>41</v>
      </c>
      <c r="DO1116" s="93" t="s">
        <v>217</v>
      </c>
      <c r="DP1116" s="93">
        <v>359691</v>
      </c>
      <c r="DQ1116" s="93" t="s">
        <v>217</v>
      </c>
      <c r="DR1116" s="93" t="s">
        <v>217</v>
      </c>
      <c r="DS1116" s="93">
        <v>1147790</v>
      </c>
      <c r="DT1116" s="93">
        <v>11438734</v>
      </c>
      <c r="DU1116" s="93" t="s">
        <v>217</v>
      </c>
      <c r="DV1116" s="93">
        <v>234488</v>
      </c>
      <c r="DW1116" s="93">
        <v>161742</v>
      </c>
      <c r="DX1116" s="93">
        <v>619</v>
      </c>
      <c r="DY1116" s="93">
        <v>1909</v>
      </c>
      <c r="DZ1116" s="93" t="s">
        <v>217</v>
      </c>
      <c r="EA1116" s="93">
        <v>188</v>
      </c>
      <c r="EB1116" s="93">
        <v>1714</v>
      </c>
      <c r="EC1116" s="93">
        <v>7</v>
      </c>
      <c r="ED1116" s="93" t="s">
        <v>217</v>
      </c>
      <c r="EE1116" s="93" t="s">
        <v>217</v>
      </c>
      <c r="EF1116" s="93">
        <v>70218</v>
      </c>
      <c r="EG1116" s="94" t="s">
        <v>217</v>
      </c>
    </row>
    <row r="1117" spans="1:137">
      <c r="A1117" s="91" t="s">
        <v>717</v>
      </c>
      <c r="B1117" s="92" t="s">
        <v>218</v>
      </c>
      <c r="C1117" s="102">
        <v>282049</v>
      </c>
      <c r="D1117" s="92" t="s">
        <v>495</v>
      </c>
      <c r="E1117" s="92" t="s">
        <v>500</v>
      </c>
      <c r="F1117" s="93">
        <v>87652717</v>
      </c>
      <c r="G1117" s="93">
        <v>39691423</v>
      </c>
      <c r="H1117" s="93">
        <v>3742211</v>
      </c>
      <c r="I1117" s="93">
        <v>32656146</v>
      </c>
      <c r="J1117" s="93">
        <v>2075575</v>
      </c>
      <c r="K1117" s="93">
        <v>29551</v>
      </c>
      <c r="L1117" s="93" t="s">
        <v>217</v>
      </c>
      <c r="M1117" s="93">
        <v>7744472</v>
      </c>
      <c r="N1117" s="93">
        <v>855344</v>
      </c>
      <c r="O1117" s="93">
        <v>117218</v>
      </c>
      <c r="P1117" s="93" t="s">
        <v>217</v>
      </c>
      <c r="Q1117" s="93">
        <v>656974</v>
      </c>
      <c r="R1117" s="93">
        <v>759714</v>
      </c>
      <c r="S1117" s="93" t="s">
        <v>217</v>
      </c>
      <c r="T1117" s="93" t="s">
        <v>217</v>
      </c>
      <c r="U1117" s="93">
        <v>9444886</v>
      </c>
      <c r="V1117" s="93">
        <v>126178</v>
      </c>
      <c r="W1117" s="93" t="s">
        <v>217</v>
      </c>
      <c r="X1117" s="93">
        <v>51</v>
      </c>
      <c r="Y1117" s="93" t="s">
        <v>217</v>
      </c>
      <c r="Z1117" s="93">
        <v>98317</v>
      </c>
      <c r="AA1117" s="93">
        <v>361986</v>
      </c>
      <c r="AB1117" s="93">
        <v>382913</v>
      </c>
      <c r="AC1117" s="93">
        <v>327564</v>
      </c>
      <c r="AD1117" s="93">
        <v>45931</v>
      </c>
      <c r="AE1117" s="93">
        <v>9418</v>
      </c>
      <c r="AF1117" s="93" t="s">
        <v>217</v>
      </c>
      <c r="AG1117" s="93" t="s">
        <v>217</v>
      </c>
      <c r="AH1117" s="93">
        <v>2783445</v>
      </c>
      <c r="AI1117" s="93">
        <v>2467166</v>
      </c>
      <c r="AJ1117" s="93">
        <v>316279</v>
      </c>
      <c r="AK1117" s="93" t="s">
        <v>217</v>
      </c>
      <c r="AL1117" s="93">
        <v>64228</v>
      </c>
      <c r="AM1117" s="93">
        <v>400615</v>
      </c>
      <c r="AN1117" s="93">
        <v>13389</v>
      </c>
      <c r="AO1117" s="93">
        <v>387226</v>
      </c>
      <c r="AP1117" s="93">
        <v>5589891</v>
      </c>
      <c r="AQ1117" s="93">
        <v>229880</v>
      </c>
      <c r="AR1117" s="93">
        <v>1583</v>
      </c>
      <c r="AS1117" s="93" t="s">
        <v>217</v>
      </c>
      <c r="AT1117" s="93">
        <v>299651</v>
      </c>
      <c r="AU1117" s="93">
        <v>1927144</v>
      </c>
      <c r="AV1117" s="93">
        <v>3131633</v>
      </c>
      <c r="AW1117" s="93">
        <v>842345</v>
      </c>
      <c r="AX1117" s="93">
        <v>149993</v>
      </c>
      <c r="AY1117" s="93">
        <v>692352</v>
      </c>
      <c r="AZ1117" s="93">
        <v>87881017</v>
      </c>
      <c r="BA1117" s="93" t="s">
        <v>217</v>
      </c>
      <c r="BB1117" s="93">
        <v>10493168</v>
      </c>
      <c r="BC1117" s="93">
        <v>5718499</v>
      </c>
      <c r="BD1117" s="93" t="s">
        <v>217</v>
      </c>
      <c r="BE1117" s="93" t="s">
        <v>217</v>
      </c>
      <c r="BF1117" s="93">
        <v>4846247</v>
      </c>
      <c r="BG1117" s="93">
        <v>5124174</v>
      </c>
      <c r="BH1117" s="93" t="s">
        <v>217</v>
      </c>
      <c r="BI1117" s="93" t="s">
        <v>217</v>
      </c>
      <c r="BJ1117" s="93">
        <v>1855181</v>
      </c>
      <c r="BK1117" s="93">
        <v>5588</v>
      </c>
      <c r="BL1117" s="93" t="s">
        <v>217</v>
      </c>
      <c r="BM1117" s="93">
        <v>94094</v>
      </c>
      <c r="BN1117" s="93" t="s">
        <v>217</v>
      </c>
      <c r="BO1117" s="93">
        <v>1067543</v>
      </c>
      <c r="BP1117" s="93" t="s">
        <v>217</v>
      </c>
      <c r="BQ1117" s="93" t="s">
        <v>217</v>
      </c>
      <c r="BR1117" s="93" t="s">
        <v>217</v>
      </c>
      <c r="BS1117" s="93" t="s">
        <v>217</v>
      </c>
      <c r="BT1117" s="93" t="s">
        <v>217</v>
      </c>
      <c r="BU1117" s="93" t="s">
        <v>217</v>
      </c>
      <c r="BV1117" s="93" t="s">
        <v>217</v>
      </c>
      <c r="BW1117" s="93" t="s">
        <v>217</v>
      </c>
      <c r="BX1117" s="93" t="s">
        <v>217</v>
      </c>
      <c r="BY1117" s="93" t="s">
        <v>217</v>
      </c>
      <c r="BZ1117" s="93" t="s">
        <v>217</v>
      </c>
      <c r="CA1117" s="93">
        <v>3618130</v>
      </c>
      <c r="CB1117" s="93">
        <v>48658634</v>
      </c>
      <c r="CC1117" s="93" t="s">
        <v>217</v>
      </c>
      <c r="CD1117" s="93">
        <v>1399226</v>
      </c>
      <c r="CE1117" s="93">
        <v>5000533</v>
      </c>
      <c r="CF1117" s="93" t="s">
        <v>217</v>
      </c>
      <c r="CG1117" s="93">
        <v>12365928</v>
      </c>
      <c r="CH1117" s="93">
        <v>8555758</v>
      </c>
      <c r="CI1117" s="93">
        <v>2669332</v>
      </c>
      <c r="CJ1117" s="93" t="s">
        <v>217</v>
      </c>
      <c r="CK1117" s="93">
        <v>2423149</v>
      </c>
      <c r="CL1117" s="93">
        <v>1120664</v>
      </c>
      <c r="CM1117" s="93" t="s">
        <v>217</v>
      </c>
      <c r="CN1117" s="93">
        <v>122432</v>
      </c>
      <c r="CO1117" s="93" t="s">
        <v>217</v>
      </c>
      <c r="CP1117" s="93" t="s">
        <v>217</v>
      </c>
      <c r="CQ1117" s="93" t="s">
        <v>217</v>
      </c>
      <c r="CR1117" s="93">
        <v>214264</v>
      </c>
      <c r="CS1117" s="93" t="s">
        <v>217</v>
      </c>
      <c r="CT1117" s="93">
        <v>277179</v>
      </c>
      <c r="CU1117" s="93">
        <v>1728738</v>
      </c>
      <c r="CV1117" s="93">
        <v>3810170</v>
      </c>
      <c r="CW1117" s="93">
        <v>75392</v>
      </c>
      <c r="CX1117" s="93" t="s">
        <v>217</v>
      </c>
      <c r="CY1117" s="93">
        <v>2009</v>
      </c>
      <c r="CZ1117" s="93">
        <v>3732769</v>
      </c>
      <c r="DA1117" s="93">
        <v>1028879</v>
      </c>
      <c r="DB1117" s="93">
        <v>318502</v>
      </c>
      <c r="DC1117" s="93">
        <v>710377</v>
      </c>
      <c r="DD1117" s="93">
        <v>244481</v>
      </c>
      <c r="DE1117" s="93">
        <v>127216</v>
      </c>
      <c r="DF1117" s="93" t="s">
        <v>217</v>
      </c>
      <c r="DG1117" s="93">
        <v>117265</v>
      </c>
      <c r="DH1117" s="93">
        <v>910487</v>
      </c>
      <c r="DI1117" s="93">
        <v>1315595</v>
      </c>
      <c r="DJ1117" s="93">
        <v>617175</v>
      </c>
      <c r="DK1117" s="93">
        <v>698420</v>
      </c>
      <c r="DL1117" s="93">
        <v>9877797</v>
      </c>
      <c r="DM1117" s="93">
        <v>84270</v>
      </c>
      <c r="DN1117" s="93">
        <v>111</v>
      </c>
      <c r="DO1117" s="93">
        <v>807231</v>
      </c>
      <c r="DP1117" s="93">
        <v>5671992</v>
      </c>
      <c r="DQ1117" s="93" t="s">
        <v>217</v>
      </c>
      <c r="DR1117" s="93" t="s">
        <v>217</v>
      </c>
      <c r="DS1117" s="93">
        <v>3314193</v>
      </c>
      <c r="DT1117" s="93">
        <v>15586900</v>
      </c>
      <c r="DU1117" s="93" t="s">
        <v>217</v>
      </c>
      <c r="DV1117" s="93">
        <v>773033</v>
      </c>
      <c r="DW1117" s="93">
        <v>750336</v>
      </c>
      <c r="DX1117" s="93">
        <v>2112</v>
      </c>
      <c r="DY1117" s="93">
        <v>11614</v>
      </c>
      <c r="DZ1117" s="93">
        <v>29</v>
      </c>
      <c r="EA1117" s="93">
        <v>555</v>
      </c>
      <c r="EB1117" s="93">
        <v>10955</v>
      </c>
      <c r="EC1117" s="93">
        <v>75</v>
      </c>
      <c r="ED1117" s="93" t="s">
        <v>217</v>
      </c>
      <c r="EE1117" s="93" t="s">
        <v>217</v>
      </c>
      <c r="EF1117" s="93">
        <v>8971</v>
      </c>
      <c r="EG1117" s="94" t="s">
        <v>217</v>
      </c>
    </row>
    <row r="1118" spans="1:137">
      <c r="A1118" s="91" t="s">
        <v>717</v>
      </c>
      <c r="B1118" s="92" t="s">
        <v>220</v>
      </c>
      <c r="C1118" s="102">
        <v>282073</v>
      </c>
      <c r="D1118" s="92" t="s">
        <v>495</v>
      </c>
      <c r="E1118" s="92" t="s">
        <v>501</v>
      </c>
      <c r="F1118" s="93">
        <v>31500861</v>
      </c>
      <c r="G1118" s="93">
        <v>12192342</v>
      </c>
      <c r="H1118" s="93">
        <v>1596212</v>
      </c>
      <c r="I1118" s="93">
        <v>13444851</v>
      </c>
      <c r="J1118" s="93">
        <v>1187141</v>
      </c>
      <c r="K1118" s="93" t="s">
        <v>217</v>
      </c>
      <c r="L1118" s="93" t="s">
        <v>217</v>
      </c>
      <c r="M1118" s="93">
        <v>2824539</v>
      </c>
      <c r="N1118" s="93">
        <v>539116</v>
      </c>
      <c r="O1118" s="93">
        <v>34427</v>
      </c>
      <c r="P1118" s="93" t="s">
        <v>217</v>
      </c>
      <c r="Q1118" s="93">
        <v>193085</v>
      </c>
      <c r="R1118" s="93">
        <v>223722</v>
      </c>
      <c r="S1118" s="93" t="s">
        <v>217</v>
      </c>
      <c r="T1118" s="93" t="s">
        <v>217</v>
      </c>
      <c r="U1118" s="93">
        <v>3929317</v>
      </c>
      <c r="V1118" s="93" t="s">
        <v>217</v>
      </c>
      <c r="W1118" s="93" t="s">
        <v>217</v>
      </c>
      <c r="X1118" s="93">
        <v>20</v>
      </c>
      <c r="Y1118" s="93" t="s">
        <v>217</v>
      </c>
      <c r="Z1118" s="93">
        <v>38694</v>
      </c>
      <c r="AA1118" s="93">
        <v>155060</v>
      </c>
      <c r="AB1118" s="93">
        <v>225502</v>
      </c>
      <c r="AC1118" s="93">
        <v>201198</v>
      </c>
      <c r="AD1118" s="93">
        <v>18077</v>
      </c>
      <c r="AE1118" s="93">
        <v>6227</v>
      </c>
      <c r="AF1118" s="93" t="s">
        <v>217</v>
      </c>
      <c r="AG1118" s="93" t="s">
        <v>217</v>
      </c>
      <c r="AH1118" s="93">
        <v>6199511</v>
      </c>
      <c r="AI1118" s="93">
        <v>5747540</v>
      </c>
      <c r="AJ1118" s="93">
        <v>451971</v>
      </c>
      <c r="AK1118" s="93" t="s">
        <v>217</v>
      </c>
      <c r="AL1118" s="93">
        <v>32541</v>
      </c>
      <c r="AM1118" s="93">
        <v>455099</v>
      </c>
      <c r="AN1118" s="93">
        <v>46527</v>
      </c>
      <c r="AO1118" s="93">
        <v>408572</v>
      </c>
      <c r="AP1118" s="93">
        <v>1607634</v>
      </c>
      <c r="AQ1118" s="93">
        <v>100544</v>
      </c>
      <c r="AR1118" s="93" t="s">
        <v>217</v>
      </c>
      <c r="AS1118" s="93" t="s">
        <v>217</v>
      </c>
      <c r="AT1118" s="93">
        <v>163579</v>
      </c>
      <c r="AU1118" s="93">
        <v>481585</v>
      </c>
      <c r="AV1118" s="93">
        <v>861926</v>
      </c>
      <c r="AW1118" s="93">
        <v>112173</v>
      </c>
      <c r="AX1118" s="93">
        <v>20646</v>
      </c>
      <c r="AY1118" s="93">
        <v>91527</v>
      </c>
      <c r="AZ1118" s="93">
        <v>37942748</v>
      </c>
      <c r="BA1118" s="93" t="s">
        <v>217</v>
      </c>
      <c r="BB1118" s="93">
        <v>4373712</v>
      </c>
      <c r="BC1118" s="93">
        <v>2740935</v>
      </c>
      <c r="BD1118" s="93" t="s">
        <v>217</v>
      </c>
      <c r="BE1118" s="93" t="s">
        <v>217</v>
      </c>
      <c r="BF1118" s="93">
        <v>2063548</v>
      </c>
      <c r="BG1118" s="93">
        <v>2266071</v>
      </c>
      <c r="BH1118" s="93" t="s">
        <v>217</v>
      </c>
      <c r="BI1118" s="93" t="s">
        <v>217</v>
      </c>
      <c r="BJ1118" s="93">
        <v>794478</v>
      </c>
      <c r="BK1118" s="93" t="s">
        <v>217</v>
      </c>
      <c r="BL1118" s="93" t="s">
        <v>217</v>
      </c>
      <c r="BM1118" s="93">
        <v>39518</v>
      </c>
      <c r="BN1118" s="93" t="s">
        <v>217</v>
      </c>
      <c r="BO1118" s="93">
        <v>684051</v>
      </c>
      <c r="BP1118" s="93" t="s">
        <v>217</v>
      </c>
      <c r="BQ1118" s="93" t="s">
        <v>217</v>
      </c>
      <c r="BR1118" s="93" t="s">
        <v>217</v>
      </c>
      <c r="BS1118" s="93" t="s">
        <v>217</v>
      </c>
      <c r="BT1118" s="93" t="s">
        <v>217</v>
      </c>
      <c r="BU1118" s="93" t="s">
        <v>217</v>
      </c>
      <c r="BV1118" s="93" t="s">
        <v>217</v>
      </c>
      <c r="BW1118" s="93" t="s">
        <v>217</v>
      </c>
      <c r="BX1118" s="93" t="s">
        <v>217</v>
      </c>
      <c r="BY1118" s="93" t="s">
        <v>217</v>
      </c>
      <c r="BZ1118" s="93" t="s">
        <v>217</v>
      </c>
      <c r="CA1118" s="93">
        <v>1732473</v>
      </c>
      <c r="CB1118" s="93">
        <v>20425390</v>
      </c>
      <c r="CC1118" s="93" t="s">
        <v>217</v>
      </c>
      <c r="CD1118" s="93">
        <v>1232685</v>
      </c>
      <c r="CE1118" s="93">
        <v>1589887</v>
      </c>
      <c r="CF1118" s="93">
        <v>6149</v>
      </c>
      <c r="CG1118" s="93">
        <v>5553204</v>
      </c>
      <c r="CH1118" s="93">
        <v>3679535</v>
      </c>
      <c r="CI1118" s="93">
        <v>1458416</v>
      </c>
      <c r="CJ1118" s="93" t="s">
        <v>217</v>
      </c>
      <c r="CK1118" s="93">
        <v>1036718</v>
      </c>
      <c r="CL1118" s="93">
        <v>489396</v>
      </c>
      <c r="CM1118" s="93" t="s">
        <v>217</v>
      </c>
      <c r="CN1118" s="93">
        <v>5141</v>
      </c>
      <c r="CO1118" s="93" t="s">
        <v>217</v>
      </c>
      <c r="CP1118" s="93" t="s">
        <v>217</v>
      </c>
      <c r="CQ1118" s="93" t="s">
        <v>217</v>
      </c>
      <c r="CR1118" s="93">
        <v>74490</v>
      </c>
      <c r="CS1118" s="93" t="s">
        <v>217</v>
      </c>
      <c r="CT1118" s="93">
        <v>119608</v>
      </c>
      <c r="CU1118" s="93">
        <v>495766</v>
      </c>
      <c r="CV1118" s="93">
        <v>1873669</v>
      </c>
      <c r="CW1118" s="93">
        <v>96980</v>
      </c>
      <c r="CX1118" s="93" t="s">
        <v>217</v>
      </c>
      <c r="CY1118" s="93">
        <v>5253</v>
      </c>
      <c r="CZ1118" s="93">
        <v>1771436</v>
      </c>
      <c r="DA1118" s="93">
        <v>1343274</v>
      </c>
      <c r="DB1118" s="93">
        <v>25302</v>
      </c>
      <c r="DC1118" s="93">
        <v>1317972</v>
      </c>
      <c r="DD1118" s="93">
        <v>173359</v>
      </c>
      <c r="DE1118" s="93">
        <v>40379</v>
      </c>
      <c r="DF1118" s="93" t="s">
        <v>217</v>
      </c>
      <c r="DG1118" s="93">
        <v>132980</v>
      </c>
      <c r="DH1118" s="93">
        <v>2129926</v>
      </c>
      <c r="DI1118" s="93">
        <v>1014171</v>
      </c>
      <c r="DJ1118" s="93">
        <v>770412</v>
      </c>
      <c r="DK1118" s="93">
        <v>243759</v>
      </c>
      <c r="DL1118" s="93">
        <v>2333347</v>
      </c>
      <c r="DM1118" s="93">
        <v>32647</v>
      </c>
      <c r="DN1118" s="93">
        <v>8</v>
      </c>
      <c r="DO1118" s="93" t="s">
        <v>217</v>
      </c>
      <c r="DP1118" s="93">
        <v>335515</v>
      </c>
      <c r="DQ1118" s="93" t="s">
        <v>217</v>
      </c>
      <c r="DR1118" s="93">
        <v>600000</v>
      </c>
      <c r="DS1118" s="93">
        <v>1365177</v>
      </c>
      <c r="DT1118" s="93">
        <v>8516284</v>
      </c>
      <c r="DU1118" s="93" t="s">
        <v>217</v>
      </c>
      <c r="DV1118" s="93">
        <v>59136</v>
      </c>
      <c r="DW1118" s="93">
        <v>38400</v>
      </c>
      <c r="DX1118" s="93">
        <v>1097</v>
      </c>
      <c r="DY1118" s="93">
        <v>553</v>
      </c>
      <c r="DZ1118" s="93" t="s">
        <v>217</v>
      </c>
      <c r="EA1118" s="93" t="s">
        <v>217</v>
      </c>
      <c r="EB1118" s="93">
        <v>533</v>
      </c>
      <c r="EC1118" s="93">
        <v>20</v>
      </c>
      <c r="ED1118" s="93">
        <v>8</v>
      </c>
      <c r="EE1118" s="93" t="s">
        <v>217</v>
      </c>
      <c r="EF1118" s="93">
        <v>5708</v>
      </c>
      <c r="EG1118" s="94">
        <v>13370</v>
      </c>
    </row>
    <row r="1119" spans="1:137">
      <c r="A1119" s="91" t="s">
        <v>717</v>
      </c>
      <c r="B1119" s="92" t="s">
        <v>231</v>
      </c>
      <c r="C1119" s="102">
        <v>282103</v>
      </c>
      <c r="D1119" s="92" t="s">
        <v>495</v>
      </c>
      <c r="E1119" s="92" t="s">
        <v>502</v>
      </c>
      <c r="F1119" s="93">
        <v>39797386</v>
      </c>
      <c r="G1119" s="93">
        <v>14103397</v>
      </c>
      <c r="H1119" s="93">
        <v>2037758</v>
      </c>
      <c r="I1119" s="93">
        <v>18717897</v>
      </c>
      <c r="J1119" s="93">
        <v>1543463</v>
      </c>
      <c r="K1119" s="93" t="s">
        <v>217</v>
      </c>
      <c r="L1119" s="93" t="s">
        <v>217</v>
      </c>
      <c r="M1119" s="93">
        <v>2784296</v>
      </c>
      <c r="N1119" s="93">
        <v>691886</v>
      </c>
      <c r="O1119" s="93">
        <v>42186</v>
      </c>
      <c r="P1119" s="93" t="s">
        <v>217</v>
      </c>
      <c r="Q1119" s="93">
        <v>236172</v>
      </c>
      <c r="R1119" s="93">
        <v>272140</v>
      </c>
      <c r="S1119" s="93" t="s">
        <v>217</v>
      </c>
      <c r="T1119" s="93" t="s">
        <v>217</v>
      </c>
      <c r="U1119" s="93">
        <v>5278160</v>
      </c>
      <c r="V1119" s="93">
        <v>17612</v>
      </c>
      <c r="W1119" s="93" t="s">
        <v>217</v>
      </c>
      <c r="X1119" s="93">
        <v>35</v>
      </c>
      <c r="Y1119" s="93" t="s">
        <v>217</v>
      </c>
      <c r="Z1119" s="93">
        <v>67262</v>
      </c>
      <c r="AA1119" s="93">
        <v>214249</v>
      </c>
      <c r="AB1119" s="93">
        <v>332935</v>
      </c>
      <c r="AC1119" s="93">
        <v>281070</v>
      </c>
      <c r="AD1119" s="93">
        <v>31422</v>
      </c>
      <c r="AE1119" s="93">
        <v>20443</v>
      </c>
      <c r="AF1119" s="93" t="s">
        <v>217</v>
      </c>
      <c r="AG1119" s="93" t="s">
        <v>217</v>
      </c>
      <c r="AH1119" s="93">
        <v>4086008</v>
      </c>
      <c r="AI1119" s="93">
        <v>3502930</v>
      </c>
      <c r="AJ1119" s="93">
        <v>583078</v>
      </c>
      <c r="AK1119" s="93" t="s">
        <v>217</v>
      </c>
      <c r="AL1119" s="93">
        <v>50591</v>
      </c>
      <c r="AM1119" s="93">
        <v>1835948</v>
      </c>
      <c r="AN1119" s="93">
        <v>1305654</v>
      </c>
      <c r="AO1119" s="93">
        <v>530294</v>
      </c>
      <c r="AP1119" s="93">
        <v>669796</v>
      </c>
      <c r="AQ1119" s="93" t="s">
        <v>217</v>
      </c>
      <c r="AR1119" s="93">
        <v>255</v>
      </c>
      <c r="AS1119" s="93" t="s">
        <v>217</v>
      </c>
      <c r="AT1119" s="93">
        <v>44095</v>
      </c>
      <c r="AU1119" s="93">
        <v>105506</v>
      </c>
      <c r="AV1119" s="93">
        <v>519940</v>
      </c>
      <c r="AW1119" s="93">
        <v>648208</v>
      </c>
      <c r="AX1119" s="93">
        <v>51963</v>
      </c>
      <c r="AY1119" s="93">
        <v>596245</v>
      </c>
      <c r="AZ1119" s="93">
        <v>43288524</v>
      </c>
      <c r="BA1119" s="93" t="s">
        <v>217</v>
      </c>
      <c r="BB1119" s="93">
        <v>2833538</v>
      </c>
      <c r="BC1119" s="93">
        <v>3157367</v>
      </c>
      <c r="BD1119" s="93" t="s">
        <v>217</v>
      </c>
      <c r="BE1119" s="93" t="s">
        <v>217</v>
      </c>
      <c r="BF1119" s="93">
        <v>2104507</v>
      </c>
      <c r="BG1119" s="93">
        <v>2824268</v>
      </c>
      <c r="BH1119" s="93" t="s">
        <v>217</v>
      </c>
      <c r="BI1119" s="93" t="s">
        <v>217</v>
      </c>
      <c r="BJ1119" s="93">
        <v>656398</v>
      </c>
      <c r="BK1119" s="93" t="s">
        <v>217</v>
      </c>
      <c r="BL1119" s="93" t="s">
        <v>217</v>
      </c>
      <c r="BM1119" s="93">
        <v>64177</v>
      </c>
      <c r="BN1119" s="93" t="s">
        <v>217</v>
      </c>
      <c r="BO1119" s="93">
        <v>605961</v>
      </c>
      <c r="BP1119" s="93" t="s">
        <v>217</v>
      </c>
      <c r="BQ1119" s="93" t="s">
        <v>217</v>
      </c>
      <c r="BR1119" s="93" t="s">
        <v>217</v>
      </c>
      <c r="BS1119" s="93" t="s">
        <v>217</v>
      </c>
      <c r="BT1119" s="93" t="s">
        <v>217</v>
      </c>
      <c r="BU1119" s="93" t="s">
        <v>217</v>
      </c>
      <c r="BV1119" s="93" t="s">
        <v>217</v>
      </c>
      <c r="BW1119" s="93" t="s">
        <v>217</v>
      </c>
      <c r="BX1119" s="93" t="s">
        <v>217</v>
      </c>
      <c r="BY1119" s="93">
        <v>11986</v>
      </c>
      <c r="BZ1119" s="93" t="s">
        <v>217</v>
      </c>
      <c r="CA1119" s="93">
        <v>1746934</v>
      </c>
      <c r="CB1119" s="93">
        <v>26453039</v>
      </c>
      <c r="CC1119" s="93" t="s">
        <v>217</v>
      </c>
      <c r="CD1119" s="93">
        <v>1024552</v>
      </c>
      <c r="CE1119" s="93">
        <v>1805797</v>
      </c>
      <c r="CF1119" s="93" t="s">
        <v>217</v>
      </c>
      <c r="CG1119" s="93">
        <v>6831201</v>
      </c>
      <c r="CH1119" s="93">
        <v>4460206</v>
      </c>
      <c r="CI1119" s="93">
        <v>1403822</v>
      </c>
      <c r="CJ1119" s="93" t="s">
        <v>217</v>
      </c>
      <c r="CK1119" s="93">
        <v>1046182</v>
      </c>
      <c r="CL1119" s="93">
        <v>619123</v>
      </c>
      <c r="CM1119" s="93" t="s">
        <v>217</v>
      </c>
      <c r="CN1119" s="93">
        <v>242335</v>
      </c>
      <c r="CO1119" s="93" t="s">
        <v>217</v>
      </c>
      <c r="CP1119" s="93" t="s">
        <v>217</v>
      </c>
      <c r="CQ1119" s="93" t="s">
        <v>217</v>
      </c>
      <c r="CR1119" s="93">
        <v>94250</v>
      </c>
      <c r="CS1119" s="93" t="s">
        <v>217</v>
      </c>
      <c r="CT1119" s="93">
        <v>136462</v>
      </c>
      <c r="CU1119" s="93">
        <v>918032</v>
      </c>
      <c r="CV1119" s="93">
        <v>2370995</v>
      </c>
      <c r="CW1119" s="93">
        <v>77987</v>
      </c>
      <c r="CX1119" s="93" t="s">
        <v>217</v>
      </c>
      <c r="CY1119" s="93" t="s">
        <v>217</v>
      </c>
      <c r="CZ1119" s="93">
        <v>2293008</v>
      </c>
      <c r="DA1119" s="93">
        <v>343610</v>
      </c>
      <c r="DB1119" s="93">
        <v>40227</v>
      </c>
      <c r="DC1119" s="93">
        <v>303383</v>
      </c>
      <c r="DD1119" s="93">
        <v>320188</v>
      </c>
      <c r="DE1119" s="93">
        <v>316798</v>
      </c>
      <c r="DF1119" s="93" t="s">
        <v>217</v>
      </c>
      <c r="DG1119" s="93">
        <v>3390</v>
      </c>
      <c r="DH1119" s="93">
        <v>1132590</v>
      </c>
      <c r="DI1119" s="93">
        <v>623620</v>
      </c>
      <c r="DJ1119" s="93">
        <v>248397</v>
      </c>
      <c r="DK1119" s="93">
        <v>375223</v>
      </c>
      <c r="DL1119" s="93">
        <v>1477702</v>
      </c>
      <c r="DM1119" s="93">
        <v>79272</v>
      </c>
      <c r="DN1119" s="93">
        <v>186</v>
      </c>
      <c r="DO1119" s="93" t="s">
        <v>217</v>
      </c>
      <c r="DP1119" s="93">
        <v>431320</v>
      </c>
      <c r="DQ1119" s="93">
        <v>199718</v>
      </c>
      <c r="DR1119" s="93" t="s">
        <v>217</v>
      </c>
      <c r="DS1119" s="93">
        <v>767206</v>
      </c>
      <c r="DT1119" s="93">
        <v>12422287</v>
      </c>
      <c r="DU1119" s="93" t="s">
        <v>217</v>
      </c>
      <c r="DV1119" s="93">
        <v>114765</v>
      </c>
      <c r="DW1119" s="93">
        <v>88746</v>
      </c>
      <c r="DX1119" s="93">
        <v>908</v>
      </c>
      <c r="DY1119" s="93">
        <v>74</v>
      </c>
      <c r="DZ1119" s="93">
        <v>74</v>
      </c>
      <c r="EA1119" s="93" t="s">
        <v>217</v>
      </c>
      <c r="EB1119" s="93" t="s">
        <v>217</v>
      </c>
      <c r="EC1119" s="93" t="s">
        <v>217</v>
      </c>
      <c r="ED1119" s="93">
        <v>657</v>
      </c>
      <c r="EE1119" s="93" t="s">
        <v>217</v>
      </c>
      <c r="EF1119" s="93">
        <v>24380</v>
      </c>
      <c r="EG1119" s="94" t="s">
        <v>217</v>
      </c>
    </row>
    <row r="1120" spans="1:137">
      <c r="A1120" s="91" t="s">
        <v>717</v>
      </c>
      <c r="B1120" s="92" t="s">
        <v>231</v>
      </c>
      <c r="C1120" s="102">
        <v>282146</v>
      </c>
      <c r="D1120" s="92" t="s">
        <v>495</v>
      </c>
      <c r="E1120" s="92" t="s">
        <v>503</v>
      </c>
      <c r="F1120" s="93">
        <v>36186790</v>
      </c>
      <c r="G1120" s="93">
        <v>17042108</v>
      </c>
      <c r="H1120" s="93">
        <v>1158673</v>
      </c>
      <c r="I1120" s="93">
        <v>13661403</v>
      </c>
      <c r="J1120" s="93">
        <v>852646</v>
      </c>
      <c r="K1120" s="93" t="s">
        <v>217</v>
      </c>
      <c r="L1120" s="93" t="s">
        <v>217</v>
      </c>
      <c r="M1120" s="93">
        <v>3216403</v>
      </c>
      <c r="N1120" s="93">
        <v>411633</v>
      </c>
      <c r="O1120" s="93">
        <v>50587</v>
      </c>
      <c r="P1120" s="93" t="s">
        <v>217</v>
      </c>
      <c r="Q1120" s="93">
        <v>283429</v>
      </c>
      <c r="R1120" s="93">
        <v>327366</v>
      </c>
      <c r="S1120" s="93" t="s">
        <v>217</v>
      </c>
      <c r="T1120" s="93" t="s">
        <v>217</v>
      </c>
      <c r="U1120" s="93">
        <v>4192296</v>
      </c>
      <c r="V1120" s="93">
        <v>164720</v>
      </c>
      <c r="W1120" s="93" t="s">
        <v>217</v>
      </c>
      <c r="X1120" s="93">
        <v>25</v>
      </c>
      <c r="Y1120" s="93" t="s">
        <v>217</v>
      </c>
      <c r="Z1120" s="93">
        <v>47411</v>
      </c>
      <c r="AA1120" s="93">
        <v>80224</v>
      </c>
      <c r="AB1120" s="93">
        <v>234326</v>
      </c>
      <c r="AC1120" s="93">
        <v>205911</v>
      </c>
      <c r="AD1120" s="93">
        <v>22148</v>
      </c>
      <c r="AE1120" s="93">
        <v>6267</v>
      </c>
      <c r="AF1120" s="93" t="s">
        <v>217</v>
      </c>
      <c r="AG1120" s="93" t="s">
        <v>217</v>
      </c>
      <c r="AH1120" s="93">
        <v>4361333</v>
      </c>
      <c r="AI1120" s="93">
        <v>4033610</v>
      </c>
      <c r="AJ1120" s="93">
        <v>327723</v>
      </c>
      <c r="AK1120" s="93" t="s">
        <v>217</v>
      </c>
      <c r="AL1120" s="93">
        <v>31063</v>
      </c>
      <c r="AM1120" s="93">
        <v>669009</v>
      </c>
      <c r="AN1120" s="93">
        <v>35862</v>
      </c>
      <c r="AO1120" s="93">
        <v>633147</v>
      </c>
      <c r="AP1120" s="93">
        <v>1625107</v>
      </c>
      <c r="AQ1120" s="93" t="s">
        <v>217</v>
      </c>
      <c r="AR1120" s="93">
        <v>2179</v>
      </c>
      <c r="AS1120" s="93">
        <v>50714</v>
      </c>
      <c r="AT1120" s="93">
        <v>94328</v>
      </c>
      <c r="AU1120" s="93">
        <v>325200</v>
      </c>
      <c r="AV1120" s="93">
        <v>1152686</v>
      </c>
      <c r="AW1120" s="93">
        <v>325917</v>
      </c>
      <c r="AX1120" s="93">
        <v>35693</v>
      </c>
      <c r="AY1120" s="93">
        <v>290224</v>
      </c>
      <c r="AZ1120" s="93">
        <v>39607309</v>
      </c>
      <c r="BA1120" s="93" t="s">
        <v>217</v>
      </c>
      <c r="BB1120" s="93">
        <v>3260286</v>
      </c>
      <c r="BC1120" s="93">
        <v>2694895</v>
      </c>
      <c r="BD1120" s="93" t="s">
        <v>217</v>
      </c>
      <c r="BE1120" s="93" t="s">
        <v>217</v>
      </c>
      <c r="BF1120" s="93">
        <v>2293835</v>
      </c>
      <c r="BG1120" s="93">
        <v>2298733</v>
      </c>
      <c r="BH1120" s="93" t="s">
        <v>217</v>
      </c>
      <c r="BI1120" s="93" t="s">
        <v>217</v>
      </c>
      <c r="BJ1120" s="93">
        <v>993517</v>
      </c>
      <c r="BK1120" s="93" t="s">
        <v>217</v>
      </c>
      <c r="BL1120" s="93" t="s">
        <v>217</v>
      </c>
      <c r="BM1120" s="93">
        <v>73433</v>
      </c>
      <c r="BN1120" s="93" t="s">
        <v>217</v>
      </c>
      <c r="BO1120" s="93">
        <v>132693</v>
      </c>
      <c r="BP1120" s="93" t="s">
        <v>217</v>
      </c>
      <c r="BQ1120" s="93" t="s">
        <v>217</v>
      </c>
      <c r="BR1120" s="93" t="s">
        <v>217</v>
      </c>
      <c r="BS1120" s="93" t="s">
        <v>217</v>
      </c>
      <c r="BT1120" s="93" t="s">
        <v>217</v>
      </c>
      <c r="BU1120" s="93" t="s">
        <v>217</v>
      </c>
      <c r="BV1120" s="93" t="s">
        <v>217</v>
      </c>
      <c r="BW1120" s="93" t="s">
        <v>217</v>
      </c>
      <c r="BX1120" s="93" t="s">
        <v>217</v>
      </c>
      <c r="BY1120" s="93">
        <v>9929</v>
      </c>
      <c r="BZ1120" s="93" t="s">
        <v>217</v>
      </c>
      <c r="CA1120" s="93">
        <v>1945625</v>
      </c>
      <c r="CB1120" s="93">
        <v>23519072</v>
      </c>
      <c r="CC1120" s="93" t="s">
        <v>217</v>
      </c>
      <c r="CD1120" s="93">
        <v>693667</v>
      </c>
      <c r="CE1120" s="93">
        <v>1691624</v>
      </c>
      <c r="CF1120" s="93">
        <v>21591</v>
      </c>
      <c r="CG1120" s="93">
        <v>6059582</v>
      </c>
      <c r="CH1120" s="93">
        <v>3929186</v>
      </c>
      <c r="CI1120" s="93">
        <v>376838</v>
      </c>
      <c r="CJ1120" s="93" t="s">
        <v>217</v>
      </c>
      <c r="CK1120" s="93">
        <v>1155522</v>
      </c>
      <c r="CL1120" s="93">
        <v>504343</v>
      </c>
      <c r="CM1120" s="93" t="s">
        <v>217</v>
      </c>
      <c r="CN1120" s="93">
        <v>72147</v>
      </c>
      <c r="CO1120" s="93" t="s">
        <v>217</v>
      </c>
      <c r="CP1120" s="93" t="s">
        <v>217</v>
      </c>
      <c r="CQ1120" s="93" t="s">
        <v>217</v>
      </c>
      <c r="CR1120" s="93">
        <v>98869</v>
      </c>
      <c r="CS1120" s="93" t="s">
        <v>217</v>
      </c>
      <c r="CT1120" s="93">
        <v>231356</v>
      </c>
      <c r="CU1120" s="93">
        <v>1490111</v>
      </c>
      <c r="CV1120" s="93">
        <v>2130396</v>
      </c>
      <c r="CW1120" s="93">
        <v>13054</v>
      </c>
      <c r="CX1120" s="93" t="s">
        <v>217</v>
      </c>
      <c r="CY1120" s="93" t="s">
        <v>217</v>
      </c>
      <c r="CZ1120" s="93">
        <v>2117342</v>
      </c>
      <c r="DA1120" s="93">
        <v>299900</v>
      </c>
      <c r="DB1120" s="93">
        <v>232598</v>
      </c>
      <c r="DC1120" s="93">
        <v>67302</v>
      </c>
      <c r="DD1120" s="93">
        <v>810815</v>
      </c>
      <c r="DE1120" s="93">
        <v>124099</v>
      </c>
      <c r="DF1120" s="93" t="s">
        <v>217</v>
      </c>
      <c r="DG1120" s="93">
        <v>686716</v>
      </c>
      <c r="DH1120" s="93">
        <v>417842</v>
      </c>
      <c r="DI1120" s="93">
        <v>1091086</v>
      </c>
      <c r="DJ1120" s="93">
        <v>499102</v>
      </c>
      <c r="DK1120" s="93">
        <v>591984</v>
      </c>
      <c r="DL1120" s="93">
        <v>2094327</v>
      </c>
      <c r="DM1120" s="93">
        <v>162716</v>
      </c>
      <c r="DN1120" s="93">
        <v>413</v>
      </c>
      <c r="DO1120" s="93">
        <v>550120</v>
      </c>
      <c r="DP1120" s="93">
        <v>125298</v>
      </c>
      <c r="DQ1120" s="93" t="s">
        <v>217</v>
      </c>
      <c r="DR1120" s="93" t="s">
        <v>217</v>
      </c>
      <c r="DS1120" s="93">
        <v>1255780</v>
      </c>
      <c r="DT1120" s="93">
        <v>5026273</v>
      </c>
      <c r="DU1120" s="93" t="s">
        <v>217</v>
      </c>
      <c r="DV1120" s="93">
        <v>151313</v>
      </c>
      <c r="DW1120" s="93">
        <v>102856</v>
      </c>
      <c r="DX1120" s="93">
        <v>949</v>
      </c>
      <c r="DY1120" s="93">
        <v>7073</v>
      </c>
      <c r="DZ1120" s="93" t="s">
        <v>217</v>
      </c>
      <c r="EA1120" s="93">
        <v>107</v>
      </c>
      <c r="EB1120" s="93">
        <v>6962</v>
      </c>
      <c r="EC1120" s="93">
        <v>4</v>
      </c>
      <c r="ED1120" s="93" t="s">
        <v>217</v>
      </c>
      <c r="EE1120" s="93" t="s">
        <v>217</v>
      </c>
      <c r="EF1120" s="93">
        <v>40435</v>
      </c>
      <c r="EG1120" s="94" t="s">
        <v>217</v>
      </c>
    </row>
    <row r="1121" spans="1:137">
      <c r="A1121" s="91" t="s">
        <v>717</v>
      </c>
      <c r="B1121" s="92" t="s">
        <v>220</v>
      </c>
      <c r="C1121" s="102">
        <v>282171</v>
      </c>
      <c r="D1121" s="92" t="s">
        <v>495</v>
      </c>
      <c r="E1121" s="92" t="s">
        <v>504</v>
      </c>
      <c r="F1121" s="93">
        <v>19789142</v>
      </c>
      <c r="G1121" s="93">
        <v>9117340</v>
      </c>
      <c r="H1121" s="93">
        <v>821199</v>
      </c>
      <c r="I1121" s="93">
        <v>7373873</v>
      </c>
      <c r="J1121" s="93">
        <v>628180</v>
      </c>
      <c r="K1121" s="93" t="s">
        <v>217</v>
      </c>
      <c r="L1121" s="93" t="s">
        <v>217</v>
      </c>
      <c r="M1121" s="93">
        <v>1634340</v>
      </c>
      <c r="N1121" s="93">
        <v>380773</v>
      </c>
      <c r="O1121" s="93">
        <v>27611</v>
      </c>
      <c r="P1121" s="93" t="s">
        <v>217</v>
      </c>
      <c r="Q1121" s="93">
        <v>154604</v>
      </c>
      <c r="R1121" s="93">
        <v>178240</v>
      </c>
      <c r="S1121" s="93" t="s">
        <v>217</v>
      </c>
      <c r="T1121" s="93" t="s">
        <v>217</v>
      </c>
      <c r="U1121" s="93">
        <v>2916336</v>
      </c>
      <c r="V1121" s="93">
        <v>101923</v>
      </c>
      <c r="W1121" s="93" t="s">
        <v>217</v>
      </c>
      <c r="X1121" s="93">
        <v>20</v>
      </c>
      <c r="Y1121" s="93" t="s">
        <v>217</v>
      </c>
      <c r="Z1121" s="93">
        <v>37256</v>
      </c>
      <c r="AA1121" s="93">
        <v>59741</v>
      </c>
      <c r="AB1121" s="93">
        <v>164692</v>
      </c>
      <c r="AC1121" s="93">
        <v>141407</v>
      </c>
      <c r="AD1121" s="93">
        <v>17406</v>
      </c>
      <c r="AE1121" s="93">
        <v>5879</v>
      </c>
      <c r="AF1121" s="93" t="s">
        <v>217</v>
      </c>
      <c r="AG1121" s="93" t="s">
        <v>217</v>
      </c>
      <c r="AH1121" s="93">
        <v>7990276</v>
      </c>
      <c r="AI1121" s="93">
        <v>7419139</v>
      </c>
      <c r="AJ1121" s="93">
        <v>571137</v>
      </c>
      <c r="AK1121" s="93" t="s">
        <v>217</v>
      </c>
      <c r="AL1121" s="93">
        <v>24062</v>
      </c>
      <c r="AM1121" s="93">
        <v>586233</v>
      </c>
      <c r="AN1121" s="93">
        <v>79804</v>
      </c>
      <c r="AO1121" s="93">
        <v>506429</v>
      </c>
      <c r="AP1121" s="93">
        <v>882138</v>
      </c>
      <c r="AQ1121" s="93" t="s">
        <v>217</v>
      </c>
      <c r="AR1121" s="93">
        <v>14255</v>
      </c>
      <c r="AS1121" s="93" t="s">
        <v>217</v>
      </c>
      <c r="AT1121" s="93">
        <v>61699</v>
      </c>
      <c r="AU1121" s="93">
        <v>258434</v>
      </c>
      <c r="AV1121" s="93">
        <v>547750</v>
      </c>
      <c r="AW1121" s="93">
        <v>212795</v>
      </c>
      <c r="AX1121" s="93">
        <v>8787</v>
      </c>
      <c r="AY1121" s="93">
        <v>204008</v>
      </c>
      <c r="AZ1121" s="93">
        <v>27343630</v>
      </c>
      <c r="BA1121" s="93" t="s">
        <v>217</v>
      </c>
      <c r="BB1121" s="93">
        <v>2382341</v>
      </c>
      <c r="BC1121" s="93">
        <v>1240015</v>
      </c>
      <c r="BD1121" s="93" t="s">
        <v>217</v>
      </c>
      <c r="BE1121" s="93" t="s">
        <v>217</v>
      </c>
      <c r="BF1121" s="93">
        <v>1221757</v>
      </c>
      <c r="BG1121" s="93">
        <v>1503764</v>
      </c>
      <c r="BH1121" s="93" t="s">
        <v>217</v>
      </c>
      <c r="BI1121" s="93" t="s">
        <v>217</v>
      </c>
      <c r="BJ1121" s="93">
        <v>195294</v>
      </c>
      <c r="BK1121" s="93">
        <v>3161</v>
      </c>
      <c r="BL1121" s="93" t="s">
        <v>217</v>
      </c>
      <c r="BM1121" s="93">
        <v>42362</v>
      </c>
      <c r="BN1121" s="93">
        <v>26644</v>
      </c>
      <c r="BO1121" s="93">
        <v>1038240</v>
      </c>
      <c r="BP1121" s="93" t="s">
        <v>217</v>
      </c>
      <c r="BQ1121" s="93" t="s">
        <v>217</v>
      </c>
      <c r="BR1121" s="93" t="s">
        <v>217</v>
      </c>
      <c r="BS1121" s="93" t="s">
        <v>217</v>
      </c>
      <c r="BT1121" s="93" t="s">
        <v>217</v>
      </c>
      <c r="BU1121" s="93" t="s">
        <v>217</v>
      </c>
      <c r="BV1121" s="93" t="s">
        <v>217</v>
      </c>
      <c r="BW1121" s="93" t="s">
        <v>217</v>
      </c>
      <c r="BX1121" s="93" t="s">
        <v>217</v>
      </c>
      <c r="BY1121" s="93">
        <v>34808</v>
      </c>
      <c r="BZ1121" s="93" t="s">
        <v>217</v>
      </c>
      <c r="CA1121" s="93">
        <v>1480314</v>
      </c>
      <c r="CB1121" s="93">
        <v>15768840</v>
      </c>
      <c r="CC1121" s="93" t="s">
        <v>217</v>
      </c>
      <c r="CD1121" s="93">
        <v>530377</v>
      </c>
      <c r="CE1121" s="93">
        <v>1875713</v>
      </c>
      <c r="CF1121" s="93">
        <v>18429</v>
      </c>
      <c r="CG1121" s="93">
        <v>3728783</v>
      </c>
      <c r="CH1121" s="93">
        <v>2405236</v>
      </c>
      <c r="CI1121" s="93">
        <v>583889</v>
      </c>
      <c r="CJ1121" s="93" t="s">
        <v>217</v>
      </c>
      <c r="CK1121" s="93">
        <v>603303</v>
      </c>
      <c r="CL1121" s="93">
        <v>332208</v>
      </c>
      <c r="CM1121" s="93" t="s">
        <v>217</v>
      </c>
      <c r="CN1121" s="93">
        <v>27533</v>
      </c>
      <c r="CO1121" s="93" t="s">
        <v>217</v>
      </c>
      <c r="CP1121" s="93" t="s">
        <v>217</v>
      </c>
      <c r="CQ1121" s="93" t="s">
        <v>217</v>
      </c>
      <c r="CR1121" s="93">
        <v>56530</v>
      </c>
      <c r="CS1121" s="93" t="s">
        <v>217</v>
      </c>
      <c r="CT1121" s="93">
        <v>110834</v>
      </c>
      <c r="CU1121" s="93">
        <v>690939</v>
      </c>
      <c r="CV1121" s="93">
        <v>1323547</v>
      </c>
      <c r="CW1121" s="93">
        <v>13297</v>
      </c>
      <c r="CX1121" s="93" t="s">
        <v>217</v>
      </c>
      <c r="CY1121" s="93" t="s">
        <v>217</v>
      </c>
      <c r="CZ1121" s="93">
        <v>1310250</v>
      </c>
      <c r="DA1121" s="93">
        <v>126317</v>
      </c>
      <c r="DB1121" s="93">
        <v>42238</v>
      </c>
      <c r="DC1121" s="93">
        <v>84079</v>
      </c>
      <c r="DD1121" s="93">
        <v>150915</v>
      </c>
      <c r="DE1121" s="93">
        <v>150528</v>
      </c>
      <c r="DF1121" s="93" t="s">
        <v>217</v>
      </c>
      <c r="DG1121" s="93">
        <v>387</v>
      </c>
      <c r="DH1121" s="93">
        <v>312089</v>
      </c>
      <c r="DI1121" s="93">
        <v>487162</v>
      </c>
      <c r="DJ1121" s="93">
        <v>405010</v>
      </c>
      <c r="DK1121" s="93">
        <v>82152</v>
      </c>
      <c r="DL1121" s="93">
        <v>1082647</v>
      </c>
      <c r="DM1121" s="93">
        <v>22391</v>
      </c>
      <c r="DN1121" s="93">
        <v>118</v>
      </c>
      <c r="DO1121" s="93">
        <v>505170</v>
      </c>
      <c r="DP1121" s="93">
        <v>80467</v>
      </c>
      <c r="DQ1121" s="93" t="s">
        <v>217</v>
      </c>
      <c r="DR1121" s="93" t="s">
        <v>217</v>
      </c>
      <c r="DS1121" s="93">
        <v>474501</v>
      </c>
      <c r="DT1121" s="93">
        <v>5266456</v>
      </c>
      <c r="DU1121" s="93" t="s">
        <v>217</v>
      </c>
      <c r="DV1121" s="93">
        <v>67642</v>
      </c>
      <c r="DW1121" s="93">
        <v>25908</v>
      </c>
      <c r="DX1121" s="93">
        <v>30</v>
      </c>
      <c r="DY1121" s="93">
        <v>3049</v>
      </c>
      <c r="DZ1121" s="93" t="s">
        <v>217</v>
      </c>
      <c r="EA1121" s="93">
        <v>1553</v>
      </c>
      <c r="EB1121" s="93">
        <v>1496</v>
      </c>
      <c r="EC1121" s="93" t="s">
        <v>217</v>
      </c>
      <c r="ED1121" s="93">
        <v>41</v>
      </c>
      <c r="EE1121" s="93" t="s">
        <v>217</v>
      </c>
      <c r="EF1121" s="93">
        <v>38614</v>
      </c>
      <c r="EG1121" s="94" t="s">
        <v>217</v>
      </c>
    </row>
    <row r="1122" spans="1:137">
      <c r="A1122" s="91" t="s">
        <v>717</v>
      </c>
      <c r="B1122" s="92" t="s">
        <v>220</v>
      </c>
      <c r="C1122" s="102">
        <v>282197</v>
      </c>
      <c r="D1122" s="92" t="s">
        <v>495</v>
      </c>
      <c r="E1122" s="92" t="s">
        <v>505</v>
      </c>
      <c r="F1122" s="93">
        <v>17716889</v>
      </c>
      <c r="G1122" s="93">
        <v>7241018</v>
      </c>
      <c r="H1122" s="93">
        <v>1107390</v>
      </c>
      <c r="I1122" s="93">
        <v>7529623</v>
      </c>
      <c r="J1122" s="93">
        <v>467869</v>
      </c>
      <c r="K1122" s="93" t="s">
        <v>217</v>
      </c>
      <c r="L1122" s="93" t="s">
        <v>217</v>
      </c>
      <c r="M1122" s="93">
        <v>1140724</v>
      </c>
      <c r="N1122" s="93">
        <v>327214</v>
      </c>
      <c r="O1122" s="93">
        <v>22238</v>
      </c>
      <c r="P1122" s="93" t="s">
        <v>217</v>
      </c>
      <c r="Q1122" s="93">
        <v>124599</v>
      </c>
      <c r="R1122" s="93">
        <v>143918</v>
      </c>
      <c r="S1122" s="93" t="s">
        <v>217</v>
      </c>
      <c r="T1122" s="93" t="s">
        <v>217</v>
      </c>
      <c r="U1122" s="93">
        <v>2236039</v>
      </c>
      <c r="V1122" s="93">
        <v>80135</v>
      </c>
      <c r="W1122" s="93" t="s">
        <v>217</v>
      </c>
      <c r="X1122" s="93">
        <v>20</v>
      </c>
      <c r="Y1122" s="93" t="s">
        <v>217</v>
      </c>
      <c r="Z1122" s="93">
        <v>37919</v>
      </c>
      <c r="AA1122" s="93">
        <v>116266</v>
      </c>
      <c r="AB1122" s="93">
        <v>127958</v>
      </c>
      <c r="AC1122" s="93">
        <v>103062</v>
      </c>
      <c r="AD1122" s="93">
        <v>17715</v>
      </c>
      <c r="AE1122" s="93">
        <v>7181</v>
      </c>
      <c r="AF1122" s="93" t="s">
        <v>217</v>
      </c>
      <c r="AG1122" s="93" t="s">
        <v>217</v>
      </c>
      <c r="AH1122" s="93">
        <v>2926972</v>
      </c>
      <c r="AI1122" s="93">
        <v>2220436</v>
      </c>
      <c r="AJ1122" s="93">
        <v>706536</v>
      </c>
      <c r="AK1122" s="93" t="s">
        <v>217</v>
      </c>
      <c r="AL1122" s="93">
        <v>16677</v>
      </c>
      <c r="AM1122" s="93">
        <v>143329</v>
      </c>
      <c r="AN1122" s="93">
        <v>35136</v>
      </c>
      <c r="AO1122" s="93">
        <v>108193</v>
      </c>
      <c r="AP1122" s="93">
        <v>652449</v>
      </c>
      <c r="AQ1122" s="93" t="s">
        <v>217</v>
      </c>
      <c r="AR1122" s="93" t="s">
        <v>217</v>
      </c>
      <c r="AS1122" s="93" t="s">
        <v>217</v>
      </c>
      <c r="AT1122" s="93">
        <v>15311</v>
      </c>
      <c r="AU1122" s="93">
        <v>114763</v>
      </c>
      <c r="AV1122" s="93">
        <v>522375</v>
      </c>
      <c r="AW1122" s="93">
        <v>184183</v>
      </c>
      <c r="AX1122" s="93">
        <v>18295</v>
      </c>
      <c r="AY1122" s="93">
        <v>165888</v>
      </c>
      <c r="AZ1122" s="93">
        <v>17962664</v>
      </c>
      <c r="BA1122" s="93" t="s">
        <v>217</v>
      </c>
      <c r="BB1122" s="93">
        <v>604160</v>
      </c>
      <c r="BC1122" s="93">
        <v>1331352</v>
      </c>
      <c r="BD1122" s="93" t="s">
        <v>217</v>
      </c>
      <c r="BE1122" s="93" t="s">
        <v>217</v>
      </c>
      <c r="BF1122" s="93">
        <v>783513</v>
      </c>
      <c r="BG1122" s="93">
        <v>1123878</v>
      </c>
      <c r="BH1122" s="93" t="s">
        <v>217</v>
      </c>
      <c r="BI1122" s="93" t="s">
        <v>217</v>
      </c>
      <c r="BJ1122" s="93">
        <v>225871</v>
      </c>
      <c r="BK1122" s="93" t="s">
        <v>217</v>
      </c>
      <c r="BL1122" s="93" t="s">
        <v>217</v>
      </c>
      <c r="BM1122" s="93">
        <v>23751</v>
      </c>
      <c r="BN1122" s="93" t="s">
        <v>217</v>
      </c>
      <c r="BO1122" s="93">
        <v>353985</v>
      </c>
      <c r="BP1122" s="93" t="s">
        <v>217</v>
      </c>
      <c r="BQ1122" s="93" t="s">
        <v>217</v>
      </c>
      <c r="BR1122" s="93" t="s">
        <v>217</v>
      </c>
      <c r="BS1122" s="93" t="s">
        <v>217</v>
      </c>
      <c r="BT1122" s="93" t="s">
        <v>217</v>
      </c>
      <c r="BU1122" s="93" t="s">
        <v>217</v>
      </c>
      <c r="BV1122" s="93" t="s">
        <v>217</v>
      </c>
      <c r="BW1122" s="93" t="s">
        <v>217</v>
      </c>
      <c r="BX1122" s="93" t="s">
        <v>217</v>
      </c>
      <c r="BY1122" s="93" t="s">
        <v>217</v>
      </c>
      <c r="BZ1122" s="93" t="s">
        <v>217</v>
      </c>
      <c r="CA1122" s="93">
        <v>978269</v>
      </c>
      <c r="CB1122" s="93">
        <v>11157647</v>
      </c>
      <c r="CC1122" s="93" t="s">
        <v>217</v>
      </c>
      <c r="CD1122" s="93">
        <v>354182</v>
      </c>
      <c r="CE1122" s="93">
        <v>1026056</v>
      </c>
      <c r="CF1122" s="93" t="s">
        <v>217</v>
      </c>
      <c r="CG1122" s="93">
        <v>3007386</v>
      </c>
      <c r="CH1122" s="93">
        <v>1923569</v>
      </c>
      <c r="CI1122" s="93">
        <v>619472</v>
      </c>
      <c r="CJ1122" s="93" t="s">
        <v>217</v>
      </c>
      <c r="CK1122" s="93">
        <v>395175</v>
      </c>
      <c r="CL1122" s="93">
        <v>245500</v>
      </c>
      <c r="CM1122" s="93" t="s">
        <v>217</v>
      </c>
      <c r="CN1122" s="93">
        <v>43474</v>
      </c>
      <c r="CO1122" s="93">
        <v>562</v>
      </c>
      <c r="CP1122" s="93" t="s">
        <v>217</v>
      </c>
      <c r="CQ1122" s="93" t="s">
        <v>217</v>
      </c>
      <c r="CR1122" s="93">
        <v>41785</v>
      </c>
      <c r="CS1122" s="93" t="s">
        <v>217</v>
      </c>
      <c r="CT1122" s="93">
        <v>86702</v>
      </c>
      <c r="CU1122" s="93">
        <v>490899</v>
      </c>
      <c r="CV1122" s="93">
        <v>1083817</v>
      </c>
      <c r="CW1122" s="93">
        <v>61640</v>
      </c>
      <c r="CX1122" s="93" t="s">
        <v>217</v>
      </c>
      <c r="CY1122" s="93">
        <v>24407</v>
      </c>
      <c r="CZ1122" s="93">
        <v>997770</v>
      </c>
      <c r="DA1122" s="93">
        <v>89929</v>
      </c>
      <c r="DB1122" s="93">
        <v>87240</v>
      </c>
      <c r="DC1122" s="93">
        <v>2689</v>
      </c>
      <c r="DD1122" s="93">
        <v>157899</v>
      </c>
      <c r="DE1122" s="93">
        <v>129903</v>
      </c>
      <c r="DF1122" s="93">
        <v>376</v>
      </c>
      <c r="DG1122" s="93">
        <v>27620</v>
      </c>
      <c r="DH1122" s="93">
        <v>211821</v>
      </c>
      <c r="DI1122" s="93">
        <v>653825</v>
      </c>
      <c r="DJ1122" s="93">
        <v>581748</v>
      </c>
      <c r="DK1122" s="93">
        <v>72077</v>
      </c>
      <c r="DL1122" s="93">
        <v>1085920</v>
      </c>
      <c r="DM1122" s="93">
        <v>49263</v>
      </c>
      <c r="DN1122" s="93" t="s">
        <v>217</v>
      </c>
      <c r="DO1122" s="93" t="s">
        <v>217</v>
      </c>
      <c r="DP1122" s="93">
        <v>226117</v>
      </c>
      <c r="DQ1122" s="93">
        <v>41076</v>
      </c>
      <c r="DR1122" s="93" t="s">
        <v>217</v>
      </c>
      <c r="DS1122" s="93">
        <v>769464</v>
      </c>
      <c r="DT1122" s="93">
        <v>2686653</v>
      </c>
      <c r="DU1122" s="93" t="s">
        <v>217</v>
      </c>
      <c r="DV1122" s="93">
        <v>8243</v>
      </c>
      <c r="DW1122" s="93">
        <v>6372</v>
      </c>
      <c r="DX1122" s="93" t="s">
        <v>217</v>
      </c>
      <c r="DY1122" s="93" t="s">
        <v>217</v>
      </c>
      <c r="DZ1122" s="93" t="s">
        <v>217</v>
      </c>
      <c r="EA1122" s="93" t="s">
        <v>217</v>
      </c>
      <c r="EB1122" s="93" t="s">
        <v>217</v>
      </c>
      <c r="EC1122" s="93" t="s">
        <v>217</v>
      </c>
      <c r="ED1122" s="93" t="s">
        <v>217</v>
      </c>
      <c r="EE1122" s="93" t="s">
        <v>217</v>
      </c>
      <c r="EF1122" s="93">
        <v>1871</v>
      </c>
      <c r="EG1122" s="94" t="s">
        <v>217</v>
      </c>
    </row>
    <row r="1123" spans="1:137">
      <c r="A1123" s="91" t="s">
        <v>690</v>
      </c>
      <c r="B1123" s="92" t="s">
        <v>214</v>
      </c>
      <c r="C1123" s="102">
        <v>281000</v>
      </c>
      <c r="D1123" s="92" t="s">
        <v>495</v>
      </c>
      <c r="E1123" s="92" t="s">
        <v>496</v>
      </c>
      <c r="F1123" s="93">
        <v>309261707</v>
      </c>
      <c r="G1123" s="93">
        <v>126419439</v>
      </c>
      <c r="H1123" s="93">
        <v>26238778</v>
      </c>
      <c r="I1123" s="93">
        <v>113266608</v>
      </c>
      <c r="J1123" s="93">
        <v>9248791</v>
      </c>
      <c r="K1123" s="93" t="s">
        <v>217</v>
      </c>
      <c r="L1123" s="93" t="s">
        <v>217</v>
      </c>
      <c r="M1123" s="93">
        <v>22771068</v>
      </c>
      <c r="N1123" s="93">
        <v>4864749</v>
      </c>
      <c r="O1123" s="93">
        <v>270371</v>
      </c>
      <c r="P1123" s="93" t="s">
        <v>217</v>
      </c>
      <c r="Q1123" s="93">
        <v>1751157</v>
      </c>
      <c r="R1123" s="93">
        <v>937133</v>
      </c>
      <c r="S1123" s="93">
        <v>348231</v>
      </c>
      <c r="T1123" s="93" t="s">
        <v>217</v>
      </c>
      <c r="U1123" s="93">
        <v>27225553</v>
      </c>
      <c r="V1123" s="93">
        <v>351612</v>
      </c>
      <c r="W1123" s="93" t="s">
        <v>217</v>
      </c>
      <c r="X1123" s="93">
        <v>831151</v>
      </c>
      <c r="Y1123" s="93">
        <v>6533279</v>
      </c>
      <c r="Z1123" s="93">
        <v>273396</v>
      </c>
      <c r="AA1123" s="93" t="s">
        <v>217</v>
      </c>
      <c r="AB1123" s="93">
        <v>3493754</v>
      </c>
      <c r="AC1123" s="93">
        <v>1633493</v>
      </c>
      <c r="AD1123" s="93">
        <v>171858</v>
      </c>
      <c r="AE1123" s="93">
        <v>18574</v>
      </c>
      <c r="AF1123" s="93">
        <v>1669829</v>
      </c>
      <c r="AG1123" s="93" t="s">
        <v>217</v>
      </c>
      <c r="AH1123" s="93">
        <v>74685551</v>
      </c>
      <c r="AI1123" s="93">
        <v>72574959</v>
      </c>
      <c r="AJ1123" s="93">
        <v>2110317</v>
      </c>
      <c r="AK1123" s="93">
        <v>275</v>
      </c>
      <c r="AL1123" s="93">
        <v>452186</v>
      </c>
      <c r="AM1123" s="93">
        <v>3652567</v>
      </c>
      <c r="AN1123" s="93">
        <v>118354</v>
      </c>
      <c r="AO1123" s="93">
        <v>3534213</v>
      </c>
      <c r="AP1123" s="93">
        <v>29095305</v>
      </c>
      <c r="AQ1123" s="93">
        <v>635452</v>
      </c>
      <c r="AR1123" s="93">
        <v>108095</v>
      </c>
      <c r="AS1123" s="93">
        <v>280683</v>
      </c>
      <c r="AT1123" s="93">
        <v>1047147</v>
      </c>
      <c r="AU1123" s="93">
        <v>12934026</v>
      </c>
      <c r="AV1123" s="93">
        <v>14089902</v>
      </c>
      <c r="AW1123" s="93">
        <v>4401665</v>
      </c>
      <c r="AX1123" s="93">
        <v>621257</v>
      </c>
      <c r="AY1123" s="93">
        <v>3780408</v>
      </c>
      <c r="AZ1123" s="93">
        <v>172025889</v>
      </c>
      <c r="BA1123" s="93">
        <v>15968173</v>
      </c>
      <c r="BB1123" s="93">
        <v>58502404</v>
      </c>
      <c r="BC1123" s="93">
        <v>15445036</v>
      </c>
      <c r="BD1123" s="93" t="s">
        <v>217</v>
      </c>
      <c r="BE1123" s="93" t="s">
        <v>217</v>
      </c>
      <c r="BF1123" s="93">
        <v>22492713</v>
      </c>
      <c r="BG1123" s="93">
        <v>15290600</v>
      </c>
      <c r="BH1123" s="93" t="s">
        <v>217</v>
      </c>
      <c r="BI1123" s="93" t="s">
        <v>217</v>
      </c>
      <c r="BJ1123" s="93">
        <v>14377550</v>
      </c>
      <c r="BK1123" s="93">
        <v>2493797</v>
      </c>
      <c r="BL1123" s="93" t="s">
        <v>217</v>
      </c>
      <c r="BM1123" s="93">
        <v>1176991</v>
      </c>
      <c r="BN1123" s="93" t="s">
        <v>217</v>
      </c>
      <c r="BO1123" s="93">
        <v>7943460</v>
      </c>
      <c r="BP1123" s="93" t="s">
        <v>217</v>
      </c>
      <c r="BQ1123" s="93" t="s">
        <v>217</v>
      </c>
      <c r="BR1123" s="93" t="s">
        <v>217</v>
      </c>
      <c r="BS1123" s="93" t="s">
        <v>217</v>
      </c>
      <c r="BT1123" s="93" t="s">
        <v>217</v>
      </c>
      <c r="BU1123" s="93" t="s">
        <v>217</v>
      </c>
      <c r="BV1123" s="93" t="s">
        <v>217</v>
      </c>
      <c r="BW1123" s="93" t="s">
        <v>217</v>
      </c>
      <c r="BX1123" s="93" t="s">
        <v>217</v>
      </c>
      <c r="BY1123" s="93">
        <v>705834</v>
      </c>
      <c r="BZ1123" s="93" t="s">
        <v>217</v>
      </c>
      <c r="CA1123" s="93" t="s">
        <v>217</v>
      </c>
      <c r="CB1123" s="93" t="s">
        <v>217</v>
      </c>
      <c r="CC1123" s="93" t="s">
        <v>217</v>
      </c>
      <c r="CD1123" s="93" t="s">
        <v>217</v>
      </c>
      <c r="CE1123" s="93">
        <v>17629331</v>
      </c>
      <c r="CF1123" s="93" t="s">
        <v>217</v>
      </c>
      <c r="CG1123" s="93">
        <v>42878850</v>
      </c>
      <c r="CH1123" s="93">
        <v>25878257</v>
      </c>
      <c r="CI1123" s="93">
        <v>5715360</v>
      </c>
      <c r="CJ1123" s="93" t="s">
        <v>217</v>
      </c>
      <c r="CK1123" s="93">
        <v>10141668</v>
      </c>
      <c r="CL1123" s="93">
        <v>3345375</v>
      </c>
      <c r="CM1123" s="93" t="s">
        <v>217</v>
      </c>
      <c r="CN1123" s="93">
        <v>302442</v>
      </c>
      <c r="CO1123" s="93">
        <v>155873</v>
      </c>
      <c r="CP1123" s="93" t="s">
        <v>217</v>
      </c>
      <c r="CQ1123" s="93" t="s">
        <v>217</v>
      </c>
      <c r="CR1123" s="93">
        <v>44582</v>
      </c>
      <c r="CS1123" s="93" t="s">
        <v>217</v>
      </c>
      <c r="CT1123" s="93" t="s">
        <v>217</v>
      </c>
      <c r="CU1123" s="93">
        <v>6172957</v>
      </c>
      <c r="CV1123" s="93">
        <v>17000593</v>
      </c>
      <c r="CW1123" s="93">
        <v>290131</v>
      </c>
      <c r="CX1123" s="93">
        <v>130198</v>
      </c>
      <c r="CY1123" s="93" t="s">
        <v>217</v>
      </c>
      <c r="CZ1123" s="93">
        <v>16580264</v>
      </c>
      <c r="DA1123" s="93">
        <v>7079287</v>
      </c>
      <c r="DB1123" s="93">
        <v>3351705</v>
      </c>
      <c r="DC1123" s="93">
        <v>3727582</v>
      </c>
      <c r="DD1123" s="93">
        <v>958118</v>
      </c>
      <c r="DE1123" s="93">
        <v>647946</v>
      </c>
      <c r="DF1123" s="93" t="s">
        <v>217</v>
      </c>
      <c r="DG1123" s="93">
        <v>310172</v>
      </c>
      <c r="DH1123" s="93">
        <v>15825112</v>
      </c>
      <c r="DI1123" s="93">
        <v>15023309</v>
      </c>
      <c r="DJ1123" s="93">
        <v>2039686</v>
      </c>
      <c r="DK1123" s="93">
        <v>12983623</v>
      </c>
      <c r="DL1123" s="93">
        <v>32600585</v>
      </c>
      <c r="DM1123" s="93">
        <v>470969</v>
      </c>
      <c r="DN1123" s="93" t="s">
        <v>217</v>
      </c>
      <c r="DO1123" s="93" t="s">
        <v>217</v>
      </c>
      <c r="DP1123" s="93">
        <v>9956731</v>
      </c>
      <c r="DQ1123" s="93">
        <v>106178</v>
      </c>
      <c r="DR1123" s="93">
        <v>5305943</v>
      </c>
      <c r="DS1123" s="93">
        <v>16760764</v>
      </c>
      <c r="DT1123" s="93">
        <v>105578563</v>
      </c>
      <c r="DU1123" s="93" t="s">
        <v>217</v>
      </c>
      <c r="DV1123" s="93">
        <v>1866759</v>
      </c>
      <c r="DW1123" s="93">
        <v>472990</v>
      </c>
      <c r="DX1123" s="93">
        <v>93</v>
      </c>
      <c r="DY1123" s="93">
        <v>20806</v>
      </c>
      <c r="DZ1123" s="93" t="s">
        <v>217</v>
      </c>
      <c r="EA1123" s="93" t="s">
        <v>217</v>
      </c>
      <c r="EB1123" s="93">
        <v>11486</v>
      </c>
      <c r="EC1123" s="93">
        <v>9320</v>
      </c>
      <c r="ED1123" s="93" t="s">
        <v>217</v>
      </c>
      <c r="EE1123" s="93">
        <v>8922</v>
      </c>
      <c r="EF1123" s="93">
        <v>1307308</v>
      </c>
      <c r="EG1123" s="94">
        <v>56640</v>
      </c>
    </row>
    <row r="1124" spans="1:137">
      <c r="A1124" s="91" t="s">
        <v>690</v>
      </c>
      <c r="B1124" s="92" t="s">
        <v>218</v>
      </c>
      <c r="C1124" s="102">
        <v>282014</v>
      </c>
      <c r="D1124" s="92" t="s">
        <v>495</v>
      </c>
      <c r="E1124" s="92" t="s">
        <v>497</v>
      </c>
      <c r="F1124" s="93">
        <v>97797976</v>
      </c>
      <c r="G1124" s="93">
        <v>29581490</v>
      </c>
      <c r="H1124" s="93">
        <v>8197313</v>
      </c>
      <c r="I1124" s="93">
        <v>43214659</v>
      </c>
      <c r="J1124" s="93">
        <v>3815808</v>
      </c>
      <c r="K1124" s="93" t="s">
        <v>217</v>
      </c>
      <c r="L1124" s="93" t="s">
        <v>217</v>
      </c>
      <c r="M1124" s="93">
        <v>7013246</v>
      </c>
      <c r="N1124" s="93">
        <v>1436412</v>
      </c>
      <c r="O1124" s="93">
        <v>81434</v>
      </c>
      <c r="P1124" s="93" t="s">
        <v>217</v>
      </c>
      <c r="Q1124" s="93">
        <v>527748</v>
      </c>
      <c r="R1124" s="93">
        <v>282808</v>
      </c>
      <c r="S1124" s="93" t="s">
        <v>217</v>
      </c>
      <c r="T1124" s="93" t="s">
        <v>217</v>
      </c>
      <c r="U1124" s="93">
        <v>9416173</v>
      </c>
      <c r="V1124" s="93">
        <v>48323</v>
      </c>
      <c r="W1124" s="93" t="s">
        <v>217</v>
      </c>
      <c r="X1124" s="93">
        <v>267308</v>
      </c>
      <c r="Y1124" s="93" t="s">
        <v>217</v>
      </c>
      <c r="Z1124" s="93">
        <v>75300</v>
      </c>
      <c r="AA1124" s="93" t="s">
        <v>217</v>
      </c>
      <c r="AB1124" s="93">
        <v>1431363</v>
      </c>
      <c r="AC1124" s="93">
        <v>523504</v>
      </c>
      <c r="AD1124" s="93">
        <v>47335</v>
      </c>
      <c r="AE1124" s="93">
        <v>17252</v>
      </c>
      <c r="AF1124" s="93">
        <v>843272</v>
      </c>
      <c r="AG1124" s="93" t="s">
        <v>217</v>
      </c>
      <c r="AH1124" s="93">
        <v>13551609</v>
      </c>
      <c r="AI1124" s="93">
        <v>12344671</v>
      </c>
      <c r="AJ1124" s="93">
        <v>1206938</v>
      </c>
      <c r="AK1124" s="93" t="s">
        <v>217</v>
      </c>
      <c r="AL1124" s="93">
        <v>95159</v>
      </c>
      <c r="AM1124" s="93">
        <v>1439549</v>
      </c>
      <c r="AN1124" s="93">
        <v>621676</v>
      </c>
      <c r="AO1124" s="93">
        <v>817873</v>
      </c>
      <c r="AP1124" s="93">
        <v>6156645</v>
      </c>
      <c r="AQ1124" s="93">
        <v>271453</v>
      </c>
      <c r="AR1124" s="93">
        <v>90334</v>
      </c>
      <c r="AS1124" s="93">
        <v>38699</v>
      </c>
      <c r="AT1124" s="93">
        <v>509003</v>
      </c>
      <c r="AU1124" s="93">
        <v>1304482</v>
      </c>
      <c r="AV1124" s="93">
        <v>3942674</v>
      </c>
      <c r="AW1124" s="93">
        <v>1106195</v>
      </c>
      <c r="AX1124" s="93">
        <v>87503</v>
      </c>
      <c r="AY1124" s="93">
        <v>1018692</v>
      </c>
      <c r="AZ1124" s="93">
        <v>36330566</v>
      </c>
      <c r="BA1124" s="93" t="s">
        <v>217</v>
      </c>
      <c r="BB1124" s="93">
        <v>10995904</v>
      </c>
      <c r="BC1124" s="93">
        <v>4585445</v>
      </c>
      <c r="BD1124" s="93" t="s">
        <v>217</v>
      </c>
      <c r="BE1124" s="93" t="s">
        <v>217</v>
      </c>
      <c r="BF1124" s="93">
        <v>4619219</v>
      </c>
      <c r="BG1124" s="93">
        <v>6197482</v>
      </c>
      <c r="BH1124" s="93" t="s">
        <v>217</v>
      </c>
      <c r="BI1124" s="93" t="s">
        <v>217</v>
      </c>
      <c r="BJ1124" s="93">
        <v>2532055</v>
      </c>
      <c r="BK1124" s="93" t="s">
        <v>217</v>
      </c>
      <c r="BL1124" s="93" t="s">
        <v>217</v>
      </c>
      <c r="BM1124" s="93">
        <v>124743</v>
      </c>
      <c r="BN1124" s="93" t="s">
        <v>217</v>
      </c>
      <c r="BO1124" s="93">
        <v>2995622</v>
      </c>
      <c r="BP1124" s="93" t="s">
        <v>217</v>
      </c>
      <c r="BQ1124" s="93" t="s">
        <v>217</v>
      </c>
      <c r="BR1124" s="93" t="s">
        <v>217</v>
      </c>
      <c r="BS1124" s="93" t="s">
        <v>217</v>
      </c>
      <c r="BT1124" s="93" t="s">
        <v>217</v>
      </c>
      <c r="BU1124" s="93" t="s">
        <v>217</v>
      </c>
      <c r="BV1124" s="93" t="s">
        <v>217</v>
      </c>
      <c r="BW1124" s="93" t="s">
        <v>217</v>
      </c>
      <c r="BX1124" s="93" t="s">
        <v>217</v>
      </c>
      <c r="BY1124" s="93">
        <v>68637</v>
      </c>
      <c r="BZ1124" s="93" t="s">
        <v>217</v>
      </c>
      <c r="CA1124" s="93" t="s">
        <v>217</v>
      </c>
      <c r="CB1124" s="93" t="s">
        <v>217</v>
      </c>
      <c r="CC1124" s="93" t="s">
        <v>217</v>
      </c>
      <c r="CD1124" s="93" t="s">
        <v>217</v>
      </c>
      <c r="CE1124" s="93">
        <v>4211459</v>
      </c>
      <c r="CF1124" s="93">
        <v>6984</v>
      </c>
      <c r="CG1124" s="93">
        <v>13112918</v>
      </c>
      <c r="CH1124" s="93">
        <v>8349990</v>
      </c>
      <c r="CI1124" s="93">
        <v>2149901</v>
      </c>
      <c r="CJ1124" s="93" t="s">
        <v>217</v>
      </c>
      <c r="CK1124" s="93">
        <v>2302435</v>
      </c>
      <c r="CL1124" s="93">
        <v>1356674</v>
      </c>
      <c r="CM1124" s="93" t="s">
        <v>217</v>
      </c>
      <c r="CN1124" s="93">
        <v>894293</v>
      </c>
      <c r="CO1124" s="93">
        <v>56314</v>
      </c>
      <c r="CP1124" s="93" t="s">
        <v>217</v>
      </c>
      <c r="CQ1124" s="93" t="s">
        <v>217</v>
      </c>
      <c r="CR1124" s="93">
        <v>185795</v>
      </c>
      <c r="CS1124" s="93" t="s">
        <v>217</v>
      </c>
      <c r="CT1124" s="93" t="s">
        <v>217</v>
      </c>
      <c r="CU1124" s="93">
        <v>1404578</v>
      </c>
      <c r="CV1124" s="93">
        <v>4762928</v>
      </c>
      <c r="CW1124" s="93">
        <v>95914</v>
      </c>
      <c r="CX1124" s="93" t="s">
        <v>217</v>
      </c>
      <c r="CY1124" s="93" t="s">
        <v>217</v>
      </c>
      <c r="CZ1124" s="93">
        <v>4667014</v>
      </c>
      <c r="DA1124" s="93">
        <v>876593</v>
      </c>
      <c r="DB1124" s="93">
        <v>196740</v>
      </c>
      <c r="DC1124" s="93">
        <v>679853</v>
      </c>
      <c r="DD1124" s="93">
        <v>145257</v>
      </c>
      <c r="DE1124" s="93">
        <v>26987</v>
      </c>
      <c r="DF1124" s="93">
        <v>4556</v>
      </c>
      <c r="DG1124" s="93">
        <v>113714</v>
      </c>
      <c r="DH1124" s="93">
        <v>1829193</v>
      </c>
      <c r="DI1124" s="93">
        <v>9513814</v>
      </c>
      <c r="DJ1124" s="93">
        <v>5548407</v>
      </c>
      <c r="DK1124" s="93">
        <v>3965407</v>
      </c>
      <c r="DL1124" s="93">
        <v>3853988</v>
      </c>
      <c r="DM1124" s="93">
        <v>188157</v>
      </c>
      <c r="DN1124" s="93">
        <v>6756</v>
      </c>
      <c r="DO1124" s="93" t="s">
        <v>217</v>
      </c>
      <c r="DP1124" s="93">
        <v>1708259</v>
      </c>
      <c r="DQ1124" s="93">
        <v>105392</v>
      </c>
      <c r="DR1124" s="93" t="s">
        <v>217</v>
      </c>
      <c r="DS1124" s="93">
        <v>1845424</v>
      </c>
      <c r="DT1124" s="93">
        <v>20984200</v>
      </c>
      <c r="DU1124" s="93" t="s">
        <v>217</v>
      </c>
      <c r="DV1124" s="93">
        <v>236559</v>
      </c>
      <c r="DW1124" s="93">
        <v>203086</v>
      </c>
      <c r="DX1124" s="93">
        <v>2028</v>
      </c>
      <c r="DY1124" s="93">
        <v>5947</v>
      </c>
      <c r="DZ1124" s="93" t="s">
        <v>217</v>
      </c>
      <c r="EA1124" s="93" t="s">
        <v>217</v>
      </c>
      <c r="EB1124" s="93">
        <v>5073</v>
      </c>
      <c r="EC1124" s="93">
        <v>874</v>
      </c>
      <c r="ED1124" s="93" t="s">
        <v>217</v>
      </c>
      <c r="EE1124" s="93" t="s">
        <v>217</v>
      </c>
      <c r="EF1124" s="93">
        <v>25498</v>
      </c>
      <c r="EG1124" s="94" t="s">
        <v>217</v>
      </c>
    </row>
    <row r="1125" spans="1:137">
      <c r="A1125" s="91" t="s">
        <v>690</v>
      </c>
      <c r="B1125" s="92" t="s">
        <v>218</v>
      </c>
      <c r="C1125" s="102">
        <v>282022</v>
      </c>
      <c r="D1125" s="92" t="s">
        <v>495</v>
      </c>
      <c r="E1125" s="92" t="s">
        <v>498</v>
      </c>
      <c r="F1125" s="93">
        <v>80591085</v>
      </c>
      <c r="G1125" s="93">
        <v>25049366</v>
      </c>
      <c r="H1125" s="93">
        <v>7640881</v>
      </c>
      <c r="I1125" s="93">
        <v>33685327</v>
      </c>
      <c r="J1125" s="93">
        <v>3301837</v>
      </c>
      <c r="K1125" s="93" t="s">
        <v>217</v>
      </c>
      <c r="L1125" s="93" t="s">
        <v>217</v>
      </c>
      <c r="M1125" s="93">
        <v>7098893</v>
      </c>
      <c r="N1125" s="93">
        <v>785900</v>
      </c>
      <c r="O1125" s="93">
        <v>68530</v>
      </c>
      <c r="P1125" s="93" t="s">
        <v>217</v>
      </c>
      <c r="Q1125" s="93">
        <v>444120</v>
      </c>
      <c r="R1125" s="93">
        <v>238078</v>
      </c>
      <c r="S1125" s="93" t="s">
        <v>217</v>
      </c>
      <c r="T1125" s="93" t="s">
        <v>217</v>
      </c>
      <c r="U1125" s="93">
        <v>7757202</v>
      </c>
      <c r="V1125" s="93" t="s">
        <v>217</v>
      </c>
      <c r="W1125" s="93" t="s">
        <v>217</v>
      </c>
      <c r="X1125" s="93">
        <v>160749</v>
      </c>
      <c r="Y1125" s="93" t="s">
        <v>217</v>
      </c>
      <c r="Z1125" s="93">
        <v>45283</v>
      </c>
      <c r="AA1125" s="93" t="s">
        <v>217</v>
      </c>
      <c r="AB1125" s="93">
        <v>936996</v>
      </c>
      <c r="AC1125" s="93">
        <v>433244</v>
      </c>
      <c r="AD1125" s="93">
        <v>28464</v>
      </c>
      <c r="AE1125" s="93">
        <v>4500</v>
      </c>
      <c r="AF1125" s="93">
        <v>470788</v>
      </c>
      <c r="AG1125" s="93" t="s">
        <v>217</v>
      </c>
      <c r="AH1125" s="93">
        <v>12845538</v>
      </c>
      <c r="AI1125" s="93">
        <v>12360552</v>
      </c>
      <c r="AJ1125" s="93">
        <v>484986</v>
      </c>
      <c r="AK1125" s="93" t="s">
        <v>217</v>
      </c>
      <c r="AL1125" s="93">
        <v>63270</v>
      </c>
      <c r="AM1125" s="93">
        <v>1240265</v>
      </c>
      <c r="AN1125" s="93">
        <v>8632</v>
      </c>
      <c r="AO1125" s="93">
        <v>1231633</v>
      </c>
      <c r="AP1125" s="93">
        <v>6415339</v>
      </c>
      <c r="AQ1125" s="93">
        <v>251975</v>
      </c>
      <c r="AR1125" s="93">
        <v>36723</v>
      </c>
      <c r="AS1125" s="93" t="s">
        <v>217</v>
      </c>
      <c r="AT1125" s="93">
        <v>311498</v>
      </c>
      <c r="AU1125" s="93">
        <v>2725700</v>
      </c>
      <c r="AV1125" s="93">
        <v>3089443</v>
      </c>
      <c r="AW1125" s="93">
        <v>385766</v>
      </c>
      <c r="AX1125" s="93">
        <v>82944</v>
      </c>
      <c r="AY1125" s="93">
        <v>302822</v>
      </c>
      <c r="AZ1125" s="93">
        <v>48263163</v>
      </c>
      <c r="BA1125" s="93" t="s">
        <v>217</v>
      </c>
      <c r="BB1125" s="93">
        <v>24619536</v>
      </c>
      <c r="BC1125" s="93">
        <v>5540919</v>
      </c>
      <c r="BD1125" s="93" t="s">
        <v>217</v>
      </c>
      <c r="BE1125" s="93" t="s">
        <v>217</v>
      </c>
      <c r="BF1125" s="93">
        <v>5370085</v>
      </c>
      <c r="BG1125" s="93">
        <v>4862605</v>
      </c>
      <c r="BH1125" s="93" t="s">
        <v>217</v>
      </c>
      <c r="BI1125" s="93" t="s">
        <v>217</v>
      </c>
      <c r="BJ1125" s="93">
        <v>1038836</v>
      </c>
      <c r="BK1125" s="93">
        <v>44958</v>
      </c>
      <c r="BL1125" s="93" t="s">
        <v>217</v>
      </c>
      <c r="BM1125" s="93">
        <v>122613</v>
      </c>
      <c r="BN1125" s="93" t="s">
        <v>217</v>
      </c>
      <c r="BO1125" s="93">
        <v>2239043</v>
      </c>
      <c r="BP1125" s="93" t="s">
        <v>217</v>
      </c>
      <c r="BQ1125" s="93" t="s">
        <v>217</v>
      </c>
      <c r="BR1125" s="93" t="s">
        <v>217</v>
      </c>
      <c r="BS1125" s="93" t="s">
        <v>217</v>
      </c>
      <c r="BT1125" s="93" t="s">
        <v>217</v>
      </c>
      <c r="BU1125" s="93" t="s">
        <v>217</v>
      </c>
      <c r="BV1125" s="93" t="s">
        <v>217</v>
      </c>
      <c r="BW1125" s="93" t="s">
        <v>217</v>
      </c>
      <c r="BX1125" s="93" t="s">
        <v>217</v>
      </c>
      <c r="BY1125" s="93" t="s">
        <v>217</v>
      </c>
      <c r="BZ1125" s="93" t="s">
        <v>217</v>
      </c>
      <c r="CA1125" s="93" t="s">
        <v>217</v>
      </c>
      <c r="CB1125" s="93" t="s">
        <v>217</v>
      </c>
      <c r="CC1125" s="93" t="s">
        <v>217</v>
      </c>
      <c r="CD1125" s="93" t="s">
        <v>217</v>
      </c>
      <c r="CE1125" s="93">
        <v>4424568</v>
      </c>
      <c r="CF1125" s="93" t="s">
        <v>217</v>
      </c>
      <c r="CG1125" s="93">
        <v>12893354</v>
      </c>
      <c r="CH1125" s="93">
        <v>8000285</v>
      </c>
      <c r="CI1125" s="93">
        <v>2543462</v>
      </c>
      <c r="CJ1125" s="93" t="s">
        <v>217</v>
      </c>
      <c r="CK1125" s="93">
        <v>2639094</v>
      </c>
      <c r="CL1125" s="93">
        <v>1045867</v>
      </c>
      <c r="CM1125" s="93" t="s">
        <v>217</v>
      </c>
      <c r="CN1125" s="93">
        <v>245224</v>
      </c>
      <c r="CO1125" s="93" t="s">
        <v>217</v>
      </c>
      <c r="CP1125" s="93" t="s">
        <v>217</v>
      </c>
      <c r="CQ1125" s="93" t="s">
        <v>217</v>
      </c>
      <c r="CR1125" s="93">
        <v>82160</v>
      </c>
      <c r="CS1125" s="93" t="s">
        <v>217</v>
      </c>
      <c r="CT1125" s="93" t="s">
        <v>217</v>
      </c>
      <c r="CU1125" s="93">
        <v>1444478</v>
      </c>
      <c r="CV1125" s="93">
        <v>4893069</v>
      </c>
      <c r="CW1125" s="93">
        <v>280395</v>
      </c>
      <c r="CX1125" s="93">
        <v>3933</v>
      </c>
      <c r="CY1125" s="93" t="s">
        <v>217</v>
      </c>
      <c r="CZ1125" s="93">
        <v>4608741</v>
      </c>
      <c r="DA1125" s="93">
        <v>5665576</v>
      </c>
      <c r="DB1125" s="93">
        <v>449714</v>
      </c>
      <c r="DC1125" s="93">
        <v>5215862</v>
      </c>
      <c r="DD1125" s="93">
        <v>48215</v>
      </c>
      <c r="DE1125" s="93">
        <v>35025</v>
      </c>
      <c r="DF1125" s="93" t="s">
        <v>217</v>
      </c>
      <c r="DG1125" s="93">
        <v>13190</v>
      </c>
      <c r="DH1125" s="93">
        <v>2760167</v>
      </c>
      <c r="DI1125" s="93">
        <v>788098</v>
      </c>
      <c r="DJ1125" s="93">
        <v>354557</v>
      </c>
      <c r="DK1125" s="93">
        <v>433541</v>
      </c>
      <c r="DL1125" s="93">
        <v>6442959</v>
      </c>
      <c r="DM1125" s="93">
        <v>156201</v>
      </c>
      <c r="DN1125" s="93">
        <v>558</v>
      </c>
      <c r="DO1125" s="93" t="s">
        <v>217</v>
      </c>
      <c r="DP1125" s="93">
        <v>765884</v>
      </c>
      <c r="DQ1125" s="93">
        <v>42418</v>
      </c>
      <c r="DR1125" s="93">
        <v>720000</v>
      </c>
      <c r="DS1125" s="93">
        <v>4757898</v>
      </c>
      <c r="DT1125" s="93">
        <v>13525078</v>
      </c>
      <c r="DU1125" s="93" t="s">
        <v>217</v>
      </c>
      <c r="DV1125" s="93">
        <v>405875</v>
      </c>
      <c r="DW1125" s="93">
        <v>195617</v>
      </c>
      <c r="DX1125" s="93">
        <v>33698</v>
      </c>
      <c r="DY1125" s="93">
        <v>66968</v>
      </c>
      <c r="DZ1125" s="93" t="s">
        <v>217</v>
      </c>
      <c r="EA1125" s="93" t="s">
        <v>217</v>
      </c>
      <c r="EB1125" s="93">
        <v>65180</v>
      </c>
      <c r="EC1125" s="93">
        <v>1788</v>
      </c>
      <c r="ED1125" s="93">
        <v>944</v>
      </c>
      <c r="EE1125" s="93" t="s">
        <v>217</v>
      </c>
      <c r="EF1125" s="93">
        <v>108648</v>
      </c>
      <c r="EG1125" s="94" t="s">
        <v>217</v>
      </c>
    </row>
    <row r="1126" spans="1:137">
      <c r="A1126" s="91" t="s">
        <v>690</v>
      </c>
      <c r="B1126" s="92" t="s">
        <v>218</v>
      </c>
      <c r="C1126" s="102">
        <v>282031</v>
      </c>
      <c r="D1126" s="92" t="s">
        <v>495</v>
      </c>
      <c r="E1126" s="92" t="s">
        <v>499</v>
      </c>
      <c r="F1126" s="93">
        <v>43968049</v>
      </c>
      <c r="G1126" s="93">
        <v>16623851</v>
      </c>
      <c r="H1126" s="93">
        <v>3039754</v>
      </c>
      <c r="I1126" s="93">
        <v>17111933</v>
      </c>
      <c r="J1126" s="93">
        <v>1601289</v>
      </c>
      <c r="K1126" s="93" t="s">
        <v>217</v>
      </c>
      <c r="L1126" s="93" t="s">
        <v>217</v>
      </c>
      <c r="M1126" s="93">
        <v>3453346</v>
      </c>
      <c r="N1126" s="93">
        <v>501860</v>
      </c>
      <c r="O1126" s="93">
        <v>45915</v>
      </c>
      <c r="P1126" s="93" t="s">
        <v>217</v>
      </c>
      <c r="Q1126" s="93">
        <v>297625</v>
      </c>
      <c r="R1126" s="93">
        <v>159525</v>
      </c>
      <c r="S1126" s="93" t="s">
        <v>217</v>
      </c>
      <c r="T1126" s="93" t="s">
        <v>217</v>
      </c>
      <c r="U1126" s="93">
        <v>4709596</v>
      </c>
      <c r="V1126" s="93" t="s">
        <v>217</v>
      </c>
      <c r="W1126" s="93" t="s">
        <v>217</v>
      </c>
      <c r="X1126" s="93">
        <v>102579</v>
      </c>
      <c r="Y1126" s="93" t="s">
        <v>217</v>
      </c>
      <c r="Z1126" s="93">
        <v>28895</v>
      </c>
      <c r="AA1126" s="93" t="s">
        <v>217</v>
      </c>
      <c r="AB1126" s="93">
        <v>973267</v>
      </c>
      <c r="AC1126" s="93">
        <v>347487</v>
      </c>
      <c r="AD1126" s="93">
        <v>18164</v>
      </c>
      <c r="AE1126" s="93">
        <v>5871</v>
      </c>
      <c r="AF1126" s="93">
        <v>601745</v>
      </c>
      <c r="AG1126" s="93" t="s">
        <v>217</v>
      </c>
      <c r="AH1126" s="93">
        <v>10166911</v>
      </c>
      <c r="AI1126" s="93">
        <v>9789035</v>
      </c>
      <c r="AJ1126" s="93">
        <v>377876</v>
      </c>
      <c r="AK1126" s="93" t="s">
        <v>217</v>
      </c>
      <c r="AL1126" s="93">
        <v>40604</v>
      </c>
      <c r="AM1126" s="93">
        <v>614278</v>
      </c>
      <c r="AN1126" s="93">
        <v>20907</v>
      </c>
      <c r="AO1126" s="93">
        <v>593371</v>
      </c>
      <c r="AP1126" s="93">
        <v>2245076</v>
      </c>
      <c r="AQ1126" s="93">
        <v>98251</v>
      </c>
      <c r="AR1126" s="93">
        <v>99592</v>
      </c>
      <c r="AS1126" s="93">
        <v>12241</v>
      </c>
      <c r="AT1126" s="93">
        <v>112345</v>
      </c>
      <c r="AU1126" s="93">
        <v>467096</v>
      </c>
      <c r="AV1126" s="93">
        <v>1455551</v>
      </c>
      <c r="AW1126" s="93">
        <v>483983</v>
      </c>
      <c r="AX1126" s="93">
        <v>37741</v>
      </c>
      <c r="AY1126" s="93">
        <v>446242</v>
      </c>
      <c r="AZ1126" s="93">
        <v>21432008</v>
      </c>
      <c r="BA1126" s="93" t="s">
        <v>217</v>
      </c>
      <c r="BB1126" s="93">
        <v>6437277</v>
      </c>
      <c r="BC1126" s="93">
        <v>4041531</v>
      </c>
      <c r="BD1126" s="93" t="s">
        <v>217</v>
      </c>
      <c r="BE1126" s="93" t="s">
        <v>217</v>
      </c>
      <c r="BF1126" s="93">
        <v>2629503</v>
      </c>
      <c r="BG1126" s="93">
        <v>3598993</v>
      </c>
      <c r="BH1126" s="93" t="s">
        <v>217</v>
      </c>
      <c r="BI1126" s="93" t="s">
        <v>217</v>
      </c>
      <c r="BJ1126" s="93">
        <v>1554841</v>
      </c>
      <c r="BK1126" s="93" t="s">
        <v>217</v>
      </c>
      <c r="BL1126" s="93" t="s">
        <v>217</v>
      </c>
      <c r="BM1126" s="93">
        <v>76203</v>
      </c>
      <c r="BN1126" s="93" t="s">
        <v>217</v>
      </c>
      <c r="BO1126" s="93">
        <v>626885</v>
      </c>
      <c r="BP1126" s="93" t="s">
        <v>217</v>
      </c>
      <c r="BQ1126" s="93" t="s">
        <v>217</v>
      </c>
      <c r="BR1126" s="93" t="s">
        <v>217</v>
      </c>
      <c r="BS1126" s="93" t="s">
        <v>217</v>
      </c>
      <c r="BT1126" s="93" t="s">
        <v>217</v>
      </c>
      <c r="BU1126" s="93" t="s">
        <v>217</v>
      </c>
      <c r="BV1126" s="93" t="s">
        <v>217</v>
      </c>
      <c r="BW1126" s="93" t="s">
        <v>217</v>
      </c>
      <c r="BX1126" s="93" t="s">
        <v>217</v>
      </c>
      <c r="BY1126" s="93">
        <v>86644</v>
      </c>
      <c r="BZ1126" s="93" t="s">
        <v>217</v>
      </c>
      <c r="CA1126" s="93" t="s">
        <v>217</v>
      </c>
      <c r="CB1126" s="93" t="s">
        <v>217</v>
      </c>
      <c r="CC1126" s="93" t="s">
        <v>217</v>
      </c>
      <c r="CD1126" s="93" t="s">
        <v>217</v>
      </c>
      <c r="CE1126" s="93">
        <v>2380131</v>
      </c>
      <c r="CF1126" s="93" t="s">
        <v>217</v>
      </c>
      <c r="CG1126" s="93">
        <v>7407449</v>
      </c>
      <c r="CH1126" s="93">
        <v>4675464</v>
      </c>
      <c r="CI1126" s="93">
        <v>1367769</v>
      </c>
      <c r="CJ1126" s="93" t="s">
        <v>217</v>
      </c>
      <c r="CK1126" s="93">
        <v>1690852</v>
      </c>
      <c r="CL1126" s="93">
        <v>766484</v>
      </c>
      <c r="CM1126" s="93" t="s">
        <v>217</v>
      </c>
      <c r="CN1126" s="93">
        <v>290991</v>
      </c>
      <c r="CO1126" s="93" t="s">
        <v>217</v>
      </c>
      <c r="CP1126" s="93" t="s">
        <v>217</v>
      </c>
      <c r="CQ1126" s="93" t="s">
        <v>217</v>
      </c>
      <c r="CR1126" s="93">
        <v>105849</v>
      </c>
      <c r="CS1126" s="93" t="s">
        <v>217</v>
      </c>
      <c r="CT1126" s="93" t="s">
        <v>217</v>
      </c>
      <c r="CU1126" s="93">
        <v>453519</v>
      </c>
      <c r="CV1126" s="93">
        <v>2731985</v>
      </c>
      <c r="CW1126" s="93">
        <v>14574</v>
      </c>
      <c r="CX1126" s="93" t="s">
        <v>217</v>
      </c>
      <c r="CY1126" s="93" t="s">
        <v>217</v>
      </c>
      <c r="CZ1126" s="93">
        <v>2717411</v>
      </c>
      <c r="DA1126" s="93">
        <v>381132</v>
      </c>
      <c r="DB1126" s="93">
        <v>322726</v>
      </c>
      <c r="DC1126" s="93">
        <v>58406</v>
      </c>
      <c r="DD1126" s="93">
        <v>387787</v>
      </c>
      <c r="DE1126" s="93">
        <v>281108</v>
      </c>
      <c r="DF1126" s="93" t="s">
        <v>217</v>
      </c>
      <c r="DG1126" s="93">
        <v>106679</v>
      </c>
      <c r="DH1126" s="93">
        <v>851498</v>
      </c>
      <c r="DI1126" s="93">
        <v>943037</v>
      </c>
      <c r="DJ1126" s="93">
        <v>900920</v>
      </c>
      <c r="DK1126" s="93">
        <v>42117</v>
      </c>
      <c r="DL1126" s="93">
        <v>1671713</v>
      </c>
      <c r="DM1126" s="93">
        <v>70558</v>
      </c>
      <c r="DN1126" s="93">
        <v>55</v>
      </c>
      <c r="DO1126" s="93" t="s">
        <v>217</v>
      </c>
      <c r="DP1126" s="93">
        <v>437371</v>
      </c>
      <c r="DQ1126" s="93" t="s">
        <v>217</v>
      </c>
      <c r="DR1126" s="93" t="s">
        <v>217</v>
      </c>
      <c r="DS1126" s="93">
        <v>1163729</v>
      </c>
      <c r="DT1126" s="93">
        <v>9376716</v>
      </c>
      <c r="DU1126" s="93" t="s">
        <v>217</v>
      </c>
      <c r="DV1126" s="93">
        <v>222231</v>
      </c>
      <c r="DW1126" s="93">
        <v>139423</v>
      </c>
      <c r="DX1126" s="93">
        <v>1049</v>
      </c>
      <c r="DY1126" s="93">
        <v>6088</v>
      </c>
      <c r="DZ1126" s="93" t="s">
        <v>217</v>
      </c>
      <c r="EA1126" s="93">
        <v>686</v>
      </c>
      <c r="EB1126" s="93">
        <v>5370</v>
      </c>
      <c r="EC1126" s="93">
        <v>32</v>
      </c>
      <c r="ED1126" s="93" t="s">
        <v>217</v>
      </c>
      <c r="EE1126" s="93" t="s">
        <v>217</v>
      </c>
      <c r="EF1126" s="93">
        <v>75671</v>
      </c>
      <c r="EG1126" s="94" t="s">
        <v>217</v>
      </c>
    </row>
    <row r="1127" spans="1:137">
      <c r="A1127" s="91" t="s">
        <v>690</v>
      </c>
      <c r="B1127" s="92" t="s">
        <v>218</v>
      </c>
      <c r="C1127" s="102">
        <v>282049</v>
      </c>
      <c r="D1127" s="92" t="s">
        <v>495</v>
      </c>
      <c r="E1127" s="92" t="s">
        <v>500</v>
      </c>
      <c r="F1127" s="93">
        <v>87638986</v>
      </c>
      <c r="G1127" s="93">
        <v>39099837</v>
      </c>
      <c r="H1127" s="93">
        <v>4311613</v>
      </c>
      <c r="I1127" s="93">
        <v>32671321</v>
      </c>
      <c r="J1127" s="93">
        <v>2130147</v>
      </c>
      <c r="K1127" s="93" t="s">
        <v>217</v>
      </c>
      <c r="L1127" s="93" t="s">
        <v>217</v>
      </c>
      <c r="M1127" s="93">
        <v>7709243</v>
      </c>
      <c r="N1127" s="93">
        <v>837786</v>
      </c>
      <c r="O1127" s="93">
        <v>110424</v>
      </c>
      <c r="P1127" s="93" t="s">
        <v>217</v>
      </c>
      <c r="Q1127" s="93">
        <v>715756</v>
      </c>
      <c r="R1127" s="93">
        <v>383609</v>
      </c>
      <c r="S1127" s="93" t="s">
        <v>217</v>
      </c>
      <c r="T1127" s="93" t="s">
        <v>217</v>
      </c>
      <c r="U1127" s="93">
        <v>7633764</v>
      </c>
      <c r="V1127" s="93">
        <v>138777</v>
      </c>
      <c r="W1127" s="93" t="s">
        <v>217</v>
      </c>
      <c r="X1127" s="93">
        <v>171518</v>
      </c>
      <c r="Y1127" s="93" t="s">
        <v>217</v>
      </c>
      <c r="Z1127" s="93">
        <v>48316</v>
      </c>
      <c r="AA1127" s="93" t="s">
        <v>217</v>
      </c>
      <c r="AB1127" s="93">
        <v>1123219</v>
      </c>
      <c r="AC1127" s="93">
        <v>352828</v>
      </c>
      <c r="AD1127" s="93">
        <v>30372</v>
      </c>
      <c r="AE1127" s="93">
        <v>3764</v>
      </c>
      <c r="AF1127" s="93">
        <v>736255</v>
      </c>
      <c r="AG1127" s="93" t="s">
        <v>217</v>
      </c>
      <c r="AH1127" s="93">
        <v>3280286</v>
      </c>
      <c r="AI1127" s="93">
        <v>2925868</v>
      </c>
      <c r="AJ1127" s="93">
        <v>354418</v>
      </c>
      <c r="AK1127" s="93" t="s">
        <v>217</v>
      </c>
      <c r="AL1127" s="93">
        <v>57699</v>
      </c>
      <c r="AM1127" s="93">
        <v>817471</v>
      </c>
      <c r="AN1127" s="93">
        <v>21395</v>
      </c>
      <c r="AO1127" s="93">
        <v>796076</v>
      </c>
      <c r="AP1127" s="93">
        <v>6147731</v>
      </c>
      <c r="AQ1127" s="93">
        <v>230480</v>
      </c>
      <c r="AR1127" s="93">
        <v>50791</v>
      </c>
      <c r="AS1127" s="93" t="s">
        <v>217</v>
      </c>
      <c r="AT1127" s="93">
        <v>603843</v>
      </c>
      <c r="AU1127" s="93">
        <v>1961061</v>
      </c>
      <c r="AV1127" s="93">
        <v>3301556</v>
      </c>
      <c r="AW1127" s="93">
        <v>916957</v>
      </c>
      <c r="AX1127" s="93">
        <v>49749</v>
      </c>
      <c r="AY1127" s="93">
        <v>867208</v>
      </c>
      <c r="AZ1127" s="93">
        <v>30849241</v>
      </c>
      <c r="BA1127" s="93" t="s">
        <v>217</v>
      </c>
      <c r="BB1127" s="93">
        <v>10276951</v>
      </c>
      <c r="BC1127" s="93">
        <v>5046866</v>
      </c>
      <c r="BD1127" s="93" t="s">
        <v>217</v>
      </c>
      <c r="BE1127" s="93" t="s">
        <v>217</v>
      </c>
      <c r="BF1127" s="93">
        <v>4364892</v>
      </c>
      <c r="BG1127" s="93">
        <v>5229566</v>
      </c>
      <c r="BH1127" s="93" t="s">
        <v>217</v>
      </c>
      <c r="BI1127" s="93" t="s">
        <v>217</v>
      </c>
      <c r="BJ1127" s="93">
        <v>1095547</v>
      </c>
      <c r="BK1127" s="93" t="s">
        <v>217</v>
      </c>
      <c r="BL1127" s="93" t="s">
        <v>217</v>
      </c>
      <c r="BM1127" s="93">
        <v>88471</v>
      </c>
      <c r="BN1127" s="93" t="s">
        <v>217</v>
      </c>
      <c r="BO1127" s="93">
        <v>899282</v>
      </c>
      <c r="BP1127" s="93" t="s">
        <v>217</v>
      </c>
      <c r="BQ1127" s="93" t="s">
        <v>217</v>
      </c>
      <c r="BR1127" s="93" t="s">
        <v>217</v>
      </c>
      <c r="BS1127" s="93" t="s">
        <v>217</v>
      </c>
      <c r="BT1127" s="93" t="s">
        <v>217</v>
      </c>
      <c r="BU1127" s="93" t="s">
        <v>217</v>
      </c>
      <c r="BV1127" s="93" t="s">
        <v>217</v>
      </c>
      <c r="BW1127" s="93" t="s">
        <v>217</v>
      </c>
      <c r="BX1127" s="93" t="s">
        <v>217</v>
      </c>
      <c r="BY1127" s="93" t="s">
        <v>217</v>
      </c>
      <c r="BZ1127" s="93" t="s">
        <v>217</v>
      </c>
      <c r="CA1127" s="93" t="s">
        <v>217</v>
      </c>
      <c r="CB1127" s="93" t="s">
        <v>217</v>
      </c>
      <c r="CC1127" s="93" t="s">
        <v>217</v>
      </c>
      <c r="CD1127" s="93" t="s">
        <v>217</v>
      </c>
      <c r="CE1127" s="93">
        <v>3847666</v>
      </c>
      <c r="CF1127" s="93" t="s">
        <v>217</v>
      </c>
      <c r="CG1127" s="93">
        <v>11229059</v>
      </c>
      <c r="CH1127" s="93">
        <v>6985097</v>
      </c>
      <c r="CI1127" s="93">
        <v>2384297</v>
      </c>
      <c r="CJ1127" s="93" t="s">
        <v>217</v>
      </c>
      <c r="CK1127" s="93">
        <v>2184696</v>
      </c>
      <c r="CL1127" s="93">
        <v>1140206</v>
      </c>
      <c r="CM1127" s="93" t="s">
        <v>217</v>
      </c>
      <c r="CN1127" s="93">
        <v>50510</v>
      </c>
      <c r="CO1127" s="93" t="s">
        <v>217</v>
      </c>
      <c r="CP1127" s="93" t="s">
        <v>217</v>
      </c>
      <c r="CQ1127" s="93" t="s">
        <v>217</v>
      </c>
      <c r="CR1127" s="93">
        <v>18812</v>
      </c>
      <c r="CS1127" s="93" t="s">
        <v>217</v>
      </c>
      <c r="CT1127" s="93" t="s">
        <v>217</v>
      </c>
      <c r="CU1127" s="93">
        <v>1206576</v>
      </c>
      <c r="CV1127" s="93">
        <v>4243962</v>
      </c>
      <c r="CW1127" s="93">
        <v>240825</v>
      </c>
      <c r="CX1127" s="93">
        <v>10415</v>
      </c>
      <c r="CY1127" s="93" t="s">
        <v>217</v>
      </c>
      <c r="CZ1127" s="93">
        <v>3992722</v>
      </c>
      <c r="DA1127" s="93">
        <v>1242344</v>
      </c>
      <c r="DB1127" s="93">
        <v>315150</v>
      </c>
      <c r="DC1127" s="93">
        <v>927194</v>
      </c>
      <c r="DD1127" s="93">
        <v>185078</v>
      </c>
      <c r="DE1127" s="93">
        <v>55972</v>
      </c>
      <c r="DF1127" s="93" t="s">
        <v>217</v>
      </c>
      <c r="DG1127" s="93">
        <v>129106</v>
      </c>
      <c r="DH1127" s="93">
        <v>6010105</v>
      </c>
      <c r="DI1127" s="93">
        <v>1020429</v>
      </c>
      <c r="DJ1127" s="93">
        <v>723381</v>
      </c>
      <c r="DK1127" s="93">
        <v>297048</v>
      </c>
      <c r="DL1127" s="93">
        <v>4688583</v>
      </c>
      <c r="DM1127" s="93">
        <v>97998</v>
      </c>
      <c r="DN1127" s="93">
        <v>628</v>
      </c>
      <c r="DO1127" s="93">
        <v>810105</v>
      </c>
      <c r="DP1127" s="93">
        <v>211937</v>
      </c>
      <c r="DQ1127" s="93" t="s">
        <v>217</v>
      </c>
      <c r="DR1127" s="93" t="s">
        <v>217</v>
      </c>
      <c r="DS1127" s="93">
        <v>3567915</v>
      </c>
      <c r="DT1127" s="93">
        <v>10452400</v>
      </c>
      <c r="DU1127" s="93" t="s">
        <v>217</v>
      </c>
      <c r="DV1127" s="93">
        <v>89827</v>
      </c>
      <c r="DW1127" s="93">
        <v>48206</v>
      </c>
      <c r="DX1127" s="93">
        <v>1812</v>
      </c>
      <c r="DY1127" s="93">
        <v>21358</v>
      </c>
      <c r="DZ1127" s="93" t="s">
        <v>217</v>
      </c>
      <c r="EA1127" s="93">
        <v>900</v>
      </c>
      <c r="EB1127" s="93">
        <v>20429</v>
      </c>
      <c r="EC1127" s="93">
        <v>29</v>
      </c>
      <c r="ED1127" s="93" t="s">
        <v>217</v>
      </c>
      <c r="EE1127" s="93" t="s">
        <v>217</v>
      </c>
      <c r="EF1127" s="93">
        <v>18451</v>
      </c>
      <c r="EG1127" s="94" t="s">
        <v>217</v>
      </c>
    </row>
    <row r="1128" spans="1:137">
      <c r="A1128" s="91" t="s">
        <v>690</v>
      </c>
      <c r="B1128" s="92" t="s">
        <v>220</v>
      </c>
      <c r="C1128" s="102">
        <v>282073</v>
      </c>
      <c r="D1128" s="92" t="s">
        <v>495</v>
      </c>
      <c r="E1128" s="92" t="s">
        <v>501</v>
      </c>
      <c r="F1128" s="93">
        <v>31083644</v>
      </c>
      <c r="G1128" s="93">
        <v>11567033</v>
      </c>
      <c r="H1128" s="93">
        <v>1923261</v>
      </c>
      <c r="I1128" s="93">
        <v>13319770</v>
      </c>
      <c r="J1128" s="93">
        <v>1192141</v>
      </c>
      <c r="K1128" s="93" t="s">
        <v>217</v>
      </c>
      <c r="L1128" s="93" t="s">
        <v>217</v>
      </c>
      <c r="M1128" s="93">
        <v>2835774</v>
      </c>
      <c r="N1128" s="93">
        <v>1316013</v>
      </c>
      <c r="O1128" s="93">
        <v>32302</v>
      </c>
      <c r="P1128" s="93" t="s">
        <v>217</v>
      </c>
      <c r="Q1128" s="93">
        <v>209355</v>
      </c>
      <c r="R1128" s="93">
        <v>112181</v>
      </c>
      <c r="S1128" s="93" t="s">
        <v>217</v>
      </c>
      <c r="T1128" s="93" t="s">
        <v>217</v>
      </c>
      <c r="U1128" s="93">
        <v>3200060</v>
      </c>
      <c r="V1128" s="93" t="s">
        <v>217</v>
      </c>
      <c r="W1128" s="93" t="s">
        <v>217</v>
      </c>
      <c r="X1128" s="93">
        <v>68020</v>
      </c>
      <c r="Y1128" s="93" t="s">
        <v>217</v>
      </c>
      <c r="Z1128" s="93">
        <v>19159</v>
      </c>
      <c r="AA1128" s="93" t="s">
        <v>217</v>
      </c>
      <c r="AB1128" s="93">
        <v>534771</v>
      </c>
      <c r="AC1128" s="93">
        <v>210996</v>
      </c>
      <c r="AD1128" s="93">
        <v>12044</v>
      </c>
      <c r="AE1128" s="93">
        <v>2487</v>
      </c>
      <c r="AF1128" s="93">
        <v>309244</v>
      </c>
      <c r="AG1128" s="93" t="s">
        <v>217</v>
      </c>
      <c r="AH1128" s="93">
        <v>6050666</v>
      </c>
      <c r="AI1128" s="93">
        <v>5582602</v>
      </c>
      <c r="AJ1128" s="93">
        <v>468064</v>
      </c>
      <c r="AK1128" s="93" t="s">
        <v>217</v>
      </c>
      <c r="AL1128" s="93">
        <v>28033</v>
      </c>
      <c r="AM1128" s="93">
        <v>506707</v>
      </c>
      <c r="AN1128" s="93">
        <v>31483</v>
      </c>
      <c r="AO1128" s="93">
        <v>475224</v>
      </c>
      <c r="AP1128" s="93">
        <v>1827110</v>
      </c>
      <c r="AQ1128" s="93">
        <v>100593</v>
      </c>
      <c r="AR1128" s="93">
        <v>25</v>
      </c>
      <c r="AS1128" s="93" t="s">
        <v>217</v>
      </c>
      <c r="AT1128" s="93">
        <v>206004</v>
      </c>
      <c r="AU1128" s="93">
        <v>479316</v>
      </c>
      <c r="AV1128" s="93">
        <v>1041172</v>
      </c>
      <c r="AW1128" s="93">
        <v>114983</v>
      </c>
      <c r="AX1128" s="93">
        <v>23744</v>
      </c>
      <c r="AY1128" s="93">
        <v>91239</v>
      </c>
      <c r="AZ1128" s="93">
        <v>13429248</v>
      </c>
      <c r="BA1128" s="93" t="s">
        <v>217</v>
      </c>
      <c r="BB1128" s="93">
        <v>4391393</v>
      </c>
      <c r="BC1128" s="93">
        <v>2279863</v>
      </c>
      <c r="BD1128" s="93" t="s">
        <v>217</v>
      </c>
      <c r="BE1128" s="93" t="s">
        <v>217</v>
      </c>
      <c r="BF1128" s="93">
        <v>1958185</v>
      </c>
      <c r="BG1128" s="93">
        <v>2278331</v>
      </c>
      <c r="BH1128" s="93" t="s">
        <v>217</v>
      </c>
      <c r="BI1128" s="93" t="s">
        <v>217</v>
      </c>
      <c r="BJ1128" s="93">
        <v>347689</v>
      </c>
      <c r="BK1128" s="93">
        <v>13630</v>
      </c>
      <c r="BL1128" s="93" t="s">
        <v>217</v>
      </c>
      <c r="BM1128" s="93">
        <v>44007</v>
      </c>
      <c r="BN1128" s="93" t="s">
        <v>217</v>
      </c>
      <c r="BO1128" s="93">
        <v>524224</v>
      </c>
      <c r="BP1128" s="93" t="s">
        <v>217</v>
      </c>
      <c r="BQ1128" s="93" t="s">
        <v>217</v>
      </c>
      <c r="BR1128" s="93" t="s">
        <v>217</v>
      </c>
      <c r="BS1128" s="93" t="s">
        <v>217</v>
      </c>
      <c r="BT1128" s="93" t="s">
        <v>217</v>
      </c>
      <c r="BU1128" s="93" t="s">
        <v>217</v>
      </c>
      <c r="BV1128" s="93" t="s">
        <v>217</v>
      </c>
      <c r="BW1128" s="93" t="s">
        <v>217</v>
      </c>
      <c r="BX1128" s="93" t="s">
        <v>217</v>
      </c>
      <c r="BY1128" s="93" t="s">
        <v>217</v>
      </c>
      <c r="BZ1128" s="93" t="s">
        <v>217</v>
      </c>
      <c r="CA1128" s="93" t="s">
        <v>217</v>
      </c>
      <c r="CB1128" s="93" t="s">
        <v>217</v>
      </c>
      <c r="CC1128" s="93" t="s">
        <v>217</v>
      </c>
      <c r="CD1128" s="93" t="s">
        <v>217</v>
      </c>
      <c r="CE1128" s="93">
        <v>1591926</v>
      </c>
      <c r="CF1128" s="93">
        <v>6149</v>
      </c>
      <c r="CG1128" s="93">
        <v>5434534</v>
      </c>
      <c r="CH1128" s="93">
        <v>3205149</v>
      </c>
      <c r="CI1128" s="93">
        <v>1140280</v>
      </c>
      <c r="CJ1128" s="93" t="s">
        <v>217</v>
      </c>
      <c r="CK1128" s="93">
        <v>974242</v>
      </c>
      <c r="CL1128" s="93">
        <v>492991</v>
      </c>
      <c r="CM1128" s="93" t="s">
        <v>217</v>
      </c>
      <c r="CN1128" s="93" t="s">
        <v>217</v>
      </c>
      <c r="CO1128" s="93" t="s">
        <v>217</v>
      </c>
      <c r="CP1128" s="93" t="s">
        <v>217</v>
      </c>
      <c r="CQ1128" s="93" t="s">
        <v>217</v>
      </c>
      <c r="CR1128" s="93">
        <v>66987</v>
      </c>
      <c r="CS1128" s="93" t="s">
        <v>217</v>
      </c>
      <c r="CT1128" s="93" t="s">
        <v>217</v>
      </c>
      <c r="CU1128" s="93">
        <v>530649</v>
      </c>
      <c r="CV1128" s="93">
        <v>2229385</v>
      </c>
      <c r="CW1128" s="93">
        <v>372096</v>
      </c>
      <c r="CX1128" s="93" t="s">
        <v>217</v>
      </c>
      <c r="CY1128" s="93" t="s">
        <v>217</v>
      </c>
      <c r="CZ1128" s="93">
        <v>1857289</v>
      </c>
      <c r="DA1128" s="93">
        <v>116473</v>
      </c>
      <c r="DB1128" s="93">
        <v>19389</v>
      </c>
      <c r="DC1128" s="93">
        <v>97084</v>
      </c>
      <c r="DD1128" s="93">
        <v>122993</v>
      </c>
      <c r="DE1128" s="93">
        <v>44186</v>
      </c>
      <c r="DF1128" s="93" t="s">
        <v>217</v>
      </c>
      <c r="DG1128" s="93">
        <v>78807</v>
      </c>
      <c r="DH1128" s="93">
        <v>1095094</v>
      </c>
      <c r="DI1128" s="93">
        <v>1148586</v>
      </c>
      <c r="DJ1128" s="93">
        <v>805473</v>
      </c>
      <c r="DK1128" s="93">
        <v>343113</v>
      </c>
      <c r="DL1128" s="93">
        <v>2177150</v>
      </c>
      <c r="DM1128" s="93">
        <v>50059</v>
      </c>
      <c r="DN1128" s="93">
        <v>25</v>
      </c>
      <c r="DO1128" s="93" t="s">
        <v>217</v>
      </c>
      <c r="DP1128" s="93">
        <v>342940</v>
      </c>
      <c r="DQ1128" s="93" t="s">
        <v>217</v>
      </c>
      <c r="DR1128" s="93">
        <v>400000</v>
      </c>
      <c r="DS1128" s="93">
        <v>1384126</v>
      </c>
      <c r="DT1128" s="93">
        <v>7780811</v>
      </c>
      <c r="DU1128" s="93" t="s">
        <v>217</v>
      </c>
      <c r="DV1128" s="93">
        <v>151248</v>
      </c>
      <c r="DW1128" s="93">
        <v>25215</v>
      </c>
      <c r="DX1128" s="93">
        <v>5837</v>
      </c>
      <c r="DY1128" s="93">
        <v>1574</v>
      </c>
      <c r="DZ1128" s="93" t="s">
        <v>217</v>
      </c>
      <c r="EA1128" s="93" t="s">
        <v>217</v>
      </c>
      <c r="EB1128" s="93">
        <v>1515</v>
      </c>
      <c r="EC1128" s="93">
        <v>59</v>
      </c>
      <c r="ED1128" s="93">
        <v>28</v>
      </c>
      <c r="EE1128" s="93" t="s">
        <v>217</v>
      </c>
      <c r="EF1128" s="93">
        <v>118594</v>
      </c>
      <c r="EG1128" s="94" t="s">
        <v>217</v>
      </c>
    </row>
    <row r="1129" spans="1:137">
      <c r="A1129" s="91" t="s">
        <v>690</v>
      </c>
      <c r="B1129" s="92" t="s">
        <v>231</v>
      </c>
      <c r="C1129" s="102">
        <v>282103</v>
      </c>
      <c r="D1129" s="92" t="s">
        <v>495</v>
      </c>
      <c r="E1129" s="92" t="s">
        <v>502</v>
      </c>
      <c r="F1129" s="93">
        <v>40330176</v>
      </c>
      <c r="G1129" s="93">
        <v>14012347</v>
      </c>
      <c r="H1129" s="93">
        <v>2629815</v>
      </c>
      <c r="I1129" s="93">
        <v>18773873</v>
      </c>
      <c r="J1129" s="93">
        <v>1566246</v>
      </c>
      <c r="K1129" s="93" t="s">
        <v>217</v>
      </c>
      <c r="L1129" s="93" t="s">
        <v>217</v>
      </c>
      <c r="M1129" s="93">
        <v>2772427</v>
      </c>
      <c r="N1129" s="93">
        <v>724298</v>
      </c>
      <c r="O1129" s="93">
        <v>40233</v>
      </c>
      <c r="P1129" s="93" t="s">
        <v>217</v>
      </c>
      <c r="Q1129" s="93">
        <v>260412</v>
      </c>
      <c r="R1129" s="93">
        <v>139153</v>
      </c>
      <c r="S1129" s="93" t="s">
        <v>217</v>
      </c>
      <c r="T1129" s="93" t="s">
        <v>217</v>
      </c>
      <c r="U1129" s="93">
        <v>4286740</v>
      </c>
      <c r="V1129" s="93">
        <v>22069</v>
      </c>
      <c r="W1129" s="93" t="s">
        <v>217</v>
      </c>
      <c r="X1129" s="93">
        <v>117969</v>
      </c>
      <c r="Y1129" s="93" t="s">
        <v>217</v>
      </c>
      <c r="Z1129" s="93">
        <v>33231</v>
      </c>
      <c r="AA1129" s="93" t="s">
        <v>217</v>
      </c>
      <c r="AB1129" s="93">
        <v>642813</v>
      </c>
      <c r="AC1129" s="93">
        <v>266557</v>
      </c>
      <c r="AD1129" s="93">
        <v>20890</v>
      </c>
      <c r="AE1129" s="93">
        <v>8176</v>
      </c>
      <c r="AF1129" s="93">
        <v>347190</v>
      </c>
      <c r="AG1129" s="93" t="s">
        <v>217</v>
      </c>
      <c r="AH1129" s="93">
        <v>3919557</v>
      </c>
      <c r="AI1129" s="93">
        <v>3357533</v>
      </c>
      <c r="AJ1129" s="93">
        <v>562024</v>
      </c>
      <c r="AK1129" s="93" t="s">
        <v>217</v>
      </c>
      <c r="AL1129" s="93">
        <v>45813</v>
      </c>
      <c r="AM1129" s="93">
        <v>1896472</v>
      </c>
      <c r="AN1129" s="93">
        <v>1250865</v>
      </c>
      <c r="AO1129" s="93">
        <v>645607</v>
      </c>
      <c r="AP1129" s="93">
        <v>794912</v>
      </c>
      <c r="AQ1129" s="93" t="s">
        <v>217</v>
      </c>
      <c r="AR1129" s="93">
        <v>49698</v>
      </c>
      <c r="AS1129" s="93" t="s">
        <v>217</v>
      </c>
      <c r="AT1129" s="93">
        <v>111719</v>
      </c>
      <c r="AU1129" s="93">
        <v>113831</v>
      </c>
      <c r="AV1129" s="93">
        <v>519664</v>
      </c>
      <c r="AW1129" s="93">
        <v>802788</v>
      </c>
      <c r="AX1129" s="93">
        <v>51605</v>
      </c>
      <c r="AY1129" s="93">
        <v>751183</v>
      </c>
      <c r="AZ1129" s="93">
        <v>13827234</v>
      </c>
      <c r="BA1129" s="93" t="s">
        <v>217</v>
      </c>
      <c r="BB1129" s="93">
        <v>2812813</v>
      </c>
      <c r="BC1129" s="93">
        <v>2588697</v>
      </c>
      <c r="BD1129" s="93" t="s">
        <v>217</v>
      </c>
      <c r="BE1129" s="93" t="s">
        <v>217</v>
      </c>
      <c r="BF1129" s="93">
        <v>1968290</v>
      </c>
      <c r="BG1129" s="93">
        <v>2903678</v>
      </c>
      <c r="BH1129" s="93" t="s">
        <v>217</v>
      </c>
      <c r="BI1129" s="93" t="s">
        <v>217</v>
      </c>
      <c r="BJ1129" s="93">
        <v>923770</v>
      </c>
      <c r="BK1129" s="93" t="s">
        <v>217</v>
      </c>
      <c r="BL1129" s="93" t="s">
        <v>217</v>
      </c>
      <c r="BM1129" s="93">
        <v>51210</v>
      </c>
      <c r="BN1129" s="93" t="s">
        <v>217</v>
      </c>
      <c r="BO1129" s="93">
        <v>637295</v>
      </c>
      <c r="BP1129" s="93" t="s">
        <v>217</v>
      </c>
      <c r="BQ1129" s="93" t="s">
        <v>217</v>
      </c>
      <c r="BR1129" s="93" t="s">
        <v>217</v>
      </c>
      <c r="BS1129" s="93" t="s">
        <v>217</v>
      </c>
      <c r="BT1129" s="93" t="s">
        <v>217</v>
      </c>
      <c r="BU1129" s="93" t="s">
        <v>217</v>
      </c>
      <c r="BV1129" s="93" t="s">
        <v>217</v>
      </c>
      <c r="BW1129" s="93" t="s">
        <v>217</v>
      </c>
      <c r="BX1129" s="93" t="s">
        <v>217</v>
      </c>
      <c r="BY1129" s="93">
        <v>9349</v>
      </c>
      <c r="BZ1129" s="93" t="s">
        <v>217</v>
      </c>
      <c r="CA1129" s="93" t="s">
        <v>217</v>
      </c>
      <c r="CB1129" s="93" t="s">
        <v>217</v>
      </c>
      <c r="CC1129" s="93" t="s">
        <v>217</v>
      </c>
      <c r="CD1129" s="93" t="s">
        <v>217</v>
      </c>
      <c r="CE1129" s="93">
        <v>1932132</v>
      </c>
      <c r="CF1129" s="93" t="s">
        <v>217</v>
      </c>
      <c r="CG1129" s="93">
        <v>6348053</v>
      </c>
      <c r="CH1129" s="93">
        <v>4034985</v>
      </c>
      <c r="CI1129" s="93">
        <v>1174578</v>
      </c>
      <c r="CJ1129" s="93" t="s">
        <v>217</v>
      </c>
      <c r="CK1129" s="93">
        <v>967110</v>
      </c>
      <c r="CL1129" s="93">
        <v>633166</v>
      </c>
      <c r="CM1129" s="93" t="s">
        <v>217</v>
      </c>
      <c r="CN1129" s="93">
        <v>193363</v>
      </c>
      <c r="CO1129" s="93" t="s">
        <v>217</v>
      </c>
      <c r="CP1129" s="93" t="s">
        <v>217</v>
      </c>
      <c r="CQ1129" s="93" t="s">
        <v>217</v>
      </c>
      <c r="CR1129" s="93">
        <v>90366</v>
      </c>
      <c r="CS1129" s="93" t="s">
        <v>217</v>
      </c>
      <c r="CT1129" s="93" t="s">
        <v>217</v>
      </c>
      <c r="CU1129" s="93">
        <v>976402</v>
      </c>
      <c r="CV1129" s="93">
        <v>2313068</v>
      </c>
      <c r="CW1129" s="93">
        <v>5050</v>
      </c>
      <c r="CX1129" s="93" t="s">
        <v>217</v>
      </c>
      <c r="CY1129" s="93" t="s">
        <v>217</v>
      </c>
      <c r="CZ1129" s="93">
        <v>2308018</v>
      </c>
      <c r="DA1129" s="93">
        <v>164169</v>
      </c>
      <c r="DB1129" s="93">
        <v>44275</v>
      </c>
      <c r="DC1129" s="93">
        <v>119894</v>
      </c>
      <c r="DD1129" s="93">
        <v>255031</v>
      </c>
      <c r="DE1129" s="93">
        <v>247565</v>
      </c>
      <c r="DF1129" s="93" t="s">
        <v>217</v>
      </c>
      <c r="DG1129" s="93">
        <v>7466</v>
      </c>
      <c r="DH1129" s="93">
        <v>357338</v>
      </c>
      <c r="DI1129" s="93">
        <v>1027519</v>
      </c>
      <c r="DJ1129" s="93">
        <v>234127</v>
      </c>
      <c r="DK1129" s="93">
        <v>793392</v>
      </c>
      <c r="DL1129" s="93">
        <v>1180808</v>
      </c>
      <c r="DM1129" s="93">
        <v>86956</v>
      </c>
      <c r="DN1129" s="93">
        <v>202</v>
      </c>
      <c r="DO1129" s="93" t="s">
        <v>217</v>
      </c>
      <c r="DP1129" s="93">
        <v>486090</v>
      </c>
      <c r="DQ1129" s="93">
        <v>67923</v>
      </c>
      <c r="DR1129" s="93" t="s">
        <v>217</v>
      </c>
      <c r="DS1129" s="93">
        <v>539637</v>
      </c>
      <c r="DT1129" s="93">
        <v>9371478</v>
      </c>
      <c r="DU1129" s="93" t="s">
        <v>217</v>
      </c>
      <c r="DV1129" s="93">
        <v>98756</v>
      </c>
      <c r="DW1129" s="93">
        <v>83489</v>
      </c>
      <c r="DX1129" s="93">
        <v>2513</v>
      </c>
      <c r="DY1129" s="93">
        <v>2077</v>
      </c>
      <c r="DZ1129" s="93">
        <v>23</v>
      </c>
      <c r="EA1129" s="93" t="s">
        <v>217</v>
      </c>
      <c r="EB1129" s="93" t="s">
        <v>217</v>
      </c>
      <c r="EC1129" s="93">
        <v>2054</v>
      </c>
      <c r="ED1129" s="93">
        <v>1050</v>
      </c>
      <c r="EE1129" s="93" t="s">
        <v>217</v>
      </c>
      <c r="EF1129" s="93">
        <v>9627</v>
      </c>
      <c r="EG1129" s="94" t="s">
        <v>217</v>
      </c>
    </row>
    <row r="1130" spans="1:137">
      <c r="A1130" s="91" t="s">
        <v>690</v>
      </c>
      <c r="B1130" s="92" t="s">
        <v>231</v>
      </c>
      <c r="C1130" s="102">
        <v>282146</v>
      </c>
      <c r="D1130" s="92" t="s">
        <v>495</v>
      </c>
      <c r="E1130" s="92" t="s">
        <v>503</v>
      </c>
      <c r="F1130" s="93">
        <v>35899554</v>
      </c>
      <c r="G1130" s="93">
        <v>16824731</v>
      </c>
      <c r="H1130" s="93">
        <v>1153561</v>
      </c>
      <c r="I1130" s="93">
        <v>13615642</v>
      </c>
      <c r="J1130" s="93">
        <v>848713</v>
      </c>
      <c r="K1130" s="93">
        <v>3183</v>
      </c>
      <c r="L1130" s="93" t="s">
        <v>217</v>
      </c>
      <c r="M1130" s="93">
        <v>3201708</v>
      </c>
      <c r="N1130" s="93">
        <v>406169</v>
      </c>
      <c r="O1130" s="93">
        <v>48006</v>
      </c>
      <c r="P1130" s="93" t="s">
        <v>217</v>
      </c>
      <c r="Q1130" s="93">
        <v>310697</v>
      </c>
      <c r="R1130" s="93">
        <v>166026</v>
      </c>
      <c r="S1130" s="93" t="s">
        <v>217</v>
      </c>
      <c r="T1130" s="93" t="s">
        <v>217</v>
      </c>
      <c r="U1130" s="93">
        <v>3355062</v>
      </c>
      <c r="V1130" s="93">
        <v>175076</v>
      </c>
      <c r="W1130" s="93" t="s">
        <v>217</v>
      </c>
      <c r="X1130" s="93">
        <v>83314</v>
      </c>
      <c r="Y1130" s="93" t="s">
        <v>217</v>
      </c>
      <c r="Z1130" s="93">
        <v>23468</v>
      </c>
      <c r="AA1130" s="93" t="s">
        <v>217</v>
      </c>
      <c r="AB1130" s="93">
        <v>573379</v>
      </c>
      <c r="AC1130" s="93">
        <v>216227</v>
      </c>
      <c r="AD1130" s="93">
        <v>14753</v>
      </c>
      <c r="AE1130" s="93">
        <v>2487</v>
      </c>
      <c r="AF1130" s="93">
        <v>339912</v>
      </c>
      <c r="AG1130" s="93" t="s">
        <v>217</v>
      </c>
      <c r="AH1130" s="93">
        <v>4246186</v>
      </c>
      <c r="AI1130" s="93">
        <v>3865644</v>
      </c>
      <c r="AJ1130" s="93">
        <v>380542</v>
      </c>
      <c r="AK1130" s="93" t="s">
        <v>217</v>
      </c>
      <c r="AL1130" s="93">
        <v>28241</v>
      </c>
      <c r="AM1130" s="93">
        <v>966024</v>
      </c>
      <c r="AN1130" s="93">
        <v>37936</v>
      </c>
      <c r="AO1130" s="93">
        <v>928088</v>
      </c>
      <c r="AP1130" s="93">
        <v>1890741</v>
      </c>
      <c r="AQ1130" s="93" t="s">
        <v>217</v>
      </c>
      <c r="AR1130" s="93">
        <v>48092</v>
      </c>
      <c r="AS1130" s="93">
        <v>53880</v>
      </c>
      <c r="AT1130" s="93">
        <v>199944</v>
      </c>
      <c r="AU1130" s="93">
        <v>320305</v>
      </c>
      <c r="AV1130" s="93">
        <v>1268520</v>
      </c>
      <c r="AW1130" s="93">
        <v>341973</v>
      </c>
      <c r="AX1130" s="93">
        <v>40476</v>
      </c>
      <c r="AY1130" s="93">
        <v>301497</v>
      </c>
      <c r="AZ1130" s="93">
        <v>13666681</v>
      </c>
      <c r="BA1130" s="93" t="s">
        <v>217</v>
      </c>
      <c r="BB1130" s="93">
        <v>3271150</v>
      </c>
      <c r="BC1130" s="93">
        <v>2248603</v>
      </c>
      <c r="BD1130" s="93" t="s">
        <v>217</v>
      </c>
      <c r="BE1130" s="93" t="s">
        <v>217</v>
      </c>
      <c r="BF1130" s="93">
        <v>2305684</v>
      </c>
      <c r="BG1130" s="93">
        <v>2342239</v>
      </c>
      <c r="BH1130" s="93" t="s">
        <v>217</v>
      </c>
      <c r="BI1130" s="93" t="s">
        <v>217</v>
      </c>
      <c r="BJ1130" s="93">
        <v>1129558</v>
      </c>
      <c r="BK1130" s="93">
        <v>36092</v>
      </c>
      <c r="BL1130" s="93" t="s">
        <v>217</v>
      </c>
      <c r="BM1130" s="93">
        <v>52139</v>
      </c>
      <c r="BN1130" s="93" t="s">
        <v>217</v>
      </c>
      <c r="BO1130" s="93">
        <v>422361</v>
      </c>
      <c r="BP1130" s="93" t="s">
        <v>217</v>
      </c>
      <c r="BQ1130" s="93" t="s">
        <v>217</v>
      </c>
      <c r="BR1130" s="93" t="s">
        <v>217</v>
      </c>
      <c r="BS1130" s="93" t="s">
        <v>217</v>
      </c>
      <c r="BT1130" s="93" t="s">
        <v>217</v>
      </c>
      <c r="BU1130" s="93" t="s">
        <v>217</v>
      </c>
      <c r="BV1130" s="93" t="s">
        <v>217</v>
      </c>
      <c r="BW1130" s="93" t="s">
        <v>217</v>
      </c>
      <c r="BX1130" s="93" t="s">
        <v>217</v>
      </c>
      <c r="BY1130" s="93">
        <v>21000</v>
      </c>
      <c r="BZ1130" s="93" t="s">
        <v>217</v>
      </c>
      <c r="CA1130" s="93" t="s">
        <v>217</v>
      </c>
      <c r="CB1130" s="93" t="s">
        <v>217</v>
      </c>
      <c r="CC1130" s="93" t="s">
        <v>217</v>
      </c>
      <c r="CD1130" s="93" t="s">
        <v>217</v>
      </c>
      <c r="CE1130" s="93">
        <v>1837855</v>
      </c>
      <c r="CF1130" s="93">
        <v>21591</v>
      </c>
      <c r="CG1130" s="93">
        <v>5988164</v>
      </c>
      <c r="CH1130" s="93">
        <v>3416884</v>
      </c>
      <c r="CI1130" s="93">
        <v>531483</v>
      </c>
      <c r="CJ1130" s="93" t="s">
        <v>217</v>
      </c>
      <c r="CK1130" s="93">
        <v>1138357</v>
      </c>
      <c r="CL1130" s="93">
        <v>513267</v>
      </c>
      <c r="CM1130" s="93" t="s">
        <v>217</v>
      </c>
      <c r="CN1130" s="93">
        <v>11417</v>
      </c>
      <c r="CO1130" s="93">
        <v>4536</v>
      </c>
      <c r="CP1130" s="93" t="s">
        <v>217</v>
      </c>
      <c r="CQ1130" s="93" t="s">
        <v>217</v>
      </c>
      <c r="CR1130" s="93">
        <v>131274</v>
      </c>
      <c r="CS1130" s="93" t="s">
        <v>217</v>
      </c>
      <c r="CT1130" s="93" t="s">
        <v>217</v>
      </c>
      <c r="CU1130" s="93">
        <v>1086550</v>
      </c>
      <c r="CV1130" s="93">
        <v>2571280</v>
      </c>
      <c r="CW1130" s="93">
        <v>448128</v>
      </c>
      <c r="CX1130" s="93" t="s">
        <v>217</v>
      </c>
      <c r="CY1130" s="93" t="s">
        <v>217</v>
      </c>
      <c r="CZ1130" s="93">
        <v>2123152</v>
      </c>
      <c r="DA1130" s="93">
        <v>326005</v>
      </c>
      <c r="DB1130" s="93">
        <v>230236</v>
      </c>
      <c r="DC1130" s="93">
        <v>95769</v>
      </c>
      <c r="DD1130" s="93">
        <v>740337</v>
      </c>
      <c r="DE1130" s="93">
        <v>189543</v>
      </c>
      <c r="DF1130" s="93" t="s">
        <v>217</v>
      </c>
      <c r="DG1130" s="93">
        <v>550794</v>
      </c>
      <c r="DH1130" s="93">
        <v>979669</v>
      </c>
      <c r="DI1130" s="93">
        <v>837764</v>
      </c>
      <c r="DJ1130" s="93">
        <v>376279</v>
      </c>
      <c r="DK1130" s="93">
        <v>461485</v>
      </c>
      <c r="DL1130" s="93">
        <v>1574614</v>
      </c>
      <c r="DM1130" s="93">
        <v>80458</v>
      </c>
      <c r="DN1130" s="93">
        <v>290</v>
      </c>
      <c r="DO1130" s="93">
        <v>170</v>
      </c>
      <c r="DP1130" s="93">
        <v>170377</v>
      </c>
      <c r="DQ1130" s="93" t="s">
        <v>217</v>
      </c>
      <c r="DR1130" s="93" t="s">
        <v>217</v>
      </c>
      <c r="DS1130" s="93">
        <v>1323319</v>
      </c>
      <c r="DT1130" s="93">
        <v>6755565</v>
      </c>
      <c r="DU1130" s="93" t="s">
        <v>217</v>
      </c>
      <c r="DV1130" s="93">
        <v>281418</v>
      </c>
      <c r="DW1130" s="93">
        <v>59732</v>
      </c>
      <c r="DX1130" s="93">
        <v>620</v>
      </c>
      <c r="DY1130" s="93">
        <v>9368</v>
      </c>
      <c r="DZ1130" s="93" t="s">
        <v>217</v>
      </c>
      <c r="EA1130" s="93">
        <v>162</v>
      </c>
      <c r="EB1130" s="93">
        <v>9206</v>
      </c>
      <c r="EC1130" s="93" t="s">
        <v>217</v>
      </c>
      <c r="ED1130" s="93">
        <v>7</v>
      </c>
      <c r="EE1130" s="93" t="s">
        <v>217</v>
      </c>
      <c r="EF1130" s="93">
        <v>211691</v>
      </c>
      <c r="EG1130" s="94" t="s">
        <v>217</v>
      </c>
    </row>
    <row r="1131" spans="1:137">
      <c r="A1131" s="91" t="s">
        <v>690</v>
      </c>
      <c r="B1131" s="92" t="s">
        <v>220</v>
      </c>
      <c r="C1131" s="102">
        <v>282171</v>
      </c>
      <c r="D1131" s="92" t="s">
        <v>495</v>
      </c>
      <c r="E1131" s="92" t="s">
        <v>504</v>
      </c>
      <c r="F1131" s="93">
        <v>19661420</v>
      </c>
      <c r="G1131" s="93">
        <v>9027122</v>
      </c>
      <c r="H1131" s="93">
        <v>904023</v>
      </c>
      <c r="I1131" s="93">
        <v>7255648</v>
      </c>
      <c r="J1131" s="93">
        <v>652169</v>
      </c>
      <c r="K1131" s="93" t="s">
        <v>217</v>
      </c>
      <c r="L1131" s="93" t="s">
        <v>217</v>
      </c>
      <c r="M1131" s="93">
        <v>1620254</v>
      </c>
      <c r="N1131" s="93">
        <v>703119</v>
      </c>
      <c r="O1131" s="93">
        <v>26383</v>
      </c>
      <c r="P1131" s="93" t="s">
        <v>217</v>
      </c>
      <c r="Q1131" s="93">
        <v>170609</v>
      </c>
      <c r="R1131" s="93">
        <v>90976</v>
      </c>
      <c r="S1131" s="93" t="s">
        <v>217</v>
      </c>
      <c r="T1131" s="93" t="s">
        <v>217</v>
      </c>
      <c r="U1131" s="93">
        <v>2334229</v>
      </c>
      <c r="V1131" s="93">
        <v>105439</v>
      </c>
      <c r="W1131" s="93" t="s">
        <v>217</v>
      </c>
      <c r="X1131" s="93">
        <v>65433</v>
      </c>
      <c r="Y1131" s="93" t="s">
        <v>217</v>
      </c>
      <c r="Z1131" s="93">
        <v>18431</v>
      </c>
      <c r="AA1131" s="93" t="s">
        <v>217</v>
      </c>
      <c r="AB1131" s="93">
        <v>373879</v>
      </c>
      <c r="AC1131" s="93">
        <v>149579</v>
      </c>
      <c r="AD1131" s="93">
        <v>11587</v>
      </c>
      <c r="AE1131" s="93">
        <v>2339</v>
      </c>
      <c r="AF1131" s="93">
        <v>210374</v>
      </c>
      <c r="AG1131" s="93" t="s">
        <v>217</v>
      </c>
      <c r="AH1131" s="93">
        <v>7750830</v>
      </c>
      <c r="AI1131" s="93">
        <v>7180690</v>
      </c>
      <c r="AJ1131" s="93">
        <v>570140</v>
      </c>
      <c r="AK1131" s="93" t="s">
        <v>217</v>
      </c>
      <c r="AL1131" s="93">
        <v>21462</v>
      </c>
      <c r="AM1131" s="93">
        <v>522320</v>
      </c>
      <c r="AN1131" s="93">
        <v>55020</v>
      </c>
      <c r="AO1131" s="93">
        <v>467300</v>
      </c>
      <c r="AP1131" s="93">
        <v>1074433</v>
      </c>
      <c r="AQ1131" s="93" t="s">
        <v>217</v>
      </c>
      <c r="AR1131" s="93">
        <v>16313</v>
      </c>
      <c r="AS1131" s="93" t="s">
        <v>217</v>
      </c>
      <c r="AT1131" s="93">
        <v>151705</v>
      </c>
      <c r="AU1131" s="93">
        <v>263778</v>
      </c>
      <c r="AV1131" s="93">
        <v>642637</v>
      </c>
      <c r="AW1131" s="93">
        <v>249064</v>
      </c>
      <c r="AX1131" s="93">
        <v>14918</v>
      </c>
      <c r="AY1131" s="93">
        <v>234146</v>
      </c>
      <c r="AZ1131" s="93">
        <v>8753719</v>
      </c>
      <c r="BA1131" s="93" t="s">
        <v>217</v>
      </c>
      <c r="BB1131" s="93">
        <v>2421504</v>
      </c>
      <c r="BC1131" s="93">
        <v>1075671</v>
      </c>
      <c r="BD1131" s="93" t="s">
        <v>217</v>
      </c>
      <c r="BE1131" s="93" t="s">
        <v>217</v>
      </c>
      <c r="BF1131" s="93">
        <v>1089865</v>
      </c>
      <c r="BG1131" s="93">
        <v>1541780</v>
      </c>
      <c r="BH1131" s="93" t="s">
        <v>217</v>
      </c>
      <c r="BI1131" s="93" t="s">
        <v>217</v>
      </c>
      <c r="BJ1131" s="93">
        <v>443059</v>
      </c>
      <c r="BK1131" s="93">
        <v>28646</v>
      </c>
      <c r="BL1131" s="93" t="s">
        <v>217</v>
      </c>
      <c r="BM1131" s="93">
        <v>32851</v>
      </c>
      <c r="BN1131" s="93">
        <v>1212</v>
      </c>
      <c r="BO1131" s="93">
        <v>677825</v>
      </c>
      <c r="BP1131" s="93" t="s">
        <v>217</v>
      </c>
      <c r="BQ1131" s="93" t="s">
        <v>217</v>
      </c>
      <c r="BR1131" s="93" t="s">
        <v>217</v>
      </c>
      <c r="BS1131" s="93" t="s">
        <v>217</v>
      </c>
      <c r="BT1131" s="93" t="s">
        <v>217</v>
      </c>
      <c r="BU1131" s="93" t="s">
        <v>217</v>
      </c>
      <c r="BV1131" s="93" t="s">
        <v>217</v>
      </c>
      <c r="BW1131" s="93" t="s">
        <v>217</v>
      </c>
      <c r="BX1131" s="93" t="s">
        <v>217</v>
      </c>
      <c r="BY1131" s="93">
        <v>30914</v>
      </c>
      <c r="BZ1131" s="93" t="s">
        <v>217</v>
      </c>
      <c r="CA1131" s="93" t="s">
        <v>217</v>
      </c>
      <c r="CB1131" s="93" t="s">
        <v>217</v>
      </c>
      <c r="CC1131" s="93" t="s">
        <v>217</v>
      </c>
      <c r="CD1131" s="93" t="s">
        <v>217</v>
      </c>
      <c r="CE1131" s="93">
        <v>1410392</v>
      </c>
      <c r="CF1131" s="93">
        <v>18429</v>
      </c>
      <c r="CG1131" s="93">
        <v>3486304</v>
      </c>
      <c r="CH1131" s="93">
        <v>2112690</v>
      </c>
      <c r="CI1131" s="93">
        <v>515875</v>
      </c>
      <c r="CJ1131" s="93" t="s">
        <v>217</v>
      </c>
      <c r="CK1131" s="93">
        <v>548092</v>
      </c>
      <c r="CL1131" s="93">
        <v>340862</v>
      </c>
      <c r="CM1131" s="93" t="s">
        <v>217</v>
      </c>
      <c r="CN1131" s="93">
        <v>23132</v>
      </c>
      <c r="CO1131" s="93">
        <v>9181</v>
      </c>
      <c r="CP1131" s="93" t="s">
        <v>217</v>
      </c>
      <c r="CQ1131" s="93" t="s">
        <v>217</v>
      </c>
      <c r="CR1131" s="93">
        <v>53960</v>
      </c>
      <c r="CS1131" s="93" t="s">
        <v>217</v>
      </c>
      <c r="CT1131" s="93" t="s">
        <v>217</v>
      </c>
      <c r="CU1131" s="93">
        <v>621588</v>
      </c>
      <c r="CV1131" s="93">
        <v>1373614</v>
      </c>
      <c r="CW1131" s="93">
        <v>16783</v>
      </c>
      <c r="CX1131" s="93" t="s">
        <v>217</v>
      </c>
      <c r="CY1131" s="93" t="s">
        <v>217</v>
      </c>
      <c r="CZ1131" s="93">
        <v>1356831</v>
      </c>
      <c r="DA1131" s="93">
        <v>2575954</v>
      </c>
      <c r="DB1131" s="93">
        <v>336852</v>
      </c>
      <c r="DC1131" s="93">
        <v>2239102</v>
      </c>
      <c r="DD1131" s="93">
        <v>141832</v>
      </c>
      <c r="DE1131" s="93">
        <v>136063</v>
      </c>
      <c r="DF1131" s="93">
        <v>606</v>
      </c>
      <c r="DG1131" s="93">
        <v>5163</v>
      </c>
      <c r="DH1131" s="93">
        <v>824090</v>
      </c>
      <c r="DI1131" s="93">
        <v>405975</v>
      </c>
      <c r="DJ1131" s="93">
        <v>281725</v>
      </c>
      <c r="DK1131" s="93">
        <v>124250</v>
      </c>
      <c r="DL1131" s="93">
        <v>1761888</v>
      </c>
      <c r="DM1131" s="93">
        <v>25587</v>
      </c>
      <c r="DN1131" s="93">
        <v>180</v>
      </c>
      <c r="DO1131" s="93">
        <v>605170</v>
      </c>
      <c r="DP1131" s="93">
        <v>154622</v>
      </c>
      <c r="DQ1131" s="93" t="s">
        <v>217</v>
      </c>
      <c r="DR1131" s="93" t="s">
        <v>217</v>
      </c>
      <c r="DS1131" s="93">
        <v>976329</v>
      </c>
      <c r="DT1131" s="93">
        <v>6332778</v>
      </c>
      <c r="DU1131" s="93" t="s">
        <v>217</v>
      </c>
      <c r="DV1131" s="93">
        <v>121755</v>
      </c>
      <c r="DW1131" s="93">
        <v>36491</v>
      </c>
      <c r="DX1131" s="93">
        <v>10065</v>
      </c>
      <c r="DY1131" s="93">
        <v>4579</v>
      </c>
      <c r="DZ1131" s="93" t="s">
        <v>217</v>
      </c>
      <c r="EA1131" s="93">
        <v>2253</v>
      </c>
      <c r="EB1131" s="93">
        <v>2090</v>
      </c>
      <c r="EC1131" s="93">
        <v>236</v>
      </c>
      <c r="ED1131" s="93">
        <v>87</v>
      </c>
      <c r="EE1131" s="93" t="s">
        <v>217</v>
      </c>
      <c r="EF1131" s="93">
        <v>70533</v>
      </c>
      <c r="EG1131" s="94" t="s">
        <v>217</v>
      </c>
    </row>
    <row r="1132" spans="1:137">
      <c r="A1132" s="91" t="s">
        <v>690</v>
      </c>
      <c r="B1132" s="92" t="s">
        <v>220</v>
      </c>
      <c r="C1132" s="102">
        <v>282197</v>
      </c>
      <c r="D1132" s="92" t="s">
        <v>495</v>
      </c>
      <c r="E1132" s="92" t="s">
        <v>505</v>
      </c>
      <c r="F1132" s="93">
        <v>18054850</v>
      </c>
      <c r="G1132" s="93">
        <v>7398804</v>
      </c>
      <c r="H1132" s="93">
        <v>1360559</v>
      </c>
      <c r="I1132" s="93">
        <v>7473600</v>
      </c>
      <c r="J1132" s="93">
        <v>470163</v>
      </c>
      <c r="K1132" s="93" t="s">
        <v>217</v>
      </c>
      <c r="L1132" s="93" t="s">
        <v>217</v>
      </c>
      <c r="M1132" s="93">
        <v>1137906</v>
      </c>
      <c r="N1132" s="93">
        <v>324718</v>
      </c>
      <c r="O1132" s="93">
        <v>21148</v>
      </c>
      <c r="P1132" s="93" t="s">
        <v>217</v>
      </c>
      <c r="Q1132" s="93">
        <v>136786</v>
      </c>
      <c r="R1132" s="93">
        <v>72969</v>
      </c>
      <c r="S1132" s="93" t="s">
        <v>217</v>
      </c>
      <c r="T1132" s="93" t="s">
        <v>217</v>
      </c>
      <c r="U1132" s="93">
        <v>1818448</v>
      </c>
      <c r="V1132" s="93">
        <v>100599</v>
      </c>
      <c r="W1132" s="93" t="s">
        <v>217</v>
      </c>
      <c r="X1132" s="93">
        <v>66737</v>
      </c>
      <c r="Y1132" s="93" t="s">
        <v>217</v>
      </c>
      <c r="Z1132" s="93">
        <v>18799</v>
      </c>
      <c r="AA1132" s="93" t="s">
        <v>217</v>
      </c>
      <c r="AB1132" s="93">
        <v>248909</v>
      </c>
      <c r="AC1132" s="93">
        <v>107408</v>
      </c>
      <c r="AD1132" s="93">
        <v>11817</v>
      </c>
      <c r="AE1132" s="93">
        <v>2817</v>
      </c>
      <c r="AF1132" s="93">
        <v>126867</v>
      </c>
      <c r="AG1132" s="93" t="s">
        <v>217</v>
      </c>
      <c r="AH1132" s="93">
        <v>2963145</v>
      </c>
      <c r="AI1132" s="93">
        <v>2257527</v>
      </c>
      <c r="AJ1132" s="93">
        <v>705618</v>
      </c>
      <c r="AK1132" s="93" t="s">
        <v>217</v>
      </c>
      <c r="AL1132" s="93">
        <v>15479</v>
      </c>
      <c r="AM1132" s="93">
        <v>210118</v>
      </c>
      <c r="AN1132" s="93">
        <v>6341</v>
      </c>
      <c r="AO1132" s="93">
        <v>203777</v>
      </c>
      <c r="AP1132" s="93">
        <v>749965</v>
      </c>
      <c r="AQ1132" s="93" t="s">
        <v>217</v>
      </c>
      <c r="AR1132" s="93">
        <v>10544</v>
      </c>
      <c r="AS1132" s="93" t="s">
        <v>217</v>
      </c>
      <c r="AT1132" s="93">
        <v>24728</v>
      </c>
      <c r="AU1132" s="93">
        <v>116559</v>
      </c>
      <c r="AV1132" s="93">
        <v>598134</v>
      </c>
      <c r="AW1132" s="93">
        <v>192336</v>
      </c>
      <c r="AX1132" s="93">
        <v>16667</v>
      </c>
      <c r="AY1132" s="93">
        <v>175669</v>
      </c>
      <c r="AZ1132" s="93">
        <v>4858332</v>
      </c>
      <c r="BA1132" s="93" t="s">
        <v>217</v>
      </c>
      <c r="BB1132" s="93">
        <v>559885</v>
      </c>
      <c r="BC1132" s="93">
        <v>1152990</v>
      </c>
      <c r="BD1132" s="93" t="s">
        <v>217</v>
      </c>
      <c r="BE1132" s="93" t="s">
        <v>217</v>
      </c>
      <c r="BF1132" s="93">
        <v>746059</v>
      </c>
      <c r="BG1132" s="93">
        <v>1150511</v>
      </c>
      <c r="BH1132" s="93" t="s">
        <v>217</v>
      </c>
      <c r="BI1132" s="93" t="s">
        <v>217</v>
      </c>
      <c r="BJ1132" s="93">
        <v>199125</v>
      </c>
      <c r="BK1132" s="93">
        <v>87747</v>
      </c>
      <c r="BL1132" s="93" t="s">
        <v>217</v>
      </c>
      <c r="BM1132" s="93">
        <v>21287</v>
      </c>
      <c r="BN1132" s="93" t="s">
        <v>217</v>
      </c>
      <c r="BO1132" s="93">
        <v>208889</v>
      </c>
      <c r="BP1132" s="93" t="s">
        <v>217</v>
      </c>
      <c r="BQ1132" s="93" t="s">
        <v>217</v>
      </c>
      <c r="BR1132" s="93" t="s">
        <v>217</v>
      </c>
      <c r="BS1132" s="93" t="s">
        <v>217</v>
      </c>
      <c r="BT1132" s="93" t="s">
        <v>217</v>
      </c>
      <c r="BU1132" s="93" t="s">
        <v>217</v>
      </c>
      <c r="BV1132" s="93" t="s">
        <v>217</v>
      </c>
      <c r="BW1132" s="93" t="s">
        <v>217</v>
      </c>
      <c r="BX1132" s="93" t="s">
        <v>217</v>
      </c>
      <c r="BY1132" s="93">
        <v>8263</v>
      </c>
      <c r="BZ1132" s="93" t="s">
        <v>217</v>
      </c>
      <c r="CA1132" s="93" t="s">
        <v>217</v>
      </c>
      <c r="CB1132" s="93" t="s">
        <v>217</v>
      </c>
      <c r="CC1132" s="93" t="s">
        <v>217</v>
      </c>
      <c r="CD1132" s="93" t="s">
        <v>217</v>
      </c>
      <c r="CE1132" s="93">
        <v>723576</v>
      </c>
      <c r="CF1132" s="93" t="s">
        <v>217</v>
      </c>
      <c r="CG1132" s="93">
        <v>2832120</v>
      </c>
      <c r="CH1132" s="93">
        <v>1761787</v>
      </c>
      <c r="CI1132" s="93">
        <v>537321</v>
      </c>
      <c r="CJ1132" s="93" t="s">
        <v>217</v>
      </c>
      <c r="CK1132" s="93">
        <v>379553</v>
      </c>
      <c r="CL1132" s="93">
        <v>250708</v>
      </c>
      <c r="CM1132" s="93" t="s">
        <v>217</v>
      </c>
      <c r="CN1132" s="93">
        <v>60951</v>
      </c>
      <c r="CO1132" s="93">
        <v>25707</v>
      </c>
      <c r="CP1132" s="93" t="s">
        <v>217</v>
      </c>
      <c r="CQ1132" s="93" t="s">
        <v>217</v>
      </c>
      <c r="CR1132" s="93">
        <v>36180</v>
      </c>
      <c r="CS1132" s="93" t="s">
        <v>217</v>
      </c>
      <c r="CT1132" s="93" t="s">
        <v>217</v>
      </c>
      <c r="CU1132" s="93">
        <v>471367</v>
      </c>
      <c r="CV1132" s="93">
        <v>1070333</v>
      </c>
      <c r="CW1132" s="93">
        <v>57767</v>
      </c>
      <c r="CX1132" s="93" t="s">
        <v>217</v>
      </c>
      <c r="CY1132" s="93" t="s">
        <v>217</v>
      </c>
      <c r="CZ1132" s="93">
        <v>1012566</v>
      </c>
      <c r="DA1132" s="93">
        <v>95993</v>
      </c>
      <c r="DB1132" s="93">
        <v>77911</v>
      </c>
      <c r="DC1132" s="93">
        <v>18082</v>
      </c>
      <c r="DD1132" s="93">
        <v>83376</v>
      </c>
      <c r="DE1132" s="93">
        <v>77222</v>
      </c>
      <c r="DF1132" s="93">
        <v>686</v>
      </c>
      <c r="DG1132" s="93">
        <v>5468</v>
      </c>
      <c r="DH1132" s="93">
        <v>264819</v>
      </c>
      <c r="DI1132" s="93">
        <v>576862</v>
      </c>
      <c r="DJ1132" s="93">
        <v>476379</v>
      </c>
      <c r="DK1132" s="93">
        <v>100483</v>
      </c>
      <c r="DL1132" s="93">
        <v>1000146</v>
      </c>
      <c r="DM1132" s="93">
        <v>32059</v>
      </c>
      <c r="DN1132" s="93" t="s">
        <v>217</v>
      </c>
      <c r="DO1132" s="93" t="s">
        <v>217</v>
      </c>
      <c r="DP1132" s="93">
        <v>230287</v>
      </c>
      <c r="DQ1132" s="93">
        <v>39946</v>
      </c>
      <c r="DR1132" s="93" t="s">
        <v>217</v>
      </c>
      <c r="DS1132" s="93">
        <v>697854</v>
      </c>
      <c r="DT1132" s="93">
        <v>2937438</v>
      </c>
      <c r="DU1132" s="93" t="s">
        <v>217</v>
      </c>
      <c r="DV1132" s="93">
        <v>49901</v>
      </c>
      <c r="DW1132" s="93">
        <v>48530</v>
      </c>
      <c r="DX1132" s="93" t="s">
        <v>217</v>
      </c>
      <c r="DY1132" s="93">
        <v>324</v>
      </c>
      <c r="DZ1132" s="93">
        <v>324</v>
      </c>
      <c r="EA1132" s="93" t="s">
        <v>217</v>
      </c>
      <c r="EB1132" s="93" t="s">
        <v>217</v>
      </c>
      <c r="EC1132" s="93" t="s">
        <v>217</v>
      </c>
      <c r="ED1132" s="93" t="s">
        <v>217</v>
      </c>
      <c r="EE1132" s="93" t="s">
        <v>217</v>
      </c>
      <c r="EF1132" s="93">
        <v>1047</v>
      </c>
      <c r="EG1132" s="94" t="s">
        <v>217</v>
      </c>
    </row>
    <row r="1133" spans="1:137">
      <c r="A1133" s="91" t="s">
        <v>659</v>
      </c>
      <c r="B1133" s="92" t="s">
        <v>214</v>
      </c>
      <c r="C1133" s="102">
        <v>281000</v>
      </c>
      <c r="D1133" s="92" t="s">
        <v>495</v>
      </c>
      <c r="E1133" s="92" t="s">
        <v>496</v>
      </c>
      <c r="F1133" s="93">
        <v>300900698</v>
      </c>
      <c r="G1133" s="93">
        <v>121050561</v>
      </c>
      <c r="H1133" s="93">
        <v>25443905</v>
      </c>
      <c r="I1133" s="93">
        <v>111522774</v>
      </c>
      <c r="J1133" s="93">
        <v>9219141</v>
      </c>
      <c r="K1133" s="93">
        <v>16</v>
      </c>
      <c r="L1133" s="93" t="s">
        <v>217</v>
      </c>
      <c r="M1133" s="93">
        <v>22489598</v>
      </c>
      <c r="N1133" s="93">
        <v>4973879</v>
      </c>
      <c r="O1133" s="93">
        <v>523585</v>
      </c>
      <c r="P1133" s="93" t="s">
        <v>217</v>
      </c>
      <c r="Q1133" s="93">
        <v>1568697</v>
      </c>
      <c r="R1133" s="93">
        <v>1242947</v>
      </c>
      <c r="S1133" s="93">
        <v>330646</v>
      </c>
      <c r="T1133" s="93">
        <v>4064871</v>
      </c>
      <c r="U1133" s="93">
        <v>28274176</v>
      </c>
      <c r="V1133" s="93">
        <v>361805</v>
      </c>
      <c r="W1133" s="93" t="s">
        <v>217</v>
      </c>
      <c r="X1133" s="93">
        <v>1762156</v>
      </c>
      <c r="Y1133" s="93">
        <v>6425088</v>
      </c>
      <c r="Z1133" s="93" t="s">
        <v>217</v>
      </c>
      <c r="AA1133" s="93" t="s">
        <v>217</v>
      </c>
      <c r="AB1133" s="93">
        <v>1487356</v>
      </c>
      <c r="AC1133" s="93" t="s">
        <v>217</v>
      </c>
      <c r="AD1133" s="93" t="s">
        <v>217</v>
      </c>
      <c r="AE1133" s="93" t="s">
        <v>217</v>
      </c>
      <c r="AF1133" s="93" t="s">
        <v>217</v>
      </c>
      <c r="AG1133" s="93" t="s">
        <v>217</v>
      </c>
      <c r="AH1133" s="93">
        <v>68417446</v>
      </c>
      <c r="AI1133" s="93">
        <v>65866429</v>
      </c>
      <c r="AJ1133" s="93">
        <v>2550908</v>
      </c>
      <c r="AK1133" s="93">
        <v>109</v>
      </c>
      <c r="AL1133" s="93">
        <v>468881</v>
      </c>
      <c r="AM1133" s="93">
        <v>5387042</v>
      </c>
      <c r="AN1133" s="93">
        <v>117798</v>
      </c>
      <c r="AO1133" s="93">
        <v>5269244</v>
      </c>
      <c r="AP1133" s="93">
        <v>28630740</v>
      </c>
      <c r="AQ1133" s="93">
        <v>649089</v>
      </c>
      <c r="AR1133" s="93">
        <v>241389</v>
      </c>
      <c r="AS1133" s="93">
        <v>279671</v>
      </c>
      <c r="AT1133" s="93">
        <v>1434505</v>
      </c>
      <c r="AU1133" s="93">
        <v>13058539</v>
      </c>
      <c r="AV1133" s="93">
        <v>12967547</v>
      </c>
      <c r="AW1133" s="93">
        <v>4286545</v>
      </c>
      <c r="AX1133" s="93">
        <v>526509</v>
      </c>
      <c r="AY1133" s="93">
        <v>3760036</v>
      </c>
      <c r="AZ1133" s="93">
        <v>153305683</v>
      </c>
      <c r="BA1133" s="93" t="s">
        <v>217</v>
      </c>
      <c r="BB1133" s="93">
        <v>59237949</v>
      </c>
      <c r="BC1133" s="93">
        <v>11641392</v>
      </c>
      <c r="BD1133" s="93" t="s">
        <v>217</v>
      </c>
      <c r="BE1133" s="93" t="s">
        <v>217</v>
      </c>
      <c r="BF1133" s="93">
        <v>20985245</v>
      </c>
      <c r="BG1133" s="93">
        <v>15627893</v>
      </c>
      <c r="BH1133" s="93" t="s">
        <v>217</v>
      </c>
      <c r="BI1133" s="93" t="s">
        <v>217</v>
      </c>
      <c r="BJ1133" s="93">
        <v>7122854</v>
      </c>
      <c r="BK1133" s="93">
        <v>490666</v>
      </c>
      <c r="BL1133" s="93" t="s">
        <v>217</v>
      </c>
      <c r="BM1133" s="93">
        <v>648959</v>
      </c>
      <c r="BN1133" s="93" t="s">
        <v>217</v>
      </c>
      <c r="BO1133" s="93">
        <v>8001691</v>
      </c>
      <c r="BP1133" s="93" t="s">
        <v>217</v>
      </c>
      <c r="BQ1133" s="93" t="s">
        <v>217</v>
      </c>
      <c r="BR1133" s="93" t="s">
        <v>217</v>
      </c>
      <c r="BS1133" s="93" t="s">
        <v>217</v>
      </c>
      <c r="BT1133" s="93" t="s">
        <v>217</v>
      </c>
      <c r="BU1133" s="93" t="s">
        <v>217</v>
      </c>
      <c r="BV1133" s="93" t="s">
        <v>217</v>
      </c>
      <c r="BW1133" s="93" t="s">
        <v>217</v>
      </c>
      <c r="BX1133" s="93" t="s">
        <v>217</v>
      </c>
      <c r="BY1133" s="93">
        <v>19565</v>
      </c>
      <c r="BZ1133" s="93" t="s">
        <v>217</v>
      </c>
      <c r="CA1133" s="93" t="s">
        <v>217</v>
      </c>
      <c r="CB1133" s="93" t="s">
        <v>217</v>
      </c>
      <c r="CC1133" s="93" t="s">
        <v>217</v>
      </c>
      <c r="CD1133" s="93" t="s">
        <v>217</v>
      </c>
      <c r="CE1133" s="93">
        <v>29529469</v>
      </c>
      <c r="CF1133" s="93" t="s">
        <v>217</v>
      </c>
      <c r="CG1133" s="93">
        <v>38965969</v>
      </c>
      <c r="CH1133" s="93">
        <v>22788470</v>
      </c>
      <c r="CI1133" s="93">
        <v>4408880</v>
      </c>
      <c r="CJ1133" s="93" t="s">
        <v>217</v>
      </c>
      <c r="CK1133" s="93">
        <v>9253746</v>
      </c>
      <c r="CL1133" s="93">
        <v>3409581</v>
      </c>
      <c r="CM1133" s="93" t="s">
        <v>217</v>
      </c>
      <c r="CN1133" s="93">
        <v>568422</v>
      </c>
      <c r="CO1133" s="93" t="s">
        <v>217</v>
      </c>
      <c r="CP1133" s="93" t="s">
        <v>217</v>
      </c>
      <c r="CQ1133" s="93" t="s">
        <v>217</v>
      </c>
      <c r="CR1133" s="93">
        <v>76647</v>
      </c>
      <c r="CS1133" s="93" t="s">
        <v>217</v>
      </c>
      <c r="CT1133" s="93" t="s">
        <v>217</v>
      </c>
      <c r="CU1133" s="93">
        <v>5071194</v>
      </c>
      <c r="CV1133" s="93">
        <v>16177499</v>
      </c>
      <c r="CW1133" s="93">
        <v>960048</v>
      </c>
      <c r="CX1133" s="93">
        <v>33348</v>
      </c>
      <c r="CY1133" s="93" t="s">
        <v>217</v>
      </c>
      <c r="CZ1133" s="93">
        <v>15184103</v>
      </c>
      <c r="DA1133" s="93">
        <v>12264907</v>
      </c>
      <c r="DB1133" s="93">
        <v>3396518</v>
      </c>
      <c r="DC1133" s="93">
        <v>8868389</v>
      </c>
      <c r="DD1133" s="93">
        <v>1131151</v>
      </c>
      <c r="DE1133" s="93">
        <v>423083</v>
      </c>
      <c r="DF1133" s="93">
        <v>500</v>
      </c>
      <c r="DG1133" s="93">
        <v>707568</v>
      </c>
      <c r="DH1133" s="93">
        <v>7419465</v>
      </c>
      <c r="DI1133" s="93">
        <v>8871568</v>
      </c>
      <c r="DJ1133" s="93">
        <v>2657560</v>
      </c>
      <c r="DK1133" s="93">
        <v>6214008</v>
      </c>
      <c r="DL1133" s="93">
        <v>39910999</v>
      </c>
      <c r="DM1133" s="93">
        <v>531278</v>
      </c>
      <c r="DN1133" s="93" t="s">
        <v>217</v>
      </c>
      <c r="DO1133" s="93" t="s">
        <v>217</v>
      </c>
      <c r="DP1133" s="93">
        <v>11455065</v>
      </c>
      <c r="DQ1133" s="93">
        <v>144735</v>
      </c>
      <c r="DR1133" s="93">
        <v>5206499</v>
      </c>
      <c r="DS1133" s="93">
        <v>22573422</v>
      </c>
      <c r="DT1133" s="93">
        <v>95189900</v>
      </c>
      <c r="DU1133" s="93" t="s">
        <v>217</v>
      </c>
      <c r="DV1133" s="93">
        <v>1244941</v>
      </c>
      <c r="DW1133" s="93">
        <v>617578</v>
      </c>
      <c r="DX1133" s="93">
        <v>318</v>
      </c>
      <c r="DY1133" s="93">
        <v>30096</v>
      </c>
      <c r="DZ1133" s="93" t="s">
        <v>217</v>
      </c>
      <c r="EA1133" s="93" t="s">
        <v>217</v>
      </c>
      <c r="EB1133" s="93">
        <v>16133</v>
      </c>
      <c r="EC1133" s="93">
        <v>13963</v>
      </c>
      <c r="ED1133" s="93">
        <v>68</v>
      </c>
      <c r="EE1133" s="93">
        <v>324266</v>
      </c>
      <c r="EF1133" s="93">
        <v>262205</v>
      </c>
      <c r="EG1133" s="94">
        <v>10410</v>
      </c>
    </row>
    <row r="1134" spans="1:137">
      <c r="A1134" s="91" t="s">
        <v>659</v>
      </c>
      <c r="B1134" s="92" t="s">
        <v>218</v>
      </c>
      <c r="C1134" s="102">
        <v>282014</v>
      </c>
      <c r="D1134" s="92" t="s">
        <v>495</v>
      </c>
      <c r="E1134" s="92" t="s">
        <v>497</v>
      </c>
      <c r="F1134" s="93">
        <v>96205981</v>
      </c>
      <c r="G1134" s="93">
        <v>28766376</v>
      </c>
      <c r="H1134" s="93">
        <v>8397574</v>
      </c>
      <c r="I1134" s="93">
        <v>42694994</v>
      </c>
      <c r="J1134" s="93">
        <v>3743146</v>
      </c>
      <c r="K1134" s="93">
        <v>18856</v>
      </c>
      <c r="L1134" s="93" t="s">
        <v>217</v>
      </c>
      <c r="M1134" s="93">
        <v>6876132</v>
      </c>
      <c r="N1134" s="93">
        <v>1416365</v>
      </c>
      <c r="O1134" s="93">
        <v>157018</v>
      </c>
      <c r="P1134" s="93" t="s">
        <v>217</v>
      </c>
      <c r="Q1134" s="93">
        <v>470590</v>
      </c>
      <c r="R1134" s="93">
        <v>373277</v>
      </c>
      <c r="S1134" s="93" t="s">
        <v>217</v>
      </c>
      <c r="T1134" s="93" t="s">
        <v>217</v>
      </c>
      <c r="U1134" s="93">
        <v>9778848</v>
      </c>
      <c r="V1134" s="93">
        <v>47639</v>
      </c>
      <c r="W1134" s="93" t="s">
        <v>217</v>
      </c>
      <c r="X1134" s="93">
        <v>567476</v>
      </c>
      <c r="Y1134" s="93" t="s">
        <v>217</v>
      </c>
      <c r="Z1134" s="93" t="s">
        <v>217</v>
      </c>
      <c r="AA1134" s="93" t="s">
        <v>217</v>
      </c>
      <c r="AB1134" s="93">
        <v>468297</v>
      </c>
      <c r="AC1134" s="93" t="s">
        <v>217</v>
      </c>
      <c r="AD1134" s="93" t="s">
        <v>217</v>
      </c>
      <c r="AE1134" s="93" t="s">
        <v>217</v>
      </c>
      <c r="AF1134" s="93" t="s">
        <v>217</v>
      </c>
      <c r="AG1134" s="93" t="s">
        <v>217</v>
      </c>
      <c r="AH1134" s="93">
        <v>12354850</v>
      </c>
      <c r="AI1134" s="93">
        <v>11112154</v>
      </c>
      <c r="AJ1134" s="93">
        <v>1242696</v>
      </c>
      <c r="AK1134" s="93" t="s">
        <v>217</v>
      </c>
      <c r="AL1134" s="93">
        <v>97101</v>
      </c>
      <c r="AM1134" s="93">
        <v>1642098</v>
      </c>
      <c r="AN1134" s="93">
        <v>564598</v>
      </c>
      <c r="AO1134" s="93">
        <v>1077500</v>
      </c>
      <c r="AP1134" s="93">
        <v>6529400</v>
      </c>
      <c r="AQ1134" s="93">
        <v>276532</v>
      </c>
      <c r="AR1134" s="93">
        <v>167146</v>
      </c>
      <c r="AS1134" s="93">
        <v>38944</v>
      </c>
      <c r="AT1134" s="93">
        <v>748081</v>
      </c>
      <c r="AU1134" s="93">
        <v>1444299</v>
      </c>
      <c r="AV1134" s="93">
        <v>3854398</v>
      </c>
      <c r="AW1134" s="93">
        <v>1093323</v>
      </c>
      <c r="AX1134" s="93">
        <v>80203</v>
      </c>
      <c r="AY1134" s="93">
        <v>1013120</v>
      </c>
      <c r="AZ1134" s="93">
        <v>32917881</v>
      </c>
      <c r="BA1134" s="93" t="s">
        <v>217</v>
      </c>
      <c r="BB1134" s="93">
        <v>11125757</v>
      </c>
      <c r="BC1134" s="93">
        <v>4336651</v>
      </c>
      <c r="BD1134" s="93" t="s">
        <v>217</v>
      </c>
      <c r="BE1134" s="93" t="s">
        <v>217</v>
      </c>
      <c r="BF1134" s="93">
        <v>4424491</v>
      </c>
      <c r="BG1134" s="93">
        <v>6315365</v>
      </c>
      <c r="BH1134" s="93" t="s">
        <v>217</v>
      </c>
      <c r="BI1134" s="93" t="s">
        <v>217</v>
      </c>
      <c r="BJ1134" s="93">
        <v>1108684</v>
      </c>
      <c r="BK1134" s="93" t="s">
        <v>217</v>
      </c>
      <c r="BL1134" s="93" t="s">
        <v>217</v>
      </c>
      <c r="BM1134" s="93">
        <v>134473</v>
      </c>
      <c r="BN1134" s="93" t="s">
        <v>217</v>
      </c>
      <c r="BO1134" s="93">
        <v>3105056</v>
      </c>
      <c r="BP1134" s="93" t="s">
        <v>217</v>
      </c>
      <c r="BQ1134" s="93" t="s">
        <v>217</v>
      </c>
      <c r="BR1134" s="93" t="s">
        <v>217</v>
      </c>
      <c r="BS1134" s="93" t="s">
        <v>217</v>
      </c>
      <c r="BT1134" s="93" t="s">
        <v>217</v>
      </c>
      <c r="BU1134" s="93" t="s">
        <v>217</v>
      </c>
      <c r="BV1134" s="93" t="s">
        <v>217</v>
      </c>
      <c r="BW1134" s="93" t="s">
        <v>217</v>
      </c>
      <c r="BX1134" s="93" t="s">
        <v>217</v>
      </c>
      <c r="BY1134" s="93">
        <v>54324</v>
      </c>
      <c r="BZ1134" s="93" t="s">
        <v>217</v>
      </c>
      <c r="CA1134" s="93" t="s">
        <v>217</v>
      </c>
      <c r="CB1134" s="93" t="s">
        <v>217</v>
      </c>
      <c r="CC1134" s="93" t="s">
        <v>217</v>
      </c>
      <c r="CD1134" s="93" t="s">
        <v>217</v>
      </c>
      <c r="CE1134" s="93">
        <v>2313080</v>
      </c>
      <c r="CF1134" s="93">
        <v>6984</v>
      </c>
      <c r="CG1134" s="93">
        <v>12451045</v>
      </c>
      <c r="CH1134" s="93">
        <v>7630172</v>
      </c>
      <c r="CI1134" s="93">
        <v>2460094</v>
      </c>
      <c r="CJ1134" s="93" t="s">
        <v>217</v>
      </c>
      <c r="CK1134" s="93">
        <v>2204926</v>
      </c>
      <c r="CL1134" s="93">
        <v>1379109</v>
      </c>
      <c r="CM1134" s="93" t="s">
        <v>217</v>
      </c>
      <c r="CN1134" s="93">
        <v>966391</v>
      </c>
      <c r="CO1134" s="93">
        <v>3502</v>
      </c>
      <c r="CP1134" s="93" t="s">
        <v>217</v>
      </c>
      <c r="CQ1134" s="93" t="s">
        <v>217</v>
      </c>
      <c r="CR1134" s="93">
        <v>29316</v>
      </c>
      <c r="CS1134" s="93" t="s">
        <v>217</v>
      </c>
      <c r="CT1134" s="93" t="s">
        <v>217</v>
      </c>
      <c r="CU1134" s="93">
        <v>586834</v>
      </c>
      <c r="CV1134" s="93">
        <v>4820873</v>
      </c>
      <c r="CW1134" s="93">
        <v>143793</v>
      </c>
      <c r="CX1134" s="93" t="s">
        <v>217</v>
      </c>
      <c r="CY1134" s="93" t="s">
        <v>217</v>
      </c>
      <c r="CZ1134" s="93">
        <v>4677080</v>
      </c>
      <c r="DA1134" s="93">
        <v>546961</v>
      </c>
      <c r="DB1134" s="93">
        <v>202197</v>
      </c>
      <c r="DC1134" s="93">
        <v>344764</v>
      </c>
      <c r="DD1134" s="93">
        <v>212117</v>
      </c>
      <c r="DE1134" s="93">
        <v>113738</v>
      </c>
      <c r="DF1134" s="93">
        <v>14833</v>
      </c>
      <c r="DG1134" s="93">
        <v>83546</v>
      </c>
      <c r="DH1134" s="93">
        <v>479098</v>
      </c>
      <c r="DI1134" s="93">
        <v>7556951</v>
      </c>
      <c r="DJ1134" s="93">
        <v>5740040</v>
      </c>
      <c r="DK1134" s="93">
        <v>1816911</v>
      </c>
      <c r="DL1134" s="93">
        <v>4376985</v>
      </c>
      <c r="DM1134" s="93">
        <v>270469</v>
      </c>
      <c r="DN1134" s="93">
        <v>7136</v>
      </c>
      <c r="DO1134" s="93" t="s">
        <v>217</v>
      </c>
      <c r="DP1134" s="93">
        <v>2388404</v>
      </c>
      <c r="DQ1134" s="93">
        <v>52051</v>
      </c>
      <c r="DR1134" s="93" t="s">
        <v>217</v>
      </c>
      <c r="DS1134" s="93">
        <v>1658925</v>
      </c>
      <c r="DT1134" s="93">
        <v>18474300</v>
      </c>
      <c r="DU1134" s="93" t="s">
        <v>217</v>
      </c>
      <c r="DV1134" s="93">
        <v>329116</v>
      </c>
      <c r="DW1134" s="93">
        <v>288538</v>
      </c>
      <c r="DX1134" s="93">
        <v>5369</v>
      </c>
      <c r="DY1134" s="93">
        <v>2411</v>
      </c>
      <c r="DZ1134" s="93" t="s">
        <v>217</v>
      </c>
      <c r="EA1134" s="93" t="s">
        <v>217</v>
      </c>
      <c r="EB1134" s="93">
        <v>1991</v>
      </c>
      <c r="EC1134" s="93">
        <v>420</v>
      </c>
      <c r="ED1134" s="93" t="s">
        <v>217</v>
      </c>
      <c r="EE1134" s="93" t="s">
        <v>217</v>
      </c>
      <c r="EF1134" s="93">
        <v>32798</v>
      </c>
      <c r="EG1134" s="94" t="s">
        <v>217</v>
      </c>
    </row>
    <row r="1135" spans="1:137">
      <c r="A1135" s="91" t="s">
        <v>659</v>
      </c>
      <c r="B1135" s="92" t="s">
        <v>218</v>
      </c>
      <c r="C1135" s="102">
        <v>282022</v>
      </c>
      <c r="D1135" s="92" t="s">
        <v>495</v>
      </c>
      <c r="E1135" s="92" t="s">
        <v>498</v>
      </c>
      <c r="F1135" s="93">
        <v>79238902</v>
      </c>
      <c r="G1135" s="93">
        <v>24308821</v>
      </c>
      <c r="H1135" s="93">
        <v>7275199</v>
      </c>
      <c r="I1135" s="93">
        <v>33562642</v>
      </c>
      <c r="J1135" s="93">
        <v>3272944</v>
      </c>
      <c r="K1135" s="93" t="s">
        <v>217</v>
      </c>
      <c r="L1135" s="93" t="s">
        <v>217</v>
      </c>
      <c r="M1135" s="93">
        <v>7068749</v>
      </c>
      <c r="N1135" s="93">
        <v>775527</v>
      </c>
      <c r="O1135" s="93">
        <v>132149</v>
      </c>
      <c r="P1135" s="93" t="s">
        <v>217</v>
      </c>
      <c r="Q1135" s="93">
        <v>395966</v>
      </c>
      <c r="R1135" s="93">
        <v>313846</v>
      </c>
      <c r="S1135" s="93" t="s">
        <v>217</v>
      </c>
      <c r="T1135" s="93" t="s">
        <v>217</v>
      </c>
      <c r="U1135" s="93">
        <v>8055974</v>
      </c>
      <c r="V1135" s="93" t="s">
        <v>217</v>
      </c>
      <c r="W1135" s="93" t="s">
        <v>217</v>
      </c>
      <c r="X1135" s="93">
        <v>341742</v>
      </c>
      <c r="Y1135" s="93" t="s">
        <v>217</v>
      </c>
      <c r="Z1135" s="93" t="s">
        <v>217</v>
      </c>
      <c r="AA1135" s="93" t="s">
        <v>217</v>
      </c>
      <c r="AB1135" s="93">
        <v>384750</v>
      </c>
      <c r="AC1135" s="93" t="s">
        <v>217</v>
      </c>
      <c r="AD1135" s="93" t="s">
        <v>217</v>
      </c>
      <c r="AE1135" s="93" t="s">
        <v>217</v>
      </c>
      <c r="AF1135" s="93" t="s">
        <v>217</v>
      </c>
      <c r="AG1135" s="93" t="s">
        <v>217</v>
      </c>
      <c r="AH1135" s="93">
        <v>12190178</v>
      </c>
      <c r="AI1135" s="93">
        <v>11697359</v>
      </c>
      <c r="AJ1135" s="93">
        <v>492819</v>
      </c>
      <c r="AK1135" s="93" t="s">
        <v>217</v>
      </c>
      <c r="AL1135" s="93">
        <v>62621</v>
      </c>
      <c r="AM1135" s="93">
        <v>1605320</v>
      </c>
      <c r="AN1135" s="93">
        <v>8897</v>
      </c>
      <c r="AO1135" s="93">
        <v>1596423</v>
      </c>
      <c r="AP1135" s="93">
        <v>6507847</v>
      </c>
      <c r="AQ1135" s="93">
        <v>252989</v>
      </c>
      <c r="AR1135" s="93">
        <v>79954</v>
      </c>
      <c r="AS1135" s="93" t="s">
        <v>217</v>
      </c>
      <c r="AT1135" s="93">
        <v>429989</v>
      </c>
      <c r="AU1135" s="93">
        <v>2767287</v>
      </c>
      <c r="AV1135" s="93">
        <v>2977628</v>
      </c>
      <c r="AW1135" s="93">
        <v>383628</v>
      </c>
      <c r="AX1135" s="93">
        <v>81431</v>
      </c>
      <c r="AY1135" s="93">
        <v>302197</v>
      </c>
      <c r="AZ1135" s="93">
        <v>46943697</v>
      </c>
      <c r="BA1135" s="93" t="s">
        <v>217</v>
      </c>
      <c r="BB1135" s="93">
        <v>24945183</v>
      </c>
      <c r="BC1135" s="93">
        <v>4828285</v>
      </c>
      <c r="BD1135" s="93" t="s">
        <v>217</v>
      </c>
      <c r="BE1135" s="93" t="s">
        <v>217</v>
      </c>
      <c r="BF1135" s="93">
        <v>5234841</v>
      </c>
      <c r="BG1135" s="93">
        <v>4933243</v>
      </c>
      <c r="BH1135" s="93" t="s">
        <v>217</v>
      </c>
      <c r="BI1135" s="93" t="s">
        <v>217</v>
      </c>
      <c r="BJ1135" s="93">
        <v>1242743</v>
      </c>
      <c r="BK1135" s="93">
        <v>53028</v>
      </c>
      <c r="BL1135" s="93" t="s">
        <v>217</v>
      </c>
      <c r="BM1135" s="93">
        <v>121234</v>
      </c>
      <c r="BN1135" s="93" t="s">
        <v>217</v>
      </c>
      <c r="BO1135" s="93">
        <v>2544233</v>
      </c>
      <c r="BP1135" s="93" t="s">
        <v>217</v>
      </c>
      <c r="BQ1135" s="93" t="s">
        <v>217</v>
      </c>
      <c r="BR1135" s="93" t="s">
        <v>217</v>
      </c>
      <c r="BS1135" s="93" t="s">
        <v>217</v>
      </c>
      <c r="BT1135" s="93" t="s">
        <v>217</v>
      </c>
      <c r="BU1135" s="93" t="s">
        <v>217</v>
      </c>
      <c r="BV1135" s="93" t="s">
        <v>217</v>
      </c>
      <c r="BW1135" s="93" t="s">
        <v>217</v>
      </c>
      <c r="BX1135" s="93" t="s">
        <v>217</v>
      </c>
      <c r="BY1135" s="93">
        <v>27724</v>
      </c>
      <c r="BZ1135" s="93" t="s">
        <v>217</v>
      </c>
      <c r="CA1135" s="93" t="s">
        <v>217</v>
      </c>
      <c r="CB1135" s="93" t="s">
        <v>217</v>
      </c>
      <c r="CC1135" s="93" t="s">
        <v>217</v>
      </c>
      <c r="CD1135" s="93" t="s">
        <v>217</v>
      </c>
      <c r="CE1135" s="93">
        <v>3013183</v>
      </c>
      <c r="CF1135" s="93" t="s">
        <v>217</v>
      </c>
      <c r="CG1135" s="93">
        <v>11691354</v>
      </c>
      <c r="CH1135" s="93">
        <v>7180905</v>
      </c>
      <c r="CI1135" s="93">
        <v>2357408</v>
      </c>
      <c r="CJ1135" s="93" t="s">
        <v>217</v>
      </c>
      <c r="CK1135" s="93">
        <v>2582076</v>
      </c>
      <c r="CL1135" s="93">
        <v>1063023</v>
      </c>
      <c r="CM1135" s="93" t="s">
        <v>217</v>
      </c>
      <c r="CN1135" s="93">
        <v>86690</v>
      </c>
      <c r="CO1135" s="93" t="s">
        <v>217</v>
      </c>
      <c r="CP1135" s="93" t="s">
        <v>217</v>
      </c>
      <c r="CQ1135" s="93" t="s">
        <v>217</v>
      </c>
      <c r="CR1135" s="93">
        <v>82288</v>
      </c>
      <c r="CS1135" s="93" t="s">
        <v>217</v>
      </c>
      <c r="CT1135" s="93" t="s">
        <v>217</v>
      </c>
      <c r="CU1135" s="93">
        <v>1009420</v>
      </c>
      <c r="CV1135" s="93">
        <v>4510449</v>
      </c>
      <c r="CW1135" s="93">
        <v>90885</v>
      </c>
      <c r="CX1135" s="93">
        <v>3900</v>
      </c>
      <c r="CY1135" s="93" t="s">
        <v>217</v>
      </c>
      <c r="CZ1135" s="93">
        <v>4415664</v>
      </c>
      <c r="DA1135" s="93">
        <v>2684666</v>
      </c>
      <c r="DB1135" s="93">
        <v>458965</v>
      </c>
      <c r="DC1135" s="93">
        <v>2225701</v>
      </c>
      <c r="DD1135" s="93">
        <v>216999</v>
      </c>
      <c r="DE1135" s="93">
        <v>37314</v>
      </c>
      <c r="DF1135" s="93" t="s">
        <v>217</v>
      </c>
      <c r="DG1135" s="93">
        <v>179685</v>
      </c>
      <c r="DH1135" s="93">
        <v>982093</v>
      </c>
      <c r="DI1135" s="93">
        <v>417256</v>
      </c>
      <c r="DJ1135" s="93">
        <v>183557</v>
      </c>
      <c r="DK1135" s="93">
        <v>233699</v>
      </c>
      <c r="DL1135" s="93">
        <v>6537669</v>
      </c>
      <c r="DM1135" s="93">
        <v>181426</v>
      </c>
      <c r="DN1135" s="93">
        <v>782</v>
      </c>
      <c r="DO1135" s="93" t="s">
        <v>217</v>
      </c>
      <c r="DP1135" s="93">
        <v>836851</v>
      </c>
      <c r="DQ1135" s="93">
        <v>47514</v>
      </c>
      <c r="DR1135" s="93">
        <v>450000</v>
      </c>
      <c r="DS1135" s="93">
        <v>5021096</v>
      </c>
      <c r="DT1135" s="93">
        <v>18176466</v>
      </c>
      <c r="DU1135" s="93" t="s">
        <v>217</v>
      </c>
      <c r="DV1135" s="93">
        <v>369752</v>
      </c>
      <c r="DW1135" s="93">
        <v>284581</v>
      </c>
      <c r="DX1135" s="93">
        <v>13325</v>
      </c>
      <c r="DY1135" s="93">
        <v>2324</v>
      </c>
      <c r="DZ1135" s="93" t="s">
        <v>217</v>
      </c>
      <c r="EA1135" s="93" t="s">
        <v>217</v>
      </c>
      <c r="EB1135" s="93">
        <v>1898</v>
      </c>
      <c r="EC1135" s="93">
        <v>426</v>
      </c>
      <c r="ED1135" s="93">
        <v>941</v>
      </c>
      <c r="EE1135" s="93" t="s">
        <v>217</v>
      </c>
      <c r="EF1135" s="93">
        <v>68581</v>
      </c>
      <c r="EG1135" s="94" t="s">
        <v>217</v>
      </c>
    </row>
    <row r="1136" spans="1:137">
      <c r="A1136" s="91" t="s">
        <v>659</v>
      </c>
      <c r="B1136" s="92" t="s">
        <v>218</v>
      </c>
      <c r="C1136" s="102">
        <v>282031</v>
      </c>
      <c r="D1136" s="92" t="s">
        <v>495</v>
      </c>
      <c r="E1136" s="92" t="s">
        <v>499</v>
      </c>
      <c r="F1136" s="93">
        <v>42554235</v>
      </c>
      <c r="G1136" s="93">
        <v>16205311</v>
      </c>
      <c r="H1136" s="93">
        <v>3356402</v>
      </c>
      <c r="I1136" s="93">
        <v>17095857</v>
      </c>
      <c r="J1136" s="93">
        <v>1586068</v>
      </c>
      <c r="K1136" s="93" t="s">
        <v>217</v>
      </c>
      <c r="L1136" s="93" t="s">
        <v>217</v>
      </c>
      <c r="M1136" s="93">
        <v>3444955</v>
      </c>
      <c r="N1136" s="93">
        <v>490978</v>
      </c>
      <c r="O1136" s="93">
        <v>88440</v>
      </c>
      <c r="P1136" s="93" t="s">
        <v>217</v>
      </c>
      <c r="Q1136" s="93">
        <v>265101</v>
      </c>
      <c r="R1136" s="93">
        <v>210391</v>
      </c>
      <c r="S1136" s="93" t="s">
        <v>217</v>
      </c>
      <c r="T1136" s="93" t="s">
        <v>217</v>
      </c>
      <c r="U1136" s="93">
        <v>4890985</v>
      </c>
      <c r="V1136" s="93" t="s">
        <v>217</v>
      </c>
      <c r="W1136" s="93" t="s">
        <v>217</v>
      </c>
      <c r="X1136" s="93">
        <v>216694</v>
      </c>
      <c r="Y1136" s="93" t="s">
        <v>217</v>
      </c>
      <c r="Z1136" s="93" t="s">
        <v>217</v>
      </c>
      <c r="AA1136" s="93" t="s">
        <v>217</v>
      </c>
      <c r="AB1136" s="93">
        <v>305318</v>
      </c>
      <c r="AC1136" s="93" t="s">
        <v>217</v>
      </c>
      <c r="AD1136" s="93" t="s">
        <v>217</v>
      </c>
      <c r="AE1136" s="93" t="s">
        <v>217</v>
      </c>
      <c r="AF1136" s="93" t="s">
        <v>217</v>
      </c>
      <c r="AG1136" s="93" t="s">
        <v>217</v>
      </c>
      <c r="AH1136" s="93">
        <v>9616374</v>
      </c>
      <c r="AI1136" s="93">
        <v>9259912</v>
      </c>
      <c r="AJ1136" s="93">
        <v>356462</v>
      </c>
      <c r="AK1136" s="93" t="s">
        <v>217</v>
      </c>
      <c r="AL1136" s="93">
        <v>44562</v>
      </c>
      <c r="AM1136" s="93">
        <v>744188</v>
      </c>
      <c r="AN1136" s="93">
        <v>23104</v>
      </c>
      <c r="AO1136" s="93">
        <v>721084</v>
      </c>
      <c r="AP1136" s="93">
        <v>2330860</v>
      </c>
      <c r="AQ1136" s="93">
        <v>99377</v>
      </c>
      <c r="AR1136" s="93">
        <v>155249</v>
      </c>
      <c r="AS1136" s="93">
        <v>13643</v>
      </c>
      <c r="AT1136" s="93">
        <v>172503</v>
      </c>
      <c r="AU1136" s="93">
        <v>481010</v>
      </c>
      <c r="AV1136" s="93">
        <v>1409078</v>
      </c>
      <c r="AW1136" s="93">
        <v>483806</v>
      </c>
      <c r="AX1136" s="93">
        <v>39241</v>
      </c>
      <c r="AY1136" s="93">
        <v>444565</v>
      </c>
      <c r="AZ1136" s="93">
        <v>19527775</v>
      </c>
      <c r="BA1136" s="93" t="s">
        <v>217</v>
      </c>
      <c r="BB1136" s="93">
        <v>6539912</v>
      </c>
      <c r="BC1136" s="93">
        <v>2864463</v>
      </c>
      <c r="BD1136" s="93" t="s">
        <v>217</v>
      </c>
      <c r="BE1136" s="93" t="s">
        <v>217</v>
      </c>
      <c r="BF1136" s="93">
        <v>2453142</v>
      </c>
      <c r="BG1136" s="93">
        <v>3567977</v>
      </c>
      <c r="BH1136" s="93" t="s">
        <v>217</v>
      </c>
      <c r="BI1136" s="93" t="s">
        <v>217</v>
      </c>
      <c r="BJ1136" s="93">
        <v>1836940</v>
      </c>
      <c r="BK1136" s="93" t="s">
        <v>217</v>
      </c>
      <c r="BL1136" s="93" t="s">
        <v>217</v>
      </c>
      <c r="BM1136" s="93">
        <v>82084</v>
      </c>
      <c r="BN1136" s="93" t="s">
        <v>217</v>
      </c>
      <c r="BO1136" s="93">
        <v>679341</v>
      </c>
      <c r="BP1136" s="93" t="s">
        <v>217</v>
      </c>
      <c r="BQ1136" s="93" t="s">
        <v>217</v>
      </c>
      <c r="BR1136" s="93" t="s">
        <v>217</v>
      </c>
      <c r="BS1136" s="93" t="s">
        <v>217</v>
      </c>
      <c r="BT1136" s="93" t="s">
        <v>217</v>
      </c>
      <c r="BU1136" s="93" t="s">
        <v>217</v>
      </c>
      <c r="BV1136" s="93" t="s">
        <v>217</v>
      </c>
      <c r="BW1136" s="93" t="s">
        <v>217</v>
      </c>
      <c r="BX1136" s="93" t="s">
        <v>217</v>
      </c>
      <c r="BY1136" s="93">
        <v>2250</v>
      </c>
      <c r="BZ1136" s="93" t="s">
        <v>217</v>
      </c>
      <c r="CA1136" s="93" t="s">
        <v>217</v>
      </c>
      <c r="CB1136" s="93" t="s">
        <v>217</v>
      </c>
      <c r="CC1136" s="93" t="s">
        <v>217</v>
      </c>
      <c r="CD1136" s="93" t="s">
        <v>217</v>
      </c>
      <c r="CE1136" s="93">
        <v>1501666</v>
      </c>
      <c r="CF1136" s="93" t="s">
        <v>217</v>
      </c>
      <c r="CG1136" s="93">
        <v>7203845</v>
      </c>
      <c r="CH1136" s="93">
        <v>4510186</v>
      </c>
      <c r="CI1136" s="93">
        <v>1412837</v>
      </c>
      <c r="CJ1136" s="93" t="s">
        <v>217</v>
      </c>
      <c r="CK1136" s="93">
        <v>1250465</v>
      </c>
      <c r="CL1136" s="93">
        <v>759528</v>
      </c>
      <c r="CM1136" s="93" t="s">
        <v>217</v>
      </c>
      <c r="CN1136" s="93">
        <v>641160</v>
      </c>
      <c r="CO1136" s="93">
        <v>1772</v>
      </c>
      <c r="CP1136" s="93" t="s">
        <v>217</v>
      </c>
      <c r="CQ1136" s="93" t="s">
        <v>217</v>
      </c>
      <c r="CR1136" s="93">
        <v>15050</v>
      </c>
      <c r="CS1136" s="93" t="s">
        <v>217</v>
      </c>
      <c r="CT1136" s="93" t="s">
        <v>217</v>
      </c>
      <c r="CU1136" s="93">
        <v>429374</v>
      </c>
      <c r="CV1136" s="93">
        <v>2693659</v>
      </c>
      <c r="CW1136" s="93">
        <v>31126</v>
      </c>
      <c r="CX1136" s="93" t="s">
        <v>217</v>
      </c>
      <c r="CY1136" s="93" t="s">
        <v>217</v>
      </c>
      <c r="CZ1136" s="93">
        <v>2662533</v>
      </c>
      <c r="DA1136" s="93">
        <v>7107064</v>
      </c>
      <c r="DB1136" s="93">
        <v>316209</v>
      </c>
      <c r="DC1136" s="93">
        <v>6790855</v>
      </c>
      <c r="DD1136" s="93">
        <v>158677</v>
      </c>
      <c r="DE1136" s="93">
        <v>102709</v>
      </c>
      <c r="DF1136" s="93" t="s">
        <v>217</v>
      </c>
      <c r="DG1136" s="93">
        <v>55968</v>
      </c>
      <c r="DH1136" s="93">
        <v>690142</v>
      </c>
      <c r="DI1136" s="93">
        <v>1015137</v>
      </c>
      <c r="DJ1136" s="93">
        <v>931307</v>
      </c>
      <c r="DK1136" s="93">
        <v>83830</v>
      </c>
      <c r="DL1136" s="93">
        <v>2028483</v>
      </c>
      <c r="DM1136" s="93">
        <v>62198</v>
      </c>
      <c r="DN1136" s="93">
        <v>64</v>
      </c>
      <c r="DO1136" s="93" t="s">
        <v>217</v>
      </c>
      <c r="DP1136" s="93">
        <v>522650</v>
      </c>
      <c r="DQ1136" s="93" t="s">
        <v>217</v>
      </c>
      <c r="DR1136" s="93" t="s">
        <v>217</v>
      </c>
      <c r="DS1136" s="93">
        <v>1443571</v>
      </c>
      <c r="DT1136" s="93">
        <v>10435588</v>
      </c>
      <c r="DU1136" s="93" t="s">
        <v>217</v>
      </c>
      <c r="DV1136" s="93">
        <v>184216</v>
      </c>
      <c r="DW1136" s="93">
        <v>156841</v>
      </c>
      <c r="DX1136" s="93">
        <v>835</v>
      </c>
      <c r="DY1136" s="93">
        <v>1669</v>
      </c>
      <c r="DZ1136" s="93" t="s">
        <v>217</v>
      </c>
      <c r="EA1136" s="93">
        <v>229</v>
      </c>
      <c r="EB1136" s="93">
        <v>1431</v>
      </c>
      <c r="EC1136" s="93">
        <v>9</v>
      </c>
      <c r="ED1136" s="93">
        <v>3</v>
      </c>
      <c r="EE1136" s="93" t="s">
        <v>217</v>
      </c>
      <c r="EF1136" s="93">
        <v>24868</v>
      </c>
      <c r="EG1136" s="94" t="s">
        <v>217</v>
      </c>
    </row>
    <row r="1137" spans="1:137">
      <c r="A1137" s="91" t="s">
        <v>659</v>
      </c>
      <c r="B1137" s="92" t="s">
        <v>218</v>
      </c>
      <c r="C1137" s="102">
        <v>282049</v>
      </c>
      <c r="D1137" s="92" t="s">
        <v>495</v>
      </c>
      <c r="E1137" s="92" t="s">
        <v>500</v>
      </c>
      <c r="F1137" s="93">
        <v>86895805</v>
      </c>
      <c r="G1137" s="93">
        <v>39002045</v>
      </c>
      <c r="H1137" s="93">
        <v>4365511</v>
      </c>
      <c r="I1137" s="93">
        <v>32133217</v>
      </c>
      <c r="J1137" s="93">
        <v>2109755</v>
      </c>
      <c r="K1137" s="93" t="s">
        <v>217</v>
      </c>
      <c r="L1137" s="93" t="s">
        <v>217</v>
      </c>
      <c r="M1137" s="93">
        <v>7598896</v>
      </c>
      <c r="N1137" s="93">
        <v>820634</v>
      </c>
      <c r="O1137" s="93">
        <v>213319</v>
      </c>
      <c r="P1137" s="93" t="s">
        <v>217</v>
      </c>
      <c r="Q1137" s="93">
        <v>639021</v>
      </c>
      <c r="R1137" s="93">
        <v>506060</v>
      </c>
      <c r="S1137" s="93" t="s">
        <v>217</v>
      </c>
      <c r="T1137" s="93" t="s">
        <v>217</v>
      </c>
      <c r="U1137" s="93">
        <v>7927772</v>
      </c>
      <c r="V1137" s="93">
        <v>136086</v>
      </c>
      <c r="W1137" s="93" t="s">
        <v>217</v>
      </c>
      <c r="X1137" s="93">
        <v>362246</v>
      </c>
      <c r="Y1137" s="93" t="s">
        <v>217</v>
      </c>
      <c r="Z1137" s="93" t="s">
        <v>217</v>
      </c>
      <c r="AA1137" s="93" t="s">
        <v>217</v>
      </c>
      <c r="AB1137" s="93">
        <v>333127</v>
      </c>
      <c r="AC1137" s="93" t="s">
        <v>217</v>
      </c>
      <c r="AD1137" s="93" t="s">
        <v>217</v>
      </c>
      <c r="AE1137" s="93" t="s">
        <v>217</v>
      </c>
      <c r="AF1137" s="93" t="s">
        <v>217</v>
      </c>
      <c r="AG1137" s="93" t="s">
        <v>217</v>
      </c>
      <c r="AH1137" s="93">
        <v>3665382</v>
      </c>
      <c r="AI1137" s="93">
        <v>3268177</v>
      </c>
      <c r="AJ1137" s="93">
        <v>397205</v>
      </c>
      <c r="AK1137" s="93" t="s">
        <v>217</v>
      </c>
      <c r="AL1137" s="93">
        <v>60691</v>
      </c>
      <c r="AM1137" s="93">
        <v>1143440</v>
      </c>
      <c r="AN1137" s="93">
        <v>26978</v>
      </c>
      <c r="AO1137" s="93">
        <v>1116462</v>
      </c>
      <c r="AP1137" s="93">
        <v>6626798</v>
      </c>
      <c r="AQ1137" s="93">
        <v>231873</v>
      </c>
      <c r="AR1137" s="93">
        <v>113838</v>
      </c>
      <c r="AS1137" s="93" t="s">
        <v>217</v>
      </c>
      <c r="AT1137" s="93">
        <v>887939</v>
      </c>
      <c r="AU1137" s="93">
        <v>1999499</v>
      </c>
      <c r="AV1137" s="93">
        <v>3393649</v>
      </c>
      <c r="AW1137" s="93">
        <v>931111</v>
      </c>
      <c r="AX1137" s="93">
        <v>47348</v>
      </c>
      <c r="AY1137" s="93">
        <v>883763</v>
      </c>
      <c r="AZ1137" s="93">
        <v>29735918</v>
      </c>
      <c r="BA1137" s="93" t="s">
        <v>217</v>
      </c>
      <c r="BB1137" s="93">
        <v>10759356</v>
      </c>
      <c r="BC1137" s="93">
        <v>4008346</v>
      </c>
      <c r="BD1137" s="93" t="s">
        <v>217</v>
      </c>
      <c r="BE1137" s="93" t="s">
        <v>217</v>
      </c>
      <c r="BF1137" s="93">
        <v>4655227</v>
      </c>
      <c r="BG1137" s="93">
        <v>5414580</v>
      </c>
      <c r="BH1137" s="93" t="s">
        <v>217</v>
      </c>
      <c r="BI1137" s="93" t="s">
        <v>217</v>
      </c>
      <c r="BJ1137" s="93">
        <v>1658430</v>
      </c>
      <c r="BK1137" s="93" t="s">
        <v>217</v>
      </c>
      <c r="BL1137" s="93" t="s">
        <v>217</v>
      </c>
      <c r="BM1137" s="93">
        <v>98975</v>
      </c>
      <c r="BN1137" s="93" t="s">
        <v>217</v>
      </c>
      <c r="BO1137" s="93">
        <v>898685</v>
      </c>
      <c r="BP1137" s="93" t="s">
        <v>217</v>
      </c>
      <c r="BQ1137" s="93" t="s">
        <v>217</v>
      </c>
      <c r="BR1137" s="93" t="s">
        <v>217</v>
      </c>
      <c r="BS1137" s="93" t="s">
        <v>217</v>
      </c>
      <c r="BT1137" s="93" t="s">
        <v>217</v>
      </c>
      <c r="BU1137" s="93" t="s">
        <v>217</v>
      </c>
      <c r="BV1137" s="93" t="s">
        <v>217</v>
      </c>
      <c r="BW1137" s="93" t="s">
        <v>217</v>
      </c>
      <c r="BX1137" s="93" t="s">
        <v>217</v>
      </c>
      <c r="BY1137" s="93" t="s">
        <v>217</v>
      </c>
      <c r="BZ1137" s="93" t="s">
        <v>217</v>
      </c>
      <c r="CA1137" s="93" t="s">
        <v>217</v>
      </c>
      <c r="CB1137" s="93" t="s">
        <v>217</v>
      </c>
      <c r="CC1137" s="93" t="s">
        <v>217</v>
      </c>
      <c r="CD1137" s="93" t="s">
        <v>217</v>
      </c>
      <c r="CE1137" s="93">
        <v>2242319</v>
      </c>
      <c r="CF1137" s="93" t="s">
        <v>217</v>
      </c>
      <c r="CG1137" s="93">
        <v>11122557</v>
      </c>
      <c r="CH1137" s="93">
        <v>6336309</v>
      </c>
      <c r="CI1137" s="93">
        <v>1988775</v>
      </c>
      <c r="CJ1137" s="93" t="s">
        <v>217</v>
      </c>
      <c r="CK1137" s="93">
        <v>2337021</v>
      </c>
      <c r="CL1137" s="93">
        <v>1186452</v>
      </c>
      <c r="CM1137" s="93" t="s">
        <v>217</v>
      </c>
      <c r="CN1137" s="93">
        <v>81888</v>
      </c>
      <c r="CO1137" s="93" t="s">
        <v>217</v>
      </c>
      <c r="CP1137" s="93" t="s">
        <v>217</v>
      </c>
      <c r="CQ1137" s="93" t="s">
        <v>217</v>
      </c>
      <c r="CR1137" s="93">
        <v>35388</v>
      </c>
      <c r="CS1137" s="93" t="s">
        <v>217</v>
      </c>
      <c r="CT1137" s="93" t="s">
        <v>217</v>
      </c>
      <c r="CU1137" s="93">
        <v>706785</v>
      </c>
      <c r="CV1137" s="93">
        <v>4786248</v>
      </c>
      <c r="CW1137" s="93">
        <v>924389</v>
      </c>
      <c r="CX1137" s="93">
        <v>4996</v>
      </c>
      <c r="CY1137" s="93" t="s">
        <v>217</v>
      </c>
      <c r="CZ1137" s="93">
        <v>3856863</v>
      </c>
      <c r="DA1137" s="93">
        <v>932520</v>
      </c>
      <c r="DB1137" s="93">
        <v>300697</v>
      </c>
      <c r="DC1137" s="93">
        <v>631823</v>
      </c>
      <c r="DD1137" s="93">
        <v>143231</v>
      </c>
      <c r="DE1137" s="93">
        <v>52554</v>
      </c>
      <c r="DF1137" s="93" t="s">
        <v>217</v>
      </c>
      <c r="DG1137" s="93">
        <v>90677</v>
      </c>
      <c r="DH1137" s="93">
        <v>465981</v>
      </c>
      <c r="DI1137" s="93">
        <v>2947087</v>
      </c>
      <c r="DJ1137" s="93">
        <v>2447184</v>
      </c>
      <c r="DK1137" s="93">
        <v>499903</v>
      </c>
      <c r="DL1137" s="93">
        <v>5297978</v>
      </c>
      <c r="DM1137" s="93">
        <v>112542</v>
      </c>
      <c r="DN1137" s="93">
        <v>105</v>
      </c>
      <c r="DO1137" s="93">
        <v>1004566</v>
      </c>
      <c r="DP1137" s="93">
        <v>250452</v>
      </c>
      <c r="DQ1137" s="93" t="s">
        <v>217</v>
      </c>
      <c r="DR1137" s="93" t="s">
        <v>217</v>
      </c>
      <c r="DS1137" s="93">
        <v>3930313</v>
      </c>
      <c r="DT1137" s="93">
        <v>12221800</v>
      </c>
      <c r="DU1137" s="93" t="s">
        <v>217</v>
      </c>
      <c r="DV1137" s="93">
        <v>327035</v>
      </c>
      <c r="DW1137" s="93">
        <v>138591</v>
      </c>
      <c r="DX1137" s="93">
        <v>63</v>
      </c>
      <c r="DY1137" s="93">
        <v>27246</v>
      </c>
      <c r="DZ1137" s="93" t="s">
        <v>217</v>
      </c>
      <c r="EA1137" s="93">
        <v>2582</v>
      </c>
      <c r="EB1137" s="93">
        <v>24399</v>
      </c>
      <c r="EC1137" s="93">
        <v>265</v>
      </c>
      <c r="ED1137" s="93" t="s">
        <v>217</v>
      </c>
      <c r="EE1137" s="93" t="s">
        <v>217</v>
      </c>
      <c r="EF1137" s="93">
        <v>161135</v>
      </c>
      <c r="EG1137" s="94" t="s">
        <v>217</v>
      </c>
    </row>
    <row r="1138" spans="1:137">
      <c r="A1138" s="91" t="s">
        <v>659</v>
      </c>
      <c r="B1138" s="92" t="s">
        <v>220</v>
      </c>
      <c r="C1138" s="102">
        <v>282073</v>
      </c>
      <c r="D1138" s="92" t="s">
        <v>495</v>
      </c>
      <c r="E1138" s="92" t="s">
        <v>501</v>
      </c>
      <c r="F1138" s="93">
        <v>30797137</v>
      </c>
      <c r="G1138" s="93">
        <v>11434937</v>
      </c>
      <c r="H1138" s="93">
        <v>2020341</v>
      </c>
      <c r="I1138" s="93">
        <v>13135064</v>
      </c>
      <c r="J1138" s="93">
        <v>1175985</v>
      </c>
      <c r="K1138" s="93" t="s">
        <v>217</v>
      </c>
      <c r="L1138" s="93" t="s">
        <v>217</v>
      </c>
      <c r="M1138" s="93">
        <v>2797151</v>
      </c>
      <c r="N1138" s="93">
        <v>1351255</v>
      </c>
      <c r="O1138" s="93">
        <v>62333</v>
      </c>
      <c r="P1138" s="93" t="s">
        <v>217</v>
      </c>
      <c r="Q1138" s="93">
        <v>186791</v>
      </c>
      <c r="R1138" s="93">
        <v>148099</v>
      </c>
      <c r="S1138" s="93" t="s">
        <v>217</v>
      </c>
      <c r="T1138" s="93" t="s">
        <v>217</v>
      </c>
      <c r="U1138" s="93">
        <v>3323309</v>
      </c>
      <c r="V1138" s="93" t="s">
        <v>217</v>
      </c>
      <c r="W1138" s="93" t="s">
        <v>217</v>
      </c>
      <c r="X1138" s="93">
        <v>144603</v>
      </c>
      <c r="Y1138" s="93" t="s">
        <v>217</v>
      </c>
      <c r="Z1138" s="93" t="s">
        <v>217</v>
      </c>
      <c r="AA1138" s="93" t="s">
        <v>217</v>
      </c>
      <c r="AB1138" s="93">
        <v>172410</v>
      </c>
      <c r="AC1138" s="93" t="s">
        <v>217</v>
      </c>
      <c r="AD1138" s="93" t="s">
        <v>217</v>
      </c>
      <c r="AE1138" s="93" t="s">
        <v>217</v>
      </c>
      <c r="AF1138" s="93" t="s">
        <v>217</v>
      </c>
      <c r="AG1138" s="93" t="s">
        <v>217</v>
      </c>
      <c r="AH1138" s="93">
        <v>5731311</v>
      </c>
      <c r="AI1138" s="93">
        <v>5266359</v>
      </c>
      <c r="AJ1138" s="93">
        <v>464928</v>
      </c>
      <c r="AK1138" s="93">
        <v>24</v>
      </c>
      <c r="AL1138" s="93">
        <v>26773</v>
      </c>
      <c r="AM1138" s="93">
        <v>540963</v>
      </c>
      <c r="AN1138" s="93">
        <v>33094</v>
      </c>
      <c r="AO1138" s="93">
        <v>507869</v>
      </c>
      <c r="AP1138" s="93">
        <v>1880724</v>
      </c>
      <c r="AQ1138" s="93">
        <v>100699</v>
      </c>
      <c r="AR1138" s="93">
        <v>2174</v>
      </c>
      <c r="AS1138" s="93" t="s">
        <v>217</v>
      </c>
      <c r="AT1138" s="93">
        <v>240196</v>
      </c>
      <c r="AU1138" s="93">
        <v>488053</v>
      </c>
      <c r="AV1138" s="93">
        <v>1049602</v>
      </c>
      <c r="AW1138" s="93">
        <v>120206</v>
      </c>
      <c r="AX1138" s="93">
        <v>23157</v>
      </c>
      <c r="AY1138" s="93">
        <v>97049</v>
      </c>
      <c r="AZ1138" s="93">
        <v>12331788</v>
      </c>
      <c r="BA1138" s="93" t="s">
        <v>217</v>
      </c>
      <c r="BB1138" s="93">
        <v>4294513</v>
      </c>
      <c r="BC1138" s="93">
        <v>2012944</v>
      </c>
      <c r="BD1138" s="93" t="s">
        <v>217</v>
      </c>
      <c r="BE1138" s="93" t="s">
        <v>217</v>
      </c>
      <c r="BF1138" s="93">
        <v>1915319</v>
      </c>
      <c r="BG1138" s="93">
        <v>2287991</v>
      </c>
      <c r="BH1138" s="93" t="s">
        <v>217</v>
      </c>
      <c r="BI1138" s="93" t="s">
        <v>217</v>
      </c>
      <c r="BJ1138" s="93">
        <v>606798</v>
      </c>
      <c r="BK1138" s="93">
        <v>62949</v>
      </c>
      <c r="BL1138" s="93" t="s">
        <v>217</v>
      </c>
      <c r="BM1138" s="93">
        <v>42275</v>
      </c>
      <c r="BN1138" s="93" t="s">
        <v>217</v>
      </c>
      <c r="BO1138" s="93">
        <v>130211</v>
      </c>
      <c r="BP1138" s="93" t="s">
        <v>217</v>
      </c>
      <c r="BQ1138" s="93" t="s">
        <v>217</v>
      </c>
      <c r="BR1138" s="93" t="s">
        <v>217</v>
      </c>
      <c r="BS1138" s="93" t="s">
        <v>217</v>
      </c>
      <c r="BT1138" s="93" t="s">
        <v>217</v>
      </c>
      <c r="BU1138" s="93" t="s">
        <v>217</v>
      </c>
      <c r="BV1138" s="93" t="s">
        <v>217</v>
      </c>
      <c r="BW1138" s="93" t="s">
        <v>217</v>
      </c>
      <c r="BX1138" s="93" t="s">
        <v>217</v>
      </c>
      <c r="BY1138" s="93" t="s">
        <v>217</v>
      </c>
      <c r="BZ1138" s="93" t="s">
        <v>217</v>
      </c>
      <c r="CA1138" s="93" t="s">
        <v>217</v>
      </c>
      <c r="CB1138" s="93" t="s">
        <v>217</v>
      </c>
      <c r="CC1138" s="93" t="s">
        <v>217</v>
      </c>
      <c r="CD1138" s="93" t="s">
        <v>217</v>
      </c>
      <c r="CE1138" s="93">
        <v>978788</v>
      </c>
      <c r="CF1138" s="93">
        <v>6110</v>
      </c>
      <c r="CG1138" s="93">
        <v>4762027</v>
      </c>
      <c r="CH1138" s="93">
        <v>2846937</v>
      </c>
      <c r="CI1138" s="93">
        <v>982753</v>
      </c>
      <c r="CJ1138" s="93" t="s">
        <v>217</v>
      </c>
      <c r="CK1138" s="93">
        <v>948434</v>
      </c>
      <c r="CL1138" s="93">
        <v>498547</v>
      </c>
      <c r="CM1138" s="93" t="s">
        <v>217</v>
      </c>
      <c r="CN1138" s="93" t="s">
        <v>217</v>
      </c>
      <c r="CO1138" s="93" t="s">
        <v>217</v>
      </c>
      <c r="CP1138" s="93" t="s">
        <v>217</v>
      </c>
      <c r="CQ1138" s="93" t="s">
        <v>217</v>
      </c>
      <c r="CR1138" s="93">
        <v>14706</v>
      </c>
      <c r="CS1138" s="93" t="s">
        <v>217</v>
      </c>
      <c r="CT1138" s="93" t="s">
        <v>217</v>
      </c>
      <c r="CU1138" s="93">
        <v>402497</v>
      </c>
      <c r="CV1138" s="93">
        <v>1915090</v>
      </c>
      <c r="CW1138" s="93">
        <v>82376</v>
      </c>
      <c r="CX1138" s="93" t="s">
        <v>217</v>
      </c>
      <c r="CY1138" s="93" t="s">
        <v>217</v>
      </c>
      <c r="CZ1138" s="93">
        <v>1832714</v>
      </c>
      <c r="DA1138" s="93">
        <v>307678</v>
      </c>
      <c r="DB1138" s="93">
        <v>45337</v>
      </c>
      <c r="DC1138" s="93">
        <v>262341</v>
      </c>
      <c r="DD1138" s="93">
        <v>65840</v>
      </c>
      <c r="DE1138" s="93">
        <v>50280</v>
      </c>
      <c r="DF1138" s="93" t="s">
        <v>217</v>
      </c>
      <c r="DG1138" s="93">
        <v>15560</v>
      </c>
      <c r="DH1138" s="93">
        <v>833687</v>
      </c>
      <c r="DI1138" s="93">
        <v>1572249</v>
      </c>
      <c r="DJ1138" s="93">
        <v>753935</v>
      </c>
      <c r="DK1138" s="93">
        <v>818314</v>
      </c>
      <c r="DL1138" s="93">
        <v>1932748</v>
      </c>
      <c r="DM1138" s="93">
        <v>37874</v>
      </c>
      <c r="DN1138" s="93">
        <v>47</v>
      </c>
      <c r="DO1138" s="93" t="s">
        <v>217</v>
      </c>
      <c r="DP1138" s="93">
        <v>328051</v>
      </c>
      <c r="DQ1138" s="93" t="s">
        <v>217</v>
      </c>
      <c r="DR1138" s="93">
        <v>200000</v>
      </c>
      <c r="DS1138" s="93">
        <v>1366776</v>
      </c>
      <c r="DT1138" s="93">
        <v>4812612</v>
      </c>
      <c r="DU1138" s="93" t="s">
        <v>217</v>
      </c>
      <c r="DV1138" s="93">
        <v>83291</v>
      </c>
      <c r="DW1138" s="93">
        <v>74534</v>
      </c>
      <c r="DX1138" s="93">
        <v>458</v>
      </c>
      <c r="DY1138" s="93">
        <v>1877</v>
      </c>
      <c r="DZ1138" s="93" t="s">
        <v>217</v>
      </c>
      <c r="EA1138" s="93" t="s">
        <v>217</v>
      </c>
      <c r="EB1138" s="93">
        <v>1877</v>
      </c>
      <c r="EC1138" s="93" t="s">
        <v>217</v>
      </c>
      <c r="ED1138" s="93">
        <v>12</v>
      </c>
      <c r="EE1138" s="93" t="s">
        <v>217</v>
      </c>
      <c r="EF1138" s="93">
        <v>6410</v>
      </c>
      <c r="EG1138" s="94" t="s">
        <v>217</v>
      </c>
    </row>
    <row r="1139" spans="1:137">
      <c r="A1139" s="91" t="s">
        <v>659</v>
      </c>
      <c r="B1139" s="92" t="s">
        <v>231</v>
      </c>
      <c r="C1139" s="102">
        <v>282103</v>
      </c>
      <c r="D1139" s="92" t="s">
        <v>495</v>
      </c>
      <c r="E1139" s="92" t="s">
        <v>502</v>
      </c>
      <c r="F1139" s="93">
        <v>40004447</v>
      </c>
      <c r="G1139" s="93">
        <v>13837622</v>
      </c>
      <c r="H1139" s="93">
        <v>2437807</v>
      </c>
      <c r="I1139" s="93">
        <v>18866923</v>
      </c>
      <c r="J1139" s="93">
        <v>1561953</v>
      </c>
      <c r="K1139" s="93" t="s">
        <v>217</v>
      </c>
      <c r="L1139" s="93" t="s">
        <v>217</v>
      </c>
      <c r="M1139" s="93">
        <v>2748594</v>
      </c>
      <c r="N1139" s="93">
        <v>714442</v>
      </c>
      <c r="O1139" s="93">
        <v>78314</v>
      </c>
      <c r="P1139" s="93" t="s">
        <v>217</v>
      </c>
      <c r="Q1139" s="93">
        <v>234532</v>
      </c>
      <c r="R1139" s="93">
        <v>185547</v>
      </c>
      <c r="S1139" s="93" t="s">
        <v>217</v>
      </c>
      <c r="T1139" s="93" t="s">
        <v>217</v>
      </c>
      <c r="U1139" s="93">
        <v>4451842</v>
      </c>
      <c r="V1139" s="93">
        <v>22503</v>
      </c>
      <c r="W1139" s="93" t="s">
        <v>217</v>
      </c>
      <c r="X1139" s="93">
        <v>250003</v>
      </c>
      <c r="Y1139" s="93" t="s">
        <v>217</v>
      </c>
      <c r="Z1139" s="93" t="s">
        <v>217</v>
      </c>
      <c r="AA1139" s="93" t="s">
        <v>217</v>
      </c>
      <c r="AB1139" s="93">
        <v>264893</v>
      </c>
      <c r="AC1139" s="93" t="s">
        <v>217</v>
      </c>
      <c r="AD1139" s="93" t="s">
        <v>217</v>
      </c>
      <c r="AE1139" s="93" t="s">
        <v>217</v>
      </c>
      <c r="AF1139" s="93" t="s">
        <v>217</v>
      </c>
      <c r="AG1139" s="93" t="s">
        <v>217</v>
      </c>
      <c r="AH1139" s="93">
        <v>3398476</v>
      </c>
      <c r="AI1139" s="93">
        <v>2838392</v>
      </c>
      <c r="AJ1139" s="93">
        <v>560084</v>
      </c>
      <c r="AK1139" s="93" t="s">
        <v>217</v>
      </c>
      <c r="AL1139" s="93">
        <v>46127</v>
      </c>
      <c r="AM1139" s="93">
        <v>2055544</v>
      </c>
      <c r="AN1139" s="93">
        <v>1279619</v>
      </c>
      <c r="AO1139" s="93">
        <v>775925</v>
      </c>
      <c r="AP1139" s="93">
        <v>899279</v>
      </c>
      <c r="AQ1139" s="93" t="s">
        <v>217</v>
      </c>
      <c r="AR1139" s="93">
        <v>105146</v>
      </c>
      <c r="AS1139" s="93" t="s">
        <v>217</v>
      </c>
      <c r="AT1139" s="93">
        <v>159111</v>
      </c>
      <c r="AU1139" s="93">
        <v>116706</v>
      </c>
      <c r="AV1139" s="93">
        <v>518316</v>
      </c>
      <c r="AW1139" s="93">
        <v>828028</v>
      </c>
      <c r="AX1139" s="93">
        <v>54065</v>
      </c>
      <c r="AY1139" s="93">
        <v>773963</v>
      </c>
      <c r="AZ1139" s="93">
        <v>11976728</v>
      </c>
      <c r="BA1139" s="93" t="s">
        <v>217</v>
      </c>
      <c r="BB1139" s="93">
        <v>2735309</v>
      </c>
      <c r="BC1139" s="93">
        <v>1937067</v>
      </c>
      <c r="BD1139" s="93" t="s">
        <v>217</v>
      </c>
      <c r="BE1139" s="93" t="s">
        <v>217</v>
      </c>
      <c r="BF1139" s="93">
        <v>1785041</v>
      </c>
      <c r="BG1139" s="93">
        <v>2985731</v>
      </c>
      <c r="BH1139" s="93" t="s">
        <v>217</v>
      </c>
      <c r="BI1139" s="93" t="s">
        <v>217</v>
      </c>
      <c r="BJ1139" s="93">
        <v>303125</v>
      </c>
      <c r="BK1139" s="93" t="s">
        <v>217</v>
      </c>
      <c r="BL1139" s="93" t="s">
        <v>217</v>
      </c>
      <c r="BM1139" s="93">
        <v>55286</v>
      </c>
      <c r="BN1139" s="93" t="s">
        <v>217</v>
      </c>
      <c r="BO1139" s="93">
        <v>588529</v>
      </c>
      <c r="BP1139" s="93" t="s">
        <v>217</v>
      </c>
      <c r="BQ1139" s="93" t="s">
        <v>217</v>
      </c>
      <c r="BR1139" s="93" t="s">
        <v>217</v>
      </c>
      <c r="BS1139" s="93" t="s">
        <v>217</v>
      </c>
      <c r="BT1139" s="93" t="s">
        <v>217</v>
      </c>
      <c r="BU1139" s="93" t="s">
        <v>217</v>
      </c>
      <c r="BV1139" s="93" t="s">
        <v>217</v>
      </c>
      <c r="BW1139" s="93" t="s">
        <v>217</v>
      </c>
      <c r="BX1139" s="93" t="s">
        <v>217</v>
      </c>
      <c r="BY1139" s="93">
        <v>44023</v>
      </c>
      <c r="BZ1139" s="93" t="s">
        <v>217</v>
      </c>
      <c r="CA1139" s="93" t="s">
        <v>217</v>
      </c>
      <c r="CB1139" s="93" t="s">
        <v>217</v>
      </c>
      <c r="CC1139" s="93" t="s">
        <v>217</v>
      </c>
      <c r="CD1139" s="93" t="s">
        <v>217</v>
      </c>
      <c r="CE1139" s="93">
        <v>1542617</v>
      </c>
      <c r="CF1139" s="93" t="s">
        <v>217</v>
      </c>
      <c r="CG1139" s="93">
        <v>5830396</v>
      </c>
      <c r="CH1139" s="93">
        <v>3247151</v>
      </c>
      <c r="CI1139" s="93">
        <v>932775</v>
      </c>
      <c r="CJ1139" s="93" t="s">
        <v>217</v>
      </c>
      <c r="CK1139" s="93">
        <v>903314</v>
      </c>
      <c r="CL1139" s="93">
        <v>649292</v>
      </c>
      <c r="CM1139" s="93" t="s">
        <v>217</v>
      </c>
      <c r="CN1139" s="93">
        <v>152907</v>
      </c>
      <c r="CO1139" s="93" t="s">
        <v>217</v>
      </c>
      <c r="CP1139" s="93" t="s">
        <v>217</v>
      </c>
      <c r="CQ1139" s="93" t="s">
        <v>217</v>
      </c>
      <c r="CR1139" s="93">
        <v>11897</v>
      </c>
      <c r="CS1139" s="93" t="s">
        <v>217</v>
      </c>
      <c r="CT1139" s="93" t="s">
        <v>217</v>
      </c>
      <c r="CU1139" s="93">
        <v>596966</v>
      </c>
      <c r="CV1139" s="93">
        <v>2583245</v>
      </c>
      <c r="CW1139" s="93">
        <v>41507</v>
      </c>
      <c r="CX1139" s="93" t="s">
        <v>217</v>
      </c>
      <c r="CY1139" s="93" t="s">
        <v>217</v>
      </c>
      <c r="CZ1139" s="93">
        <v>2541738</v>
      </c>
      <c r="DA1139" s="93">
        <v>165136</v>
      </c>
      <c r="DB1139" s="93">
        <v>81754</v>
      </c>
      <c r="DC1139" s="93">
        <v>83382</v>
      </c>
      <c r="DD1139" s="93">
        <v>172942</v>
      </c>
      <c r="DE1139" s="93">
        <v>157301</v>
      </c>
      <c r="DF1139" s="93" t="s">
        <v>217</v>
      </c>
      <c r="DG1139" s="93">
        <v>15641</v>
      </c>
      <c r="DH1139" s="93">
        <v>473985</v>
      </c>
      <c r="DI1139" s="93">
        <v>504951</v>
      </c>
      <c r="DJ1139" s="93">
        <v>312084</v>
      </c>
      <c r="DK1139" s="93">
        <v>192867</v>
      </c>
      <c r="DL1139" s="93">
        <v>1259894</v>
      </c>
      <c r="DM1139" s="93">
        <v>88207</v>
      </c>
      <c r="DN1139" s="93">
        <v>102</v>
      </c>
      <c r="DO1139" s="93" t="s">
        <v>217</v>
      </c>
      <c r="DP1139" s="93">
        <v>558624</v>
      </c>
      <c r="DQ1139" s="93">
        <v>82593</v>
      </c>
      <c r="DR1139" s="93" t="s">
        <v>217</v>
      </c>
      <c r="DS1139" s="93">
        <v>530368</v>
      </c>
      <c r="DT1139" s="93">
        <v>6622445</v>
      </c>
      <c r="DU1139" s="93" t="s">
        <v>217</v>
      </c>
      <c r="DV1139" s="93">
        <v>110369</v>
      </c>
      <c r="DW1139" s="93">
        <v>88338</v>
      </c>
      <c r="DX1139" s="93">
        <v>1307</v>
      </c>
      <c r="DY1139" s="93">
        <v>56</v>
      </c>
      <c r="DZ1139" s="93" t="s">
        <v>217</v>
      </c>
      <c r="EA1139" s="93" t="s">
        <v>217</v>
      </c>
      <c r="EB1139" s="93" t="s">
        <v>217</v>
      </c>
      <c r="EC1139" s="93">
        <v>56</v>
      </c>
      <c r="ED1139" s="93">
        <v>946</v>
      </c>
      <c r="EE1139" s="93" t="s">
        <v>217</v>
      </c>
      <c r="EF1139" s="93">
        <v>19722</v>
      </c>
      <c r="EG1139" s="94" t="s">
        <v>217</v>
      </c>
    </row>
    <row r="1140" spans="1:137">
      <c r="A1140" s="91" t="s">
        <v>659</v>
      </c>
      <c r="B1140" s="92" t="s">
        <v>231</v>
      </c>
      <c r="C1140" s="102">
        <v>282146</v>
      </c>
      <c r="D1140" s="92" t="s">
        <v>495</v>
      </c>
      <c r="E1140" s="92" t="s">
        <v>503</v>
      </c>
      <c r="F1140" s="93">
        <v>35375816</v>
      </c>
      <c r="G1140" s="93">
        <v>16642593</v>
      </c>
      <c r="H1140" s="93">
        <v>1076784</v>
      </c>
      <c r="I1140" s="93">
        <v>13411731</v>
      </c>
      <c r="J1140" s="93">
        <v>836237</v>
      </c>
      <c r="K1140" s="93" t="s">
        <v>217</v>
      </c>
      <c r="L1140" s="93" t="s">
        <v>217</v>
      </c>
      <c r="M1140" s="93">
        <v>3165236</v>
      </c>
      <c r="N1140" s="93">
        <v>397570</v>
      </c>
      <c r="O1140" s="93">
        <v>93462</v>
      </c>
      <c r="P1140" s="93" t="s">
        <v>217</v>
      </c>
      <c r="Q1140" s="93">
        <v>279878</v>
      </c>
      <c r="R1140" s="93">
        <v>221377</v>
      </c>
      <c r="S1140" s="93" t="s">
        <v>217</v>
      </c>
      <c r="T1140" s="93" t="s">
        <v>217</v>
      </c>
      <c r="U1140" s="93">
        <v>3484277</v>
      </c>
      <c r="V1140" s="93">
        <v>170051</v>
      </c>
      <c r="W1140" s="93" t="s">
        <v>217</v>
      </c>
      <c r="X1140" s="93">
        <v>175757</v>
      </c>
      <c r="Y1140" s="93" t="s">
        <v>217</v>
      </c>
      <c r="Z1140" s="93" t="s">
        <v>217</v>
      </c>
      <c r="AA1140" s="93" t="s">
        <v>217</v>
      </c>
      <c r="AB1140" s="93">
        <v>196291</v>
      </c>
      <c r="AC1140" s="93" t="s">
        <v>217</v>
      </c>
      <c r="AD1140" s="93" t="s">
        <v>217</v>
      </c>
      <c r="AE1140" s="93" t="s">
        <v>217</v>
      </c>
      <c r="AF1140" s="93" t="s">
        <v>217</v>
      </c>
      <c r="AG1140" s="93" t="s">
        <v>217</v>
      </c>
      <c r="AH1140" s="93">
        <v>3886820</v>
      </c>
      <c r="AI1140" s="93">
        <v>3491592</v>
      </c>
      <c r="AJ1140" s="93">
        <v>395228</v>
      </c>
      <c r="AK1140" s="93" t="s">
        <v>217</v>
      </c>
      <c r="AL1140" s="93">
        <v>27326</v>
      </c>
      <c r="AM1140" s="93">
        <v>1252376</v>
      </c>
      <c r="AN1140" s="93">
        <v>77685</v>
      </c>
      <c r="AO1140" s="93">
        <v>1174691</v>
      </c>
      <c r="AP1140" s="93">
        <v>2059773</v>
      </c>
      <c r="AQ1140" s="93" t="s">
        <v>217</v>
      </c>
      <c r="AR1140" s="93">
        <v>95691</v>
      </c>
      <c r="AS1140" s="93">
        <v>52440</v>
      </c>
      <c r="AT1140" s="93">
        <v>275199</v>
      </c>
      <c r="AU1140" s="93">
        <v>316182</v>
      </c>
      <c r="AV1140" s="93">
        <v>1320261</v>
      </c>
      <c r="AW1140" s="93">
        <v>344809</v>
      </c>
      <c r="AX1140" s="93">
        <v>39976</v>
      </c>
      <c r="AY1140" s="93">
        <v>304833</v>
      </c>
      <c r="AZ1140" s="93">
        <v>13031464</v>
      </c>
      <c r="BA1140" s="93" t="s">
        <v>217</v>
      </c>
      <c r="BB1140" s="93">
        <v>3581051</v>
      </c>
      <c r="BC1140" s="93">
        <v>1859435</v>
      </c>
      <c r="BD1140" s="93" t="s">
        <v>217</v>
      </c>
      <c r="BE1140" s="93" t="s">
        <v>217</v>
      </c>
      <c r="BF1140" s="93">
        <v>2183873</v>
      </c>
      <c r="BG1140" s="93">
        <v>2416883</v>
      </c>
      <c r="BH1140" s="93" t="s">
        <v>217</v>
      </c>
      <c r="BI1140" s="93" t="s">
        <v>217</v>
      </c>
      <c r="BJ1140" s="93">
        <v>1293877</v>
      </c>
      <c r="BK1140" s="93">
        <v>6956</v>
      </c>
      <c r="BL1140" s="93" t="s">
        <v>217</v>
      </c>
      <c r="BM1140" s="93">
        <v>54112</v>
      </c>
      <c r="BN1140" s="93" t="s">
        <v>217</v>
      </c>
      <c r="BO1140" s="93">
        <v>433738</v>
      </c>
      <c r="BP1140" s="93" t="s">
        <v>217</v>
      </c>
      <c r="BQ1140" s="93" t="s">
        <v>217</v>
      </c>
      <c r="BR1140" s="93" t="s">
        <v>217</v>
      </c>
      <c r="BS1140" s="93" t="s">
        <v>217</v>
      </c>
      <c r="BT1140" s="93" t="s">
        <v>217</v>
      </c>
      <c r="BU1140" s="93" t="s">
        <v>217</v>
      </c>
      <c r="BV1140" s="93" t="s">
        <v>217</v>
      </c>
      <c r="BW1140" s="93" t="s">
        <v>217</v>
      </c>
      <c r="BX1140" s="93" t="s">
        <v>217</v>
      </c>
      <c r="BY1140" s="93">
        <v>49825</v>
      </c>
      <c r="BZ1140" s="93" t="s">
        <v>217</v>
      </c>
      <c r="CA1140" s="93" t="s">
        <v>217</v>
      </c>
      <c r="CB1140" s="93" t="s">
        <v>217</v>
      </c>
      <c r="CC1140" s="93" t="s">
        <v>217</v>
      </c>
      <c r="CD1140" s="93" t="s">
        <v>217</v>
      </c>
      <c r="CE1140" s="93">
        <v>1151714</v>
      </c>
      <c r="CF1140" s="93">
        <v>21591</v>
      </c>
      <c r="CG1140" s="93">
        <v>5434551</v>
      </c>
      <c r="CH1140" s="93">
        <v>3247597</v>
      </c>
      <c r="CI1140" s="93">
        <v>477983</v>
      </c>
      <c r="CJ1140" s="93" t="s">
        <v>217</v>
      </c>
      <c r="CK1140" s="93">
        <v>1098433</v>
      </c>
      <c r="CL1140" s="93">
        <v>528646</v>
      </c>
      <c r="CM1140" s="93" t="s">
        <v>217</v>
      </c>
      <c r="CN1140" s="93">
        <v>186673</v>
      </c>
      <c r="CO1140" s="93" t="s">
        <v>217</v>
      </c>
      <c r="CP1140" s="93" t="s">
        <v>217</v>
      </c>
      <c r="CQ1140" s="93" t="s">
        <v>217</v>
      </c>
      <c r="CR1140" s="93">
        <v>28091</v>
      </c>
      <c r="CS1140" s="93" t="s">
        <v>217</v>
      </c>
      <c r="CT1140" s="93" t="s">
        <v>217</v>
      </c>
      <c r="CU1140" s="93">
        <v>927771</v>
      </c>
      <c r="CV1140" s="93">
        <v>2186954</v>
      </c>
      <c r="CW1140" s="93">
        <v>63427</v>
      </c>
      <c r="CX1140" s="93">
        <v>4238</v>
      </c>
      <c r="CY1140" s="93" t="s">
        <v>217</v>
      </c>
      <c r="CZ1140" s="93">
        <v>2119289</v>
      </c>
      <c r="DA1140" s="93">
        <v>330734</v>
      </c>
      <c r="DB1140" s="93">
        <v>188618</v>
      </c>
      <c r="DC1140" s="93">
        <v>142116</v>
      </c>
      <c r="DD1140" s="93">
        <v>709910</v>
      </c>
      <c r="DE1140" s="93">
        <v>158558</v>
      </c>
      <c r="DF1140" s="93" t="s">
        <v>217</v>
      </c>
      <c r="DG1140" s="93">
        <v>551352</v>
      </c>
      <c r="DH1140" s="93">
        <v>391588</v>
      </c>
      <c r="DI1140" s="93">
        <v>985825</v>
      </c>
      <c r="DJ1140" s="93">
        <v>562650</v>
      </c>
      <c r="DK1140" s="93">
        <v>423175</v>
      </c>
      <c r="DL1140" s="93">
        <v>1755055</v>
      </c>
      <c r="DM1140" s="93">
        <v>49761</v>
      </c>
      <c r="DN1140" s="93">
        <v>389</v>
      </c>
      <c r="DO1140" s="93">
        <v>115</v>
      </c>
      <c r="DP1140" s="93">
        <v>242419</v>
      </c>
      <c r="DQ1140" s="93" t="s">
        <v>217</v>
      </c>
      <c r="DR1140" s="93" t="s">
        <v>217</v>
      </c>
      <c r="DS1140" s="93">
        <v>1462371</v>
      </c>
      <c r="DT1140" s="93">
        <v>5836411</v>
      </c>
      <c r="DU1140" s="93" t="s">
        <v>217</v>
      </c>
      <c r="DV1140" s="93">
        <v>98213</v>
      </c>
      <c r="DW1140" s="93">
        <v>66617</v>
      </c>
      <c r="DX1140" s="93">
        <v>617</v>
      </c>
      <c r="DY1140" s="93">
        <v>2693</v>
      </c>
      <c r="DZ1140" s="93" t="s">
        <v>217</v>
      </c>
      <c r="EA1140" s="93" t="s">
        <v>217</v>
      </c>
      <c r="EB1140" s="93">
        <v>2693</v>
      </c>
      <c r="EC1140" s="93" t="s">
        <v>217</v>
      </c>
      <c r="ED1140" s="93">
        <v>11</v>
      </c>
      <c r="EE1140" s="93" t="s">
        <v>217</v>
      </c>
      <c r="EF1140" s="93">
        <v>28275</v>
      </c>
      <c r="EG1140" s="94" t="s">
        <v>217</v>
      </c>
    </row>
    <row r="1141" spans="1:137">
      <c r="A1141" s="91" t="s">
        <v>659</v>
      </c>
      <c r="B1141" s="92" t="s">
        <v>220</v>
      </c>
      <c r="C1141" s="102">
        <v>282171</v>
      </c>
      <c r="D1141" s="92" t="s">
        <v>495</v>
      </c>
      <c r="E1141" s="92" t="s">
        <v>504</v>
      </c>
      <c r="F1141" s="93">
        <v>19511169</v>
      </c>
      <c r="G1141" s="93">
        <v>8992834</v>
      </c>
      <c r="H1141" s="93">
        <v>869734</v>
      </c>
      <c r="I1141" s="93">
        <v>7192391</v>
      </c>
      <c r="J1141" s="93">
        <v>642606</v>
      </c>
      <c r="K1141" s="93" t="s">
        <v>217</v>
      </c>
      <c r="L1141" s="93" t="s">
        <v>217</v>
      </c>
      <c r="M1141" s="93">
        <v>1619333</v>
      </c>
      <c r="N1141" s="93">
        <v>719778</v>
      </c>
      <c r="O1141" s="93">
        <v>51564</v>
      </c>
      <c r="P1141" s="93" t="s">
        <v>217</v>
      </c>
      <c r="Q1141" s="93">
        <v>154436</v>
      </c>
      <c r="R1141" s="93">
        <v>122217</v>
      </c>
      <c r="S1141" s="93" t="s">
        <v>217</v>
      </c>
      <c r="T1141" s="93" t="s">
        <v>217</v>
      </c>
      <c r="U1141" s="93">
        <v>2424126</v>
      </c>
      <c r="V1141" s="93">
        <v>105453</v>
      </c>
      <c r="W1141" s="93" t="s">
        <v>217</v>
      </c>
      <c r="X1141" s="93">
        <v>139300</v>
      </c>
      <c r="Y1141" s="93" t="s">
        <v>217</v>
      </c>
      <c r="Z1141" s="93" t="s">
        <v>217</v>
      </c>
      <c r="AA1141" s="93" t="s">
        <v>217</v>
      </c>
      <c r="AB1141" s="93">
        <v>138887</v>
      </c>
      <c r="AC1141" s="93" t="s">
        <v>217</v>
      </c>
      <c r="AD1141" s="93" t="s">
        <v>217</v>
      </c>
      <c r="AE1141" s="93" t="s">
        <v>217</v>
      </c>
      <c r="AF1141" s="93" t="s">
        <v>217</v>
      </c>
      <c r="AG1141" s="93" t="s">
        <v>217</v>
      </c>
      <c r="AH1141" s="93">
        <v>7284497</v>
      </c>
      <c r="AI1141" s="93">
        <v>6674413</v>
      </c>
      <c r="AJ1141" s="93">
        <v>610084</v>
      </c>
      <c r="AK1141" s="93" t="s">
        <v>217</v>
      </c>
      <c r="AL1141" s="93">
        <v>22432</v>
      </c>
      <c r="AM1141" s="93">
        <v>66480</v>
      </c>
      <c r="AN1141" s="93">
        <v>55798</v>
      </c>
      <c r="AO1141" s="93">
        <v>10682</v>
      </c>
      <c r="AP1141" s="93">
        <v>1448445</v>
      </c>
      <c r="AQ1141" s="93" t="s">
        <v>217</v>
      </c>
      <c r="AR1141" s="93">
        <v>31403</v>
      </c>
      <c r="AS1141" s="93" t="s">
        <v>217</v>
      </c>
      <c r="AT1141" s="93">
        <v>476598</v>
      </c>
      <c r="AU1141" s="93">
        <v>279186</v>
      </c>
      <c r="AV1141" s="93">
        <v>661258</v>
      </c>
      <c r="AW1141" s="93">
        <v>254217</v>
      </c>
      <c r="AX1141" s="93">
        <v>14846</v>
      </c>
      <c r="AY1141" s="93">
        <v>239371</v>
      </c>
      <c r="AZ1141" s="93">
        <v>8389066</v>
      </c>
      <c r="BA1141" s="93" t="s">
        <v>217</v>
      </c>
      <c r="BB1141" s="93">
        <v>2470537</v>
      </c>
      <c r="BC1141" s="93">
        <v>860595</v>
      </c>
      <c r="BD1141" s="93" t="s">
        <v>217</v>
      </c>
      <c r="BE1141" s="93" t="s">
        <v>217</v>
      </c>
      <c r="BF1141" s="93">
        <v>1027386</v>
      </c>
      <c r="BG1141" s="93">
        <v>1590663</v>
      </c>
      <c r="BH1141" s="93" t="s">
        <v>217</v>
      </c>
      <c r="BI1141" s="93" t="s">
        <v>217</v>
      </c>
      <c r="BJ1141" s="93">
        <v>243180</v>
      </c>
      <c r="BK1141" s="93">
        <v>11631</v>
      </c>
      <c r="BL1141" s="93" t="s">
        <v>217</v>
      </c>
      <c r="BM1141" s="93">
        <v>34196</v>
      </c>
      <c r="BN1141" s="93">
        <v>1202</v>
      </c>
      <c r="BO1141" s="93">
        <v>1119044</v>
      </c>
      <c r="BP1141" s="93" t="s">
        <v>217</v>
      </c>
      <c r="BQ1141" s="93" t="s">
        <v>217</v>
      </c>
      <c r="BR1141" s="93" t="s">
        <v>217</v>
      </c>
      <c r="BS1141" s="93" t="s">
        <v>217</v>
      </c>
      <c r="BT1141" s="93" t="s">
        <v>217</v>
      </c>
      <c r="BU1141" s="93" t="s">
        <v>217</v>
      </c>
      <c r="BV1141" s="93" t="s">
        <v>217</v>
      </c>
      <c r="BW1141" s="93" t="s">
        <v>217</v>
      </c>
      <c r="BX1141" s="93" t="s">
        <v>217</v>
      </c>
      <c r="BY1141" s="93">
        <v>37450</v>
      </c>
      <c r="BZ1141" s="93" t="s">
        <v>217</v>
      </c>
      <c r="CA1141" s="93" t="s">
        <v>217</v>
      </c>
      <c r="CB1141" s="93" t="s">
        <v>217</v>
      </c>
      <c r="CC1141" s="93" t="s">
        <v>217</v>
      </c>
      <c r="CD1141" s="93" t="s">
        <v>217</v>
      </c>
      <c r="CE1141" s="93">
        <v>993182</v>
      </c>
      <c r="CF1141" s="93">
        <v>17786</v>
      </c>
      <c r="CG1141" s="93">
        <v>3253113</v>
      </c>
      <c r="CH1141" s="93">
        <v>1874792</v>
      </c>
      <c r="CI1141" s="93">
        <v>454428</v>
      </c>
      <c r="CJ1141" s="93" t="s">
        <v>217</v>
      </c>
      <c r="CK1141" s="93">
        <v>522784</v>
      </c>
      <c r="CL1141" s="93">
        <v>349272</v>
      </c>
      <c r="CM1141" s="93" t="s">
        <v>217</v>
      </c>
      <c r="CN1141" s="93">
        <v>35941</v>
      </c>
      <c r="CO1141" s="93">
        <v>1896</v>
      </c>
      <c r="CP1141" s="93" t="s">
        <v>217</v>
      </c>
      <c r="CQ1141" s="93" t="s">
        <v>217</v>
      </c>
      <c r="CR1141" s="93">
        <v>10559</v>
      </c>
      <c r="CS1141" s="93" t="s">
        <v>217</v>
      </c>
      <c r="CT1141" s="93" t="s">
        <v>217</v>
      </c>
      <c r="CU1141" s="93">
        <v>499912</v>
      </c>
      <c r="CV1141" s="93">
        <v>1378321</v>
      </c>
      <c r="CW1141" s="93">
        <v>57194</v>
      </c>
      <c r="CX1141" s="93">
        <v>2292</v>
      </c>
      <c r="CY1141" s="93" t="s">
        <v>217</v>
      </c>
      <c r="CZ1141" s="93">
        <v>1318835</v>
      </c>
      <c r="DA1141" s="93">
        <v>196507</v>
      </c>
      <c r="DB1141" s="93">
        <v>64492</v>
      </c>
      <c r="DC1141" s="93">
        <v>132015</v>
      </c>
      <c r="DD1141" s="93">
        <v>118194</v>
      </c>
      <c r="DE1141" s="93">
        <v>116797</v>
      </c>
      <c r="DF1141" s="93">
        <v>1297</v>
      </c>
      <c r="DG1141" s="93">
        <v>100</v>
      </c>
      <c r="DH1141" s="93">
        <v>1971922</v>
      </c>
      <c r="DI1141" s="93">
        <v>395613</v>
      </c>
      <c r="DJ1141" s="93">
        <v>319869</v>
      </c>
      <c r="DK1141" s="93">
        <v>75744</v>
      </c>
      <c r="DL1141" s="93">
        <v>1601366</v>
      </c>
      <c r="DM1141" s="93">
        <v>25563</v>
      </c>
      <c r="DN1141" s="93">
        <v>103</v>
      </c>
      <c r="DO1141" s="93">
        <v>605170</v>
      </c>
      <c r="DP1141" s="93">
        <v>167801</v>
      </c>
      <c r="DQ1141" s="93" t="s">
        <v>217</v>
      </c>
      <c r="DR1141" s="93" t="s">
        <v>217</v>
      </c>
      <c r="DS1141" s="93">
        <v>802729</v>
      </c>
      <c r="DT1141" s="93">
        <v>8387183</v>
      </c>
      <c r="DU1141" s="93" t="s">
        <v>217</v>
      </c>
      <c r="DV1141" s="93">
        <v>100432</v>
      </c>
      <c r="DW1141" s="93">
        <v>91893</v>
      </c>
      <c r="DX1141" s="93" t="s">
        <v>217</v>
      </c>
      <c r="DY1141" s="93">
        <v>1503</v>
      </c>
      <c r="DZ1141" s="93" t="s">
        <v>217</v>
      </c>
      <c r="EA1141" s="93">
        <v>40</v>
      </c>
      <c r="EB1141" s="93">
        <v>1463</v>
      </c>
      <c r="EC1141" s="93" t="s">
        <v>217</v>
      </c>
      <c r="ED1141" s="93">
        <v>114</v>
      </c>
      <c r="EE1141" s="93" t="s">
        <v>217</v>
      </c>
      <c r="EF1141" s="93">
        <v>6922</v>
      </c>
      <c r="EG1141" s="94" t="s">
        <v>217</v>
      </c>
    </row>
    <row r="1142" spans="1:137">
      <c r="A1142" s="91" t="s">
        <v>659</v>
      </c>
      <c r="B1142" s="92" t="s">
        <v>220</v>
      </c>
      <c r="C1142" s="102">
        <v>282197</v>
      </c>
      <c r="D1142" s="92" t="s">
        <v>495</v>
      </c>
      <c r="E1142" s="92" t="s">
        <v>505</v>
      </c>
      <c r="F1142" s="93">
        <v>17577837</v>
      </c>
      <c r="G1142" s="93">
        <v>7318087</v>
      </c>
      <c r="H1142" s="93">
        <v>1363592</v>
      </c>
      <c r="I1142" s="93">
        <v>7114506</v>
      </c>
      <c r="J1142" s="93">
        <v>471306</v>
      </c>
      <c r="K1142" s="93" t="s">
        <v>217</v>
      </c>
      <c r="L1142" s="93" t="s">
        <v>217</v>
      </c>
      <c r="M1142" s="93">
        <v>1108015</v>
      </c>
      <c r="N1142" s="93">
        <v>321459</v>
      </c>
      <c r="O1142" s="93">
        <v>41365</v>
      </c>
      <c r="P1142" s="93" t="s">
        <v>217</v>
      </c>
      <c r="Q1142" s="93">
        <v>123845</v>
      </c>
      <c r="R1142" s="93">
        <v>97889</v>
      </c>
      <c r="S1142" s="93" t="s">
        <v>217</v>
      </c>
      <c r="T1142" s="93" t="s">
        <v>217</v>
      </c>
      <c r="U1142" s="93">
        <v>1888484</v>
      </c>
      <c r="V1142" s="93">
        <v>102560</v>
      </c>
      <c r="W1142" s="93" t="s">
        <v>217</v>
      </c>
      <c r="X1142" s="93">
        <v>141849</v>
      </c>
      <c r="Y1142" s="93" t="s">
        <v>217</v>
      </c>
      <c r="Z1142" s="93" t="s">
        <v>217</v>
      </c>
      <c r="AA1142" s="93" t="s">
        <v>217</v>
      </c>
      <c r="AB1142" s="93">
        <v>99223</v>
      </c>
      <c r="AC1142" s="93" t="s">
        <v>217</v>
      </c>
      <c r="AD1142" s="93" t="s">
        <v>217</v>
      </c>
      <c r="AE1142" s="93" t="s">
        <v>217</v>
      </c>
      <c r="AF1142" s="93" t="s">
        <v>217</v>
      </c>
      <c r="AG1142" s="93" t="s">
        <v>217</v>
      </c>
      <c r="AH1142" s="93">
        <v>2901891</v>
      </c>
      <c r="AI1142" s="93">
        <v>2189978</v>
      </c>
      <c r="AJ1142" s="93">
        <v>711913</v>
      </c>
      <c r="AK1142" s="93" t="s">
        <v>217</v>
      </c>
      <c r="AL1142" s="93">
        <v>15125</v>
      </c>
      <c r="AM1142" s="93">
        <v>256018</v>
      </c>
      <c r="AN1142" s="93">
        <v>22159</v>
      </c>
      <c r="AO1142" s="93">
        <v>233859</v>
      </c>
      <c r="AP1142" s="93">
        <v>767568</v>
      </c>
      <c r="AQ1142" s="93" t="s">
        <v>217</v>
      </c>
      <c r="AR1142" s="93">
        <v>23058</v>
      </c>
      <c r="AS1142" s="93" t="s">
        <v>217</v>
      </c>
      <c r="AT1142" s="93">
        <v>35885</v>
      </c>
      <c r="AU1142" s="93">
        <v>119761</v>
      </c>
      <c r="AV1142" s="93">
        <v>588864</v>
      </c>
      <c r="AW1142" s="93">
        <v>189978</v>
      </c>
      <c r="AX1142" s="93">
        <v>18973</v>
      </c>
      <c r="AY1142" s="93">
        <v>171005</v>
      </c>
      <c r="AZ1142" s="93">
        <v>4296978</v>
      </c>
      <c r="BA1142" s="93" t="s">
        <v>217</v>
      </c>
      <c r="BB1142" s="93">
        <v>532485</v>
      </c>
      <c r="BC1142" s="93">
        <v>908237</v>
      </c>
      <c r="BD1142" s="93" t="s">
        <v>217</v>
      </c>
      <c r="BE1142" s="93" t="s">
        <v>217</v>
      </c>
      <c r="BF1142" s="93">
        <v>715886</v>
      </c>
      <c r="BG1142" s="93">
        <v>1164131</v>
      </c>
      <c r="BH1142" s="93" t="s">
        <v>217</v>
      </c>
      <c r="BI1142" s="93" t="s">
        <v>217</v>
      </c>
      <c r="BJ1142" s="93">
        <v>228609</v>
      </c>
      <c r="BK1142" s="93">
        <v>36150</v>
      </c>
      <c r="BL1142" s="93" t="s">
        <v>217</v>
      </c>
      <c r="BM1142" s="93">
        <v>23177</v>
      </c>
      <c r="BN1142" s="93" t="s">
        <v>217</v>
      </c>
      <c r="BO1142" s="93">
        <v>169906</v>
      </c>
      <c r="BP1142" s="93" t="s">
        <v>217</v>
      </c>
      <c r="BQ1142" s="93" t="s">
        <v>217</v>
      </c>
      <c r="BR1142" s="93" t="s">
        <v>217</v>
      </c>
      <c r="BS1142" s="93" t="s">
        <v>217</v>
      </c>
      <c r="BT1142" s="93" t="s">
        <v>217</v>
      </c>
      <c r="BU1142" s="93" t="s">
        <v>217</v>
      </c>
      <c r="BV1142" s="93" t="s">
        <v>217</v>
      </c>
      <c r="BW1142" s="93" t="s">
        <v>217</v>
      </c>
      <c r="BX1142" s="93" t="s">
        <v>217</v>
      </c>
      <c r="BY1142" s="93">
        <v>10580</v>
      </c>
      <c r="BZ1142" s="93" t="s">
        <v>217</v>
      </c>
      <c r="CA1142" s="93" t="s">
        <v>217</v>
      </c>
      <c r="CB1142" s="93" t="s">
        <v>217</v>
      </c>
      <c r="CC1142" s="93" t="s">
        <v>217</v>
      </c>
      <c r="CD1142" s="93" t="s">
        <v>217</v>
      </c>
      <c r="CE1142" s="93">
        <v>507817</v>
      </c>
      <c r="CF1142" s="93" t="s">
        <v>217</v>
      </c>
      <c r="CG1142" s="93">
        <v>2580752</v>
      </c>
      <c r="CH1142" s="93">
        <v>1536264</v>
      </c>
      <c r="CI1142" s="93">
        <v>445277</v>
      </c>
      <c r="CJ1142" s="93" t="s">
        <v>217</v>
      </c>
      <c r="CK1142" s="93">
        <v>362588</v>
      </c>
      <c r="CL1142" s="93">
        <v>253333</v>
      </c>
      <c r="CM1142" s="93" t="s">
        <v>217</v>
      </c>
      <c r="CN1142" s="93">
        <v>54969</v>
      </c>
      <c r="CO1142" s="93">
        <v>11796</v>
      </c>
      <c r="CP1142" s="93" t="s">
        <v>217</v>
      </c>
      <c r="CQ1142" s="93" t="s">
        <v>217</v>
      </c>
      <c r="CR1142" s="93">
        <v>5910</v>
      </c>
      <c r="CS1142" s="93" t="s">
        <v>217</v>
      </c>
      <c r="CT1142" s="93" t="s">
        <v>217</v>
      </c>
      <c r="CU1142" s="93">
        <v>402391</v>
      </c>
      <c r="CV1142" s="93">
        <v>1044488</v>
      </c>
      <c r="CW1142" s="93">
        <v>81576</v>
      </c>
      <c r="CX1142" s="93">
        <v>21351</v>
      </c>
      <c r="CY1142" s="93" t="s">
        <v>217</v>
      </c>
      <c r="CZ1142" s="93">
        <v>941561</v>
      </c>
      <c r="DA1142" s="93">
        <v>82263</v>
      </c>
      <c r="DB1142" s="93">
        <v>77107</v>
      </c>
      <c r="DC1142" s="93">
        <v>5156</v>
      </c>
      <c r="DD1142" s="93">
        <v>107758</v>
      </c>
      <c r="DE1142" s="93">
        <v>85738</v>
      </c>
      <c r="DF1142" s="93">
        <v>913</v>
      </c>
      <c r="DG1142" s="93">
        <v>21107</v>
      </c>
      <c r="DH1142" s="93">
        <v>269609</v>
      </c>
      <c r="DI1142" s="93">
        <v>529067</v>
      </c>
      <c r="DJ1142" s="93">
        <v>408981</v>
      </c>
      <c r="DK1142" s="93">
        <v>120086</v>
      </c>
      <c r="DL1142" s="93">
        <v>1048643</v>
      </c>
      <c r="DM1142" s="93">
        <v>20039</v>
      </c>
      <c r="DN1142" s="93" t="s">
        <v>217</v>
      </c>
      <c r="DO1142" s="93" t="s">
        <v>217</v>
      </c>
      <c r="DP1142" s="93">
        <v>253091</v>
      </c>
      <c r="DQ1142" s="93">
        <v>37476</v>
      </c>
      <c r="DR1142" s="93" t="s">
        <v>217</v>
      </c>
      <c r="DS1142" s="93">
        <v>738037</v>
      </c>
      <c r="DT1142" s="93">
        <v>2551408</v>
      </c>
      <c r="DU1142" s="93" t="s">
        <v>217</v>
      </c>
      <c r="DV1142" s="93">
        <v>25072</v>
      </c>
      <c r="DW1142" s="93">
        <v>23428</v>
      </c>
      <c r="DX1142" s="93">
        <v>153</v>
      </c>
      <c r="DY1142" s="93">
        <v>27</v>
      </c>
      <c r="DZ1142" s="93">
        <v>27</v>
      </c>
      <c r="EA1142" s="93" t="s">
        <v>217</v>
      </c>
      <c r="EB1142" s="93" t="s">
        <v>217</v>
      </c>
      <c r="EC1142" s="93" t="s">
        <v>217</v>
      </c>
      <c r="ED1142" s="93" t="s">
        <v>217</v>
      </c>
      <c r="EE1142" s="93" t="s">
        <v>217</v>
      </c>
      <c r="EF1142" s="93">
        <v>1464</v>
      </c>
      <c r="EG1142" s="94" t="s">
        <v>217</v>
      </c>
    </row>
    <row r="1143" spans="1:137">
      <c r="A1143" s="87" t="s">
        <v>769</v>
      </c>
      <c r="B1143" s="88" t="s">
        <v>218</v>
      </c>
      <c r="C1143" s="101">
        <v>292010</v>
      </c>
      <c r="D1143" s="88" t="s">
        <v>506</v>
      </c>
      <c r="E1143" s="88" t="s">
        <v>507</v>
      </c>
      <c r="F1143" s="89">
        <v>52433832</v>
      </c>
      <c r="G1143" s="89">
        <v>22383130</v>
      </c>
      <c r="H1143" s="89">
        <v>2990923</v>
      </c>
      <c r="I1143" s="89">
        <v>20081488</v>
      </c>
      <c r="J1143" s="89">
        <v>1824734</v>
      </c>
      <c r="K1143" s="89" t="s">
        <v>217</v>
      </c>
      <c r="L1143" s="89" t="s">
        <v>217</v>
      </c>
      <c r="M1143" s="89">
        <v>3383898</v>
      </c>
      <c r="N1143" s="89">
        <v>830365</v>
      </c>
      <c r="O1143" s="89">
        <v>29848</v>
      </c>
      <c r="P1143" s="89" t="s">
        <v>217</v>
      </c>
      <c r="Q1143" s="89">
        <v>632512</v>
      </c>
      <c r="R1143" s="89">
        <v>442469</v>
      </c>
      <c r="S1143" s="89" t="s">
        <v>217</v>
      </c>
      <c r="T1143" s="89" t="s">
        <v>217</v>
      </c>
      <c r="U1143" s="89">
        <v>7914973</v>
      </c>
      <c r="V1143" s="89">
        <v>273503</v>
      </c>
      <c r="W1143" s="89" t="s">
        <v>217</v>
      </c>
      <c r="X1143" s="89">
        <v>4229</v>
      </c>
      <c r="Y1143" s="89" t="s">
        <v>217</v>
      </c>
      <c r="Z1143" s="89">
        <v>115184</v>
      </c>
      <c r="AA1143" s="89">
        <v>524877</v>
      </c>
      <c r="AB1143" s="89">
        <v>318742</v>
      </c>
      <c r="AC1143" s="89">
        <v>316437</v>
      </c>
      <c r="AD1143" s="89" t="s">
        <v>217</v>
      </c>
      <c r="AE1143" s="89" t="s">
        <v>217</v>
      </c>
      <c r="AF1143" s="89" t="s">
        <v>217</v>
      </c>
      <c r="AG1143" s="89">
        <v>2305</v>
      </c>
      <c r="AH1143" s="89">
        <v>19838032</v>
      </c>
      <c r="AI1143" s="89">
        <v>19040852</v>
      </c>
      <c r="AJ1143" s="89">
        <v>797180</v>
      </c>
      <c r="AK1143" s="89" t="s">
        <v>217</v>
      </c>
      <c r="AL1143" s="89">
        <v>38576</v>
      </c>
      <c r="AM1143" s="89">
        <v>510925</v>
      </c>
      <c r="AN1143" s="89">
        <v>24462</v>
      </c>
      <c r="AO1143" s="89">
        <v>486463</v>
      </c>
      <c r="AP1143" s="89">
        <v>1902323</v>
      </c>
      <c r="AQ1143" s="89">
        <v>116092</v>
      </c>
      <c r="AR1143" s="89">
        <v>126</v>
      </c>
      <c r="AS1143" s="89" t="s">
        <v>217</v>
      </c>
      <c r="AT1143" s="89">
        <v>145936</v>
      </c>
      <c r="AU1143" s="89">
        <v>369874</v>
      </c>
      <c r="AV1143" s="89">
        <v>1270295</v>
      </c>
      <c r="AW1143" s="89">
        <v>690870</v>
      </c>
      <c r="AX1143" s="89">
        <v>71401</v>
      </c>
      <c r="AY1143" s="89">
        <v>619469</v>
      </c>
      <c r="AZ1143" s="89">
        <v>40716666</v>
      </c>
      <c r="BA1143" s="89" t="s">
        <v>217</v>
      </c>
      <c r="BB1143" s="89">
        <v>8797188</v>
      </c>
      <c r="BC1143" s="89">
        <v>1888835</v>
      </c>
      <c r="BD1143" s="89" t="s">
        <v>217</v>
      </c>
      <c r="BE1143" s="89" t="s">
        <v>217</v>
      </c>
      <c r="BF1143" s="89">
        <v>4900774</v>
      </c>
      <c r="BG1143" s="89">
        <v>2996807</v>
      </c>
      <c r="BH1143" s="89" t="s">
        <v>217</v>
      </c>
      <c r="BI1143" s="89" t="s">
        <v>217</v>
      </c>
      <c r="BJ1143" s="89">
        <v>1866156</v>
      </c>
      <c r="BK1143" s="89" t="s">
        <v>217</v>
      </c>
      <c r="BL1143" s="89" t="s">
        <v>217</v>
      </c>
      <c r="BM1143" s="89">
        <v>134110</v>
      </c>
      <c r="BN1143" s="89" t="s">
        <v>217</v>
      </c>
      <c r="BO1143" s="89">
        <v>299176</v>
      </c>
      <c r="BP1143" s="89" t="s">
        <v>217</v>
      </c>
      <c r="BQ1143" s="89" t="s">
        <v>217</v>
      </c>
      <c r="BR1143" s="89" t="s">
        <v>217</v>
      </c>
      <c r="BS1143" s="89" t="s">
        <v>217</v>
      </c>
      <c r="BT1143" s="89" t="s">
        <v>217</v>
      </c>
      <c r="BU1143" s="89" t="s">
        <v>217</v>
      </c>
      <c r="BV1143" s="89" t="s">
        <v>217</v>
      </c>
      <c r="BW1143" s="89" t="s">
        <v>217</v>
      </c>
      <c r="BX1143" s="89" t="s">
        <v>217</v>
      </c>
      <c r="BY1143" s="89">
        <v>18880</v>
      </c>
      <c r="BZ1143" s="89" t="s">
        <v>217</v>
      </c>
      <c r="CA1143" s="89">
        <v>3696234</v>
      </c>
      <c r="CB1143" s="89" t="s">
        <v>217</v>
      </c>
      <c r="CC1143" s="89">
        <v>6218221</v>
      </c>
      <c r="CD1143" s="89">
        <v>4054928</v>
      </c>
      <c r="CE1143" s="89">
        <v>5845357</v>
      </c>
      <c r="CF1143" s="89">
        <v>3015</v>
      </c>
      <c r="CG1143" s="89">
        <v>9812869</v>
      </c>
      <c r="CH1143" s="89">
        <v>7574365</v>
      </c>
      <c r="CI1143" s="89">
        <v>780951</v>
      </c>
      <c r="CJ1143" s="89" t="s">
        <v>217</v>
      </c>
      <c r="CK1143" s="89">
        <v>2430216</v>
      </c>
      <c r="CL1143" s="89">
        <v>660787</v>
      </c>
      <c r="CM1143" s="89" t="s">
        <v>217</v>
      </c>
      <c r="CN1143" s="89">
        <v>262378</v>
      </c>
      <c r="CO1143" s="89">
        <v>4481</v>
      </c>
      <c r="CP1143" s="89" t="s">
        <v>217</v>
      </c>
      <c r="CQ1143" s="89" t="s">
        <v>217</v>
      </c>
      <c r="CR1143" s="89">
        <v>129887</v>
      </c>
      <c r="CS1143" s="89" t="s">
        <v>217</v>
      </c>
      <c r="CT1143" s="89">
        <v>53538</v>
      </c>
      <c r="CU1143" s="89">
        <v>3252127</v>
      </c>
      <c r="CV1143" s="89">
        <v>2238504</v>
      </c>
      <c r="CW1143" s="89">
        <v>4641</v>
      </c>
      <c r="CX1143" s="89" t="s">
        <v>217</v>
      </c>
      <c r="CY1143" s="89" t="s">
        <v>217</v>
      </c>
      <c r="CZ1143" s="89">
        <v>2233863</v>
      </c>
      <c r="DA1143" s="89">
        <v>440409</v>
      </c>
      <c r="DB1143" s="89">
        <v>260583</v>
      </c>
      <c r="DC1143" s="89">
        <v>179826</v>
      </c>
      <c r="DD1143" s="89">
        <v>447503</v>
      </c>
      <c r="DE1143" s="89">
        <v>333647</v>
      </c>
      <c r="DF1143" s="89">
        <v>91784</v>
      </c>
      <c r="DG1143" s="89">
        <v>22072</v>
      </c>
      <c r="DH1143" s="89">
        <v>5044387</v>
      </c>
      <c r="DI1143" s="89">
        <v>3350119</v>
      </c>
      <c r="DJ1143" s="89">
        <v>2299996</v>
      </c>
      <c r="DK1143" s="89">
        <v>1050123</v>
      </c>
      <c r="DL1143" s="89">
        <v>2674367</v>
      </c>
      <c r="DM1143" s="89">
        <v>77880</v>
      </c>
      <c r="DN1143" s="89">
        <v>239</v>
      </c>
      <c r="DO1143" s="89" t="s">
        <v>217</v>
      </c>
      <c r="DP1143" s="89">
        <v>311682</v>
      </c>
      <c r="DQ1143" s="89">
        <v>54437</v>
      </c>
      <c r="DR1143" s="89" t="s">
        <v>217</v>
      </c>
      <c r="DS1143" s="89">
        <v>2230129</v>
      </c>
      <c r="DT1143" s="89">
        <v>7236000</v>
      </c>
      <c r="DU1143" s="89" t="s">
        <v>217</v>
      </c>
      <c r="DV1143" s="89">
        <v>214500</v>
      </c>
      <c r="DW1143" s="89">
        <v>93078</v>
      </c>
      <c r="DX1143" s="89">
        <v>3565</v>
      </c>
      <c r="DY1143" s="89">
        <v>4366</v>
      </c>
      <c r="DZ1143" s="89" t="s">
        <v>217</v>
      </c>
      <c r="EA1143" s="89" t="s">
        <v>217</v>
      </c>
      <c r="EB1143" s="89">
        <v>4192</v>
      </c>
      <c r="EC1143" s="89">
        <v>174</v>
      </c>
      <c r="ED1143" s="89">
        <v>17</v>
      </c>
      <c r="EE1143" s="89" t="s">
        <v>217</v>
      </c>
      <c r="EF1143" s="89">
        <v>113474</v>
      </c>
      <c r="EG1143" s="90" t="s">
        <v>217</v>
      </c>
    </row>
    <row r="1144" spans="1:137">
      <c r="A1144" s="91" t="s">
        <v>769</v>
      </c>
      <c r="B1144" s="92" t="s">
        <v>220</v>
      </c>
      <c r="C1144" s="102">
        <v>292052</v>
      </c>
      <c r="D1144" s="92" t="s">
        <v>506</v>
      </c>
      <c r="E1144" s="92" t="s">
        <v>508</v>
      </c>
      <c r="F1144" s="93">
        <v>16139600</v>
      </c>
      <c r="G1144" s="93">
        <v>6355847</v>
      </c>
      <c r="H1144" s="93">
        <v>1004498</v>
      </c>
      <c r="I1144" s="93">
        <v>6376961</v>
      </c>
      <c r="J1144" s="93">
        <v>811532</v>
      </c>
      <c r="K1144" s="93" t="s">
        <v>217</v>
      </c>
      <c r="L1144" s="93" t="s">
        <v>217</v>
      </c>
      <c r="M1144" s="93">
        <v>1254699</v>
      </c>
      <c r="N1144" s="93">
        <v>266061</v>
      </c>
      <c r="O1144" s="93">
        <v>8303</v>
      </c>
      <c r="P1144" s="93" t="s">
        <v>217</v>
      </c>
      <c r="Q1144" s="93">
        <v>176432</v>
      </c>
      <c r="R1144" s="93">
        <v>123850</v>
      </c>
      <c r="S1144" s="93" t="s">
        <v>217</v>
      </c>
      <c r="T1144" s="93" t="s">
        <v>217</v>
      </c>
      <c r="U1144" s="93">
        <v>2734298</v>
      </c>
      <c r="V1144" s="93" t="s">
        <v>217</v>
      </c>
      <c r="W1144" s="93" t="s">
        <v>217</v>
      </c>
      <c r="X1144" s="93">
        <v>1376</v>
      </c>
      <c r="Y1144" s="93" t="s">
        <v>217</v>
      </c>
      <c r="Z1144" s="93">
        <v>37477</v>
      </c>
      <c r="AA1144" s="93">
        <v>169772</v>
      </c>
      <c r="AB1144" s="93">
        <v>126964</v>
      </c>
      <c r="AC1144" s="93">
        <v>125383</v>
      </c>
      <c r="AD1144" s="93" t="s">
        <v>217</v>
      </c>
      <c r="AE1144" s="93" t="s">
        <v>217</v>
      </c>
      <c r="AF1144" s="93" t="s">
        <v>217</v>
      </c>
      <c r="AG1144" s="93">
        <v>1581</v>
      </c>
      <c r="AH1144" s="93">
        <v>7029062</v>
      </c>
      <c r="AI1144" s="93">
        <v>6145258</v>
      </c>
      <c r="AJ1144" s="93">
        <v>883804</v>
      </c>
      <c r="AK1144" s="93" t="s">
        <v>217</v>
      </c>
      <c r="AL1144" s="93">
        <v>13921</v>
      </c>
      <c r="AM1144" s="93">
        <v>261279</v>
      </c>
      <c r="AN1144" s="93">
        <v>74321</v>
      </c>
      <c r="AO1144" s="93">
        <v>186958</v>
      </c>
      <c r="AP1144" s="93">
        <v>757240</v>
      </c>
      <c r="AQ1144" s="93" t="s">
        <v>217</v>
      </c>
      <c r="AR1144" s="93">
        <v>1039</v>
      </c>
      <c r="AS1144" s="93" t="s">
        <v>217</v>
      </c>
      <c r="AT1144" s="93">
        <v>86885</v>
      </c>
      <c r="AU1144" s="93">
        <v>81148</v>
      </c>
      <c r="AV1144" s="93">
        <v>588168</v>
      </c>
      <c r="AW1144" s="93">
        <v>435551</v>
      </c>
      <c r="AX1144" s="93">
        <v>13943</v>
      </c>
      <c r="AY1144" s="93">
        <v>421608</v>
      </c>
      <c r="AZ1144" s="93">
        <v>10015088</v>
      </c>
      <c r="BA1144" s="93" t="s">
        <v>217</v>
      </c>
      <c r="BB1144" s="93">
        <v>1569444</v>
      </c>
      <c r="BC1144" s="93">
        <v>21867</v>
      </c>
      <c r="BD1144" s="93" t="s">
        <v>217</v>
      </c>
      <c r="BE1144" s="93" t="s">
        <v>217</v>
      </c>
      <c r="BF1144" s="93">
        <v>1871927</v>
      </c>
      <c r="BG1144" s="93">
        <v>1267878</v>
      </c>
      <c r="BH1144" s="93" t="s">
        <v>217</v>
      </c>
      <c r="BI1144" s="93" t="s">
        <v>217</v>
      </c>
      <c r="BJ1144" s="93">
        <v>261046</v>
      </c>
      <c r="BK1144" s="93" t="s">
        <v>217</v>
      </c>
      <c r="BL1144" s="93" t="s">
        <v>217</v>
      </c>
      <c r="BM1144" s="93">
        <v>30417</v>
      </c>
      <c r="BN1144" s="93" t="s">
        <v>217</v>
      </c>
      <c r="BO1144" s="93">
        <v>351326</v>
      </c>
      <c r="BP1144" s="93" t="s">
        <v>217</v>
      </c>
      <c r="BQ1144" s="93" t="s">
        <v>217</v>
      </c>
      <c r="BR1144" s="93" t="s">
        <v>217</v>
      </c>
      <c r="BS1144" s="93" t="s">
        <v>217</v>
      </c>
      <c r="BT1144" s="93" t="s">
        <v>217</v>
      </c>
      <c r="BU1144" s="93" t="s">
        <v>217</v>
      </c>
      <c r="BV1144" s="93" t="s">
        <v>217</v>
      </c>
      <c r="BW1144" s="93" t="s">
        <v>217</v>
      </c>
      <c r="BX1144" s="93" t="s">
        <v>217</v>
      </c>
      <c r="BY1144" s="93">
        <v>2837</v>
      </c>
      <c r="BZ1144" s="93" t="s">
        <v>217</v>
      </c>
      <c r="CA1144" s="93">
        <v>1066369</v>
      </c>
      <c r="CB1144" s="93" t="s">
        <v>217</v>
      </c>
      <c r="CC1144" s="93">
        <v>1150040</v>
      </c>
      <c r="CD1144" s="93">
        <v>808076</v>
      </c>
      <c r="CE1144" s="93">
        <v>1613861</v>
      </c>
      <c r="CF1144" s="93" t="s">
        <v>217</v>
      </c>
      <c r="CG1144" s="93">
        <v>3343258</v>
      </c>
      <c r="CH1144" s="93">
        <v>2737348</v>
      </c>
      <c r="CI1144" s="93">
        <v>21215</v>
      </c>
      <c r="CJ1144" s="93" t="s">
        <v>217</v>
      </c>
      <c r="CK1144" s="93">
        <v>936218</v>
      </c>
      <c r="CL1144" s="93">
        <v>243221</v>
      </c>
      <c r="CM1144" s="93" t="s">
        <v>217</v>
      </c>
      <c r="CN1144" s="93">
        <v>211792</v>
      </c>
      <c r="CO1144" s="93" t="s">
        <v>217</v>
      </c>
      <c r="CP1144" s="93" t="s">
        <v>217</v>
      </c>
      <c r="CQ1144" s="93" t="s">
        <v>217</v>
      </c>
      <c r="CR1144" s="93">
        <v>581</v>
      </c>
      <c r="CS1144" s="93" t="s">
        <v>217</v>
      </c>
      <c r="CT1144" s="93">
        <v>39144</v>
      </c>
      <c r="CU1144" s="93">
        <v>1285177</v>
      </c>
      <c r="CV1144" s="93">
        <v>605910</v>
      </c>
      <c r="CW1144" s="93">
        <v>5317</v>
      </c>
      <c r="CX1144" s="93" t="s">
        <v>217</v>
      </c>
      <c r="CY1144" s="93" t="s">
        <v>217</v>
      </c>
      <c r="CZ1144" s="93">
        <v>600593</v>
      </c>
      <c r="DA1144" s="93">
        <v>950410</v>
      </c>
      <c r="DB1144" s="93">
        <v>117134</v>
      </c>
      <c r="DC1144" s="93">
        <v>833276</v>
      </c>
      <c r="DD1144" s="93">
        <v>132584</v>
      </c>
      <c r="DE1144" s="93">
        <v>118173</v>
      </c>
      <c r="DF1144" s="93">
        <v>7100</v>
      </c>
      <c r="DG1144" s="93">
        <v>7311</v>
      </c>
      <c r="DH1144" s="93">
        <v>626510</v>
      </c>
      <c r="DI1144" s="93">
        <v>2897916</v>
      </c>
      <c r="DJ1144" s="93">
        <v>2522907</v>
      </c>
      <c r="DK1144" s="93">
        <v>375009</v>
      </c>
      <c r="DL1144" s="93">
        <v>1713512</v>
      </c>
      <c r="DM1144" s="93">
        <v>23436</v>
      </c>
      <c r="DN1144" s="93">
        <v>52</v>
      </c>
      <c r="DO1144" s="93">
        <v>45874</v>
      </c>
      <c r="DP1144" s="93">
        <v>869482</v>
      </c>
      <c r="DQ1144" s="93">
        <v>212801</v>
      </c>
      <c r="DR1144" s="93" t="s">
        <v>217</v>
      </c>
      <c r="DS1144" s="93">
        <v>561867</v>
      </c>
      <c r="DT1144" s="93">
        <v>802200</v>
      </c>
      <c r="DU1144" s="93" t="s">
        <v>217</v>
      </c>
      <c r="DV1144" s="93">
        <v>41466</v>
      </c>
      <c r="DW1144" s="93">
        <v>37153</v>
      </c>
      <c r="DX1144" s="93">
        <v>252</v>
      </c>
      <c r="DY1144" s="93">
        <v>1934</v>
      </c>
      <c r="DZ1144" s="93" t="s">
        <v>217</v>
      </c>
      <c r="EA1144" s="93" t="s">
        <v>217</v>
      </c>
      <c r="EB1144" s="93">
        <v>1934</v>
      </c>
      <c r="EC1144" s="93" t="s">
        <v>217</v>
      </c>
      <c r="ED1144" s="93" t="s">
        <v>217</v>
      </c>
      <c r="EE1144" s="93" t="s">
        <v>217</v>
      </c>
      <c r="EF1144" s="93">
        <v>2127</v>
      </c>
      <c r="EG1144" s="94" t="s">
        <v>217</v>
      </c>
    </row>
    <row r="1145" spans="1:137">
      <c r="A1145" s="91" t="s">
        <v>769</v>
      </c>
      <c r="B1145" s="92" t="s">
        <v>220</v>
      </c>
      <c r="C1145" s="102">
        <v>292095</v>
      </c>
      <c r="D1145" s="92" t="s">
        <v>506</v>
      </c>
      <c r="E1145" s="92" t="s">
        <v>509</v>
      </c>
      <c r="F1145" s="93">
        <v>16942129</v>
      </c>
      <c r="G1145" s="93">
        <v>8264105</v>
      </c>
      <c r="H1145" s="93">
        <v>606584</v>
      </c>
      <c r="I1145" s="93">
        <v>6122935</v>
      </c>
      <c r="J1145" s="93">
        <v>458069</v>
      </c>
      <c r="K1145" s="93" t="s">
        <v>217</v>
      </c>
      <c r="L1145" s="93" t="s">
        <v>217</v>
      </c>
      <c r="M1145" s="93">
        <v>1306645</v>
      </c>
      <c r="N1145" s="93">
        <v>261661</v>
      </c>
      <c r="O1145" s="93">
        <v>11073</v>
      </c>
      <c r="P1145" s="93" t="s">
        <v>217</v>
      </c>
      <c r="Q1145" s="93">
        <v>234903</v>
      </c>
      <c r="R1145" s="93">
        <v>164530</v>
      </c>
      <c r="S1145" s="93" t="s">
        <v>217</v>
      </c>
      <c r="T1145" s="93" t="s">
        <v>217</v>
      </c>
      <c r="U1145" s="93">
        <v>2391254</v>
      </c>
      <c r="V1145" s="93">
        <v>5378</v>
      </c>
      <c r="W1145" s="93" t="s">
        <v>217</v>
      </c>
      <c r="X1145" s="93">
        <v>1367</v>
      </c>
      <c r="Y1145" s="93" t="s">
        <v>217</v>
      </c>
      <c r="Z1145" s="93">
        <v>37228</v>
      </c>
      <c r="AA1145" s="93">
        <v>106428</v>
      </c>
      <c r="AB1145" s="93">
        <v>118984</v>
      </c>
      <c r="AC1145" s="93">
        <v>118043</v>
      </c>
      <c r="AD1145" s="93" t="s">
        <v>217</v>
      </c>
      <c r="AE1145" s="93" t="s">
        <v>217</v>
      </c>
      <c r="AF1145" s="93" t="s">
        <v>217</v>
      </c>
      <c r="AG1145" s="93">
        <v>941</v>
      </c>
      <c r="AH1145" s="93">
        <v>5766617</v>
      </c>
      <c r="AI1145" s="93">
        <v>5150401</v>
      </c>
      <c r="AJ1145" s="93">
        <v>616216</v>
      </c>
      <c r="AK1145" s="93" t="s">
        <v>217</v>
      </c>
      <c r="AL1145" s="93">
        <v>10905</v>
      </c>
      <c r="AM1145" s="93">
        <v>210464</v>
      </c>
      <c r="AN1145" s="93">
        <v>55104</v>
      </c>
      <c r="AO1145" s="93">
        <v>155360</v>
      </c>
      <c r="AP1145" s="93">
        <v>362511</v>
      </c>
      <c r="AQ1145" s="93" t="s">
        <v>217</v>
      </c>
      <c r="AR1145" s="93" t="s">
        <v>217</v>
      </c>
      <c r="AS1145" s="93" t="s">
        <v>217</v>
      </c>
      <c r="AT1145" s="93">
        <v>61207</v>
      </c>
      <c r="AU1145" s="93">
        <v>20773</v>
      </c>
      <c r="AV1145" s="93">
        <v>280531</v>
      </c>
      <c r="AW1145" s="93">
        <v>343807</v>
      </c>
      <c r="AX1145" s="93">
        <v>14667</v>
      </c>
      <c r="AY1145" s="93">
        <v>329140</v>
      </c>
      <c r="AZ1145" s="93">
        <v>8059894</v>
      </c>
      <c r="BA1145" s="93" t="s">
        <v>217</v>
      </c>
      <c r="BB1145" s="93">
        <v>688160</v>
      </c>
      <c r="BC1145" s="93">
        <v>1110281</v>
      </c>
      <c r="BD1145" s="93" t="s">
        <v>217</v>
      </c>
      <c r="BE1145" s="93" t="s">
        <v>217</v>
      </c>
      <c r="BF1145" s="93">
        <v>1354882</v>
      </c>
      <c r="BG1145" s="93">
        <v>1142681</v>
      </c>
      <c r="BH1145" s="93" t="s">
        <v>217</v>
      </c>
      <c r="BI1145" s="93" t="s">
        <v>217</v>
      </c>
      <c r="BJ1145" s="93">
        <v>99084</v>
      </c>
      <c r="BK1145" s="93">
        <v>3392</v>
      </c>
      <c r="BL1145" s="93" t="s">
        <v>217</v>
      </c>
      <c r="BM1145" s="93">
        <v>29054</v>
      </c>
      <c r="BN1145" s="93" t="s">
        <v>217</v>
      </c>
      <c r="BO1145" s="93">
        <v>245199</v>
      </c>
      <c r="BP1145" s="93" t="s">
        <v>217</v>
      </c>
      <c r="BQ1145" s="93" t="s">
        <v>217</v>
      </c>
      <c r="BR1145" s="93" t="s">
        <v>217</v>
      </c>
      <c r="BS1145" s="93" t="s">
        <v>217</v>
      </c>
      <c r="BT1145" s="93" t="s">
        <v>217</v>
      </c>
      <c r="BU1145" s="93" t="s">
        <v>217</v>
      </c>
      <c r="BV1145" s="93" t="s">
        <v>217</v>
      </c>
      <c r="BW1145" s="93" t="s">
        <v>217</v>
      </c>
      <c r="BX1145" s="93" t="s">
        <v>217</v>
      </c>
      <c r="BY1145" s="93">
        <v>9306</v>
      </c>
      <c r="BZ1145" s="93" t="s">
        <v>217</v>
      </c>
      <c r="CA1145" s="93">
        <v>777721</v>
      </c>
      <c r="CB1145" s="93" t="s">
        <v>217</v>
      </c>
      <c r="CC1145" s="93">
        <v>953474</v>
      </c>
      <c r="CD1145" s="93">
        <v>687215</v>
      </c>
      <c r="CE1145" s="93">
        <v>959445</v>
      </c>
      <c r="CF1145" s="93" t="s">
        <v>217</v>
      </c>
      <c r="CG1145" s="93">
        <v>3996789</v>
      </c>
      <c r="CH1145" s="93">
        <v>3266052</v>
      </c>
      <c r="CI1145" s="93">
        <v>443307</v>
      </c>
      <c r="CJ1145" s="93" t="s">
        <v>217</v>
      </c>
      <c r="CK1145" s="93">
        <v>677093</v>
      </c>
      <c r="CL1145" s="93">
        <v>254342</v>
      </c>
      <c r="CM1145" s="93" t="s">
        <v>217</v>
      </c>
      <c r="CN1145" s="93">
        <v>52902</v>
      </c>
      <c r="CO1145" s="93" t="s">
        <v>217</v>
      </c>
      <c r="CP1145" s="93" t="s">
        <v>217</v>
      </c>
      <c r="CQ1145" s="93" t="s">
        <v>217</v>
      </c>
      <c r="CR1145" s="93">
        <v>45754</v>
      </c>
      <c r="CS1145" s="93" t="s">
        <v>217</v>
      </c>
      <c r="CT1145" s="93">
        <v>1116749</v>
      </c>
      <c r="CU1145" s="93">
        <v>675905</v>
      </c>
      <c r="CV1145" s="93">
        <v>730737</v>
      </c>
      <c r="CW1145" s="93">
        <v>7572</v>
      </c>
      <c r="CX1145" s="93" t="s">
        <v>217</v>
      </c>
      <c r="CY1145" s="93" t="s">
        <v>217</v>
      </c>
      <c r="CZ1145" s="93">
        <v>723165</v>
      </c>
      <c r="DA1145" s="93">
        <v>44841</v>
      </c>
      <c r="DB1145" s="93">
        <v>34679</v>
      </c>
      <c r="DC1145" s="93">
        <v>10162</v>
      </c>
      <c r="DD1145" s="93">
        <v>194340</v>
      </c>
      <c r="DE1145" s="93">
        <v>177631</v>
      </c>
      <c r="DF1145" s="93">
        <v>3050</v>
      </c>
      <c r="DG1145" s="93">
        <v>13659</v>
      </c>
      <c r="DH1145" s="93">
        <v>558290</v>
      </c>
      <c r="DI1145" s="93">
        <v>3248726</v>
      </c>
      <c r="DJ1145" s="93">
        <v>3180019</v>
      </c>
      <c r="DK1145" s="93">
        <v>68707</v>
      </c>
      <c r="DL1145" s="93">
        <v>645363</v>
      </c>
      <c r="DM1145" s="93">
        <v>5034</v>
      </c>
      <c r="DN1145" s="93">
        <v>108</v>
      </c>
      <c r="DO1145" s="93" t="s">
        <v>217</v>
      </c>
      <c r="DP1145" s="93">
        <v>572</v>
      </c>
      <c r="DQ1145" s="93" t="s">
        <v>217</v>
      </c>
      <c r="DR1145" s="93" t="s">
        <v>217</v>
      </c>
      <c r="DS1145" s="93">
        <v>639649</v>
      </c>
      <c r="DT1145" s="93">
        <v>796300</v>
      </c>
      <c r="DU1145" s="93" t="s">
        <v>217</v>
      </c>
      <c r="DV1145" s="93">
        <v>23068</v>
      </c>
      <c r="DW1145" s="93">
        <v>21221</v>
      </c>
      <c r="DX1145" s="93" t="s">
        <v>217</v>
      </c>
      <c r="DY1145" s="93" t="s">
        <v>217</v>
      </c>
      <c r="DZ1145" s="93" t="s">
        <v>217</v>
      </c>
      <c r="EA1145" s="93" t="s">
        <v>217</v>
      </c>
      <c r="EB1145" s="93" t="s">
        <v>217</v>
      </c>
      <c r="EC1145" s="93" t="s">
        <v>217</v>
      </c>
      <c r="ED1145" s="93" t="s">
        <v>217</v>
      </c>
      <c r="EE1145" s="93" t="s">
        <v>217</v>
      </c>
      <c r="EF1145" s="93">
        <v>1847</v>
      </c>
      <c r="EG1145" s="94" t="s">
        <v>217</v>
      </c>
    </row>
    <row r="1146" spans="1:137">
      <c r="A1146" s="91" t="s">
        <v>754</v>
      </c>
      <c r="B1146" s="92" t="s">
        <v>218</v>
      </c>
      <c r="C1146" s="102">
        <v>292010</v>
      </c>
      <c r="D1146" s="92" t="s">
        <v>506</v>
      </c>
      <c r="E1146" s="92" t="s">
        <v>507</v>
      </c>
      <c r="F1146" s="93">
        <v>51671479</v>
      </c>
      <c r="G1146" s="93">
        <v>22324299</v>
      </c>
      <c r="H1146" s="93">
        <v>2984537</v>
      </c>
      <c r="I1146" s="93">
        <v>19561206</v>
      </c>
      <c r="J1146" s="93">
        <v>1757477</v>
      </c>
      <c r="K1146" s="93" t="s">
        <v>217</v>
      </c>
      <c r="L1146" s="93" t="s">
        <v>217</v>
      </c>
      <c r="M1146" s="93">
        <v>3324832</v>
      </c>
      <c r="N1146" s="93">
        <v>828533</v>
      </c>
      <c r="O1146" s="93">
        <v>50921</v>
      </c>
      <c r="P1146" s="93" t="s">
        <v>217</v>
      </c>
      <c r="Q1146" s="93">
        <v>690237</v>
      </c>
      <c r="R1146" s="93">
        <v>789088</v>
      </c>
      <c r="S1146" s="93" t="s">
        <v>217</v>
      </c>
      <c r="T1146" s="93" t="s">
        <v>217</v>
      </c>
      <c r="U1146" s="93">
        <v>7597586</v>
      </c>
      <c r="V1146" s="93">
        <v>283741</v>
      </c>
      <c r="W1146" s="93" t="s">
        <v>217</v>
      </c>
      <c r="X1146" s="93" t="s">
        <v>217</v>
      </c>
      <c r="Y1146" s="93" t="s">
        <v>217</v>
      </c>
      <c r="Z1146" s="93">
        <v>81727</v>
      </c>
      <c r="AA1146" s="93">
        <v>517303</v>
      </c>
      <c r="AB1146" s="93">
        <v>709003</v>
      </c>
      <c r="AC1146" s="93">
        <v>261535</v>
      </c>
      <c r="AD1146" s="93">
        <v>27535</v>
      </c>
      <c r="AE1146" s="93">
        <v>11853</v>
      </c>
      <c r="AF1146" s="93" t="s">
        <v>217</v>
      </c>
      <c r="AG1146" s="93">
        <v>408080</v>
      </c>
      <c r="AH1146" s="93">
        <v>18773175</v>
      </c>
      <c r="AI1146" s="93">
        <v>17989144</v>
      </c>
      <c r="AJ1146" s="93">
        <v>784031</v>
      </c>
      <c r="AK1146" s="93" t="s">
        <v>217</v>
      </c>
      <c r="AL1146" s="93">
        <v>40480</v>
      </c>
      <c r="AM1146" s="93">
        <v>475070</v>
      </c>
      <c r="AN1146" s="93">
        <v>23685</v>
      </c>
      <c r="AO1146" s="93">
        <v>451385</v>
      </c>
      <c r="AP1146" s="93">
        <v>1656470</v>
      </c>
      <c r="AQ1146" s="93">
        <v>118975</v>
      </c>
      <c r="AR1146" s="93">
        <v>491</v>
      </c>
      <c r="AS1146" s="93" t="s">
        <v>217</v>
      </c>
      <c r="AT1146" s="93">
        <v>176048</v>
      </c>
      <c r="AU1146" s="93">
        <v>373543</v>
      </c>
      <c r="AV1146" s="93">
        <v>987413</v>
      </c>
      <c r="AW1146" s="93">
        <v>703334</v>
      </c>
      <c r="AX1146" s="93">
        <v>74701</v>
      </c>
      <c r="AY1146" s="93">
        <v>628633</v>
      </c>
      <c r="AZ1146" s="93">
        <v>40120227</v>
      </c>
      <c r="BA1146" s="93" t="s">
        <v>217</v>
      </c>
      <c r="BB1146" s="93">
        <v>8982391</v>
      </c>
      <c r="BC1146" s="93">
        <v>1479092</v>
      </c>
      <c r="BD1146" s="93" t="s">
        <v>217</v>
      </c>
      <c r="BE1146" s="93" t="s">
        <v>217</v>
      </c>
      <c r="BF1146" s="93">
        <v>4653230</v>
      </c>
      <c r="BG1146" s="93">
        <v>3141892</v>
      </c>
      <c r="BH1146" s="93" t="s">
        <v>217</v>
      </c>
      <c r="BI1146" s="93" t="s">
        <v>217</v>
      </c>
      <c r="BJ1146" s="93">
        <v>2217086</v>
      </c>
      <c r="BK1146" s="93" t="s">
        <v>217</v>
      </c>
      <c r="BL1146" s="93" t="s">
        <v>217</v>
      </c>
      <c r="BM1146" s="93">
        <v>133757</v>
      </c>
      <c r="BN1146" s="93" t="s">
        <v>217</v>
      </c>
      <c r="BO1146" s="93">
        <v>805544</v>
      </c>
      <c r="BP1146" s="93" t="s">
        <v>217</v>
      </c>
      <c r="BQ1146" s="93" t="s">
        <v>217</v>
      </c>
      <c r="BR1146" s="93" t="s">
        <v>217</v>
      </c>
      <c r="BS1146" s="93" t="s">
        <v>217</v>
      </c>
      <c r="BT1146" s="93" t="s">
        <v>217</v>
      </c>
      <c r="BU1146" s="93" t="s">
        <v>217</v>
      </c>
      <c r="BV1146" s="93" t="s">
        <v>217</v>
      </c>
      <c r="BW1146" s="93" t="s">
        <v>217</v>
      </c>
      <c r="BX1146" s="93" t="s">
        <v>217</v>
      </c>
      <c r="BY1146" s="93">
        <v>4292</v>
      </c>
      <c r="BZ1146" s="93" t="s">
        <v>217</v>
      </c>
      <c r="CA1146" s="93">
        <v>3532359</v>
      </c>
      <c r="CB1146" s="93" t="s">
        <v>217</v>
      </c>
      <c r="CC1146" s="93">
        <v>5137375</v>
      </c>
      <c r="CD1146" s="93">
        <v>4494004</v>
      </c>
      <c r="CE1146" s="93">
        <v>5539205</v>
      </c>
      <c r="CF1146" s="93">
        <v>2998</v>
      </c>
      <c r="CG1146" s="93">
        <v>10909763</v>
      </c>
      <c r="CH1146" s="93">
        <v>8693837</v>
      </c>
      <c r="CI1146" s="93">
        <v>686961</v>
      </c>
      <c r="CJ1146" s="93" t="s">
        <v>217</v>
      </c>
      <c r="CK1146" s="93">
        <v>2319631</v>
      </c>
      <c r="CL1146" s="93">
        <v>693587</v>
      </c>
      <c r="CM1146" s="93" t="s">
        <v>217</v>
      </c>
      <c r="CN1146" s="93">
        <v>364802</v>
      </c>
      <c r="CO1146" s="93">
        <v>5565</v>
      </c>
      <c r="CP1146" s="93" t="s">
        <v>217</v>
      </c>
      <c r="CQ1146" s="93" t="s">
        <v>217</v>
      </c>
      <c r="CR1146" s="93">
        <v>99820</v>
      </c>
      <c r="CS1146" s="93" t="s">
        <v>217</v>
      </c>
      <c r="CT1146" s="93">
        <v>1402140</v>
      </c>
      <c r="CU1146" s="93">
        <v>3121331</v>
      </c>
      <c r="CV1146" s="93">
        <v>2215926</v>
      </c>
      <c r="CW1146" s="93">
        <v>7819</v>
      </c>
      <c r="CX1146" s="93" t="s">
        <v>217</v>
      </c>
      <c r="CY1146" s="93" t="s">
        <v>217</v>
      </c>
      <c r="CZ1146" s="93">
        <v>2208107</v>
      </c>
      <c r="DA1146" s="93">
        <v>443937</v>
      </c>
      <c r="DB1146" s="93">
        <v>226131</v>
      </c>
      <c r="DC1146" s="93">
        <v>217806</v>
      </c>
      <c r="DD1146" s="93">
        <v>239651</v>
      </c>
      <c r="DE1146" s="93">
        <v>224921</v>
      </c>
      <c r="DF1146" s="93">
        <v>7450</v>
      </c>
      <c r="DG1146" s="93">
        <v>7280</v>
      </c>
      <c r="DH1146" s="93">
        <v>827835</v>
      </c>
      <c r="DI1146" s="93">
        <v>1213126</v>
      </c>
      <c r="DJ1146" s="93">
        <v>890797</v>
      </c>
      <c r="DK1146" s="93">
        <v>322329</v>
      </c>
      <c r="DL1146" s="93">
        <v>2665706</v>
      </c>
      <c r="DM1146" s="93">
        <v>61160</v>
      </c>
      <c r="DN1146" s="93">
        <v>247</v>
      </c>
      <c r="DO1146" s="93" t="s">
        <v>217</v>
      </c>
      <c r="DP1146" s="93">
        <v>465110</v>
      </c>
      <c r="DQ1146" s="93">
        <v>55349</v>
      </c>
      <c r="DR1146" s="93" t="s">
        <v>217</v>
      </c>
      <c r="DS1146" s="93">
        <v>2083840</v>
      </c>
      <c r="DT1146" s="93">
        <v>16852800</v>
      </c>
      <c r="DU1146" s="93" t="s">
        <v>217</v>
      </c>
      <c r="DV1146" s="93">
        <v>232395</v>
      </c>
      <c r="DW1146" s="93">
        <v>138842</v>
      </c>
      <c r="DX1146" s="93">
        <v>4708</v>
      </c>
      <c r="DY1146" s="93">
        <v>4000</v>
      </c>
      <c r="DZ1146" s="93" t="s">
        <v>217</v>
      </c>
      <c r="EA1146" s="93" t="s">
        <v>217</v>
      </c>
      <c r="EB1146" s="93">
        <v>3447</v>
      </c>
      <c r="EC1146" s="93">
        <v>553</v>
      </c>
      <c r="ED1146" s="93">
        <v>4</v>
      </c>
      <c r="EE1146" s="93" t="s">
        <v>217</v>
      </c>
      <c r="EF1146" s="93">
        <v>84841</v>
      </c>
      <c r="EG1146" s="94" t="s">
        <v>217</v>
      </c>
    </row>
    <row r="1147" spans="1:137">
      <c r="A1147" s="91" t="s">
        <v>754</v>
      </c>
      <c r="B1147" s="92" t="s">
        <v>220</v>
      </c>
      <c r="C1147" s="102">
        <v>292052</v>
      </c>
      <c r="D1147" s="92" t="s">
        <v>506</v>
      </c>
      <c r="E1147" s="92" t="s">
        <v>508</v>
      </c>
      <c r="F1147" s="93">
        <v>15769035</v>
      </c>
      <c r="G1147" s="93">
        <v>6333747</v>
      </c>
      <c r="H1147" s="93">
        <v>854323</v>
      </c>
      <c r="I1147" s="93">
        <v>6250099</v>
      </c>
      <c r="J1147" s="93">
        <v>786894</v>
      </c>
      <c r="K1147" s="93" t="s">
        <v>217</v>
      </c>
      <c r="L1147" s="93" t="s">
        <v>217</v>
      </c>
      <c r="M1147" s="93">
        <v>1229533</v>
      </c>
      <c r="N1147" s="93">
        <v>264569</v>
      </c>
      <c r="O1147" s="93">
        <v>14023</v>
      </c>
      <c r="P1147" s="93" t="s">
        <v>217</v>
      </c>
      <c r="Q1147" s="93">
        <v>190449</v>
      </c>
      <c r="R1147" s="93">
        <v>217979</v>
      </c>
      <c r="S1147" s="93" t="s">
        <v>217</v>
      </c>
      <c r="T1147" s="93" t="s">
        <v>217</v>
      </c>
      <c r="U1147" s="93">
        <v>2639825</v>
      </c>
      <c r="V1147" s="93" t="s">
        <v>217</v>
      </c>
      <c r="W1147" s="93" t="s">
        <v>217</v>
      </c>
      <c r="X1147" s="93" t="s">
        <v>217</v>
      </c>
      <c r="Y1147" s="93" t="s">
        <v>217</v>
      </c>
      <c r="Z1147" s="93">
        <v>26579</v>
      </c>
      <c r="AA1147" s="93">
        <v>153053</v>
      </c>
      <c r="AB1147" s="93">
        <v>199290</v>
      </c>
      <c r="AC1147" s="93">
        <v>104525</v>
      </c>
      <c r="AD1147" s="93">
        <v>8955</v>
      </c>
      <c r="AE1147" s="93">
        <v>5829</v>
      </c>
      <c r="AF1147" s="93" t="s">
        <v>217</v>
      </c>
      <c r="AG1147" s="93">
        <v>79981</v>
      </c>
      <c r="AH1147" s="93">
        <v>6950324</v>
      </c>
      <c r="AI1147" s="93">
        <v>6067821</v>
      </c>
      <c r="AJ1147" s="93">
        <v>882503</v>
      </c>
      <c r="AK1147" s="93" t="s">
        <v>217</v>
      </c>
      <c r="AL1147" s="93">
        <v>14580</v>
      </c>
      <c r="AM1147" s="93">
        <v>266144</v>
      </c>
      <c r="AN1147" s="93">
        <v>74139</v>
      </c>
      <c r="AO1147" s="93">
        <v>192005</v>
      </c>
      <c r="AP1147" s="93">
        <v>681571</v>
      </c>
      <c r="AQ1147" s="93" t="s">
        <v>217</v>
      </c>
      <c r="AR1147" s="93">
        <v>1095</v>
      </c>
      <c r="AS1147" s="93" t="s">
        <v>217</v>
      </c>
      <c r="AT1147" s="93">
        <v>86030</v>
      </c>
      <c r="AU1147" s="93">
        <v>84665</v>
      </c>
      <c r="AV1147" s="93">
        <v>509781</v>
      </c>
      <c r="AW1147" s="93">
        <v>435361</v>
      </c>
      <c r="AX1147" s="93">
        <v>13038</v>
      </c>
      <c r="AY1147" s="93">
        <v>422323</v>
      </c>
      <c r="AZ1147" s="93">
        <v>11868958</v>
      </c>
      <c r="BA1147" s="93" t="s">
        <v>217</v>
      </c>
      <c r="BB1147" s="93">
        <v>1762150</v>
      </c>
      <c r="BC1147" s="93">
        <v>20660</v>
      </c>
      <c r="BD1147" s="93" t="s">
        <v>217</v>
      </c>
      <c r="BE1147" s="93" t="s">
        <v>217</v>
      </c>
      <c r="BF1147" s="93">
        <v>1757691</v>
      </c>
      <c r="BG1147" s="93">
        <v>1334680</v>
      </c>
      <c r="BH1147" s="93" t="s">
        <v>217</v>
      </c>
      <c r="BI1147" s="93" t="s">
        <v>217</v>
      </c>
      <c r="BJ1147" s="93">
        <v>166947</v>
      </c>
      <c r="BK1147" s="93" t="s">
        <v>217</v>
      </c>
      <c r="BL1147" s="93" t="s">
        <v>217</v>
      </c>
      <c r="BM1147" s="93">
        <v>31904</v>
      </c>
      <c r="BN1147" s="93" t="s">
        <v>217</v>
      </c>
      <c r="BO1147" s="93">
        <v>393958</v>
      </c>
      <c r="BP1147" s="93" t="s">
        <v>217</v>
      </c>
      <c r="BQ1147" s="93" t="s">
        <v>217</v>
      </c>
      <c r="BR1147" s="93" t="s">
        <v>217</v>
      </c>
      <c r="BS1147" s="93" t="s">
        <v>217</v>
      </c>
      <c r="BT1147" s="93" t="s">
        <v>217</v>
      </c>
      <c r="BU1147" s="93" t="s">
        <v>217</v>
      </c>
      <c r="BV1147" s="93" t="s">
        <v>217</v>
      </c>
      <c r="BW1147" s="93" t="s">
        <v>217</v>
      </c>
      <c r="BX1147" s="93" t="s">
        <v>217</v>
      </c>
      <c r="BY1147" s="93" t="s">
        <v>217</v>
      </c>
      <c r="BZ1147" s="93" t="s">
        <v>217</v>
      </c>
      <c r="CA1147" s="93">
        <v>678197</v>
      </c>
      <c r="CB1147" s="93" t="s">
        <v>217</v>
      </c>
      <c r="CC1147" s="93">
        <v>1715414</v>
      </c>
      <c r="CD1147" s="93">
        <v>2652077</v>
      </c>
      <c r="CE1147" s="93">
        <v>1355280</v>
      </c>
      <c r="CF1147" s="93" t="s">
        <v>217</v>
      </c>
      <c r="CG1147" s="93">
        <v>3313870</v>
      </c>
      <c r="CH1147" s="93">
        <v>2752251</v>
      </c>
      <c r="CI1147" s="93">
        <v>18297</v>
      </c>
      <c r="CJ1147" s="93" t="s">
        <v>217</v>
      </c>
      <c r="CK1147" s="93">
        <v>877930</v>
      </c>
      <c r="CL1147" s="93">
        <v>254222</v>
      </c>
      <c r="CM1147" s="93" t="s">
        <v>217</v>
      </c>
      <c r="CN1147" s="93">
        <v>7748</v>
      </c>
      <c r="CO1147" s="93" t="s">
        <v>217</v>
      </c>
      <c r="CP1147" s="93" t="s">
        <v>217</v>
      </c>
      <c r="CQ1147" s="93" t="s">
        <v>217</v>
      </c>
      <c r="CR1147" s="93">
        <v>641</v>
      </c>
      <c r="CS1147" s="93" t="s">
        <v>217</v>
      </c>
      <c r="CT1147" s="93">
        <v>353685</v>
      </c>
      <c r="CU1147" s="93">
        <v>1239728</v>
      </c>
      <c r="CV1147" s="93">
        <v>561619</v>
      </c>
      <c r="CW1147" s="93">
        <v>24335</v>
      </c>
      <c r="CX1147" s="93" t="s">
        <v>217</v>
      </c>
      <c r="CY1147" s="93" t="s">
        <v>217</v>
      </c>
      <c r="CZ1147" s="93">
        <v>537284</v>
      </c>
      <c r="DA1147" s="93">
        <v>324829</v>
      </c>
      <c r="DB1147" s="93">
        <v>118043</v>
      </c>
      <c r="DC1147" s="93">
        <v>206786</v>
      </c>
      <c r="DD1147" s="93">
        <v>129320</v>
      </c>
      <c r="DE1147" s="93">
        <v>90925</v>
      </c>
      <c r="DF1147" s="93">
        <v>2600</v>
      </c>
      <c r="DG1147" s="93">
        <v>35795</v>
      </c>
      <c r="DH1147" s="93">
        <v>424437</v>
      </c>
      <c r="DI1147" s="93">
        <v>1370200</v>
      </c>
      <c r="DJ1147" s="93">
        <v>1220784</v>
      </c>
      <c r="DK1147" s="93">
        <v>149416</v>
      </c>
      <c r="DL1147" s="93">
        <v>1779361</v>
      </c>
      <c r="DM1147" s="93">
        <v>15545</v>
      </c>
      <c r="DN1147" s="93">
        <v>38</v>
      </c>
      <c r="DO1147" s="93">
        <v>45871</v>
      </c>
      <c r="DP1147" s="93">
        <v>901481</v>
      </c>
      <c r="DQ1147" s="93">
        <v>272036</v>
      </c>
      <c r="DR1147" s="93" t="s">
        <v>217</v>
      </c>
      <c r="DS1147" s="93">
        <v>544390</v>
      </c>
      <c r="DT1147" s="93">
        <v>2337800</v>
      </c>
      <c r="DU1147" s="93" t="s">
        <v>217</v>
      </c>
      <c r="DV1147" s="93">
        <v>68987</v>
      </c>
      <c r="DW1147" s="93">
        <v>49929</v>
      </c>
      <c r="DX1147" s="93">
        <v>679</v>
      </c>
      <c r="DY1147" s="93">
        <v>9796</v>
      </c>
      <c r="DZ1147" s="93" t="s">
        <v>217</v>
      </c>
      <c r="EA1147" s="93" t="s">
        <v>217</v>
      </c>
      <c r="EB1147" s="93">
        <v>9796</v>
      </c>
      <c r="EC1147" s="93" t="s">
        <v>217</v>
      </c>
      <c r="ED1147" s="93" t="s">
        <v>217</v>
      </c>
      <c r="EE1147" s="93" t="s">
        <v>217</v>
      </c>
      <c r="EF1147" s="93">
        <v>8583</v>
      </c>
      <c r="EG1147" s="94" t="s">
        <v>217</v>
      </c>
    </row>
    <row r="1148" spans="1:137">
      <c r="A1148" s="91" t="s">
        <v>754</v>
      </c>
      <c r="B1148" s="92" t="s">
        <v>220</v>
      </c>
      <c r="C1148" s="102">
        <v>292095</v>
      </c>
      <c r="D1148" s="92" t="s">
        <v>506</v>
      </c>
      <c r="E1148" s="92" t="s">
        <v>509</v>
      </c>
      <c r="F1148" s="93">
        <v>17042873</v>
      </c>
      <c r="G1148" s="93">
        <v>8414695</v>
      </c>
      <c r="H1148" s="93">
        <v>592572</v>
      </c>
      <c r="I1148" s="93">
        <v>6120854</v>
      </c>
      <c r="J1148" s="93">
        <v>441888</v>
      </c>
      <c r="K1148" s="93" t="s">
        <v>217</v>
      </c>
      <c r="L1148" s="93" t="s">
        <v>217</v>
      </c>
      <c r="M1148" s="93">
        <v>1300938</v>
      </c>
      <c r="N1148" s="93">
        <v>262248</v>
      </c>
      <c r="O1148" s="93">
        <v>18843</v>
      </c>
      <c r="P1148" s="93" t="s">
        <v>217</v>
      </c>
      <c r="Q1148" s="93">
        <v>255438</v>
      </c>
      <c r="R1148" s="93">
        <v>292035</v>
      </c>
      <c r="S1148" s="93" t="s">
        <v>217</v>
      </c>
      <c r="T1148" s="93" t="s">
        <v>217</v>
      </c>
      <c r="U1148" s="93">
        <v>2290076</v>
      </c>
      <c r="V1148" s="93">
        <v>5381</v>
      </c>
      <c r="W1148" s="93" t="s">
        <v>217</v>
      </c>
      <c r="X1148" s="93" t="s">
        <v>217</v>
      </c>
      <c r="Y1148" s="93" t="s">
        <v>217</v>
      </c>
      <c r="Z1148" s="93">
        <v>26431</v>
      </c>
      <c r="AA1148" s="93">
        <v>97210</v>
      </c>
      <c r="AB1148" s="93">
        <v>190137</v>
      </c>
      <c r="AC1148" s="93">
        <v>103100</v>
      </c>
      <c r="AD1148" s="93">
        <v>8905</v>
      </c>
      <c r="AE1148" s="93">
        <v>2971</v>
      </c>
      <c r="AF1148" s="93" t="s">
        <v>217</v>
      </c>
      <c r="AG1148" s="93">
        <v>75161</v>
      </c>
      <c r="AH1148" s="93">
        <v>5188153</v>
      </c>
      <c r="AI1148" s="93">
        <v>4586597</v>
      </c>
      <c r="AJ1148" s="93">
        <v>601556</v>
      </c>
      <c r="AK1148" s="93" t="s">
        <v>217</v>
      </c>
      <c r="AL1148" s="93">
        <v>11448</v>
      </c>
      <c r="AM1148" s="93">
        <v>173885</v>
      </c>
      <c r="AN1148" s="93">
        <v>34005</v>
      </c>
      <c r="AO1148" s="93">
        <v>139880</v>
      </c>
      <c r="AP1148" s="93">
        <v>380149</v>
      </c>
      <c r="AQ1148" s="93" t="s">
        <v>217</v>
      </c>
      <c r="AR1148" s="93">
        <v>3</v>
      </c>
      <c r="AS1148" s="93" t="s">
        <v>217</v>
      </c>
      <c r="AT1148" s="93">
        <v>65969</v>
      </c>
      <c r="AU1148" s="93">
        <v>22444</v>
      </c>
      <c r="AV1148" s="93">
        <v>291733</v>
      </c>
      <c r="AW1148" s="93">
        <v>354583</v>
      </c>
      <c r="AX1148" s="93">
        <v>12984</v>
      </c>
      <c r="AY1148" s="93">
        <v>341599</v>
      </c>
      <c r="AZ1148" s="93">
        <v>9945956</v>
      </c>
      <c r="BA1148" s="93" t="s">
        <v>217</v>
      </c>
      <c r="BB1148" s="93">
        <v>699445</v>
      </c>
      <c r="BC1148" s="93">
        <v>1076687</v>
      </c>
      <c r="BD1148" s="93" t="s">
        <v>217</v>
      </c>
      <c r="BE1148" s="93" t="s">
        <v>217</v>
      </c>
      <c r="BF1148" s="93">
        <v>1294793</v>
      </c>
      <c r="BG1148" s="93">
        <v>1217349</v>
      </c>
      <c r="BH1148" s="93" t="s">
        <v>217</v>
      </c>
      <c r="BI1148" s="93" t="s">
        <v>217</v>
      </c>
      <c r="BJ1148" s="93">
        <v>148886</v>
      </c>
      <c r="BK1148" s="93" t="s">
        <v>217</v>
      </c>
      <c r="BL1148" s="93" t="s">
        <v>217</v>
      </c>
      <c r="BM1148" s="93">
        <v>31097</v>
      </c>
      <c r="BN1148" s="93" t="s">
        <v>217</v>
      </c>
      <c r="BO1148" s="93">
        <v>157473</v>
      </c>
      <c r="BP1148" s="93" t="s">
        <v>217</v>
      </c>
      <c r="BQ1148" s="93" t="s">
        <v>217</v>
      </c>
      <c r="BR1148" s="93" t="s">
        <v>217</v>
      </c>
      <c r="BS1148" s="93" t="s">
        <v>217</v>
      </c>
      <c r="BT1148" s="93" t="s">
        <v>217</v>
      </c>
      <c r="BU1148" s="93" t="s">
        <v>217</v>
      </c>
      <c r="BV1148" s="93" t="s">
        <v>217</v>
      </c>
      <c r="BW1148" s="93" t="s">
        <v>217</v>
      </c>
      <c r="BX1148" s="93" t="s">
        <v>217</v>
      </c>
      <c r="BY1148" s="93">
        <v>13889</v>
      </c>
      <c r="BZ1148" s="93" t="s">
        <v>217</v>
      </c>
      <c r="CA1148" s="93">
        <v>748837</v>
      </c>
      <c r="CB1148" s="93" t="s">
        <v>217</v>
      </c>
      <c r="CC1148" s="93">
        <v>1735359</v>
      </c>
      <c r="CD1148" s="93">
        <v>2103930</v>
      </c>
      <c r="CE1148" s="93">
        <v>718211</v>
      </c>
      <c r="CF1148" s="93" t="s">
        <v>217</v>
      </c>
      <c r="CG1148" s="93">
        <v>4599954</v>
      </c>
      <c r="CH1148" s="93">
        <v>3900525</v>
      </c>
      <c r="CI1148" s="93">
        <v>441250</v>
      </c>
      <c r="CJ1148" s="93" t="s">
        <v>217</v>
      </c>
      <c r="CK1148" s="93">
        <v>648322</v>
      </c>
      <c r="CL1148" s="93">
        <v>270797</v>
      </c>
      <c r="CM1148" s="93" t="s">
        <v>217</v>
      </c>
      <c r="CN1148" s="93">
        <v>69129</v>
      </c>
      <c r="CO1148" s="93" t="s">
        <v>217</v>
      </c>
      <c r="CP1148" s="93" t="s">
        <v>217</v>
      </c>
      <c r="CQ1148" s="93" t="s">
        <v>217</v>
      </c>
      <c r="CR1148" s="93">
        <v>46827</v>
      </c>
      <c r="CS1148" s="93" t="s">
        <v>217</v>
      </c>
      <c r="CT1148" s="93">
        <v>1760030</v>
      </c>
      <c r="CU1148" s="93">
        <v>664170</v>
      </c>
      <c r="CV1148" s="93">
        <v>699429</v>
      </c>
      <c r="CW1148" s="93">
        <v>5596</v>
      </c>
      <c r="CX1148" s="93" t="s">
        <v>217</v>
      </c>
      <c r="CY1148" s="93" t="s">
        <v>217</v>
      </c>
      <c r="CZ1148" s="93">
        <v>693833</v>
      </c>
      <c r="DA1148" s="93">
        <v>56477</v>
      </c>
      <c r="DB1148" s="93">
        <v>32198</v>
      </c>
      <c r="DC1148" s="93">
        <v>24279</v>
      </c>
      <c r="DD1148" s="93">
        <v>135593</v>
      </c>
      <c r="DE1148" s="93">
        <v>94426</v>
      </c>
      <c r="DF1148" s="93">
        <v>100</v>
      </c>
      <c r="DG1148" s="93">
        <v>41067</v>
      </c>
      <c r="DH1148" s="93">
        <v>481478</v>
      </c>
      <c r="DI1148" s="93">
        <v>1871445</v>
      </c>
      <c r="DJ1148" s="93">
        <v>1810871</v>
      </c>
      <c r="DK1148" s="93">
        <v>60574</v>
      </c>
      <c r="DL1148" s="93">
        <v>756666</v>
      </c>
      <c r="DM1148" s="93">
        <v>7061</v>
      </c>
      <c r="DN1148" s="93">
        <v>76</v>
      </c>
      <c r="DO1148" s="93" t="s">
        <v>217</v>
      </c>
      <c r="DP1148" s="93">
        <v>1193</v>
      </c>
      <c r="DQ1148" s="93" t="s">
        <v>217</v>
      </c>
      <c r="DR1148" s="93" t="s">
        <v>217</v>
      </c>
      <c r="DS1148" s="93">
        <v>748336</v>
      </c>
      <c r="DT1148" s="93">
        <v>2103500</v>
      </c>
      <c r="DU1148" s="93" t="s">
        <v>217</v>
      </c>
      <c r="DV1148" s="93">
        <v>32486</v>
      </c>
      <c r="DW1148" s="93">
        <v>25700</v>
      </c>
      <c r="DX1148" s="93">
        <v>36</v>
      </c>
      <c r="DY1148" s="93">
        <v>3</v>
      </c>
      <c r="DZ1148" s="93" t="s">
        <v>217</v>
      </c>
      <c r="EA1148" s="93" t="s">
        <v>217</v>
      </c>
      <c r="EB1148" s="93" t="s">
        <v>217</v>
      </c>
      <c r="EC1148" s="93">
        <v>3</v>
      </c>
      <c r="ED1148" s="93" t="s">
        <v>217</v>
      </c>
      <c r="EE1148" s="93" t="s">
        <v>217</v>
      </c>
      <c r="EF1148" s="93">
        <v>6747</v>
      </c>
      <c r="EG1148" s="94" t="s">
        <v>217</v>
      </c>
    </row>
    <row r="1149" spans="1:137">
      <c r="A1149" s="91" t="s">
        <v>717</v>
      </c>
      <c r="B1149" s="92" t="s">
        <v>218</v>
      </c>
      <c r="C1149" s="102">
        <v>292010</v>
      </c>
      <c r="D1149" s="92" t="s">
        <v>506</v>
      </c>
      <c r="E1149" s="92" t="s">
        <v>507</v>
      </c>
      <c r="F1149" s="93">
        <v>51631312</v>
      </c>
      <c r="G1149" s="93">
        <v>22544112</v>
      </c>
      <c r="H1149" s="93">
        <v>2865549</v>
      </c>
      <c r="I1149" s="93">
        <v>19615078</v>
      </c>
      <c r="J1149" s="93">
        <v>1645051</v>
      </c>
      <c r="K1149" s="93" t="s">
        <v>217</v>
      </c>
      <c r="L1149" s="93" t="s">
        <v>217</v>
      </c>
      <c r="M1149" s="93">
        <v>3306525</v>
      </c>
      <c r="N1149" s="93">
        <v>811994</v>
      </c>
      <c r="O1149" s="93">
        <v>93519</v>
      </c>
      <c r="P1149" s="93" t="s">
        <v>217</v>
      </c>
      <c r="Q1149" s="93">
        <v>485030</v>
      </c>
      <c r="R1149" s="93">
        <v>534325</v>
      </c>
      <c r="S1149" s="93" t="s">
        <v>217</v>
      </c>
      <c r="T1149" s="93" t="s">
        <v>217</v>
      </c>
      <c r="U1149" s="93">
        <v>6984288</v>
      </c>
      <c r="V1149" s="93">
        <v>245048</v>
      </c>
      <c r="W1149" s="93" t="s">
        <v>217</v>
      </c>
      <c r="X1149" s="93" t="s">
        <v>217</v>
      </c>
      <c r="Y1149" s="93" t="s">
        <v>217</v>
      </c>
      <c r="Z1149" s="93">
        <v>81426</v>
      </c>
      <c r="AA1149" s="93">
        <v>317807</v>
      </c>
      <c r="AB1149" s="93">
        <v>304116</v>
      </c>
      <c r="AC1149" s="93">
        <v>249949</v>
      </c>
      <c r="AD1149" s="93">
        <v>39349</v>
      </c>
      <c r="AE1149" s="93">
        <v>14818</v>
      </c>
      <c r="AF1149" s="93" t="s">
        <v>217</v>
      </c>
      <c r="AG1149" s="93" t="s">
        <v>217</v>
      </c>
      <c r="AH1149" s="93">
        <v>15336325</v>
      </c>
      <c r="AI1149" s="93">
        <v>14588707</v>
      </c>
      <c r="AJ1149" s="93">
        <v>747618</v>
      </c>
      <c r="AK1149" s="93" t="s">
        <v>217</v>
      </c>
      <c r="AL1149" s="93">
        <v>42736</v>
      </c>
      <c r="AM1149" s="93">
        <v>528367</v>
      </c>
      <c r="AN1149" s="93">
        <v>24304</v>
      </c>
      <c r="AO1149" s="93">
        <v>504063</v>
      </c>
      <c r="AP1149" s="93">
        <v>1457020</v>
      </c>
      <c r="AQ1149" s="93">
        <v>118446</v>
      </c>
      <c r="AR1149" s="93">
        <v>256</v>
      </c>
      <c r="AS1149" s="93" t="s">
        <v>217</v>
      </c>
      <c r="AT1149" s="93">
        <v>163530</v>
      </c>
      <c r="AU1149" s="93">
        <v>379635</v>
      </c>
      <c r="AV1149" s="93">
        <v>795153</v>
      </c>
      <c r="AW1149" s="93">
        <v>706390</v>
      </c>
      <c r="AX1149" s="93">
        <v>75086</v>
      </c>
      <c r="AY1149" s="93">
        <v>631304</v>
      </c>
      <c r="AZ1149" s="93">
        <v>68862673</v>
      </c>
      <c r="BA1149" s="93" t="s">
        <v>217</v>
      </c>
      <c r="BB1149" s="93">
        <v>9109687</v>
      </c>
      <c r="BC1149" s="93">
        <v>1173845</v>
      </c>
      <c r="BD1149" s="93" t="s">
        <v>217</v>
      </c>
      <c r="BE1149" s="93" t="s">
        <v>217</v>
      </c>
      <c r="BF1149" s="93">
        <v>4378635</v>
      </c>
      <c r="BG1149" s="93">
        <v>3221723</v>
      </c>
      <c r="BH1149" s="93" t="s">
        <v>217</v>
      </c>
      <c r="BI1149" s="93" t="s">
        <v>217</v>
      </c>
      <c r="BJ1149" s="93">
        <v>1698480</v>
      </c>
      <c r="BK1149" s="93" t="s">
        <v>217</v>
      </c>
      <c r="BL1149" s="93" t="s">
        <v>217</v>
      </c>
      <c r="BM1149" s="93">
        <v>131411</v>
      </c>
      <c r="BN1149" s="93" t="s">
        <v>217</v>
      </c>
      <c r="BO1149" s="93">
        <v>3140768</v>
      </c>
      <c r="BP1149" s="93" t="s">
        <v>217</v>
      </c>
      <c r="BQ1149" s="93" t="s">
        <v>217</v>
      </c>
      <c r="BR1149" s="93" t="s">
        <v>217</v>
      </c>
      <c r="BS1149" s="93" t="s">
        <v>217</v>
      </c>
      <c r="BT1149" s="93" t="s">
        <v>217</v>
      </c>
      <c r="BU1149" s="93" t="s">
        <v>217</v>
      </c>
      <c r="BV1149" s="93" t="s">
        <v>217</v>
      </c>
      <c r="BW1149" s="93" t="s">
        <v>217</v>
      </c>
      <c r="BX1149" s="93" t="s">
        <v>217</v>
      </c>
      <c r="BY1149" s="93">
        <v>10841</v>
      </c>
      <c r="BZ1149" s="93" t="s">
        <v>217</v>
      </c>
      <c r="CA1149" s="93">
        <v>2919001</v>
      </c>
      <c r="CB1149" s="93">
        <v>35737980</v>
      </c>
      <c r="CC1149" s="93" t="s">
        <v>217</v>
      </c>
      <c r="CD1149" s="93">
        <v>1086928</v>
      </c>
      <c r="CE1149" s="93">
        <v>6253374</v>
      </c>
      <c r="CF1149" s="93">
        <v>3070</v>
      </c>
      <c r="CG1149" s="93">
        <v>10110042</v>
      </c>
      <c r="CH1149" s="93">
        <v>7796013</v>
      </c>
      <c r="CI1149" s="93">
        <v>570048</v>
      </c>
      <c r="CJ1149" s="93" t="s">
        <v>217</v>
      </c>
      <c r="CK1149" s="93">
        <v>2184890</v>
      </c>
      <c r="CL1149" s="93">
        <v>710323</v>
      </c>
      <c r="CM1149" s="93" t="s">
        <v>217</v>
      </c>
      <c r="CN1149" s="93">
        <v>414929</v>
      </c>
      <c r="CO1149" s="93">
        <v>13343</v>
      </c>
      <c r="CP1149" s="93" t="s">
        <v>217</v>
      </c>
      <c r="CQ1149" s="93" t="s">
        <v>217</v>
      </c>
      <c r="CR1149" s="93">
        <v>154033</v>
      </c>
      <c r="CS1149" s="93" t="s">
        <v>217</v>
      </c>
      <c r="CT1149" s="93">
        <v>656842</v>
      </c>
      <c r="CU1149" s="93">
        <v>3091605</v>
      </c>
      <c r="CV1149" s="93">
        <v>2314029</v>
      </c>
      <c r="CW1149" s="93">
        <v>31219</v>
      </c>
      <c r="CX1149" s="93" t="s">
        <v>217</v>
      </c>
      <c r="CY1149" s="93" t="s">
        <v>217</v>
      </c>
      <c r="CZ1149" s="93">
        <v>2282810</v>
      </c>
      <c r="DA1149" s="93">
        <v>674103</v>
      </c>
      <c r="DB1149" s="93">
        <v>245025</v>
      </c>
      <c r="DC1149" s="93">
        <v>429078</v>
      </c>
      <c r="DD1149" s="93">
        <v>386371</v>
      </c>
      <c r="DE1149" s="93">
        <v>283457</v>
      </c>
      <c r="DF1149" s="93" t="s">
        <v>217</v>
      </c>
      <c r="DG1149" s="93">
        <v>102914</v>
      </c>
      <c r="DH1149" s="93">
        <v>833882</v>
      </c>
      <c r="DI1149" s="93">
        <v>327996</v>
      </c>
      <c r="DJ1149" s="93">
        <v>190967</v>
      </c>
      <c r="DK1149" s="93">
        <v>137029</v>
      </c>
      <c r="DL1149" s="93">
        <v>2797630</v>
      </c>
      <c r="DM1149" s="93">
        <v>66975</v>
      </c>
      <c r="DN1149" s="93">
        <v>323</v>
      </c>
      <c r="DO1149" s="93" t="s">
        <v>217</v>
      </c>
      <c r="DP1149" s="93">
        <v>929818</v>
      </c>
      <c r="DQ1149" s="93">
        <v>35395</v>
      </c>
      <c r="DR1149" s="93" t="s">
        <v>217</v>
      </c>
      <c r="DS1149" s="93">
        <v>1765119</v>
      </c>
      <c r="DT1149" s="93">
        <v>19430500</v>
      </c>
      <c r="DU1149" s="93" t="s">
        <v>217</v>
      </c>
      <c r="DV1149" s="93">
        <v>105475</v>
      </c>
      <c r="DW1149" s="93">
        <v>105475</v>
      </c>
      <c r="DX1149" s="93" t="s">
        <v>217</v>
      </c>
      <c r="DY1149" s="93" t="s">
        <v>217</v>
      </c>
      <c r="DZ1149" s="93" t="s">
        <v>217</v>
      </c>
      <c r="EA1149" s="93" t="s">
        <v>217</v>
      </c>
      <c r="EB1149" s="93" t="s">
        <v>217</v>
      </c>
      <c r="EC1149" s="93" t="s">
        <v>217</v>
      </c>
      <c r="ED1149" s="93" t="s">
        <v>217</v>
      </c>
      <c r="EE1149" s="93" t="s">
        <v>217</v>
      </c>
      <c r="EF1149" s="93" t="s">
        <v>217</v>
      </c>
      <c r="EG1149" s="94" t="s">
        <v>217</v>
      </c>
    </row>
    <row r="1150" spans="1:137">
      <c r="A1150" s="91" t="s">
        <v>717</v>
      </c>
      <c r="B1150" s="92" t="s">
        <v>220</v>
      </c>
      <c r="C1150" s="102">
        <v>292052</v>
      </c>
      <c r="D1150" s="92" t="s">
        <v>506</v>
      </c>
      <c r="E1150" s="92" t="s">
        <v>508</v>
      </c>
      <c r="F1150" s="93">
        <v>15824864</v>
      </c>
      <c r="G1150" s="93">
        <v>6360443</v>
      </c>
      <c r="H1150" s="93">
        <v>811236</v>
      </c>
      <c r="I1150" s="93">
        <v>6358323</v>
      </c>
      <c r="J1150" s="93">
        <v>736187</v>
      </c>
      <c r="K1150" s="93" t="s">
        <v>217</v>
      </c>
      <c r="L1150" s="93" t="s">
        <v>217</v>
      </c>
      <c r="M1150" s="93">
        <v>1256261</v>
      </c>
      <c r="N1150" s="93">
        <v>259230</v>
      </c>
      <c r="O1150" s="93">
        <v>25675</v>
      </c>
      <c r="P1150" s="93" t="s">
        <v>217</v>
      </c>
      <c r="Q1150" s="93">
        <v>133170</v>
      </c>
      <c r="R1150" s="93">
        <v>146701</v>
      </c>
      <c r="S1150" s="93" t="s">
        <v>217</v>
      </c>
      <c r="T1150" s="93" t="s">
        <v>217</v>
      </c>
      <c r="U1150" s="93">
        <v>2432794</v>
      </c>
      <c r="V1150" s="93" t="s">
        <v>217</v>
      </c>
      <c r="W1150" s="93" t="s">
        <v>217</v>
      </c>
      <c r="X1150" s="93" t="s">
        <v>217</v>
      </c>
      <c r="Y1150" s="93" t="s">
        <v>217</v>
      </c>
      <c r="Z1150" s="93">
        <v>26316</v>
      </c>
      <c r="AA1150" s="93">
        <v>85963</v>
      </c>
      <c r="AB1150" s="93">
        <v>119329</v>
      </c>
      <c r="AC1150" s="93">
        <v>99332</v>
      </c>
      <c r="AD1150" s="93">
        <v>12718</v>
      </c>
      <c r="AE1150" s="93">
        <v>7279</v>
      </c>
      <c r="AF1150" s="93" t="s">
        <v>217</v>
      </c>
      <c r="AG1150" s="93" t="s">
        <v>217</v>
      </c>
      <c r="AH1150" s="93">
        <v>5956598</v>
      </c>
      <c r="AI1150" s="93">
        <v>5123209</v>
      </c>
      <c r="AJ1150" s="93">
        <v>833389</v>
      </c>
      <c r="AK1150" s="93" t="s">
        <v>217</v>
      </c>
      <c r="AL1150" s="93">
        <v>15454</v>
      </c>
      <c r="AM1150" s="93">
        <v>237757</v>
      </c>
      <c r="AN1150" s="93">
        <v>60709</v>
      </c>
      <c r="AO1150" s="93">
        <v>177048</v>
      </c>
      <c r="AP1150" s="93">
        <v>587351</v>
      </c>
      <c r="AQ1150" s="93" t="s">
        <v>217</v>
      </c>
      <c r="AR1150" s="93">
        <v>906</v>
      </c>
      <c r="AS1150" s="93" t="s">
        <v>217</v>
      </c>
      <c r="AT1150" s="93">
        <v>69582</v>
      </c>
      <c r="AU1150" s="93">
        <v>81862</v>
      </c>
      <c r="AV1150" s="93">
        <v>435001</v>
      </c>
      <c r="AW1150" s="93">
        <v>432590</v>
      </c>
      <c r="AX1150" s="93">
        <v>13351</v>
      </c>
      <c r="AY1150" s="93">
        <v>419239</v>
      </c>
      <c r="AZ1150" s="93">
        <v>21453285</v>
      </c>
      <c r="BA1150" s="93" t="s">
        <v>217</v>
      </c>
      <c r="BB1150" s="93">
        <v>1941503</v>
      </c>
      <c r="BC1150" s="93">
        <v>20840</v>
      </c>
      <c r="BD1150" s="93" t="s">
        <v>217</v>
      </c>
      <c r="BE1150" s="93" t="s">
        <v>217</v>
      </c>
      <c r="BF1150" s="93">
        <v>1604943</v>
      </c>
      <c r="BG1150" s="93">
        <v>1388793</v>
      </c>
      <c r="BH1150" s="93" t="s">
        <v>217</v>
      </c>
      <c r="BI1150" s="93" t="s">
        <v>217</v>
      </c>
      <c r="BJ1150" s="93">
        <v>569590</v>
      </c>
      <c r="BK1150" s="93" t="s">
        <v>217</v>
      </c>
      <c r="BL1150" s="93" t="s">
        <v>217</v>
      </c>
      <c r="BM1150" s="93">
        <v>31887</v>
      </c>
      <c r="BN1150" s="93" t="s">
        <v>217</v>
      </c>
      <c r="BO1150" s="93">
        <v>558442</v>
      </c>
      <c r="BP1150" s="93" t="s">
        <v>217</v>
      </c>
      <c r="BQ1150" s="93" t="s">
        <v>217</v>
      </c>
      <c r="BR1150" s="93" t="s">
        <v>217</v>
      </c>
      <c r="BS1150" s="93" t="s">
        <v>217</v>
      </c>
      <c r="BT1150" s="93" t="s">
        <v>217</v>
      </c>
      <c r="BU1150" s="93" t="s">
        <v>217</v>
      </c>
      <c r="BV1150" s="93" t="s">
        <v>217</v>
      </c>
      <c r="BW1150" s="93" t="s">
        <v>217</v>
      </c>
      <c r="BX1150" s="93" t="s">
        <v>217</v>
      </c>
      <c r="BY1150" s="93" t="s">
        <v>217</v>
      </c>
      <c r="BZ1150" s="93" t="s">
        <v>217</v>
      </c>
      <c r="CA1150" s="93">
        <v>1270924</v>
      </c>
      <c r="CB1150" s="93">
        <v>12199606</v>
      </c>
      <c r="CC1150" s="93" t="s">
        <v>217</v>
      </c>
      <c r="CD1150" s="93">
        <v>402355</v>
      </c>
      <c r="CE1150" s="93">
        <v>1464402</v>
      </c>
      <c r="CF1150" s="93" t="s">
        <v>217</v>
      </c>
      <c r="CG1150" s="93">
        <v>3076302</v>
      </c>
      <c r="CH1150" s="93">
        <v>2567725</v>
      </c>
      <c r="CI1150" s="93">
        <v>14635</v>
      </c>
      <c r="CJ1150" s="93" t="s">
        <v>217</v>
      </c>
      <c r="CK1150" s="93">
        <v>799817</v>
      </c>
      <c r="CL1150" s="93">
        <v>262401</v>
      </c>
      <c r="CM1150" s="93" t="s">
        <v>217</v>
      </c>
      <c r="CN1150" s="93">
        <v>13682</v>
      </c>
      <c r="CO1150" s="93" t="s">
        <v>217</v>
      </c>
      <c r="CP1150" s="93" t="s">
        <v>217</v>
      </c>
      <c r="CQ1150" s="93" t="s">
        <v>217</v>
      </c>
      <c r="CR1150" s="93">
        <v>47617</v>
      </c>
      <c r="CS1150" s="93" t="s">
        <v>217</v>
      </c>
      <c r="CT1150" s="93">
        <v>212647</v>
      </c>
      <c r="CU1150" s="93">
        <v>1216926</v>
      </c>
      <c r="CV1150" s="93">
        <v>508577</v>
      </c>
      <c r="CW1150" s="93">
        <v>4350</v>
      </c>
      <c r="CX1150" s="93" t="s">
        <v>217</v>
      </c>
      <c r="CY1150" s="93" t="s">
        <v>217</v>
      </c>
      <c r="CZ1150" s="93">
        <v>504227</v>
      </c>
      <c r="DA1150" s="93">
        <v>498969</v>
      </c>
      <c r="DB1150" s="93">
        <v>118610</v>
      </c>
      <c r="DC1150" s="93">
        <v>380359</v>
      </c>
      <c r="DD1150" s="93">
        <v>85000</v>
      </c>
      <c r="DE1150" s="93">
        <v>59019</v>
      </c>
      <c r="DF1150" s="93" t="s">
        <v>217</v>
      </c>
      <c r="DG1150" s="93">
        <v>25981</v>
      </c>
      <c r="DH1150" s="93">
        <v>30919</v>
      </c>
      <c r="DI1150" s="93">
        <v>621725</v>
      </c>
      <c r="DJ1150" s="93">
        <v>381232</v>
      </c>
      <c r="DK1150" s="93">
        <v>240493</v>
      </c>
      <c r="DL1150" s="93">
        <v>1685508</v>
      </c>
      <c r="DM1150" s="93">
        <v>20086</v>
      </c>
      <c r="DN1150" s="93">
        <v>81</v>
      </c>
      <c r="DO1150" s="93">
        <v>45871</v>
      </c>
      <c r="DP1150" s="93">
        <v>847761</v>
      </c>
      <c r="DQ1150" s="93">
        <v>227019</v>
      </c>
      <c r="DR1150" s="93" t="s">
        <v>217</v>
      </c>
      <c r="DS1150" s="93">
        <v>544690</v>
      </c>
      <c r="DT1150" s="93">
        <v>3118800</v>
      </c>
      <c r="DU1150" s="93" t="s">
        <v>217</v>
      </c>
      <c r="DV1150" s="93">
        <v>45427</v>
      </c>
      <c r="DW1150" s="93">
        <v>33074</v>
      </c>
      <c r="DX1150" s="93">
        <v>63</v>
      </c>
      <c r="DY1150" s="93">
        <v>6707</v>
      </c>
      <c r="DZ1150" s="93" t="s">
        <v>217</v>
      </c>
      <c r="EA1150" s="93" t="s">
        <v>217</v>
      </c>
      <c r="EB1150" s="93">
        <v>6678</v>
      </c>
      <c r="EC1150" s="93">
        <v>29</v>
      </c>
      <c r="ED1150" s="93">
        <v>15</v>
      </c>
      <c r="EE1150" s="93" t="s">
        <v>217</v>
      </c>
      <c r="EF1150" s="93">
        <v>5568</v>
      </c>
      <c r="EG1150" s="94" t="s">
        <v>217</v>
      </c>
    </row>
    <row r="1151" spans="1:137">
      <c r="A1151" s="91" t="s">
        <v>717</v>
      </c>
      <c r="B1151" s="92" t="s">
        <v>220</v>
      </c>
      <c r="C1151" s="102">
        <v>292095</v>
      </c>
      <c r="D1151" s="92" t="s">
        <v>506</v>
      </c>
      <c r="E1151" s="92" t="s">
        <v>509</v>
      </c>
      <c r="F1151" s="93">
        <v>17031768</v>
      </c>
      <c r="G1151" s="93">
        <v>8482428</v>
      </c>
      <c r="H1151" s="93">
        <v>568750</v>
      </c>
      <c r="I1151" s="93">
        <v>6107306</v>
      </c>
      <c r="J1151" s="93">
        <v>413525</v>
      </c>
      <c r="K1151" s="93" t="s">
        <v>217</v>
      </c>
      <c r="L1151" s="93" t="s">
        <v>217</v>
      </c>
      <c r="M1151" s="93">
        <v>1294002</v>
      </c>
      <c r="N1151" s="93">
        <v>258093</v>
      </c>
      <c r="O1151" s="93">
        <v>34767</v>
      </c>
      <c r="P1151" s="93" t="s">
        <v>217</v>
      </c>
      <c r="Q1151" s="93">
        <v>180232</v>
      </c>
      <c r="R1151" s="93">
        <v>197696</v>
      </c>
      <c r="S1151" s="93" t="s">
        <v>217</v>
      </c>
      <c r="T1151" s="93" t="s">
        <v>217</v>
      </c>
      <c r="U1151" s="93">
        <v>2094745</v>
      </c>
      <c r="V1151" s="93">
        <v>4566</v>
      </c>
      <c r="W1151" s="93" t="s">
        <v>217</v>
      </c>
      <c r="X1151" s="93" t="s">
        <v>217</v>
      </c>
      <c r="Y1151" s="93" t="s">
        <v>217</v>
      </c>
      <c r="Z1151" s="93">
        <v>26298</v>
      </c>
      <c r="AA1151" s="93">
        <v>57336</v>
      </c>
      <c r="AB1151" s="93">
        <v>114460</v>
      </c>
      <c r="AC1151" s="93">
        <v>98052</v>
      </c>
      <c r="AD1151" s="93">
        <v>12709</v>
      </c>
      <c r="AE1151" s="93">
        <v>3699</v>
      </c>
      <c r="AF1151" s="93" t="s">
        <v>217</v>
      </c>
      <c r="AG1151" s="93" t="s">
        <v>217</v>
      </c>
      <c r="AH1151" s="93">
        <v>4014822</v>
      </c>
      <c r="AI1151" s="93">
        <v>3429276</v>
      </c>
      <c r="AJ1151" s="93">
        <v>585546</v>
      </c>
      <c r="AK1151" s="93" t="s">
        <v>217</v>
      </c>
      <c r="AL1151" s="93">
        <v>12164</v>
      </c>
      <c r="AM1151" s="93">
        <v>176847</v>
      </c>
      <c r="AN1151" s="93">
        <v>33859</v>
      </c>
      <c r="AO1151" s="93">
        <v>142988</v>
      </c>
      <c r="AP1151" s="93">
        <v>357913</v>
      </c>
      <c r="AQ1151" s="93" t="s">
        <v>217</v>
      </c>
      <c r="AR1151" s="93">
        <v>204</v>
      </c>
      <c r="AS1151" s="93" t="s">
        <v>217</v>
      </c>
      <c r="AT1151" s="93">
        <v>63228</v>
      </c>
      <c r="AU1151" s="93">
        <v>22652</v>
      </c>
      <c r="AV1151" s="93">
        <v>271829</v>
      </c>
      <c r="AW1151" s="93">
        <v>344846</v>
      </c>
      <c r="AX1151" s="93">
        <v>12440</v>
      </c>
      <c r="AY1151" s="93">
        <v>332406</v>
      </c>
      <c r="AZ1151" s="93">
        <v>18889458</v>
      </c>
      <c r="BA1151" s="93" t="s">
        <v>217</v>
      </c>
      <c r="BB1151" s="93">
        <v>791629</v>
      </c>
      <c r="BC1151" s="93">
        <v>1047195</v>
      </c>
      <c r="BD1151" s="93" t="s">
        <v>217</v>
      </c>
      <c r="BE1151" s="93" t="s">
        <v>217</v>
      </c>
      <c r="BF1151" s="93">
        <v>1068402</v>
      </c>
      <c r="BG1151" s="93">
        <v>1259791</v>
      </c>
      <c r="BH1151" s="93" t="s">
        <v>217</v>
      </c>
      <c r="BI1151" s="93" t="s">
        <v>217</v>
      </c>
      <c r="BJ1151" s="93">
        <v>275037</v>
      </c>
      <c r="BK1151" s="93" t="s">
        <v>217</v>
      </c>
      <c r="BL1151" s="93" t="s">
        <v>217</v>
      </c>
      <c r="BM1151" s="93">
        <v>30182</v>
      </c>
      <c r="BN1151" s="93" t="s">
        <v>217</v>
      </c>
      <c r="BO1151" s="93">
        <v>113355</v>
      </c>
      <c r="BP1151" s="93" t="s">
        <v>217</v>
      </c>
      <c r="BQ1151" s="93" t="s">
        <v>217</v>
      </c>
      <c r="BR1151" s="93" t="s">
        <v>217</v>
      </c>
      <c r="BS1151" s="93" t="s">
        <v>217</v>
      </c>
      <c r="BT1151" s="93" t="s">
        <v>217</v>
      </c>
      <c r="BU1151" s="93" t="s">
        <v>217</v>
      </c>
      <c r="BV1151" s="93" t="s">
        <v>217</v>
      </c>
      <c r="BW1151" s="93" t="s">
        <v>217</v>
      </c>
      <c r="BX1151" s="93" t="s">
        <v>217</v>
      </c>
      <c r="BY1151" s="93">
        <v>4594</v>
      </c>
      <c r="BZ1151" s="93" t="s">
        <v>217</v>
      </c>
      <c r="CA1151" s="93">
        <v>947406</v>
      </c>
      <c r="CB1151" s="93">
        <v>11996452</v>
      </c>
      <c r="CC1151" s="93" t="s">
        <v>217</v>
      </c>
      <c r="CD1151" s="93">
        <v>28537</v>
      </c>
      <c r="CE1151" s="93">
        <v>1326878</v>
      </c>
      <c r="CF1151" s="93" t="s">
        <v>217</v>
      </c>
      <c r="CG1151" s="93">
        <v>3323949</v>
      </c>
      <c r="CH1151" s="93">
        <v>2632262</v>
      </c>
      <c r="CI1151" s="93">
        <v>440924</v>
      </c>
      <c r="CJ1151" s="93" t="s">
        <v>217</v>
      </c>
      <c r="CK1151" s="93">
        <v>534423</v>
      </c>
      <c r="CL1151" s="93">
        <v>279252</v>
      </c>
      <c r="CM1151" s="93" t="s">
        <v>217</v>
      </c>
      <c r="CN1151" s="93">
        <v>7584</v>
      </c>
      <c r="CO1151" s="93" t="s">
        <v>217</v>
      </c>
      <c r="CP1151" s="93" t="s">
        <v>217</v>
      </c>
      <c r="CQ1151" s="93" t="s">
        <v>217</v>
      </c>
      <c r="CR1151" s="93">
        <v>43530</v>
      </c>
      <c r="CS1151" s="93" t="s">
        <v>217</v>
      </c>
      <c r="CT1151" s="93">
        <v>709461</v>
      </c>
      <c r="CU1151" s="93">
        <v>617088</v>
      </c>
      <c r="CV1151" s="93">
        <v>691687</v>
      </c>
      <c r="CW1151" s="93">
        <v>6908</v>
      </c>
      <c r="CX1151" s="93" t="s">
        <v>217</v>
      </c>
      <c r="CY1151" s="93" t="s">
        <v>217</v>
      </c>
      <c r="CZ1151" s="93">
        <v>684779</v>
      </c>
      <c r="DA1151" s="93">
        <v>57280</v>
      </c>
      <c r="DB1151" s="93">
        <v>34748</v>
      </c>
      <c r="DC1151" s="93">
        <v>22532</v>
      </c>
      <c r="DD1151" s="93">
        <v>167419</v>
      </c>
      <c r="DE1151" s="93">
        <v>123100</v>
      </c>
      <c r="DF1151" s="93">
        <v>1000</v>
      </c>
      <c r="DG1151" s="93">
        <v>43319</v>
      </c>
      <c r="DH1151" s="93">
        <v>603175</v>
      </c>
      <c r="DI1151" s="93">
        <v>1625451</v>
      </c>
      <c r="DJ1151" s="93">
        <v>1477901</v>
      </c>
      <c r="DK1151" s="93">
        <v>147550</v>
      </c>
      <c r="DL1151" s="93">
        <v>631472</v>
      </c>
      <c r="DM1151" s="93">
        <v>6263</v>
      </c>
      <c r="DN1151" s="93">
        <v>84</v>
      </c>
      <c r="DO1151" s="93" t="s">
        <v>217</v>
      </c>
      <c r="DP1151" s="93">
        <v>2100</v>
      </c>
      <c r="DQ1151" s="93" t="s">
        <v>217</v>
      </c>
      <c r="DR1151" s="93" t="s">
        <v>217</v>
      </c>
      <c r="DS1151" s="93">
        <v>623025</v>
      </c>
      <c r="DT1151" s="93">
        <v>2244900</v>
      </c>
      <c r="DU1151" s="93" t="s">
        <v>217</v>
      </c>
      <c r="DV1151" s="93">
        <v>24906</v>
      </c>
      <c r="DW1151" s="93">
        <v>24145</v>
      </c>
      <c r="DX1151" s="93" t="s">
        <v>217</v>
      </c>
      <c r="DY1151" s="93" t="s">
        <v>217</v>
      </c>
      <c r="DZ1151" s="93" t="s">
        <v>217</v>
      </c>
      <c r="EA1151" s="93" t="s">
        <v>217</v>
      </c>
      <c r="EB1151" s="93" t="s">
        <v>217</v>
      </c>
      <c r="EC1151" s="93" t="s">
        <v>217</v>
      </c>
      <c r="ED1151" s="93">
        <v>4</v>
      </c>
      <c r="EE1151" s="93" t="s">
        <v>217</v>
      </c>
      <c r="EF1151" s="93">
        <v>757</v>
      </c>
      <c r="EG1151" s="94" t="s">
        <v>217</v>
      </c>
    </row>
    <row r="1152" spans="1:137">
      <c r="A1152" s="91" t="s">
        <v>690</v>
      </c>
      <c r="B1152" s="92" t="s">
        <v>218</v>
      </c>
      <c r="C1152" s="102">
        <v>292010</v>
      </c>
      <c r="D1152" s="92" t="s">
        <v>506</v>
      </c>
      <c r="E1152" s="92" t="s">
        <v>507</v>
      </c>
      <c r="F1152" s="93">
        <v>52936388</v>
      </c>
      <c r="G1152" s="93">
        <v>23143722</v>
      </c>
      <c r="H1152" s="93">
        <v>3518981</v>
      </c>
      <c r="I1152" s="93">
        <v>19622803</v>
      </c>
      <c r="J1152" s="93">
        <v>1688834</v>
      </c>
      <c r="K1152" s="93" t="s">
        <v>217</v>
      </c>
      <c r="L1152" s="93" t="s">
        <v>217</v>
      </c>
      <c r="M1152" s="93">
        <v>3303189</v>
      </c>
      <c r="N1152" s="93">
        <v>798271</v>
      </c>
      <c r="O1152" s="93">
        <v>79626</v>
      </c>
      <c r="P1152" s="93" t="s">
        <v>217</v>
      </c>
      <c r="Q1152" s="93">
        <v>532712</v>
      </c>
      <c r="R1152" s="93">
        <v>305696</v>
      </c>
      <c r="S1152" s="93" t="s">
        <v>217</v>
      </c>
      <c r="T1152" s="93" t="s">
        <v>217</v>
      </c>
      <c r="U1152" s="93">
        <v>5750780</v>
      </c>
      <c r="V1152" s="93">
        <v>247414</v>
      </c>
      <c r="W1152" s="93" t="s">
        <v>217</v>
      </c>
      <c r="X1152" s="93">
        <v>130786</v>
      </c>
      <c r="Y1152" s="93" t="s">
        <v>217</v>
      </c>
      <c r="Z1152" s="93">
        <v>45425</v>
      </c>
      <c r="AA1152" s="93" t="s">
        <v>217</v>
      </c>
      <c r="AB1152" s="93">
        <v>815746</v>
      </c>
      <c r="AC1152" s="93">
        <v>253981</v>
      </c>
      <c r="AD1152" s="93">
        <v>19657</v>
      </c>
      <c r="AE1152" s="93">
        <v>4662</v>
      </c>
      <c r="AF1152" s="93">
        <v>537446</v>
      </c>
      <c r="AG1152" s="93" t="s">
        <v>217</v>
      </c>
      <c r="AH1152" s="93">
        <v>14406305</v>
      </c>
      <c r="AI1152" s="93">
        <v>13652029</v>
      </c>
      <c r="AJ1152" s="93">
        <v>754276</v>
      </c>
      <c r="AK1152" s="93" t="s">
        <v>217</v>
      </c>
      <c r="AL1152" s="93">
        <v>40658</v>
      </c>
      <c r="AM1152" s="93">
        <v>573637</v>
      </c>
      <c r="AN1152" s="93">
        <v>23988</v>
      </c>
      <c r="AO1152" s="93">
        <v>549649</v>
      </c>
      <c r="AP1152" s="93">
        <v>1914452</v>
      </c>
      <c r="AQ1152" s="93">
        <v>118153</v>
      </c>
      <c r="AR1152" s="93">
        <v>23507</v>
      </c>
      <c r="AS1152" s="93" t="s">
        <v>217</v>
      </c>
      <c r="AT1152" s="93">
        <v>383381</v>
      </c>
      <c r="AU1152" s="93">
        <v>375059</v>
      </c>
      <c r="AV1152" s="93">
        <v>1014352</v>
      </c>
      <c r="AW1152" s="93">
        <v>669008</v>
      </c>
      <c r="AX1152" s="93">
        <v>81477</v>
      </c>
      <c r="AY1152" s="93">
        <v>587531</v>
      </c>
      <c r="AZ1152" s="93">
        <v>24875012</v>
      </c>
      <c r="BA1152" s="93" t="s">
        <v>217</v>
      </c>
      <c r="BB1152" s="93">
        <v>8570849</v>
      </c>
      <c r="BC1152" s="93">
        <v>878488</v>
      </c>
      <c r="BD1152" s="93" t="s">
        <v>217</v>
      </c>
      <c r="BE1152" s="93" t="s">
        <v>217</v>
      </c>
      <c r="BF1152" s="93">
        <v>4102691</v>
      </c>
      <c r="BG1152" s="93">
        <v>3281106</v>
      </c>
      <c r="BH1152" s="93" t="s">
        <v>217</v>
      </c>
      <c r="BI1152" s="93" t="s">
        <v>217</v>
      </c>
      <c r="BJ1152" s="93">
        <v>1478422</v>
      </c>
      <c r="BK1152" s="93" t="s">
        <v>217</v>
      </c>
      <c r="BL1152" s="93" t="s">
        <v>217</v>
      </c>
      <c r="BM1152" s="93">
        <v>118914</v>
      </c>
      <c r="BN1152" s="93" t="s">
        <v>217</v>
      </c>
      <c r="BO1152" s="93">
        <v>1626672</v>
      </c>
      <c r="BP1152" s="93" t="s">
        <v>217</v>
      </c>
      <c r="BQ1152" s="93" t="s">
        <v>217</v>
      </c>
      <c r="BR1152" s="93" t="s">
        <v>217</v>
      </c>
      <c r="BS1152" s="93" t="s">
        <v>217</v>
      </c>
      <c r="BT1152" s="93" t="s">
        <v>217</v>
      </c>
      <c r="BU1152" s="93" t="s">
        <v>217</v>
      </c>
      <c r="BV1152" s="93" t="s">
        <v>217</v>
      </c>
      <c r="BW1152" s="93" t="s">
        <v>217</v>
      </c>
      <c r="BX1152" s="93" t="s">
        <v>217</v>
      </c>
      <c r="BY1152" s="93">
        <v>26273</v>
      </c>
      <c r="BZ1152" s="93" t="s">
        <v>217</v>
      </c>
      <c r="CA1152" s="93" t="s">
        <v>217</v>
      </c>
      <c r="CB1152" s="93" t="s">
        <v>217</v>
      </c>
      <c r="CC1152" s="93" t="s">
        <v>217</v>
      </c>
      <c r="CD1152" s="93" t="s">
        <v>217</v>
      </c>
      <c r="CE1152" s="93">
        <v>4791597</v>
      </c>
      <c r="CF1152" s="93">
        <v>3107</v>
      </c>
      <c r="CG1152" s="93">
        <v>8514238</v>
      </c>
      <c r="CH1152" s="93">
        <v>6348149</v>
      </c>
      <c r="CI1152" s="93">
        <v>446904</v>
      </c>
      <c r="CJ1152" s="93" t="s">
        <v>217</v>
      </c>
      <c r="CK1152" s="93">
        <v>2045860</v>
      </c>
      <c r="CL1152" s="93">
        <v>721563</v>
      </c>
      <c r="CM1152" s="93" t="s">
        <v>217</v>
      </c>
      <c r="CN1152" s="93">
        <v>204359</v>
      </c>
      <c r="CO1152" s="93">
        <v>4768</v>
      </c>
      <c r="CP1152" s="93" t="s">
        <v>217</v>
      </c>
      <c r="CQ1152" s="93" t="s">
        <v>217</v>
      </c>
      <c r="CR1152" s="93">
        <v>123902</v>
      </c>
      <c r="CS1152" s="93" t="s">
        <v>217</v>
      </c>
      <c r="CT1152" s="93" t="s">
        <v>217</v>
      </c>
      <c r="CU1152" s="93">
        <v>2800793</v>
      </c>
      <c r="CV1152" s="93">
        <v>2166089</v>
      </c>
      <c r="CW1152" s="93">
        <v>35044</v>
      </c>
      <c r="CX1152" s="93" t="s">
        <v>217</v>
      </c>
      <c r="CY1152" s="93" t="s">
        <v>217</v>
      </c>
      <c r="CZ1152" s="93">
        <v>2131045</v>
      </c>
      <c r="DA1152" s="93">
        <v>151055</v>
      </c>
      <c r="DB1152" s="93">
        <v>123275</v>
      </c>
      <c r="DC1152" s="93">
        <v>27780</v>
      </c>
      <c r="DD1152" s="93">
        <v>248680</v>
      </c>
      <c r="DE1152" s="93">
        <v>190334</v>
      </c>
      <c r="DF1152" s="93" t="s">
        <v>217</v>
      </c>
      <c r="DG1152" s="93">
        <v>58346</v>
      </c>
      <c r="DH1152" s="93">
        <v>413259</v>
      </c>
      <c r="DI1152" s="93">
        <v>361971</v>
      </c>
      <c r="DJ1152" s="93">
        <v>214082</v>
      </c>
      <c r="DK1152" s="93">
        <v>147889</v>
      </c>
      <c r="DL1152" s="93">
        <v>2846549</v>
      </c>
      <c r="DM1152" s="93">
        <v>86909</v>
      </c>
      <c r="DN1152" s="93">
        <v>386</v>
      </c>
      <c r="DO1152" s="93" t="s">
        <v>217</v>
      </c>
      <c r="DP1152" s="93">
        <v>828769</v>
      </c>
      <c r="DQ1152" s="93">
        <v>53365</v>
      </c>
      <c r="DR1152" s="93" t="s">
        <v>217</v>
      </c>
      <c r="DS1152" s="93">
        <v>1877120</v>
      </c>
      <c r="DT1152" s="93">
        <v>12977800</v>
      </c>
      <c r="DU1152" s="93" t="s">
        <v>217</v>
      </c>
      <c r="DV1152" s="93">
        <v>187101</v>
      </c>
      <c r="DW1152" s="93">
        <v>74223</v>
      </c>
      <c r="DX1152" s="93">
        <v>5907</v>
      </c>
      <c r="DY1152" s="93">
        <v>12535</v>
      </c>
      <c r="DZ1152" s="93" t="s">
        <v>217</v>
      </c>
      <c r="EA1152" s="93">
        <v>1029</v>
      </c>
      <c r="EB1152" s="93">
        <v>11506</v>
      </c>
      <c r="EC1152" s="93" t="s">
        <v>217</v>
      </c>
      <c r="ED1152" s="93">
        <v>81</v>
      </c>
      <c r="EE1152" s="93" t="s">
        <v>217</v>
      </c>
      <c r="EF1152" s="93">
        <v>94355</v>
      </c>
      <c r="EG1152" s="94" t="s">
        <v>217</v>
      </c>
    </row>
    <row r="1153" spans="1:137">
      <c r="A1153" s="91" t="s">
        <v>690</v>
      </c>
      <c r="B1153" s="92" t="s">
        <v>220</v>
      </c>
      <c r="C1153" s="102">
        <v>292052</v>
      </c>
      <c r="D1153" s="92" t="s">
        <v>506</v>
      </c>
      <c r="E1153" s="92" t="s">
        <v>508</v>
      </c>
      <c r="F1153" s="93">
        <v>15972174</v>
      </c>
      <c r="G1153" s="93">
        <v>6350551</v>
      </c>
      <c r="H1153" s="93">
        <v>1023076</v>
      </c>
      <c r="I1153" s="93">
        <v>6293796</v>
      </c>
      <c r="J1153" s="93">
        <v>766294</v>
      </c>
      <c r="K1153" s="93" t="s">
        <v>217</v>
      </c>
      <c r="L1153" s="93" t="s">
        <v>217</v>
      </c>
      <c r="M1153" s="93">
        <v>1243638</v>
      </c>
      <c r="N1153" s="93">
        <v>255742</v>
      </c>
      <c r="O1153" s="93">
        <v>21865</v>
      </c>
      <c r="P1153" s="93" t="s">
        <v>217</v>
      </c>
      <c r="Q1153" s="93">
        <v>146286</v>
      </c>
      <c r="R1153" s="93">
        <v>83939</v>
      </c>
      <c r="S1153" s="93" t="s">
        <v>217</v>
      </c>
      <c r="T1153" s="93" t="s">
        <v>217</v>
      </c>
      <c r="U1153" s="93">
        <v>2008288</v>
      </c>
      <c r="V1153" s="93" t="s">
        <v>217</v>
      </c>
      <c r="W1153" s="93" t="s">
        <v>217</v>
      </c>
      <c r="X1153" s="93">
        <v>42269</v>
      </c>
      <c r="Y1153" s="93" t="s">
        <v>217</v>
      </c>
      <c r="Z1153" s="93">
        <v>14680</v>
      </c>
      <c r="AA1153" s="93" t="s">
        <v>217</v>
      </c>
      <c r="AB1153" s="93">
        <v>301502</v>
      </c>
      <c r="AC1153" s="93">
        <v>100787</v>
      </c>
      <c r="AD1153" s="93">
        <v>6352</v>
      </c>
      <c r="AE1153" s="93">
        <v>2285</v>
      </c>
      <c r="AF1153" s="93">
        <v>192078</v>
      </c>
      <c r="AG1153" s="93" t="s">
        <v>217</v>
      </c>
      <c r="AH1153" s="93">
        <v>6140996</v>
      </c>
      <c r="AI1153" s="93">
        <v>5277519</v>
      </c>
      <c r="AJ1153" s="93">
        <v>863477</v>
      </c>
      <c r="AK1153" s="93" t="s">
        <v>217</v>
      </c>
      <c r="AL1153" s="93">
        <v>15028</v>
      </c>
      <c r="AM1153" s="93">
        <v>332917</v>
      </c>
      <c r="AN1153" s="93">
        <v>59372</v>
      </c>
      <c r="AO1153" s="93">
        <v>273545</v>
      </c>
      <c r="AP1153" s="93">
        <v>741776</v>
      </c>
      <c r="AQ1153" s="93" t="s">
        <v>217</v>
      </c>
      <c r="AR1153" s="93">
        <v>17973</v>
      </c>
      <c r="AS1153" s="93">
        <v>1352</v>
      </c>
      <c r="AT1153" s="93">
        <v>136431</v>
      </c>
      <c r="AU1153" s="93">
        <v>82854</v>
      </c>
      <c r="AV1153" s="93">
        <v>503166</v>
      </c>
      <c r="AW1153" s="93">
        <v>463117</v>
      </c>
      <c r="AX1153" s="93">
        <v>14302</v>
      </c>
      <c r="AY1153" s="93">
        <v>448815</v>
      </c>
      <c r="AZ1153" s="93">
        <v>6887542</v>
      </c>
      <c r="BA1153" s="93" t="s">
        <v>217</v>
      </c>
      <c r="BB1153" s="93">
        <v>1789909</v>
      </c>
      <c r="BC1153" s="93">
        <v>32871</v>
      </c>
      <c r="BD1153" s="93" t="s">
        <v>217</v>
      </c>
      <c r="BE1153" s="93" t="s">
        <v>217</v>
      </c>
      <c r="BF1153" s="93">
        <v>1151505</v>
      </c>
      <c r="BG1153" s="93">
        <v>1479566</v>
      </c>
      <c r="BH1153" s="93" t="s">
        <v>217</v>
      </c>
      <c r="BI1153" s="93" t="s">
        <v>217</v>
      </c>
      <c r="BJ1153" s="93">
        <v>207498</v>
      </c>
      <c r="BK1153" s="93" t="s">
        <v>217</v>
      </c>
      <c r="BL1153" s="93" t="s">
        <v>217</v>
      </c>
      <c r="BM1153" s="93">
        <v>23907</v>
      </c>
      <c r="BN1153" s="93" t="s">
        <v>217</v>
      </c>
      <c r="BO1153" s="93">
        <v>601224</v>
      </c>
      <c r="BP1153" s="93" t="s">
        <v>217</v>
      </c>
      <c r="BQ1153" s="93" t="s">
        <v>217</v>
      </c>
      <c r="BR1153" s="93" t="s">
        <v>217</v>
      </c>
      <c r="BS1153" s="93" t="s">
        <v>217</v>
      </c>
      <c r="BT1153" s="93" t="s">
        <v>217</v>
      </c>
      <c r="BU1153" s="93" t="s">
        <v>217</v>
      </c>
      <c r="BV1153" s="93" t="s">
        <v>217</v>
      </c>
      <c r="BW1153" s="93" t="s">
        <v>217</v>
      </c>
      <c r="BX1153" s="93" t="s">
        <v>217</v>
      </c>
      <c r="BY1153" s="93" t="s">
        <v>217</v>
      </c>
      <c r="BZ1153" s="93" t="s">
        <v>217</v>
      </c>
      <c r="CA1153" s="93" t="s">
        <v>217</v>
      </c>
      <c r="CB1153" s="93" t="s">
        <v>217</v>
      </c>
      <c r="CC1153" s="93" t="s">
        <v>217</v>
      </c>
      <c r="CD1153" s="93" t="s">
        <v>217</v>
      </c>
      <c r="CE1153" s="93">
        <v>1601062</v>
      </c>
      <c r="CF1153" s="93" t="s">
        <v>217</v>
      </c>
      <c r="CG1153" s="93">
        <v>2820091</v>
      </c>
      <c r="CH1153" s="93">
        <v>1987865</v>
      </c>
      <c r="CI1153" s="93">
        <v>9511</v>
      </c>
      <c r="CJ1153" s="93" t="s">
        <v>217</v>
      </c>
      <c r="CK1153" s="93">
        <v>569739</v>
      </c>
      <c r="CL1153" s="93">
        <v>269342</v>
      </c>
      <c r="CM1153" s="93" t="s">
        <v>217</v>
      </c>
      <c r="CN1153" s="93">
        <v>17682</v>
      </c>
      <c r="CO1153" s="93" t="s">
        <v>217</v>
      </c>
      <c r="CP1153" s="93" t="s">
        <v>217</v>
      </c>
      <c r="CQ1153" s="93" t="s">
        <v>217</v>
      </c>
      <c r="CR1153" s="93">
        <v>8095</v>
      </c>
      <c r="CS1153" s="93" t="s">
        <v>217</v>
      </c>
      <c r="CT1153" s="93" t="s">
        <v>217</v>
      </c>
      <c r="CU1153" s="93">
        <v>1113496</v>
      </c>
      <c r="CV1153" s="93">
        <v>832226</v>
      </c>
      <c r="CW1153" s="93">
        <v>29248</v>
      </c>
      <c r="CX1153" s="93" t="s">
        <v>217</v>
      </c>
      <c r="CY1153" s="93" t="s">
        <v>217</v>
      </c>
      <c r="CZ1153" s="93">
        <v>802978</v>
      </c>
      <c r="DA1153" s="93">
        <v>349041</v>
      </c>
      <c r="DB1153" s="93">
        <v>110803</v>
      </c>
      <c r="DC1153" s="93">
        <v>238238</v>
      </c>
      <c r="DD1153" s="93">
        <v>24258</v>
      </c>
      <c r="DE1153" s="93">
        <v>22175</v>
      </c>
      <c r="DF1153" s="93" t="s">
        <v>217</v>
      </c>
      <c r="DG1153" s="93">
        <v>2083</v>
      </c>
      <c r="DH1153" s="93">
        <v>675594</v>
      </c>
      <c r="DI1153" s="93">
        <v>449717</v>
      </c>
      <c r="DJ1153" s="93">
        <v>257804</v>
      </c>
      <c r="DK1153" s="93">
        <v>191913</v>
      </c>
      <c r="DL1153" s="93">
        <v>1814964</v>
      </c>
      <c r="DM1153" s="93">
        <v>18269</v>
      </c>
      <c r="DN1153" s="93">
        <v>64</v>
      </c>
      <c r="DO1153" s="93">
        <v>45871</v>
      </c>
      <c r="DP1153" s="93">
        <v>847641</v>
      </c>
      <c r="DQ1153" s="93">
        <v>222147</v>
      </c>
      <c r="DR1153" s="93" t="s">
        <v>217</v>
      </c>
      <c r="DS1153" s="93">
        <v>680972</v>
      </c>
      <c r="DT1153" s="93">
        <v>2651100</v>
      </c>
      <c r="DU1153" s="93" t="s">
        <v>217</v>
      </c>
      <c r="DV1153" s="93">
        <v>71099</v>
      </c>
      <c r="DW1153" s="93">
        <v>42430</v>
      </c>
      <c r="DX1153" s="93">
        <v>365</v>
      </c>
      <c r="DY1153" s="93">
        <v>7199</v>
      </c>
      <c r="DZ1153" s="93" t="s">
        <v>217</v>
      </c>
      <c r="EA1153" s="93" t="s">
        <v>217</v>
      </c>
      <c r="EB1153" s="93">
        <v>7199</v>
      </c>
      <c r="EC1153" s="93" t="s">
        <v>217</v>
      </c>
      <c r="ED1153" s="93" t="s">
        <v>217</v>
      </c>
      <c r="EE1153" s="93" t="s">
        <v>217</v>
      </c>
      <c r="EF1153" s="93">
        <v>21105</v>
      </c>
      <c r="EG1153" s="94" t="s">
        <v>217</v>
      </c>
    </row>
    <row r="1154" spans="1:137">
      <c r="A1154" s="91" t="s">
        <v>690</v>
      </c>
      <c r="B1154" s="92" t="s">
        <v>220</v>
      </c>
      <c r="C1154" s="102">
        <v>292095</v>
      </c>
      <c r="D1154" s="92" t="s">
        <v>506</v>
      </c>
      <c r="E1154" s="92" t="s">
        <v>509</v>
      </c>
      <c r="F1154" s="93">
        <v>17050648</v>
      </c>
      <c r="G1154" s="93">
        <v>8383027</v>
      </c>
      <c r="H1154" s="93">
        <v>672459</v>
      </c>
      <c r="I1154" s="93">
        <v>6134175</v>
      </c>
      <c r="J1154" s="93">
        <v>402305</v>
      </c>
      <c r="K1154" s="93" t="s">
        <v>217</v>
      </c>
      <c r="L1154" s="93" t="s">
        <v>217</v>
      </c>
      <c r="M1154" s="93">
        <v>1302860</v>
      </c>
      <c r="N1154" s="93">
        <v>255436</v>
      </c>
      <c r="O1154" s="93">
        <v>29947</v>
      </c>
      <c r="P1154" s="93" t="s">
        <v>217</v>
      </c>
      <c r="Q1154" s="93">
        <v>200283</v>
      </c>
      <c r="R1154" s="93">
        <v>114785</v>
      </c>
      <c r="S1154" s="93" t="s">
        <v>217</v>
      </c>
      <c r="T1154" s="93" t="s">
        <v>217</v>
      </c>
      <c r="U1154" s="93">
        <v>1687193</v>
      </c>
      <c r="V1154" s="93">
        <v>5657</v>
      </c>
      <c r="W1154" s="93" t="s">
        <v>217</v>
      </c>
      <c r="X1154" s="93">
        <v>42290</v>
      </c>
      <c r="Y1154" s="93" t="s">
        <v>217</v>
      </c>
      <c r="Z1154" s="93">
        <v>14687</v>
      </c>
      <c r="AA1154" s="93" t="s">
        <v>217</v>
      </c>
      <c r="AB1154" s="93">
        <v>359429</v>
      </c>
      <c r="AC1154" s="93">
        <v>103513</v>
      </c>
      <c r="AD1154" s="93">
        <v>6355</v>
      </c>
      <c r="AE1154" s="93">
        <v>1157</v>
      </c>
      <c r="AF1154" s="93">
        <v>248404</v>
      </c>
      <c r="AG1154" s="93" t="s">
        <v>217</v>
      </c>
      <c r="AH1154" s="93">
        <v>3703762</v>
      </c>
      <c r="AI1154" s="93">
        <v>3084246</v>
      </c>
      <c r="AJ1154" s="93">
        <v>619516</v>
      </c>
      <c r="AK1154" s="93" t="s">
        <v>217</v>
      </c>
      <c r="AL1154" s="93">
        <v>11196</v>
      </c>
      <c r="AM1154" s="93">
        <v>236181</v>
      </c>
      <c r="AN1154" s="93">
        <v>26975</v>
      </c>
      <c r="AO1154" s="93">
        <v>209206</v>
      </c>
      <c r="AP1154" s="93">
        <v>494340</v>
      </c>
      <c r="AQ1154" s="93" t="s">
        <v>217</v>
      </c>
      <c r="AR1154" s="93">
        <v>49654</v>
      </c>
      <c r="AS1154" s="93" t="s">
        <v>217</v>
      </c>
      <c r="AT1154" s="93">
        <v>104692</v>
      </c>
      <c r="AU1154" s="93">
        <v>22810</v>
      </c>
      <c r="AV1154" s="93">
        <v>317184</v>
      </c>
      <c r="AW1154" s="93">
        <v>355491</v>
      </c>
      <c r="AX1154" s="93">
        <v>13411</v>
      </c>
      <c r="AY1154" s="93">
        <v>342080</v>
      </c>
      <c r="AZ1154" s="93">
        <v>5788843</v>
      </c>
      <c r="BA1154" s="93" t="s">
        <v>217</v>
      </c>
      <c r="BB1154" s="93">
        <v>944448</v>
      </c>
      <c r="BC1154" s="93">
        <v>847787</v>
      </c>
      <c r="BD1154" s="93" t="s">
        <v>217</v>
      </c>
      <c r="BE1154" s="93" t="s">
        <v>217</v>
      </c>
      <c r="BF1154" s="93">
        <v>1124551</v>
      </c>
      <c r="BG1154" s="93">
        <v>1295003</v>
      </c>
      <c r="BH1154" s="93" t="s">
        <v>217</v>
      </c>
      <c r="BI1154" s="93" t="s">
        <v>217</v>
      </c>
      <c r="BJ1154" s="93">
        <v>662269</v>
      </c>
      <c r="BK1154" s="93" t="s">
        <v>217</v>
      </c>
      <c r="BL1154" s="93" t="s">
        <v>217</v>
      </c>
      <c r="BM1154" s="93">
        <v>33423</v>
      </c>
      <c r="BN1154" s="93" t="s">
        <v>217</v>
      </c>
      <c r="BO1154" s="93">
        <v>148030</v>
      </c>
      <c r="BP1154" s="93" t="s">
        <v>217</v>
      </c>
      <c r="BQ1154" s="93" t="s">
        <v>217</v>
      </c>
      <c r="BR1154" s="93" t="s">
        <v>217</v>
      </c>
      <c r="BS1154" s="93" t="s">
        <v>217</v>
      </c>
      <c r="BT1154" s="93" t="s">
        <v>217</v>
      </c>
      <c r="BU1154" s="93" t="s">
        <v>217</v>
      </c>
      <c r="BV1154" s="93" t="s">
        <v>217</v>
      </c>
      <c r="BW1154" s="93" t="s">
        <v>217</v>
      </c>
      <c r="BX1154" s="93" t="s">
        <v>217</v>
      </c>
      <c r="BY1154" s="93">
        <v>6577</v>
      </c>
      <c r="BZ1154" s="93" t="s">
        <v>217</v>
      </c>
      <c r="CA1154" s="93" t="s">
        <v>217</v>
      </c>
      <c r="CB1154" s="93" t="s">
        <v>217</v>
      </c>
      <c r="CC1154" s="93" t="s">
        <v>217</v>
      </c>
      <c r="CD1154" s="93" t="s">
        <v>217</v>
      </c>
      <c r="CE1154" s="93">
        <v>726755</v>
      </c>
      <c r="CF1154" s="93" t="s">
        <v>217</v>
      </c>
      <c r="CG1154" s="93">
        <v>2653217</v>
      </c>
      <c r="CH1154" s="93">
        <v>1958638</v>
      </c>
      <c r="CI1154" s="93">
        <v>358592</v>
      </c>
      <c r="CJ1154" s="93" t="s">
        <v>217</v>
      </c>
      <c r="CK1154" s="93">
        <v>564619</v>
      </c>
      <c r="CL1154" s="93">
        <v>286018</v>
      </c>
      <c r="CM1154" s="93" t="s">
        <v>217</v>
      </c>
      <c r="CN1154" s="93">
        <v>94369</v>
      </c>
      <c r="CO1154" s="93">
        <v>2195</v>
      </c>
      <c r="CP1154" s="93">
        <v>600</v>
      </c>
      <c r="CQ1154" s="93" t="s">
        <v>217</v>
      </c>
      <c r="CR1154" s="93">
        <v>41695</v>
      </c>
      <c r="CS1154" s="93" t="s">
        <v>217</v>
      </c>
      <c r="CT1154" s="93" t="s">
        <v>217</v>
      </c>
      <c r="CU1154" s="93">
        <v>610550</v>
      </c>
      <c r="CV1154" s="93">
        <v>694579</v>
      </c>
      <c r="CW1154" s="93">
        <v>6948</v>
      </c>
      <c r="CX1154" s="93" t="s">
        <v>217</v>
      </c>
      <c r="CY1154" s="93" t="s">
        <v>217</v>
      </c>
      <c r="CZ1154" s="93">
        <v>687631</v>
      </c>
      <c r="DA1154" s="93">
        <v>47951</v>
      </c>
      <c r="DB1154" s="93">
        <v>38754</v>
      </c>
      <c r="DC1154" s="93">
        <v>9197</v>
      </c>
      <c r="DD1154" s="93">
        <v>141155</v>
      </c>
      <c r="DE1154" s="93">
        <v>66844</v>
      </c>
      <c r="DF1154" s="93" t="s">
        <v>217</v>
      </c>
      <c r="DG1154" s="93">
        <v>74311</v>
      </c>
      <c r="DH1154" s="93">
        <v>3108551</v>
      </c>
      <c r="DI1154" s="93">
        <v>2059636</v>
      </c>
      <c r="DJ1154" s="93">
        <v>1130955</v>
      </c>
      <c r="DK1154" s="93">
        <v>928681</v>
      </c>
      <c r="DL1154" s="93">
        <v>729924</v>
      </c>
      <c r="DM1154" s="93">
        <v>7439</v>
      </c>
      <c r="DN1154" s="93">
        <v>187</v>
      </c>
      <c r="DO1154" s="93" t="s">
        <v>217</v>
      </c>
      <c r="DP1154" s="93">
        <v>1918</v>
      </c>
      <c r="DQ1154" s="93" t="s">
        <v>217</v>
      </c>
      <c r="DR1154" s="93" t="s">
        <v>217</v>
      </c>
      <c r="DS1154" s="93">
        <v>720380</v>
      </c>
      <c r="DT1154" s="93">
        <v>2593100</v>
      </c>
      <c r="DU1154" s="93" t="s">
        <v>217</v>
      </c>
      <c r="DV1154" s="93">
        <v>65680</v>
      </c>
      <c r="DW1154" s="93">
        <v>60486</v>
      </c>
      <c r="DX1154" s="93">
        <v>1468</v>
      </c>
      <c r="DY1154" s="93">
        <v>2203</v>
      </c>
      <c r="DZ1154" s="93" t="s">
        <v>217</v>
      </c>
      <c r="EA1154" s="93">
        <v>2203</v>
      </c>
      <c r="EB1154" s="93" t="s">
        <v>217</v>
      </c>
      <c r="EC1154" s="93" t="s">
        <v>217</v>
      </c>
      <c r="ED1154" s="93">
        <v>3</v>
      </c>
      <c r="EE1154" s="93" t="s">
        <v>217</v>
      </c>
      <c r="EF1154" s="93">
        <v>1520</v>
      </c>
      <c r="EG1154" s="94" t="s">
        <v>217</v>
      </c>
    </row>
    <row r="1155" spans="1:137">
      <c r="A1155" s="91" t="s">
        <v>659</v>
      </c>
      <c r="B1155" s="92" t="s">
        <v>218</v>
      </c>
      <c r="C1155" s="102">
        <v>292010</v>
      </c>
      <c r="D1155" s="92" t="s">
        <v>506</v>
      </c>
      <c r="E1155" s="92" t="s">
        <v>507</v>
      </c>
      <c r="F1155" s="93">
        <v>52286246</v>
      </c>
      <c r="G1155" s="93">
        <v>22786693</v>
      </c>
      <c r="H1155" s="93">
        <v>3501787</v>
      </c>
      <c r="I1155" s="93">
        <v>19415563</v>
      </c>
      <c r="J1155" s="93">
        <v>1671535</v>
      </c>
      <c r="K1155" s="93" t="s">
        <v>217</v>
      </c>
      <c r="L1155" s="93" t="s">
        <v>217</v>
      </c>
      <c r="M1155" s="93">
        <v>3271088</v>
      </c>
      <c r="N1155" s="93">
        <v>778154</v>
      </c>
      <c r="O1155" s="93">
        <v>145549</v>
      </c>
      <c r="P1155" s="93" t="s">
        <v>217</v>
      </c>
      <c r="Q1155" s="93">
        <v>457095</v>
      </c>
      <c r="R1155" s="93">
        <v>367424</v>
      </c>
      <c r="S1155" s="93" t="s">
        <v>217</v>
      </c>
      <c r="T1155" s="93" t="s">
        <v>217</v>
      </c>
      <c r="U1155" s="93">
        <v>6056276</v>
      </c>
      <c r="V1155" s="93">
        <v>243143</v>
      </c>
      <c r="W1155" s="93" t="s">
        <v>217</v>
      </c>
      <c r="X1155" s="93">
        <v>265675</v>
      </c>
      <c r="Y1155" s="93" t="s">
        <v>217</v>
      </c>
      <c r="Z1155" s="93" t="s">
        <v>217</v>
      </c>
      <c r="AA1155" s="93" t="s">
        <v>217</v>
      </c>
      <c r="AB1155" s="93">
        <v>228869</v>
      </c>
      <c r="AC1155" s="93" t="s">
        <v>217</v>
      </c>
      <c r="AD1155" s="93" t="s">
        <v>217</v>
      </c>
      <c r="AE1155" s="93" t="s">
        <v>217</v>
      </c>
      <c r="AF1155" s="93" t="s">
        <v>217</v>
      </c>
      <c r="AG1155" s="93" t="s">
        <v>217</v>
      </c>
      <c r="AH1155" s="93">
        <v>13550756</v>
      </c>
      <c r="AI1155" s="93">
        <v>12745940</v>
      </c>
      <c r="AJ1155" s="93">
        <v>804816</v>
      </c>
      <c r="AK1155" s="93" t="s">
        <v>217</v>
      </c>
      <c r="AL1155" s="93">
        <v>42244</v>
      </c>
      <c r="AM1155" s="93">
        <v>715524</v>
      </c>
      <c r="AN1155" s="93">
        <v>25400</v>
      </c>
      <c r="AO1155" s="93">
        <v>690124</v>
      </c>
      <c r="AP1155" s="93">
        <v>2178357</v>
      </c>
      <c r="AQ1155" s="93">
        <v>118135</v>
      </c>
      <c r="AR1155" s="93">
        <v>70755</v>
      </c>
      <c r="AS1155" s="93" t="s">
        <v>217</v>
      </c>
      <c r="AT1155" s="93">
        <v>546250</v>
      </c>
      <c r="AU1155" s="93">
        <v>377589</v>
      </c>
      <c r="AV1155" s="93">
        <v>1065628</v>
      </c>
      <c r="AW1155" s="93">
        <v>581664</v>
      </c>
      <c r="AX1155" s="93">
        <v>80118</v>
      </c>
      <c r="AY1155" s="93">
        <v>501546</v>
      </c>
      <c r="AZ1155" s="93">
        <v>23327827</v>
      </c>
      <c r="BA1155" s="93" t="s">
        <v>217</v>
      </c>
      <c r="BB1155" s="93">
        <v>9226319</v>
      </c>
      <c r="BC1155" s="93">
        <v>1646912</v>
      </c>
      <c r="BD1155" s="93" t="s">
        <v>217</v>
      </c>
      <c r="BE1155" s="93" t="s">
        <v>217</v>
      </c>
      <c r="BF1155" s="93">
        <v>3915329</v>
      </c>
      <c r="BG1155" s="93">
        <v>3372249</v>
      </c>
      <c r="BH1155" s="93" t="s">
        <v>217</v>
      </c>
      <c r="BI1155" s="93" t="s">
        <v>217</v>
      </c>
      <c r="BJ1155" s="93">
        <v>364481</v>
      </c>
      <c r="BK1155" s="93">
        <v>79624</v>
      </c>
      <c r="BL1155" s="93" t="s">
        <v>217</v>
      </c>
      <c r="BM1155" s="93">
        <v>155902</v>
      </c>
      <c r="BN1155" s="93" t="s">
        <v>217</v>
      </c>
      <c r="BO1155" s="93">
        <v>1795278</v>
      </c>
      <c r="BP1155" s="93" t="s">
        <v>217</v>
      </c>
      <c r="BQ1155" s="93" t="s">
        <v>217</v>
      </c>
      <c r="BR1155" s="93" t="s">
        <v>217</v>
      </c>
      <c r="BS1155" s="93" t="s">
        <v>217</v>
      </c>
      <c r="BT1155" s="93" t="s">
        <v>217</v>
      </c>
      <c r="BU1155" s="93" t="s">
        <v>217</v>
      </c>
      <c r="BV1155" s="93" t="s">
        <v>217</v>
      </c>
      <c r="BW1155" s="93" t="s">
        <v>217</v>
      </c>
      <c r="BX1155" s="93" t="s">
        <v>217</v>
      </c>
      <c r="BY1155" s="93">
        <v>33132</v>
      </c>
      <c r="BZ1155" s="93" t="s">
        <v>217</v>
      </c>
      <c r="CA1155" s="93" t="s">
        <v>217</v>
      </c>
      <c r="CB1155" s="93" t="s">
        <v>217</v>
      </c>
      <c r="CC1155" s="93" t="s">
        <v>217</v>
      </c>
      <c r="CD1155" s="93" t="s">
        <v>217</v>
      </c>
      <c r="CE1155" s="93">
        <v>2738601</v>
      </c>
      <c r="CF1155" s="93">
        <v>3003</v>
      </c>
      <c r="CG1155" s="93">
        <v>8020872</v>
      </c>
      <c r="CH1155" s="93">
        <v>6443920</v>
      </c>
      <c r="CI1155" s="93">
        <v>794630</v>
      </c>
      <c r="CJ1155" s="93" t="s">
        <v>217</v>
      </c>
      <c r="CK1155" s="93">
        <v>1950624</v>
      </c>
      <c r="CL1155" s="93">
        <v>740288</v>
      </c>
      <c r="CM1155" s="93" t="s">
        <v>217</v>
      </c>
      <c r="CN1155" s="93">
        <v>303951</v>
      </c>
      <c r="CO1155" s="93">
        <v>57978</v>
      </c>
      <c r="CP1155" s="93" t="s">
        <v>217</v>
      </c>
      <c r="CQ1155" s="93" t="s">
        <v>217</v>
      </c>
      <c r="CR1155" s="93">
        <v>13983</v>
      </c>
      <c r="CS1155" s="93" t="s">
        <v>217</v>
      </c>
      <c r="CT1155" s="93" t="s">
        <v>217</v>
      </c>
      <c r="CU1155" s="93">
        <v>2582466</v>
      </c>
      <c r="CV1155" s="93">
        <v>1576952</v>
      </c>
      <c r="CW1155" s="93">
        <v>32349</v>
      </c>
      <c r="CX1155" s="93" t="s">
        <v>217</v>
      </c>
      <c r="CY1155" s="93" t="s">
        <v>217</v>
      </c>
      <c r="CZ1155" s="93">
        <v>1544603</v>
      </c>
      <c r="DA1155" s="93">
        <v>294104</v>
      </c>
      <c r="DB1155" s="93">
        <v>111757</v>
      </c>
      <c r="DC1155" s="93">
        <v>182347</v>
      </c>
      <c r="DD1155" s="93">
        <v>218797</v>
      </c>
      <c r="DE1155" s="93">
        <v>215221</v>
      </c>
      <c r="DF1155" s="93" t="s">
        <v>217</v>
      </c>
      <c r="DG1155" s="93">
        <v>3576</v>
      </c>
      <c r="DH1155" s="93">
        <v>1617996</v>
      </c>
      <c r="DI1155" s="93">
        <v>304656</v>
      </c>
      <c r="DJ1155" s="93">
        <v>204025</v>
      </c>
      <c r="DK1155" s="93">
        <v>100631</v>
      </c>
      <c r="DL1155" s="93">
        <v>2927579</v>
      </c>
      <c r="DM1155" s="93">
        <v>95196</v>
      </c>
      <c r="DN1155" s="93">
        <v>534</v>
      </c>
      <c r="DO1155" s="93" t="s">
        <v>217</v>
      </c>
      <c r="DP1155" s="93">
        <v>898058</v>
      </c>
      <c r="DQ1155" s="93">
        <v>1898</v>
      </c>
      <c r="DR1155" s="93" t="s">
        <v>217</v>
      </c>
      <c r="DS1155" s="93">
        <v>1931893</v>
      </c>
      <c r="DT1155" s="93">
        <v>13407200</v>
      </c>
      <c r="DU1155" s="93" t="s">
        <v>217</v>
      </c>
      <c r="DV1155" s="93">
        <v>263777</v>
      </c>
      <c r="DW1155" s="93">
        <v>75026</v>
      </c>
      <c r="DX1155" s="93">
        <v>2341</v>
      </c>
      <c r="DY1155" s="93">
        <v>57340</v>
      </c>
      <c r="DZ1155" s="93">
        <v>626</v>
      </c>
      <c r="EA1155" s="93">
        <v>1848</v>
      </c>
      <c r="EB1155" s="93">
        <v>54153</v>
      </c>
      <c r="EC1155" s="93">
        <v>713</v>
      </c>
      <c r="ED1155" s="93">
        <v>32</v>
      </c>
      <c r="EE1155" s="93" t="s">
        <v>217</v>
      </c>
      <c r="EF1155" s="93">
        <v>129038</v>
      </c>
      <c r="EG1155" s="94" t="s">
        <v>217</v>
      </c>
    </row>
    <row r="1156" spans="1:137">
      <c r="A1156" s="91" t="s">
        <v>659</v>
      </c>
      <c r="B1156" s="92" t="s">
        <v>220</v>
      </c>
      <c r="C1156" s="102">
        <v>292052</v>
      </c>
      <c r="D1156" s="92" t="s">
        <v>506</v>
      </c>
      <c r="E1156" s="92" t="s">
        <v>508</v>
      </c>
      <c r="F1156" s="93">
        <v>15800217</v>
      </c>
      <c r="G1156" s="93">
        <v>6224185</v>
      </c>
      <c r="H1156" s="93">
        <v>1034626</v>
      </c>
      <c r="I1156" s="93">
        <v>6259880</v>
      </c>
      <c r="J1156" s="93">
        <v>762337</v>
      </c>
      <c r="K1156" s="93" t="s">
        <v>217</v>
      </c>
      <c r="L1156" s="93" t="s">
        <v>217</v>
      </c>
      <c r="M1156" s="93">
        <v>1237453</v>
      </c>
      <c r="N1156" s="93">
        <v>252068</v>
      </c>
      <c r="O1156" s="93">
        <v>39877</v>
      </c>
      <c r="P1156" s="93" t="s">
        <v>217</v>
      </c>
      <c r="Q1156" s="93">
        <v>125280</v>
      </c>
      <c r="R1156" s="93">
        <v>100920</v>
      </c>
      <c r="S1156" s="93" t="s">
        <v>217</v>
      </c>
      <c r="T1156" s="93" t="s">
        <v>217</v>
      </c>
      <c r="U1156" s="93">
        <v>2114972</v>
      </c>
      <c r="V1156" s="93" t="s">
        <v>217</v>
      </c>
      <c r="W1156" s="93" t="s">
        <v>217</v>
      </c>
      <c r="X1156" s="93">
        <v>86085</v>
      </c>
      <c r="Y1156" s="93" t="s">
        <v>217</v>
      </c>
      <c r="Z1156" s="93" t="s">
        <v>217</v>
      </c>
      <c r="AA1156" s="93" t="s">
        <v>217</v>
      </c>
      <c r="AB1156" s="93">
        <v>89932</v>
      </c>
      <c r="AC1156" s="93" t="s">
        <v>217</v>
      </c>
      <c r="AD1156" s="93" t="s">
        <v>217</v>
      </c>
      <c r="AE1156" s="93" t="s">
        <v>217</v>
      </c>
      <c r="AF1156" s="93" t="s">
        <v>217</v>
      </c>
      <c r="AG1156" s="93" t="s">
        <v>217</v>
      </c>
      <c r="AH1156" s="93">
        <v>5976111</v>
      </c>
      <c r="AI1156" s="93">
        <v>5106572</v>
      </c>
      <c r="AJ1156" s="93">
        <v>869539</v>
      </c>
      <c r="AK1156" s="93" t="s">
        <v>217</v>
      </c>
      <c r="AL1156" s="93">
        <v>15028</v>
      </c>
      <c r="AM1156" s="93">
        <v>415083</v>
      </c>
      <c r="AN1156" s="93">
        <v>58397</v>
      </c>
      <c r="AO1156" s="93">
        <v>356686</v>
      </c>
      <c r="AP1156" s="93">
        <v>846838</v>
      </c>
      <c r="AQ1156" s="93" t="s">
        <v>217</v>
      </c>
      <c r="AR1156" s="93">
        <v>39327</v>
      </c>
      <c r="AS1156" s="93">
        <v>1512</v>
      </c>
      <c r="AT1156" s="93">
        <v>187121</v>
      </c>
      <c r="AU1156" s="93">
        <v>84026</v>
      </c>
      <c r="AV1156" s="93">
        <v>534852</v>
      </c>
      <c r="AW1156" s="93">
        <v>451044</v>
      </c>
      <c r="AX1156" s="93">
        <v>14479</v>
      </c>
      <c r="AY1156" s="93">
        <v>436565</v>
      </c>
      <c r="AZ1156" s="93">
        <v>6608338</v>
      </c>
      <c r="BA1156" s="93" t="s">
        <v>217</v>
      </c>
      <c r="BB1156" s="93">
        <v>2059238</v>
      </c>
      <c r="BC1156" s="93">
        <v>43052</v>
      </c>
      <c r="BD1156" s="93" t="s">
        <v>217</v>
      </c>
      <c r="BE1156" s="93" t="s">
        <v>217</v>
      </c>
      <c r="BF1156" s="93">
        <v>1073134</v>
      </c>
      <c r="BG1156" s="93">
        <v>1458805</v>
      </c>
      <c r="BH1156" s="93" t="s">
        <v>217</v>
      </c>
      <c r="BI1156" s="93" t="s">
        <v>217</v>
      </c>
      <c r="BJ1156" s="93">
        <v>229865</v>
      </c>
      <c r="BK1156" s="93">
        <v>19906</v>
      </c>
      <c r="BL1156" s="93" t="s">
        <v>217</v>
      </c>
      <c r="BM1156" s="93">
        <v>32704</v>
      </c>
      <c r="BN1156" s="93" t="s">
        <v>217</v>
      </c>
      <c r="BO1156" s="93">
        <v>317443</v>
      </c>
      <c r="BP1156" s="93" t="s">
        <v>217</v>
      </c>
      <c r="BQ1156" s="93" t="s">
        <v>217</v>
      </c>
      <c r="BR1156" s="93" t="s">
        <v>217</v>
      </c>
      <c r="BS1156" s="93" t="s">
        <v>217</v>
      </c>
      <c r="BT1156" s="93" t="s">
        <v>217</v>
      </c>
      <c r="BU1156" s="93" t="s">
        <v>217</v>
      </c>
      <c r="BV1156" s="93" t="s">
        <v>217</v>
      </c>
      <c r="BW1156" s="93" t="s">
        <v>217</v>
      </c>
      <c r="BX1156" s="93" t="s">
        <v>217</v>
      </c>
      <c r="BY1156" s="93" t="s">
        <v>217</v>
      </c>
      <c r="BZ1156" s="93" t="s">
        <v>217</v>
      </c>
      <c r="CA1156" s="93" t="s">
        <v>217</v>
      </c>
      <c r="CB1156" s="93" t="s">
        <v>217</v>
      </c>
      <c r="CC1156" s="93" t="s">
        <v>217</v>
      </c>
      <c r="CD1156" s="93" t="s">
        <v>217</v>
      </c>
      <c r="CE1156" s="93">
        <v>1374191</v>
      </c>
      <c r="CF1156" s="93" t="s">
        <v>217</v>
      </c>
      <c r="CG1156" s="93">
        <v>2616551</v>
      </c>
      <c r="CH1156" s="93">
        <v>1877247</v>
      </c>
      <c r="CI1156" s="93">
        <v>12155</v>
      </c>
      <c r="CJ1156" s="93" t="s">
        <v>217</v>
      </c>
      <c r="CK1156" s="93">
        <v>533634</v>
      </c>
      <c r="CL1156" s="93">
        <v>274939</v>
      </c>
      <c r="CM1156" s="93" t="s">
        <v>217</v>
      </c>
      <c r="CN1156" s="93">
        <v>21749</v>
      </c>
      <c r="CO1156" s="93">
        <v>2911</v>
      </c>
      <c r="CP1156" s="93" t="s">
        <v>217</v>
      </c>
      <c r="CQ1156" s="93" t="s">
        <v>217</v>
      </c>
      <c r="CR1156" s="93">
        <v>5888</v>
      </c>
      <c r="CS1156" s="93" t="s">
        <v>217</v>
      </c>
      <c r="CT1156" s="93" t="s">
        <v>217</v>
      </c>
      <c r="CU1156" s="93">
        <v>1025971</v>
      </c>
      <c r="CV1156" s="93">
        <v>739304</v>
      </c>
      <c r="CW1156" s="93">
        <v>4963</v>
      </c>
      <c r="CX1156" s="93" t="s">
        <v>217</v>
      </c>
      <c r="CY1156" s="93" t="s">
        <v>217</v>
      </c>
      <c r="CZ1156" s="93">
        <v>734341</v>
      </c>
      <c r="DA1156" s="93">
        <v>395303</v>
      </c>
      <c r="DB1156" s="93">
        <v>110487</v>
      </c>
      <c r="DC1156" s="93">
        <v>284816</v>
      </c>
      <c r="DD1156" s="93">
        <v>18771</v>
      </c>
      <c r="DE1156" s="93">
        <v>16621</v>
      </c>
      <c r="DF1156" s="93" t="s">
        <v>217</v>
      </c>
      <c r="DG1156" s="93">
        <v>2150</v>
      </c>
      <c r="DH1156" s="93">
        <v>393104</v>
      </c>
      <c r="DI1156" s="93">
        <v>485618</v>
      </c>
      <c r="DJ1156" s="93">
        <v>136174</v>
      </c>
      <c r="DK1156" s="93">
        <v>349444</v>
      </c>
      <c r="DL1156" s="93">
        <v>1684212</v>
      </c>
      <c r="DM1156" s="93">
        <v>28082</v>
      </c>
      <c r="DN1156" s="93">
        <v>104</v>
      </c>
      <c r="DO1156" s="93">
        <v>45871</v>
      </c>
      <c r="DP1156" s="93">
        <v>1018684</v>
      </c>
      <c r="DQ1156" s="93">
        <v>133067</v>
      </c>
      <c r="DR1156" s="93" t="s">
        <v>217</v>
      </c>
      <c r="DS1156" s="93">
        <v>458404</v>
      </c>
      <c r="DT1156" s="93">
        <v>3063400</v>
      </c>
      <c r="DU1156" s="93" t="s">
        <v>217</v>
      </c>
      <c r="DV1156" s="93">
        <v>78116</v>
      </c>
      <c r="DW1156" s="93">
        <v>73842</v>
      </c>
      <c r="DX1156" s="93">
        <v>150</v>
      </c>
      <c r="DY1156" s="93">
        <v>417</v>
      </c>
      <c r="DZ1156" s="93" t="s">
        <v>217</v>
      </c>
      <c r="EA1156" s="93" t="s">
        <v>217</v>
      </c>
      <c r="EB1156" s="93">
        <v>402</v>
      </c>
      <c r="EC1156" s="93">
        <v>15</v>
      </c>
      <c r="ED1156" s="93" t="s">
        <v>217</v>
      </c>
      <c r="EE1156" s="93" t="s">
        <v>217</v>
      </c>
      <c r="EF1156" s="93">
        <v>3707</v>
      </c>
      <c r="EG1156" s="94" t="s">
        <v>217</v>
      </c>
    </row>
    <row r="1157" spans="1:137">
      <c r="A1157" s="91" t="s">
        <v>659</v>
      </c>
      <c r="B1157" s="92" t="s">
        <v>220</v>
      </c>
      <c r="C1157" s="102">
        <v>292095</v>
      </c>
      <c r="D1157" s="92" t="s">
        <v>506</v>
      </c>
      <c r="E1157" s="92" t="s">
        <v>509</v>
      </c>
      <c r="F1157" s="93">
        <v>17121807</v>
      </c>
      <c r="G1157" s="93">
        <v>8474649</v>
      </c>
      <c r="H1157" s="93">
        <v>691231</v>
      </c>
      <c r="I1157" s="93">
        <v>6105759</v>
      </c>
      <c r="J1157" s="93">
        <v>401030</v>
      </c>
      <c r="K1157" s="93" t="s">
        <v>217</v>
      </c>
      <c r="L1157" s="93" t="s">
        <v>217</v>
      </c>
      <c r="M1157" s="93">
        <v>1300472</v>
      </c>
      <c r="N1157" s="93">
        <v>252069</v>
      </c>
      <c r="O1157" s="93">
        <v>54936</v>
      </c>
      <c r="P1157" s="93" t="s">
        <v>217</v>
      </c>
      <c r="Q1157" s="93">
        <v>172510</v>
      </c>
      <c r="R1157" s="93">
        <v>138585</v>
      </c>
      <c r="S1157" s="93" t="s">
        <v>217</v>
      </c>
      <c r="T1157" s="93" t="s">
        <v>217</v>
      </c>
      <c r="U1157" s="93">
        <v>1776816</v>
      </c>
      <c r="V1157" s="93">
        <v>5928</v>
      </c>
      <c r="W1157" s="93" t="s">
        <v>217</v>
      </c>
      <c r="X1157" s="93">
        <v>86074</v>
      </c>
      <c r="Y1157" s="93" t="s">
        <v>217</v>
      </c>
      <c r="Z1157" s="93" t="s">
        <v>217</v>
      </c>
      <c r="AA1157" s="93" t="s">
        <v>217</v>
      </c>
      <c r="AB1157" s="93">
        <v>98309</v>
      </c>
      <c r="AC1157" s="93" t="s">
        <v>217</v>
      </c>
      <c r="AD1157" s="93" t="s">
        <v>217</v>
      </c>
      <c r="AE1157" s="93" t="s">
        <v>217</v>
      </c>
      <c r="AF1157" s="93" t="s">
        <v>217</v>
      </c>
      <c r="AG1157" s="93" t="s">
        <v>217</v>
      </c>
      <c r="AH1157" s="93">
        <v>3452090</v>
      </c>
      <c r="AI1157" s="93">
        <v>2815248</v>
      </c>
      <c r="AJ1157" s="93">
        <v>636842</v>
      </c>
      <c r="AK1157" s="93" t="s">
        <v>217</v>
      </c>
      <c r="AL1157" s="93">
        <v>11362</v>
      </c>
      <c r="AM1157" s="93">
        <v>277324</v>
      </c>
      <c r="AN1157" s="93">
        <v>27335</v>
      </c>
      <c r="AO1157" s="93">
        <v>249989</v>
      </c>
      <c r="AP1157" s="93">
        <v>595744</v>
      </c>
      <c r="AQ1157" s="93" t="s">
        <v>217</v>
      </c>
      <c r="AR1157" s="93">
        <v>106320</v>
      </c>
      <c r="AS1157" s="93" t="s">
        <v>217</v>
      </c>
      <c r="AT1157" s="93">
        <v>150677</v>
      </c>
      <c r="AU1157" s="93">
        <v>21934</v>
      </c>
      <c r="AV1157" s="93">
        <v>316813</v>
      </c>
      <c r="AW1157" s="93">
        <v>346684</v>
      </c>
      <c r="AX1157" s="93">
        <v>13699</v>
      </c>
      <c r="AY1157" s="93">
        <v>332985</v>
      </c>
      <c r="AZ1157" s="93">
        <v>4807469</v>
      </c>
      <c r="BA1157" s="93" t="s">
        <v>217</v>
      </c>
      <c r="BB1157" s="93">
        <v>967150</v>
      </c>
      <c r="BC1157" s="93">
        <v>752372</v>
      </c>
      <c r="BD1157" s="93" t="s">
        <v>217</v>
      </c>
      <c r="BE1157" s="93" t="s">
        <v>217</v>
      </c>
      <c r="BF1157" s="93">
        <v>991560</v>
      </c>
      <c r="BG1157" s="93">
        <v>1329936</v>
      </c>
      <c r="BH1157" s="93" t="s">
        <v>217</v>
      </c>
      <c r="BI1157" s="93" t="s">
        <v>217</v>
      </c>
      <c r="BJ1157" s="93">
        <v>112511</v>
      </c>
      <c r="BK1157" s="93" t="s">
        <v>217</v>
      </c>
      <c r="BL1157" s="93" t="s">
        <v>217</v>
      </c>
      <c r="BM1157" s="93">
        <v>23963</v>
      </c>
      <c r="BN1157" s="93" t="s">
        <v>217</v>
      </c>
      <c r="BO1157" s="93">
        <v>145334</v>
      </c>
      <c r="BP1157" s="93" t="s">
        <v>217</v>
      </c>
      <c r="BQ1157" s="93" t="s">
        <v>217</v>
      </c>
      <c r="BR1157" s="93" t="s">
        <v>217</v>
      </c>
      <c r="BS1157" s="93" t="s">
        <v>217</v>
      </c>
      <c r="BT1157" s="93" t="s">
        <v>217</v>
      </c>
      <c r="BU1157" s="93" t="s">
        <v>217</v>
      </c>
      <c r="BV1157" s="93" t="s">
        <v>217</v>
      </c>
      <c r="BW1157" s="93" t="s">
        <v>217</v>
      </c>
      <c r="BX1157" s="93" t="s">
        <v>217</v>
      </c>
      <c r="BY1157" s="93">
        <v>1965</v>
      </c>
      <c r="BZ1157" s="93" t="s">
        <v>217</v>
      </c>
      <c r="CA1157" s="93" t="s">
        <v>217</v>
      </c>
      <c r="CB1157" s="93" t="s">
        <v>217</v>
      </c>
      <c r="CC1157" s="93" t="s">
        <v>217</v>
      </c>
      <c r="CD1157" s="93" t="s">
        <v>217</v>
      </c>
      <c r="CE1157" s="93">
        <v>482678</v>
      </c>
      <c r="CF1157" s="93" t="s">
        <v>217</v>
      </c>
      <c r="CG1157" s="93">
        <v>2381522</v>
      </c>
      <c r="CH1157" s="93">
        <v>1727406</v>
      </c>
      <c r="CI1157" s="93">
        <v>362361</v>
      </c>
      <c r="CJ1157" s="93" t="s">
        <v>217</v>
      </c>
      <c r="CK1157" s="93">
        <v>493739</v>
      </c>
      <c r="CL1157" s="93">
        <v>292939</v>
      </c>
      <c r="CM1157" s="93" t="s">
        <v>217</v>
      </c>
      <c r="CN1157" s="93">
        <v>42776</v>
      </c>
      <c r="CO1157" s="93">
        <v>2138</v>
      </c>
      <c r="CP1157" s="93" t="s">
        <v>217</v>
      </c>
      <c r="CQ1157" s="93" t="s">
        <v>217</v>
      </c>
      <c r="CR1157" s="93">
        <v>6092</v>
      </c>
      <c r="CS1157" s="93" t="s">
        <v>217</v>
      </c>
      <c r="CT1157" s="93" t="s">
        <v>217</v>
      </c>
      <c r="CU1157" s="93">
        <v>527361</v>
      </c>
      <c r="CV1157" s="93">
        <v>654116</v>
      </c>
      <c r="CW1157" s="93">
        <v>185</v>
      </c>
      <c r="CX1157" s="93" t="s">
        <v>217</v>
      </c>
      <c r="CY1157" s="93" t="s">
        <v>217</v>
      </c>
      <c r="CZ1157" s="93">
        <v>653931</v>
      </c>
      <c r="DA1157" s="93">
        <v>94573</v>
      </c>
      <c r="DB1157" s="93">
        <v>35826</v>
      </c>
      <c r="DC1157" s="93">
        <v>58747</v>
      </c>
      <c r="DD1157" s="93">
        <v>105276</v>
      </c>
      <c r="DE1157" s="93">
        <v>83838</v>
      </c>
      <c r="DF1157" s="93">
        <v>1000</v>
      </c>
      <c r="DG1157" s="93">
        <v>20438</v>
      </c>
      <c r="DH1157" s="93">
        <v>1370072</v>
      </c>
      <c r="DI1157" s="93">
        <v>1053323</v>
      </c>
      <c r="DJ1157" s="93">
        <v>904831</v>
      </c>
      <c r="DK1157" s="93">
        <v>148492</v>
      </c>
      <c r="DL1157" s="93">
        <v>731738</v>
      </c>
      <c r="DM1157" s="93">
        <v>7915</v>
      </c>
      <c r="DN1157" s="93">
        <v>293</v>
      </c>
      <c r="DO1157" s="93" t="s">
        <v>217</v>
      </c>
      <c r="DP1157" s="93">
        <v>2439</v>
      </c>
      <c r="DQ1157" s="93" t="s">
        <v>217</v>
      </c>
      <c r="DR1157" s="93" t="s">
        <v>217</v>
      </c>
      <c r="DS1157" s="93">
        <v>721091</v>
      </c>
      <c r="DT1157" s="93">
        <v>2139400</v>
      </c>
      <c r="DU1157" s="93" t="s">
        <v>217</v>
      </c>
      <c r="DV1157" s="93">
        <v>82458</v>
      </c>
      <c r="DW1157" s="93">
        <v>78039</v>
      </c>
      <c r="DX1157" s="93" t="s">
        <v>217</v>
      </c>
      <c r="DY1157" s="93" t="s">
        <v>217</v>
      </c>
      <c r="DZ1157" s="93" t="s">
        <v>217</v>
      </c>
      <c r="EA1157" s="93" t="s">
        <v>217</v>
      </c>
      <c r="EB1157" s="93" t="s">
        <v>217</v>
      </c>
      <c r="EC1157" s="93" t="s">
        <v>217</v>
      </c>
      <c r="ED1157" s="93">
        <v>4</v>
      </c>
      <c r="EE1157" s="93" t="s">
        <v>217</v>
      </c>
      <c r="EF1157" s="93">
        <v>4415</v>
      </c>
      <c r="EG1157" s="94" t="s">
        <v>217</v>
      </c>
    </row>
    <row r="1158" spans="1:137">
      <c r="A1158" s="87" t="s">
        <v>769</v>
      </c>
      <c r="B1158" s="88" t="s">
        <v>218</v>
      </c>
      <c r="C1158" s="101">
        <v>302015</v>
      </c>
      <c r="D1158" s="88" t="s">
        <v>510</v>
      </c>
      <c r="E1158" s="88" t="s">
        <v>511</v>
      </c>
      <c r="F1158" s="89">
        <v>58993622</v>
      </c>
      <c r="G1158" s="89">
        <v>18849731</v>
      </c>
      <c r="H1158" s="89">
        <v>3975916</v>
      </c>
      <c r="I1158" s="89">
        <v>25640398</v>
      </c>
      <c r="J1158" s="89">
        <v>2809411</v>
      </c>
      <c r="K1158" s="89" t="s">
        <v>217</v>
      </c>
      <c r="L1158" s="89" t="s">
        <v>217</v>
      </c>
      <c r="M1158" s="89">
        <v>4219520</v>
      </c>
      <c r="N1158" s="89">
        <v>842136</v>
      </c>
      <c r="O1158" s="89">
        <v>27017</v>
      </c>
      <c r="P1158" s="89" t="s">
        <v>217</v>
      </c>
      <c r="Q1158" s="89">
        <v>385766</v>
      </c>
      <c r="R1158" s="89">
        <v>275220</v>
      </c>
      <c r="S1158" s="89" t="s">
        <v>217</v>
      </c>
      <c r="T1158" s="89" t="s">
        <v>217</v>
      </c>
      <c r="U1158" s="89">
        <v>8905493</v>
      </c>
      <c r="V1158" s="89">
        <v>15602</v>
      </c>
      <c r="W1158" s="89" t="s">
        <v>217</v>
      </c>
      <c r="X1158" s="89">
        <v>2468</v>
      </c>
      <c r="Y1158" s="89" t="s">
        <v>217</v>
      </c>
      <c r="Z1158" s="89">
        <v>71117</v>
      </c>
      <c r="AA1158" s="89">
        <v>809808</v>
      </c>
      <c r="AB1158" s="89">
        <v>415976</v>
      </c>
      <c r="AC1158" s="89">
        <v>410751</v>
      </c>
      <c r="AD1158" s="89" t="s">
        <v>217</v>
      </c>
      <c r="AE1158" s="89" t="s">
        <v>217</v>
      </c>
      <c r="AF1158" s="89" t="s">
        <v>217</v>
      </c>
      <c r="AG1158" s="89">
        <v>5225</v>
      </c>
      <c r="AH1158" s="89">
        <v>15012772</v>
      </c>
      <c r="AI1158" s="89">
        <v>14170317</v>
      </c>
      <c r="AJ1158" s="89">
        <v>842455</v>
      </c>
      <c r="AK1158" s="89" t="s">
        <v>217</v>
      </c>
      <c r="AL1158" s="89">
        <v>41612</v>
      </c>
      <c r="AM1158" s="89">
        <v>339280</v>
      </c>
      <c r="AN1158" s="89">
        <v>51484</v>
      </c>
      <c r="AO1158" s="89">
        <v>287796</v>
      </c>
      <c r="AP1158" s="89">
        <v>1741211</v>
      </c>
      <c r="AQ1158" s="89">
        <v>90430</v>
      </c>
      <c r="AR1158" s="89" t="s">
        <v>217</v>
      </c>
      <c r="AS1158" s="89" t="s">
        <v>217</v>
      </c>
      <c r="AT1158" s="89">
        <v>80317</v>
      </c>
      <c r="AU1158" s="89">
        <v>783635</v>
      </c>
      <c r="AV1158" s="89">
        <v>786829</v>
      </c>
      <c r="AW1158" s="89">
        <v>693168</v>
      </c>
      <c r="AX1158" s="89">
        <v>71274</v>
      </c>
      <c r="AY1158" s="89">
        <v>621894</v>
      </c>
      <c r="AZ1158" s="89">
        <v>45392993</v>
      </c>
      <c r="BA1158" s="89" t="s">
        <v>217</v>
      </c>
      <c r="BB1158" s="89">
        <v>12684843</v>
      </c>
      <c r="BC1158" s="89">
        <v>1038551</v>
      </c>
      <c r="BD1158" s="89" t="s">
        <v>217</v>
      </c>
      <c r="BE1158" s="89" t="s">
        <v>217</v>
      </c>
      <c r="BF1158" s="89">
        <v>4883486</v>
      </c>
      <c r="BG1158" s="89">
        <v>3376834</v>
      </c>
      <c r="BH1158" s="89" t="s">
        <v>217</v>
      </c>
      <c r="BI1158" s="89" t="s">
        <v>217</v>
      </c>
      <c r="BJ1158" s="89">
        <v>2846479</v>
      </c>
      <c r="BK1158" s="89">
        <v>153378</v>
      </c>
      <c r="BL1158" s="89" t="s">
        <v>217</v>
      </c>
      <c r="BM1158" s="89">
        <v>18233</v>
      </c>
      <c r="BN1158" s="89" t="s">
        <v>217</v>
      </c>
      <c r="BO1158" s="89">
        <v>110367</v>
      </c>
      <c r="BP1158" s="89" t="s">
        <v>217</v>
      </c>
      <c r="BQ1158" s="89" t="s">
        <v>217</v>
      </c>
      <c r="BR1158" s="89" t="s">
        <v>217</v>
      </c>
      <c r="BS1158" s="89" t="s">
        <v>217</v>
      </c>
      <c r="BT1158" s="89" t="s">
        <v>217</v>
      </c>
      <c r="BU1158" s="89" t="s">
        <v>217</v>
      </c>
      <c r="BV1158" s="89" t="s">
        <v>217</v>
      </c>
      <c r="BW1158" s="89" t="s">
        <v>217</v>
      </c>
      <c r="BX1158" s="89" t="s">
        <v>217</v>
      </c>
      <c r="BY1158" s="89">
        <v>166998</v>
      </c>
      <c r="BZ1158" s="89" t="s">
        <v>217</v>
      </c>
      <c r="CA1158" s="89">
        <v>3143838</v>
      </c>
      <c r="CB1158" s="89" t="s">
        <v>217</v>
      </c>
      <c r="CC1158" s="89">
        <v>4614090</v>
      </c>
      <c r="CD1158" s="89">
        <v>3159616</v>
      </c>
      <c r="CE1158" s="89">
        <v>9196280</v>
      </c>
      <c r="CF1158" s="89" t="s">
        <v>217</v>
      </c>
      <c r="CG1158" s="89">
        <v>11571737</v>
      </c>
      <c r="CH1158" s="89">
        <v>9448713</v>
      </c>
      <c r="CI1158" s="89">
        <v>2081565</v>
      </c>
      <c r="CJ1158" s="89" t="s">
        <v>217</v>
      </c>
      <c r="CK1158" s="89">
        <v>2441744</v>
      </c>
      <c r="CL1158" s="89">
        <v>856903</v>
      </c>
      <c r="CM1158" s="89" t="s">
        <v>217</v>
      </c>
      <c r="CN1158" s="89">
        <v>652934</v>
      </c>
      <c r="CO1158" s="89" t="s">
        <v>217</v>
      </c>
      <c r="CP1158" s="89" t="s">
        <v>217</v>
      </c>
      <c r="CQ1158" s="89" t="s">
        <v>217</v>
      </c>
      <c r="CR1158" s="89">
        <v>52231</v>
      </c>
      <c r="CS1158" s="89" t="s">
        <v>217</v>
      </c>
      <c r="CT1158" s="89">
        <v>50421</v>
      </c>
      <c r="CU1158" s="89">
        <v>3312915</v>
      </c>
      <c r="CV1158" s="89">
        <v>2123024</v>
      </c>
      <c r="CW1158" s="89">
        <v>6650</v>
      </c>
      <c r="CX1158" s="89" t="s">
        <v>217</v>
      </c>
      <c r="CY1158" s="89" t="s">
        <v>217</v>
      </c>
      <c r="CZ1158" s="89">
        <v>2116374</v>
      </c>
      <c r="DA1158" s="89">
        <v>1054767</v>
      </c>
      <c r="DB1158" s="89">
        <v>300246</v>
      </c>
      <c r="DC1158" s="89">
        <v>754521</v>
      </c>
      <c r="DD1158" s="89">
        <v>2185179</v>
      </c>
      <c r="DE1158" s="89">
        <v>1863432</v>
      </c>
      <c r="DF1158" s="89">
        <v>318641</v>
      </c>
      <c r="DG1158" s="89">
        <v>3106</v>
      </c>
      <c r="DH1158" s="89">
        <v>342126</v>
      </c>
      <c r="DI1158" s="89">
        <v>6026194</v>
      </c>
      <c r="DJ1158" s="89">
        <v>2418846</v>
      </c>
      <c r="DK1158" s="89">
        <v>3607348</v>
      </c>
      <c r="DL1158" s="89">
        <v>2435756</v>
      </c>
      <c r="DM1158" s="89">
        <v>71369</v>
      </c>
      <c r="DN1158" s="89">
        <v>249</v>
      </c>
      <c r="DO1158" s="89" t="s">
        <v>217</v>
      </c>
      <c r="DP1158" s="89">
        <v>897393</v>
      </c>
      <c r="DQ1158" s="89">
        <v>36369</v>
      </c>
      <c r="DR1158" s="89" t="s">
        <v>217</v>
      </c>
      <c r="DS1158" s="89">
        <v>1430376</v>
      </c>
      <c r="DT1158" s="89">
        <v>9381800</v>
      </c>
      <c r="DU1158" s="89" t="s">
        <v>217</v>
      </c>
      <c r="DV1158" s="89">
        <v>123889</v>
      </c>
      <c r="DW1158" s="89">
        <v>96095</v>
      </c>
      <c r="DX1158" s="89">
        <v>3662</v>
      </c>
      <c r="DY1158" s="89">
        <v>4244</v>
      </c>
      <c r="DZ1158" s="89" t="s">
        <v>217</v>
      </c>
      <c r="EA1158" s="89" t="s">
        <v>217</v>
      </c>
      <c r="EB1158" s="89" t="s">
        <v>217</v>
      </c>
      <c r="EC1158" s="89">
        <v>4244</v>
      </c>
      <c r="ED1158" s="89" t="s">
        <v>217</v>
      </c>
      <c r="EE1158" s="89" t="s">
        <v>217</v>
      </c>
      <c r="EF1158" s="89">
        <v>19888</v>
      </c>
      <c r="EG1158" s="90" t="s">
        <v>217</v>
      </c>
    </row>
    <row r="1159" spans="1:137">
      <c r="A1159" s="91" t="s">
        <v>754</v>
      </c>
      <c r="B1159" s="92" t="s">
        <v>218</v>
      </c>
      <c r="C1159" s="102">
        <v>302015</v>
      </c>
      <c r="D1159" s="92" t="s">
        <v>510</v>
      </c>
      <c r="E1159" s="92" t="s">
        <v>511</v>
      </c>
      <c r="F1159" s="93">
        <v>58714945</v>
      </c>
      <c r="G1159" s="93">
        <v>18783696</v>
      </c>
      <c r="H1159" s="93">
        <v>4131499</v>
      </c>
      <c r="I1159" s="93">
        <v>25535651</v>
      </c>
      <c r="J1159" s="93">
        <v>2671375</v>
      </c>
      <c r="K1159" s="93" t="s">
        <v>217</v>
      </c>
      <c r="L1159" s="93" t="s">
        <v>217</v>
      </c>
      <c r="M1159" s="93">
        <v>4169517</v>
      </c>
      <c r="N1159" s="93">
        <v>826370</v>
      </c>
      <c r="O1159" s="93">
        <v>54092</v>
      </c>
      <c r="P1159" s="93" t="s">
        <v>217</v>
      </c>
      <c r="Q1159" s="93">
        <v>435086</v>
      </c>
      <c r="R1159" s="93">
        <v>485859</v>
      </c>
      <c r="S1159" s="93" t="s">
        <v>217</v>
      </c>
      <c r="T1159" s="93" t="s">
        <v>217</v>
      </c>
      <c r="U1159" s="93">
        <v>8542863</v>
      </c>
      <c r="V1159" s="93">
        <v>17226</v>
      </c>
      <c r="W1159" s="93" t="s">
        <v>217</v>
      </c>
      <c r="X1159" s="93" t="s">
        <v>217</v>
      </c>
      <c r="Y1159" s="93" t="s">
        <v>217</v>
      </c>
      <c r="Z1159" s="93">
        <v>55055</v>
      </c>
      <c r="AA1159" s="93">
        <v>832963</v>
      </c>
      <c r="AB1159" s="93">
        <v>905478</v>
      </c>
      <c r="AC1159" s="93">
        <v>338142</v>
      </c>
      <c r="AD1159" s="93">
        <v>18948</v>
      </c>
      <c r="AE1159" s="93">
        <v>20013</v>
      </c>
      <c r="AF1159" s="93" t="s">
        <v>217</v>
      </c>
      <c r="AG1159" s="93">
        <v>528375</v>
      </c>
      <c r="AH1159" s="93">
        <v>14435517</v>
      </c>
      <c r="AI1159" s="93">
        <v>13620362</v>
      </c>
      <c r="AJ1159" s="93">
        <v>815155</v>
      </c>
      <c r="AK1159" s="93" t="s">
        <v>217</v>
      </c>
      <c r="AL1159" s="93">
        <v>46822</v>
      </c>
      <c r="AM1159" s="93">
        <v>379320</v>
      </c>
      <c r="AN1159" s="93">
        <v>62151</v>
      </c>
      <c r="AO1159" s="93">
        <v>317169</v>
      </c>
      <c r="AP1159" s="93">
        <v>1711727</v>
      </c>
      <c r="AQ1159" s="93">
        <v>89819</v>
      </c>
      <c r="AR1159" s="93" t="s">
        <v>217</v>
      </c>
      <c r="AS1159" s="93" t="s">
        <v>217</v>
      </c>
      <c r="AT1159" s="93">
        <v>75213</v>
      </c>
      <c r="AU1159" s="93">
        <v>796730</v>
      </c>
      <c r="AV1159" s="93">
        <v>749965</v>
      </c>
      <c r="AW1159" s="93">
        <v>693293</v>
      </c>
      <c r="AX1159" s="93">
        <v>71237</v>
      </c>
      <c r="AY1159" s="93">
        <v>622056</v>
      </c>
      <c r="AZ1159" s="93">
        <v>48439895</v>
      </c>
      <c r="BA1159" s="93" t="s">
        <v>217</v>
      </c>
      <c r="BB1159" s="93">
        <v>12887737</v>
      </c>
      <c r="BC1159" s="93">
        <v>997150</v>
      </c>
      <c r="BD1159" s="93" t="s">
        <v>217</v>
      </c>
      <c r="BE1159" s="93" t="s">
        <v>217</v>
      </c>
      <c r="BF1159" s="93">
        <v>4773345</v>
      </c>
      <c r="BG1159" s="93">
        <v>3455715</v>
      </c>
      <c r="BH1159" s="93" t="s">
        <v>217</v>
      </c>
      <c r="BI1159" s="93" t="s">
        <v>217</v>
      </c>
      <c r="BJ1159" s="93">
        <v>3709805</v>
      </c>
      <c r="BK1159" s="93">
        <v>205385</v>
      </c>
      <c r="BL1159" s="93" t="s">
        <v>217</v>
      </c>
      <c r="BM1159" s="93">
        <v>10226</v>
      </c>
      <c r="BN1159" s="93" t="s">
        <v>217</v>
      </c>
      <c r="BO1159" s="93">
        <v>61940</v>
      </c>
      <c r="BP1159" s="93" t="s">
        <v>217</v>
      </c>
      <c r="BQ1159" s="93" t="s">
        <v>217</v>
      </c>
      <c r="BR1159" s="93" t="s">
        <v>217</v>
      </c>
      <c r="BS1159" s="93" t="s">
        <v>217</v>
      </c>
      <c r="BT1159" s="93" t="s">
        <v>217</v>
      </c>
      <c r="BU1159" s="93" t="s">
        <v>217</v>
      </c>
      <c r="BV1159" s="93" t="s">
        <v>217</v>
      </c>
      <c r="BW1159" s="93" t="s">
        <v>217</v>
      </c>
      <c r="BX1159" s="93" t="s">
        <v>217</v>
      </c>
      <c r="BY1159" s="93">
        <v>242077</v>
      </c>
      <c r="BZ1159" s="93" t="s">
        <v>217</v>
      </c>
      <c r="CA1159" s="93">
        <v>2454961</v>
      </c>
      <c r="CB1159" s="93" t="s">
        <v>217</v>
      </c>
      <c r="CC1159" s="93">
        <v>5089781</v>
      </c>
      <c r="CD1159" s="93">
        <v>8053093</v>
      </c>
      <c r="CE1159" s="93">
        <v>6498680</v>
      </c>
      <c r="CF1159" s="93" t="s">
        <v>217</v>
      </c>
      <c r="CG1159" s="93">
        <v>10764691</v>
      </c>
      <c r="CH1159" s="93">
        <v>8695854</v>
      </c>
      <c r="CI1159" s="93">
        <v>2093485</v>
      </c>
      <c r="CJ1159" s="93" t="s">
        <v>217</v>
      </c>
      <c r="CK1159" s="93">
        <v>2386671</v>
      </c>
      <c r="CL1159" s="93">
        <v>879800</v>
      </c>
      <c r="CM1159" s="93" t="s">
        <v>217</v>
      </c>
      <c r="CN1159" s="93">
        <v>151501</v>
      </c>
      <c r="CO1159" s="93" t="s">
        <v>217</v>
      </c>
      <c r="CP1159" s="93" t="s">
        <v>217</v>
      </c>
      <c r="CQ1159" s="93" t="s">
        <v>217</v>
      </c>
      <c r="CR1159" s="93">
        <v>62380</v>
      </c>
      <c r="CS1159" s="93" t="s">
        <v>217</v>
      </c>
      <c r="CT1159" s="93">
        <v>28689</v>
      </c>
      <c r="CU1159" s="93">
        <v>3093328</v>
      </c>
      <c r="CV1159" s="93">
        <v>2068837</v>
      </c>
      <c r="CW1159" s="93">
        <v>12471</v>
      </c>
      <c r="CX1159" s="93" t="s">
        <v>217</v>
      </c>
      <c r="CY1159" s="93" t="s">
        <v>217</v>
      </c>
      <c r="CZ1159" s="93">
        <v>2056366</v>
      </c>
      <c r="DA1159" s="93">
        <v>574384</v>
      </c>
      <c r="DB1159" s="93">
        <v>301673</v>
      </c>
      <c r="DC1159" s="93">
        <v>272711</v>
      </c>
      <c r="DD1159" s="93">
        <v>926155</v>
      </c>
      <c r="DE1159" s="93">
        <v>869904</v>
      </c>
      <c r="DF1159" s="93" t="s">
        <v>217</v>
      </c>
      <c r="DG1159" s="93">
        <v>56251</v>
      </c>
      <c r="DH1159" s="93">
        <v>426788</v>
      </c>
      <c r="DI1159" s="93">
        <v>1822694</v>
      </c>
      <c r="DJ1159" s="93">
        <v>1425343</v>
      </c>
      <c r="DK1159" s="93">
        <v>397351</v>
      </c>
      <c r="DL1159" s="93">
        <v>2201840</v>
      </c>
      <c r="DM1159" s="93">
        <v>64005</v>
      </c>
      <c r="DN1159" s="93">
        <v>150</v>
      </c>
      <c r="DO1159" s="93" t="s">
        <v>217</v>
      </c>
      <c r="DP1159" s="93">
        <v>848964</v>
      </c>
      <c r="DQ1159" s="93">
        <v>71439</v>
      </c>
      <c r="DR1159" s="93" t="s">
        <v>217</v>
      </c>
      <c r="DS1159" s="93">
        <v>1217282</v>
      </c>
      <c r="DT1159" s="93">
        <v>22268900</v>
      </c>
      <c r="DU1159" s="93" t="s">
        <v>217</v>
      </c>
      <c r="DV1159" s="93">
        <v>86122</v>
      </c>
      <c r="DW1159" s="93">
        <v>66004</v>
      </c>
      <c r="DX1159" s="93">
        <v>2073</v>
      </c>
      <c r="DY1159" s="93">
        <v>3077</v>
      </c>
      <c r="DZ1159" s="93" t="s">
        <v>217</v>
      </c>
      <c r="EA1159" s="93" t="s">
        <v>217</v>
      </c>
      <c r="EB1159" s="93" t="s">
        <v>217</v>
      </c>
      <c r="EC1159" s="93">
        <v>3077</v>
      </c>
      <c r="ED1159" s="93" t="s">
        <v>217</v>
      </c>
      <c r="EE1159" s="93" t="s">
        <v>217</v>
      </c>
      <c r="EF1159" s="93">
        <v>14968</v>
      </c>
      <c r="EG1159" s="94" t="s">
        <v>217</v>
      </c>
    </row>
    <row r="1160" spans="1:137">
      <c r="A1160" s="91" t="s">
        <v>717</v>
      </c>
      <c r="B1160" s="92" t="s">
        <v>218</v>
      </c>
      <c r="C1160" s="102">
        <v>302015</v>
      </c>
      <c r="D1160" s="92" t="s">
        <v>510</v>
      </c>
      <c r="E1160" s="92" t="s">
        <v>511</v>
      </c>
      <c r="F1160" s="93">
        <v>59202309</v>
      </c>
      <c r="G1160" s="93">
        <v>19113775</v>
      </c>
      <c r="H1160" s="93">
        <v>4303432</v>
      </c>
      <c r="I1160" s="93">
        <v>25712012</v>
      </c>
      <c r="J1160" s="93">
        <v>2529224</v>
      </c>
      <c r="K1160" s="93" t="s">
        <v>217</v>
      </c>
      <c r="L1160" s="93" t="s">
        <v>217</v>
      </c>
      <c r="M1160" s="93">
        <v>4159651</v>
      </c>
      <c r="N1160" s="93">
        <v>819882</v>
      </c>
      <c r="O1160" s="93">
        <v>69449</v>
      </c>
      <c r="P1160" s="93" t="s">
        <v>217</v>
      </c>
      <c r="Q1160" s="93">
        <v>270907</v>
      </c>
      <c r="R1160" s="93">
        <v>307361</v>
      </c>
      <c r="S1160" s="93" t="s">
        <v>217</v>
      </c>
      <c r="T1160" s="93" t="s">
        <v>217</v>
      </c>
      <c r="U1160" s="93">
        <v>7855201</v>
      </c>
      <c r="V1160" s="93">
        <v>15560</v>
      </c>
      <c r="W1160" s="93" t="s">
        <v>217</v>
      </c>
      <c r="X1160" s="93" t="s">
        <v>217</v>
      </c>
      <c r="Y1160" s="93" t="s">
        <v>217</v>
      </c>
      <c r="Z1160" s="93">
        <v>60071</v>
      </c>
      <c r="AA1160" s="93">
        <v>532767</v>
      </c>
      <c r="AB1160" s="93">
        <v>386251</v>
      </c>
      <c r="AC1160" s="93">
        <v>333417</v>
      </c>
      <c r="AD1160" s="93">
        <v>26588</v>
      </c>
      <c r="AE1160" s="93">
        <v>26246</v>
      </c>
      <c r="AF1160" s="93" t="s">
        <v>217</v>
      </c>
      <c r="AG1160" s="93" t="s">
        <v>217</v>
      </c>
      <c r="AH1160" s="93">
        <v>10746025</v>
      </c>
      <c r="AI1160" s="93">
        <v>10054242</v>
      </c>
      <c r="AJ1160" s="93">
        <v>691783</v>
      </c>
      <c r="AK1160" s="93" t="s">
        <v>217</v>
      </c>
      <c r="AL1160" s="93">
        <v>48908</v>
      </c>
      <c r="AM1160" s="93">
        <v>365266</v>
      </c>
      <c r="AN1160" s="93">
        <v>59657</v>
      </c>
      <c r="AO1160" s="93">
        <v>305609</v>
      </c>
      <c r="AP1160" s="93">
        <v>1662855</v>
      </c>
      <c r="AQ1160" s="93">
        <v>91536</v>
      </c>
      <c r="AR1160" s="93" t="s">
        <v>217</v>
      </c>
      <c r="AS1160" s="93" t="s">
        <v>217</v>
      </c>
      <c r="AT1160" s="93">
        <v>70062</v>
      </c>
      <c r="AU1160" s="93">
        <v>805707</v>
      </c>
      <c r="AV1160" s="93">
        <v>695550</v>
      </c>
      <c r="AW1160" s="93">
        <v>699827</v>
      </c>
      <c r="AX1160" s="93">
        <v>70970</v>
      </c>
      <c r="AY1160" s="93">
        <v>628857</v>
      </c>
      <c r="AZ1160" s="93">
        <v>76229868</v>
      </c>
      <c r="BA1160" s="93" t="s">
        <v>217</v>
      </c>
      <c r="BB1160" s="93">
        <v>12719223</v>
      </c>
      <c r="BC1160" s="93">
        <v>884520</v>
      </c>
      <c r="BD1160" s="93" t="s">
        <v>217</v>
      </c>
      <c r="BE1160" s="93" t="s">
        <v>217</v>
      </c>
      <c r="BF1160" s="93">
        <v>4466650</v>
      </c>
      <c r="BG1160" s="93">
        <v>3524491</v>
      </c>
      <c r="BH1160" s="93" t="s">
        <v>217</v>
      </c>
      <c r="BI1160" s="93" t="s">
        <v>217</v>
      </c>
      <c r="BJ1160" s="93">
        <v>5715072</v>
      </c>
      <c r="BK1160" s="93">
        <v>36890</v>
      </c>
      <c r="BL1160" s="93" t="s">
        <v>217</v>
      </c>
      <c r="BM1160" s="93">
        <v>9766</v>
      </c>
      <c r="BN1160" s="93" t="s">
        <v>217</v>
      </c>
      <c r="BO1160" s="93">
        <v>40682</v>
      </c>
      <c r="BP1160" s="93" t="s">
        <v>217</v>
      </c>
      <c r="BQ1160" s="93" t="s">
        <v>217</v>
      </c>
      <c r="BR1160" s="93" t="s">
        <v>217</v>
      </c>
      <c r="BS1160" s="93" t="s">
        <v>217</v>
      </c>
      <c r="BT1160" s="93" t="s">
        <v>217</v>
      </c>
      <c r="BU1160" s="93" t="s">
        <v>217</v>
      </c>
      <c r="BV1160" s="93" t="s">
        <v>217</v>
      </c>
      <c r="BW1160" s="93" t="s">
        <v>217</v>
      </c>
      <c r="BX1160" s="93" t="s">
        <v>217</v>
      </c>
      <c r="BY1160" s="93">
        <v>147494</v>
      </c>
      <c r="BZ1160" s="93" t="s">
        <v>217</v>
      </c>
      <c r="CA1160" s="93">
        <v>3072337</v>
      </c>
      <c r="CB1160" s="93">
        <v>36750115</v>
      </c>
      <c r="CC1160" s="93" t="s">
        <v>217</v>
      </c>
      <c r="CD1160" s="93">
        <v>1682606</v>
      </c>
      <c r="CE1160" s="93">
        <v>7180022</v>
      </c>
      <c r="CF1160" s="93" t="s">
        <v>217</v>
      </c>
      <c r="CG1160" s="93">
        <v>10768077</v>
      </c>
      <c r="CH1160" s="93">
        <v>8773550</v>
      </c>
      <c r="CI1160" s="93">
        <v>2107368</v>
      </c>
      <c r="CJ1160" s="93" t="s">
        <v>217</v>
      </c>
      <c r="CK1160" s="93">
        <v>2233325</v>
      </c>
      <c r="CL1160" s="93">
        <v>771079</v>
      </c>
      <c r="CM1160" s="93" t="s">
        <v>217</v>
      </c>
      <c r="CN1160" s="93">
        <v>219212</v>
      </c>
      <c r="CO1160" s="93" t="s">
        <v>217</v>
      </c>
      <c r="CP1160" s="93">
        <v>41848</v>
      </c>
      <c r="CQ1160" s="93" t="s">
        <v>217</v>
      </c>
      <c r="CR1160" s="93">
        <v>207765</v>
      </c>
      <c r="CS1160" s="93" t="s">
        <v>217</v>
      </c>
      <c r="CT1160" s="93">
        <v>104320</v>
      </c>
      <c r="CU1160" s="93">
        <v>3088633</v>
      </c>
      <c r="CV1160" s="93">
        <v>1994527</v>
      </c>
      <c r="CW1160" s="93">
        <v>78489</v>
      </c>
      <c r="CX1160" s="93">
        <v>1647</v>
      </c>
      <c r="CY1160" s="93" t="s">
        <v>217</v>
      </c>
      <c r="CZ1160" s="93">
        <v>1914391</v>
      </c>
      <c r="DA1160" s="93">
        <v>534307</v>
      </c>
      <c r="DB1160" s="93">
        <v>369926</v>
      </c>
      <c r="DC1160" s="93">
        <v>164381</v>
      </c>
      <c r="DD1160" s="93">
        <v>870802</v>
      </c>
      <c r="DE1160" s="93">
        <v>838525</v>
      </c>
      <c r="DF1160" s="93">
        <v>10000</v>
      </c>
      <c r="DG1160" s="93">
        <v>22277</v>
      </c>
      <c r="DH1160" s="93">
        <v>195701</v>
      </c>
      <c r="DI1160" s="93">
        <v>806191</v>
      </c>
      <c r="DJ1160" s="93">
        <v>352987</v>
      </c>
      <c r="DK1160" s="93">
        <v>453204</v>
      </c>
      <c r="DL1160" s="93">
        <v>2456671</v>
      </c>
      <c r="DM1160" s="93">
        <v>81949</v>
      </c>
      <c r="DN1160" s="93">
        <v>201</v>
      </c>
      <c r="DO1160" s="93" t="s">
        <v>217</v>
      </c>
      <c r="DP1160" s="93">
        <v>891358</v>
      </c>
      <c r="DQ1160" s="93">
        <v>37452</v>
      </c>
      <c r="DR1160" s="93" t="s">
        <v>217</v>
      </c>
      <c r="DS1160" s="93">
        <v>1445711</v>
      </c>
      <c r="DT1160" s="93">
        <v>17856900</v>
      </c>
      <c r="DU1160" s="93" t="s">
        <v>217</v>
      </c>
      <c r="DV1160" s="93">
        <v>136619</v>
      </c>
      <c r="DW1160" s="93">
        <v>107606</v>
      </c>
      <c r="DX1160" s="93">
        <v>1333</v>
      </c>
      <c r="DY1160" s="93">
        <v>925</v>
      </c>
      <c r="DZ1160" s="93" t="s">
        <v>217</v>
      </c>
      <c r="EA1160" s="93" t="s">
        <v>217</v>
      </c>
      <c r="EB1160" s="93" t="s">
        <v>217</v>
      </c>
      <c r="EC1160" s="93">
        <v>925</v>
      </c>
      <c r="ED1160" s="93" t="s">
        <v>217</v>
      </c>
      <c r="EE1160" s="93" t="s">
        <v>217</v>
      </c>
      <c r="EF1160" s="93">
        <v>26755</v>
      </c>
      <c r="EG1160" s="94" t="s">
        <v>217</v>
      </c>
    </row>
    <row r="1161" spans="1:137">
      <c r="A1161" s="91" t="s">
        <v>690</v>
      </c>
      <c r="B1161" s="92" t="s">
        <v>218</v>
      </c>
      <c r="C1161" s="102">
        <v>302015</v>
      </c>
      <c r="D1161" s="92" t="s">
        <v>510</v>
      </c>
      <c r="E1161" s="92" t="s">
        <v>511</v>
      </c>
      <c r="F1161" s="93">
        <v>59459575</v>
      </c>
      <c r="G1161" s="93">
        <v>18989959</v>
      </c>
      <c r="H1161" s="93">
        <v>5356633</v>
      </c>
      <c r="I1161" s="93">
        <v>24961829</v>
      </c>
      <c r="J1161" s="93">
        <v>2627150</v>
      </c>
      <c r="K1161" s="93" t="s">
        <v>217</v>
      </c>
      <c r="L1161" s="93" t="s">
        <v>217</v>
      </c>
      <c r="M1161" s="93">
        <v>4172625</v>
      </c>
      <c r="N1161" s="93">
        <v>851111</v>
      </c>
      <c r="O1161" s="93">
        <v>70935</v>
      </c>
      <c r="P1161" s="93" t="s">
        <v>217</v>
      </c>
      <c r="Q1161" s="93">
        <v>328571</v>
      </c>
      <c r="R1161" s="93">
        <v>172262</v>
      </c>
      <c r="S1161" s="93" t="s">
        <v>217</v>
      </c>
      <c r="T1161" s="93" t="s">
        <v>217</v>
      </c>
      <c r="U1161" s="93">
        <v>6483752</v>
      </c>
      <c r="V1161" s="93">
        <v>15737</v>
      </c>
      <c r="W1161" s="93" t="s">
        <v>217</v>
      </c>
      <c r="X1161" s="93">
        <v>108954</v>
      </c>
      <c r="Y1161" s="93" t="s">
        <v>217</v>
      </c>
      <c r="Z1161" s="93">
        <v>29960</v>
      </c>
      <c r="AA1161" s="93" t="s">
        <v>217</v>
      </c>
      <c r="AB1161" s="93">
        <v>744878</v>
      </c>
      <c r="AC1161" s="93">
        <v>337884</v>
      </c>
      <c r="AD1161" s="93">
        <v>13851</v>
      </c>
      <c r="AE1161" s="93">
        <v>8459</v>
      </c>
      <c r="AF1161" s="93">
        <v>384684</v>
      </c>
      <c r="AG1161" s="93" t="s">
        <v>217</v>
      </c>
      <c r="AH1161" s="93">
        <v>11758163</v>
      </c>
      <c r="AI1161" s="93">
        <v>11039120</v>
      </c>
      <c r="AJ1161" s="93">
        <v>719043</v>
      </c>
      <c r="AK1161" s="93" t="s">
        <v>217</v>
      </c>
      <c r="AL1161" s="93">
        <v>45445</v>
      </c>
      <c r="AM1161" s="93">
        <v>533748</v>
      </c>
      <c r="AN1161" s="93">
        <v>43943</v>
      </c>
      <c r="AO1161" s="93">
        <v>489805</v>
      </c>
      <c r="AP1161" s="93">
        <v>1843689</v>
      </c>
      <c r="AQ1161" s="93">
        <v>91898</v>
      </c>
      <c r="AR1161" s="93">
        <v>15816</v>
      </c>
      <c r="AS1161" s="93" t="s">
        <v>217</v>
      </c>
      <c r="AT1161" s="93">
        <v>104345</v>
      </c>
      <c r="AU1161" s="93">
        <v>811777</v>
      </c>
      <c r="AV1161" s="93">
        <v>819853</v>
      </c>
      <c r="AW1161" s="93">
        <v>750383</v>
      </c>
      <c r="AX1161" s="93">
        <v>77725</v>
      </c>
      <c r="AY1161" s="93">
        <v>672658</v>
      </c>
      <c r="AZ1161" s="93">
        <v>37897689</v>
      </c>
      <c r="BA1161" s="93" t="s">
        <v>217</v>
      </c>
      <c r="BB1161" s="93">
        <v>12744158</v>
      </c>
      <c r="BC1161" s="93">
        <v>770642</v>
      </c>
      <c r="BD1161" s="93" t="s">
        <v>217</v>
      </c>
      <c r="BE1161" s="93" t="s">
        <v>217</v>
      </c>
      <c r="BF1161" s="93">
        <v>4061047</v>
      </c>
      <c r="BG1161" s="93">
        <v>3587599</v>
      </c>
      <c r="BH1161" s="93" t="s">
        <v>217</v>
      </c>
      <c r="BI1161" s="93" t="s">
        <v>217</v>
      </c>
      <c r="BJ1161" s="93">
        <v>9832645</v>
      </c>
      <c r="BK1161" s="93">
        <v>368153</v>
      </c>
      <c r="BL1161" s="93" t="s">
        <v>217</v>
      </c>
      <c r="BM1161" s="93">
        <v>15061</v>
      </c>
      <c r="BN1161" s="93" t="s">
        <v>217</v>
      </c>
      <c r="BO1161" s="93">
        <v>58540</v>
      </c>
      <c r="BP1161" s="93" t="s">
        <v>217</v>
      </c>
      <c r="BQ1161" s="93" t="s">
        <v>217</v>
      </c>
      <c r="BR1161" s="93" t="s">
        <v>217</v>
      </c>
      <c r="BS1161" s="93" t="s">
        <v>217</v>
      </c>
      <c r="BT1161" s="93" t="s">
        <v>217</v>
      </c>
      <c r="BU1161" s="93" t="s">
        <v>217</v>
      </c>
      <c r="BV1161" s="93" t="s">
        <v>217</v>
      </c>
      <c r="BW1161" s="93" t="s">
        <v>217</v>
      </c>
      <c r="BX1161" s="93" t="s">
        <v>217</v>
      </c>
      <c r="BY1161" s="93">
        <v>213575</v>
      </c>
      <c r="BZ1161" s="93" t="s">
        <v>217</v>
      </c>
      <c r="CA1161" s="93" t="s">
        <v>217</v>
      </c>
      <c r="CB1161" s="93" t="s">
        <v>217</v>
      </c>
      <c r="CC1161" s="93" t="s">
        <v>217</v>
      </c>
      <c r="CD1161" s="93" t="s">
        <v>217</v>
      </c>
      <c r="CE1161" s="93">
        <v>6246269</v>
      </c>
      <c r="CF1161" s="93" t="s">
        <v>217</v>
      </c>
      <c r="CG1161" s="93">
        <v>11481537</v>
      </c>
      <c r="CH1161" s="93">
        <v>7961306</v>
      </c>
      <c r="CI1161" s="93">
        <v>1845593</v>
      </c>
      <c r="CJ1161" s="93" t="s">
        <v>217</v>
      </c>
      <c r="CK1161" s="93">
        <v>2030331</v>
      </c>
      <c r="CL1161" s="93">
        <v>784182</v>
      </c>
      <c r="CM1161" s="93" t="s">
        <v>217</v>
      </c>
      <c r="CN1161" s="93">
        <v>118160</v>
      </c>
      <c r="CO1161" s="93" t="s">
        <v>217</v>
      </c>
      <c r="CP1161" s="93" t="s">
        <v>217</v>
      </c>
      <c r="CQ1161" s="93" t="s">
        <v>217</v>
      </c>
      <c r="CR1161" s="93">
        <v>69834</v>
      </c>
      <c r="CS1161" s="93" t="s">
        <v>217</v>
      </c>
      <c r="CT1161" s="93" t="s">
        <v>217</v>
      </c>
      <c r="CU1161" s="93">
        <v>3113206</v>
      </c>
      <c r="CV1161" s="93">
        <v>3520231</v>
      </c>
      <c r="CW1161" s="93">
        <v>1331580</v>
      </c>
      <c r="CX1161" s="93">
        <v>2999</v>
      </c>
      <c r="CY1161" s="93" t="s">
        <v>217</v>
      </c>
      <c r="CZ1161" s="93">
        <v>2185652</v>
      </c>
      <c r="DA1161" s="93">
        <v>396744</v>
      </c>
      <c r="DB1161" s="93">
        <v>298052</v>
      </c>
      <c r="DC1161" s="93">
        <v>98692</v>
      </c>
      <c r="DD1161" s="93">
        <v>328201</v>
      </c>
      <c r="DE1161" s="93">
        <v>319442</v>
      </c>
      <c r="DF1161" s="93">
        <v>1100</v>
      </c>
      <c r="DG1161" s="93">
        <v>7659</v>
      </c>
      <c r="DH1161" s="93">
        <v>3541036</v>
      </c>
      <c r="DI1161" s="93">
        <v>1313149</v>
      </c>
      <c r="DJ1161" s="93">
        <v>385502</v>
      </c>
      <c r="DK1161" s="93">
        <v>927647</v>
      </c>
      <c r="DL1161" s="93">
        <v>2410744</v>
      </c>
      <c r="DM1161" s="93">
        <v>88347</v>
      </c>
      <c r="DN1161" s="93">
        <v>723</v>
      </c>
      <c r="DO1161" s="93" t="s">
        <v>217</v>
      </c>
      <c r="DP1161" s="93">
        <v>1008520</v>
      </c>
      <c r="DQ1161" s="93">
        <v>40494</v>
      </c>
      <c r="DR1161" s="93" t="s">
        <v>217</v>
      </c>
      <c r="DS1161" s="93">
        <v>1272660</v>
      </c>
      <c r="DT1161" s="93">
        <v>19782300</v>
      </c>
      <c r="DU1161" s="93" t="s">
        <v>217</v>
      </c>
      <c r="DV1161" s="93">
        <v>146861</v>
      </c>
      <c r="DW1161" s="93">
        <v>128172</v>
      </c>
      <c r="DX1161" s="93">
        <v>9340</v>
      </c>
      <c r="DY1161" s="93">
        <v>836</v>
      </c>
      <c r="DZ1161" s="93" t="s">
        <v>217</v>
      </c>
      <c r="EA1161" s="93" t="s">
        <v>217</v>
      </c>
      <c r="EB1161" s="93" t="s">
        <v>217</v>
      </c>
      <c r="EC1161" s="93">
        <v>836</v>
      </c>
      <c r="ED1161" s="93">
        <v>9</v>
      </c>
      <c r="EE1161" s="93" t="s">
        <v>217</v>
      </c>
      <c r="EF1161" s="93">
        <v>8504</v>
      </c>
      <c r="EG1161" s="94" t="s">
        <v>217</v>
      </c>
    </row>
    <row r="1162" spans="1:137">
      <c r="A1162" s="91" t="s">
        <v>659</v>
      </c>
      <c r="B1162" s="92" t="s">
        <v>218</v>
      </c>
      <c r="C1162" s="102">
        <v>302015</v>
      </c>
      <c r="D1162" s="92" t="s">
        <v>510</v>
      </c>
      <c r="E1162" s="92" t="s">
        <v>511</v>
      </c>
      <c r="F1162" s="93">
        <v>58987486</v>
      </c>
      <c r="G1162" s="93">
        <v>18555105</v>
      </c>
      <c r="H1162" s="93">
        <v>5713600</v>
      </c>
      <c r="I1162" s="93">
        <v>24695337</v>
      </c>
      <c r="J1162" s="93">
        <v>2615177</v>
      </c>
      <c r="K1162" s="93" t="s">
        <v>217</v>
      </c>
      <c r="L1162" s="93" t="s">
        <v>217</v>
      </c>
      <c r="M1162" s="93">
        <v>4114345</v>
      </c>
      <c r="N1162" s="93">
        <v>817106</v>
      </c>
      <c r="O1162" s="93">
        <v>157034</v>
      </c>
      <c r="P1162" s="93" t="s">
        <v>217</v>
      </c>
      <c r="Q1162" s="93">
        <v>275719</v>
      </c>
      <c r="R1162" s="93">
        <v>229974</v>
      </c>
      <c r="S1162" s="93" t="s">
        <v>217</v>
      </c>
      <c r="T1162" s="93" t="s">
        <v>217</v>
      </c>
      <c r="U1162" s="93">
        <v>6828023</v>
      </c>
      <c r="V1162" s="93">
        <v>16369</v>
      </c>
      <c r="W1162" s="93" t="s">
        <v>217</v>
      </c>
      <c r="X1162" s="93">
        <v>201950</v>
      </c>
      <c r="Y1162" s="93" t="s">
        <v>217</v>
      </c>
      <c r="Z1162" s="93" t="s">
        <v>217</v>
      </c>
      <c r="AA1162" s="93" t="s">
        <v>217</v>
      </c>
      <c r="AB1162" s="93">
        <v>307107</v>
      </c>
      <c r="AC1162" s="93" t="s">
        <v>217</v>
      </c>
      <c r="AD1162" s="93" t="s">
        <v>217</v>
      </c>
      <c r="AE1162" s="93" t="s">
        <v>217</v>
      </c>
      <c r="AF1162" s="93" t="s">
        <v>217</v>
      </c>
      <c r="AG1162" s="93" t="s">
        <v>217</v>
      </c>
      <c r="AH1162" s="93">
        <v>10964167</v>
      </c>
      <c r="AI1162" s="93">
        <v>10185469</v>
      </c>
      <c r="AJ1162" s="93">
        <v>778698</v>
      </c>
      <c r="AK1162" s="93" t="s">
        <v>217</v>
      </c>
      <c r="AL1162" s="93">
        <v>47993</v>
      </c>
      <c r="AM1162" s="93">
        <v>754046</v>
      </c>
      <c r="AN1162" s="93">
        <v>42645</v>
      </c>
      <c r="AO1162" s="93">
        <v>711401</v>
      </c>
      <c r="AP1162" s="93">
        <v>1953643</v>
      </c>
      <c r="AQ1162" s="93">
        <v>93755</v>
      </c>
      <c r="AR1162" s="93">
        <v>36787</v>
      </c>
      <c r="AS1162" s="93" t="s">
        <v>217</v>
      </c>
      <c r="AT1162" s="93">
        <v>160623</v>
      </c>
      <c r="AU1162" s="93">
        <v>829053</v>
      </c>
      <c r="AV1162" s="93">
        <v>833425</v>
      </c>
      <c r="AW1162" s="93">
        <v>750405</v>
      </c>
      <c r="AX1162" s="93">
        <v>79250</v>
      </c>
      <c r="AY1162" s="93">
        <v>671155</v>
      </c>
      <c r="AZ1162" s="93">
        <v>32713200</v>
      </c>
      <c r="BA1162" s="93" t="s">
        <v>217</v>
      </c>
      <c r="BB1162" s="93">
        <v>12904103</v>
      </c>
      <c r="BC1162" s="93">
        <v>657224</v>
      </c>
      <c r="BD1162" s="93" t="s">
        <v>217</v>
      </c>
      <c r="BE1162" s="93" t="s">
        <v>217</v>
      </c>
      <c r="BF1162" s="93">
        <v>3816727</v>
      </c>
      <c r="BG1162" s="93">
        <v>3690321</v>
      </c>
      <c r="BH1162" s="93" t="s">
        <v>217</v>
      </c>
      <c r="BI1162" s="93" t="s">
        <v>217</v>
      </c>
      <c r="BJ1162" s="93">
        <v>6622483</v>
      </c>
      <c r="BK1162" s="93">
        <v>113463</v>
      </c>
      <c r="BL1162" s="93" t="s">
        <v>217</v>
      </c>
      <c r="BM1162" s="93">
        <v>10055</v>
      </c>
      <c r="BN1162" s="93" t="s">
        <v>217</v>
      </c>
      <c r="BO1162" s="93">
        <v>72519</v>
      </c>
      <c r="BP1162" s="93" t="s">
        <v>217</v>
      </c>
      <c r="BQ1162" s="93" t="s">
        <v>217</v>
      </c>
      <c r="BR1162" s="93" t="s">
        <v>217</v>
      </c>
      <c r="BS1162" s="93" t="s">
        <v>217</v>
      </c>
      <c r="BT1162" s="93" t="s">
        <v>217</v>
      </c>
      <c r="BU1162" s="93" t="s">
        <v>217</v>
      </c>
      <c r="BV1162" s="93" t="s">
        <v>217</v>
      </c>
      <c r="BW1162" s="93" t="s">
        <v>217</v>
      </c>
      <c r="BX1162" s="93" t="s">
        <v>217</v>
      </c>
      <c r="BY1162" s="93">
        <v>190514</v>
      </c>
      <c r="BZ1162" s="93" t="s">
        <v>217</v>
      </c>
      <c r="CA1162" s="93" t="s">
        <v>217</v>
      </c>
      <c r="CB1162" s="93" t="s">
        <v>217</v>
      </c>
      <c r="CC1162" s="93" t="s">
        <v>217</v>
      </c>
      <c r="CD1162" s="93" t="s">
        <v>217</v>
      </c>
      <c r="CE1162" s="93">
        <v>4635791</v>
      </c>
      <c r="CF1162" s="93" t="s">
        <v>217</v>
      </c>
      <c r="CG1162" s="93">
        <v>10077324</v>
      </c>
      <c r="CH1162" s="93">
        <v>7174444</v>
      </c>
      <c r="CI1162" s="93">
        <v>1606243</v>
      </c>
      <c r="CJ1162" s="93" t="s">
        <v>217</v>
      </c>
      <c r="CK1162" s="93">
        <v>1908364</v>
      </c>
      <c r="CL1162" s="93">
        <v>804467</v>
      </c>
      <c r="CM1162" s="93" t="s">
        <v>217</v>
      </c>
      <c r="CN1162" s="93">
        <v>227444</v>
      </c>
      <c r="CO1162" s="93" t="s">
        <v>217</v>
      </c>
      <c r="CP1162" s="93" t="s">
        <v>217</v>
      </c>
      <c r="CQ1162" s="93" t="s">
        <v>217</v>
      </c>
      <c r="CR1162" s="93">
        <v>51527</v>
      </c>
      <c r="CS1162" s="93" t="s">
        <v>217</v>
      </c>
      <c r="CT1162" s="93" t="s">
        <v>217</v>
      </c>
      <c r="CU1162" s="93">
        <v>2576399</v>
      </c>
      <c r="CV1162" s="93">
        <v>2902880</v>
      </c>
      <c r="CW1162" s="93">
        <v>626934</v>
      </c>
      <c r="CX1162" s="93">
        <v>72</v>
      </c>
      <c r="CY1162" s="93" t="s">
        <v>217</v>
      </c>
      <c r="CZ1162" s="93">
        <v>2275874</v>
      </c>
      <c r="DA1162" s="93">
        <v>387170</v>
      </c>
      <c r="DB1162" s="93">
        <v>304110</v>
      </c>
      <c r="DC1162" s="93">
        <v>83060</v>
      </c>
      <c r="DD1162" s="93">
        <v>402532</v>
      </c>
      <c r="DE1162" s="93">
        <v>385173</v>
      </c>
      <c r="DF1162" s="93">
        <v>1500</v>
      </c>
      <c r="DG1162" s="93">
        <v>15859</v>
      </c>
      <c r="DH1162" s="93">
        <v>4632885</v>
      </c>
      <c r="DI1162" s="93">
        <v>874608</v>
      </c>
      <c r="DJ1162" s="93">
        <v>151559</v>
      </c>
      <c r="DK1162" s="93">
        <v>723049</v>
      </c>
      <c r="DL1162" s="93">
        <v>2428981</v>
      </c>
      <c r="DM1162" s="93">
        <v>90455</v>
      </c>
      <c r="DN1162" s="93">
        <v>2548</v>
      </c>
      <c r="DO1162" s="93" t="s">
        <v>217</v>
      </c>
      <c r="DP1162" s="93">
        <v>1074852</v>
      </c>
      <c r="DQ1162" s="93">
        <v>35460</v>
      </c>
      <c r="DR1162" s="93" t="s">
        <v>217</v>
      </c>
      <c r="DS1162" s="93">
        <v>1225666</v>
      </c>
      <c r="DT1162" s="93">
        <v>17404700</v>
      </c>
      <c r="DU1162" s="93" t="s">
        <v>217</v>
      </c>
      <c r="DV1162" s="93">
        <v>156510</v>
      </c>
      <c r="DW1162" s="93">
        <v>144319</v>
      </c>
      <c r="DX1162" s="93">
        <v>2515</v>
      </c>
      <c r="DY1162" s="93">
        <v>2040</v>
      </c>
      <c r="DZ1162" s="93" t="s">
        <v>217</v>
      </c>
      <c r="EA1162" s="93" t="s">
        <v>217</v>
      </c>
      <c r="EB1162" s="93" t="s">
        <v>217</v>
      </c>
      <c r="EC1162" s="93">
        <v>2040</v>
      </c>
      <c r="ED1162" s="93">
        <v>160</v>
      </c>
      <c r="EE1162" s="93" t="s">
        <v>217</v>
      </c>
      <c r="EF1162" s="93">
        <v>7476</v>
      </c>
      <c r="EG1162" s="94" t="s">
        <v>217</v>
      </c>
    </row>
    <row r="1163" spans="1:137">
      <c r="A1163" s="87" t="s">
        <v>769</v>
      </c>
      <c r="B1163" s="88" t="s">
        <v>218</v>
      </c>
      <c r="C1163" s="101">
        <v>312011</v>
      </c>
      <c r="D1163" s="88" t="s">
        <v>512</v>
      </c>
      <c r="E1163" s="88" t="s">
        <v>513</v>
      </c>
      <c r="F1163" s="89">
        <v>24069355</v>
      </c>
      <c r="G1163" s="89">
        <v>8495516</v>
      </c>
      <c r="H1163" s="89">
        <v>1773329</v>
      </c>
      <c r="I1163" s="89">
        <v>11256968</v>
      </c>
      <c r="J1163" s="89">
        <v>1294748</v>
      </c>
      <c r="K1163" s="89" t="s">
        <v>217</v>
      </c>
      <c r="L1163" s="89" t="s">
        <v>217</v>
      </c>
      <c r="M1163" s="89">
        <v>541054</v>
      </c>
      <c r="N1163" s="89">
        <v>695622</v>
      </c>
      <c r="O1163" s="89">
        <v>13846</v>
      </c>
      <c r="P1163" s="89" t="s">
        <v>217</v>
      </c>
      <c r="Q1163" s="89">
        <v>108239</v>
      </c>
      <c r="R1163" s="89">
        <v>86147</v>
      </c>
      <c r="S1163" s="89" t="s">
        <v>217</v>
      </c>
      <c r="T1163" s="89" t="s">
        <v>217</v>
      </c>
      <c r="U1163" s="89">
        <v>4718627</v>
      </c>
      <c r="V1163" s="89">
        <v>22148</v>
      </c>
      <c r="W1163" s="89" t="s">
        <v>217</v>
      </c>
      <c r="X1163" s="89">
        <v>29</v>
      </c>
      <c r="Y1163" s="89" t="s">
        <v>217</v>
      </c>
      <c r="Z1163" s="89">
        <v>53933</v>
      </c>
      <c r="AA1163" s="89">
        <v>365635</v>
      </c>
      <c r="AB1163" s="89">
        <v>194422</v>
      </c>
      <c r="AC1163" s="89">
        <v>176470</v>
      </c>
      <c r="AD1163" s="89" t="s">
        <v>217</v>
      </c>
      <c r="AE1163" s="89" t="s">
        <v>217</v>
      </c>
      <c r="AF1163" s="89" t="s">
        <v>217</v>
      </c>
      <c r="AG1163" s="89">
        <v>17952</v>
      </c>
      <c r="AH1163" s="89">
        <v>23987287</v>
      </c>
      <c r="AI1163" s="89">
        <v>21497713</v>
      </c>
      <c r="AJ1163" s="89">
        <v>2489574</v>
      </c>
      <c r="AK1163" s="89" t="s">
        <v>217</v>
      </c>
      <c r="AL1163" s="89">
        <v>19695</v>
      </c>
      <c r="AM1163" s="89">
        <v>664195</v>
      </c>
      <c r="AN1163" s="89">
        <v>46139</v>
      </c>
      <c r="AO1163" s="89">
        <v>618056</v>
      </c>
      <c r="AP1163" s="89">
        <v>708695</v>
      </c>
      <c r="AQ1163" s="89" t="s">
        <v>217</v>
      </c>
      <c r="AR1163" s="89">
        <v>81</v>
      </c>
      <c r="AS1163" s="89" t="s">
        <v>217</v>
      </c>
      <c r="AT1163" s="89">
        <v>116747</v>
      </c>
      <c r="AU1163" s="89">
        <v>402087</v>
      </c>
      <c r="AV1163" s="89">
        <v>189780</v>
      </c>
      <c r="AW1163" s="89">
        <v>485688</v>
      </c>
      <c r="AX1163" s="89">
        <v>6542</v>
      </c>
      <c r="AY1163" s="89">
        <v>479146</v>
      </c>
      <c r="AZ1163" s="89">
        <v>20858128</v>
      </c>
      <c r="BA1163" s="89" t="s">
        <v>217</v>
      </c>
      <c r="BB1163" s="89">
        <v>2888778</v>
      </c>
      <c r="BC1163" s="89">
        <v>2812068</v>
      </c>
      <c r="BD1163" s="89" t="s">
        <v>217</v>
      </c>
      <c r="BE1163" s="89" t="s">
        <v>217</v>
      </c>
      <c r="BF1163" s="89">
        <v>2628794</v>
      </c>
      <c r="BG1163" s="89">
        <v>1812516</v>
      </c>
      <c r="BH1163" s="89" t="s">
        <v>217</v>
      </c>
      <c r="BI1163" s="89" t="s">
        <v>217</v>
      </c>
      <c r="BJ1163" s="89">
        <v>1298455</v>
      </c>
      <c r="BK1163" s="89">
        <v>36204</v>
      </c>
      <c r="BL1163" s="89" t="s">
        <v>217</v>
      </c>
      <c r="BM1163" s="89">
        <v>131895</v>
      </c>
      <c r="BN1163" s="89" t="s">
        <v>217</v>
      </c>
      <c r="BO1163" s="89">
        <v>677178</v>
      </c>
      <c r="BP1163" s="89" t="s">
        <v>217</v>
      </c>
      <c r="BQ1163" s="89" t="s">
        <v>217</v>
      </c>
      <c r="BR1163" s="89" t="s">
        <v>217</v>
      </c>
      <c r="BS1163" s="89" t="s">
        <v>217</v>
      </c>
      <c r="BT1163" s="89">
        <v>22926</v>
      </c>
      <c r="BU1163" s="89" t="s">
        <v>217</v>
      </c>
      <c r="BV1163" s="89" t="s">
        <v>217</v>
      </c>
      <c r="BW1163" s="89" t="s">
        <v>217</v>
      </c>
      <c r="BX1163" s="89" t="s">
        <v>217</v>
      </c>
      <c r="BY1163" s="89">
        <v>63266</v>
      </c>
      <c r="BZ1163" s="89" t="s">
        <v>217</v>
      </c>
      <c r="CA1163" s="89">
        <v>2572500</v>
      </c>
      <c r="CB1163" s="89" t="s">
        <v>217</v>
      </c>
      <c r="CC1163" s="89">
        <v>237925</v>
      </c>
      <c r="CD1163" s="89">
        <v>3927688</v>
      </c>
      <c r="CE1163" s="89">
        <v>1747935</v>
      </c>
      <c r="CF1163" s="89" t="s">
        <v>217</v>
      </c>
      <c r="CG1163" s="89">
        <v>7194164</v>
      </c>
      <c r="CH1163" s="89">
        <v>4841608</v>
      </c>
      <c r="CI1163" s="89">
        <v>1313996</v>
      </c>
      <c r="CJ1163" s="89" t="s">
        <v>217</v>
      </c>
      <c r="CK1163" s="89">
        <v>1313049</v>
      </c>
      <c r="CL1163" s="89">
        <v>396556</v>
      </c>
      <c r="CM1163" s="89" t="s">
        <v>217</v>
      </c>
      <c r="CN1163" s="89">
        <v>268923</v>
      </c>
      <c r="CO1163" s="89">
        <v>135174</v>
      </c>
      <c r="CP1163" s="89" t="s">
        <v>217</v>
      </c>
      <c r="CQ1163" s="89" t="s">
        <v>217</v>
      </c>
      <c r="CR1163" s="89">
        <v>22576</v>
      </c>
      <c r="CS1163" s="89" t="s">
        <v>217</v>
      </c>
      <c r="CT1163" s="89">
        <v>22822</v>
      </c>
      <c r="CU1163" s="89">
        <v>1368512</v>
      </c>
      <c r="CV1163" s="89">
        <v>2352556</v>
      </c>
      <c r="CW1163" s="89">
        <v>130697</v>
      </c>
      <c r="CX1163" s="89">
        <v>5815</v>
      </c>
      <c r="CY1163" s="89">
        <v>170228</v>
      </c>
      <c r="CZ1163" s="89">
        <v>2045816</v>
      </c>
      <c r="DA1163" s="89">
        <v>304219</v>
      </c>
      <c r="DB1163" s="89">
        <v>90821</v>
      </c>
      <c r="DC1163" s="89">
        <v>213398</v>
      </c>
      <c r="DD1163" s="89">
        <v>936947</v>
      </c>
      <c r="DE1163" s="89">
        <v>925226</v>
      </c>
      <c r="DF1163" s="89" t="s">
        <v>217</v>
      </c>
      <c r="DG1163" s="89">
        <v>11721</v>
      </c>
      <c r="DH1163" s="89">
        <v>1432610</v>
      </c>
      <c r="DI1163" s="89">
        <v>3769887</v>
      </c>
      <c r="DJ1163" s="89">
        <v>3066893</v>
      </c>
      <c r="DK1163" s="89">
        <v>702994</v>
      </c>
      <c r="DL1163" s="89">
        <v>16264160</v>
      </c>
      <c r="DM1163" s="89">
        <v>11292</v>
      </c>
      <c r="DN1163" s="89">
        <v>258</v>
      </c>
      <c r="DO1163" s="89" t="s">
        <v>217</v>
      </c>
      <c r="DP1163" s="89">
        <v>14553744</v>
      </c>
      <c r="DQ1163" s="89" t="s">
        <v>217</v>
      </c>
      <c r="DR1163" s="89" t="s">
        <v>217</v>
      </c>
      <c r="DS1163" s="89">
        <v>1698866</v>
      </c>
      <c r="DT1163" s="89">
        <v>8365720</v>
      </c>
      <c r="DU1163" s="89" t="s">
        <v>217</v>
      </c>
      <c r="DV1163" s="89">
        <v>95048</v>
      </c>
      <c r="DW1163" s="89">
        <v>67919</v>
      </c>
      <c r="DX1163" s="89" t="s">
        <v>217</v>
      </c>
      <c r="DY1163" s="89">
        <v>1279</v>
      </c>
      <c r="DZ1163" s="89" t="s">
        <v>217</v>
      </c>
      <c r="EA1163" s="89" t="s">
        <v>217</v>
      </c>
      <c r="EB1163" s="89">
        <v>1279</v>
      </c>
      <c r="EC1163" s="89" t="s">
        <v>217</v>
      </c>
      <c r="ED1163" s="89" t="s">
        <v>217</v>
      </c>
      <c r="EE1163" s="89" t="s">
        <v>217</v>
      </c>
      <c r="EF1163" s="89">
        <v>25850</v>
      </c>
      <c r="EG1163" s="90" t="s">
        <v>217</v>
      </c>
    </row>
    <row r="1164" spans="1:137">
      <c r="A1164" s="91" t="s">
        <v>769</v>
      </c>
      <c r="B1164" s="92" t="s">
        <v>220</v>
      </c>
      <c r="C1164" s="102">
        <v>312029</v>
      </c>
      <c r="D1164" s="92" t="s">
        <v>512</v>
      </c>
      <c r="E1164" s="92" t="s">
        <v>514</v>
      </c>
      <c r="F1164" s="93">
        <v>19205934</v>
      </c>
      <c r="G1164" s="93">
        <v>7517033</v>
      </c>
      <c r="H1164" s="93">
        <v>1578442</v>
      </c>
      <c r="I1164" s="93">
        <v>8458264</v>
      </c>
      <c r="J1164" s="93">
        <v>1073185</v>
      </c>
      <c r="K1164" s="93" t="s">
        <v>217</v>
      </c>
      <c r="L1164" s="93" t="s">
        <v>217</v>
      </c>
      <c r="M1164" s="93" t="s">
        <v>217</v>
      </c>
      <c r="N1164" s="93">
        <v>384807</v>
      </c>
      <c r="O1164" s="93">
        <v>12229</v>
      </c>
      <c r="P1164" s="93" t="s">
        <v>217</v>
      </c>
      <c r="Q1164" s="93">
        <v>95612</v>
      </c>
      <c r="R1164" s="93">
        <v>76101</v>
      </c>
      <c r="S1164" s="93" t="s">
        <v>217</v>
      </c>
      <c r="T1164" s="93" t="s">
        <v>217</v>
      </c>
      <c r="U1164" s="93">
        <v>3691678</v>
      </c>
      <c r="V1164" s="93">
        <v>6884</v>
      </c>
      <c r="W1164" s="93" t="s">
        <v>217</v>
      </c>
      <c r="X1164" s="93">
        <v>18</v>
      </c>
      <c r="Y1164" s="93" t="s">
        <v>217</v>
      </c>
      <c r="Z1164" s="93">
        <v>33427</v>
      </c>
      <c r="AA1164" s="93">
        <v>292813</v>
      </c>
      <c r="AB1164" s="93">
        <v>163299</v>
      </c>
      <c r="AC1164" s="93">
        <v>158124</v>
      </c>
      <c r="AD1164" s="93" t="s">
        <v>217</v>
      </c>
      <c r="AE1164" s="93" t="s">
        <v>217</v>
      </c>
      <c r="AF1164" s="93" t="s">
        <v>217</v>
      </c>
      <c r="AG1164" s="93">
        <v>5175</v>
      </c>
      <c r="AH1164" s="93">
        <v>10848938</v>
      </c>
      <c r="AI1164" s="93">
        <v>9593973</v>
      </c>
      <c r="AJ1164" s="93">
        <v>1254965</v>
      </c>
      <c r="AK1164" s="93" t="s">
        <v>217</v>
      </c>
      <c r="AL1164" s="93">
        <v>17787</v>
      </c>
      <c r="AM1164" s="93">
        <v>503860</v>
      </c>
      <c r="AN1164" s="93">
        <v>263471</v>
      </c>
      <c r="AO1164" s="93">
        <v>240389</v>
      </c>
      <c r="AP1164" s="93">
        <v>438341</v>
      </c>
      <c r="AQ1164" s="93" t="s">
        <v>217</v>
      </c>
      <c r="AR1164" s="93" t="s">
        <v>217</v>
      </c>
      <c r="AS1164" s="93" t="s">
        <v>217</v>
      </c>
      <c r="AT1164" s="93">
        <v>38374</v>
      </c>
      <c r="AU1164" s="93">
        <v>261951</v>
      </c>
      <c r="AV1164" s="93">
        <v>138016</v>
      </c>
      <c r="AW1164" s="93">
        <v>780381</v>
      </c>
      <c r="AX1164" s="93">
        <v>20246</v>
      </c>
      <c r="AY1164" s="93">
        <v>760135</v>
      </c>
      <c r="AZ1164" s="93">
        <v>16299802</v>
      </c>
      <c r="BA1164" s="93" t="s">
        <v>217</v>
      </c>
      <c r="BB1164" s="93">
        <v>2586846</v>
      </c>
      <c r="BC1164" s="93">
        <v>278060</v>
      </c>
      <c r="BD1164" s="93" t="s">
        <v>217</v>
      </c>
      <c r="BE1164" s="93" t="s">
        <v>217</v>
      </c>
      <c r="BF1164" s="93">
        <v>2254571</v>
      </c>
      <c r="BG1164" s="93">
        <v>1530446</v>
      </c>
      <c r="BH1164" s="93" t="s">
        <v>217</v>
      </c>
      <c r="BI1164" s="93" t="s">
        <v>217</v>
      </c>
      <c r="BJ1164" s="93">
        <v>790431</v>
      </c>
      <c r="BK1164" s="93">
        <v>8515</v>
      </c>
      <c r="BL1164" s="93" t="s">
        <v>217</v>
      </c>
      <c r="BM1164" s="93">
        <v>33451</v>
      </c>
      <c r="BN1164" s="93" t="s">
        <v>217</v>
      </c>
      <c r="BO1164" s="93">
        <v>1238473</v>
      </c>
      <c r="BP1164" s="93" t="s">
        <v>217</v>
      </c>
      <c r="BQ1164" s="93" t="s">
        <v>217</v>
      </c>
      <c r="BR1164" s="93" t="s">
        <v>217</v>
      </c>
      <c r="BS1164" s="93">
        <v>91154</v>
      </c>
      <c r="BT1164" s="93" t="s">
        <v>217</v>
      </c>
      <c r="BU1164" s="93" t="s">
        <v>217</v>
      </c>
      <c r="BV1164" s="93" t="s">
        <v>217</v>
      </c>
      <c r="BW1164" s="93" t="s">
        <v>217</v>
      </c>
      <c r="BX1164" s="93" t="s">
        <v>217</v>
      </c>
      <c r="BY1164" s="93">
        <v>15155</v>
      </c>
      <c r="BZ1164" s="93" t="s">
        <v>217</v>
      </c>
      <c r="CA1164" s="93">
        <v>1299444</v>
      </c>
      <c r="CB1164" s="93" t="s">
        <v>217</v>
      </c>
      <c r="CC1164" s="93">
        <v>1254127</v>
      </c>
      <c r="CD1164" s="93">
        <v>1222896</v>
      </c>
      <c r="CE1164" s="93">
        <v>3696233</v>
      </c>
      <c r="CF1164" s="93">
        <v>83320</v>
      </c>
      <c r="CG1164" s="93">
        <v>5871611</v>
      </c>
      <c r="CH1164" s="93">
        <v>4003459</v>
      </c>
      <c r="CI1164" s="93">
        <v>227184</v>
      </c>
      <c r="CJ1164" s="93" t="s">
        <v>217</v>
      </c>
      <c r="CK1164" s="93">
        <v>970558</v>
      </c>
      <c r="CL1164" s="93">
        <v>332117</v>
      </c>
      <c r="CM1164" s="93" t="s">
        <v>217</v>
      </c>
      <c r="CN1164" s="93">
        <v>174562</v>
      </c>
      <c r="CO1164" s="93" t="s">
        <v>217</v>
      </c>
      <c r="CP1164" s="93" t="s">
        <v>217</v>
      </c>
      <c r="CQ1164" s="93" t="s">
        <v>217</v>
      </c>
      <c r="CR1164" s="93">
        <v>89431</v>
      </c>
      <c r="CS1164" s="93" t="s">
        <v>217</v>
      </c>
      <c r="CT1164" s="93" t="s">
        <v>217</v>
      </c>
      <c r="CU1164" s="93">
        <v>2209607</v>
      </c>
      <c r="CV1164" s="93">
        <v>1868152</v>
      </c>
      <c r="CW1164" s="93">
        <v>123172</v>
      </c>
      <c r="CX1164" s="93" t="s">
        <v>217</v>
      </c>
      <c r="CY1164" s="93">
        <v>72977</v>
      </c>
      <c r="CZ1164" s="93">
        <v>1672003</v>
      </c>
      <c r="DA1164" s="93">
        <v>470431</v>
      </c>
      <c r="DB1164" s="93">
        <v>196312</v>
      </c>
      <c r="DC1164" s="93">
        <v>274119</v>
      </c>
      <c r="DD1164" s="93">
        <v>1539772</v>
      </c>
      <c r="DE1164" s="93">
        <v>1373506</v>
      </c>
      <c r="DF1164" s="93">
        <v>44200</v>
      </c>
      <c r="DG1164" s="93">
        <v>122066</v>
      </c>
      <c r="DH1164" s="93">
        <v>1054790</v>
      </c>
      <c r="DI1164" s="93">
        <v>2205513</v>
      </c>
      <c r="DJ1164" s="93">
        <v>1581169</v>
      </c>
      <c r="DK1164" s="93">
        <v>624344</v>
      </c>
      <c r="DL1164" s="93">
        <v>11646323</v>
      </c>
      <c r="DM1164" s="93">
        <v>10727</v>
      </c>
      <c r="DN1164" s="93" t="s">
        <v>217</v>
      </c>
      <c r="DO1164" s="93" t="s">
        <v>217</v>
      </c>
      <c r="DP1164" s="93">
        <v>10976429</v>
      </c>
      <c r="DQ1164" s="93" t="s">
        <v>217</v>
      </c>
      <c r="DR1164" s="93" t="s">
        <v>217</v>
      </c>
      <c r="DS1164" s="93">
        <v>659167</v>
      </c>
      <c r="DT1164" s="93">
        <v>3980228</v>
      </c>
      <c r="DU1164" s="93" t="s">
        <v>217</v>
      </c>
      <c r="DV1164" s="93">
        <v>61215</v>
      </c>
      <c r="DW1164" s="93">
        <v>44841</v>
      </c>
      <c r="DX1164" s="93">
        <v>150</v>
      </c>
      <c r="DY1164" s="93">
        <v>2969</v>
      </c>
      <c r="DZ1164" s="93" t="s">
        <v>217</v>
      </c>
      <c r="EA1164" s="93" t="s">
        <v>217</v>
      </c>
      <c r="EB1164" s="93">
        <v>2962</v>
      </c>
      <c r="EC1164" s="93">
        <v>7</v>
      </c>
      <c r="ED1164" s="93">
        <v>10</v>
      </c>
      <c r="EE1164" s="93">
        <v>42</v>
      </c>
      <c r="EF1164" s="93">
        <v>13203</v>
      </c>
      <c r="EG1164" s="94" t="s">
        <v>217</v>
      </c>
    </row>
    <row r="1165" spans="1:137">
      <c r="A1165" s="91" t="s">
        <v>754</v>
      </c>
      <c r="B1165" s="92" t="s">
        <v>218</v>
      </c>
      <c r="C1165" s="102">
        <v>312011</v>
      </c>
      <c r="D1165" s="92" t="s">
        <v>512</v>
      </c>
      <c r="E1165" s="92" t="s">
        <v>513</v>
      </c>
      <c r="F1165" s="93">
        <v>23828717</v>
      </c>
      <c r="G1165" s="93">
        <v>8409589</v>
      </c>
      <c r="H1165" s="93">
        <v>1872858</v>
      </c>
      <c r="I1165" s="93">
        <v>11107987</v>
      </c>
      <c r="J1165" s="93">
        <v>1240133</v>
      </c>
      <c r="K1165" s="93" t="s">
        <v>217</v>
      </c>
      <c r="L1165" s="93" t="s">
        <v>217</v>
      </c>
      <c r="M1165" s="93">
        <v>536203</v>
      </c>
      <c r="N1165" s="93">
        <v>678380</v>
      </c>
      <c r="O1165" s="93">
        <v>21865</v>
      </c>
      <c r="P1165" s="93" t="s">
        <v>217</v>
      </c>
      <c r="Q1165" s="93">
        <v>132455</v>
      </c>
      <c r="R1165" s="93">
        <v>138414</v>
      </c>
      <c r="S1165" s="93" t="s">
        <v>217</v>
      </c>
      <c r="T1165" s="93" t="s">
        <v>217</v>
      </c>
      <c r="U1165" s="93">
        <v>4549634</v>
      </c>
      <c r="V1165" s="93">
        <v>23652</v>
      </c>
      <c r="W1165" s="93" t="s">
        <v>217</v>
      </c>
      <c r="X1165" s="93">
        <v>156</v>
      </c>
      <c r="Y1165" s="93" t="s">
        <v>217</v>
      </c>
      <c r="Z1165" s="93">
        <v>49451</v>
      </c>
      <c r="AA1165" s="93">
        <v>388867</v>
      </c>
      <c r="AB1165" s="93">
        <v>525574</v>
      </c>
      <c r="AC1165" s="93">
        <v>134656</v>
      </c>
      <c r="AD1165" s="93">
        <v>15028</v>
      </c>
      <c r="AE1165" s="93">
        <v>12702</v>
      </c>
      <c r="AF1165" s="93" t="s">
        <v>217</v>
      </c>
      <c r="AG1165" s="93">
        <v>363188</v>
      </c>
      <c r="AH1165" s="93">
        <v>25027420</v>
      </c>
      <c r="AI1165" s="93">
        <v>22567679</v>
      </c>
      <c r="AJ1165" s="93">
        <v>2459741</v>
      </c>
      <c r="AK1165" s="93" t="s">
        <v>217</v>
      </c>
      <c r="AL1165" s="93">
        <v>21900</v>
      </c>
      <c r="AM1165" s="93">
        <v>721827</v>
      </c>
      <c r="AN1165" s="93">
        <v>118484</v>
      </c>
      <c r="AO1165" s="93">
        <v>603343</v>
      </c>
      <c r="AP1165" s="93">
        <v>728941</v>
      </c>
      <c r="AQ1165" s="93" t="s">
        <v>217</v>
      </c>
      <c r="AR1165" s="93">
        <v>102</v>
      </c>
      <c r="AS1165" s="93" t="s">
        <v>217</v>
      </c>
      <c r="AT1165" s="93">
        <v>129455</v>
      </c>
      <c r="AU1165" s="93">
        <v>415363</v>
      </c>
      <c r="AV1165" s="93">
        <v>184021</v>
      </c>
      <c r="AW1165" s="93">
        <v>754677</v>
      </c>
      <c r="AX1165" s="93">
        <v>6296</v>
      </c>
      <c r="AY1165" s="93">
        <v>748381</v>
      </c>
      <c r="AZ1165" s="93">
        <v>24107116</v>
      </c>
      <c r="BA1165" s="93" t="s">
        <v>217</v>
      </c>
      <c r="BB1165" s="93">
        <v>3014747</v>
      </c>
      <c r="BC1165" s="93">
        <v>2801072</v>
      </c>
      <c r="BD1165" s="93" t="s">
        <v>217</v>
      </c>
      <c r="BE1165" s="93" t="s">
        <v>217</v>
      </c>
      <c r="BF1165" s="93">
        <v>2580357</v>
      </c>
      <c r="BG1165" s="93">
        <v>1872709</v>
      </c>
      <c r="BH1165" s="93" t="s">
        <v>217</v>
      </c>
      <c r="BI1165" s="93" t="s">
        <v>217</v>
      </c>
      <c r="BJ1165" s="93">
        <v>1448539</v>
      </c>
      <c r="BK1165" s="93">
        <v>64942</v>
      </c>
      <c r="BL1165" s="93" t="s">
        <v>217</v>
      </c>
      <c r="BM1165" s="93">
        <v>148026</v>
      </c>
      <c r="BN1165" s="93" t="s">
        <v>217</v>
      </c>
      <c r="BO1165" s="93">
        <v>534916</v>
      </c>
      <c r="BP1165" s="93" t="s">
        <v>217</v>
      </c>
      <c r="BQ1165" s="93" t="s">
        <v>217</v>
      </c>
      <c r="BR1165" s="93" t="s">
        <v>217</v>
      </c>
      <c r="BS1165" s="93" t="s">
        <v>217</v>
      </c>
      <c r="BT1165" s="93">
        <v>22894</v>
      </c>
      <c r="BU1165" s="93" t="s">
        <v>217</v>
      </c>
      <c r="BV1165" s="93" t="s">
        <v>217</v>
      </c>
      <c r="BW1165" s="93" t="s">
        <v>217</v>
      </c>
      <c r="BX1165" s="93" t="s">
        <v>217</v>
      </c>
      <c r="BY1165" s="93">
        <v>89888</v>
      </c>
      <c r="BZ1165" s="93" t="s">
        <v>217</v>
      </c>
      <c r="CA1165" s="93">
        <v>2517597</v>
      </c>
      <c r="CB1165" s="93" t="s">
        <v>217</v>
      </c>
      <c r="CC1165" s="93">
        <v>3105235</v>
      </c>
      <c r="CD1165" s="93">
        <v>4377528</v>
      </c>
      <c r="CE1165" s="93">
        <v>1528666</v>
      </c>
      <c r="CF1165" s="93" t="s">
        <v>217</v>
      </c>
      <c r="CG1165" s="93">
        <v>7116268</v>
      </c>
      <c r="CH1165" s="93">
        <v>4853972</v>
      </c>
      <c r="CI1165" s="93">
        <v>1330884</v>
      </c>
      <c r="CJ1165" s="93" t="s">
        <v>217</v>
      </c>
      <c r="CK1165" s="93">
        <v>1291470</v>
      </c>
      <c r="CL1165" s="93">
        <v>409168</v>
      </c>
      <c r="CM1165" s="93" t="s">
        <v>217</v>
      </c>
      <c r="CN1165" s="93">
        <v>388575</v>
      </c>
      <c r="CO1165" s="93">
        <v>61238</v>
      </c>
      <c r="CP1165" s="93" t="s">
        <v>217</v>
      </c>
      <c r="CQ1165" s="93" t="s">
        <v>217</v>
      </c>
      <c r="CR1165" s="93">
        <v>18776</v>
      </c>
      <c r="CS1165" s="93" t="s">
        <v>217</v>
      </c>
      <c r="CT1165" s="93">
        <v>15199</v>
      </c>
      <c r="CU1165" s="93">
        <v>1338662</v>
      </c>
      <c r="CV1165" s="93">
        <v>2262296</v>
      </c>
      <c r="CW1165" s="93">
        <v>137432</v>
      </c>
      <c r="CX1165" s="93">
        <v>12313</v>
      </c>
      <c r="CY1165" s="93">
        <v>153108</v>
      </c>
      <c r="CZ1165" s="93">
        <v>1959443</v>
      </c>
      <c r="DA1165" s="93">
        <v>212711</v>
      </c>
      <c r="DB1165" s="93">
        <v>91028</v>
      </c>
      <c r="DC1165" s="93">
        <v>121683</v>
      </c>
      <c r="DD1165" s="93">
        <v>637469</v>
      </c>
      <c r="DE1165" s="93">
        <v>623668</v>
      </c>
      <c r="DF1165" s="93" t="s">
        <v>217</v>
      </c>
      <c r="DG1165" s="93">
        <v>13801</v>
      </c>
      <c r="DH1165" s="93">
        <v>1264106</v>
      </c>
      <c r="DI1165" s="93">
        <v>2734744</v>
      </c>
      <c r="DJ1165" s="93">
        <v>2119663</v>
      </c>
      <c r="DK1165" s="93">
        <v>615081</v>
      </c>
      <c r="DL1165" s="93">
        <v>17911788</v>
      </c>
      <c r="DM1165" s="93">
        <v>10874</v>
      </c>
      <c r="DN1165" s="93">
        <v>248</v>
      </c>
      <c r="DO1165" s="93" t="s">
        <v>217</v>
      </c>
      <c r="DP1165" s="93">
        <v>16119774</v>
      </c>
      <c r="DQ1165" s="93" t="s">
        <v>217</v>
      </c>
      <c r="DR1165" s="93" t="s">
        <v>217</v>
      </c>
      <c r="DS1165" s="93">
        <v>1780892</v>
      </c>
      <c r="DT1165" s="93">
        <v>12596000</v>
      </c>
      <c r="DU1165" s="93" t="s">
        <v>217</v>
      </c>
      <c r="DV1165" s="93">
        <v>79493</v>
      </c>
      <c r="DW1165" s="93">
        <v>73075</v>
      </c>
      <c r="DX1165" s="93">
        <v>570</v>
      </c>
      <c r="DY1165" s="93">
        <v>1</v>
      </c>
      <c r="DZ1165" s="93" t="s">
        <v>217</v>
      </c>
      <c r="EA1165" s="93" t="s">
        <v>217</v>
      </c>
      <c r="EB1165" s="93" t="s">
        <v>217</v>
      </c>
      <c r="EC1165" s="93">
        <v>1</v>
      </c>
      <c r="ED1165" s="93" t="s">
        <v>217</v>
      </c>
      <c r="EE1165" s="93" t="s">
        <v>217</v>
      </c>
      <c r="EF1165" s="93">
        <v>5847</v>
      </c>
      <c r="EG1165" s="94" t="s">
        <v>217</v>
      </c>
    </row>
    <row r="1166" spans="1:137">
      <c r="A1166" s="91" t="s">
        <v>754</v>
      </c>
      <c r="B1166" s="92" t="s">
        <v>220</v>
      </c>
      <c r="C1166" s="102">
        <v>312029</v>
      </c>
      <c r="D1166" s="92" t="s">
        <v>512</v>
      </c>
      <c r="E1166" s="92" t="s">
        <v>514</v>
      </c>
      <c r="F1166" s="93">
        <v>18559015</v>
      </c>
      <c r="G1166" s="93">
        <v>7389997</v>
      </c>
      <c r="H1166" s="93">
        <v>1495899</v>
      </c>
      <c r="I1166" s="93">
        <v>8120778</v>
      </c>
      <c r="J1166" s="93">
        <v>1015921</v>
      </c>
      <c r="K1166" s="93" t="s">
        <v>217</v>
      </c>
      <c r="L1166" s="93" t="s">
        <v>217</v>
      </c>
      <c r="M1166" s="93" t="s">
        <v>217</v>
      </c>
      <c r="N1166" s="93">
        <v>408650</v>
      </c>
      <c r="O1166" s="93">
        <v>19304</v>
      </c>
      <c r="P1166" s="93" t="s">
        <v>217</v>
      </c>
      <c r="Q1166" s="93">
        <v>116964</v>
      </c>
      <c r="R1166" s="93">
        <v>122243</v>
      </c>
      <c r="S1166" s="93" t="s">
        <v>217</v>
      </c>
      <c r="T1166" s="93" t="s">
        <v>217</v>
      </c>
      <c r="U1166" s="93">
        <v>3531444</v>
      </c>
      <c r="V1166" s="93">
        <v>6927</v>
      </c>
      <c r="W1166" s="93" t="s">
        <v>217</v>
      </c>
      <c r="X1166" s="93">
        <v>103</v>
      </c>
      <c r="Y1166" s="93" t="s">
        <v>217</v>
      </c>
      <c r="Z1166" s="93">
        <v>32643</v>
      </c>
      <c r="AA1166" s="93">
        <v>320628</v>
      </c>
      <c r="AB1166" s="93">
        <v>506808</v>
      </c>
      <c r="AC1166" s="93">
        <v>127249</v>
      </c>
      <c r="AD1166" s="93">
        <v>9921</v>
      </c>
      <c r="AE1166" s="93">
        <v>10214</v>
      </c>
      <c r="AF1166" s="93" t="s">
        <v>217</v>
      </c>
      <c r="AG1166" s="93">
        <v>359424</v>
      </c>
      <c r="AH1166" s="93">
        <v>10657753</v>
      </c>
      <c r="AI1166" s="93">
        <v>9490576</v>
      </c>
      <c r="AJ1166" s="93">
        <v>1167146</v>
      </c>
      <c r="AK1166" s="93">
        <v>31</v>
      </c>
      <c r="AL1166" s="93">
        <v>20158</v>
      </c>
      <c r="AM1166" s="93">
        <v>527320</v>
      </c>
      <c r="AN1166" s="93">
        <v>250916</v>
      </c>
      <c r="AO1166" s="93">
        <v>276404</v>
      </c>
      <c r="AP1166" s="93">
        <v>452569</v>
      </c>
      <c r="AQ1166" s="93" t="s">
        <v>217</v>
      </c>
      <c r="AR1166" s="93" t="s">
        <v>217</v>
      </c>
      <c r="AS1166" s="93" t="s">
        <v>217</v>
      </c>
      <c r="AT1166" s="93">
        <v>47255</v>
      </c>
      <c r="AU1166" s="93">
        <v>266333</v>
      </c>
      <c r="AV1166" s="93">
        <v>138981</v>
      </c>
      <c r="AW1166" s="93">
        <v>788809</v>
      </c>
      <c r="AX1166" s="93">
        <v>20123</v>
      </c>
      <c r="AY1166" s="93">
        <v>768686</v>
      </c>
      <c r="AZ1166" s="93">
        <v>17923777</v>
      </c>
      <c r="BA1166" s="93" t="s">
        <v>217</v>
      </c>
      <c r="BB1166" s="93">
        <v>2480381</v>
      </c>
      <c r="BC1166" s="93">
        <v>2574052</v>
      </c>
      <c r="BD1166" s="93" t="s">
        <v>217</v>
      </c>
      <c r="BE1166" s="93" t="s">
        <v>217</v>
      </c>
      <c r="BF1166" s="93">
        <v>2188294</v>
      </c>
      <c r="BG1166" s="93">
        <v>1584559</v>
      </c>
      <c r="BH1166" s="93" t="s">
        <v>217</v>
      </c>
      <c r="BI1166" s="93" t="s">
        <v>217</v>
      </c>
      <c r="BJ1166" s="93">
        <v>843429</v>
      </c>
      <c r="BK1166" s="93">
        <v>411</v>
      </c>
      <c r="BL1166" s="93" t="s">
        <v>217</v>
      </c>
      <c r="BM1166" s="93">
        <v>37007</v>
      </c>
      <c r="BN1166" s="93" t="s">
        <v>217</v>
      </c>
      <c r="BO1166" s="93">
        <v>1283132</v>
      </c>
      <c r="BP1166" s="93" t="s">
        <v>217</v>
      </c>
      <c r="BQ1166" s="93" t="s">
        <v>217</v>
      </c>
      <c r="BR1166" s="93" t="s">
        <v>217</v>
      </c>
      <c r="BS1166" s="93">
        <v>87700</v>
      </c>
      <c r="BT1166" s="93" t="s">
        <v>217</v>
      </c>
      <c r="BU1166" s="93" t="s">
        <v>217</v>
      </c>
      <c r="BV1166" s="93" t="s">
        <v>217</v>
      </c>
      <c r="BW1166" s="93" t="s">
        <v>217</v>
      </c>
      <c r="BX1166" s="93" t="s">
        <v>217</v>
      </c>
      <c r="BY1166" s="93">
        <v>18809</v>
      </c>
      <c r="BZ1166" s="93" t="s">
        <v>217</v>
      </c>
      <c r="CA1166" s="93">
        <v>647012</v>
      </c>
      <c r="CB1166" s="93" t="s">
        <v>217</v>
      </c>
      <c r="CC1166" s="93">
        <v>2409570</v>
      </c>
      <c r="CD1166" s="93">
        <v>2726281</v>
      </c>
      <c r="CE1166" s="93">
        <v>1043140</v>
      </c>
      <c r="CF1166" s="93">
        <v>75243</v>
      </c>
      <c r="CG1166" s="93">
        <v>5530746</v>
      </c>
      <c r="CH1166" s="93">
        <v>3641668</v>
      </c>
      <c r="CI1166" s="93">
        <v>1043595</v>
      </c>
      <c r="CJ1166" s="93" t="s">
        <v>217</v>
      </c>
      <c r="CK1166" s="93">
        <v>941111</v>
      </c>
      <c r="CL1166" s="93">
        <v>341039</v>
      </c>
      <c r="CM1166" s="93" t="s">
        <v>217</v>
      </c>
      <c r="CN1166" s="93">
        <v>217809</v>
      </c>
      <c r="CO1166" s="93" t="s">
        <v>217</v>
      </c>
      <c r="CP1166" s="93" t="s">
        <v>217</v>
      </c>
      <c r="CQ1166" s="93" t="s">
        <v>217</v>
      </c>
      <c r="CR1166" s="93">
        <v>58888</v>
      </c>
      <c r="CS1166" s="93" t="s">
        <v>217</v>
      </c>
      <c r="CT1166" s="93" t="s">
        <v>217</v>
      </c>
      <c r="CU1166" s="93">
        <v>1039226</v>
      </c>
      <c r="CV1166" s="93">
        <v>1889078</v>
      </c>
      <c r="CW1166" s="93">
        <v>127739</v>
      </c>
      <c r="CX1166" s="93" t="s">
        <v>217</v>
      </c>
      <c r="CY1166" s="93">
        <v>110275</v>
      </c>
      <c r="CZ1166" s="93">
        <v>1651064</v>
      </c>
      <c r="DA1166" s="93">
        <v>267938</v>
      </c>
      <c r="DB1166" s="93">
        <v>197377</v>
      </c>
      <c r="DC1166" s="93">
        <v>70561</v>
      </c>
      <c r="DD1166" s="93">
        <v>1251176</v>
      </c>
      <c r="DE1166" s="93">
        <v>1215415</v>
      </c>
      <c r="DF1166" s="93">
        <v>16600</v>
      </c>
      <c r="DG1166" s="93">
        <v>19161</v>
      </c>
      <c r="DH1166" s="93">
        <v>2345782</v>
      </c>
      <c r="DI1166" s="93">
        <v>1375942</v>
      </c>
      <c r="DJ1166" s="93">
        <v>1116013</v>
      </c>
      <c r="DK1166" s="93">
        <v>259929</v>
      </c>
      <c r="DL1166" s="93">
        <v>12365926</v>
      </c>
      <c r="DM1166" s="93">
        <v>22743</v>
      </c>
      <c r="DN1166" s="93" t="s">
        <v>217</v>
      </c>
      <c r="DO1166" s="93" t="s">
        <v>217</v>
      </c>
      <c r="DP1166" s="93">
        <v>11643680</v>
      </c>
      <c r="DQ1166" s="93" t="s">
        <v>217</v>
      </c>
      <c r="DR1166" s="93" t="s">
        <v>217</v>
      </c>
      <c r="DS1166" s="93">
        <v>699503</v>
      </c>
      <c r="DT1166" s="93">
        <v>5493377</v>
      </c>
      <c r="DU1166" s="93" t="s">
        <v>217</v>
      </c>
      <c r="DV1166" s="93">
        <v>47672</v>
      </c>
      <c r="DW1166" s="93">
        <v>34559</v>
      </c>
      <c r="DX1166" s="93" t="s">
        <v>217</v>
      </c>
      <c r="DY1166" s="93">
        <v>1597</v>
      </c>
      <c r="DZ1166" s="93" t="s">
        <v>217</v>
      </c>
      <c r="EA1166" s="93">
        <v>30</v>
      </c>
      <c r="EB1166" s="93">
        <v>1567</v>
      </c>
      <c r="EC1166" s="93" t="s">
        <v>217</v>
      </c>
      <c r="ED1166" s="93">
        <v>3</v>
      </c>
      <c r="EE1166" s="93" t="s">
        <v>217</v>
      </c>
      <c r="EF1166" s="93">
        <v>11513</v>
      </c>
      <c r="EG1166" s="94" t="s">
        <v>217</v>
      </c>
    </row>
    <row r="1167" spans="1:137">
      <c r="A1167" s="91" t="s">
        <v>717</v>
      </c>
      <c r="B1167" s="92" t="s">
        <v>218</v>
      </c>
      <c r="C1167" s="102">
        <v>312011</v>
      </c>
      <c r="D1167" s="92" t="s">
        <v>512</v>
      </c>
      <c r="E1167" s="92" t="s">
        <v>513</v>
      </c>
      <c r="F1167" s="93">
        <v>23589469</v>
      </c>
      <c r="G1167" s="93">
        <v>8418876</v>
      </c>
      <c r="H1167" s="93">
        <v>1792989</v>
      </c>
      <c r="I1167" s="93">
        <v>11048983</v>
      </c>
      <c r="J1167" s="93">
        <v>1157883</v>
      </c>
      <c r="K1167" s="93" t="s">
        <v>217</v>
      </c>
      <c r="L1167" s="93" t="s">
        <v>217</v>
      </c>
      <c r="M1167" s="93">
        <v>529163</v>
      </c>
      <c r="N1167" s="93">
        <v>662715</v>
      </c>
      <c r="O1167" s="93">
        <v>25767</v>
      </c>
      <c r="P1167" s="93" t="s">
        <v>217</v>
      </c>
      <c r="Q1167" s="93">
        <v>83877</v>
      </c>
      <c r="R1167" s="93">
        <v>92345</v>
      </c>
      <c r="S1167" s="93" t="s">
        <v>217</v>
      </c>
      <c r="T1167" s="93" t="s">
        <v>217</v>
      </c>
      <c r="U1167" s="93">
        <v>4188697</v>
      </c>
      <c r="V1167" s="93">
        <v>16699</v>
      </c>
      <c r="W1167" s="93" t="s">
        <v>217</v>
      </c>
      <c r="X1167" s="93" t="s">
        <v>217</v>
      </c>
      <c r="Y1167" s="93" t="s">
        <v>217</v>
      </c>
      <c r="Z1167" s="93">
        <v>46605</v>
      </c>
      <c r="AA1167" s="93">
        <v>196551</v>
      </c>
      <c r="AB1167" s="93">
        <v>172332</v>
      </c>
      <c r="AC1167" s="93">
        <v>135684</v>
      </c>
      <c r="AD1167" s="93">
        <v>20796</v>
      </c>
      <c r="AE1167" s="93">
        <v>15852</v>
      </c>
      <c r="AF1167" s="93" t="s">
        <v>217</v>
      </c>
      <c r="AG1167" s="93" t="s">
        <v>217</v>
      </c>
      <c r="AH1167" s="93">
        <v>22724325</v>
      </c>
      <c r="AI1167" s="93">
        <v>20474147</v>
      </c>
      <c r="AJ1167" s="93">
        <v>2250178</v>
      </c>
      <c r="AK1167" s="93" t="s">
        <v>217</v>
      </c>
      <c r="AL1167" s="93">
        <v>22945</v>
      </c>
      <c r="AM1167" s="93">
        <v>711943</v>
      </c>
      <c r="AN1167" s="93">
        <v>112201</v>
      </c>
      <c r="AO1167" s="93">
        <v>599742</v>
      </c>
      <c r="AP1167" s="93">
        <v>729365</v>
      </c>
      <c r="AQ1167" s="93" t="s">
        <v>217</v>
      </c>
      <c r="AR1167" s="93">
        <v>164</v>
      </c>
      <c r="AS1167" s="93" t="s">
        <v>217</v>
      </c>
      <c r="AT1167" s="93">
        <v>127425</v>
      </c>
      <c r="AU1167" s="93">
        <v>429326</v>
      </c>
      <c r="AV1167" s="93">
        <v>172450</v>
      </c>
      <c r="AW1167" s="93">
        <v>755108</v>
      </c>
      <c r="AX1167" s="93">
        <v>5600</v>
      </c>
      <c r="AY1167" s="93">
        <v>749508</v>
      </c>
      <c r="AZ1167" s="93">
        <v>35471434</v>
      </c>
      <c r="BA1167" s="93" t="s">
        <v>217</v>
      </c>
      <c r="BB1167" s="93">
        <v>3130286</v>
      </c>
      <c r="BC1167" s="93">
        <v>2428230</v>
      </c>
      <c r="BD1167" s="93" t="s">
        <v>217</v>
      </c>
      <c r="BE1167" s="93" t="s">
        <v>217</v>
      </c>
      <c r="BF1167" s="93">
        <v>2510751</v>
      </c>
      <c r="BG1167" s="93">
        <v>1908744</v>
      </c>
      <c r="BH1167" s="93" t="s">
        <v>217</v>
      </c>
      <c r="BI1167" s="93" t="s">
        <v>217</v>
      </c>
      <c r="BJ1167" s="93">
        <v>721659</v>
      </c>
      <c r="BK1167" s="93">
        <v>9667</v>
      </c>
      <c r="BL1167" s="93" t="s">
        <v>217</v>
      </c>
      <c r="BM1167" s="93">
        <v>47534</v>
      </c>
      <c r="BN1167" s="93" t="s">
        <v>217</v>
      </c>
      <c r="BO1167" s="93">
        <v>614656</v>
      </c>
      <c r="BP1167" s="93" t="s">
        <v>217</v>
      </c>
      <c r="BQ1167" s="93" t="s">
        <v>217</v>
      </c>
      <c r="BR1167" s="93" t="s">
        <v>217</v>
      </c>
      <c r="BS1167" s="93" t="s">
        <v>217</v>
      </c>
      <c r="BT1167" s="93">
        <v>24406</v>
      </c>
      <c r="BU1167" s="93" t="s">
        <v>217</v>
      </c>
      <c r="BV1167" s="93" t="s">
        <v>217</v>
      </c>
      <c r="BW1167" s="93" t="s">
        <v>217</v>
      </c>
      <c r="BX1167" s="93" t="s">
        <v>217</v>
      </c>
      <c r="BY1167" s="93">
        <v>130196</v>
      </c>
      <c r="BZ1167" s="93" t="s">
        <v>217</v>
      </c>
      <c r="CA1167" s="93">
        <v>2946908</v>
      </c>
      <c r="CB1167" s="93">
        <v>18669697</v>
      </c>
      <c r="CC1167" s="93" t="s">
        <v>217</v>
      </c>
      <c r="CD1167" s="93">
        <v>649505</v>
      </c>
      <c r="CE1167" s="93">
        <v>1679195</v>
      </c>
      <c r="CF1167" s="93" t="s">
        <v>217</v>
      </c>
      <c r="CG1167" s="93">
        <v>6894343</v>
      </c>
      <c r="CH1167" s="93">
        <v>4811342</v>
      </c>
      <c r="CI1167" s="93">
        <v>1158168</v>
      </c>
      <c r="CJ1167" s="93" t="s">
        <v>217</v>
      </c>
      <c r="CK1167" s="93">
        <v>1268303</v>
      </c>
      <c r="CL1167" s="93">
        <v>416863</v>
      </c>
      <c r="CM1167" s="93" t="s">
        <v>217</v>
      </c>
      <c r="CN1167" s="93">
        <v>457781</v>
      </c>
      <c r="CO1167" s="93">
        <v>84011</v>
      </c>
      <c r="CP1167" s="93" t="s">
        <v>217</v>
      </c>
      <c r="CQ1167" s="93" t="s">
        <v>217</v>
      </c>
      <c r="CR1167" s="93">
        <v>88667</v>
      </c>
      <c r="CS1167" s="93" t="s">
        <v>217</v>
      </c>
      <c r="CT1167" s="93">
        <v>58914</v>
      </c>
      <c r="CU1167" s="93">
        <v>1278635</v>
      </c>
      <c r="CV1167" s="93">
        <v>2083001</v>
      </c>
      <c r="CW1167" s="93">
        <v>143075</v>
      </c>
      <c r="CX1167" s="93" t="s">
        <v>217</v>
      </c>
      <c r="CY1167" s="93">
        <v>64629</v>
      </c>
      <c r="CZ1167" s="93">
        <v>1875297</v>
      </c>
      <c r="DA1167" s="93">
        <v>140464</v>
      </c>
      <c r="DB1167" s="93">
        <v>86739</v>
      </c>
      <c r="DC1167" s="93">
        <v>53725</v>
      </c>
      <c r="DD1167" s="93">
        <v>562130</v>
      </c>
      <c r="DE1167" s="93">
        <v>452755</v>
      </c>
      <c r="DF1167" s="93" t="s">
        <v>217</v>
      </c>
      <c r="DG1167" s="93">
        <v>109375</v>
      </c>
      <c r="DH1167" s="93">
        <v>2725735</v>
      </c>
      <c r="DI1167" s="93">
        <v>2150950</v>
      </c>
      <c r="DJ1167" s="93">
        <v>1910686</v>
      </c>
      <c r="DK1167" s="93">
        <v>240264</v>
      </c>
      <c r="DL1167" s="93">
        <v>19620308</v>
      </c>
      <c r="DM1167" s="93">
        <v>17632</v>
      </c>
      <c r="DN1167" s="93">
        <v>1236</v>
      </c>
      <c r="DO1167" s="93" t="s">
        <v>217</v>
      </c>
      <c r="DP1167" s="93">
        <v>17854053</v>
      </c>
      <c r="DQ1167" s="93" t="s">
        <v>217</v>
      </c>
      <c r="DR1167" s="93" t="s">
        <v>217</v>
      </c>
      <c r="DS1167" s="93">
        <v>1747387</v>
      </c>
      <c r="DT1167" s="93">
        <v>11056251</v>
      </c>
      <c r="DU1167" s="93" t="s">
        <v>217</v>
      </c>
      <c r="DV1167" s="93">
        <v>86404</v>
      </c>
      <c r="DW1167" s="93">
        <v>73111</v>
      </c>
      <c r="DX1167" s="93">
        <v>215</v>
      </c>
      <c r="DY1167" s="93">
        <v>8</v>
      </c>
      <c r="DZ1167" s="93" t="s">
        <v>217</v>
      </c>
      <c r="EA1167" s="93" t="s">
        <v>217</v>
      </c>
      <c r="EB1167" s="93" t="s">
        <v>217</v>
      </c>
      <c r="EC1167" s="93">
        <v>8</v>
      </c>
      <c r="ED1167" s="93" t="s">
        <v>217</v>
      </c>
      <c r="EE1167" s="93" t="s">
        <v>217</v>
      </c>
      <c r="EF1167" s="93">
        <v>13070</v>
      </c>
      <c r="EG1167" s="94" t="s">
        <v>217</v>
      </c>
    </row>
    <row r="1168" spans="1:137">
      <c r="A1168" s="91" t="s">
        <v>717</v>
      </c>
      <c r="B1168" s="92" t="s">
        <v>220</v>
      </c>
      <c r="C1168" s="102">
        <v>312029</v>
      </c>
      <c r="D1168" s="92" t="s">
        <v>512</v>
      </c>
      <c r="E1168" s="92" t="s">
        <v>514</v>
      </c>
      <c r="F1168" s="93">
        <v>18566252</v>
      </c>
      <c r="G1168" s="93">
        <v>7439961</v>
      </c>
      <c r="H1168" s="93">
        <v>1490504</v>
      </c>
      <c r="I1168" s="93">
        <v>8168002</v>
      </c>
      <c r="J1168" s="93">
        <v>951643</v>
      </c>
      <c r="K1168" s="93" t="s">
        <v>217</v>
      </c>
      <c r="L1168" s="93" t="s">
        <v>217</v>
      </c>
      <c r="M1168" s="93" t="s">
        <v>217</v>
      </c>
      <c r="N1168" s="93">
        <v>401498</v>
      </c>
      <c r="O1168" s="93">
        <v>22728</v>
      </c>
      <c r="P1168" s="93" t="s">
        <v>217</v>
      </c>
      <c r="Q1168" s="93">
        <v>73994</v>
      </c>
      <c r="R1168" s="93">
        <v>81480</v>
      </c>
      <c r="S1168" s="93" t="s">
        <v>217</v>
      </c>
      <c r="T1168" s="93" t="s">
        <v>217</v>
      </c>
      <c r="U1168" s="93">
        <v>3242992</v>
      </c>
      <c r="V1168" s="93">
        <v>5840</v>
      </c>
      <c r="W1168" s="93" t="s">
        <v>217</v>
      </c>
      <c r="X1168" s="93" t="s">
        <v>217</v>
      </c>
      <c r="Y1168" s="93" t="s">
        <v>217</v>
      </c>
      <c r="Z1168" s="93">
        <v>30718</v>
      </c>
      <c r="AA1168" s="93">
        <v>165101</v>
      </c>
      <c r="AB1168" s="93">
        <v>146723</v>
      </c>
      <c r="AC1168" s="93">
        <v>120323</v>
      </c>
      <c r="AD1168" s="93">
        <v>13707</v>
      </c>
      <c r="AE1168" s="93">
        <v>12693</v>
      </c>
      <c r="AF1168" s="93" t="s">
        <v>217</v>
      </c>
      <c r="AG1168" s="93" t="s">
        <v>217</v>
      </c>
      <c r="AH1168" s="93">
        <v>8990501</v>
      </c>
      <c r="AI1168" s="93">
        <v>7916259</v>
      </c>
      <c r="AJ1168" s="93">
        <v>1074203</v>
      </c>
      <c r="AK1168" s="93">
        <v>39</v>
      </c>
      <c r="AL1168" s="93">
        <v>20440</v>
      </c>
      <c r="AM1168" s="93">
        <v>518089</v>
      </c>
      <c r="AN1168" s="93">
        <v>256337</v>
      </c>
      <c r="AO1168" s="93">
        <v>261752</v>
      </c>
      <c r="AP1168" s="93">
        <v>459675</v>
      </c>
      <c r="AQ1168" s="93" t="s">
        <v>217</v>
      </c>
      <c r="AR1168" s="93" t="s">
        <v>217</v>
      </c>
      <c r="AS1168" s="93" t="s">
        <v>217</v>
      </c>
      <c r="AT1168" s="93">
        <v>41940</v>
      </c>
      <c r="AU1168" s="93">
        <v>276172</v>
      </c>
      <c r="AV1168" s="93">
        <v>141563</v>
      </c>
      <c r="AW1168" s="93">
        <v>784268</v>
      </c>
      <c r="AX1168" s="93">
        <v>20204</v>
      </c>
      <c r="AY1168" s="93">
        <v>764064</v>
      </c>
      <c r="AZ1168" s="93">
        <v>28733293</v>
      </c>
      <c r="BA1168" s="93" t="s">
        <v>217</v>
      </c>
      <c r="BB1168" s="93">
        <v>2578545</v>
      </c>
      <c r="BC1168" s="93">
        <v>2382146</v>
      </c>
      <c r="BD1168" s="93" t="s">
        <v>217</v>
      </c>
      <c r="BE1168" s="93" t="s">
        <v>217</v>
      </c>
      <c r="BF1168" s="93">
        <v>2093268</v>
      </c>
      <c r="BG1168" s="93">
        <v>1607640</v>
      </c>
      <c r="BH1168" s="93" t="s">
        <v>217</v>
      </c>
      <c r="BI1168" s="93" t="s">
        <v>217</v>
      </c>
      <c r="BJ1168" s="93">
        <v>458920</v>
      </c>
      <c r="BK1168" s="93" t="s">
        <v>217</v>
      </c>
      <c r="BL1168" s="93" t="s">
        <v>217</v>
      </c>
      <c r="BM1168" s="93">
        <v>37538</v>
      </c>
      <c r="BN1168" s="93" t="s">
        <v>217</v>
      </c>
      <c r="BO1168" s="93">
        <v>776782</v>
      </c>
      <c r="BP1168" s="93" t="s">
        <v>217</v>
      </c>
      <c r="BQ1168" s="93" t="s">
        <v>217</v>
      </c>
      <c r="BR1168" s="93" t="s">
        <v>217</v>
      </c>
      <c r="BS1168" s="93">
        <v>87257</v>
      </c>
      <c r="BT1168" s="93" t="s">
        <v>217</v>
      </c>
      <c r="BU1168" s="93" t="s">
        <v>217</v>
      </c>
      <c r="BV1168" s="93" t="s">
        <v>217</v>
      </c>
      <c r="BW1168" s="93" t="s">
        <v>217</v>
      </c>
      <c r="BX1168" s="93" t="s">
        <v>217</v>
      </c>
      <c r="BY1168" s="93">
        <v>16212</v>
      </c>
      <c r="BZ1168" s="93" t="s">
        <v>217</v>
      </c>
      <c r="CA1168" s="93">
        <v>1716230</v>
      </c>
      <c r="CB1168" s="93">
        <v>14784844</v>
      </c>
      <c r="CC1168" s="93" t="s">
        <v>217</v>
      </c>
      <c r="CD1168" s="93">
        <v>57869</v>
      </c>
      <c r="CE1168" s="93">
        <v>2136042</v>
      </c>
      <c r="CF1168" s="93">
        <v>76033</v>
      </c>
      <c r="CG1168" s="93">
        <v>5405710</v>
      </c>
      <c r="CH1168" s="93">
        <v>3624389</v>
      </c>
      <c r="CI1168" s="93">
        <v>1071236</v>
      </c>
      <c r="CJ1168" s="93" t="s">
        <v>217</v>
      </c>
      <c r="CK1168" s="93">
        <v>925215</v>
      </c>
      <c r="CL1168" s="93">
        <v>346522</v>
      </c>
      <c r="CM1168" s="93" t="s">
        <v>217</v>
      </c>
      <c r="CN1168" s="93">
        <v>141240</v>
      </c>
      <c r="CO1168" s="93" t="s">
        <v>217</v>
      </c>
      <c r="CP1168" s="93" t="s">
        <v>217</v>
      </c>
      <c r="CQ1168" s="93" t="s">
        <v>217</v>
      </c>
      <c r="CR1168" s="93">
        <v>67761</v>
      </c>
      <c r="CS1168" s="93" t="s">
        <v>217</v>
      </c>
      <c r="CT1168" s="93">
        <v>53139</v>
      </c>
      <c r="CU1168" s="93">
        <v>1019276</v>
      </c>
      <c r="CV1168" s="93">
        <v>1781321</v>
      </c>
      <c r="CW1168" s="93">
        <v>158490</v>
      </c>
      <c r="CX1168" s="93" t="s">
        <v>217</v>
      </c>
      <c r="CY1168" s="93" t="s">
        <v>217</v>
      </c>
      <c r="CZ1168" s="93">
        <v>1622831</v>
      </c>
      <c r="DA1168" s="93">
        <v>293771</v>
      </c>
      <c r="DB1168" s="93">
        <v>214841</v>
      </c>
      <c r="DC1168" s="93">
        <v>78930</v>
      </c>
      <c r="DD1168" s="93">
        <v>928061</v>
      </c>
      <c r="DE1168" s="93">
        <v>897448</v>
      </c>
      <c r="DF1168" s="93">
        <v>8000</v>
      </c>
      <c r="DG1168" s="93">
        <v>22613</v>
      </c>
      <c r="DH1168" s="93">
        <v>1326538</v>
      </c>
      <c r="DI1168" s="93">
        <v>1252260</v>
      </c>
      <c r="DJ1168" s="93">
        <v>1175970</v>
      </c>
      <c r="DK1168" s="93">
        <v>76290</v>
      </c>
      <c r="DL1168" s="93">
        <v>13000782</v>
      </c>
      <c r="DM1168" s="93">
        <v>20881</v>
      </c>
      <c r="DN1168" s="93" t="s">
        <v>217</v>
      </c>
      <c r="DO1168" s="93" t="s">
        <v>217</v>
      </c>
      <c r="DP1168" s="93">
        <v>12241203</v>
      </c>
      <c r="DQ1168" s="93" t="s">
        <v>217</v>
      </c>
      <c r="DR1168" s="93" t="s">
        <v>217</v>
      </c>
      <c r="DS1168" s="93">
        <v>738698</v>
      </c>
      <c r="DT1168" s="93">
        <v>3819974</v>
      </c>
      <c r="DU1168" s="93" t="s">
        <v>217</v>
      </c>
      <c r="DV1168" s="93">
        <v>68440</v>
      </c>
      <c r="DW1168" s="93">
        <v>23108</v>
      </c>
      <c r="DX1168" s="93">
        <v>426</v>
      </c>
      <c r="DY1168" s="93">
        <v>762</v>
      </c>
      <c r="DZ1168" s="93" t="s">
        <v>217</v>
      </c>
      <c r="EA1168" s="93">
        <v>16</v>
      </c>
      <c r="EB1168" s="93">
        <v>736</v>
      </c>
      <c r="EC1168" s="93">
        <v>10</v>
      </c>
      <c r="ED1168" s="93">
        <v>24</v>
      </c>
      <c r="EE1168" s="93">
        <v>365</v>
      </c>
      <c r="EF1168" s="93">
        <v>43755</v>
      </c>
      <c r="EG1168" s="94" t="s">
        <v>217</v>
      </c>
    </row>
    <row r="1169" spans="1:137">
      <c r="A1169" s="91" t="s">
        <v>690</v>
      </c>
      <c r="B1169" s="92" t="s">
        <v>218</v>
      </c>
      <c r="C1169" s="102">
        <v>312011</v>
      </c>
      <c r="D1169" s="92" t="s">
        <v>512</v>
      </c>
      <c r="E1169" s="92" t="s">
        <v>513</v>
      </c>
      <c r="F1169" s="93">
        <v>23873499</v>
      </c>
      <c r="G1169" s="93">
        <v>8333547</v>
      </c>
      <c r="H1169" s="93">
        <v>2081858</v>
      </c>
      <c r="I1169" s="93">
        <v>11069198</v>
      </c>
      <c r="J1169" s="93">
        <v>1241170</v>
      </c>
      <c r="K1169" s="93" t="s">
        <v>217</v>
      </c>
      <c r="L1169" s="93" t="s">
        <v>217</v>
      </c>
      <c r="M1169" s="93">
        <v>535530</v>
      </c>
      <c r="N1169" s="93">
        <v>640905</v>
      </c>
      <c r="O1169" s="93">
        <v>27173</v>
      </c>
      <c r="P1169" s="93" t="s">
        <v>217</v>
      </c>
      <c r="Q1169" s="93">
        <v>96157</v>
      </c>
      <c r="R1169" s="93">
        <v>67304</v>
      </c>
      <c r="S1169" s="93" t="s">
        <v>217</v>
      </c>
      <c r="T1169" s="93" t="s">
        <v>217</v>
      </c>
      <c r="U1169" s="93">
        <v>3448259</v>
      </c>
      <c r="V1169" s="93">
        <v>16918</v>
      </c>
      <c r="W1169" s="93" t="s">
        <v>217</v>
      </c>
      <c r="X1169" s="93">
        <v>84661</v>
      </c>
      <c r="Y1169" s="93" t="s">
        <v>217</v>
      </c>
      <c r="Z1169" s="93">
        <v>19110</v>
      </c>
      <c r="AA1169" s="93" t="s">
        <v>217</v>
      </c>
      <c r="AB1169" s="93">
        <v>418374</v>
      </c>
      <c r="AC1169" s="93">
        <v>127842</v>
      </c>
      <c r="AD1169" s="93">
        <v>11078</v>
      </c>
      <c r="AE1169" s="93">
        <v>4460</v>
      </c>
      <c r="AF1169" s="93">
        <v>274994</v>
      </c>
      <c r="AG1169" s="93" t="s">
        <v>217</v>
      </c>
      <c r="AH1169" s="93">
        <v>23411882</v>
      </c>
      <c r="AI1169" s="93">
        <v>21165844</v>
      </c>
      <c r="AJ1169" s="93">
        <v>2246038</v>
      </c>
      <c r="AK1169" s="93" t="s">
        <v>217</v>
      </c>
      <c r="AL1169" s="93">
        <v>20524</v>
      </c>
      <c r="AM1169" s="93">
        <v>822433</v>
      </c>
      <c r="AN1169" s="93">
        <v>101442</v>
      </c>
      <c r="AO1169" s="93">
        <v>720991</v>
      </c>
      <c r="AP1169" s="93">
        <v>903863</v>
      </c>
      <c r="AQ1169" s="93" t="s">
        <v>217</v>
      </c>
      <c r="AR1169" s="93">
        <v>7662</v>
      </c>
      <c r="AS1169" s="93" t="s">
        <v>217</v>
      </c>
      <c r="AT1169" s="93">
        <v>273198</v>
      </c>
      <c r="AU1169" s="93">
        <v>434083</v>
      </c>
      <c r="AV1169" s="93">
        <v>188920</v>
      </c>
      <c r="AW1169" s="93">
        <v>778253</v>
      </c>
      <c r="AX1169" s="93">
        <v>6029</v>
      </c>
      <c r="AY1169" s="93">
        <v>772224</v>
      </c>
      <c r="AZ1169" s="93">
        <v>13569437</v>
      </c>
      <c r="BA1169" s="93" t="s">
        <v>217</v>
      </c>
      <c r="BB1169" s="93">
        <v>3259205</v>
      </c>
      <c r="BC1169" s="93">
        <v>1980905</v>
      </c>
      <c r="BD1169" s="93" t="s">
        <v>217</v>
      </c>
      <c r="BE1169" s="93" t="s">
        <v>217</v>
      </c>
      <c r="BF1169" s="93">
        <v>2448912</v>
      </c>
      <c r="BG1169" s="93">
        <v>1955173</v>
      </c>
      <c r="BH1169" s="93" t="s">
        <v>217</v>
      </c>
      <c r="BI1169" s="93" t="s">
        <v>217</v>
      </c>
      <c r="BJ1169" s="93">
        <v>996213</v>
      </c>
      <c r="BK1169" s="93">
        <v>217587</v>
      </c>
      <c r="BL1169" s="93" t="s">
        <v>217</v>
      </c>
      <c r="BM1169" s="93">
        <v>125900</v>
      </c>
      <c r="BN1169" s="93">
        <v>46019</v>
      </c>
      <c r="BO1169" s="93">
        <v>677373</v>
      </c>
      <c r="BP1169" s="93" t="s">
        <v>217</v>
      </c>
      <c r="BQ1169" s="93" t="s">
        <v>217</v>
      </c>
      <c r="BR1169" s="93" t="s">
        <v>217</v>
      </c>
      <c r="BS1169" s="93" t="s">
        <v>217</v>
      </c>
      <c r="BT1169" s="93">
        <v>24730</v>
      </c>
      <c r="BU1169" s="93" t="s">
        <v>217</v>
      </c>
      <c r="BV1169" s="93" t="s">
        <v>217</v>
      </c>
      <c r="BW1169" s="93" t="s">
        <v>217</v>
      </c>
      <c r="BX1169" s="93" t="s">
        <v>217</v>
      </c>
      <c r="BY1169" s="93">
        <v>132420</v>
      </c>
      <c r="BZ1169" s="93" t="s">
        <v>217</v>
      </c>
      <c r="CA1169" s="93" t="s">
        <v>217</v>
      </c>
      <c r="CB1169" s="93" t="s">
        <v>217</v>
      </c>
      <c r="CC1169" s="93" t="s">
        <v>217</v>
      </c>
      <c r="CD1169" s="93" t="s">
        <v>217</v>
      </c>
      <c r="CE1169" s="93">
        <v>1705000</v>
      </c>
      <c r="CF1169" s="93" t="s">
        <v>217</v>
      </c>
      <c r="CG1169" s="93">
        <v>6780304</v>
      </c>
      <c r="CH1169" s="93">
        <v>4481078</v>
      </c>
      <c r="CI1169" s="93">
        <v>903590</v>
      </c>
      <c r="CJ1169" s="93" t="s">
        <v>217</v>
      </c>
      <c r="CK1169" s="93">
        <v>1221696</v>
      </c>
      <c r="CL1169" s="93">
        <v>426255</v>
      </c>
      <c r="CM1169" s="93" t="s">
        <v>217</v>
      </c>
      <c r="CN1169" s="93">
        <v>183440</v>
      </c>
      <c r="CO1169" s="93">
        <v>366065</v>
      </c>
      <c r="CP1169" s="93" t="s">
        <v>217</v>
      </c>
      <c r="CQ1169" s="93" t="s">
        <v>217</v>
      </c>
      <c r="CR1169" s="93">
        <v>41012</v>
      </c>
      <c r="CS1169" s="93" t="s">
        <v>217</v>
      </c>
      <c r="CT1169" s="93" t="s">
        <v>217</v>
      </c>
      <c r="CU1169" s="93">
        <v>1339020</v>
      </c>
      <c r="CV1169" s="93">
        <v>2299226</v>
      </c>
      <c r="CW1169" s="93">
        <v>161125</v>
      </c>
      <c r="CX1169" s="93">
        <v>19710</v>
      </c>
      <c r="CY1169" s="93" t="s">
        <v>217</v>
      </c>
      <c r="CZ1169" s="93">
        <v>2118391</v>
      </c>
      <c r="DA1169" s="93">
        <v>121390</v>
      </c>
      <c r="DB1169" s="93">
        <v>89633</v>
      </c>
      <c r="DC1169" s="93">
        <v>31757</v>
      </c>
      <c r="DD1169" s="93">
        <v>393494</v>
      </c>
      <c r="DE1169" s="93">
        <v>375584</v>
      </c>
      <c r="DF1169" s="93" t="s">
        <v>217</v>
      </c>
      <c r="DG1169" s="93">
        <v>17910</v>
      </c>
      <c r="DH1169" s="93">
        <v>2103999</v>
      </c>
      <c r="DI1169" s="93">
        <v>2545906</v>
      </c>
      <c r="DJ1169" s="93">
        <v>2197958</v>
      </c>
      <c r="DK1169" s="93">
        <v>347948</v>
      </c>
      <c r="DL1169" s="93">
        <v>9467013</v>
      </c>
      <c r="DM1169" s="93">
        <v>14151</v>
      </c>
      <c r="DN1169" s="93">
        <v>4514</v>
      </c>
      <c r="DO1169" s="93" t="s">
        <v>217</v>
      </c>
      <c r="DP1169" s="93">
        <v>7667768</v>
      </c>
      <c r="DQ1169" s="93" t="s">
        <v>217</v>
      </c>
      <c r="DR1169" s="93" t="s">
        <v>217</v>
      </c>
      <c r="DS1169" s="93">
        <v>1780580</v>
      </c>
      <c r="DT1169" s="93">
        <v>14706305</v>
      </c>
      <c r="DU1169" s="93" t="s">
        <v>217</v>
      </c>
      <c r="DV1169" s="93">
        <v>101752</v>
      </c>
      <c r="DW1169" s="93">
        <v>86167</v>
      </c>
      <c r="DX1169" s="93">
        <v>337</v>
      </c>
      <c r="DY1169" s="93">
        <v>15</v>
      </c>
      <c r="DZ1169" s="93" t="s">
        <v>217</v>
      </c>
      <c r="EA1169" s="93" t="s">
        <v>217</v>
      </c>
      <c r="EB1169" s="93" t="s">
        <v>217</v>
      </c>
      <c r="EC1169" s="93">
        <v>15</v>
      </c>
      <c r="ED1169" s="93" t="s">
        <v>217</v>
      </c>
      <c r="EE1169" s="93" t="s">
        <v>217</v>
      </c>
      <c r="EF1169" s="93">
        <v>15233</v>
      </c>
      <c r="EG1169" s="94" t="s">
        <v>217</v>
      </c>
    </row>
    <row r="1170" spans="1:137">
      <c r="A1170" s="91" t="s">
        <v>690</v>
      </c>
      <c r="B1170" s="92" t="s">
        <v>220</v>
      </c>
      <c r="C1170" s="102">
        <v>312029</v>
      </c>
      <c r="D1170" s="92" t="s">
        <v>512</v>
      </c>
      <c r="E1170" s="92" t="s">
        <v>514</v>
      </c>
      <c r="F1170" s="93">
        <v>19047579</v>
      </c>
      <c r="G1170" s="93">
        <v>7389889</v>
      </c>
      <c r="H1170" s="93">
        <v>1815874</v>
      </c>
      <c r="I1170" s="93">
        <v>8325325</v>
      </c>
      <c r="J1170" s="93">
        <v>1001116</v>
      </c>
      <c r="K1170" s="93" t="s">
        <v>217</v>
      </c>
      <c r="L1170" s="93" t="s">
        <v>217</v>
      </c>
      <c r="M1170" s="93" t="s">
        <v>217</v>
      </c>
      <c r="N1170" s="93">
        <v>395652</v>
      </c>
      <c r="O1170" s="93">
        <v>23958</v>
      </c>
      <c r="P1170" s="93" t="s">
        <v>217</v>
      </c>
      <c r="Q1170" s="93">
        <v>84774</v>
      </c>
      <c r="R1170" s="93">
        <v>59331</v>
      </c>
      <c r="S1170" s="93" t="s">
        <v>217</v>
      </c>
      <c r="T1170" s="93" t="s">
        <v>217</v>
      </c>
      <c r="U1170" s="93">
        <v>2672480</v>
      </c>
      <c r="V1170" s="93">
        <v>6267</v>
      </c>
      <c r="W1170" s="93" t="s">
        <v>217</v>
      </c>
      <c r="X1170" s="93">
        <v>55496</v>
      </c>
      <c r="Y1170" s="93" t="s">
        <v>217</v>
      </c>
      <c r="Z1170" s="93">
        <v>12527</v>
      </c>
      <c r="AA1170" s="93" t="s">
        <v>217</v>
      </c>
      <c r="AB1170" s="93">
        <v>347501</v>
      </c>
      <c r="AC1170" s="93">
        <v>112512</v>
      </c>
      <c r="AD1170" s="93">
        <v>7262</v>
      </c>
      <c r="AE1170" s="93">
        <v>3573</v>
      </c>
      <c r="AF1170" s="93">
        <v>224154</v>
      </c>
      <c r="AG1170" s="93" t="s">
        <v>217</v>
      </c>
      <c r="AH1170" s="93">
        <v>9233738</v>
      </c>
      <c r="AI1170" s="93">
        <v>8183431</v>
      </c>
      <c r="AJ1170" s="93">
        <v>1050277</v>
      </c>
      <c r="AK1170" s="93">
        <v>30</v>
      </c>
      <c r="AL1170" s="93">
        <v>18342</v>
      </c>
      <c r="AM1170" s="93">
        <v>704029</v>
      </c>
      <c r="AN1170" s="93">
        <v>266416</v>
      </c>
      <c r="AO1170" s="93">
        <v>437613</v>
      </c>
      <c r="AP1170" s="93">
        <v>522956</v>
      </c>
      <c r="AQ1170" s="93" t="s">
        <v>217</v>
      </c>
      <c r="AR1170" s="93" t="s">
        <v>217</v>
      </c>
      <c r="AS1170" s="93" t="s">
        <v>217</v>
      </c>
      <c r="AT1170" s="93">
        <v>112199</v>
      </c>
      <c r="AU1170" s="93">
        <v>277601</v>
      </c>
      <c r="AV1170" s="93">
        <v>133156</v>
      </c>
      <c r="AW1170" s="93">
        <v>821826</v>
      </c>
      <c r="AX1170" s="93">
        <v>21033</v>
      </c>
      <c r="AY1170" s="93">
        <v>800793</v>
      </c>
      <c r="AZ1170" s="93">
        <v>11676215</v>
      </c>
      <c r="BA1170" s="93" t="s">
        <v>217</v>
      </c>
      <c r="BB1170" s="93">
        <v>2628604</v>
      </c>
      <c r="BC1170" s="93">
        <v>2193176</v>
      </c>
      <c r="BD1170" s="93" t="s">
        <v>217</v>
      </c>
      <c r="BE1170" s="93" t="s">
        <v>217</v>
      </c>
      <c r="BF1170" s="93">
        <v>1961864</v>
      </c>
      <c r="BG1170" s="93">
        <v>1641659</v>
      </c>
      <c r="BH1170" s="93" t="s">
        <v>217</v>
      </c>
      <c r="BI1170" s="93" t="s">
        <v>217</v>
      </c>
      <c r="BJ1170" s="93">
        <v>791630</v>
      </c>
      <c r="BK1170" s="93">
        <v>15396</v>
      </c>
      <c r="BL1170" s="93" t="s">
        <v>217</v>
      </c>
      <c r="BM1170" s="93">
        <v>50756</v>
      </c>
      <c r="BN1170" s="93" t="s">
        <v>217</v>
      </c>
      <c r="BO1170" s="93">
        <v>1116076</v>
      </c>
      <c r="BP1170" s="93" t="s">
        <v>217</v>
      </c>
      <c r="BQ1170" s="93" t="s">
        <v>217</v>
      </c>
      <c r="BR1170" s="93" t="s">
        <v>217</v>
      </c>
      <c r="BS1170" s="93">
        <v>82177</v>
      </c>
      <c r="BT1170" s="93" t="s">
        <v>217</v>
      </c>
      <c r="BU1170" s="93" t="s">
        <v>217</v>
      </c>
      <c r="BV1170" s="93" t="s">
        <v>217</v>
      </c>
      <c r="BW1170" s="93" t="s">
        <v>217</v>
      </c>
      <c r="BX1170" s="93" t="s">
        <v>217</v>
      </c>
      <c r="BY1170" s="93">
        <v>23693</v>
      </c>
      <c r="BZ1170" s="93" t="s">
        <v>217</v>
      </c>
      <c r="CA1170" s="93" t="s">
        <v>217</v>
      </c>
      <c r="CB1170" s="93" t="s">
        <v>217</v>
      </c>
      <c r="CC1170" s="93" t="s">
        <v>217</v>
      </c>
      <c r="CD1170" s="93" t="s">
        <v>217</v>
      </c>
      <c r="CE1170" s="93">
        <v>1171184</v>
      </c>
      <c r="CF1170" s="93">
        <v>76033</v>
      </c>
      <c r="CG1170" s="93">
        <v>5178103</v>
      </c>
      <c r="CH1170" s="93">
        <v>3375998</v>
      </c>
      <c r="CI1170" s="93">
        <v>960903</v>
      </c>
      <c r="CJ1170" s="93" t="s">
        <v>217</v>
      </c>
      <c r="CK1170" s="93">
        <v>880325</v>
      </c>
      <c r="CL1170" s="93">
        <v>353036</v>
      </c>
      <c r="CM1170" s="93" t="s">
        <v>217</v>
      </c>
      <c r="CN1170" s="93">
        <v>70354</v>
      </c>
      <c r="CO1170" s="93" t="s">
        <v>217</v>
      </c>
      <c r="CP1170" s="93">
        <v>3963</v>
      </c>
      <c r="CQ1170" s="93" t="s">
        <v>217</v>
      </c>
      <c r="CR1170" s="93">
        <v>107265</v>
      </c>
      <c r="CS1170" s="93" t="s">
        <v>217</v>
      </c>
      <c r="CT1170" s="93" t="s">
        <v>217</v>
      </c>
      <c r="CU1170" s="93">
        <v>1000152</v>
      </c>
      <c r="CV1170" s="93">
        <v>1802105</v>
      </c>
      <c r="CW1170" s="93">
        <v>135236</v>
      </c>
      <c r="CX1170" s="93" t="s">
        <v>217</v>
      </c>
      <c r="CY1170" s="93" t="s">
        <v>217</v>
      </c>
      <c r="CZ1170" s="93">
        <v>1666869</v>
      </c>
      <c r="DA1170" s="93">
        <v>503001</v>
      </c>
      <c r="DB1170" s="93">
        <v>226210</v>
      </c>
      <c r="DC1170" s="93">
        <v>276791</v>
      </c>
      <c r="DD1170" s="93">
        <v>1548011</v>
      </c>
      <c r="DE1170" s="93">
        <v>1541907</v>
      </c>
      <c r="DF1170" s="93" t="s">
        <v>217</v>
      </c>
      <c r="DG1170" s="93">
        <v>6104</v>
      </c>
      <c r="DH1170" s="93">
        <v>1737387</v>
      </c>
      <c r="DI1170" s="93">
        <v>987335</v>
      </c>
      <c r="DJ1170" s="93">
        <v>943540</v>
      </c>
      <c r="DK1170" s="93">
        <v>43795</v>
      </c>
      <c r="DL1170" s="93">
        <v>7157339</v>
      </c>
      <c r="DM1170" s="93">
        <v>21620</v>
      </c>
      <c r="DN1170" s="93">
        <v>10</v>
      </c>
      <c r="DO1170" s="93" t="s">
        <v>217</v>
      </c>
      <c r="DP1170" s="93">
        <v>6477639</v>
      </c>
      <c r="DQ1170" s="93" t="s">
        <v>217</v>
      </c>
      <c r="DR1170" s="93" t="s">
        <v>217</v>
      </c>
      <c r="DS1170" s="93">
        <v>658070</v>
      </c>
      <c r="DT1170" s="93">
        <v>5999338</v>
      </c>
      <c r="DU1170" s="93" t="s">
        <v>217</v>
      </c>
      <c r="DV1170" s="93">
        <v>111798</v>
      </c>
      <c r="DW1170" s="93">
        <v>99570</v>
      </c>
      <c r="DX1170" s="93" t="s">
        <v>217</v>
      </c>
      <c r="DY1170" s="93">
        <v>1555</v>
      </c>
      <c r="DZ1170" s="93" t="s">
        <v>217</v>
      </c>
      <c r="EA1170" s="93">
        <v>687</v>
      </c>
      <c r="EB1170" s="93">
        <v>651</v>
      </c>
      <c r="EC1170" s="93">
        <v>217</v>
      </c>
      <c r="ED1170" s="93" t="s">
        <v>217</v>
      </c>
      <c r="EE1170" s="93" t="s">
        <v>217</v>
      </c>
      <c r="EF1170" s="93">
        <v>10673</v>
      </c>
      <c r="EG1170" s="94" t="s">
        <v>217</v>
      </c>
    </row>
    <row r="1171" spans="1:137">
      <c r="A1171" s="91" t="s">
        <v>659</v>
      </c>
      <c r="B1171" s="92" t="s">
        <v>218</v>
      </c>
      <c r="C1171" s="102">
        <v>312011</v>
      </c>
      <c r="D1171" s="92" t="s">
        <v>512</v>
      </c>
      <c r="E1171" s="92" t="s">
        <v>513</v>
      </c>
      <c r="F1171" s="93">
        <v>23737535</v>
      </c>
      <c r="G1171" s="93">
        <v>8255713</v>
      </c>
      <c r="H1171" s="93">
        <v>2204656</v>
      </c>
      <c r="I1171" s="93">
        <v>10917500</v>
      </c>
      <c r="J1171" s="93">
        <v>1238142</v>
      </c>
      <c r="K1171" s="93" t="s">
        <v>217</v>
      </c>
      <c r="L1171" s="93" t="s">
        <v>217</v>
      </c>
      <c r="M1171" s="93">
        <v>529813</v>
      </c>
      <c r="N1171" s="93">
        <v>610553</v>
      </c>
      <c r="O1171" s="93">
        <v>55562</v>
      </c>
      <c r="P1171" s="93" t="s">
        <v>217</v>
      </c>
      <c r="Q1171" s="93">
        <v>78735</v>
      </c>
      <c r="R1171" s="93">
        <v>61567</v>
      </c>
      <c r="S1171" s="93" t="s">
        <v>217</v>
      </c>
      <c r="T1171" s="93" t="s">
        <v>217</v>
      </c>
      <c r="U1171" s="93">
        <v>3693268</v>
      </c>
      <c r="V1171" s="93">
        <v>16442</v>
      </c>
      <c r="W1171" s="93" t="s">
        <v>217</v>
      </c>
      <c r="X1171" s="93">
        <v>161271</v>
      </c>
      <c r="Y1171" s="93" t="s">
        <v>217</v>
      </c>
      <c r="Z1171" s="93" t="s">
        <v>217</v>
      </c>
      <c r="AA1171" s="93" t="s">
        <v>217</v>
      </c>
      <c r="AB1171" s="93">
        <v>108118</v>
      </c>
      <c r="AC1171" s="93" t="s">
        <v>217</v>
      </c>
      <c r="AD1171" s="93" t="s">
        <v>217</v>
      </c>
      <c r="AE1171" s="93" t="s">
        <v>217</v>
      </c>
      <c r="AF1171" s="93" t="s">
        <v>217</v>
      </c>
      <c r="AG1171" s="93" t="s">
        <v>217</v>
      </c>
      <c r="AH1171" s="93">
        <v>23134584</v>
      </c>
      <c r="AI1171" s="93">
        <v>20894560</v>
      </c>
      <c r="AJ1171" s="93">
        <v>2240024</v>
      </c>
      <c r="AK1171" s="93" t="s">
        <v>217</v>
      </c>
      <c r="AL1171" s="93">
        <v>21707</v>
      </c>
      <c r="AM1171" s="93">
        <v>994723</v>
      </c>
      <c r="AN1171" s="93">
        <v>141945</v>
      </c>
      <c r="AO1171" s="93">
        <v>852778</v>
      </c>
      <c r="AP1171" s="93">
        <v>1060869</v>
      </c>
      <c r="AQ1171" s="93" t="s">
        <v>217</v>
      </c>
      <c r="AR1171" s="93">
        <v>14730</v>
      </c>
      <c r="AS1171" s="93" t="s">
        <v>217</v>
      </c>
      <c r="AT1171" s="93">
        <v>390012</v>
      </c>
      <c r="AU1171" s="93">
        <v>441937</v>
      </c>
      <c r="AV1171" s="93">
        <v>214190</v>
      </c>
      <c r="AW1171" s="93">
        <v>769825</v>
      </c>
      <c r="AX1171" s="93">
        <v>6232</v>
      </c>
      <c r="AY1171" s="93">
        <v>763593</v>
      </c>
      <c r="AZ1171" s="93">
        <v>12417765</v>
      </c>
      <c r="BA1171" s="93" t="s">
        <v>217</v>
      </c>
      <c r="BB1171" s="93">
        <v>3285419</v>
      </c>
      <c r="BC1171" s="93">
        <v>1760995</v>
      </c>
      <c r="BD1171" s="93" t="s">
        <v>217</v>
      </c>
      <c r="BE1171" s="93" t="s">
        <v>217</v>
      </c>
      <c r="BF1171" s="93">
        <v>2359296</v>
      </c>
      <c r="BG1171" s="93">
        <v>1990824</v>
      </c>
      <c r="BH1171" s="93" t="s">
        <v>217</v>
      </c>
      <c r="BI1171" s="93" t="s">
        <v>217</v>
      </c>
      <c r="BJ1171" s="93">
        <v>457896</v>
      </c>
      <c r="BK1171" s="93">
        <v>189489</v>
      </c>
      <c r="BL1171" s="93" t="s">
        <v>217</v>
      </c>
      <c r="BM1171" s="93">
        <v>59301</v>
      </c>
      <c r="BN1171" s="93">
        <v>46591</v>
      </c>
      <c r="BO1171" s="93">
        <v>1001514</v>
      </c>
      <c r="BP1171" s="93" t="s">
        <v>217</v>
      </c>
      <c r="BQ1171" s="93" t="s">
        <v>217</v>
      </c>
      <c r="BR1171" s="93" t="s">
        <v>217</v>
      </c>
      <c r="BS1171" s="93" t="s">
        <v>217</v>
      </c>
      <c r="BT1171" s="93">
        <v>24947</v>
      </c>
      <c r="BU1171" s="93" t="s">
        <v>217</v>
      </c>
      <c r="BV1171" s="93" t="s">
        <v>217</v>
      </c>
      <c r="BW1171" s="93" t="s">
        <v>217</v>
      </c>
      <c r="BX1171" s="93" t="s">
        <v>217</v>
      </c>
      <c r="BY1171" s="93">
        <v>74184</v>
      </c>
      <c r="BZ1171" s="93" t="s">
        <v>217</v>
      </c>
      <c r="CA1171" s="93" t="s">
        <v>217</v>
      </c>
      <c r="CB1171" s="93" t="s">
        <v>217</v>
      </c>
      <c r="CC1171" s="93" t="s">
        <v>217</v>
      </c>
      <c r="CD1171" s="93" t="s">
        <v>217</v>
      </c>
      <c r="CE1171" s="93">
        <v>1167309</v>
      </c>
      <c r="CF1171" s="93" t="s">
        <v>217</v>
      </c>
      <c r="CG1171" s="93">
        <v>6687611</v>
      </c>
      <c r="CH1171" s="93">
        <v>4406082</v>
      </c>
      <c r="CI1171" s="93">
        <v>923368</v>
      </c>
      <c r="CJ1171" s="93" t="s">
        <v>217</v>
      </c>
      <c r="CK1171" s="93">
        <v>1176895</v>
      </c>
      <c r="CL1171" s="93">
        <v>432722</v>
      </c>
      <c r="CM1171" s="93" t="s">
        <v>217</v>
      </c>
      <c r="CN1171" s="93">
        <v>405337</v>
      </c>
      <c r="CO1171" s="93">
        <v>260942</v>
      </c>
      <c r="CP1171" s="93" t="s">
        <v>217</v>
      </c>
      <c r="CQ1171" s="93" t="s">
        <v>217</v>
      </c>
      <c r="CR1171" s="93">
        <v>21770</v>
      </c>
      <c r="CS1171" s="93" t="s">
        <v>217</v>
      </c>
      <c r="CT1171" s="93" t="s">
        <v>217</v>
      </c>
      <c r="CU1171" s="93">
        <v>1185048</v>
      </c>
      <c r="CV1171" s="93">
        <v>2281529</v>
      </c>
      <c r="CW1171" s="93">
        <v>190731</v>
      </c>
      <c r="CX1171" s="93">
        <v>16796</v>
      </c>
      <c r="CY1171" s="93" t="s">
        <v>217</v>
      </c>
      <c r="CZ1171" s="93">
        <v>2074002</v>
      </c>
      <c r="DA1171" s="93">
        <v>198264</v>
      </c>
      <c r="DB1171" s="93">
        <v>86184</v>
      </c>
      <c r="DC1171" s="93">
        <v>112080</v>
      </c>
      <c r="DD1171" s="93">
        <v>260959</v>
      </c>
      <c r="DE1171" s="93">
        <v>247491</v>
      </c>
      <c r="DF1171" s="93" t="s">
        <v>217</v>
      </c>
      <c r="DG1171" s="93">
        <v>13468</v>
      </c>
      <c r="DH1171" s="93">
        <v>1751456</v>
      </c>
      <c r="DI1171" s="93">
        <v>2133402</v>
      </c>
      <c r="DJ1171" s="93">
        <v>2015966</v>
      </c>
      <c r="DK1171" s="93">
        <v>117436</v>
      </c>
      <c r="DL1171" s="93">
        <v>10201067</v>
      </c>
      <c r="DM1171" s="93">
        <v>15271</v>
      </c>
      <c r="DN1171" s="93">
        <v>5603</v>
      </c>
      <c r="DO1171" s="93" t="s">
        <v>217</v>
      </c>
      <c r="DP1171" s="93">
        <v>8148400</v>
      </c>
      <c r="DQ1171" s="93" t="s">
        <v>217</v>
      </c>
      <c r="DR1171" s="93" t="s">
        <v>217</v>
      </c>
      <c r="DS1171" s="93">
        <v>2031793</v>
      </c>
      <c r="DT1171" s="93">
        <v>12662968</v>
      </c>
      <c r="DU1171" s="93" t="s">
        <v>217</v>
      </c>
      <c r="DV1171" s="93">
        <v>92518</v>
      </c>
      <c r="DW1171" s="93">
        <v>75282</v>
      </c>
      <c r="DX1171" s="93" t="s">
        <v>217</v>
      </c>
      <c r="DY1171" s="93">
        <v>42</v>
      </c>
      <c r="DZ1171" s="93" t="s">
        <v>217</v>
      </c>
      <c r="EA1171" s="93" t="s">
        <v>217</v>
      </c>
      <c r="EB1171" s="93" t="s">
        <v>217</v>
      </c>
      <c r="EC1171" s="93">
        <v>42</v>
      </c>
      <c r="ED1171" s="93" t="s">
        <v>217</v>
      </c>
      <c r="EE1171" s="93" t="s">
        <v>217</v>
      </c>
      <c r="EF1171" s="93">
        <v>17194</v>
      </c>
      <c r="EG1171" s="94" t="s">
        <v>217</v>
      </c>
    </row>
    <row r="1172" spans="1:137">
      <c r="A1172" s="91" t="s">
        <v>659</v>
      </c>
      <c r="B1172" s="92" t="s">
        <v>220</v>
      </c>
      <c r="C1172" s="102">
        <v>312029</v>
      </c>
      <c r="D1172" s="92" t="s">
        <v>512</v>
      </c>
      <c r="E1172" s="92" t="s">
        <v>514</v>
      </c>
      <c r="F1172" s="93">
        <v>18810246</v>
      </c>
      <c r="G1172" s="93">
        <v>7247665</v>
      </c>
      <c r="H1172" s="93">
        <v>1846000</v>
      </c>
      <c r="I1172" s="93">
        <v>8233897</v>
      </c>
      <c r="J1172" s="93">
        <v>989742</v>
      </c>
      <c r="K1172" s="93" t="s">
        <v>217</v>
      </c>
      <c r="L1172" s="93" t="s">
        <v>217</v>
      </c>
      <c r="M1172" s="93" t="s">
        <v>217</v>
      </c>
      <c r="N1172" s="93">
        <v>390021</v>
      </c>
      <c r="O1172" s="93">
        <v>49001</v>
      </c>
      <c r="P1172" s="93" t="s">
        <v>217</v>
      </c>
      <c r="Q1172" s="93">
        <v>69436</v>
      </c>
      <c r="R1172" s="93">
        <v>54293</v>
      </c>
      <c r="S1172" s="93" t="s">
        <v>217</v>
      </c>
      <c r="T1172" s="93" t="s">
        <v>217</v>
      </c>
      <c r="U1172" s="93">
        <v>2862371</v>
      </c>
      <c r="V1172" s="93">
        <v>6349</v>
      </c>
      <c r="W1172" s="93" t="s">
        <v>217</v>
      </c>
      <c r="X1172" s="93">
        <v>105491</v>
      </c>
      <c r="Y1172" s="93" t="s">
        <v>217</v>
      </c>
      <c r="Z1172" s="93" t="s">
        <v>217</v>
      </c>
      <c r="AA1172" s="93" t="s">
        <v>217</v>
      </c>
      <c r="AB1172" s="93">
        <v>96540</v>
      </c>
      <c r="AC1172" s="93" t="s">
        <v>217</v>
      </c>
      <c r="AD1172" s="93" t="s">
        <v>217</v>
      </c>
      <c r="AE1172" s="93" t="s">
        <v>217</v>
      </c>
      <c r="AF1172" s="93" t="s">
        <v>217</v>
      </c>
      <c r="AG1172" s="93" t="s">
        <v>217</v>
      </c>
      <c r="AH1172" s="93">
        <v>8838109</v>
      </c>
      <c r="AI1172" s="93">
        <v>7803055</v>
      </c>
      <c r="AJ1172" s="93">
        <v>1035026</v>
      </c>
      <c r="AK1172" s="93">
        <v>28</v>
      </c>
      <c r="AL1172" s="93">
        <v>18467</v>
      </c>
      <c r="AM1172" s="93">
        <v>954901</v>
      </c>
      <c r="AN1172" s="93">
        <v>379376</v>
      </c>
      <c r="AO1172" s="93">
        <v>575525</v>
      </c>
      <c r="AP1172" s="93">
        <v>618019</v>
      </c>
      <c r="AQ1172" s="93" t="s">
        <v>217</v>
      </c>
      <c r="AR1172" s="93" t="s">
        <v>217</v>
      </c>
      <c r="AS1172" s="93" t="s">
        <v>217</v>
      </c>
      <c r="AT1172" s="93">
        <v>204416</v>
      </c>
      <c r="AU1172" s="93">
        <v>281752</v>
      </c>
      <c r="AV1172" s="93">
        <v>131851</v>
      </c>
      <c r="AW1172" s="93">
        <v>806941</v>
      </c>
      <c r="AX1172" s="93">
        <v>21485</v>
      </c>
      <c r="AY1172" s="93">
        <v>785456</v>
      </c>
      <c r="AZ1172" s="93">
        <v>10719421</v>
      </c>
      <c r="BA1172" s="93" t="s">
        <v>217</v>
      </c>
      <c r="BB1172" s="93">
        <v>2600991</v>
      </c>
      <c r="BC1172" s="93">
        <v>1864592</v>
      </c>
      <c r="BD1172" s="93" t="s">
        <v>217</v>
      </c>
      <c r="BE1172" s="93" t="s">
        <v>217</v>
      </c>
      <c r="BF1172" s="93">
        <v>1851299</v>
      </c>
      <c r="BG1172" s="93">
        <v>1659978</v>
      </c>
      <c r="BH1172" s="93" t="s">
        <v>217</v>
      </c>
      <c r="BI1172" s="93" t="s">
        <v>217</v>
      </c>
      <c r="BJ1172" s="93">
        <v>1021349</v>
      </c>
      <c r="BK1172" s="93">
        <v>13428</v>
      </c>
      <c r="BL1172" s="93" t="s">
        <v>217</v>
      </c>
      <c r="BM1172" s="93">
        <v>33206</v>
      </c>
      <c r="BN1172" s="93" t="s">
        <v>217</v>
      </c>
      <c r="BO1172" s="93">
        <v>829313</v>
      </c>
      <c r="BP1172" s="93" t="s">
        <v>217</v>
      </c>
      <c r="BQ1172" s="93" t="s">
        <v>217</v>
      </c>
      <c r="BR1172" s="93" t="s">
        <v>217</v>
      </c>
      <c r="BS1172" s="93">
        <v>78860</v>
      </c>
      <c r="BT1172" s="93" t="s">
        <v>217</v>
      </c>
      <c r="BU1172" s="93" t="s">
        <v>217</v>
      </c>
      <c r="BV1172" s="93" t="s">
        <v>217</v>
      </c>
      <c r="BW1172" s="93" t="s">
        <v>217</v>
      </c>
      <c r="BX1172" s="93" t="s">
        <v>217</v>
      </c>
      <c r="BY1172" s="93">
        <v>32182</v>
      </c>
      <c r="BZ1172" s="93" t="s">
        <v>217</v>
      </c>
      <c r="CA1172" s="93" t="s">
        <v>217</v>
      </c>
      <c r="CB1172" s="93" t="s">
        <v>217</v>
      </c>
      <c r="CC1172" s="93" t="s">
        <v>217</v>
      </c>
      <c r="CD1172" s="93" t="s">
        <v>217</v>
      </c>
      <c r="CE1172" s="93">
        <v>734223</v>
      </c>
      <c r="CF1172" s="93">
        <v>73486</v>
      </c>
      <c r="CG1172" s="93">
        <v>5003924</v>
      </c>
      <c r="CH1172" s="93">
        <v>3222024</v>
      </c>
      <c r="CI1172" s="93">
        <v>888258</v>
      </c>
      <c r="CJ1172" s="93" t="s">
        <v>217</v>
      </c>
      <c r="CK1172" s="93">
        <v>835544</v>
      </c>
      <c r="CL1172" s="93">
        <v>355692</v>
      </c>
      <c r="CM1172" s="93" t="s">
        <v>217</v>
      </c>
      <c r="CN1172" s="93">
        <v>129966</v>
      </c>
      <c r="CO1172" s="93">
        <v>1016</v>
      </c>
      <c r="CP1172" s="93" t="s">
        <v>217</v>
      </c>
      <c r="CQ1172" s="93" t="s">
        <v>217</v>
      </c>
      <c r="CR1172" s="93">
        <v>25810</v>
      </c>
      <c r="CS1172" s="93" t="s">
        <v>217</v>
      </c>
      <c r="CT1172" s="93" t="s">
        <v>217</v>
      </c>
      <c r="CU1172" s="93">
        <v>985738</v>
      </c>
      <c r="CV1172" s="93">
        <v>1781900</v>
      </c>
      <c r="CW1172" s="93">
        <v>123058</v>
      </c>
      <c r="CX1172" s="93" t="s">
        <v>217</v>
      </c>
      <c r="CY1172" s="93" t="s">
        <v>217</v>
      </c>
      <c r="CZ1172" s="93">
        <v>1658842</v>
      </c>
      <c r="DA1172" s="93">
        <v>413566</v>
      </c>
      <c r="DB1172" s="93">
        <v>218605</v>
      </c>
      <c r="DC1172" s="93">
        <v>194961</v>
      </c>
      <c r="DD1172" s="93">
        <v>1228704</v>
      </c>
      <c r="DE1172" s="93">
        <v>1214585</v>
      </c>
      <c r="DF1172" s="93" t="s">
        <v>217</v>
      </c>
      <c r="DG1172" s="93">
        <v>14119</v>
      </c>
      <c r="DH1172" s="93">
        <v>1401375</v>
      </c>
      <c r="DI1172" s="93">
        <v>1237880</v>
      </c>
      <c r="DJ1172" s="93">
        <v>1146808</v>
      </c>
      <c r="DK1172" s="93">
        <v>91072</v>
      </c>
      <c r="DL1172" s="93">
        <v>7517449</v>
      </c>
      <c r="DM1172" s="93">
        <v>23624</v>
      </c>
      <c r="DN1172" s="93" t="s">
        <v>217</v>
      </c>
      <c r="DO1172" s="93" t="s">
        <v>217</v>
      </c>
      <c r="DP1172" s="93">
        <v>6838137</v>
      </c>
      <c r="DQ1172" s="93" t="s">
        <v>217</v>
      </c>
      <c r="DR1172" s="93" t="s">
        <v>217</v>
      </c>
      <c r="DS1172" s="93">
        <v>655688</v>
      </c>
      <c r="DT1172" s="93">
        <v>6024849</v>
      </c>
      <c r="DU1172" s="93" t="s">
        <v>217</v>
      </c>
      <c r="DV1172" s="93">
        <v>23543</v>
      </c>
      <c r="DW1172" s="93">
        <v>20930</v>
      </c>
      <c r="DX1172" s="93">
        <v>65</v>
      </c>
      <c r="DY1172" s="93">
        <v>2548</v>
      </c>
      <c r="DZ1172" s="93" t="s">
        <v>217</v>
      </c>
      <c r="EA1172" s="93" t="s">
        <v>217</v>
      </c>
      <c r="EB1172" s="93">
        <v>2525</v>
      </c>
      <c r="EC1172" s="93">
        <v>23</v>
      </c>
      <c r="ED1172" s="93" t="s">
        <v>217</v>
      </c>
      <c r="EE1172" s="93" t="s">
        <v>217</v>
      </c>
      <c r="EF1172" s="93" t="s">
        <v>217</v>
      </c>
      <c r="EG1172" s="94" t="s">
        <v>217</v>
      </c>
    </row>
    <row r="1173" spans="1:137">
      <c r="A1173" s="87" t="s">
        <v>769</v>
      </c>
      <c r="B1173" s="88" t="s">
        <v>218</v>
      </c>
      <c r="C1173" s="101">
        <v>322016</v>
      </c>
      <c r="D1173" s="88" t="s">
        <v>515</v>
      </c>
      <c r="E1173" s="88" t="s">
        <v>516</v>
      </c>
      <c r="F1173" s="89">
        <v>28879051</v>
      </c>
      <c r="G1173" s="89">
        <v>10428413</v>
      </c>
      <c r="H1173" s="89">
        <v>2390993</v>
      </c>
      <c r="I1173" s="89">
        <v>12894016</v>
      </c>
      <c r="J1173" s="89">
        <v>1191965</v>
      </c>
      <c r="K1173" s="89" t="s">
        <v>217</v>
      </c>
      <c r="L1173" s="89" t="s">
        <v>217</v>
      </c>
      <c r="M1173" s="89">
        <v>1174903</v>
      </c>
      <c r="N1173" s="89">
        <v>733258</v>
      </c>
      <c r="O1173" s="89">
        <v>21908</v>
      </c>
      <c r="P1173" s="89" t="s">
        <v>217</v>
      </c>
      <c r="Q1173" s="89">
        <v>107950</v>
      </c>
      <c r="R1173" s="89">
        <v>79733</v>
      </c>
      <c r="S1173" s="89" t="s">
        <v>217</v>
      </c>
      <c r="T1173" s="89" t="s">
        <v>217</v>
      </c>
      <c r="U1173" s="89">
        <v>5078046</v>
      </c>
      <c r="V1173" s="89">
        <v>8356</v>
      </c>
      <c r="W1173" s="89" t="s">
        <v>217</v>
      </c>
      <c r="X1173" s="89" t="s">
        <v>217</v>
      </c>
      <c r="Y1173" s="89" t="s">
        <v>217</v>
      </c>
      <c r="Z1173" s="89">
        <v>39160</v>
      </c>
      <c r="AA1173" s="89">
        <v>475182</v>
      </c>
      <c r="AB1173" s="89">
        <v>201326</v>
      </c>
      <c r="AC1173" s="89">
        <v>199298</v>
      </c>
      <c r="AD1173" s="89" t="s">
        <v>217</v>
      </c>
      <c r="AE1173" s="89" t="s">
        <v>217</v>
      </c>
      <c r="AF1173" s="89" t="s">
        <v>217</v>
      </c>
      <c r="AG1173" s="89">
        <v>2028</v>
      </c>
      <c r="AH1173" s="89">
        <v>22446482</v>
      </c>
      <c r="AI1173" s="89">
        <v>19917357</v>
      </c>
      <c r="AJ1173" s="89">
        <v>2529125</v>
      </c>
      <c r="AK1173" s="89" t="s">
        <v>217</v>
      </c>
      <c r="AL1173" s="89">
        <v>30007</v>
      </c>
      <c r="AM1173" s="89">
        <v>506009</v>
      </c>
      <c r="AN1173" s="89">
        <v>44190</v>
      </c>
      <c r="AO1173" s="89">
        <v>461819</v>
      </c>
      <c r="AP1173" s="89">
        <v>1187957</v>
      </c>
      <c r="AQ1173" s="89">
        <v>34251</v>
      </c>
      <c r="AR1173" s="89">
        <v>891</v>
      </c>
      <c r="AS1173" s="89" t="s">
        <v>217</v>
      </c>
      <c r="AT1173" s="89">
        <v>79308</v>
      </c>
      <c r="AU1173" s="89">
        <v>490486</v>
      </c>
      <c r="AV1173" s="89">
        <v>583021</v>
      </c>
      <c r="AW1173" s="89">
        <v>1097587</v>
      </c>
      <c r="AX1173" s="89">
        <v>47056</v>
      </c>
      <c r="AY1173" s="89">
        <v>1050531</v>
      </c>
      <c r="AZ1173" s="89">
        <v>25152197</v>
      </c>
      <c r="BA1173" s="89" t="s">
        <v>217</v>
      </c>
      <c r="BB1173" s="89">
        <v>3120340</v>
      </c>
      <c r="BC1173" s="89">
        <v>3999017</v>
      </c>
      <c r="BD1173" s="89" t="s">
        <v>217</v>
      </c>
      <c r="BE1173" s="89" t="s">
        <v>217</v>
      </c>
      <c r="BF1173" s="89">
        <v>2748710</v>
      </c>
      <c r="BG1173" s="89">
        <v>2019326</v>
      </c>
      <c r="BH1173" s="89" t="s">
        <v>217</v>
      </c>
      <c r="BI1173" s="89" t="s">
        <v>217</v>
      </c>
      <c r="BJ1173" s="89">
        <v>925522</v>
      </c>
      <c r="BK1173" s="89">
        <v>386798</v>
      </c>
      <c r="BL1173" s="89" t="s">
        <v>217</v>
      </c>
      <c r="BM1173" s="89">
        <v>74248</v>
      </c>
      <c r="BN1173" s="89" t="s">
        <v>217</v>
      </c>
      <c r="BO1173" s="89">
        <v>549806</v>
      </c>
      <c r="BP1173" s="89" t="s">
        <v>217</v>
      </c>
      <c r="BQ1173" s="89" t="s">
        <v>217</v>
      </c>
      <c r="BR1173" s="89" t="s">
        <v>217</v>
      </c>
      <c r="BS1173" s="89" t="s">
        <v>217</v>
      </c>
      <c r="BT1173" s="89">
        <v>2320846</v>
      </c>
      <c r="BU1173" s="89" t="s">
        <v>217</v>
      </c>
      <c r="BV1173" s="89" t="s">
        <v>217</v>
      </c>
      <c r="BW1173" s="89" t="s">
        <v>217</v>
      </c>
      <c r="BX1173" s="89" t="s">
        <v>217</v>
      </c>
      <c r="BY1173" s="89">
        <v>26987</v>
      </c>
      <c r="BZ1173" s="89" t="s">
        <v>217</v>
      </c>
      <c r="CA1173" s="89">
        <v>2687107</v>
      </c>
      <c r="CB1173" s="89" t="s">
        <v>217</v>
      </c>
      <c r="CC1173" s="89">
        <v>1738816</v>
      </c>
      <c r="CD1173" s="89">
        <v>2197348</v>
      </c>
      <c r="CE1173" s="89">
        <v>2357326</v>
      </c>
      <c r="CF1173" s="89">
        <v>13693</v>
      </c>
      <c r="CG1173" s="89">
        <v>8579402</v>
      </c>
      <c r="CH1173" s="89">
        <v>6014756</v>
      </c>
      <c r="CI1173" s="89">
        <v>1675116</v>
      </c>
      <c r="CJ1173" s="89" t="s">
        <v>217</v>
      </c>
      <c r="CK1173" s="89">
        <v>1416393</v>
      </c>
      <c r="CL1173" s="89">
        <v>436417</v>
      </c>
      <c r="CM1173" s="89" t="s">
        <v>217</v>
      </c>
      <c r="CN1173" s="89">
        <v>177957</v>
      </c>
      <c r="CO1173" s="89">
        <v>335958</v>
      </c>
      <c r="CP1173" s="89" t="s">
        <v>217</v>
      </c>
      <c r="CQ1173" s="89" t="s">
        <v>217</v>
      </c>
      <c r="CR1173" s="89">
        <v>109385</v>
      </c>
      <c r="CS1173" s="89" t="s">
        <v>217</v>
      </c>
      <c r="CT1173" s="89">
        <v>432597</v>
      </c>
      <c r="CU1173" s="89">
        <v>1430933</v>
      </c>
      <c r="CV1173" s="89">
        <v>2564646</v>
      </c>
      <c r="CW1173" s="89">
        <v>55648</v>
      </c>
      <c r="CX1173" s="89" t="s">
        <v>217</v>
      </c>
      <c r="CY1173" s="89">
        <v>684</v>
      </c>
      <c r="CZ1173" s="89">
        <v>2508314</v>
      </c>
      <c r="DA1173" s="89">
        <v>786951</v>
      </c>
      <c r="DB1173" s="89">
        <v>143891</v>
      </c>
      <c r="DC1173" s="89">
        <v>643060</v>
      </c>
      <c r="DD1173" s="89">
        <v>248281</v>
      </c>
      <c r="DE1173" s="89">
        <v>210514</v>
      </c>
      <c r="DF1173" s="89">
        <v>5500</v>
      </c>
      <c r="DG1173" s="89">
        <v>32267</v>
      </c>
      <c r="DH1173" s="89">
        <v>3358816</v>
      </c>
      <c r="DI1173" s="89">
        <v>3265530</v>
      </c>
      <c r="DJ1173" s="89">
        <v>2545045</v>
      </c>
      <c r="DK1173" s="89">
        <v>720485</v>
      </c>
      <c r="DL1173" s="89">
        <v>2116912</v>
      </c>
      <c r="DM1173" s="89">
        <v>23686</v>
      </c>
      <c r="DN1173" s="89">
        <v>478</v>
      </c>
      <c r="DO1173" s="89">
        <v>60000</v>
      </c>
      <c r="DP1173" s="89">
        <v>933610</v>
      </c>
      <c r="DQ1173" s="89">
        <v>20154</v>
      </c>
      <c r="DR1173" s="89" t="s">
        <v>217</v>
      </c>
      <c r="DS1173" s="89">
        <v>1078984</v>
      </c>
      <c r="DT1173" s="89">
        <v>10687900</v>
      </c>
      <c r="DU1173" s="89" t="s">
        <v>217</v>
      </c>
      <c r="DV1173" s="89">
        <v>68405</v>
      </c>
      <c r="DW1173" s="89">
        <v>41771</v>
      </c>
      <c r="DX1173" s="89" t="s">
        <v>217</v>
      </c>
      <c r="DY1173" s="89" t="s">
        <v>217</v>
      </c>
      <c r="DZ1173" s="89" t="s">
        <v>217</v>
      </c>
      <c r="EA1173" s="89" t="s">
        <v>217</v>
      </c>
      <c r="EB1173" s="89" t="s">
        <v>217</v>
      </c>
      <c r="EC1173" s="89" t="s">
        <v>217</v>
      </c>
      <c r="ED1173" s="89" t="s">
        <v>217</v>
      </c>
      <c r="EE1173" s="89" t="s">
        <v>217</v>
      </c>
      <c r="EF1173" s="89">
        <v>26634</v>
      </c>
      <c r="EG1173" s="90" t="s">
        <v>217</v>
      </c>
    </row>
    <row r="1174" spans="1:137">
      <c r="A1174" s="91" t="s">
        <v>769</v>
      </c>
      <c r="B1174" s="92" t="s">
        <v>220</v>
      </c>
      <c r="C1174" s="102">
        <v>322032</v>
      </c>
      <c r="D1174" s="92" t="s">
        <v>515</v>
      </c>
      <c r="E1174" s="92" t="s">
        <v>517</v>
      </c>
      <c r="F1174" s="93">
        <v>24113872</v>
      </c>
      <c r="G1174" s="93">
        <v>8580331</v>
      </c>
      <c r="H1174" s="93">
        <v>2621797</v>
      </c>
      <c r="I1174" s="93">
        <v>10910041</v>
      </c>
      <c r="J1174" s="93">
        <v>1087006</v>
      </c>
      <c r="K1174" s="93" t="s">
        <v>217</v>
      </c>
      <c r="L1174" s="93" t="s">
        <v>217</v>
      </c>
      <c r="M1174" s="93">
        <v>154094</v>
      </c>
      <c r="N1174" s="93">
        <v>1157702</v>
      </c>
      <c r="O1174" s="93">
        <v>17604</v>
      </c>
      <c r="P1174" s="93" t="s">
        <v>217</v>
      </c>
      <c r="Q1174" s="93">
        <v>86992</v>
      </c>
      <c r="R1174" s="93">
        <v>64377</v>
      </c>
      <c r="S1174" s="93" t="s">
        <v>217</v>
      </c>
      <c r="T1174" s="93" t="s">
        <v>217</v>
      </c>
      <c r="U1174" s="93">
        <v>4219499</v>
      </c>
      <c r="V1174" s="93">
        <v>37669</v>
      </c>
      <c r="W1174" s="93" t="s">
        <v>217</v>
      </c>
      <c r="X1174" s="93" t="s">
        <v>217</v>
      </c>
      <c r="Y1174" s="93" t="s">
        <v>217</v>
      </c>
      <c r="Z1174" s="93">
        <v>49323</v>
      </c>
      <c r="AA1174" s="93">
        <v>407718</v>
      </c>
      <c r="AB1174" s="93">
        <v>209529</v>
      </c>
      <c r="AC1174" s="93">
        <v>189278</v>
      </c>
      <c r="AD1174" s="93" t="s">
        <v>217</v>
      </c>
      <c r="AE1174" s="93" t="s">
        <v>217</v>
      </c>
      <c r="AF1174" s="93" t="s">
        <v>217</v>
      </c>
      <c r="AG1174" s="93">
        <v>20251</v>
      </c>
      <c r="AH1174" s="93">
        <v>19799410</v>
      </c>
      <c r="AI1174" s="93">
        <v>17172900</v>
      </c>
      <c r="AJ1174" s="93">
        <v>2626461</v>
      </c>
      <c r="AK1174" s="93">
        <v>49</v>
      </c>
      <c r="AL1174" s="93">
        <v>18900</v>
      </c>
      <c r="AM1174" s="93">
        <v>666705</v>
      </c>
      <c r="AN1174" s="93">
        <v>10155</v>
      </c>
      <c r="AO1174" s="93">
        <v>656550</v>
      </c>
      <c r="AP1174" s="93">
        <v>908868</v>
      </c>
      <c r="AQ1174" s="93" t="s">
        <v>217</v>
      </c>
      <c r="AR1174" s="93">
        <v>1293</v>
      </c>
      <c r="AS1174" s="93" t="s">
        <v>217</v>
      </c>
      <c r="AT1174" s="93">
        <v>21719</v>
      </c>
      <c r="AU1174" s="93">
        <v>340505</v>
      </c>
      <c r="AV1174" s="93">
        <v>545351</v>
      </c>
      <c r="AW1174" s="93">
        <v>813986</v>
      </c>
      <c r="AX1174" s="93">
        <v>6122</v>
      </c>
      <c r="AY1174" s="93">
        <v>807864</v>
      </c>
      <c r="AZ1174" s="93">
        <v>16393323</v>
      </c>
      <c r="BA1174" s="93" t="s">
        <v>217</v>
      </c>
      <c r="BB1174" s="93">
        <v>1096263</v>
      </c>
      <c r="BC1174" s="93">
        <v>3825457</v>
      </c>
      <c r="BD1174" s="93" t="s">
        <v>217</v>
      </c>
      <c r="BE1174" s="93" t="s">
        <v>217</v>
      </c>
      <c r="BF1174" s="93">
        <v>1960783</v>
      </c>
      <c r="BG1174" s="93">
        <v>1894200</v>
      </c>
      <c r="BH1174" s="93" t="s">
        <v>217</v>
      </c>
      <c r="BI1174" s="93" t="s">
        <v>217</v>
      </c>
      <c r="BJ1174" s="93">
        <v>1144423</v>
      </c>
      <c r="BK1174" s="93">
        <v>272226</v>
      </c>
      <c r="BL1174" s="93" t="s">
        <v>217</v>
      </c>
      <c r="BM1174" s="93">
        <v>34999</v>
      </c>
      <c r="BN1174" s="93" t="s">
        <v>217</v>
      </c>
      <c r="BO1174" s="93">
        <v>735274</v>
      </c>
      <c r="BP1174" s="93" t="s">
        <v>217</v>
      </c>
      <c r="BQ1174" s="93" t="s">
        <v>217</v>
      </c>
      <c r="BR1174" s="93" t="s">
        <v>217</v>
      </c>
      <c r="BS1174" s="93" t="s">
        <v>217</v>
      </c>
      <c r="BT1174" s="93" t="s">
        <v>217</v>
      </c>
      <c r="BU1174" s="93" t="s">
        <v>217</v>
      </c>
      <c r="BV1174" s="93" t="s">
        <v>217</v>
      </c>
      <c r="BW1174" s="93" t="s">
        <v>217</v>
      </c>
      <c r="BX1174" s="93" t="s">
        <v>217</v>
      </c>
      <c r="BY1174" s="93">
        <v>31789</v>
      </c>
      <c r="BZ1174" s="93" t="s">
        <v>217</v>
      </c>
      <c r="CA1174" s="93">
        <v>1708775</v>
      </c>
      <c r="CB1174" s="93" t="s">
        <v>217</v>
      </c>
      <c r="CC1174" s="93">
        <v>39100</v>
      </c>
      <c r="CD1174" s="93">
        <v>1674910</v>
      </c>
      <c r="CE1174" s="93">
        <v>1975124</v>
      </c>
      <c r="CF1174" s="93">
        <v>1456</v>
      </c>
      <c r="CG1174" s="93">
        <v>7157797</v>
      </c>
      <c r="CH1174" s="93">
        <v>4878360</v>
      </c>
      <c r="CI1174" s="93">
        <v>1570170</v>
      </c>
      <c r="CJ1174" s="93" t="s">
        <v>217</v>
      </c>
      <c r="CK1174" s="93">
        <v>980169</v>
      </c>
      <c r="CL1174" s="93">
        <v>408157</v>
      </c>
      <c r="CM1174" s="93" t="s">
        <v>217</v>
      </c>
      <c r="CN1174" s="93">
        <v>248324</v>
      </c>
      <c r="CO1174" s="93">
        <v>370171</v>
      </c>
      <c r="CP1174" s="93" t="s">
        <v>217</v>
      </c>
      <c r="CQ1174" s="93" t="s">
        <v>217</v>
      </c>
      <c r="CR1174" s="93">
        <v>96612</v>
      </c>
      <c r="CS1174" s="93">
        <v>4447</v>
      </c>
      <c r="CT1174" s="93">
        <v>15094</v>
      </c>
      <c r="CU1174" s="93">
        <v>1185216</v>
      </c>
      <c r="CV1174" s="93">
        <v>2279437</v>
      </c>
      <c r="CW1174" s="93">
        <v>217489</v>
      </c>
      <c r="CX1174" s="93">
        <v>4287</v>
      </c>
      <c r="CY1174" s="93" t="s">
        <v>217</v>
      </c>
      <c r="CZ1174" s="93">
        <v>2057661</v>
      </c>
      <c r="DA1174" s="93">
        <v>160171</v>
      </c>
      <c r="DB1174" s="93">
        <v>29095</v>
      </c>
      <c r="DC1174" s="93">
        <v>131076</v>
      </c>
      <c r="DD1174" s="93">
        <v>1074622</v>
      </c>
      <c r="DE1174" s="93">
        <v>1047137</v>
      </c>
      <c r="DF1174" s="93">
        <v>1100</v>
      </c>
      <c r="DG1174" s="93">
        <v>26385</v>
      </c>
      <c r="DH1174" s="93">
        <v>1670088</v>
      </c>
      <c r="DI1174" s="93">
        <v>2564450</v>
      </c>
      <c r="DJ1174" s="93">
        <v>1557109</v>
      </c>
      <c r="DK1174" s="93">
        <v>1007341</v>
      </c>
      <c r="DL1174" s="93">
        <v>2424191</v>
      </c>
      <c r="DM1174" s="93">
        <v>17491</v>
      </c>
      <c r="DN1174" s="93">
        <v>573</v>
      </c>
      <c r="DO1174" s="93" t="s">
        <v>217</v>
      </c>
      <c r="DP1174" s="93">
        <v>750225</v>
      </c>
      <c r="DQ1174" s="93">
        <v>50715</v>
      </c>
      <c r="DR1174" s="93" t="s">
        <v>217</v>
      </c>
      <c r="DS1174" s="93">
        <v>1605187</v>
      </c>
      <c r="DT1174" s="93">
        <v>4628000</v>
      </c>
      <c r="DU1174" s="93" t="s">
        <v>217</v>
      </c>
      <c r="DV1174" s="93">
        <v>59906</v>
      </c>
      <c r="DW1174" s="93">
        <v>38060</v>
      </c>
      <c r="DX1174" s="93">
        <v>219</v>
      </c>
      <c r="DY1174" s="93">
        <v>245</v>
      </c>
      <c r="DZ1174" s="93" t="s">
        <v>217</v>
      </c>
      <c r="EA1174" s="93" t="s">
        <v>217</v>
      </c>
      <c r="EB1174" s="93" t="s">
        <v>217</v>
      </c>
      <c r="EC1174" s="93">
        <v>245</v>
      </c>
      <c r="ED1174" s="93" t="s">
        <v>217</v>
      </c>
      <c r="EE1174" s="93">
        <v>6654</v>
      </c>
      <c r="EF1174" s="93">
        <v>1775</v>
      </c>
      <c r="EG1174" s="94">
        <v>12953</v>
      </c>
    </row>
    <row r="1175" spans="1:137">
      <c r="A1175" s="91" t="s">
        <v>754</v>
      </c>
      <c r="B1175" s="92" t="s">
        <v>218</v>
      </c>
      <c r="C1175" s="102">
        <v>322016</v>
      </c>
      <c r="D1175" s="92" t="s">
        <v>515</v>
      </c>
      <c r="E1175" s="92" t="s">
        <v>516</v>
      </c>
      <c r="F1175" s="93">
        <v>28452417</v>
      </c>
      <c r="G1175" s="93">
        <v>10341855</v>
      </c>
      <c r="H1175" s="93">
        <v>2429171</v>
      </c>
      <c r="I1175" s="93">
        <v>12672043</v>
      </c>
      <c r="J1175" s="93">
        <v>1127986</v>
      </c>
      <c r="K1175" s="93" t="s">
        <v>217</v>
      </c>
      <c r="L1175" s="93" t="s">
        <v>217</v>
      </c>
      <c r="M1175" s="93">
        <v>1143898</v>
      </c>
      <c r="N1175" s="93">
        <v>727610</v>
      </c>
      <c r="O1175" s="93">
        <v>33724</v>
      </c>
      <c r="P1175" s="93" t="s">
        <v>217</v>
      </c>
      <c r="Q1175" s="93">
        <v>127757</v>
      </c>
      <c r="R1175" s="93">
        <v>118307</v>
      </c>
      <c r="S1175" s="93" t="s">
        <v>217</v>
      </c>
      <c r="T1175" s="93" t="s">
        <v>217</v>
      </c>
      <c r="U1175" s="93">
        <v>4857187</v>
      </c>
      <c r="V1175" s="93">
        <v>7786</v>
      </c>
      <c r="W1175" s="93" t="s">
        <v>217</v>
      </c>
      <c r="X1175" s="93" t="s">
        <v>217</v>
      </c>
      <c r="Y1175" s="93" t="s">
        <v>217</v>
      </c>
      <c r="Z1175" s="93">
        <v>33211</v>
      </c>
      <c r="AA1175" s="93">
        <v>427584</v>
      </c>
      <c r="AB1175" s="93">
        <v>657589</v>
      </c>
      <c r="AC1175" s="93">
        <v>163892</v>
      </c>
      <c r="AD1175" s="93">
        <v>11480</v>
      </c>
      <c r="AE1175" s="93">
        <v>12014</v>
      </c>
      <c r="AF1175" s="93" t="s">
        <v>217</v>
      </c>
      <c r="AG1175" s="93">
        <v>470203</v>
      </c>
      <c r="AH1175" s="93">
        <v>23230157</v>
      </c>
      <c r="AI1175" s="93">
        <v>20714804</v>
      </c>
      <c r="AJ1175" s="93">
        <v>2515353</v>
      </c>
      <c r="AK1175" s="93" t="s">
        <v>217</v>
      </c>
      <c r="AL1175" s="93">
        <v>32917</v>
      </c>
      <c r="AM1175" s="93">
        <v>575551</v>
      </c>
      <c r="AN1175" s="93">
        <v>45899</v>
      </c>
      <c r="AO1175" s="93">
        <v>529652</v>
      </c>
      <c r="AP1175" s="93">
        <v>1182480</v>
      </c>
      <c r="AQ1175" s="93">
        <v>34928</v>
      </c>
      <c r="AR1175" s="93">
        <v>1009</v>
      </c>
      <c r="AS1175" s="93" t="s">
        <v>217</v>
      </c>
      <c r="AT1175" s="93">
        <v>85543</v>
      </c>
      <c r="AU1175" s="93">
        <v>504920</v>
      </c>
      <c r="AV1175" s="93">
        <v>556080</v>
      </c>
      <c r="AW1175" s="93">
        <v>1096362</v>
      </c>
      <c r="AX1175" s="93">
        <v>46713</v>
      </c>
      <c r="AY1175" s="93">
        <v>1049649</v>
      </c>
      <c r="AZ1175" s="93">
        <v>26945823</v>
      </c>
      <c r="BA1175" s="93" t="s">
        <v>217</v>
      </c>
      <c r="BB1175" s="93">
        <v>3069269</v>
      </c>
      <c r="BC1175" s="93">
        <v>3828305</v>
      </c>
      <c r="BD1175" s="93" t="s">
        <v>217</v>
      </c>
      <c r="BE1175" s="93" t="s">
        <v>217</v>
      </c>
      <c r="BF1175" s="93">
        <v>2698044</v>
      </c>
      <c r="BG1175" s="93">
        <v>2089453</v>
      </c>
      <c r="BH1175" s="93" t="s">
        <v>217</v>
      </c>
      <c r="BI1175" s="93" t="s">
        <v>217</v>
      </c>
      <c r="BJ1175" s="93">
        <v>1215807</v>
      </c>
      <c r="BK1175" s="93">
        <v>229658</v>
      </c>
      <c r="BL1175" s="93" t="s">
        <v>217</v>
      </c>
      <c r="BM1175" s="93">
        <v>83850</v>
      </c>
      <c r="BN1175" s="93" t="s">
        <v>217</v>
      </c>
      <c r="BO1175" s="93">
        <v>704661</v>
      </c>
      <c r="BP1175" s="93" t="s">
        <v>217</v>
      </c>
      <c r="BQ1175" s="93" t="s">
        <v>217</v>
      </c>
      <c r="BR1175" s="93" t="s">
        <v>217</v>
      </c>
      <c r="BS1175" s="93" t="s">
        <v>217</v>
      </c>
      <c r="BT1175" s="93">
        <v>2335608</v>
      </c>
      <c r="BU1175" s="93" t="s">
        <v>217</v>
      </c>
      <c r="BV1175" s="93" t="s">
        <v>217</v>
      </c>
      <c r="BW1175" s="93" t="s">
        <v>217</v>
      </c>
      <c r="BX1175" s="93" t="s">
        <v>217</v>
      </c>
      <c r="BY1175" s="93">
        <v>19746</v>
      </c>
      <c r="BZ1175" s="93" t="s">
        <v>217</v>
      </c>
      <c r="CA1175" s="93">
        <v>1364874</v>
      </c>
      <c r="CB1175" s="93" t="s">
        <v>217</v>
      </c>
      <c r="CC1175" s="93">
        <v>3223000</v>
      </c>
      <c r="CD1175" s="93">
        <v>3933098</v>
      </c>
      <c r="CE1175" s="93">
        <v>2150450</v>
      </c>
      <c r="CF1175" s="93">
        <v>12315</v>
      </c>
      <c r="CG1175" s="93">
        <v>7423546</v>
      </c>
      <c r="CH1175" s="93">
        <v>4558799</v>
      </c>
      <c r="CI1175" s="93">
        <v>1625433</v>
      </c>
      <c r="CJ1175" s="93" t="s">
        <v>217</v>
      </c>
      <c r="CK1175" s="93">
        <v>1394218</v>
      </c>
      <c r="CL1175" s="93">
        <v>453107</v>
      </c>
      <c r="CM1175" s="93" t="s">
        <v>217</v>
      </c>
      <c r="CN1175" s="93">
        <v>74050</v>
      </c>
      <c r="CO1175" s="93">
        <v>76630</v>
      </c>
      <c r="CP1175" s="93" t="s">
        <v>217</v>
      </c>
      <c r="CQ1175" s="93" t="s">
        <v>217</v>
      </c>
      <c r="CR1175" s="93">
        <v>105908</v>
      </c>
      <c r="CS1175" s="93" t="s">
        <v>217</v>
      </c>
      <c r="CT1175" s="93">
        <v>32932</v>
      </c>
      <c r="CU1175" s="93">
        <v>796521</v>
      </c>
      <c r="CV1175" s="93">
        <v>2864747</v>
      </c>
      <c r="CW1175" s="93">
        <v>60565</v>
      </c>
      <c r="CX1175" s="93" t="s">
        <v>217</v>
      </c>
      <c r="CY1175" s="93">
        <v>18286</v>
      </c>
      <c r="CZ1175" s="93">
        <v>2785896</v>
      </c>
      <c r="DA1175" s="93">
        <v>846032</v>
      </c>
      <c r="DB1175" s="93">
        <v>191549</v>
      </c>
      <c r="DC1175" s="93">
        <v>654483</v>
      </c>
      <c r="DD1175" s="93">
        <v>199310</v>
      </c>
      <c r="DE1175" s="93">
        <v>150276</v>
      </c>
      <c r="DF1175" s="93">
        <v>11100</v>
      </c>
      <c r="DG1175" s="93">
        <v>37934</v>
      </c>
      <c r="DH1175" s="93">
        <v>973503</v>
      </c>
      <c r="DI1175" s="93">
        <v>3131902</v>
      </c>
      <c r="DJ1175" s="93">
        <v>2675728</v>
      </c>
      <c r="DK1175" s="93">
        <v>456174</v>
      </c>
      <c r="DL1175" s="93">
        <v>2377205</v>
      </c>
      <c r="DM1175" s="93">
        <v>20283</v>
      </c>
      <c r="DN1175" s="93">
        <v>351</v>
      </c>
      <c r="DO1175" s="93">
        <v>60000</v>
      </c>
      <c r="DP1175" s="93">
        <v>1235362</v>
      </c>
      <c r="DQ1175" s="93">
        <v>28346</v>
      </c>
      <c r="DR1175" s="93" t="s">
        <v>217</v>
      </c>
      <c r="DS1175" s="93">
        <v>1032863</v>
      </c>
      <c r="DT1175" s="93">
        <v>7654500</v>
      </c>
      <c r="DU1175" s="93" t="s">
        <v>217</v>
      </c>
      <c r="DV1175" s="93">
        <v>70251</v>
      </c>
      <c r="DW1175" s="93">
        <v>40161</v>
      </c>
      <c r="DX1175" s="93">
        <v>14</v>
      </c>
      <c r="DY1175" s="93">
        <v>58</v>
      </c>
      <c r="DZ1175" s="93" t="s">
        <v>217</v>
      </c>
      <c r="EA1175" s="93" t="s">
        <v>217</v>
      </c>
      <c r="EB1175" s="93" t="s">
        <v>217</v>
      </c>
      <c r="EC1175" s="93">
        <v>58</v>
      </c>
      <c r="ED1175" s="93" t="s">
        <v>217</v>
      </c>
      <c r="EE1175" s="93" t="s">
        <v>217</v>
      </c>
      <c r="EF1175" s="93">
        <v>30018</v>
      </c>
      <c r="EG1175" s="94" t="s">
        <v>217</v>
      </c>
    </row>
    <row r="1176" spans="1:137">
      <c r="A1176" s="91" t="s">
        <v>754</v>
      </c>
      <c r="B1176" s="92" t="s">
        <v>220</v>
      </c>
      <c r="C1176" s="102">
        <v>322032</v>
      </c>
      <c r="D1176" s="92" t="s">
        <v>515</v>
      </c>
      <c r="E1176" s="92" t="s">
        <v>517</v>
      </c>
      <c r="F1176" s="93">
        <v>22931297</v>
      </c>
      <c r="G1176" s="93">
        <v>8395918</v>
      </c>
      <c r="H1176" s="93">
        <v>2009508</v>
      </c>
      <c r="I1176" s="93">
        <v>10613695</v>
      </c>
      <c r="J1176" s="93">
        <v>1045219</v>
      </c>
      <c r="K1176" s="93" t="s">
        <v>217</v>
      </c>
      <c r="L1176" s="93" t="s">
        <v>217</v>
      </c>
      <c r="M1176" s="93">
        <v>149130</v>
      </c>
      <c r="N1176" s="93">
        <v>1158489</v>
      </c>
      <c r="O1176" s="93">
        <v>26801</v>
      </c>
      <c r="P1176" s="93" t="s">
        <v>217</v>
      </c>
      <c r="Q1176" s="93">
        <v>101984</v>
      </c>
      <c r="R1176" s="93">
        <v>94601</v>
      </c>
      <c r="S1176" s="93" t="s">
        <v>217</v>
      </c>
      <c r="T1176" s="93" t="s">
        <v>217</v>
      </c>
      <c r="U1176" s="93">
        <v>3994458</v>
      </c>
      <c r="V1176" s="93">
        <v>38740</v>
      </c>
      <c r="W1176" s="93" t="s">
        <v>217</v>
      </c>
      <c r="X1176" s="93" t="s">
        <v>217</v>
      </c>
      <c r="Y1176" s="93" t="s">
        <v>217</v>
      </c>
      <c r="Z1176" s="93">
        <v>41867</v>
      </c>
      <c r="AA1176" s="93">
        <v>375167</v>
      </c>
      <c r="AB1176" s="93">
        <v>482710</v>
      </c>
      <c r="AC1176" s="93">
        <v>151653</v>
      </c>
      <c r="AD1176" s="93">
        <v>14375</v>
      </c>
      <c r="AE1176" s="93">
        <v>12103</v>
      </c>
      <c r="AF1176" s="93" t="s">
        <v>217</v>
      </c>
      <c r="AG1176" s="93">
        <v>304579</v>
      </c>
      <c r="AH1176" s="93">
        <v>20757279</v>
      </c>
      <c r="AI1176" s="93">
        <v>17848227</v>
      </c>
      <c r="AJ1176" s="93">
        <v>2908979</v>
      </c>
      <c r="AK1176" s="93">
        <v>73</v>
      </c>
      <c r="AL1176" s="93">
        <v>22143</v>
      </c>
      <c r="AM1176" s="93">
        <v>834566</v>
      </c>
      <c r="AN1176" s="93">
        <v>167697</v>
      </c>
      <c r="AO1176" s="93">
        <v>666869</v>
      </c>
      <c r="AP1176" s="93">
        <v>845985</v>
      </c>
      <c r="AQ1176" s="93" t="s">
        <v>217</v>
      </c>
      <c r="AR1176" s="93">
        <v>1577</v>
      </c>
      <c r="AS1176" s="93" t="s">
        <v>217</v>
      </c>
      <c r="AT1176" s="93">
        <v>23492</v>
      </c>
      <c r="AU1176" s="93">
        <v>348953</v>
      </c>
      <c r="AV1176" s="93">
        <v>471963</v>
      </c>
      <c r="AW1176" s="93">
        <v>934487</v>
      </c>
      <c r="AX1176" s="93">
        <v>5851</v>
      </c>
      <c r="AY1176" s="93">
        <v>928636</v>
      </c>
      <c r="AZ1176" s="93">
        <v>22514514</v>
      </c>
      <c r="BA1176" s="93" t="s">
        <v>217</v>
      </c>
      <c r="BB1176" s="93">
        <v>1103181</v>
      </c>
      <c r="BC1176" s="93">
        <v>3646759</v>
      </c>
      <c r="BD1176" s="93" t="s">
        <v>217</v>
      </c>
      <c r="BE1176" s="93" t="s">
        <v>217</v>
      </c>
      <c r="BF1176" s="93">
        <v>1920651</v>
      </c>
      <c r="BG1176" s="93">
        <v>1927626</v>
      </c>
      <c r="BH1176" s="93" t="s">
        <v>217</v>
      </c>
      <c r="BI1176" s="93" t="s">
        <v>217</v>
      </c>
      <c r="BJ1176" s="93">
        <v>4301154</v>
      </c>
      <c r="BK1176" s="93">
        <v>37611</v>
      </c>
      <c r="BL1176" s="93" t="s">
        <v>217</v>
      </c>
      <c r="BM1176" s="93">
        <v>35222</v>
      </c>
      <c r="BN1176" s="93" t="s">
        <v>217</v>
      </c>
      <c r="BO1176" s="93">
        <v>917361</v>
      </c>
      <c r="BP1176" s="93" t="s">
        <v>217</v>
      </c>
      <c r="BQ1176" s="93" t="s">
        <v>217</v>
      </c>
      <c r="BR1176" s="93" t="s">
        <v>217</v>
      </c>
      <c r="BS1176" s="93" t="s">
        <v>217</v>
      </c>
      <c r="BT1176" s="93" t="s">
        <v>217</v>
      </c>
      <c r="BU1176" s="93" t="s">
        <v>217</v>
      </c>
      <c r="BV1176" s="93" t="s">
        <v>217</v>
      </c>
      <c r="BW1176" s="93" t="s">
        <v>217</v>
      </c>
      <c r="BX1176" s="93" t="s">
        <v>217</v>
      </c>
      <c r="BY1176" s="93">
        <v>26216</v>
      </c>
      <c r="BZ1176" s="93" t="s">
        <v>217</v>
      </c>
      <c r="CA1176" s="93">
        <v>1559301</v>
      </c>
      <c r="CB1176" s="93" t="s">
        <v>217</v>
      </c>
      <c r="CC1176" s="93">
        <v>2881100</v>
      </c>
      <c r="CD1176" s="93">
        <v>2859777</v>
      </c>
      <c r="CE1176" s="93">
        <v>1298555</v>
      </c>
      <c r="CF1176" s="93">
        <v>1455</v>
      </c>
      <c r="CG1176" s="93">
        <v>6751982</v>
      </c>
      <c r="CH1176" s="93">
        <v>4672503</v>
      </c>
      <c r="CI1176" s="93">
        <v>1538461</v>
      </c>
      <c r="CJ1176" s="93" t="s">
        <v>217</v>
      </c>
      <c r="CK1176" s="93">
        <v>961444</v>
      </c>
      <c r="CL1176" s="93">
        <v>416577</v>
      </c>
      <c r="CM1176" s="93" t="s">
        <v>217</v>
      </c>
      <c r="CN1176" s="93">
        <v>345255</v>
      </c>
      <c r="CO1176" s="93">
        <v>174336</v>
      </c>
      <c r="CP1176" s="93" t="s">
        <v>217</v>
      </c>
      <c r="CQ1176" s="93" t="s">
        <v>217</v>
      </c>
      <c r="CR1176" s="93">
        <v>95920</v>
      </c>
      <c r="CS1176" s="93">
        <v>4452</v>
      </c>
      <c r="CT1176" s="93">
        <v>18281</v>
      </c>
      <c r="CU1176" s="93">
        <v>1117777</v>
      </c>
      <c r="CV1176" s="93">
        <v>2079479</v>
      </c>
      <c r="CW1176" s="93">
        <v>97541</v>
      </c>
      <c r="CX1176" s="93">
        <v>814</v>
      </c>
      <c r="CY1176" s="93">
        <v>4197</v>
      </c>
      <c r="CZ1176" s="93">
        <v>1976927</v>
      </c>
      <c r="DA1176" s="93">
        <v>191825</v>
      </c>
      <c r="DB1176" s="93">
        <v>29094</v>
      </c>
      <c r="DC1176" s="93">
        <v>162731</v>
      </c>
      <c r="DD1176" s="93">
        <v>733017</v>
      </c>
      <c r="DE1176" s="93">
        <v>717204</v>
      </c>
      <c r="DF1176" s="93">
        <v>500</v>
      </c>
      <c r="DG1176" s="93">
        <v>15313</v>
      </c>
      <c r="DH1176" s="93">
        <v>1565261</v>
      </c>
      <c r="DI1176" s="93">
        <v>791379</v>
      </c>
      <c r="DJ1176" s="93">
        <v>660327</v>
      </c>
      <c r="DK1176" s="93">
        <v>131052</v>
      </c>
      <c r="DL1176" s="93">
        <v>2292425</v>
      </c>
      <c r="DM1176" s="93">
        <v>13474</v>
      </c>
      <c r="DN1176" s="93">
        <v>149</v>
      </c>
      <c r="DO1176" s="93" t="s">
        <v>217</v>
      </c>
      <c r="DP1176" s="93">
        <v>750299</v>
      </c>
      <c r="DQ1176" s="93">
        <v>55474</v>
      </c>
      <c r="DR1176" s="93" t="s">
        <v>217</v>
      </c>
      <c r="DS1176" s="93">
        <v>1473029</v>
      </c>
      <c r="DT1176" s="93">
        <v>13656200</v>
      </c>
      <c r="DU1176" s="93" t="s">
        <v>217</v>
      </c>
      <c r="DV1176" s="93">
        <v>40530</v>
      </c>
      <c r="DW1176" s="93">
        <v>37809</v>
      </c>
      <c r="DX1176" s="93">
        <v>139</v>
      </c>
      <c r="DY1176" s="93">
        <v>9</v>
      </c>
      <c r="DZ1176" s="93" t="s">
        <v>217</v>
      </c>
      <c r="EA1176" s="93" t="s">
        <v>217</v>
      </c>
      <c r="EB1176" s="93" t="s">
        <v>217</v>
      </c>
      <c r="EC1176" s="93">
        <v>9</v>
      </c>
      <c r="ED1176" s="93" t="s">
        <v>217</v>
      </c>
      <c r="EE1176" s="93" t="s">
        <v>217</v>
      </c>
      <c r="EF1176" s="93">
        <v>2573</v>
      </c>
      <c r="EG1176" s="94" t="s">
        <v>217</v>
      </c>
    </row>
    <row r="1177" spans="1:137">
      <c r="A1177" s="91" t="s">
        <v>717</v>
      </c>
      <c r="B1177" s="92" t="s">
        <v>218</v>
      </c>
      <c r="C1177" s="102">
        <v>322016</v>
      </c>
      <c r="D1177" s="92" t="s">
        <v>515</v>
      </c>
      <c r="E1177" s="92" t="s">
        <v>516</v>
      </c>
      <c r="F1177" s="93">
        <v>28463499</v>
      </c>
      <c r="G1177" s="93">
        <v>10490869</v>
      </c>
      <c r="H1177" s="93">
        <v>2340699</v>
      </c>
      <c r="I1177" s="93">
        <v>12726870</v>
      </c>
      <c r="J1177" s="93">
        <v>1044357</v>
      </c>
      <c r="K1177" s="93" t="s">
        <v>217</v>
      </c>
      <c r="L1177" s="93" t="s">
        <v>217</v>
      </c>
      <c r="M1177" s="93">
        <v>1148327</v>
      </c>
      <c r="N1177" s="93">
        <v>767998</v>
      </c>
      <c r="O1177" s="93">
        <v>36481</v>
      </c>
      <c r="P1177" s="93" t="s">
        <v>217</v>
      </c>
      <c r="Q1177" s="93">
        <v>80469</v>
      </c>
      <c r="R1177" s="93">
        <v>86185</v>
      </c>
      <c r="S1177" s="93" t="s">
        <v>217</v>
      </c>
      <c r="T1177" s="93" t="s">
        <v>217</v>
      </c>
      <c r="U1177" s="93">
        <v>4460006</v>
      </c>
      <c r="V1177" s="93">
        <v>7058</v>
      </c>
      <c r="W1177" s="93" t="s">
        <v>217</v>
      </c>
      <c r="X1177" s="93" t="s">
        <v>217</v>
      </c>
      <c r="Y1177" s="93" t="s">
        <v>217</v>
      </c>
      <c r="Z1177" s="93">
        <v>38431</v>
      </c>
      <c r="AA1177" s="93">
        <v>272798</v>
      </c>
      <c r="AB1177" s="93">
        <v>189574</v>
      </c>
      <c r="AC1177" s="93">
        <v>156150</v>
      </c>
      <c r="AD1177" s="93">
        <v>15671</v>
      </c>
      <c r="AE1177" s="93">
        <v>17753</v>
      </c>
      <c r="AF1177" s="93" t="s">
        <v>217</v>
      </c>
      <c r="AG1177" s="93" t="s">
        <v>217</v>
      </c>
      <c r="AH1177" s="93">
        <v>21003925</v>
      </c>
      <c r="AI1177" s="93">
        <v>18823265</v>
      </c>
      <c r="AJ1177" s="93">
        <v>2180660</v>
      </c>
      <c r="AK1177" s="93" t="s">
        <v>217</v>
      </c>
      <c r="AL1177" s="93">
        <v>35336</v>
      </c>
      <c r="AM1177" s="93">
        <v>570686</v>
      </c>
      <c r="AN1177" s="93">
        <v>41964</v>
      </c>
      <c r="AO1177" s="93">
        <v>528722</v>
      </c>
      <c r="AP1177" s="93">
        <v>1145901</v>
      </c>
      <c r="AQ1177" s="93">
        <v>33500</v>
      </c>
      <c r="AR1177" s="93">
        <v>1031</v>
      </c>
      <c r="AS1177" s="93" t="s">
        <v>217</v>
      </c>
      <c r="AT1177" s="93">
        <v>84503</v>
      </c>
      <c r="AU1177" s="93">
        <v>514381</v>
      </c>
      <c r="AV1177" s="93">
        <v>512486</v>
      </c>
      <c r="AW1177" s="93">
        <v>1105958</v>
      </c>
      <c r="AX1177" s="93">
        <v>47371</v>
      </c>
      <c r="AY1177" s="93">
        <v>1058587</v>
      </c>
      <c r="AZ1177" s="93">
        <v>43512823</v>
      </c>
      <c r="BA1177" s="93" t="s">
        <v>217</v>
      </c>
      <c r="BB1177" s="93">
        <v>3106484</v>
      </c>
      <c r="BC1177" s="93">
        <v>3732077</v>
      </c>
      <c r="BD1177" s="93" t="s">
        <v>217</v>
      </c>
      <c r="BE1177" s="93" t="s">
        <v>217</v>
      </c>
      <c r="BF1177" s="93">
        <v>2655723</v>
      </c>
      <c r="BG1177" s="93">
        <v>2116977</v>
      </c>
      <c r="BH1177" s="93" t="s">
        <v>217</v>
      </c>
      <c r="BI1177" s="93" t="s">
        <v>217</v>
      </c>
      <c r="BJ1177" s="93">
        <v>1637608</v>
      </c>
      <c r="BK1177" s="93">
        <v>44744</v>
      </c>
      <c r="BL1177" s="93" t="s">
        <v>217</v>
      </c>
      <c r="BM1177" s="93">
        <v>141173</v>
      </c>
      <c r="BN1177" s="93" t="s">
        <v>217</v>
      </c>
      <c r="BO1177" s="93">
        <v>924506</v>
      </c>
      <c r="BP1177" s="93" t="s">
        <v>217</v>
      </c>
      <c r="BQ1177" s="93" t="s">
        <v>217</v>
      </c>
      <c r="BR1177" s="93" t="s">
        <v>217</v>
      </c>
      <c r="BS1177" s="93" t="s">
        <v>217</v>
      </c>
      <c r="BT1177" s="93">
        <v>2323831</v>
      </c>
      <c r="BU1177" s="93" t="s">
        <v>217</v>
      </c>
      <c r="BV1177" s="93" t="s">
        <v>217</v>
      </c>
      <c r="BW1177" s="93" t="s">
        <v>217</v>
      </c>
      <c r="BX1177" s="93" t="s">
        <v>217</v>
      </c>
      <c r="BY1177" s="93">
        <v>261987</v>
      </c>
      <c r="BZ1177" s="93" t="s">
        <v>217</v>
      </c>
      <c r="CA1177" s="93">
        <v>2989748</v>
      </c>
      <c r="CB1177" s="93">
        <v>20178243</v>
      </c>
      <c r="CC1177" s="93" t="s">
        <v>217</v>
      </c>
      <c r="CD1177" s="93">
        <v>1277620</v>
      </c>
      <c r="CE1177" s="93">
        <v>2122102</v>
      </c>
      <c r="CF1177" s="93">
        <v>12294</v>
      </c>
      <c r="CG1177" s="93">
        <v>8257978</v>
      </c>
      <c r="CH1177" s="93">
        <v>5449569</v>
      </c>
      <c r="CI1177" s="93">
        <v>1607270</v>
      </c>
      <c r="CJ1177" s="93" t="s">
        <v>217</v>
      </c>
      <c r="CK1177" s="93">
        <v>1400789</v>
      </c>
      <c r="CL1177" s="93">
        <v>458827</v>
      </c>
      <c r="CM1177" s="93" t="s">
        <v>217</v>
      </c>
      <c r="CN1177" s="93">
        <v>219651</v>
      </c>
      <c r="CO1177" s="93">
        <v>5183</v>
      </c>
      <c r="CP1177" s="93" t="s">
        <v>217</v>
      </c>
      <c r="CQ1177" s="93" t="s">
        <v>217</v>
      </c>
      <c r="CR1177" s="93">
        <v>89856</v>
      </c>
      <c r="CS1177" s="93" t="s">
        <v>217</v>
      </c>
      <c r="CT1177" s="93">
        <v>613220</v>
      </c>
      <c r="CU1177" s="93">
        <v>1054773</v>
      </c>
      <c r="CV1177" s="93">
        <v>2808409</v>
      </c>
      <c r="CW1177" s="93">
        <v>67557</v>
      </c>
      <c r="CX1177" s="93" t="s">
        <v>217</v>
      </c>
      <c r="CY1177" s="93">
        <v>92876</v>
      </c>
      <c r="CZ1177" s="93">
        <v>2647976</v>
      </c>
      <c r="DA1177" s="93">
        <v>1326511</v>
      </c>
      <c r="DB1177" s="93">
        <v>247301</v>
      </c>
      <c r="DC1177" s="93">
        <v>1079210</v>
      </c>
      <c r="DD1177" s="93">
        <v>127507</v>
      </c>
      <c r="DE1177" s="93">
        <v>84006</v>
      </c>
      <c r="DF1177" s="93">
        <v>1000</v>
      </c>
      <c r="DG1177" s="93">
        <v>42501</v>
      </c>
      <c r="DH1177" s="93">
        <v>2719797</v>
      </c>
      <c r="DI1177" s="93">
        <v>1711337</v>
      </c>
      <c r="DJ1177" s="93">
        <v>1531267</v>
      </c>
      <c r="DK1177" s="93">
        <v>180070</v>
      </c>
      <c r="DL1177" s="93">
        <v>3117949</v>
      </c>
      <c r="DM1177" s="93">
        <v>22688</v>
      </c>
      <c r="DN1177" s="93">
        <v>406</v>
      </c>
      <c r="DO1177" s="93">
        <v>60000</v>
      </c>
      <c r="DP1177" s="93">
        <v>1603161</v>
      </c>
      <c r="DQ1177" s="93">
        <v>54105</v>
      </c>
      <c r="DR1177" s="93" t="s">
        <v>217</v>
      </c>
      <c r="DS1177" s="93">
        <v>1377589</v>
      </c>
      <c r="DT1177" s="93">
        <v>9150100</v>
      </c>
      <c r="DU1177" s="93" t="s">
        <v>217</v>
      </c>
      <c r="DV1177" s="93">
        <v>69100</v>
      </c>
      <c r="DW1177" s="93">
        <v>38953</v>
      </c>
      <c r="DX1177" s="93">
        <v>342</v>
      </c>
      <c r="DY1177" s="93">
        <v>994</v>
      </c>
      <c r="DZ1177" s="93" t="s">
        <v>217</v>
      </c>
      <c r="EA1177" s="93">
        <v>15</v>
      </c>
      <c r="EB1177" s="93" t="s">
        <v>217</v>
      </c>
      <c r="EC1177" s="93">
        <v>979</v>
      </c>
      <c r="ED1177" s="93">
        <v>1</v>
      </c>
      <c r="EE1177" s="93" t="s">
        <v>217</v>
      </c>
      <c r="EF1177" s="93">
        <v>28810</v>
      </c>
      <c r="EG1177" s="94" t="s">
        <v>217</v>
      </c>
    </row>
    <row r="1178" spans="1:137">
      <c r="A1178" s="91" t="s">
        <v>717</v>
      </c>
      <c r="B1178" s="92" t="s">
        <v>220</v>
      </c>
      <c r="C1178" s="102">
        <v>322032</v>
      </c>
      <c r="D1178" s="92" t="s">
        <v>515</v>
      </c>
      <c r="E1178" s="92" t="s">
        <v>517</v>
      </c>
      <c r="F1178" s="93">
        <v>23227991</v>
      </c>
      <c r="G1178" s="93">
        <v>8451456</v>
      </c>
      <c r="H1178" s="93">
        <v>2107990</v>
      </c>
      <c r="I1178" s="93">
        <v>10847989</v>
      </c>
      <c r="J1178" s="93">
        <v>974258</v>
      </c>
      <c r="K1178" s="93" t="s">
        <v>217</v>
      </c>
      <c r="L1178" s="93" t="s">
        <v>217</v>
      </c>
      <c r="M1178" s="93">
        <v>149782</v>
      </c>
      <c r="N1178" s="93">
        <v>937116</v>
      </c>
      <c r="O1178" s="93">
        <v>28594</v>
      </c>
      <c r="P1178" s="93" t="s">
        <v>217</v>
      </c>
      <c r="Q1178" s="93">
        <v>63331</v>
      </c>
      <c r="R1178" s="93">
        <v>68081</v>
      </c>
      <c r="S1178" s="93" t="s">
        <v>217</v>
      </c>
      <c r="T1178" s="93" t="s">
        <v>217</v>
      </c>
      <c r="U1178" s="93">
        <v>3651502</v>
      </c>
      <c r="V1178" s="93">
        <v>33330</v>
      </c>
      <c r="W1178" s="93" t="s">
        <v>217</v>
      </c>
      <c r="X1178" s="93" t="s">
        <v>217</v>
      </c>
      <c r="Y1178" s="93" t="s">
        <v>217</v>
      </c>
      <c r="Z1178" s="93">
        <v>44569</v>
      </c>
      <c r="AA1178" s="93">
        <v>207474</v>
      </c>
      <c r="AB1178" s="93">
        <v>177893</v>
      </c>
      <c r="AC1178" s="93">
        <v>141496</v>
      </c>
      <c r="AD1178" s="93">
        <v>20589</v>
      </c>
      <c r="AE1178" s="93">
        <v>15808</v>
      </c>
      <c r="AF1178" s="93" t="s">
        <v>217</v>
      </c>
      <c r="AG1178" s="93" t="s">
        <v>217</v>
      </c>
      <c r="AH1178" s="93">
        <v>18185849</v>
      </c>
      <c r="AI1178" s="93">
        <v>15834087</v>
      </c>
      <c r="AJ1178" s="93">
        <v>2351759</v>
      </c>
      <c r="AK1178" s="93">
        <v>3</v>
      </c>
      <c r="AL1178" s="93">
        <v>22439</v>
      </c>
      <c r="AM1178" s="93">
        <v>859529</v>
      </c>
      <c r="AN1178" s="93">
        <v>133052</v>
      </c>
      <c r="AO1178" s="93">
        <v>726477</v>
      </c>
      <c r="AP1178" s="93">
        <v>835271</v>
      </c>
      <c r="AQ1178" s="93" t="s">
        <v>217</v>
      </c>
      <c r="AR1178" s="93">
        <v>1926</v>
      </c>
      <c r="AS1178" s="93" t="s">
        <v>217</v>
      </c>
      <c r="AT1178" s="93">
        <v>24222</v>
      </c>
      <c r="AU1178" s="93">
        <v>357463</v>
      </c>
      <c r="AV1178" s="93">
        <v>451660</v>
      </c>
      <c r="AW1178" s="93">
        <v>916411</v>
      </c>
      <c r="AX1178" s="93">
        <v>6419</v>
      </c>
      <c r="AY1178" s="93">
        <v>909992</v>
      </c>
      <c r="AZ1178" s="93">
        <v>34714814</v>
      </c>
      <c r="BA1178" s="93" t="s">
        <v>217</v>
      </c>
      <c r="BB1178" s="93">
        <v>1092033</v>
      </c>
      <c r="BC1178" s="93">
        <v>3615434</v>
      </c>
      <c r="BD1178" s="93" t="s">
        <v>217</v>
      </c>
      <c r="BE1178" s="93" t="s">
        <v>217</v>
      </c>
      <c r="BF1178" s="93">
        <v>1885209</v>
      </c>
      <c r="BG1178" s="93">
        <v>1931032</v>
      </c>
      <c r="BH1178" s="93" t="s">
        <v>217</v>
      </c>
      <c r="BI1178" s="93" t="s">
        <v>217</v>
      </c>
      <c r="BJ1178" s="93">
        <v>3223355</v>
      </c>
      <c r="BK1178" s="93">
        <v>32233</v>
      </c>
      <c r="BL1178" s="93" t="s">
        <v>217</v>
      </c>
      <c r="BM1178" s="93">
        <v>53555</v>
      </c>
      <c r="BN1178" s="93" t="s">
        <v>217</v>
      </c>
      <c r="BO1178" s="93">
        <v>932748</v>
      </c>
      <c r="BP1178" s="93" t="s">
        <v>217</v>
      </c>
      <c r="BQ1178" s="93" t="s">
        <v>217</v>
      </c>
      <c r="BR1178" s="93" t="s">
        <v>217</v>
      </c>
      <c r="BS1178" s="93" t="s">
        <v>217</v>
      </c>
      <c r="BT1178" s="93" t="s">
        <v>217</v>
      </c>
      <c r="BU1178" s="93" t="s">
        <v>217</v>
      </c>
      <c r="BV1178" s="93" t="s">
        <v>217</v>
      </c>
      <c r="BW1178" s="93" t="s">
        <v>217</v>
      </c>
      <c r="BX1178" s="93" t="s">
        <v>217</v>
      </c>
      <c r="BY1178" s="93">
        <v>36582</v>
      </c>
      <c r="BZ1178" s="93" t="s">
        <v>217</v>
      </c>
      <c r="CA1178" s="93">
        <v>2320603</v>
      </c>
      <c r="CB1178" s="93">
        <v>17567033</v>
      </c>
      <c r="CC1178" s="93" t="s">
        <v>217</v>
      </c>
      <c r="CD1178" s="93">
        <v>656398</v>
      </c>
      <c r="CE1178" s="93">
        <v>1368599</v>
      </c>
      <c r="CF1178" s="93">
        <v>1483</v>
      </c>
      <c r="CG1178" s="93">
        <v>6984818</v>
      </c>
      <c r="CH1178" s="93">
        <v>5025005</v>
      </c>
      <c r="CI1178" s="93">
        <v>1547816</v>
      </c>
      <c r="CJ1178" s="93" t="s">
        <v>217</v>
      </c>
      <c r="CK1178" s="93">
        <v>942605</v>
      </c>
      <c r="CL1178" s="93">
        <v>416340</v>
      </c>
      <c r="CM1178" s="93" t="s">
        <v>217</v>
      </c>
      <c r="CN1178" s="93">
        <v>288014</v>
      </c>
      <c r="CO1178" s="93">
        <v>29634</v>
      </c>
      <c r="CP1178" s="93" t="s">
        <v>217</v>
      </c>
      <c r="CQ1178" s="93" t="s">
        <v>217</v>
      </c>
      <c r="CR1178" s="93">
        <v>73628</v>
      </c>
      <c r="CS1178" s="93">
        <v>6055</v>
      </c>
      <c r="CT1178" s="93">
        <v>606464</v>
      </c>
      <c r="CU1178" s="93">
        <v>1114449</v>
      </c>
      <c r="CV1178" s="93">
        <v>1959813</v>
      </c>
      <c r="CW1178" s="93">
        <v>85827</v>
      </c>
      <c r="CX1178" s="93">
        <v>239</v>
      </c>
      <c r="CY1178" s="93" t="s">
        <v>217</v>
      </c>
      <c r="CZ1178" s="93">
        <v>1873747</v>
      </c>
      <c r="DA1178" s="93">
        <v>120680</v>
      </c>
      <c r="DB1178" s="93">
        <v>26552</v>
      </c>
      <c r="DC1178" s="93">
        <v>94128</v>
      </c>
      <c r="DD1178" s="93">
        <v>547696</v>
      </c>
      <c r="DE1178" s="93">
        <v>495971</v>
      </c>
      <c r="DF1178" s="93">
        <v>500</v>
      </c>
      <c r="DG1178" s="93">
        <v>51225</v>
      </c>
      <c r="DH1178" s="93">
        <v>1794331</v>
      </c>
      <c r="DI1178" s="93">
        <v>1291994</v>
      </c>
      <c r="DJ1178" s="93">
        <v>1014909</v>
      </c>
      <c r="DK1178" s="93">
        <v>277085</v>
      </c>
      <c r="DL1178" s="93">
        <v>2234313</v>
      </c>
      <c r="DM1178" s="93">
        <v>13551</v>
      </c>
      <c r="DN1178" s="93">
        <v>340</v>
      </c>
      <c r="DO1178" s="93" t="s">
        <v>217</v>
      </c>
      <c r="DP1178" s="93">
        <v>891952</v>
      </c>
      <c r="DQ1178" s="93">
        <v>41342</v>
      </c>
      <c r="DR1178" s="93" t="s">
        <v>217</v>
      </c>
      <c r="DS1178" s="93">
        <v>1287128</v>
      </c>
      <c r="DT1178" s="93">
        <v>11707900</v>
      </c>
      <c r="DU1178" s="93" t="s">
        <v>217</v>
      </c>
      <c r="DV1178" s="93">
        <v>35448</v>
      </c>
      <c r="DW1178" s="93">
        <v>32356</v>
      </c>
      <c r="DX1178" s="93">
        <v>1213</v>
      </c>
      <c r="DY1178" s="93">
        <v>297</v>
      </c>
      <c r="DZ1178" s="93" t="s">
        <v>217</v>
      </c>
      <c r="EA1178" s="93" t="s">
        <v>217</v>
      </c>
      <c r="EB1178" s="93">
        <v>185</v>
      </c>
      <c r="EC1178" s="93">
        <v>112</v>
      </c>
      <c r="ED1178" s="93" t="s">
        <v>217</v>
      </c>
      <c r="EE1178" s="93" t="s">
        <v>217</v>
      </c>
      <c r="EF1178" s="93">
        <v>1582</v>
      </c>
      <c r="EG1178" s="94" t="s">
        <v>217</v>
      </c>
    </row>
    <row r="1179" spans="1:137">
      <c r="A1179" s="91" t="s">
        <v>690</v>
      </c>
      <c r="B1179" s="92" t="s">
        <v>218</v>
      </c>
      <c r="C1179" s="102">
        <v>322016</v>
      </c>
      <c r="D1179" s="92" t="s">
        <v>515</v>
      </c>
      <c r="E1179" s="92" t="s">
        <v>516</v>
      </c>
      <c r="F1179" s="93">
        <v>29182348</v>
      </c>
      <c r="G1179" s="93">
        <v>10230192</v>
      </c>
      <c r="H1179" s="93">
        <v>3008057</v>
      </c>
      <c r="I1179" s="93">
        <v>12942807</v>
      </c>
      <c r="J1179" s="93">
        <v>1111030</v>
      </c>
      <c r="K1179" s="93" t="s">
        <v>217</v>
      </c>
      <c r="L1179" s="93" t="s">
        <v>217</v>
      </c>
      <c r="M1179" s="93">
        <v>1159774</v>
      </c>
      <c r="N1179" s="93">
        <v>750683</v>
      </c>
      <c r="O1179" s="93">
        <v>34246</v>
      </c>
      <c r="P1179" s="93" t="s">
        <v>217</v>
      </c>
      <c r="Q1179" s="93">
        <v>95564</v>
      </c>
      <c r="R1179" s="93">
        <v>46236</v>
      </c>
      <c r="S1179" s="93" t="s">
        <v>217</v>
      </c>
      <c r="T1179" s="93" t="s">
        <v>217</v>
      </c>
      <c r="U1179" s="93">
        <v>3674134</v>
      </c>
      <c r="V1179" s="93">
        <v>8392</v>
      </c>
      <c r="W1179" s="93" t="s">
        <v>217</v>
      </c>
      <c r="X1179" s="93">
        <v>67734</v>
      </c>
      <c r="Y1179" s="93" t="s">
        <v>217</v>
      </c>
      <c r="Z1179" s="93">
        <v>16310</v>
      </c>
      <c r="AA1179" s="93" t="s">
        <v>217</v>
      </c>
      <c r="AB1179" s="93">
        <v>494711</v>
      </c>
      <c r="AC1179" s="93">
        <v>149821</v>
      </c>
      <c r="AD1179" s="93">
        <v>5233</v>
      </c>
      <c r="AE1179" s="93">
        <v>9226</v>
      </c>
      <c r="AF1179" s="93">
        <v>330431</v>
      </c>
      <c r="AG1179" s="93" t="s">
        <v>217</v>
      </c>
      <c r="AH1179" s="93">
        <v>21929024</v>
      </c>
      <c r="AI1179" s="93">
        <v>19650341</v>
      </c>
      <c r="AJ1179" s="93">
        <v>2278683</v>
      </c>
      <c r="AK1179" s="93" t="s">
        <v>217</v>
      </c>
      <c r="AL1179" s="93">
        <v>32536</v>
      </c>
      <c r="AM1179" s="93">
        <v>811270</v>
      </c>
      <c r="AN1179" s="93">
        <v>42291</v>
      </c>
      <c r="AO1179" s="93">
        <v>768979</v>
      </c>
      <c r="AP1179" s="93">
        <v>1596191</v>
      </c>
      <c r="AQ1179" s="93">
        <v>36276</v>
      </c>
      <c r="AR1179" s="93">
        <v>85392</v>
      </c>
      <c r="AS1179" s="93" t="s">
        <v>217</v>
      </c>
      <c r="AT1179" s="93">
        <v>162037</v>
      </c>
      <c r="AU1179" s="93">
        <v>523740</v>
      </c>
      <c r="AV1179" s="93">
        <v>788746</v>
      </c>
      <c r="AW1179" s="93">
        <v>1156851</v>
      </c>
      <c r="AX1179" s="93">
        <v>49356</v>
      </c>
      <c r="AY1179" s="93">
        <v>1107495</v>
      </c>
      <c r="AZ1179" s="93">
        <v>17952004</v>
      </c>
      <c r="BA1179" s="93" t="s">
        <v>217</v>
      </c>
      <c r="BB1179" s="93">
        <v>3155542</v>
      </c>
      <c r="BC1179" s="93">
        <v>3505271</v>
      </c>
      <c r="BD1179" s="93" t="s">
        <v>217</v>
      </c>
      <c r="BE1179" s="93" t="s">
        <v>217</v>
      </c>
      <c r="BF1179" s="93">
        <v>2570707</v>
      </c>
      <c r="BG1179" s="93">
        <v>2158400</v>
      </c>
      <c r="BH1179" s="93" t="s">
        <v>217</v>
      </c>
      <c r="BI1179" s="93" t="s">
        <v>217</v>
      </c>
      <c r="BJ1179" s="93">
        <v>1228820</v>
      </c>
      <c r="BK1179" s="93">
        <v>25470</v>
      </c>
      <c r="BL1179" s="93" t="s">
        <v>217</v>
      </c>
      <c r="BM1179" s="93">
        <v>73181</v>
      </c>
      <c r="BN1179" s="93" t="s">
        <v>217</v>
      </c>
      <c r="BO1179" s="93">
        <v>711584</v>
      </c>
      <c r="BP1179" s="93" t="s">
        <v>217</v>
      </c>
      <c r="BQ1179" s="93" t="s">
        <v>217</v>
      </c>
      <c r="BR1179" s="93" t="s">
        <v>217</v>
      </c>
      <c r="BS1179" s="93" t="s">
        <v>217</v>
      </c>
      <c r="BT1179" s="93">
        <v>2362654</v>
      </c>
      <c r="BU1179" s="93" t="s">
        <v>217</v>
      </c>
      <c r="BV1179" s="93" t="s">
        <v>217</v>
      </c>
      <c r="BW1179" s="93" t="s">
        <v>217</v>
      </c>
      <c r="BX1179" s="93" t="s">
        <v>217</v>
      </c>
      <c r="BY1179" s="93">
        <v>126475</v>
      </c>
      <c r="BZ1179" s="93" t="s">
        <v>217</v>
      </c>
      <c r="CA1179" s="93" t="s">
        <v>217</v>
      </c>
      <c r="CB1179" s="93" t="s">
        <v>217</v>
      </c>
      <c r="CC1179" s="93" t="s">
        <v>217</v>
      </c>
      <c r="CD1179" s="93" t="s">
        <v>217</v>
      </c>
      <c r="CE1179" s="93">
        <v>2033900</v>
      </c>
      <c r="CF1179" s="93">
        <v>11883</v>
      </c>
      <c r="CG1179" s="93">
        <v>6915830</v>
      </c>
      <c r="CH1179" s="93">
        <v>4348442</v>
      </c>
      <c r="CI1179" s="93">
        <v>1404783</v>
      </c>
      <c r="CJ1179" s="93" t="s">
        <v>217</v>
      </c>
      <c r="CK1179" s="93">
        <v>1347538</v>
      </c>
      <c r="CL1179" s="93">
        <v>465598</v>
      </c>
      <c r="CM1179" s="93" t="s">
        <v>217</v>
      </c>
      <c r="CN1179" s="93">
        <v>238770</v>
      </c>
      <c r="CO1179" s="93">
        <v>49291</v>
      </c>
      <c r="CP1179" s="93" t="s">
        <v>217</v>
      </c>
      <c r="CQ1179" s="93" t="s">
        <v>217</v>
      </c>
      <c r="CR1179" s="93">
        <v>108114</v>
      </c>
      <c r="CS1179" s="93" t="s">
        <v>217</v>
      </c>
      <c r="CT1179" s="93" t="s">
        <v>217</v>
      </c>
      <c r="CU1179" s="93">
        <v>734348</v>
      </c>
      <c r="CV1179" s="93">
        <v>2567388</v>
      </c>
      <c r="CW1179" s="93">
        <v>57947</v>
      </c>
      <c r="CX1179" s="93" t="s">
        <v>217</v>
      </c>
      <c r="CY1179" s="93" t="s">
        <v>217</v>
      </c>
      <c r="CZ1179" s="93">
        <v>2509441</v>
      </c>
      <c r="DA1179" s="93">
        <v>904869</v>
      </c>
      <c r="DB1179" s="93">
        <v>158616</v>
      </c>
      <c r="DC1179" s="93">
        <v>746253</v>
      </c>
      <c r="DD1179" s="93">
        <v>110583</v>
      </c>
      <c r="DE1179" s="93">
        <v>80583</v>
      </c>
      <c r="DF1179" s="93" t="s">
        <v>217</v>
      </c>
      <c r="DG1179" s="93">
        <v>30000</v>
      </c>
      <c r="DH1179" s="93">
        <v>1170281</v>
      </c>
      <c r="DI1179" s="93">
        <v>1690354</v>
      </c>
      <c r="DJ1179" s="93">
        <v>1533979</v>
      </c>
      <c r="DK1179" s="93">
        <v>156375</v>
      </c>
      <c r="DL1179" s="93">
        <v>3548488</v>
      </c>
      <c r="DM1179" s="93">
        <v>19433</v>
      </c>
      <c r="DN1179" s="93">
        <v>1656</v>
      </c>
      <c r="DO1179" s="93">
        <v>60000</v>
      </c>
      <c r="DP1179" s="93">
        <v>1997641</v>
      </c>
      <c r="DQ1179" s="93">
        <v>52425</v>
      </c>
      <c r="DR1179" s="93" t="s">
        <v>217</v>
      </c>
      <c r="DS1179" s="93">
        <v>1417333</v>
      </c>
      <c r="DT1179" s="93">
        <v>9808600</v>
      </c>
      <c r="DU1179" s="93" t="s">
        <v>217</v>
      </c>
      <c r="DV1179" s="93">
        <v>60671</v>
      </c>
      <c r="DW1179" s="93">
        <v>28831</v>
      </c>
      <c r="DX1179" s="93" t="s">
        <v>217</v>
      </c>
      <c r="DY1179" s="93" t="s">
        <v>217</v>
      </c>
      <c r="DZ1179" s="93" t="s">
        <v>217</v>
      </c>
      <c r="EA1179" s="93" t="s">
        <v>217</v>
      </c>
      <c r="EB1179" s="93" t="s">
        <v>217</v>
      </c>
      <c r="EC1179" s="93" t="s">
        <v>217</v>
      </c>
      <c r="ED1179" s="93" t="s">
        <v>217</v>
      </c>
      <c r="EE1179" s="93" t="s">
        <v>217</v>
      </c>
      <c r="EF1179" s="93">
        <v>31840</v>
      </c>
      <c r="EG1179" s="94" t="s">
        <v>217</v>
      </c>
    </row>
    <row r="1180" spans="1:137">
      <c r="A1180" s="91" t="s">
        <v>690</v>
      </c>
      <c r="B1180" s="92" t="s">
        <v>220</v>
      </c>
      <c r="C1180" s="102">
        <v>322032</v>
      </c>
      <c r="D1180" s="92" t="s">
        <v>515</v>
      </c>
      <c r="E1180" s="92" t="s">
        <v>517</v>
      </c>
      <c r="F1180" s="93">
        <v>23695370</v>
      </c>
      <c r="G1180" s="93">
        <v>8243942</v>
      </c>
      <c r="H1180" s="93">
        <v>2967749</v>
      </c>
      <c r="I1180" s="93">
        <v>10623204</v>
      </c>
      <c r="J1180" s="93">
        <v>1033645</v>
      </c>
      <c r="K1180" s="93" t="s">
        <v>217</v>
      </c>
      <c r="L1180" s="93" t="s">
        <v>217</v>
      </c>
      <c r="M1180" s="93">
        <v>147338</v>
      </c>
      <c r="N1180" s="93">
        <v>1153615</v>
      </c>
      <c r="O1180" s="93">
        <v>26447</v>
      </c>
      <c r="P1180" s="93" t="s">
        <v>217</v>
      </c>
      <c r="Q1180" s="93">
        <v>74037</v>
      </c>
      <c r="R1180" s="93">
        <v>35910</v>
      </c>
      <c r="S1180" s="93" t="s">
        <v>217</v>
      </c>
      <c r="T1180" s="93" t="s">
        <v>217</v>
      </c>
      <c r="U1180" s="93">
        <v>2995361</v>
      </c>
      <c r="V1180" s="93">
        <v>35665</v>
      </c>
      <c r="W1180" s="93" t="s">
        <v>217</v>
      </c>
      <c r="X1180" s="93">
        <v>78321</v>
      </c>
      <c r="Y1180" s="93" t="s">
        <v>217</v>
      </c>
      <c r="Z1180" s="93">
        <v>18859</v>
      </c>
      <c r="AA1180" s="93" t="s">
        <v>217</v>
      </c>
      <c r="AB1180" s="93">
        <v>421023</v>
      </c>
      <c r="AC1180" s="93">
        <v>130871</v>
      </c>
      <c r="AD1180" s="93">
        <v>10669</v>
      </c>
      <c r="AE1180" s="93">
        <v>5285</v>
      </c>
      <c r="AF1180" s="93">
        <v>274198</v>
      </c>
      <c r="AG1180" s="93" t="s">
        <v>217</v>
      </c>
      <c r="AH1180" s="93">
        <v>19649166</v>
      </c>
      <c r="AI1180" s="93">
        <v>17308099</v>
      </c>
      <c r="AJ1180" s="93">
        <v>2341061</v>
      </c>
      <c r="AK1180" s="93">
        <v>6</v>
      </c>
      <c r="AL1180" s="93">
        <v>20623</v>
      </c>
      <c r="AM1180" s="93">
        <v>1206357</v>
      </c>
      <c r="AN1180" s="93">
        <v>161172</v>
      </c>
      <c r="AO1180" s="93">
        <v>1045185</v>
      </c>
      <c r="AP1180" s="93">
        <v>985373</v>
      </c>
      <c r="AQ1180" s="93" t="s">
        <v>217</v>
      </c>
      <c r="AR1180" s="93">
        <v>37116</v>
      </c>
      <c r="AS1180" s="93" t="s">
        <v>217</v>
      </c>
      <c r="AT1180" s="93">
        <v>39644</v>
      </c>
      <c r="AU1180" s="93">
        <v>358019</v>
      </c>
      <c r="AV1180" s="93">
        <v>550594</v>
      </c>
      <c r="AW1180" s="93">
        <v>943825</v>
      </c>
      <c r="AX1180" s="93">
        <v>6587</v>
      </c>
      <c r="AY1180" s="93">
        <v>937238</v>
      </c>
      <c r="AZ1180" s="93">
        <v>11191068</v>
      </c>
      <c r="BA1180" s="93" t="s">
        <v>217</v>
      </c>
      <c r="BB1180" s="93">
        <v>1037164</v>
      </c>
      <c r="BC1180" s="93">
        <v>3143307</v>
      </c>
      <c r="BD1180" s="93" t="s">
        <v>217</v>
      </c>
      <c r="BE1180" s="93" t="s">
        <v>217</v>
      </c>
      <c r="BF1180" s="93">
        <v>1723062</v>
      </c>
      <c r="BG1180" s="93">
        <v>1953322</v>
      </c>
      <c r="BH1180" s="93" t="s">
        <v>217</v>
      </c>
      <c r="BI1180" s="93" t="s">
        <v>217</v>
      </c>
      <c r="BJ1180" s="93">
        <v>1274074</v>
      </c>
      <c r="BK1180" s="93">
        <v>44605</v>
      </c>
      <c r="BL1180" s="93" t="s">
        <v>217</v>
      </c>
      <c r="BM1180" s="93">
        <v>68102</v>
      </c>
      <c r="BN1180" s="93" t="s">
        <v>217</v>
      </c>
      <c r="BO1180" s="93">
        <v>684850</v>
      </c>
      <c r="BP1180" s="93" t="s">
        <v>217</v>
      </c>
      <c r="BQ1180" s="93" t="s">
        <v>217</v>
      </c>
      <c r="BR1180" s="93" t="s">
        <v>217</v>
      </c>
      <c r="BS1180" s="93" t="s">
        <v>217</v>
      </c>
      <c r="BT1180" s="93" t="s">
        <v>217</v>
      </c>
      <c r="BU1180" s="93" t="s">
        <v>217</v>
      </c>
      <c r="BV1180" s="93" t="s">
        <v>217</v>
      </c>
      <c r="BW1180" s="93" t="s">
        <v>217</v>
      </c>
      <c r="BX1180" s="93" t="s">
        <v>217</v>
      </c>
      <c r="BY1180" s="93">
        <v>10387</v>
      </c>
      <c r="BZ1180" s="93" t="s">
        <v>217</v>
      </c>
      <c r="CA1180" s="93" t="s">
        <v>217</v>
      </c>
      <c r="CB1180" s="93" t="s">
        <v>217</v>
      </c>
      <c r="CC1180" s="93" t="s">
        <v>217</v>
      </c>
      <c r="CD1180" s="93" t="s">
        <v>217</v>
      </c>
      <c r="CE1180" s="93">
        <v>1252195</v>
      </c>
      <c r="CF1180" s="93">
        <v>1495</v>
      </c>
      <c r="CG1180" s="93">
        <v>6247996</v>
      </c>
      <c r="CH1180" s="93">
        <v>4259808</v>
      </c>
      <c r="CI1180" s="93">
        <v>1380062</v>
      </c>
      <c r="CJ1180" s="93" t="s">
        <v>217</v>
      </c>
      <c r="CK1180" s="93">
        <v>863660</v>
      </c>
      <c r="CL1180" s="93">
        <v>420028</v>
      </c>
      <c r="CM1180" s="93" t="s">
        <v>217</v>
      </c>
      <c r="CN1180" s="93">
        <v>383504</v>
      </c>
      <c r="CO1180" s="93">
        <v>21264</v>
      </c>
      <c r="CP1180" s="93" t="s">
        <v>217</v>
      </c>
      <c r="CQ1180" s="93" t="s">
        <v>217</v>
      </c>
      <c r="CR1180" s="93">
        <v>100002</v>
      </c>
      <c r="CS1180" s="93">
        <v>6059</v>
      </c>
      <c r="CT1180" s="93" t="s">
        <v>217</v>
      </c>
      <c r="CU1180" s="93">
        <v>1085229</v>
      </c>
      <c r="CV1180" s="93">
        <v>1988188</v>
      </c>
      <c r="CW1180" s="93">
        <v>61008</v>
      </c>
      <c r="CX1180" s="93" t="s">
        <v>217</v>
      </c>
      <c r="CY1180" s="93" t="s">
        <v>217</v>
      </c>
      <c r="CZ1180" s="93">
        <v>1927180</v>
      </c>
      <c r="DA1180" s="93">
        <v>189013</v>
      </c>
      <c r="DB1180" s="93">
        <v>31275</v>
      </c>
      <c r="DC1180" s="93">
        <v>157738</v>
      </c>
      <c r="DD1180" s="93">
        <v>439870</v>
      </c>
      <c r="DE1180" s="93">
        <v>397698</v>
      </c>
      <c r="DF1180" s="93">
        <v>11500</v>
      </c>
      <c r="DG1180" s="93">
        <v>30672</v>
      </c>
      <c r="DH1180" s="93">
        <v>827776</v>
      </c>
      <c r="DI1180" s="93">
        <v>1487909</v>
      </c>
      <c r="DJ1180" s="93">
        <v>1299496</v>
      </c>
      <c r="DK1180" s="93">
        <v>188413</v>
      </c>
      <c r="DL1180" s="93">
        <v>2035531</v>
      </c>
      <c r="DM1180" s="93">
        <v>12986</v>
      </c>
      <c r="DN1180" s="93">
        <v>611</v>
      </c>
      <c r="DO1180" s="93" t="s">
        <v>217</v>
      </c>
      <c r="DP1180" s="93">
        <v>820705</v>
      </c>
      <c r="DQ1180" s="93">
        <v>15808</v>
      </c>
      <c r="DR1180" s="93" t="s">
        <v>217</v>
      </c>
      <c r="DS1180" s="93">
        <v>1185421</v>
      </c>
      <c r="DT1180" s="93">
        <v>7219700</v>
      </c>
      <c r="DU1180" s="93" t="s">
        <v>217</v>
      </c>
      <c r="DV1180" s="93">
        <v>27389</v>
      </c>
      <c r="DW1180" s="93">
        <v>23026</v>
      </c>
      <c r="DX1180" s="93">
        <v>384</v>
      </c>
      <c r="DY1180" s="93">
        <v>271</v>
      </c>
      <c r="DZ1180" s="93" t="s">
        <v>217</v>
      </c>
      <c r="EA1180" s="93" t="s">
        <v>217</v>
      </c>
      <c r="EB1180" s="93">
        <v>4</v>
      </c>
      <c r="EC1180" s="93">
        <v>267</v>
      </c>
      <c r="ED1180" s="93">
        <v>216</v>
      </c>
      <c r="EE1180" s="93" t="s">
        <v>217</v>
      </c>
      <c r="EF1180" s="93">
        <v>3492</v>
      </c>
      <c r="EG1180" s="94" t="s">
        <v>217</v>
      </c>
    </row>
    <row r="1181" spans="1:137">
      <c r="A1181" s="91" t="s">
        <v>659</v>
      </c>
      <c r="B1181" s="92" t="s">
        <v>218</v>
      </c>
      <c r="C1181" s="102">
        <v>322016</v>
      </c>
      <c r="D1181" s="92" t="s">
        <v>515</v>
      </c>
      <c r="E1181" s="92" t="s">
        <v>516</v>
      </c>
      <c r="F1181" s="93">
        <v>28674463</v>
      </c>
      <c r="G1181" s="93">
        <v>10199036</v>
      </c>
      <c r="H1181" s="93">
        <v>2742872</v>
      </c>
      <c r="I1181" s="93">
        <v>12775001</v>
      </c>
      <c r="J1181" s="93">
        <v>1105002</v>
      </c>
      <c r="K1181" s="93" t="s">
        <v>217</v>
      </c>
      <c r="L1181" s="93" t="s">
        <v>217</v>
      </c>
      <c r="M1181" s="93">
        <v>1145109</v>
      </c>
      <c r="N1181" s="93">
        <v>730128</v>
      </c>
      <c r="O1181" s="93">
        <v>76993</v>
      </c>
      <c r="P1181" s="93" t="s">
        <v>217</v>
      </c>
      <c r="Q1181" s="93">
        <v>82437</v>
      </c>
      <c r="R1181" s="93">
        <v>71338</v>
      </c>
      <c r="S1181" s="93" t="s">
        <v>217</v>
      </c>
      <c r="T1181" s="93" t="s">
        <v>217</v>
      </c>
      <c r="U1181" s="93">
        <v>3973462</v>
      </c>
      <c r="V1181" s="93">
        <v>10348</v>
      </c>
      <c r="W1181" s="93" t="s">
        <v>217</v>
      </c>
      <c r="X1181" s="93">
        <v>141446</v>
      </c>
      <c r="Y1181" s="93" t="s">
        <v>217</v>
      </c>
      <c r="Z1181" s="93" t="s">
        <v>217</v>
      </c>
      <c r="AA1181" s="93" t="s">
        <v>217</v>
      </c>
      <c r="AB1181" s="93">
        <v>127941</v>
      </c>
      <c r="AC1181" s="93" t="s">
        <v>217</v>
      </c>
      <c r="AD1181" s="93" t="s">
        <v>217</v>
      </c>
      <c r="AE1181" s="93" t="s">
        <v>217</v>
      </c>
      <c r="AF1181" s="93" t="s">
        <v>217</v>
      </c>
      <c r="AG1181" s="93" t="s">
        <v>217</v>
      </c>
      <c r="AH1181" s="93">
        <v>21957846</v>
      </c>
      <c r="AI1181" s="93">
        <v>19624737</v>
      </c>
      <c r="AJ1181" s="93">
        <v>2333109</v>
      </c>
      <c r="AK1181" s="93" t="s">
        <v>217</v>
      </c>
      <c r="AL1181" s="93">
        <v>34352</v>
      </c>
      <c r="AM1181" s="93">
        <v>1134003</v>
      </c>
      <c r="AN1181" s="93">
        <v>44188</v>
      </c>
      <c r="AO1181" s="93">
        <v>1089815</v>
      </c>
      <c r="AP1181" s="93">
        <v>1778887</v>
      </c>
      <c r="AQ1181" s="93">
        <v>38701</v>
      </c>
      <c r="AR1181" s="93">
        <v>166952</v>
      </c>
      <c r="AS1181" s="93" t="s">
        <v>217</v>
      </c>
      <c r="AT1181" s="93">
        <v>230246</v>
      </c>
      <c r="AU1181" s="93">
        <v>542369</v>
      </c>
      <c r="AV1181" s="93">
        <v>800619</v>
      </c>
      <c r="AW1181" s="93">
        <v>1005311</v>
      </c>
      <c r="AX1181" s="93">
        <v>49800</v>
      </c>
      <c r="AY1181" s="93">
        <v>955511</v>
      </c>
      <c r="AZ1181" s="93">
        <v>16259861</v>
      </c>
      <c r="BA1181" s="93" t="s">
        <v>217</v>
      </c>
      <c r="BB1181" s="93">
        <v>3321308</v>
      </c>
      <c r="BC1181" s="93">
        <v>2798096</v>
      </c>
      <c r="BD1181" s="93" t="s">
        <v>217</v>
      </c>
      <c r="BE1181" s="93" t="s">
        <v>217</v>
      </c>
      <c r="BF1181" s="93">
        <v>2531356</v>
      </c>
      <c r="BG1181" s="93">
        <v>2203581</v>
      </c>
      <c r="BH1181" s="93" t="s">
        <v>217</v>
      </c>
      <c r="BI1181" s="93" t="s">
        <v>217</v>
      </c>
      <c r="BJ1181" s="93">
        <v>689338</v>
      </c>
      <c r="BK1181" s="93">
        <v>30593</v>
      </c>
      <c r="BL1181" s="93" t="s">
        <v>217</v>
      </c>
      <c r="BM1181" s="93">
        <v>67804</v>
      </c>
      <c r="BN1181" s="93" t="s">
        <v>217</v>
      </c>
      <c r="BO1181" s="93">
        <v>493072</v>
      </c>
      <c r="BP1181" s="93" t="s">
        <v>217</v>
      </c>
      <c r="BQ1181" s="93" t="s">
        <v>217</v>
      </c>
      <c r="BR1181" s="93" t="s">
        <v>217</v>
      </c>
      <c r="BS1181" s="93" t="s">
        <v>217</v>
      </c>
      <c r="BT1181" s="93">
        <v>2345511</v>
      </c>
      <c r="BU1181" s="93" t="s">
        <v>217</v>
      </c>
      <c r="BV1181" s="93" t="s">
        <v>217</v>
      </c>
      <c r="BW1181" s="93" t="s">
        <v>217</v>
      </c>
      <c r="BX1181" s="93" t="s">
        <v>217</v>
      </c>
      <c r="BY1181" s="93">
        <v>32246</v>
      </c>
      <c r="BZ1181" s="93" t="s">
        <v>217</v>
      </c>
      <c r="CA1181" s="93" t="s">
        <v>217</v>
      </c>
      <c r="CB1181" s="93" t="s">
        <v>217</v>
      </c>
      <c r="CC1181" s="93" t="s">
        <v>217</v>
      </c>
      <c r="CD1181" s="93" t="s">
        <v>217</v>
      </c>
      <c r="CE1181" s="93">
        <v>1746956</v>
      </c>
      <c r="CF1181" s="93">
        <v>8539</v>
      </c>
      <c r="CG1181" s="93">
        <v>7114644</v>
      </c>
      <c r="CH1181" s="93">
        <v>4469999</v>
      </c>
      <c r="CI1181" s="93">
        <v>1292055</v>
      </c>
      <c r="CJ1181" s="93" t="s">
        <v>217</v>
      </c>
      <c r="CK1181" s="93">
        <v>1407112</v>
      </c>
      <c r="CL1181" s="93">
        <v>471442</v>
      </c>
      <c r="CM1181" s="93" t="s">
        <v>217</v>
      </c>
      <c r="CN1181" s="93">
        <v>657932</v>
      </c>
      <c r="CO1181" s="93">
        <v>10505</v>
      </c>
      <c r="CP1181" s="93" t="s">
        <v>217</v>
      </c>
      <c r="CQ1181" s="93" t="s">
        <v>217</v>
      </c>
      <c r="CR1181" s="93">
        <v>24999</v>
      </c>
      <c r="CS1181" s="93" t="s">
        <v>217</v>
      </c>
      <c r="CT1181" s="93" t="s">
        <v>217</v>
      </c>
      <c r="CU1181" s="93">
        <v>605954</v>
      </c>
      <c r="CV1181" s="93">
        <v>2644645</v>
      </c>
      <c r="CW1181" s="93">
        <v>66294</v>
      </c>
      <c r="CX1181" s="93" t="s">
        <v>217</v>
      </c>
      <c r="CY1181" s="93" t="s">
        <v>217</v>
      </c>
      <c r="CZ1181" s="93">
        <v>2578351</v>
      </c>
      <c r="DA1181" s="93">
        <v>1077859</v>
      </c>
      <c r="DB1181" s="93">
        <v>170929</v>
      </c>
      <c r="DC1181" s="93">
        <v>906930</v>
      </c>
      <c r="DD1181" s="93">
        <v>130782</v>
      </c>
      <c r="DE1181" s="93">
        <v>100582</v>
      </c>
      <c r="DF1181" s="93">
        <v>100</v>
      </c>
      <c r="DG1181" s="93">
        <v>30100</v>
      </c>
      <c r="DH1181" s="93">
        <v>1406938</v>
      </c>
      <c r="DI1181" s="93">
        <v>1485835</v>
      </c>
      <c r="DJ1181" s="93">
        <v>1306000</v>
      </c>
      <c r="DK1181" s="93">
        <v>179835</v>
      </c>
      <c r="DL1181" s="93">
        <v>3847778</v>
      </c>
      <c r="DM1181" s="93">
        <v>16874</v>
      </c>
      <c r="DN1181" s="93">
        <v>2385</v>
      </c>
      <c r="DO1181" s="93">
        <v>221300</v>
      </c>
      <c r="DP1181" s="93">
        <v>2396944</v>
      </c>
      <c r="DQ1181" s="93">
        <v>33997</v>
      </c>
      <c r="DR1181" s="93" t="s">
        <v>217</v>
      </c>
      <c r="DS1181" s="93">
        <v>1176278</v>
      </c>
      <c r="DT1181" s="93">
        <v>8127635</v>
      </c>
      <c r="DU1181" s="93" t="s">
        <v>217</v>
      </c>
      <c r="DV1181" s="93">
        <v>40500</v>
      </c>
      <c r="DW1181" s="93">
        <v>22226</v>
      </c>
      <c r="DX1181" s="93">
        <v>585</v>
      </c>
      <c r="DY1181" s="93">
        <v>9</v>
      </c>
      <c r="DZ1181" s="93" t="s">
        <v>217</v>
      </c>
      <c r="EA1181" s="93" t="s">
        <v>217</v>
      </c>
      <c r="EB1181" s="93" t="s">
        <v>217</v>
      </c>
      <c r="EC1181" s="93">
        <v>9</v>
      </c>
      <c r="ED1181" s="93" t="s">
        <v>217</v>
      </c>
      <c r="EE1181" s="93" t="s">
        <v>217</v>
      </c>
      <c r="EF1181" s="93">
        <v>17680</v>
      </c>
      <c r="EG1181" s="94" t="s">
        <v>217</v>
      </c>
    </row>
    <row r="1182" spans="1:137">
      <c r="A1182" s="91" t="s">
        <v>659</v>
      </c>
      <c r="B1182" s="92" t="s">
        <v>220</v>
      </c>
      <c r="C1182" s="102">
        <v>322032</v>
      </c>
      <c r="D1182" s="92" t="s">
        <v>515</v>
      </c>
      <c r="E1182" s="92" t="s">
        <v>517</v>
      </c>
      <c r="F1182" s="93">
        <v>22333442</v>
      </c>
      <c r="G1182" s="93">
        <v>8048205</v>
      </c>
      <c r="H1182" s="93">
        <v>2108047</v>
      </c>
      <c r="I1182" s="93">
        <v>10362686</v>
      </c>
      <c r="J1182" s="93">
        <v>1015124</v>
      </c>
      <c r="K1182" s="93" t="s">
        <v>217</v>
      </c>
      <c r="L1182" s="93" t="s">
        <v>217</v>
      </c>
      <c r="M1182" s="93">
        <v>144639</v>
      </c>
      <c r="N1182" s="93">
        <v>1131894</v>
      </c>
      <c r="O1182" s="93">
        <v>58891</v>
      </c>
      <c r="P1182" s="93" t="s">
        <v>217</v>
      </c>
      <c r="Q1182" s="93">
        <v>63163</v>
      </c>
      <c r="R1182" s="93">
        <v>54746</v>
      </c>
      <c r="S1182" s="93" t="s">
        <v>217</v>
      </c>
      <c r="T1182" s="93" t="s">
        <v>217</v>
      </c>
      <c r="U1182" s="93">
        <v>3239388</v>
      </c>
      <c r="V1182" s="93">
        <v>42710</v>
      </c>
      <c r="W1182" s="93" t="s">
        <v>217</v>
      </c>
      <c r="X1182" s="93">
        <v>163983</v>
      </c>
      <c r="Y1182" s="93" t="s">
        <v>217</v>
      </c>
      <c r="Z1182" s="93" t="s">
        <v>217</v>
      </c>
      <c r="AA1182" s="93" t="s">
        <v>217</v>
      </c>
      <c r="AB1182" s="93">
        <v>108715</v>
      </c>
      <c r="AC1182" s="93" t="s">
        <v>217</v>
      </c>
      <c r="AD1182" s="93" t="s">
        <v>217</v>
      </c>
      <c r="AE1182" s="93" t="s">
        <v>217</v>
      </c>
      <c r="AF1182" s="93" t="s">
        <v>217</v>
      </c>
      <c r="AG1182" s="93" t="s">
        <v>217</v>
      </c>
      <c r="AH1182" s="93">
        <v>20037085</v>
      </c>
      <c r="AI1182" s="93">
        <v>17654138</v>
      </c>
      <c r="AJ1182" s="93">
        <v>2382947</v>
      </c>
      <c r="AK1182" s="93" t="s">
        <v>217</v>
      </c>
      <c r="AL1182" s="93">
        <v>21917</v>
      </c>
      <c r="AM1182" s="93">
        <v>1535276</v>
      </c>
      <c r="AN1182" s="93">
        <v>204422</v>
      </c>
      <c r="AO1182" s="93">
        <v>1330854</v>
      </c>
      <c r="AP1182" s="93">
        <v>1091882</v>
      </c>
      <c r="AQ1182" s="93" t="s">
        <v>217</v>
      </c>
      <c r="AR1182" s="93">
        <v>77427</v>
      </c>
      <c r="AS1182" s="93" t="s">
        <v>217</v>
      </c>
      <c r="AT1182" s="93">
        <v>54398</v>
      </c>
      <c r="AU1182" s="93">
        <v>367461</v>
      </c>
      <c r="AV1182" s="93">
        <v>592596</v>
      </c>
      <c r="AW1182" s="93">
        <v>914671</v>
      </c>
      <c r="AX1182" s="93">
        <v>7974</v>
      </c>
      <c r="AY1182" s="93">
        <v>906697</v>
      </c>
      <c r="AZ1182" s="93">
        <v>9886047</v>
      </c>
      <c r="BA1182" s="93" t="s">
        <v>217</v>
      </c>
      <c r="BB1182" s="93">
        <v>1081212</v>
      </c>
      <c r="BC1182" s="93">
        <v>2698747</v>
      </c>
      <c r="BD1182" s="93" t="s">
        <v>217</v>
      </c>
      <c r="BE1182" s="93" t="s">
        <v>217</v>
      </c>
      <c r="BF1182" s="93">
        <v>1683416</v>
      </c>
      <c r="BG1182" s="93">
        <v>1970868</v>
      </c>
      <c r="BH1182" s="93" t="s">
        <v>217</v>
      </c>
      <c r="BI1182" s="93" t="s">
        <v>217</v>
      </c>
      <c r="BJ1182" s="93">
        <v>424960</v>
      </c>
      <c r="BK1182" s="93">
        <v>11014</v>
      </c>
      <c r="BL1182" s="93" t="s">
        <v>217</v>
      </c>
      <c r="BM1182" s="93">
        <v>38890</v>
      </c>
      <c r="BN1182" s="93" t="s">
        <v>217</v>
      </c>
      <c r="BO1182" s="93">
        <v>644786</v>
      </c>
      <c r="BP1182" s="93" t="s">
        <v>217</v>
      </c>
      <c r="BQ1182" s="93" t="s">
        <v>217</v>
      </c>
      <c r="BR1182" s="93" t="s">
        <v>217</v>
      </c>
      <c r="BS1182" s="93" t="s">
        <v>217</v>
      </c>
      <c r="BT1182" s="93" t="s">
        <v>217</v>
      </c>
      <c r="BU1182" s="93" t="s">
        <v>217</v>
      </c>
      <c r="BV1182" s="93" t="s">
        <v>217</v>
      </c>
      <c r="BW1182" s="93" t="s">
        <v>217</v>
      </c>
      <c r="BX1182" s="93" t="s">
        <v>217</v>
      </c>
      <c r="BY1182" s="93">
        <v>138707</v>
      </c>
      <c r="BZ1182" s="93" t="s">
        <v>217</v>
      </c>
      <c r="CA1182" s="93" t="s">
        <v>217</v>
      </c>
      <c r="CB1182" s="93" t="s">
        <v>217</v>
      </c>
      <c r="CC1182" s="93" t="s">
        <v>217</v>
      </c>
      <c r="CD1182" s="93" t="s">
        <v>217</v>
      </c>
      <c r="CE1182" s="93">
        <v>1193447</v>
      </c>
      <c r="CF1182" s="93">
        <v>1226</v>
      </c>
      <c r="CG1182" s="93">
        <v>6201630</v>
      </c>
      <c r="CH1182" s="93">
        <v>4134550</v>
      </c>
      <c r="CI1182" s="93">
        <v>1245193</v>
      </c>
      <c r="CJ1182" s="93" t="s">
        <v>217</v>
      </c>
      <c r="CK1182" s="93">
        <v>843831</v>
      </c>
      <c r="CL1182" s="93">
        <v>421966</v>
      </c>
      <c r="CM1182" s="93" t="s">
        <v>217</v>
      </c>
      <c r="CN1182" s="93">
        <v>571139</v>
      </c>
      <c r="CO1182" s="93">
        <v>32730</v>
      </c>
      <c r="CP1182" s="93">
        <v>68001</v>
      </c>
      <c r="CQ1182" s="93" t="s">
        <v>217</v>
      </c>
      <c r="CR1182" s="93">
        <v>22645</v>
      </c>
      <c r="CS1182" s="93">
        <v>6050</v>
      </c>
      <c r="CT1182" s="93" t="s">
        <v>217</v>
      </c>
      <c r="CU1182" s="93">
        <v>922995</v>
      </c>
      <c r="CV1182" s="93">
        <v>2067080</v>
      </c>
      <c r="CW1182" s="93">
        <v>101843</v>
      </c>
      <c r="CX1182" s="93" t="s">
        <v>217</v>
      </c>
      <c r="CY1182" s="93" t="s">
        <v>217</v>
      </c>
      <c r="CZ1182" s="93">
        <v>1965237</v>
      </c>
      <c r="DA1182" s="93">
        <v>222529</v>
      </c>
      <c r="DB1182" s="93">
        <v>38974</v>
      </c>
      <c r="DC1182" s="93">
        <v>183555</v>
      </c>
      <c r="DD1182" s="93">
        <v>400509</v>
      </c>
      <c r="DE1182" s="93">
        <v>326057</v>
      </c>
      <c r="DF1182" s="93">
        <v>11500</v>
      </c>
      <c r="DG1182" s="93">
        <v>62952</v>
      </c>
      <c r="DH1182" s="93">
        <v>1197461</v>
      </c>
      <c r="DI1182" s="93">
        <v>1394201</v>
      </c>
      <c r="DJ1182" s="93">
        <v>1279581</v>
      </c>
      <c r="DK1182" s="93">
        <v>114620</v>
      </c>
      <c r="DL1182" s="93">
        <v>1759156</v>
      </c>
      <c r="DM1182" s="93">
        <v>10796</v>
      </c>
      <c r="DN1182" s="93">
        <v>1013</v>
      </c>
      <c r="DO1182" s="93" t="s">
        <v>217</v>
      </c>
      <c r="DP1182" s="93">
        <v>831338</v>
      </c>
      <c r="DQ1182" s="93">
        <v>17375</v>
      </c>
      <c r="DR1182" s="93" t="s">
        <v>217</v>
      </c>
      <c r="DS1182" s="93">
        <v>898634</v>
      </c>
      <c r="DT1182" s="93">
        <v>7330100</v>
      </c>
      <c r="DU1182" s="93" t="s">
        <v>217</v>
      </c>
      <c r="DV1182" s="93">
        <v>50532</v>
      </c>
      <c r="DW1182" s="93">
        <v>47252</v>
      </c>
      <c r="DX1182" s="93">
        <v>1153</v>
      </c>
      <c r="DY1182" s="93">
        <v>161</v>
      </c>
      <c r="DZ1182" s="93" t="s">
        <v>217</v>
      </c>
      <c r="EA1182" s="93" t="s">
        <v>217</v>
      </c>
      <c r="EB1182" s="93">
        <v>158</v>
      </c>
      <c r="EC1182" s="93">
        <v>3</v>
      </c>
      <c r="ED1182" s="93" t="s">
        <v>217</v>
      </c>
      <c r="EE1182" s="93" t="s">
        <v>217</v>
      </c>
      <c r="EF1182" s="93">
        <v>1966</v>
      </c>
      <c r="EG1182" s="94" t="s">
        <v>217</v>
      </c>
    </row>
    <row r="1183" spans="1:137">
      <c r="A1183" s="87" t="s">
        <v>769</v>
      </c>
      <c r="B1183" s="88" t="s">
        <v>214</v>
      </c>
      <c r="C1183" s="101">
        <v>331007</v>
      </c>
      <c r="D1183" s="88" t="s">
        <v>518</v>
      </c>
      <c r="E1183" s="88" t="s">
        <v>519</v>
      </c>
      <c r="F1183" s="89">
        <v>133319677</v>
      </c>
      <c r="G1183" s="89">
        <v>55321593</v>
      </c>
      <c r="H1183" s="89">
        <v>10251264</v>
      </c>
      <c r="I1183" s="89">
        <v>48189568</v>
      </c>
      <c r="J1183" s="89">
        <v>5131461</v>
      </c>
      <c r="K1183" s="89" t="s">
        <v>217</v>
      </c>
      <c r="L1183" s="89" t="s">
        <v>217</v>
      </c>
      <c r="M1183" s="89">
        <v>8194508</v>
      </c>
      <c r="N1183" s="89">
        <v>2652670</v>
      </c>
      <c r="O1183" s="89">
        <v>47602</v>
      </c>
      <c r="P1183" s="89" t="s">
        <v>217</v>
      </c>
      <c r="Q1183" s="89">
        <v>871225</v>
      </c>
      <c r="R1183" s="89">
        <v>582543</v>
      </c>
      <c r="S1183" s="89">
        <v>139194</v>
      </c>
      <c r="T1183" s="89" t="s">
        <v>217</v>
      </c>
      <c r="U1183" s="89">
        <v>18198478</v>
      </c>
      <c r="V1183" s="89">
        <v>122324</v>
      </c>
      <c r="W1183" s="89" t="s">
        <v>217</v>
      </c>
      <c r="X1183" s="89">
        <v>4931</v>
      </c>
      <c r="Y1183" s="89">
        <v>5828309</v>
      </c>
      <c r="Z1183" s="89">
        <v>335020</v>
      </c>
      <c r="AA1183" s="89">
        <v>1969764</v>
      </c>
      <c r="AB1183" s="89">
        <v>1135291</v>
      </c>
      <c r="AC1183" s="89">
        <v>1097021</v>
      </c>
      <c r="AD1183" s="89" t="s">
        <v>217</v>
      </c>
      <c r="AE1183" s="89" t="s">
        <v>217</v>
      </c>
      <c r="AF1183" s="89" t="s">
        <v>217</v>
      </c>
      <c r="AG1183" s="89">
        <v>38270</v>
      </c>
      <c r="AH1183" s="89">
        <v>41640613</v>
      </c>
      <c r="AI1183" s="89">
        <v>39858931</v>
      </c>
      <c r="AJ1183" s="89">
        <v>1781641</v>
      </c>
      <c r="AK1183" s="89">
        <v>41</v>
      </c>
      <c r="AL1183" s="89">
        <v>213779</v>
      </c>
      <c r="AM1183" s="89">
        <v>1556954</v>
      </c>
      <c r="AN1183" s="89">
        <v>376807</v>
      </c>
      <c r="AO1183" s="89">
        <v>1180147</v>
      </c>
      <c r="AP1183" s="89">
        <v>3458433</v>
      </c>
      <c r="AQ1183" s="89">
        <v>51134</v>
      </c>
      <c r="AR1183" s="89">
        <v>382</v>
      </c>
      <c r="AS1183" s="89" t="s">
        <v>217</v>
      </c>
      <c r="AT1183" s="89">
        <v>424057</v>
      </c>
      <c r="AU1183" s="89">
        <v>675052</v>
      </c>
      <c r="AV1183" s="89">
        <v>2307808</v>
      </c>
      <c r="AW1183" s="89">
        <v>2718593</v>
      </c>
      <c r="AX1183" s="89">
        <v>259380</v>
      </c>
      <c r="AY1183" s="89">
        <v>2459213</v>
      </c>
      <c r="AZ1183" s="89">
        <v>89605998</v>
      </c>
      <c r="BA1183" s="89">
        <v>7477001</v>
      </c>
      <c r="BB1183" s="89">
        <v>15307033</v>
      </c>
      <c r="BC1183" s="89">
        <v>10588193</v>
      </c>
      <c r="BD1183" s="89" t="s">
        <v>217</v>
      </c>
      <c r="BE1183" s="89" t="s">
        <v>217</v>
      </c>
      <c r="BF1183" s="89">
        <v>9714366</v>
      </c>
      <c r="BG1183" s="89">
        <v>7423189</v>
      </c>
      <c r="BH1183" s="89" t="s">
        <v>217</v>
      </c>
      <c r="BI1183" s="89" t="s">
        <v>217</v>
      </c>
      <c r="BJ1183" s="89">
        <v>3948934</v>
      </c>
      <c r="BK1183" s="89" t="s">
        <v>217</v>
      </c>
      <c r="BL1183" s="89" t="s">
        <v>217</v>
      </c>
      <c r="BM1183" s="89">
        <v>821786</v>
      </c>
      <c r="BN1183" s="89" t="s">
        <v>217</v>
      </c>
      <c r="BO1183" s="89">
        <v>5354752</v>
      </c>
      <c r="BP1183" s="89" t="s">
        <v>217</v>
      </c>
      <c r="BQ1183" s="89" t="s">
        <v>217</v>
      </c>
      <c r="BR1183" s="89" t="s">
        <v>217</v>
      </c>
      <c r="BS1183" s="89" t="s">
        <v>217</v>
      </c>
      <c r="BT1183" s="89" t="s">
        <v>217</v>
      </c>
      <c r="BU1183" s="89" t="s">
        <v>217</v>
      </c>
      <c r="BV1183" s="89" t="s">
        <v>217</v>
      </c>
      <c r="BW1183" s="89" t="s">
        <v>217</v>
      </c>
      <c r="BX1183" s="89" t="s">
        <v>217</v>
      </c>
      <c r="BY1183" s="89">
        <v>266738</v>
      </c>
      <c r="BZ1183" s="89" t="s">
        <v>217</v>
      </c>
      <c r="CA1183" s="89">
        <v>5110015</v>
      </c>
      <c r="CB1183" s="89" t="s">
        <v>217</v>
      </c>
      <c r="CC1183" s="89">
        <v>6634025</v>
      </c>
      <c r="CD1183" s="89">
        <v>9124526</v>
      </c>
      <c r="CE1183" s="89">
        <v>7835440</v>
      </c>
      <c r="CF1183" s="89">
        <v>61762</v>
      </c>
      <c r="CG1183" s="89">
        <v>18298807</v>
      </c>
      <c r="CH1183" s="89">
        <v>12097938</v>
      </c>
      <c r="CI1183" s="89">
        <v>4014598</v>
      </c>
      <c r="CJ1183" s="89" t="s">
        <v>217</v>
      </c>
      <c r="CK1183" s="89">
        <v>4083147</v>
      </c>
      <c r="CL1183" s="89">
        <v>1610836</v>
      </c>
      <c r="CM1183" s="89" t="s">
        <v>217</v>
      </c>
      <c r="CN1183" s="89">
        <v>8257</v>
      </c>
      <c r="CO1183" s="89" t="s">
        <v>217</v>
      </c>
      <c r="CP1183" s="89" t="s">
        <v>217</v>
      </c>
      <c r="CQ1183" s="89" t="s">
        <v>217</v>
      </c>
      <c r="CR1183" s="89">
        <v>244973</v>
      </c>
      <c r="CS1183" s="89">
        <v>4380</v>
      </c>
      <c r="CT1183" s="89">
        <v>354214</v>
      </c>
      <c r="CU1183" s="89">
        <v>1777533</v>
      </c>
      <c r="CV1183" s="89">
        <v>6200869</v>
      </c>
      <c r="CW1183" s="89">
        <v>53456</v>
      </c>
      <c r="CX1183" s="89" t="s">
        <v>217</v>
      </c>
      <c r="CY1183" s="89">
        <v>32951</v>
      </c>
      <c r="CZ1183" s="89">
        <v>6114462</v>
      </c>
      <c r="DA1183" s="89">
        <v>540954</v>
      </c>
      <c r="DB1183" s="89">
        <v>463379</v>
      </c>
      <c r="DC1183" s="89">
        <v>77575</v>
      </c>
      <c r="DD1183" s="89">
        <v>516258</v>
      </c>
      <c r="DE1183" s="89">
        <v>451035</v>
      </c>
      <c r="DF1183" s="89">
        <v>20950</v>
      </c>
      <c r="DG1183" s="89">
        <v>44273</v>
      </c>
      <c r="DH1183" s="89">
        <v>8655872</v>
      </c>
      <c r="DI1183" s="89">
        <v>12064687</v>
      </c>
      <c r="DJ1183" s="89">
        <v>6283797</v>
      </c>
      <c r="DK1183" s="89">
        <v>5780890</v>
      </c>
      <c r="DL1183" s="89">
        <v>4912130</v>
      </c>
      <c r="DM1183" s="89">
        <v>200243</v>
      </c>
      <c r="DN1183" s="89">
        <v>1954</v>
      </c>
      <c r="DO1183" s="89" t="s">
        <v>217</v>
      </c>
      <c r="DP1183" s="89">
        <v>1018420</v>
      </c>
      <c r="DQ1183" s="89">
        <v>103547</v>
      </c>
      <c r="DR1183" s="89">
        <v>1251401</v>
      </c>
      <c r="DS1183" s="89">
        <v>2336565</v>
      </c>
      <c r="DT1183" s="89">
        <v>41594200</v>
      </c>
      <c r="DU1183" s="89" t="s">
        <v>217</v>
      </c>
      <c r="DV1183" s="89">
        <v>307597</v>
      </c>
      <c r="DW1183" s="89">
        <v>205615</v>
      </c>
      <c r="DX1183" s="89">
        <v>10391</v>
      </c>
      <c r="DY1183" s="89">
        <v>15194</v>
      </c>
      <c r="DZ1183" s="89">
        <v>370</v>
      </c>
      <c r="EA1183" s="89">
        <v>3317</v>
      </c>
      <c r="EB1183" s="89">
        <v>10209</v>
      </c>
      <c r="EC1183" s="89">
        <v>1298</v>
      </c>
      <c r="ED1183" s="89">
        <v>414</v>
      </c>
      <c r="EE1183" s="89" t="s">
        <v>217</v>
      </c>
      <c r="EF1183" s="89">
        <v>75983</v>
      </c>
      <c r="EG1183" s="90" t="s">
        <v>217</v>
      </c>
    </row>
    <row r="1184" spans="1:137">
      <c r="A1184" s="91" t="s">
        <v>769</v>
      </c>
      <c r="B1184" s="92" t="s">
        <v>218</v>
      </c>
      <c r="C1184" s="102">
        <v>332020</v>
      </c>
      <c r="D1184" s="92" t="s">
        <v>518</v>
      </c>
      <c r="E1184" s="92" t="s">
        <v>520</v>
      </c>
      <c r="F1184" s="93">
        <v>87637993</v>
      </c>
      <c r="G1184" s="93">
        <v>25165260</v>
      </c>
      <c r="H1184" s="93">
        <v>6682989</v>
      </c>
      <c r="I1184" s="93">
        <v>40432333</v>
      </c>
      <c r="J1184" s="93">
        <v>3513539</v>
      </c>
      <c r="K1184" s="93" t="s">
        <v>217</v>
      </c>
      <c r="L1184" s="93" t="s">
        <v>217</v>
      </c>
      <c r="M1184" s="93">
        <v>5493290</v>
      </c>
      <c r="N1184" s="93">
        <v>1925204</v>
      </c>
      <c r="O1184" s="93">
        <v>28999</v>
      </c>
      <c r="P1184" s="93" t="s">
        <v>217</v>
      </c>
      <c r="Q1184" s="93">
        <v>530807</v>
      </c>
      <c r="R1184" s="93">
        <v>355282</v>
      </c>
      <c r="S1184" s="93" t="s">
        <v>217</v>
      </c>
      <c r="T1184" s="93" t="s">
        <v>217</v>
      </c>
      <c r="U1184" s="93">
        <v>11670858</v>
      </c>
      <c r="V1184" s="93">
        <v>48614</v>
      </c>
      <c r="W1184" s="93" t="s">
        <v>217</v>
      </c>
      <c r="X1184" s="93">
        <v>2426</v>
      </c>
      <c r="Y1184" s="93" t="s">
        <v>217</v>
      </c>
      <c r="Z1184" s="93">
        <v>132856</v>
      </c>
      <c r="AA1184" s="93">
        <v>1100922</v>
      </c>
      <c r="AB1184" s="93">
        <v>708556</v>
      </c>
      <c r="AC1184" s="93">
        <v>690173</v>
      </c>
      <c r="AD1184" s="93" t="s">
        <v>217</v>
      </c>
      <c r="AE1184" s="93" t="s">
        <v>217</v>
      </c>
      <c r="AF1184" s="93" t="s">
        <v>217</v>
      </c>
      <c r="AG1184" s="93">
        <v>18383</v>
      </c>
      <c r="AH1184" s="93">
        <v>16526604</v>
      </c>
      <c r="AI1184" s="93">
        <v>14962896</v>
      </c>
      <c r="AJ1184" s="93">
        <v>1563670</v>
      </c>
      <c r="AK1184" s="93">
        <v>38</v>
      </c>
      <c r="AL1184" s="93">
        <v>69853</v>
      </c>
      <c r="AM1184" s="93">
        <v>1818500</v>
      </c>
      <c r="AN1184" s="93">
        <v>928626</v>
      </c>
      <c r="AO1184" s="93">
        <v>889874</v>
      </c>
      <c r="AP1184" s="93">
        <v>1401870</v>
      </c>
      <c r="AQ1184" s="93">
        <v>18032</v>
      </c>
      <c r="AR1184" s="93">
        <v>6527</v>
      </c>
      <c r="AS1184" s="93">
        <v>99530</v>
      </c>
      <c r="AT1184" s="93">
        <v>191417</v>
      </c>
      <c r="AU1184" s="93">
        <v>558083</v>
      </c>
      <c r="AV1184" s="93">
        <v>528281</v>
      </c>
      <c r="AW1184" s="93">
        <v>1056736</v>
      </c>
      <c r="AX1184" s="93">
        <v>66884</v>
      </c>
      <c r="AY1184" s="93">
        <v>989852</v>
      </c>
      <c r="AZ1184" s="93">
        <v>48151967</v>
      </c>
      <c r="BA1184" s="93" t="s">
        <v>217</v>
      </c>
      <c r="BB1184" s="93">
        <v>8847294</v>
      </c>
      <c r="BC1184" s="93">
        <v>6956562</v>
      </c>
      <c r="BD1184" s="93" t="s">
        <v>217</v>
      </c>
      <c r="BE1184" s="93" t="s">
        <v>217</v>
      </c>
      <c r="BF1184" s="93">
        <v>5013939</v>
      </c>
      <c r="BG1184" s="93">
        <v>5594321</v>
      </c>
      <c r="BH1184" s="93" t="s">
        <v>217</v>
      </c>
      <c r="BI1184" s="93" t="s">
        <v>217</v>
      </c>
      <c r="BJ1184" s="93">
        <v>1458502</v>
      </c>
      <c r="BK1184" s="93">
        <v>23739</v>
      </c>
      <c r="BL1184" s="93" t="s">
        <v>217</v>
      </c>
      <c r="BM1184" s="93">
        <v>116399</v>
      </c>
      <c r="BN1184" s="93" t="s">
        <v>217</v>
      </c>
      <c r="BO1184" s="93">
        <v>1592346</v>
      </c>
      <c r="BP1184" s="93" t="s">
        <v>217</v>
      </c>
      <c r="BQ1184" s="93" t="s">
        <v>217</v>
      </c>
      <c r="BR1184" s="93" t="s">
        <v>217</v>
      </c>
      <c r="BS1184" s="93" t="s">
        <v>217</v>
      </c>
      <c r="BT1184" s="93" t="s">
        <v>217</v>
      </c>
      <c r="BU1184" s="93" t="s">
        <v>217</v>
      </c>
      <c r="BV1184" s="93" t="s">
        <v>217</v>
      </c>
      <c r="BW1184" s="93" t="s">
        <v>217</v>
      </c>
      <c r="BX1184" s="93" t="s">
        <v>217</v>
      </c>
      <c r="BY1184" s="93">
        <v>19635</v>
      </c>
      <c r="BZ1184" s="93" t="s">
        <v>217</v>
      </c>
      <c r="CA1184" s="93">
        <v>3271916</v>
      </c>
      <c r="CB1184" s="93" t="s">
        <v>217</v>
      </c>
      <c r="CC1184" s="93">
        <v>69357</v>
      </c>
      <c r="CD1184" s="93">
        <v>9930903</v>
      </c>
      <c r="CE1184" s="93">
        <v>5257054</v>
      </c>
      <c r="CF1184" s="93" t="s">
        <v>217</v>
      </c>
      <c r="CG1184" s="93">
        <v>13995229</v>
      </c>
      <c r="CH1184" s="93">
        <v>9062966</v>
      </c>
      <c r="CI1184" s="93">
        <v>2939606</v>
      </c>
      <c r="CJ1184" s="93" t="s">
        <v>217</v>
      </c>
      <c r="CK1184" s="93">
        <v>2500641</v>
      </c>
      <c r="CL1184" s="93">
        <v>1212230</v>
      </c>
      <c r="CM1184" s="93" t="s">
        <v>217</v>
      </c>
      <c r="CN1184" s="93">
        <v>336998</v>
      </c>
      <c r="CO1184" s="93" t="s">
        <v>217</v>
      </c>
      <c r="CP1184" s="93" t="s">
        <v>217</v>
      </c>
      <c r="CQ1184" s="93" t="s">
        <v>217</v>
      </c>
      <c r="CR1184" s="93">
        <v>142506</v>
      </c>
      <c r="CS1184" s="93" t="s">
        <v>217</v>
      </c>
      <c r="CT1184" s="93">
        <v>446464</v>
      </c>
      <c r="CU1184" s="93">
        <v>1484521</v>
      </c>
      <c r="CV1184" s="93">
        <v>4932263</v>
      </c>
      <c r="CW1184" s="93">
        <v>132746</v>
      </c>
      <c r="CX1184" s="93" t="s">
        <v>217</v>
      </c>
      <c r="CY1184" s="93">
        <v>41729</v>
      </c>
      <c r="CZ1184" s="93">
        <v>4757788</v>
      </c>
      <c r="DA1184" s="93">
        <v>425841</v>
      </c>
      <c r="DB1184" s="93">
        <v>281936</v>
      </c>
      <c r="DC1184" s="93">
        <v>143905</v>
      </c>
      <c r="DD1184" s="93">
        <v>505177</v>
      </c>
      <c r="DE1184" s="93">
        <v>448495</v>
      </c>
      <c r="DF1184" s="93">
        <v>4850</v>
      </c>
      <c r="DG1184" s="93">
        <v>51832</v>
      </c>
      <c r="DH1184" s="93">
        <v>5460263</v>
      </c>
      <c r="DI1184" s="93">
        <v>10456021</v>
      </c>
      <c r="DJ1184" s="93">
        <v>9415531</v>
      </c>
      <c r="DK1184" s="93">
        <v>1040490</v>
      </c>
      <c r="DL1184" s="93">
        <v>5974240</v>
      </c>
      <c r="DM1184" s="93">
        <v>59673</v>
      </c>
      <c r="DN1184" s="93">
        <v>434</v>
      </c>
      <c r="DO1184" s="93">
        <v>28114</v>
      </c>
      <c r="DP1184" s="93">
        <v>440055</v>
      </c>
      <c r="DQ1184" s="93">
        <v>79527</v>
      </c>
      <c r="DR1184" s="93">
        <v>2100000</v>
      </c>
      <c r="DS1184" s="93">
        <v>3266437</v>
      </c>
      <c r="DT1184" s="93">
        <v>16461000</v>
      </c>
      <c r="DU1184" s="93" t="s">
        <v>217</v>
      </c>
      <c r="DV1184" s="93">
        <v>186659</v>
      </c>
      <c r="DW1184" s="93">
        <v>95261</v>
      </c>
      <c r="DX1184" s="93">
        <v>2173</v>
      </c>
      <c r="DY1184" s="93">
        <v>3578</v>
      </c>
      <c r="DZ1184" s="93">
        <v>238</v>
      </c>
      <c r="EA1184" s="93">
        <v>308</v>
      </c>
      <c r="EB1184" s="93">
        <v>2450</v>
      </c>
      <c r="EC1184" s="93">
        <v>582</v>
      </c>
      <c r="ED1184" s="93">
        <v>237</v>
      </c>
      <c r="EE1184" s="93" t="s">
        <v>217</v>
      </c>
      <c r="EF1184" s="93">
        <v>85410</v>
      </c>
      <c r="EG1184" s="94" t="s">
        <v>217</v>
      </c>
    </row>
    <row r="1185" spans="1:137">
      <c r="A1185" s="91" t="s">
        <v>754</v>
      </c>
      <c r="B1185" s="92" t="s">
        <v>214</v>
      </c>
      <c r="C1185" s="102">
        <v>331007</v>
      </c>
      <c r="D1185" s="92" t="s">
        <v>518</v>
      </c>
      <c r="E1185" s="92" t="s">
        <v>519</v>
      </c>
      <c r="F1185" s="93">
        <v>130421320</v>
      </c>
      <c r="G1185" s="93">
        <v>54269437</v>
      </c>
      <c r="H1185" s="93">
        <v>10377095</v>
      </c>
      <c r="I1185" s="93">
        <v>46862735</v>
      </c>
      <c r="J1185" s="93">
        <v>4836293</v>
      </c>
      <c r="K1185" s="93" t="s">
        <v>217</v>
      </c>
      <c r="L1185" s="93" t="s">
        <v>217</v>
      </c>
      <c r="M1185" s="93">
        <v>7920069</v>
      </c>
      <c r="N1185" s="93">
        <v>2667667</v>
      </c>
      <c r="O1185" s="93">
        <v>92090</v>
      </c>
      <c r="P1185" s="93" t="s">
        <v>217</v>
      </c>
      <c r="Q1185" s="93">
        <v>571906</v>
      </c>
      <c r="R1185" s="93">
        <v>869419</v>
      </c>
      <c r="S1185" s="93">
        <v>145070</v>
      </c>
      <c r="T1185" s="93" t="s">
        <v>217</v>
      </c>
      <c r="U1185" s="93">
        <v>17265057</v>
      </c>
      <c r="V1185" s="93">
        <v>120140</v>
      </c>
      <c r="W1185" s="93" t="s">
        <v>217</v>
      </c>
      <c r="X1185" s="93" t="s">
        <v>217</v>
      </c>
      <c r="Y1185" s="93">
        <v>5884168</v>
      </c>
      <c r="Z1185" s="93">
        <v>268508</v>
      </c>
      <c r="AA1185" s="93">
        <v>1784982</v>
      </c>
      <c r="AB1185" s="93">
        <v>2588679</v>
      </c>
      <c r="AC1185" s="93">
        <v>903707</v>
      </c>
      <c r="AD1185" s="93">
        <v>81376</v>
      </c>
      <c r="AE1185" s="93">
        <v>35702</v>
      </c>
      <c r="AF1185" s="93" t="s">
        <v>217</v>
      </c>
      <c r="AG1185" s="93">
        <v>1567894</v>
      </c>
      <c r="AH1185" s="93">
        <v>44157012</v>
      </c>
      <c r="AI1185" s="93">
        <v>42455290</v>
      </c>
      <c r="AJ1185" s="93">
        <v>1701697</v>
      </c>
      <c r="AK1185" s="93">
        <v>25</v>
      </c>
      <c r="AL1185" s="93">
        <v>229414</v>
      </c>
      <c r="AM1185" s="93">
        <v>1613692</v>
      </c>
      <c r="AN1185" s="93">
        <v>359653</v>
      </c>
      <c r="AO1185" s="93">
        <v>1254039</v>
      </c>
      <c r="AP1185" s="93">
        <v>3195159</v>
      </c>
      <c r="AQ1185" s="93">
        <v>51559</v>
      </c>
      <c r="AR1185" s="93">
        <v>646</v>
      </c>
      <c r="AS1185" s="93" t="s">
        <v>217</v>
      </c>
      <c r="AT1185" s="93">
        <v>393658</v>
      </c>
      <c r="AU1185" s="93">
        <v>683583</v>
      </c>
      <c r="AV1185" s="93">
        <v>2065713</v>
      </c>
      <c r="AW1185" s="93">
        <v>2784499</v>
      </c>
      <c r="AX1185" s="93">
        <v>257301</v>
      </c>
      <c r="AY1185" s="93">
        <v>2527198</v>
      </c>
      <c r="AZ1185" s="93">
        <v>97408019</v>
      </c>
      <c r="BA1185" s="93">
        <v>7542144</v>
      </c>
      <c r="BB1185" s="93">
        <v>15667050</v>
      </c>
      <c r="BC1185" s="93">
        <v>10142378</v>
      </c>
      <c r="BD1185" s="93" t="s">
        <v>217</v>
      </c>
      <c r="BE1185" s="93" t="s">
        <v>217</v>
      </c>
      <c r="BF1185" s="93">
        <v>9018500</v>
      </c>
      <c r="BG1185" s="93">
        <v>7719151</v>
      </c>
      <c r="BH1185" s="93" t="s">
        <v>217</v>
      </c>
      <c r="BI1185" s="93" t="s">
        <v>217</v>
      </c>
      <c r="BJ1185" s="93">
        <v>3753327</v>
      </c>
      <c r="BK1185" s="93" t="s">
        <v>217</v>
      </c>
      <c r="BL1185" s="93" t="s">
        <v>217</v>
      </c>
      <c r="BM1185" s="93">
        <v>822933</v>
      </c>
      <c r="BN1185" s="93" t="s">
        <v>217</v>
      </c>
      <c r="BO1185" s="93">
        <v>4389104</v>
      </c>
      <c r="BP1185" s="93" t="s">
        <v>217</v>
      </c>
      <c r="BQ1185" s="93" t="s">
        <v>217</v>
      </c>
      <c r="BR1185" s="93" t="s">
        <v>217</v>
      </c>
      <c r="BS1185" s="93" t="s">
        <v>217</v>
      </c>
      <c r="BT1185" s="93" t="s">
        <v>217</v>
      </c>
      <c r="BU1185" s="93" t="s">
        <v>217</v>
      </c>
      <c r="BV1185" s="93" t="s">
        <v>217</v>
      </c>
      <c r="BW1185" s="93" t="s">
        <v>217</v>
      </c>
      <c r="BX1185" s="93" t="s">
        <v>217</v>
      </c>
      <c r="BY1185" s="93">
        <v>234971</v>
      </c>
      <c r="BZ1185" s="93" t="s">
        <v>217</v>
      </c>
      <c r="CA1185" s="93">
        <v>3439253</v>
      </c>
      <c r="CB1185" s="93" t="s">
        <v>217</v>
      </c>
      <c r="CC1185" s="93">
        <v>10771050</v>
      </c>
      <c r="CD1185" s="93">
        <v>17521998</v>
      </c>
      <c r="CE1185" s="93">
        <v>6386160</v>
      </c>
      <c r="CF1185" s="93">
        <v>61695</v>
      </c>
      <c r="CG1185" s="93">
        <v>17683914</v>
      </c>
      <c r="CH1185" s="93">
        <v>11840794</v>
      </c>
      <c r="CI1185" s="93">
        <v>4324452</v>
      </c>
      <c r="CJ1185" s="93" t="s">
        <v>217</v>
      </c>
      <c r="CK1185" s="93">
        <v>3868583</v>
      </c>
      <c r="CL1185" s="93">
        <v>1675124</v>
      </c>
      <c r="CM1185" s="93" t="s">
        <v>217</v>
      </c>
      <c r="CN1185" s="93" t="s">
        <v>217</v>
      </c>
      <c r="CO1185" s="93">
        <v>166072</v>
      </c>
      <c r="CP1185" s="93" t="s">
        <v>217</v>
      </c>
      <c r="CQ1185" s="93" t="s">
        <v>217</v>
      </c>
      <c r="CR1185" s="93">
        <v>248457</v>
      </c>
      <c r="CS1185" s="93">
        <v>4400</v>
      </c>
      <c r="CT1185" s="93">
        <v>156258</v>
      </c>
      <c r="CU1185" s="93">
        <v>1397448</v>
      </c>
      <c r="CV1185" s="93">
        <v>5843120</v>
      </c>
      <c r="CW1185" s="93">
        <v>71632</v>
      </c>
      <c r="CX1185" s="93" t="s">
        <v>217</v>
      </c>
      <c r="CY1185" s="93">
        <v>39021</v>
      </c>
      <c r="CZ1185" s="93">
        <v>5732467</v>
      </c>
      <c r="DA1185" s="93">
        <v>2469985</v>
      </c>
      <c r="DB1185" s="93">
        <v>480458</v>
      </c>
      <c r="DC1185" s="93">
        <v>1989527</v>
      </c>
      <c r="DD1185" s="93">
        <v>434564</v>
      </c>
      <c r="DE1185" s="93">
        <v>392348</v>
      </c>
      <c r="DF1185" s="93">
        <v>2150</v>
      </c>
      <c r="DG1185" s="93">
        <v>40066</v>
      </c>
      <c r="DH1185" s="93">
        <v>7885525</v>
      </c>
      <c r="DI1185" s="93">
        <v>10949173</v>
      </c>
      <c r="DJ1185" s="93">
        <v>5628941</v>
      </c>
      <c r="DK1185" s="93">
        <v>5320232</v>
      </c>
      <c r="DL1185" s="93">
        <v>4647979</v>
      </c>
      <c r="DM1185" s="93">
        <v>304898</v>
      </c>
      <c r="DN1185" s="93">
        <v>1644</v>
      </c>
      <c r="DO1185" s="93" t="s">
        <v>217</v>
      </c>
      <c r="DP1185" s="93">
        <v>1091016</v>
      </c>
      <c r="DQ1185" s="93">
        <v>7992</v>
      </c>
      <c r="DR1185" s="93">
        <v>1299147</v>
      </c>
      <c r="DS1185" s="93">
        <v>1943282</v>
      </c>
      <c r="DT1185" s="93">
        <v>46622500</v>
      </c>
      <c r="DU1185" s="93" t="s">
        <v>217</v>
      </c>
      <c r="DV1185" s="93">
        <v>371622</v>
      </c>
      <c r="DW1185" s="93">
        <v>248129</v>
      </c>
      <c r="DX1185" s="93">
        <v>15423</v>
      </c>
      <c r="DY1185" s="93">
        <v>10952</v>
      </c>
      <c r="DZ1185" s="93">
        <v>647</v>
      </c>
      <c r="EA1185" s="93">
        <v>3040</v>
      </c>
      <c r="EB1185" s="93">
        <v>6807</v>
      </c>
      <c r="EC1185" s="93">
        <v>458</v>
      </c>
      <c r="ED1185" s="93">
        <v>425</v>
      </c>
      <c r="EE1185" s="93" t="s">
        <v>217</v>
      </c>
      <c r="EF1185" s="93">
        <v>96693</v>
      </c>
      <c r="EG1185" s="94" t="s">
        <v>217</v>
      </c>
    </row>
    <row r="1186" spans="1:137">
      <c r="A1186" s="91" t="s">
        <v>754</v>
      </c>
      <c r="B1186" s="92" t="s">
        <v>218</v>
      </c>
      <c r="C1186" s="102">
        <v>332020</v>
      </c>
      <c r="D1186" s="92" t="s">
        <v>518</v>
      </c>
      <c r="E1186" s="92" t="s">
        <v>520</v>
      </c>
      <c r="F1186" s="93">
        <v>83141171</v>
      </c>
      <c r="G1186" s="93">
        <v>24857006</v>
      </c>
      <c r="H1186" s="93">
        <v>4493704</v>
      </c>
      <c r="I1186" s="93">
        <v>38874527</v>
      </c>
      <c r="J1186" s="93">
        <v>3329525</v>
      </c>
      <c r="K1186" s="93" t="s">
        <v>217</v>
      </c>
      <c r="L1186" s="93" t="s">
        <v>217</v>
      </c>
      <c r="M1186" s="93">
        <v>5348260</v>
      </c>
      <c r="N1186" s="93">
        <v>1886181</v>
      </c>
      <c r="O1186" s="93">
        <v>55997</v>
      </c>
      <c r="P1186" s="93" t="s">
        <v>217</v>
      </c>
      <c r="Q1186" s="93">
        <v>347860</v>
      </c>
      <c r="R1186" s="93">
        <v>528937</v>
      </c>
      <c r="S1186" s="93" t="s">
        <v>217</v>
      </c>
      <c r="T1186" s="93" t="s">
        <v>217</v>
      </c>
      <c r="U1186" s="93">
        <v>11148837</v>
      </c>
      <c r="V1186" s="93">
        <v>51367</v>
      </c>
      <c r="W1186" s="93" t="s">
        <v>217</v>
      </c>
      <c r="X1186" s="93" t="s">
        <v>217</v>
      </c>
      <c r="Y1186" s="93" t="s">
        <v>217</v>
      </c>
      <c r="Z1186" s="93">
        <v>114988</v>
      </c>
      <c r="AA1186" s="93">
        <v>952204</v>
      </c>
      <c r="AB1186" s="93">
        <v>1474823</v>
      </c>
      <c r="AC1186" s="93">
        <v>559251</v>
      </c>
      <c r="AD1186" s="93">
        <v>34823</v>
      </c>
      <c r="AE1186" s="93">
        <v>29288</v>
      </c>
      <c r="AF1186" s="93" t="s">
        <v>217</v>
      </c>
      <c r="AG1186" s="93">
        <v>851461</v>
      </c>
      <c r="AH1186" s="93">
        <v>16609201</v>
      </c>
      <c r="AI1186" s="93">
        <v>15077248</v>
      </c>
      <c r="AJ1186" s="93">
        <v>1531915</v>
      </c>
      <c r="AK1186" s="93">
        <v>38</v>
      </c>
      <c r="AL1186" s="93">
        <v>70329</v>
      </c>
      <c r="AM1186" s="93">
        <v>1641973</v>
      </c>
      <c r="AN1186" s="93">
        <v>680339</v>
      </c>
      <c r="AO1186" s="93">
        <v>961634</v>
      </c>
      <c r="AP1186" s="93">
        <v>1376972</v>
      </c>
      <c r="AQ1186" s="93">
        <v>18533</v>
      </c>
      <c r="AR1186" s="93">
        <v>6810</v>
      </c>
      <c r="AS1186" s="93">
        <v>94651</v>
      </c>
      <c r="AT1186" s="93">
        <v>196469</v>
      </c>
      <c r="AU1186" s="93">
        <v>570832</v>
      </c>
      <c r="AV1186" s="93">
        <v>489677</v>
      </c>
      <c r="AW1186" s="93">
        <v>1126552</v>
      </c>
      <c r="AX1186" s="93">
        <v>65537</v>
      </c>
      <c r="AY1186" s="93">
        <v>1061015</v>
      </c>
      <c r="AZ1186" s="93">
        <v>56007901</v>
      </c>
      <c r="BA1186" s="93" t="s">
        <v>217</v>
      </c>
      <c r="BB1186" s="93">
        <v>8911371</v>
      </c>
      <c r="BC1186" s="93">
        <v>6688823</v>
      </c>
      <c r="BD1186" s="93" t="s">
        <v>217</v>
      </c>
      <c r="BE1186" s="93" t="s">
        <v>217</v>
      </c>
      <c r="BF1186" s="93">
        <v>4950383</v>
      </c>
      <c r="BG1186" s="93">
        <v>5737123</v>
      </c>
      <c r="BH1186" s="93" t="s">
        <v>217</v>
      </c>
      <c r="BI1186" s="93" t="s">
        <v>217</v>
      </c>
      <c r="BJ1186" s="93">
        <v>1111634</v>
      </c>
      <c r="BK1186" s="93">
        <v>330545</v>
      </c>
      <c r="BL1186" s="93" t="s">
        <v>217</v>
      </c>
      <c r="BM1186" s="93">
        <v>116575</v>
      </c>
      <c r="BN1186" s="93" t="s">
        <v>217</v>
      </c>
      <c r="BO1186" s="93">
        <v>1471724</v>
      </c>
      <c r="BP1186" s="93" t="s">
        <v>217</v>
      </c>
      <c r="BQ1186" s="93" t="s">
        <v>217</v>
      </c>
      <c r="BR1186" s="93" t="s">
        <v>217</v>
      </c>
      <c r="BS1186" s="93" t="s">
        <v>217</v>
      </c>
      <c r="BT1186" s="93" t="s">
        <v>217</v>
      </c>
      <c r="BU1186" s="93" t="s">
        <v>217</v>
      </c>
      <c r="BV1186" s="93" t="s">
        <v>217</v>
      </c>
      <c r="BW1186" s="93" t="s">
        <v>217</v>
      </c>
      <c r="BX1186" s="93" t="s">
        <v>217</v>
      </c>
      <c r="BY1186" s="93">
        <v>36415</v>
      </c>
      <c r="BZ1186" s="93" t="s">
        <v>217</v>
      </c>
      <c r="CA1186" s="93">
        <v>2280739</v>
      </c>
      <c r="CB1186" s="93" t="s">
        <v>217</v>
      </c>
      <c r="CC1186" s="93">
        <v>7927267</v>
      </c>
      <c r="CD1186" s="93">
        <v>10803701</v>
      </c>
      <c r="CE1186" s="93">
        <v>5641601</v>
      </c>
      <c r="CF1186" s="93" t="s">
        <v>217</v>
      </c>
      <c r="CG1186" s="93">
        <v>13287181</v>
      </c>
      <c r="CH1186" s="93">
        <v>8503791</v>
      </c>
      <c r="CI1186" s="93">
        <v>2866218</v>
      </c>
      <c r="CJ1186" s="93" t="s">
        <v>217</v>
      </c>
      <c r="CK1186" s="93">
        <v>2417212</v>
      </c>
      <c r="CL1186" s="93">
        <v>1245501</v>
      </c>
      <c r="CM1186" s="93" t="s">
        <v>217</v>
      </c>
      <c r="CN1186" s="93">
        <v>214958</v>
      </c>
      <c r="CO1186" s="93">
        <v>1421</v>
      </c>
      <c r="CP1186" s="93" t="s">
        <v>217</v>
      </c>
      <c r="CQ1186" s="93" t="s">
        <v>217</v>
      </c>
      <c r="CR1186" s="93">
        <v>145075</v>
      </c>
      <c r="CS1186" s="93" t="s">
        <v>217</v>
      </c>
      <c r="CT1186" s="93">
        <v>114627</v>
      </c>
      <c r="CU1186" s="93">
        <v>1498779</v>
      </c>
      <c r="CV1186" s="93">
        <v>4783390</v>
      </c>
      <c r="CW1186" s="93">
        <v>178837</v>
      </c>
      <c r="CX1186" s="93">
        <v>1314</v>
      </c>
      <c r="CY1186" s="93">
        <v>42981</v>
      </c>
      <c r="CZ1186" s="93">
        <v>4560258</v>
      </c>
      <c r="DA1186" s="93">
        <v>452487</v>
      </c>
      <c r="DB1186" s="93">
        <v>245504</v>
      </c>
      <c r="DC1186" s="93">
        <v>206983</v>
      </c>
      <c r="DD1186" s="93">
        <v>311371</v>
      </c>
      <c r="DE1186" s="93">
        <v>264769</v>
      </c>
      <c r="DF1186" s="93">
        <v>5350</v>
      </c>
      <c r="DG1186" s="93">
        <v>41252</v>
      </c>
      <c r="DH1186" s="93">
        <v>4339269</v>
      </c>
      <c r="DI1186" s="93">
        <v>8532835</v>
      </c>
      <c r="DJ1186" s="93">
        <v>7422373</v>
      </c>
      <c r="DK1186" s="93">
        <v>1110462</v>
      </c>
      <c r="DL1186" s="93">
        <v>5084469</v>
      </c>
      <c r="DM1186" s="93">
        <v>59989</v>
      </c>
      <c r="DN1186" s="93">
        <v>357</v>
      </c>
      <c r="DO1186" s="93">
        <v>24365</v>
      </c>
      <c r="DP1186" s="93">
        <v>478969</v>
      </c>
      <c r="DQ1186" s="93">
        <v>96328</v>
      </c>
      <c r="DR1186" s="93">
        <v>1200000</v>
      </c>
      <c r="DS1186" s="93">
        <v>3224461</v>
      </c>
      <c r="DT1186" s="93">
        <v>17561000</v>
      </c>
      <c r="DU1186" s="93" t="s">
        <v>217</v>
      </c>
      <c r="DV1186" s="93">
        <v>112112</v>
      </c>
      <c r="DW1186" s="93">
        <v>73764</v>
      </c>
      <c r="DX1186" s="93">
        <v>10460</v>
      </c>
      <c r="DY1186" s="93">
        <v>6481</v>
      </c>
      <c r="DZ1186" s="93">
        <v>813</v>
      </c>
      <c r="EA1186" s="93">
        <v>943</v>
      </c>
      <c r="EB1186" s="93">
        <v>3066</v>
      </c>
      <c r="EC1186" s="93">
        <v>1659</v>
      </c>
      <c r="ED1186" s="93">
        <v>301</v>
      </c>
      <c r="EE1186" s="93" t="s">
        <v>217</v>
      </c>
      <c r="EF1186" s="93">
        <v>21106</v>
      </c>
      <c r="EG1186" s="94" t="s">
        <v>217</v>
      </c>
    </row>
    <row r="1187" spans="1:137">
      <c r="A1187" s="91" t="s">
        <v>717</v>
      </c>
      <c r="B1187" s="92" t="s">
        <v>214</v>
      </c>
      <c r="C1187" s="102">
        <v>331007</v>
      </c>
      <c r="D1187" s="92" t="s">
        <v>518</v>
      </c>
      <c r="E1187" s="92" t="s">
        <v>519</v>
      </c>
      <c r="F1187" s="93">
        <v>128978996</v>
      </c>
      <c r="G1187" s="93">
        <v>54779973</v>
      </c>
      <c r="H1187" s="93">
        <v>9229050</v>
      </c>
      <c r="I1187" s="93">
        <v>46449508</v>
      </c>
      <c r="J1187" s="93">
        <v>4602393</v>
      </c>
      <c r="K1187" s="93" t="s">
        <v>217</v>
      </c>
      <c r="L1187" s="93" t="s">
        <v>217</v>
      </c>
      <c r="M1187" s="93">
        <v>7911874</v>
      </c>
      <c r="N1187" s="93">
        <v>2592680</v>
      </c>
      <c r="O1187" s="93">
        <v>113963</v>
      </c>
      <c r="P1187" s="93" t="s">
        <v>217</v>
      </c>
      <c r="Q1187" s="93">
        <v>570039</v>
      </c>
      <c r="R1187" s="93">
        <v>498968</v>
      </c>
      <c r="S1187" s="93">
        <v>107621</v>
      </c>
      <c r="T1187" s="93" t="s">
        <v>217</v>
      </c>
      <c r="U1187" s="93">
        <v>15809043</v>
      </c>
      <c r="V1187" s="93">
        <v>102855</v>
      </c>
      <c r="W1187" s="93" t="s">
        <v>217</v>
      </c>
      <c r="X1187" s="93" t="s">
        <v>217</v>
      </c>
      <c r="Y1187" s="93">
        <v>5707279</v>
      </c>
      <c r="Z1187" s="93">
        <v>266126</v>
      </c>
      <c r="AA1187" s="93">
        <v>1018358</v>
      </c>
      <c r="AB1187" s="93">
        <v>1043452</v>
      </c>
      <c r="AC1187" s="93">
        <v>872651</v>
      </c>
      <c r="AD1187" s="93">
        <v>127278</v>
      </c>
      <c r="AE1187" s="93">
        <v>43523</v>
      </c>
      <c r="AF1187" s="93" t="s">
        <v>217</v>
      </c>
      <c r="AG1187" s="93" t="s">
        <v>217</v>
      </c>
      <c r="AH1187" s="93">
        <v>33930885</v>
      </c>
      <c r="AI1187" s="93">
        <v>32328623</v>
      </c>
      <c r="AJ1187" s="93">
        <v>1602220</v>
      </c>
      <c r="AK1187" s="93">
        <v>42</v>
      </c>
      <c r="AL1187" s="93">
        <v>238753</v>
      </c>
      <c r="AM1187" s="93">
        <v>1598204</v>
      </c>
      <c r="AN1187" s="93">
        <v>407232</v>
      </c>
      <c r="AO1187" s="93">
        <v>1190972</v>
      </c>
      <c r="AP1187" s="93">
        <v>2749583</v>
      </c>
      <c r="AQ1187" s="93">
        <v>52797</v>
      </c>
      <c r="AR1187" s="93">
        <v>2025</v>
      </c>
      <c r="AS1187" s="93" t="s">
        <v>217</v>
      </c>
      <c r="AT1187" s="93">
        <v>395519</v>
      </c>
      <c r="AU1187" s="93">
        <v>674378</v>
      </c>
      <c r="AV1187" s="93">
        <v>1624864</v>
      </c>
      <c r="AW1187" s="93">
        <v>2659160</v>
      </c>
      <c r="AX1187" s="93">
        <v>257954</v>
      </c>
      <c r="AY1187" s="93">
        <v>2401206</v>
      </c>
      <c r="AZ1187" s="93">
        <v>148415034</v>
      </c>
      <c r="BA1187" s="93">
        <v>7531062</v>
      </c>
      <c r="BB1187" s="93">
        <v>15668757</v>
      </c>
      <c r="BC1187" s="93">
        <v>9640357</v>
      </c>
      <c r="BD1187" s="93" t="s">
        <v>217</v>
      </c>
      <c r="BE1187" s="93" t="s">
        <v>217</v>
      </c>
      <c r="BF1187" s="93">
        <v>8460902</v>
      </c>
      <c r="BG1187" s="93">
        <v>7884730</v>
      </c>
      <c r="BH1187" s="93" t="s">
        <v>217</v>
      </c>
      <c r="BI1187" s="93" t="s">
        <v>217</v>
      </c>
      <c r="BJ1187" s="93">
        <v>3631020</v>
      </c>
      <c r="BK1187" s="93">
        <v>297343</v>
      </c>
      <c r="BL1187" s="93" t="s">
        <v>217</v>
      </c>
      <c r="BM1187" s="93">
        <v>667547</v>
      </c>
      <c r="BN1187" s="93" t="s">
        <v>217</v>
      </c>
      <c r="BO1187" s="93">
        <v>3001688</v>
      </c>
      <c r="BP1187" s="93" t="s">
        <v>217</v>
      </c>
      <c r="BQ1187" s="93" t="s">
        <v>217</v>
      </c>
      <c r="BR1187" s="93" t="s">
        <v>217</v>
      </c>
      <c r="BS1187" s="93" t="s">
        <v>217</v>
      </c>
      <c r="BT1187" s="93" t="s">
        <v>217</v>
      </c>
      <c r="BU1187" s="93" t="s">
        <v>217</v>
      </c>
      <c r="BV1187" s="93" t="s">
        <v>217</v>
      </c>
      <c r="BW1187" s="93" t="s">
        <v>217</v>
      </c>
      <c r="BX1187" s="93" t="s">
        <v>217</v>
      </c>
      <c r="BY1187" s="93">
        <v>213544</v>
      </c>
      <c r="BZ1187" s="93" t="s">
        <v>217</v>
      </c>
      <c r="CA1187" s="93">
        <v>6771054</v>
      </c>
      <c r="CB1187" s="93">
        <v>71247053</v>
      </c>
      <c r="CC1187" s="93" t="s">
        <v>217</v>
      </c>
      <c r="CD1187" s="93">
        <v>4930725</v>
      </c>
      <c r="CE1187" s="93">
        <v>8469252</v>
      </c>
      <c r="CF1187" s="93">
        <v>62866</v>
      </c>
      <c r="CG1187" s="93">
        <v>18504294</v>
      </c>
      <c r="CH1187" s="93">
        <v>12610313</v>
      </c>
      <c r="CI1187" s="93">
        <v>3635626</v>
      </c>
      <c r="CJ1187" s="93" t="s">
        <v>217</v>
      </c>
      <c r="CK1187" s="93">
        <v>3643334</v>
      </c>
      <c r="CL1187" s="93">
        <v>1707755</v>
      </c>
      <c r="CM1187" s="93" t="s">
        <v>217</v>
      </c>
      <c r="CN1187" s="93">
        <v>14069</v>
      </c>
      <c r="CO1187" s="93">
        <v>124869</v>
      </c>
      <c r="CP1187" s="93" t="s">
        <v>217</v>
      </c>
      <c r="CQ1187" s="93" t="s">
        <v>217</v>
      </c>
      <c r="CR1187" s="93">
        <v>300799</v>
      </c>
      <c r="CS1187" s="93">
        <v>1318</v>
      </c>
      <c r="CT1187" s="93">
        <v>1121527</v>
      </c>
      <c r="CU1187" s="93">
        <v>2061016</v>
      </c>
      <c r="CV1187" s="93">
        <v>5893981</v>
      </c>
      <c r="CW1187" s="93">
        <v>67379</v>
      </c>
      <c r="CX1187" s="93" t="s">
        <v>217</v>
      </c>
      <c r="CY1187" s="93">
        <v>25321</v>
      </c>
      <c r="CZ1187" s="93">
        <v>5801281</v>
      </c>
      <c r="DA1187" s="93">
        <v>641401</v>
      </c>
      <c r="DB1187" s="93">
        <v>464097</v>
      </c>
      <c r="DC1187" s="93">
        <v>177304</v>
      </c>
      <c r="DD1187" s="93">
        <v>296282</v>
      </c>
      <c r="DE1187" s="93">
        <v>240666</v>
      </c>
      <c r="DF1187" s="93">
        <v>11600</v>
      </c>
      <c r="DG1187" s="93">
        <v>44016</v>
      </c>
      <c r="DH1187" s="93">
        <v>7418303</v>
      </c>
      <c r="DI1187" s="93">
        <v>9852534</v>
      </c>
      <c r="DJ1187" s="93">
        <v>4610133</v>
      </c>
      <c r="DK1187" s="93">
        <v>5242401</v>
      </c>
      <c r="DL1187" s="93">
        <v>8228422</v>
      </c>
      <c r="DM1187" s="93">
        <v>337406</v>
      </c>
      <c r="DN1187" s="93">
        <v>1515</v>
      </c>
      <c r="DO1187" s="93" t="s">
        <v>217</v>
      </c>
      <c r="DP1187" s="93">
        <v>5209245</v>
      </c>
      <c r="DQ1187" s="93">
        <v>20430</v>
      </c>
      <c r="DR1187" s="93">
        <v>1179126</v>
      </c>
      <c r="DS1187" s="93">
        <v>1480700</v>
      </c>
      <c r="DT1187" s="93">
        <v>40346100</v>
      </c>
      <c r="DU1187" s="93" t="s">
        <v>217</v>
      </c>
      <c r="DV1187" s="93">
        <v>297390</v>
      </c>
      <c r="DW1187" s="93">
        <v>189711</v>
      </c>
      <c r="DX1187" s="93">
        <v>9191</v>
      </c>
      <c r="DY1187" s="93">
        <v>17568</v>
      </c>
      <c r="DZ1187" s="93">
        <v>635</v>
      </c>
      <c r="EA1187" s="93">
        <v>5274</v>
      </c>
      <c r="EB1187" s="93">
        <v>11369</v>
      </c>
      <c r="EC1187" s="93">
        <v>290</v>
      </c>
      <c r="ED1187" s="93">
        <v>113</v>
      </c>
      <c r="EE1187" s="93" t="s">
        <v>217</v>
      </c>
      <c r="EF1187" s="93">
        <v>80807</v>
      </c>
      <c r="EG1187" s="94" t="s">
        <v>217</v>
      </c>
    </row>
    <row r="1188" spans="1:137">
      <c r="A1188" s="91" t="s">
        <v>717</v>
      </c>
      <c r="B1188" s="92" t="s">
        <v>218</v>
      </c>
      <c r="C1188" s="102">
        <v>332020</v>
      </c>
      <c r="D1188" s="92" t="s">
        <v>518</v>
      </c>
      <c r="E1188" s="92" t="s">
        <v>520</v>
      </c>
      <c r="F1188" s="93">
        <v>83740339</v>
      </c>
      <c r="G1188" s="93">
        <v>25428088</v>
      </c>
      <c r="H1188" s="93">
        <v>4583885</v>
      </c>
      <c r="I1188" s="93">
        <v>39092929</v>
      </c>
      <c r="J1188" s="93">
        <v>3132943</v>
      </c>
      <c r="K1188" s="93" t="s">
        <v>217</v>
      </c>
      <c r="L1188" s="93" t="s">
        <v>217</v>
      </c>
      <c r="M1188" s="93">
        <v>5355349</v>
      </c>
      <c r="N1188" s="93">
        <v>1797413</v>
      </c>
      <c r="O1188" s="93">
        <v>69434</v>
      </c>
      <c r="P1188" s="93" t="s">
        <v>217</v>
      </c>
      <c r="Q1188" s="93">
        <v>347177</v>
      </c>
      <c r="R1188" s="93">
        <v>303254</v>
      </c>
      <c r="S1188" s="93" t="s">
        <v>217</v>
      </c>
      <c r="T1188" s="93" t="s">
        <v>217</v>
      </c>
      <c r="U1188" s="93">
        <v>10221844</v>
      </c>
      <c r="V1188" s="93">
        <v>43763</v>
      </c>
      <c r="W1188" s="93" t="s">
        <v>217</v>
      </c>
      <c r="X1188" s="93" t="s">
        <v>217</v>
      </c>
      <c r="Y1188" s="93" t="s">
        <v>217</v>
      </c>
      <c r="Z1188" s="93">
        <v>107812</v>
      </c>
      <c r="AA1188" s="93">
        <v>501557</v>
      </c>
      <c r="AB1188" s="93">
        <v>599911</v>
      </c>
      <c r="AC1188" s="93">
        <v>512518</v>
      </c>
      <c r="AD1188" s="93">
        <v>51569</v>
      </c>
      <c r="AE1188" s="93">
        <v>35824</v>
      </c>
      <c r="AF1188" s="93" t="s">
        <v>217</v>
      </c>
      <c r="AG1188" s="93" t="s">
        <v>217</v>
      </c>
      <c r="AH1188" s="93">
        <v>13662906</v>
      </c>
      <c r="AI1188" s="93">
        <v>12182925</v>
      </c>
      <c r="AJ1188" s="93">
        <v>1479917</v>
      </c>
      <c r="AK1188" s="93">
        <v>64</v>
      </c>
      <c r="AL1188" s="93">
        <v>73009</v>
      </c>
      <c r="AM1188" s="93">
        <v>1589417</v>
      </c>
      <c r="AN1188" s="93">
        <v>655343</v>
      </c>
      <c r="AO1188" s="93">
        <v>934074</v>
      </c>
      <c r="AP1188" s="93">
        <v>1303374</v>
      </c>
      <c r="AQ1188" s="93">
        <v>19301</v>
      </c>
      <c r="AR1188" s="93">
        <v>6112</v>
      </c>
      <c r="AS1188" s="93">
        <v>93955</v>
      </c>
      <c r="AT1188" s="93">
        <v>198974</v>
      </c>
      <c r="AU1188" s="93">
        <v>561373</v>
      </c>
      <c r="AV1188" s="93">
        <v>423659</v>
      </c>
      <c r="AW1188" s="93">
        <v>1094260</v>
      </c>
      <c r="AX1188" s="93">
        <v>69893</v>
      </c>
      <c r="AY1188" s="93">
        <v>1024367</v>
      </c>
      <c r="AZ1188" s="93">
        <v>93354175</v>
      </c>
      <c r="BA1188" s="93" t="s">
        <v>217</v>
      </c>
      <c r="BB1188" s="93">
        <v>9115565</v>
      </c>
      <c r="BC1188" s="93">
        <v>6442007</v>
      </c>
      <c r="BD1188" s="93" t="s">
        <v>217</v>
      </c>
      <c r="BE1188" s="93" t="s">
        <v>217</v>
      </c>
      <c r="BF1188" s="93">
        <v>4774063</v>
      </c>
      <c r="BG1188" s="93">
        <v>5812187</v>
      </c>
      <c r="BH1188" s="93" t="s">
        <v>217</v>
      </c>
      <c r="BI1188" s="93" t="s">
        <v>217</v>
      </c>
      <c r="BJ1188" s="93">
        <v>1212826</v>
      </c>
      <c r="BK1188" s="93">
        <v>293514</v>
      </c>
      <c r="BL1188" s="93" t="s">
        <v>217</v>
      </c>
      <c r="BM1188" s="93">
        <v>117747</v>
      </c>
      <c r="BN1188" s="93" t="s">
        <v>217</v>
      </c>
      <c r="BO1188" s="93">
        <v>1299609</v>
      </c>
      <c r="BP1188" s="93" t="s">
        <v>217</v>
      </c>
      <c r="BQ1188" s="93" t="s">
        <v>217</v>
      </c>
      <c r="BR1188" s="93" t="s">
        <v>217</v>
      </c>
      <c r="BS1188" s="93" t="s">
        <v>217</v>
      </c>
      <c r="BT1188" s="93" t="s">
        <v>217</v>
      </c>
      <c r="BU1188" s="93" t="s">
        <v>217</v>
      </c>
      <c r="BV1188" s="93" t="s">
        <v>217</v>
      </c>
      <c r="BW1188" s="93" t="s">
        <v>217</v>
      </c>
      <c r="BX1188" s="93" t="s">
        <v>217</v>
      </c>
      <c r="BY1188" s="93">
        <v>23941</v>
      </c>
      <c r="BZ1188" s="93" t="s">
        <v>217</v>
      </c>
      <c r="CA1188" s="93">
        <v>3897793</v>
      </c>
      <c r="CB1188" s="93">
        <v>48437370</v>
      </c>
      <c r="CC1188" s="93" t="s">
        <v>217</v>
      </c>
      <c r="CD1188" s="93">
        <v>3777263</v>
      </c>
      <c r="CE1188" s="93">
        <v>8150290</v>
      </c>
      <c r="CF1188" s="93" t="s">
        <v>217</v>
      </c>
      <c r="CG1188" s="93">
        <v>14325673</v>
      </c>
      <c r="CH1188" s="93">
        <v>9473335</v>
      </c>
      <c r="CI1188" s="93">
        <v>2796527</v>
      </c>
      <c r="CJ1188" s="93" t="s">
        <v>217</v>
      </c>
      <c r="CK1188" s="93">
        <v>2336180</v>
      </c>
      <c r="CL1188" s="93">
        <v>1260249</v>
      </c>
      <c r="CM1188" s="93" t="s">
        <v>217</v>
      </c>
      <c r="CN1188" s="93">
        <v>373877</v>
      </c>
      <c r="CO1188" s="93">
        <v>106301</v>
      </c>
      <c r="CP1188" s="93" t="s">
        <v>217</v>
      </c>
      <c r="CQ1188" s="93" t="s">
        <v>217</v>
      </c>
      <c r="CR1188" s="93">
        <v>203857</v>
      </c>
      <c r="CS1188" s="93" t="s">
        <v>217</v>
      </c>
      <c r="CT1188" s="93">
        <v>660804</v>
      </c>
      <c r="CU1188" s="93">
        <v>1735540</v>
      </c>
      <c r="CV1188" s="93">
        <v>4852338</v>
      </c>
      <c r="CW1188" s="93">
        <v>201929</v>
      </c>
      <c r="CX1188" s="93">
        <v>3250</v>
      </c>
      <c r="CY1188" s="93">
        <v>79990</v>
      </c>
      <c r="CZ1188" s="93">
        <v>4567169</v>
      </c>
      <c r="DA1188" s="93">
        <v>532829</v>
      </c>
      <c r="DB1188" s="93">
        <v>173064</v>
      </c>
      <c r="DC1188" s="93">
        <v>359765</v>
      </c>
      <c r="DD1188" s="93">
        <v>151650</v>
      </c>
      <c r="DE1188" s="93">
        <v>88714</v>
      </c>
      <c r="DF1188" s="93">
        <v>12100</v>
      </c>
      <c r="DG1188" s="93">
        <v>50836</v>
      </c>
      <c r="DH1188" s="93">
        <v>2740214</v>
      </c>
      <c r="DI1188" s="93">
        <v>7587683</v>
      </c>
      <c r="DJ1188" s="93">
        <v>6319374</v>
      </c>
      <c r="DK1188" s="93">
        <v>1268309</v>
      </c>
      <c r="DL1188" s="93">
        <v>5302724</v>
      </c>
      <c r="DM1188" s="93">
        <v>72732</v>
      </c>
      <c r="DN1188" s="93">
        <v>317</v>
      </c>
      <c r="DO1188" s="93">
        <v>45533</v>
      </c>
      <c r="DP1188" s="93">
        <v>493399</v>
      </c>
      <c r="DQ1188" s="93">
        <v>26214</v>
      </c>
      <c r="DR1188" s="93">
        <v>1100000</v>
      </c>
      <c r="DS1188" s="93">
        <v>3564529</v>
      </c>
      <c r="DT1188" s="93">
        <v>23166600</v>
      </c>
      <c r="DU1188" s="93" t="s">
        <v>217</v>
      </c>
      <c r="DV1188" s="93">
        <v>114647</v>
      </c>
      <c r="DW1188" s="93">
        <v>74355</v>
      </c>
      <c r="DX1188" s="93">
        <v>2728</v>
      </c>
      <c r="DY1188" s="93">
        <v>9924</v>
      </c>
      <c r="DZ1188" s="93">
        <v>571</v>
      </c>
      <c r="EA1188" s="93">
        <v>1689</v>
      </c>
      <c r="EB1188" s="93">
        <v>7546</v>
      </c>
      <c r="EC1188" s="93">
        <v>118</v>
      </c>
      <c r="ED1188" s="93">
        <v>563</v>
      </c>
      <c r="EE1188" s="93" t="s">
        <v>217</v>
      </c>
      <c r="EF1188" s="93">
        <v>27077</v>
      </c>
      <c r="EG1188" s="94" t="s">
        <v>217</v>
      </c>
    </row>
    <row r="1189" spans="1:137">
      <c r="A1189" s="91" t="s">
        <v>690</v>
      </c>
      <c r="B1189" s="92" t="s">
        <v>214</v>
      </c>
      <c r="C1189" s="102">
        <v>331007</v>
      </c>
      <c r="D1189" s="92" t="s">
        <v>518</v>
      </c>
      <c r="E1189" s="92" t="s">
        <v>519</v>
      </c>
      <c r="F1189" s="93">
        <v>131836083</v>
      </c>
      <c r="G1189" s="93">
        <v>54224389</v>
      </c>
      <c r="H1189" s="93">
        <v>12486086</v>
      </c>
      <c r="I1189" s="93">
        <v>46428460</v>
      </c>
      <c r="J1189" s="93">
        <v>4886358</v>
      </c>
      <c r="K1189" s="93" t="s">
        <v>217</v>
      </c>
      <c r="L1189" s="93" t="s">
        <v>217</v>
      </c>
      <c r="M1189" s="93">
        <v>7899533</v>
      </c>
      <c r="N1189" s="93">
        <v>2638157</v>
      </c>
      <c r="O1189" s="93">
        <v>118615</v>
      </c>
      <c r="P1189" s="93" t="s">
        <v>217</v>
      </c>
      <c r="Q1189" s="93">
        <v>488224</v>
      </c>
      <c r="R1189" s="93">
        <v>298400</v>
      </c>
      <c r="S1189" s="93">
        <v>859517</v>
      </c>
      <c r="T1189" s="93" t="s">
        <v>217</v>
      </c>
      <c r="U1189" s="93">
        <v>13031741</v>
      </c>
      <c r="V1189" s="93">
        <v>108508</v>
      </c>
      <c r="W1189" s="93" t="s">
        <v>217</v>
      </c>
      <c r="X1189" s="93">
        <v>385781</v>
      </c>
      <c r="Y1189" s="93">
        <v>5815767</v>
      </c>
      <c r="Z1189" s="93">
        <v>131171</v>
      </c>
      <c r="AA1189" s="93" t="s">
        <v>217</v>
      </c>
      <c r="AB1189" s="93">
        <v>2272787</v>
      </c>
      <c r="AC1189" s="93">
        <v>869265</v>
      </c>
      <c r="AD1189" s="93">
        <v>64891</v>
      </c>
      <c r="AE1189" s="93">
        <v>16374</v>
      </c>
      <c r="AF1189" s="93">
        <v>1322257</v>
      </c>
      <c r="AG1189" s="93" t="s">
        <v>217</v>
      </c>
      <c r="AH1189" s="93">
        <v>33843566</v>
      </c>
      <c r="AI1189" s="93">
        <v>32166304</v>
      </c>
      <c r="AJ1189" s="93">
        <v>1677220</v>
      </c>
      <c r="AK1189" s="93">
        <v>42</v>
      </c>
      <c r="AL1189" s="93">
        <v>232497</v>
      </c>
      <c r="AM1189" s="93">
        <v>2372716</v>
      </c>
      <c r="AN1189" s="93">
        <v>518510</v>
      </c>
      <c r="AO1189" s="93">
        <v>1854206</v>
      </c>
      <c r="AP1189" s="93">
        <v>3668517</v>
      </c>
      <c r="AQ1189" s="93">
        <v>53609</v>
      </c>
      <c r="AR1189" s="93">
        <v>109812</v>
      </c>
      <c r="AS1189" s="93" t="s">
        <v>217</v>
      </c>
      <c r="AT1189" s="93">
        <v>812598</v>
      </c>
      <c r="AU1189" s="93">
        <v>674521</v>
      </c>
      <c r="AV1189" s="93">
        <v>2017977</v>
      </c>
      <c r="AW1189" s="93">
        <v>2764408</v>
      </c>
      <c r="AX1189" s="93">
        <v>261712</v>
      </c>
      <c r="AY1189" s="93">
        <v>2502696</v>
      </c>
      <c r="AZ1189" s="93">
        <v>63418268</v>
      </c>
      <c r="BA1189" s="93">
        <v>7548242</v>
      </c>
      <c r="BB1189" s="93">
        <v>16026979</v>
      </c>
      <c r="BC1189" s="93">
        <v>7397657</v>
      </c>
      <c r="BD1189" s="93" t="s">
        <v>217</v>
      </c>
      <c r="BE1189" s="93" t="s">
        <v>217</v>
      </c>
      <c r="BF1189" s="93">
        <v>8230990</v>
      </c>
      <c r="BG1189" s="93">
        <v>8011450</v>
      </c>
      <c r="BH1189" s="93" t="s">
        <v>217</v>
      </c>
      <c r="BI1189" s="93" t="s">
        <v>217</v>
      </c>
      <c r="BJ1189" s="93">
        <v>4608169</v>
      </c>
      <c r="BK1189" s="93">
        <v>379361</v>
      </c>
      <c r="BL1189" s="93" t="s">
        <v>217</v>
      </c>
      <c r="BM1189" s="93">
        <v>337405</v>
      </c>
      <c r="BN1189" s="93" t="s">
        <v>217</v>
      </c>
      <c r="BO1189" s="93">
        <v>3207658</v>
      </c>
      <c r="BP1189" s="93" t="s">
        <v>217</v>
      </c>
      <c r="BQ1189" s="93" t="s">
        <v>217</v>
      </c>
      <c r="BR1189" s="93" t="s">
        <v>217</v>
      </c>
      <c r="BS1189" s="93" t="s">
        <v>217</v>
      </c>
      <c r="BT1189" s="93" t="s">
        <v>217</v>
      </c>
      <c r="BU1189" s="93" t="s">
        <v>217</v>
      </c>
      <c r="BV1189" s="93" t="s">
        <v>217</v>
      </c>
      <c r="BW1189" s="93" t="s">
        <v>217</v>
      </c>
      <c r="BX1189" s="93" t="s">
        <v>217</v>
      </c>
      <c r="BY1189" s="93">
        <v>200420</v>
      </c>
      <c r="BZ1189" s="93" t="s">
        <v>217</v>
      </c>
      <c r="CA1189" s="93" t="s">
        <v>217</v>
      </c>
      <c r="CB1189" s="93" t="s">
        <v>217</v>
      </c>
      <c r="CC1189" s="93" t="s">
        <v>217</v>
      </c>
      <c r="CD1189" s="93" t="s">
        <v>217</v>
      </c>
      <c r="CE1189" s="93">
        <v>7469937</v>
      </c>
      <c r="CF1189" s="93">
        <v>63953</v>
      </c>
      <c r="CG1189" s="93">
        <v>17025517</v>
      </c>
      <c r="CH1189" s="93">
        <v>11456044</v>
      </c>
      <c r="CI1189" s="93">
        <v>2815632</v>
      </c>
      <c r="CJ1189" s="93" t="s">
        <v>217</v>
      </c>
      <c r="CK1189" s="93">
        <v>3457510</v>
      </c>
      <c r="CL1189" s="93">
        <v>1734330</v>
      </c>
      <c r="CM1189" s="93" t="s">
        <v>217</v>
      </c>
      <c r="CN1189" s="93">
        <v>824457</v>
      </c>
      <c r="CO1189" s="93">
        <v>474968</v>
      </c>
      <c r="CP1189" s="93" t="s">
        <v>217</v>
      </c>
      <c r="CQ1189" s="93" t="s">
        <v>217</v>
      </c>
      <c r="CR1189" s="93">
        <v>256707</v>
      </c>
      <c r="CS1189" s="93">
        <v>4400</v>
      </c>
      <c r="CT1189" s="93" t="s">
        <v>217</v>
      </c>
      <c r="CU1189" s="93">
        <v>1888040</v>
      </c>
      <c r="CV1189" s="93">
        <v>5569473</v>
      </c>
      <c r="CW1189" s="93">
        <v>77452</v>
      </c>
      <c r="CX1189" s="93" t="s">
        <v>217</v>
      </c>
      <c r="CY1189" s="93" t="s">
        <v>217</v>
      </c>
      <c r="CZ1189" s="93">
        <v>5492021</v>
      </c>
      <c r="DA1189" s="93">
        <v>2825901</v>
      </c>
      <c r="DB1189" s="93">
        <v>453220</v>
      </c>
      <c r="DC1189" s="93">
        <v>2372681</v>
      </c>
      <c r="DD1189" s="93">
        <v>119605</v>
      </c>
      <c r="DE1189" s="93">
        <v>74658</v>
      </c>
      <c r="DF1189" s="93">
        <v>1300</v>
      </c>
      <c r="DG1189" s="93">
        <v>43647</v>
      </c>
      <c r="DH1189" s="93">
        <v>7341976</v>
      </c>
      <c r="DI1189" s="93">
        <v>10941222</v>
      </c>
      <c r="DJ1189" s="93">
        <v>4204199</v>
      </c>
      <c r="DK1189" s="93">
        <v>6737023</v>
      </c>
      <c r="DL1189" s="93">
        <v>5609894</v>
      </c>
      <c r="DM1189" s="93">
        <v>355013</v>
      </c>
      <c r="DN1189" s="93">
        <v>1584</v>
      </c>
      <c r="DO1189" s="93" t="s">
        <v>217</v>
      </c>
      <c r="DP1189" s="93">
        <v>2383140</v>
      </c>
      <c r="DQ1189" s="93">
        <v>23327</v>
      </c>
      <c r="DR1189" s="93">
        <v>1230163</v>
      </c>
      <c r="DS1189" s="93">
        <v>1616667</v>
      </c>
      <c r="DT1189" s="93">
        <v>32814534</v>
      </c>
      <c r="DU1189" s="93" t="s">
        <v>217</v>
      </c>
      <c r="DV1189" s="93">
        <v>362594</v>
      </c>
      <c r="DW1189" s="93">
        <v>203869</v>
      </c>
      <c r="DX1189" s="93">
        <v>14620</v>
      </c>
      <c r="DY1189" s="93">
        <v>17595</v>
      </c>
      <c r="DZ1189" s="93">
        <v>1172</v>
      </c>
      <c r="EA1189" s="93">
        <v>4419</v>
      </c>
      <c r="EB1189" s="93">
        <v>11965</v>
      </c>
      <c r="EC1189" s="93">
        <v>39</v>
      </c>
      <c r="ED1189" s="93">
        <v>640</v>
      </c>
      <c r="EE1189" s="93" t="s">
        <v>217</v>
      </c>
      <c r="EF1189" s="93">
        <v>125870</v>
      </c>
      <c r="EG1189" s="94" t="s">
        <v>217</v>
      </c>
    </row>
    <row r="1190" spans="1:137">
      <c r="A1190" s="91" t="s">
        <v>690</v>
      </c>
      <c r="B1190" s="92" t="s">
        <v>218</v>
      </c>
      <c r="C1190" s="102">
        <v>332020</v>
      </c>
      <c r="D1190" s="92" t="s">
        <v>518</v>
      </c>
      <c r="E1190" s="92" t="s">
        <v>520</v>
      </c>
      <c r="F1190" s="93">
        <v>84732337</v>
      </c>
      <c r="G1190" s="93">
        <v>24890642</v>
      </c>
      <c r="H1190" s="93">
        <v>6185631</v>
      </c>
      <c r="I1190" s="93">
        <v>39101878</v>
      </c>
      <c r="J1190" s="93">
        <v>3281458</v>
      </c>
      <c r="K1190" s="93" t="s">
        <v>217</v>
      </c>
      <c r="L1190" s="93" t="s">
        <v>217</v>
      </c>
      <c r="M1190" s="93">
        <v>5307343</v>
      </c>
      <c r="N1190" s="93">
        <v>1870514</v>
      </c>
      <c r="O1190" s="93">
        <v>72316</v>
      </c>
      <c r="P1190" s="93" t="s">
        <v>217</v>
      </c>
      <c r="Q1190" s="93">
        <v>297336</v>
      </c>
      <c r="R1190" s="93">
        <v>181429</v>
      </c>
      <c r="S1190" s="93" t="s">
        <v>217</v>
      </c>
      <c r="T1190" s="93" t="s">
        <v>217</v>
      </c>
      <c r="U1190" s="93">
        <v>8376333</v>
      </c>
      <c r="V1190" s="93">
        <v>43844</v>
      </c>
      <c r="W1190" s="93" t="s">
        <v>217</v>
      </c>
      <c r="X1190" s="93">
        <v>189458</v>
      </c>
      <c r="Y1190" s="93" t="s">
        <v>217</v>
      </c>
      <c r="Z1190" s="93">
        <v>53466</v>
      </c>
      <c r="AA1190" s="93" t="s">
        <v>217</v>
      </c>
      <c r="AB1190" s="93">
        <v>1401333</v>
      </c>
      <c r="AC1190" s="93">
        <v>513026</v>
      </c>
      <c r="AD1190" s="93">
        <v>26450</v>
      </c>
      <c r="AE1190" s="93">
        <v>13514</v>
      </c>
      <c r="AF1190" s="93">
        <v>848343</v>
      </c>
      <c r="AG1190" s="93" t="s">
        <v>217</v>
      </c>
      <c r="AH1190" s="93">
        <v>13065536</v>
      </c>
      <c r="AI1190" s="93">
        <v>10846787</v>
      </c>
      <c r="AJ1190" s="93">
        <v>2218685</v>
      </c>
      <c r="AK1190" s="93">
        <v>64</v>
      </c>
      <c r="AL1190" s="93">
        <v>69998</v>
      </c>
      <c r="AM1190" s="93">
        <v>2245945</v>
      </c>
      <c r="AN1190" s="93">
        <v>680903</v>
      </c>
      <c r="AO1190" s="93">
        <v>1565042</v>
      </c>
      <c r="AP1190" s="93">
        <v>1767267</v>
      </c>
      <c r="AQ1190" s="93">
        <v>20005</v>
      </c>
      <c r="AR1190" s="93">
        <v>119390</v>
      </c>
      <c r="AS1190" s="93">
        <v>103952</v>
      </c>
      <c r="AT1190" s="93">
        <v>395236</v>
      </c>
      <c r="AU1190" s="93">
        <v>555842</v>
      </c>
      <c r="AV1190" s="93">
        <v>572842</v>
      </c>
      <c r="AW1190" s="93">
        <v>1129179</v>
      </c>
      <c r="AX1190" s="93">
        <v>73430</v>
      </c>
      <c r="AY1190" s="93">
        <v>1055749</v>
      </c>
      <c r="AZ1190" s="93">
        <v>39959880</v>
      </c>
      <c r="BA1190" s="93" t="s">
        <v>217</v>
      </c>
      <c r="BB1190" s="93">
        <v>9079228</v>
      </c>
      <c r="BC1190" s="93">
        <v>5666950</v>
      </c>
      <c r="BD1190" s="93" t="s">
        <v>217</v>
      </c>
      <c r="BE1190" s="93" t="s">
        <v>217</v>
      </c>
      <c r="BF1190" s="93">
        <v>4476991</v>
      </c>
      <c r="BG1190" s="93">
        <v>5904841</v>
      </c>
      <c r="BH1190" s="93" t="s">
        <v>217</v>
      </c>
      <c r="BI1190" s="93" t="s">
        <v>217</v>
      </c>
      <c r="BJ1190" s="93">
        <v>1128716</v>
      </c>
      <c r="BK1190" s="93">
        <v>1530165</v>
      </c>
      <c r="BL1190" s="93" t="s">
        <v>217</v>
      </c>
      <c r="BM1190" s="93">
        <v>104892</v>
      </c>
      <c r="BN1190" s="93" t="s">
        <v>217</v>
      </c>
      <c r="BO1190" s="93">
        <v>1883936</v>
      </c>
      <c r="BP1190" s="93" t="s">
        <v>217</v>
      </c>
      <c r="BQ1190" s="93" t="s">
        <v>217</v>
      </c>
      <c r="BR1190" s="93" t="s">
        <v>217</v>
      </c>
      <c r="BS1190" s="93" t="s">
        <v>217</v>
      </c>
      <c r="BT1190" s="93" t="s">
        <v>217</v>
      </c>
      <c r="BU1190" s="93" t="s">
        <v>217</v>
      </c>
      <c r="BV1190" s="93" t="s">
        <v>217</v>
      </c>
      <c r="BW1190" s="93" t="s">
        <v>217</v>
      </c>
      <c r="BX1190" s="93" t="s">
        <v>217</v>
      </c>
      <c r="BY1190" s="93">
        <v>36703</v>
      </c>
      <c r="BZ1190" s="93" t="s">
        <v>217</v>
      </c>
      <c r="CA1190" s="93" t="s">
        <v>217</v>
      </c>
      <c r="CB1190" s="93" t="s">
        <v>217</v>
      </c>
      <c r="CC1190" s="93" t="s">
        <v>217</v>
      </c>
      <c r="CD1190" s="93" t="s">
        <v>217</v>
      </c>
      <c r="CE1190" s="93">
        <v>10147458</v>
      </c>
      <c r="CF1190" s="93" t="s">
        <v>217</v>
      </c>
      <c r="CG1190" s="93">
        <v>13768027</v>
      </c>
      <c r="CH1190" s="93">
        <v>9152519</v>
      </c>
      <c r="CI1190" s="93">
        <v>2519670</v>
      </c>
      <c r="CJ1190" s="93" t="s">
        <v>217</v>
      </c>
      <c r="CK1190" s="93">
        <v>2258072</v>
      </c>
      <c r="CL1190" s="93">
        <v>1276787</v>
      </c>
      <c r="CM1190" s="93" t="s">
        <v>217</v>
      </c>
      <c r="CN1190" s="93">
        <v>133167</v>
      </c>
      <c r="CO1190" s="93">
        <v>323849</v>
      </c>
      <c r="CP1190" s="93" t="s">
        <v>217</v>
      </c>
      <c r="CQ1190" s="93" t="s">
        <v>217</v>
      </c>
      <c r="CR1190" s="93">
        <v>152344</v>
      </c>
      <c r="CS1190" s="93" t="s">
        <v>217</v>
      </c>
      <c r="CT1190" s="93" t="s">
        <v>217</v>
      </c>
      <c r="CU1190" s="93">
        <v>2488630</v>
      </c>
      <c r="CV1190" s="93">
        <v>4615508</v>
      </c>
      <c r="CW1190" s="93">
        <v>170600</v>
      </c>
      <c r="CX1190" s="93">
        <v>94721</v>
      </c>
      <c r="CY1190" s="93" t="s">
        <v>217</v>
      </c>
      <c r="CZ1190" s="93">
        <v>4350187</v>
      </c>
      <c r="DA1190" s="93">
        <v>1329341</v>
      </c>
      <c r="DB1190" s="93">
        <v>246390</v>
      </c>
      <c r="DC1190" s="93">
        <v>1082951</v>
      </c>
      <c r="DD1190" s="93">
        <v>200249</v>
      </c>
      <c r="DE1190" s="93">
        <v>97168</v>
      </c>
      <c r="DF1190" s="93">
        <v>3300</v>
      </c>
      <c r="DG1190" s="93">
        <v>99781</v>
      </c>
      <c r="DH1190" s="93">
        <v>2794485</v>
      </c>
      <c r="DI1190" s="93">
        <v>8927267</v>
      </c>
      <c r="DJ1190" s="93">
        <v>5583217</v>
      </c>
      <c r="DK1190" s="93">
        <v>3344050</v>
      </c>
      <c r="DL1190" s="93">
        <v>5500003</v>
      </c>
      <c r="DM1190" s="93">
        <v>88390</v>
      </c>
      <c r="DN1190" s="93">
        <v>745</v>
      </c>
      <c r="DO1190" s="93">
        <v>45816</v>
      </c>
      <c r="DP1190" s="93">
        <v>1163960</v>
      </c>
      <c r="DQ1190" s="93">
        <v>18092</v>
      </c>
      <c r="DR1190" s="93">
        <v>1200000</v>
      </c>
      <c r="DS1190" s="93">
        <v>2983000</v>
      </c>
      <c r="DT1190" s="93">
        <v>24551390</v>
      </c>
      <c r="DU1190" s="93" t="s">
        <v>217</v>
      </c>
      <c r="DV1190" s="93">
        <v>188431</v>
      </c>
      <c r="DW1190" s="93">
        <v>161921</v>
      </c>
      <c r="DX1190" s="93">
        <v>4517</v>
      </c>
      <c r="DY1190" s="93">
        <v>4166</v>
      </c>
      <c r="DZ1190" s="93">
        <v>706</v>
      </c>
      <c r="EA1190" s="93">
        <v>1693</v>
      </c>
      <c r="EB1190" s="93">
        <v>1567</v>
      </c>
      <c r="EC1190" s="93">
        <v>200</v>
      </c>
      <c r="ED1190" s="93">
        <v>685</v>
      </c>
      <c r="EE1190" s="93" t="s">
        <v>217</v>
      </c>
      <c r="EF1190" s="93">
        <v>17142</v>
      </c>
      <c r="EG1190" s="94" t="s">
        <v>217</v>
      </c>
    </row>
    <row r="1191" spans="1:137">
      <c r="A1191" s="91" t="s">
        <v>690</v>
      </c>
      <c r="B1191" s="92" t="s">
        <v>220</v>
      </c>
      <c r="C1191" s="102">
        <v>332038</v>
      </c>
      <c r="D1191" s="92" t="s">
        <v>518</v>
      </c>
      <c r="E1191" s="92" t="s">
        <v>521</v>
      </c>
      <c r="F1191" s="93">
        <v>13439445</v>
      </c>
      <c r="G1191" s="93">
        <v>4539274</v>
      </c>
      <c r="H1191" s="93">
        <v>1125298</v>
      </c>
      <c r="I1191" s="93">
        <v>5968184</v>
      </c>
      <c r="J1191" s="93">
        <v>745194</v>
      </c>
      <c r="K1191" s="93" t="s">
        <v>217</v>
      </c>
      <c r="L1191" s="93" t="s">
        <v>217</v>
      </c>
      <c r="M1191" s="93">
        <v>659190</v>
      </c>
      <c r="N1191" s="93">
        <v>521506</v>
      </c>
      <c r="O1191" s="93">
        <v>13137</v>
      </c>
      <c r="P1191" s="93" t="s">
        <v>217</v>
      </c>
      <c r="Q1191" s="93">
        <v>54028</v>
      </c>
      <c r="R1191" s="93">
        <v>32977</v>
      </c>
      <c r="S1191" s="93" t="s">
        <v>217</v>
      </c>
      <c r="T1191" s="93" t="s">
        <v>217</v>
      </c>
      <c r="U1191" s="93">
        <v>1855652</v>
      </c>
      <c r="V1191" s="93">
        <v>7558</v>
      </c>
      <c r="W1191" s="93" t="s">
        <v>217</v>
      </c>
      <c r="X1191" s="93">
        <v>72290</v>
      </c>
      <c r="Y1191" s="93" t="s">
        <v>217</v>
      </c>
      <c r="Z1191" s="93">
        <v>20401</v>
      </c>
      <c r="AA1191" s="93" t="s">
        <v>217</v>
      </c>
      <c r="AB1191" s="93">
        <v>234184</v>
      </c>
      <c r="AC1191" s="93">
        <v>71244</v>
      </c>
      <c r="AD1191" s="93">
        <v>10092</v>
      </c>
      <c r="AE1191" s="93">
        <v>3123</v>
      </c>
      <c r="AF1191" s="93">
        <v>149725</v>
      </c>
      <c r="AG1191" s="93" t="s">
        <v>217</v>
      </c>
      <c r="AH1191" s="93">
        <v>11604236</v>
      </c>
      <c r="AI1191" s="93">
        <v>10447984</v>
      </c>
      <c r="AJ1191" s="93">
        <v>1156252</v>
      </c>
      <c r="AK1191" s="93" t="s">
        <v>217</v>
      </c>
      <c r="AL1191" s="93">
        <v>11395</v>
      </c>
      <c r="AM1191" s="93">
        <v>581959</v>
      </c>
      <c r="AN1191" s="93">
        <v>126713</v>
      </c>
      <c r="AO1191" s="93">
        <v>455246</v>
      </c>
      <c r="AP1191" s="93">
        <v>388261</v>
      </c>
      <c r="AQ1191" s="93" t="s">
        <v>217</v>
      </c>
      <c r="AR1191" s="93">
        <v>10230</v>
      </c>
      <c r="AS1191" s="93" t="s">
        <v>217</v>
      </c>
      <c r="AT1191" s="93">
        <v>83632</v>
      </c>
      <c r="AU1191" s="93">
        <v>101870</v>
      </c>
      <c r="AV1191" s="93">
        <v>192529</v>
      </c>
      <c r="AW1191" s="93">
        <v>187393</v>
      </c>
      <c r="AX1191" s="93">
        <v>22462</v>
      </c>
      <c r="AY1191" s="93">
        <v>164931</v>
      </c>
      <c r="AZ1191" s="93">
        <v>7198402</v>
      </c>
      <c r="BA1191" s="93" t="s">
        <v>217</v>
      </c>
      <c r="BB1191" s="93">
        <v>1179049</v>
      </c>
      <c r="BC1191" s="93">
        <v>1306036</v>
      </c>
      <c r="BD1191" s="93" t="s">
        <v>217</v>
      </c>
      <c r="BE1191" s="93" t="s">
        <v>217</v>
      </c>
      <c r="BF1191" s="93">
        <v>1138894</v>
      </c>
      <c r="BG1191" s="93">
        <v>1133113</v>
      </c>
      <c r="BH1191" s="93" t="s">
        <v>217</v>
      </c>
      <c r="BI1191" s="93" t="s">
        <v>217</v>
      </c>
      <c r="BJ1191" s="93">
        <v>104293</v>
      </c>
      <c r="BK1191" s="93">
        <v>370319</v>
      </c>
      <c r="BL1191" s="93" t="s">
        <v>217</v>
      </c>
      <c r="BM1191" s="93">
        <v>16453</v>
      </c>
      <c r="BN1191" s="93" t="s">
        <v>217</v>
      </c>
      <c r="BO1191" s="93">
        <v>725034</v>
      </c>
      <c r="BP1191" s="93" t="s">
        <v>217</v>
      </c>
      <c r="BQ1191" s="93" t="s">
        <v>217</v>
      </c>
      <c r="BR1191" s="93" t="s">
        <v>217</v>
      </c>
      <c r="BS1191" s="93">
        <v>55748</v>
      </c>
      <c r="BT1191" s="93" t="s">
        <v>217</v>
      </c>
      <c r="BU1191" s="93" t="s">
        <v>217</v>
      </c>
      <c r="BV1191" s="93" t="s">
        <v>217</v>
      </c>
      <c r="BW1191" s="93" t="s">
        <v>217</v>
      </c>
      <c r="BX1191" s="93" t="s">
        <v>217</v>
      </c>
      <c r="BY1191" s="93">
        <v>175164</v>
      </c>
      <c r="BZ1191" s="93" t="s">
        <v>217</v>
      </c>
      <c r="CA1191" s="93" t="s">
        <v>217</v>
      </c>
      <c r="CB1191" s="93" t="s">
        <v>217</v>
      </c>
      <c r="CC1191" s="93" t="s">
        <v>217</v>
      </c>
      <c r="CD1191" s="93" t="s">
        <v>217</v>
      </c>
      <c r="CE1191" s="93">
        <v>994299</v>
      </c>
      <c r="CF1191" s="93">
        <v>8175</v>
      </c>
      <c r="CG1191" s="93">
        <v>4095398</v>
      </c>
      <c r="CH1191" s="93">
        <v>2804524</v>
      </c>
      <c r="CI1191" s="93">
        <v>572601</v>
      </c>
      <c r="CJ1191" s="93" t="s">
        <v>217</v>
      </c>
      <c r="CK1191" s="93">
        <v>570744</v>
      </c>
      <c r="CL1191" s="93">
        <v>246857</v>
      </c>
      <c r="CM1191" s="93" t="s">
        <v>217</v>
      </c>
      <c r="CN1191" s="93">
        <v>46682</v>
      </c>
      <c r="CO1191" s="93">
        <v>648959</v>
      </c>
      <c r="CP1191" s="93" t="s">
        <v>217</v>
      </c>
      <c r="CQ1191" s="93" t="s">
        <v>217</v>
      </c>
      <c r="CR1191" s="93">
        <v>58173</v>
      </c>
      <c r="CS1191" s="93">
        <v>90369</v>
      </c>
      <c r="CT1191" s="93" t="s">
        <v>217</v>
      </c>
      <c r="CU1191" s="93">
        <v>570139</v>
      </c>
      <c r="CV1191" s="93">
        <v>1290874</v>
      </c>
      <c r="CW1191" s="93">
        <v>47828</v>
      </c>
      <c r="CX1191" s="93">
        <v>5000</v>
      </c>
      <c r="CY1191" s="93" t="s">
        <v>217</v>
      </c>
      <c r="CZ1191" s="93">
        <v>1238046</v>
      </c>
      <c r="DA1191" s="93">
        <v>141087</v>
      </c>
      <c r="DB1191" s="93">
        <v>54535</v>
      </c>
      <c r="DC1191" s="93">
        <v>86552</v>
      </c>
      <c r="DD1191" s="93">
        <v>283996</v>
      </c>
      <c r="DE1191" s="93">
        <v>262708</v>
      </c>
      <c r="DF1191" s="93">
        <v>1700</v>
      </c>
      <c r="DG1191" s="93">
        <v>19588</v>
      </c>
      <c r="DH1191" s="93">
        <v>2298318</v>
      </c>
      <c r="DI1191" s="93">
        <v>1105858</v>
      </c>
      <c r="DJ1191" s="93">
        <v>495518</v>
      </c>
      <c r="DK1191" s="93">
        <v>610340</v>
      </c>
      <c r="DL1191" s="93">
        <v>671888</v>
      </c>
      <c r="DM1191" s="93">
        <v>16459</v>
      </c>
      <c r="DN1191" s="93">
        <v>49</v>
      </c>
      <c r="DO1191" s="93" t="s">
        <v>217</v>
      </c>
      <c r="DP1191" s="93">
        <v>219521</v>
      </c>
      <c r="DQ1191" s="93" t="s">
        <v>217</v>
      </c>
      <c r="DR1191" s="93" t="s">
        <v>217</v>
      </c>
      <c r="DS1191" s="93">
        <v>435859</v>
      </c>
      <c r="DT1191" s="93">
        <v>5428117</v>
      </c>
      <c r="DU1191" s="93" t="s">
        <v>217</v>
      </c>
      <c r="DV1191" s="93">
        <v>160581</v>
      </c>
      <c r="DW1191" s="93">
        <v>50630</v>
      </c>
      <c r="DX1191" s="93">
        <v>1404</v>
      </c>
      <c r="DY1191" s="93">
        <v>6569</v>
      </c>
      <c r="DZ1191" s="93">
        <v>1054</v>
      </c>
      <c r="EA1191" s="93">
        <v>270</v>
      </c>
      <c r="EB1191" s="93">
        <v>5242</v>
      </c>
      <c r="EC1191" s="93">
        <v>3</v>
      </c>
      <c r="ED1191" s="93" t="s">
        <v>217</v>
      </c>
      <c r="EE1191" s="93" t="s">
        <v>217</v>
      </c>
      <c r="EF1191" s="93">
        <v>101978</v>
      </c>
      <c r="EG1191" s="94" t="s">
        <v>217</v>
      </c>
    </row>
    <row r="1192" spans="1:137">
      <c r="A1192" s="91" t="s">
        <v>659</v>
      </c>
      <c r="B1192" s="92" t="s">
        <v>214</v>
      </c>
      <c r="C1192" s="102">
        <v>331007</v>
      </c>
      <c r="D1192" s="92" t="s">
        <v>518</v>
      </c>
      <c r="E1192" s="92" t="s">
        <v>519</v>
      </c>
      <c r="F1192" s="93">
        <v>127631735</v>
      </c>
      <c r="G1192" s="93">
        <v>51809671</v>
      </c>
      <c r="H1192" s="93">
        <v>11810457</v>
      </c>
      <c r="I1192" s="93">
        <v>45593334</v>
      </c>
      <c r="J1192" s="93">
        <v>4863243</v>
      </c>
      <c r="K1192" s="93">
        <v>5552</v>
      </c>
      <c r="L1192" s="93" t="s">
        <v>217</v>
      </c>
      <c r="M1192" s="93">
        <v>7775922</v>
      </c>
      <c r="N1192" s="93">
        <v>2701520</v>
      </c>
      <c r="O1192" s="93">
        <v>230269</v>
      </c>
      <c r="P1192" s="93" t="s">
        <v>217</v>
      </c>
      <c r="Q1192" s="93">
        <v>476862</v>
      </c>
      <c r="R1192" s="93">
        <v>386024</v>
      </c>
      <c r="S1192" s="93">
        <v>122624</v>
      </c>
      <c r="T1192" s="93">
        <v>1114220</v>
      </c>
      <c r="U1192" s="93">
        <v>13701884</v>
      </c>
      <c r="V1192" s="93">
        <v>105856</v>
      </c>
      <c r="W1192" s="93" t="s">
        <v>217</v>
      </c>
      <c r="X1192" s="93">
        <v>769497</v>
      </c>
      <c r="Y1192" s="93">
        <v>5825992</v>
      </c>
      <c r="Z1192" s="93" t="s">
        <v>217</v>
      </c>
      <c r="AA1192" s="93" t="s">
        <v>217</v>
      </c>
      <c r="AB1192" s="93">
        <v>762663</v>
      </c>
      <c r="AC1192" s="93" t="s">
        <v>217</v>
      </c>
      <c r="AD1192" s="93" t="s">
        <v>217</v>
      </c>
      <c r="AE1192" s="93" t="s">
        <v>217</v>
      </c>
      <c r="AF1192" s="93" t="s">
        <v>217</v>
      </c>
      <c r="AG1192" s="93" t="s">
        <v>217</v>
      </c>
      <c r="AH1192" s="93">
        <v>32333190</v>
      </c>
      <c r="AI1192" s="93">
        <v>29727705</v>
      </c>
      <c r="AJ1192" s="93">
        <v>2605443</v>
      </c>
      <c r="AK1192" s="93">
        <v>42</v>
      </c>
      <c r="AL1192" s="93">
        <v>262144</v>
      </c>
      <c r="AM1192" s="93">
        <v>2922184</v>
      </c>
      <c r="AN1192" s="93">
        <v>389176</v>
      </c>
      <c r="AO1192" s="93">
        <v>2533008</v>
      </c>
      <c r="AP1192" s="93">
        <v>4158488</v>
      </c>
      <c r="AQ1192" s="93">
        <v>54975</v>
      </c>
      <c r="AR1192" s="93">
        <v>341965</v>
      </c>
      <c r="AS1192" s="93" t="s">
        <v>217</v>
      </c>
      <c r="AT1192" s="93">
        <v>1106016</v>
      </c>
      <c r="AU1192" s="93">
        <v>677038</v>
      </c>
      <c r="AV1192" s="93">
        <v>1978494</v>
      </c>
      <c r="AW1192" s="93">
        <v>2734750</v>
      </c>
      <c r="AX1192" s="93">
        <v>265859</v>
      </c>
      <c r="AY1192" s="93">
        <v>2468891</v>
      </c>
      <c r="AZ1192" s="93">
        <v>59797560</v>
      </c>
      <c r="BA1192" s="93" t="s">
        <v>217</v>
      </c>
      <c r="BB1192" s="93">
        <v>16397942</v>
      </c>
      <c r="BC1192" s="93">
        <v>6524136</v>
      </c>
      <c r="BD1192" s="93" t="s">
        <v>217</v>
      </c>
      <c r="BE1192" s="93" t="s">
        <v>217</v>
      </c>
      <c r="BF1192" s="93">
        <v>7949478</v>
      </c>
      <c r="BG1192" s="93">
        <v>8158066</v>
      </c>
      <c r="BH1192" s="93" t="s">
        <v>217</v>
      </c>
      <c r="BI1192" s="93" t="s">
        <v>217</v>
      </c>
      <c r="BJ1192" s="93">
        <v>2777418</v>
      </c>
      <c r="BK1192" s="93">
        <v>175163</v>
      </c>
      <c r="BL1192" s="93" t="s">
        <v>217</v>
      </c>
      <c r="BM1192" s="93">
        <v>270575</v>
      </c>
      <c r="BN1192" s="93" t="s">
        <v>217</v>
      </c>
      <c r="BO1192" s="93">
        <v>3425956</v>
      </c>
      <c r="BP1192" s="93" t="s">
        <v>217</v>
      </c>
      <c r="BQ1192" s="93" t="s">
        <v>217</v>
      </c>
      <c r="BR1192" s="93" t="s">
        <v>217</v>
      </c>
      <c r="BS1192" s="93" t="s">
        <v>217</v>
      </c>
      <c r="BT1192" s="93" t="s">
        <v>217</v>
      </c>
      <c r="BU1192" s="93" t="s">
        <v>217</v>
      </c>
      <c r="BV1192" s="93" t="s">
        <v>217</v>
      </c>
      <c r="BW1192" s="93" t="s">
        <v>217</v>
      </c>
      <c r="BX1192" s="93" t="s">
        <v>217</v>
      </c>
      <c r="BY1192" s="93">
        <v>201003</v>
      </c>
      <c r="BZ1192" s="93" t="s">
        <v>217</v>
      </c>
      <c r="CA1192" s="93" t="s">
        <v>217</v>
      </c>
      <c r="CB1192" s="93" t="s">
        <v>217</v>
      </c>
      <c r="CC1192" s="93" t="s">
        <v>217</v>
      </c>
      <c r="CD1192" s="93" t="s">
        <v>217</v>
      </c>
      <c r="CE1192" s="93">
        <v>13917823</v>
      </c>
      <c r="CF1192" s="93">
        <v>64339</v>
      </c>
      <c r="CG1192" s="93">
        <v>15196193</v>
      </c>
      <c r="CH1192" s="93">
        <v>9502156</v>
      </c>
      <c r="CI1192" s="93">
        <v>2669736</v>
      </c>
      <c r="CJ1192" s="93" t="s">
        <v>217</v>
      </c>
      <c r="CK1192" s="93">
        <v>3313985</v>
      </c>
      <c r="CL1192" s="93">
        <v>1761228</v>
      </c>
      <c r="CM1192" s="93" t="s">
        <v>217</v>
      </c>
      <c r="CN1192" s="93" t="s">
        <v>217</v>
      </c>
      <c r="CO1192" s="93">
        <v>68849</v>
      </c>
      <c r="CP1192" s="93" t="s">
        <v>217</v>
      </c>
      <c r="CQ1192" s="93" t="s">
        <v>217</v>
      </c>
      <c r="CR1192" s="93">
        <v>31620</v>
      </c>
      <c r="CS1192" s="93">
        <v>4400</v>
      </c>
      <c r="CT1192" s="93" t="s">
        <v>217</v>
      </c>
      <c r="CU1192" s="93">
        <v>1652338</v>
      </c>
      <c r="CV1192" s="93">
        <v>5694037</v>
      </c>
      <c r="CW1192" s="93">
        <v>130396</v>
      </c>
      <c r="CX1192" s="93">
        <v>3664</v>
      </c>
      <c r="CY1192" s="93" t="s">
        <v>217</v>
      </c>
      <c r="CZ1192" s="93">
        <v>5559977</v>
      </c>
      <c r="DA1192" s="93">
        <v>1741325</v>
      </c>
      <c r="DB1192" s="93">
        <v>467071</v>
      </c>
      <c r="DC1192" s="93">
        <v>1274254</v>
      </c>
      <c r="DD1192" s="93">
        <v>191901</v>
      </c>
      <c r="DE1192" s="93">
        <v>121981</v>
      </c>
      <c r="DF1192" s="93">
        <v>2400</v>
      </c>
      <c r="DG1192" s="93">
        <v>67520</v>
      </c>
      <c r="DH1192" s="93">
        <v>8404659</v>
      </c>
      <c r="DI1192" s="93">
        <v>6783611</v>
      </c>
      <c r="DJ1192" s="93">
        <v>3451619</v>
      </c>
      <c r="DK1192" s="93">
        <v>3331992</v>
      </c>
      <c r="DL1192" s="93">
        <v>5997327</v>
      </c>
      <c r="DM1192" s="93">
        <v>347215</v>
      </c>
      <c r="DN1192" s="93">
        <v>1761</v>
      </c>
      <c r="DO1192" s="93" t="s">
        <v>217</v>
      </c>
      <c r="DP1192" s="93">
        <v>2276034</v>
      </c>
      <c r="DQ1192" s="93">
        <v>1828</v>
      </c>
      <c r="DR1192" s="93">
        <v>1299972</v>
      </c>
      <c r="DS1192" s="93">
        <v>2070517</v>
      </c>
      <c r="DT1192" s="93">
        <v>38493067</v>
      </c>
      <c r="DU1192" s="93" t="s">
        <v>217</v>
      </c>
      <c r="DV1192" s="93">
        <v>469497</v>
      </c>
      <c r="DW1192" s="93">
        <v>318903</v>
      </c>
      <c r="DX1192" s="93">
        <v>15309</v>
      </c>
      <c r="DY1192" s="93">
        <v>10185</v>
      </c>
      <c r="DZ1192" s="93">
        <v>1348</v>
      </c>
      <c r="EA1192" s="93">
        <v>8111</v>
      </c>
      <c r="EB1192" s="93">
        <v>722</v>
      </c>
      <c r="EC1192" s="93">
        <v>4</v>
      </c>
      <c r="ED1192" s="93">
        <v>745</v>
      </c>
      <c r="EE1192" s="93" t="s">
        <v>217</v>
      </c>
      <c r="EF1192" s="93">
        <v>124355</v>
      </c>
      <c r="EG1192" s="94" t="s">
        <v>217</v>
      </c>
    </row>
    <row r="1193" spans="1:137">
      <c r="A1193" s="91" t="s">
        <v>659</v>
      </c>
      <c r="B1193" s="92" t="s">
        <v>218</v>
      </c>
      <c r="C1193" s="102">
        <v>332020</v>
      </c>
      <c r="D1193" s="92" t="s">
        <v>518</v>
      </c>
      <c r="E1193" s="92" t="s">
        <v>520</v>
      </c>
      <c r="F1193" s="93">
        <v>82965895</v>
      </c>
      <c r="G1193" s="93">
        <v>24381513</v>
      </c>
      <c r="H1193" s="93">
        <v>6078818</v>
      </c>
      <c r="I1193" s="93">
        <v>38228732</v>
      </c>
      <c r="J1193" s="93">
        <v>3204318</v>
      </c>
      <c r="K1193" s="93" t="s">
        <v>217</v>
      </c>
      <c r="L1193" s="93" t="s">
        <v>217</v>
      </c>
      <c r="M1193" s="93">
        <v>5230628</v>
      </c>
      <c r="N1193" s="93">
        <v>1885561</v>
      </c>
      <c r="O1193" s="93">
        <v>140799</v>
      </c>
      <c r="P1193" s="93" t="s">
        <v>217</v>
      </c>
      <c r="Q1193" s="93">
        <v>291650</v>
      </c>
      <c r="R1193" s="93">
        <v>236167</v>
      </c>
      <c r="S1193" s="93" t="s">
        <v>217</v>
      </c>
      <c r="T1193" s="93" t="s">
        <v>217</v>
      </c>
      <c r="U1193" s="93">
        <v>8807073</v>
      </c>
      <c r="V1193" s="93">
        <v>42139</v>
      </c>
      <c r="W1193" s="93" t="s">
        <v>217</v>
      </c>
      <c r="X1193" s="93">
        <v>377417</v>
      </c>
      <c r="Y1193" s="93" t="s">
        <v>217</v>
      </c>
      <c r="Z1193" s="93" t="s">
        <v>217</v>
      </c>
      <c r="AA1193" s="93" t="s">
        <v>217</v>
      </c>
      <c r="AB1193" s="93">
        <v>473485</v>
      </c>
      <c r="AC1193" s="93" t="s">
        <v>217</v>
      </c>
      <c r="AD1193" s="93" t="s">
        <v>217</v>
      </c>
      <c r="AE1193" s="93" t="s">
        <v>217</v>
      </c>
      <c r="AF1193" s="93" t="s">
        <v>217</v>
      </c>
      <c r="AG1193" s="93" t="s">
        <v>217</v>
      </c>
      <c r="AH1193" s="93">
        <v>15198528</v>
      </c>
      <c r="AI1193" s="93">
        <v>11591886</v>
      </c>
      <c r="AJ1193" s="93">
        <v>3606566</v>
      </c>
      <c r="AK1193" s="93">
        <v>76</v>
      </c>
      <c r="AL1193" s="93">
        <v>78340</v>
      </c>
      <c r="AM1193" s="93">
        <v>2862867</v>
      </c>
      <c r="AN1193" s="93">
        <v>730537</v>
      </c>
      <c r="AO1193" s="93">
        <v>2132330</v>
      </c>
      <c r="AP1193" s="93">
        <v>1999335</v>
      </c>
      <c r="AQ1193" s="93">
        <v>20705</v>
      </c>
      <c r="AR1193" s="93">
        <v>234643</v>
      </c>
      <c r="AS1193" s="93">
        <v>106688</v>
      </c>
      <c r="AT1193" s="93">
        <v>587609</v>
      </c>
      <c r="AU1193" s="93">
        <v>516204</v>
      </c>
      <c r="AV1193" s="93">
        <v>533486</v>
      </c>
      <c r="AW1193" s="93">
        <v>1121396</v>
      </c>
      <c r="AX1193" s="93">
        <v>78248</v>
      </c>
      <c r="AY1193" s="93">
        <v>1043148</v>
      </c>
      <c r="AZ1193" s="93">
        <v>37169944</v>
      </c>
      <c r="BA1193" s="93" t="s">
        <v>217</v>
      </c>
      <c r="BB1193" s="93">
        <v>8887601</v>
      </c>
      <c r="BC1193" s="93">
        <v>4587240</v>
      </c>
      <c r="BD1193" s="93" t="s">
        <v>217</v>
      </c>
      <c r="BE1193" s="93" t="s">
        <v>217</v>
      </c>
      <c r="BF1193" s="93">
        <v>4398282</v>
      </c>
      <c r="BG1193" s="93">
        <v>6019299</v>
      </c>
      <c r="BH1193" s="93" t="s">
        <v>217</v>
      </c>
      <c r="BI1193" s="93" t="s">
        <v>217</v>
      </c>
      <c r="BJ1193" s="93">
        <v>949274</v>
      </c>
      <c r="BK1193" s="93">
        <v>535170</v>
      </c>
      <c r="BL1193" s="93" t="s">
        <v>217</v>
      </c>
      <c r="BM1193" s="93">
        <v>99360</v>
      </c>
      <c r="BN1193" s="93" t="s">
        <v>217</v>
      </c>
      <c r="BO1193" s="93">
        <v>3739635</v>
      </c>
      <c r="BP1193" s="93" t="s">
        <v>217</v>
      </c>
      <c r="BQ1193" s="93" t="s">
        <v>217</v>
      </c>
      <c r="BR1193" s="93" t="s">
        <v>217</v>
      </c>
      <c r="BS1193" s="93" t="s">
        <v>217</v>
      </c>
      <c r="BT1193" s="93" t="s">
        <v>217</v>
      </c>
      <c r="BU1193" s="93" t="s">
        <v>217</v>
      </c>
      <c r="BV1193" s="93" t="s">
        <v>217</v>
      </c>
      <c r="BW1193" s="93" t="s">
        <v>217</v>
      </c>
      <c r="BX1193" s="93" t="s">
        <v>217</v>
      </c>
      <c r="BY1193" s="93">
        <v>138598</v>
      </c>
      <c r="BZ1193" s="93" t="s">
        <v>217</v>
      </c>
      <c r="CA1193" s="93" t="s">
        <v>217</v>
      </c>
      <c r="CB1193" s="93" t="s">
        <v>217</v>
      </c>
      <c r="CC1193" s="93" t="s">
        <v>217</v>
      </c>
      <c r="CD1193" s="93" t="s">
        <v>217</v>
      </c>
      <c r="CE1193" s="93">
        <v>7815485</v>
      </c>
      <c r="CF1193" s="93" t="s">
        <v>217</v>
      </c>
      <c r="CG1193" s="93">
        <v>15226179</v>
      </c>
      <c r="CH1193" s="93">
        <v>10518690</v>
      </c>
      <c r="CI1193" s="93">
        <v>2125998</v>
      </c>
      <c r="CJ1193" s="93" t="s">
        <v>217</v>
      </c>
      <c r="CK1193" s="93">
        <v>2190766</v>
      </c>
      <c r="CL1193" s="93">
        <v>1298446</v>
      </c>
      <c r="CM1193" s="93" t="s">
        <v>217</v>
      </c>
      <c r="CN1193" s="93">
        <v>89167</v>
      </c>
      <c r="CO1193" s="93">
        <v>171740</v>
      </c>
      <c r="CP1193" s="93" t="s">
        <v>217</v>
      </c>
      <c r="CQ1193" s="93" t="s">
        <v>217</v>
      </c>
      <c r="CR1193" s="93">
        <v>29925</v>
      </c>
      <c r="CS1193" s="93" t="s">
        <v>217</v>
      </c>
      <c r="CT1193" s="93" t="s">
        <v>217</v>
      </c>
      <c r="CU1193" s="93">
        <v>4612648</v>
      </c>
      <c r="CV1193" s="93">
        <v>4707489</v>
      </c>
      <c r="CW1193" s="93">
        <v>154332</v>
      </c>
      <c r="CX1193" s="93">
        <v>10048</v>
      </c>
      <c r="CY1193" s="93" t="s">
        <v>217</v>
      </c>
      <c r="CZ1193" s="93">
        <v>4543109</v>
      </c>
      <c r="DA1193" s="93">
        <v>692024</v>
      </c>
      <c r="DB1193" s="93">
        <v>273796</v>
      </c>
      <c r="DC1193" s="93">
        <v>418228</v>
      </c>
      <c r="DD1193" s="93">
        <v>740875</v>
      </c>
      <c r="DE1193" s="93">
        <v>332625</v>
      </c>
      <c r="DF1193" s="93" t="s">
        <v>217</v>
      </c>
      <c r="DG1193" s="93">
        <v>408250</v>
      </c>
      <c r="DH1193" s="93">
        <v>5274852</v>
      </c>
      <c r="DI1193" s="93">
        <v>5914305</v>
      </c>
      <c r="DJ1193" s="93">
        <v>4216992</v>
      </c>
      <c r="DK1193" s="93">
        <v>1697313</v>
      </c>
      <c r="DL1193" s="93">
        <v>5102179</v>
      </c>
      <c r="DM1193" s="93">
        <v>111125</v>
      </c>
      <c r="DN1193" s="93">
        <v>1839</v>
      </c>
      <c r="DO1193" s="93">
        <v>46056</v>
      </c>
      <c r="DP1193" s="93">
        <v>483753</v>
      </c>
      <c r="DQ1193" s="93">
        <v>212</v>
      </c>
      <c r="DR1193" s="93">
        <v>1100000</v>
      </c>
      <c r="DS1193" s="93">
        <v>3359194</v>
      </c>
      <c r="DT1193" s="93">
        <v>25099273</v>
      </c>
      <c r="DU1193" s="93" t="s">
        <v>217</v>
      </c>
      <c r="DV1193" s="93">
        <v>161546</v>
      </c>
      <c r="DW1193" s="93">
        <v>109110</v>
      </c>
      <c r="DX1193" s="93">
        <v>3088</v>
      </c>
      <c r="DY1193" s="93">
        <v>12523</v>
      </c>
      <c r="DZ1193" s="93">
        <v>471</v>
      </c>
      <c r="EA1193" s="93">
        <v>1384</v>
      </c>
      <c r="EB1193" s="93">
        <v>10458</v>
      </c>
      <c r="EC1193" s="93">
        <v>210</v>
      </c>
      <c r="ED1193" s="93">
        <v>840</v>
      </c>
      <c r="EE1193" s="93" t="s">
        <v>217</v>
      </c>
      <c r="EF1193" s="93">
        <v>35985</v>
      </c>
      <c r="EG1193" s="94" t="s">
        <v>217</v>
      </c>
    </row>
    <row r="1194" spans="1:137">
      <c r="A1194" s="91" t="s">
        <v>659</v>
      </c>
      <c r="B1194" s="92" t="s">
        <v>220</v>
      </c>
      <c r="C1194" s="102">
        <v>332038</v>
      </c>
      <c r="D1194" s="92" t="s">
        <v>518</v>
      </c>
      <c r="E1194" s="92" t="s">
        <v>521</v>
      </c>
      <c r="F1194" s="93">
        <v>13313361</v>
      </c>
      <c r="G1194" s="93">
        <v>4482351</v>
      </c>
      <c r="H1194" s="93">
        <v>1165644</v>
      </c>
      <c r="I1194" s="93">
        <v>5882637</v>
      </c>
      <c r="J1194" s="93">
        <v>744963</v>
      </c>
      <c r="K1194" s="93" t="s">
        <v>217</v>
      </c>
      <c r="L1194" s="93" t="s">
        <v>217</v>
      </c>
      <c r="M1194" s="93">
        <v>653189</v>
      </c>
      <c r="N1194" s="93">
        <v>495699</v>
      </c>
      <c r="O1194" s="93">
        <v>25613</v>
      </c>
      <c r="P1194" s="93" t="s">
        <v>217</v>
      </c>
      <c r="Q1194" s="93">
        <v>53008</v>
      </c>
      <c r="R1194" s="93">
        <v>42878</v>
      </c>
      <c r="S1194" s="93" t="s">
        <v>217</v>
      </c>
      <c r="T1194" s="93" t="s">
        <v>217</v>
      </c>
      <c r="U1194" s="93">
        <v>1951075</v>
      </c>
      <c r="V1194" s="93">
        <v>7739</v>
      </c>
      <c r="W1194" s="93" t="s">
        <v>217</v>
      </c>
      <c r="X1194" s="93">
        <v>144621</v>
      </c>
      <c r="Y1194" s="93" t="s">
        <v>217</v>
      </c>
      <c r="Z1194" s="93" t="s">
        <v>217</v>
      </c>
      <c r="AA1194" s="93" t="s">
        <v>217</v>
      </c>
      <c r="AB1194" s="93">
        <v>62708</v>
      </c>
      <c r="AC1194" s="93" t="s">
        <v>217</v>
      </c>
      <c r="AD1194" s="93" t="s">
        <v>217</v>
      </c>
      <c r="AE1194" s="93" t="s">
        <v>217</v>
      </c>
      <c r="AF1194" s="93" t="s">
        <v>217</v>
      </c>
      <c r="AG1194" s="93" t="s">
        <v>217</v>
      </c>
      <c r="AH1194" s="93">
        <v>11969875</v>
      </c>
      <c r="AI1194" s="93">
        <v>10637961</v>
      </c>
      <c r="AJ1194" s="93">
        <v>1331914</v>
      </c>
      <c r="AK1194" s="93" t="s">
        <v>217</v>
      </c>
      <c r="AL1194" s="93">
        <v>12611</v>
      </c>
      <c r="AM1194" s="93">
        <v>815628</v>
      </c>
      <c r="AN1194" s="93">
        <v>182605</v>
      </c>
      <c r="AO1194" s="93">
        <v>633023</v>
      </c>
      <c r="AP1194" s="93">
        <v>441189</v>
      </c>
      <c r="AQ1194" s="93" t="s">
        <v>217</v>
      </c>
      <c r="AR1194" s="93">
        <v>11019</v>
      </c>
      <c r="AS1194" s="93" t="s">
        <v>217</v>
      </c>
      <c r="AT1194" s="93">
        <v>121335</v>
      </c>
      <c r="AU1194" s="93">
        <v>99003</v>
      </c>
      <c r="AV1194" s="93">
        <v>209832</v>
      </c>
      <c r="AW1194" s="93">
        <v>190136</v>
      </c>
      <c r="AX1194" s="93">
        <v>23968</v>
      </c>
      <c r="AY1194" s="93">
        <v>166168</v>
      </c>
      <c r="AZ1194" s="93">
        <v>6472330</v>
      </c>
      <c r="BA1194" s="93" t="s">
        <v>217</v>
      </c>
      <c r="BB1194" s="93">
        <v>1135111</v>
      </c>
      <c r="BC1194" s="93">
        <v>1224897</v>
      </c>
      <c r="BD1194" s="93" t="s">
        <v>217</v>
      </c>
      <c r="BE1194" s="93" t="s">
        <v>217</v>
      </c>
      <c r="BF1194" s="93">
        <v>1112510</v>
      </c>
      <c r="BG1194" s="93">
        <v>1165523</v>
      </c>
      <c r="BH1194" s="93" t="s">
        <v>217</v>
      </c>
      <c r="BI1194" s="93" t="s">
        <v>217</v>
      </c>
      <c r="BJ1194" s="93">
        <v>123200</v>
      </c>
      <c r="BK1194" s="93">
        <v>125013</v>
      </c>
      <c r="BL1194" s="93" t="s">
        <v>217</v>
      </c>
      <c r="BM1194" s="93">
        <v>17351</v>
      </c>
      <c r="BN1194" s="93" t="s">
        <v>217</v>
      </c>
      <c r="BO1194" s="93">
        <v>680851</v>
      </c>
      <c r="BP1194" s="93" t="s">
        <v>217</v>
      </c>
      <c r="BQ1194" s="93" t="s">
        <v>217</v>
      </c>
      <c r="BR1194" s="93" t="s">
        <v>217</v>
      </c>
      <c r="BS1194" s="93">
        <v>39383</v>
      </c>
      <c r="BT1194" s="93" t="s">
        <v>217</v>
      </c>
      <c r="BU1194" s="93" t="s">
        <v>217</v>
      </c>
      <c r="BV1194" s="93" t="s">
        <v>217</v>
      </c>
      <c r="BW1194" s="93" t="s">
        <v>217</v>
      </c>
      <c r="BX1194" s="93" t="s">
        <v>217</v>
      </c>
      <c r="BY1194" s="93">
        <v>155377</v>
      </c>
      <c r="BZ1194" s="93" t="s">
        <v>217</v>
      </c>
      <c r="CA1194" s="93" t="s">
        <v>217</v>
      </c>
      <c r="CB1194" s="93" t="s">
        <v>217</v>
      </c>
      <c r="CC1194" s="93" t="s">
        <v>217</v>
      </c>
      <c r="CD1194" s="93" t="s">
        <v>217</v>
      </c>
      <c r="CE1194" s="93">
        <v>693114</v>
      </c>
      <c r="CF1194" s="93">
        <v>7998</v>
      </c>
      <c r="CG1194" s="93">
        <v>3579251</v>
      </c>
      <c r="CH1194" s="93">
        <v>2277925</v>
      </c>
      <c r="CI1194" s="93">
        <v>569494</v>
      </c>
      <c r="CJ1194" s="93" t="s">
        <v>217</v>
      </c>
      <c r="CK1194" s="93">
        <v>550009</v>
      </c>
      <c r="CL1194" s="93">
        <v>253936</v>
      </c>
      <c r="CM1194" s="93" t="s">
        <v>217</v>
      </c>
      <c r="CN1194" s="93">
        <v>58931</v>
      </c>
      <c r="CO1194" s="93">
        <v>118691</v>
      </c>
      <c r="CP1194" s="93" t="s">
        <v>217</v>
      </c>
      <c r="CQ1194" s="93" t="s">
        <v>217</v>
      </c>
      <c r="CR1194" s="93">
        <v>13827</v>
      </c>
      <c r="CS1194" s="93">
        <v>97224</v>
      </c>
      <c r="CT1194" s="93" t="s">
        <v>217</v>
      </c>
      <c r="CU1194" s="93">
        <v>615813</v>
      </c>
      <c r="CV1194" s="93">
        <v>1301326</v>
      </c>
      <c r="CW1194" s="93">
        <v>62473</v>
      </c>
      <c r="CX1194" s="93">
        <v>1250</v>
      </c>
      <c r="CY1194" s="93" t="s">
        <v>217</v>
      </c>
      <c r="CZ1194" s="93">
        <v>1237603</v>
      </c>
      <c r="DA1194" s="93">
        <v>635032</v>
      </c>
      <c r="DB1194" s="93">
        <v>67105</v>
      </c>
      <c r="DC1194" s="93">
        <v>567927</v>
      </c>
      <c r="DD1194" s="93">
        <v>190021</v>
      </c>
      <c r="DE1194" s="93">
        <v>179756</v>
      </c>
      <c r="DF1194" s="93">
        <v>700</v>
      </c>
      <c r="DG1194" s="93">
        <v>9565</v>
      </c>
      <c r="DH1194" s="93">
        <v>4971257</v>
      </c>
      <c r="DI1194" s="93">
        <v>696747</v>
      </c>
      <c r="DJ1194" s="93">
        <v>632607</v>
      </c>
      <c r="DK1194" s="93">
        <v>64140</v>
      </c>
      <c r="DL1194" s="93">
        <v>540113</v>
      </c>
      <c r="DM1194" s="93">
        <v>17843</v>
      </c>
      <c r="DN1194" s="93">
        <v>51</v>
      </c>
      <c r="DO1194" s="93" t="s">
        <v>217</v>
      </c>
      <c r="DP1194" s="93">
        <v>210974</v>
      </c>
      <c r="DQ1194" s="93" t="s">
        <v>217</v>
      </c>
      <c r="DR1194" s="93" t="s">
        <v>217</v>
      </c>
      <c r="DS1194" s="93">
        <v>311245</v>
      </c>
      <c r="DT1194" s="93">
        <v>6504863</v>
      </c>
      <c r="DU1194" s="93" t="s">
        <v>217</v>
      </c>
      <c r="DV1194" s="93">
        <v>409414</v>
      </c>
      <c r="DW1194" s="93">
        <v>44451</v>
      </c>
      <c r="DX1194" s="93">
        <v>11591</v>
      </c>
      <c r="DY1194" s="93">
        <v>21867</v>
      </c>
      <c r="DZ1194" s="93">
        <v>60</v>
      </c>
      <c r="EA1194" s="93">
        <v>2685</v>
      </c>
      <c r="EB1194" s="93">
        <v>19119</v>
      </c>
      <c r="EC1194" s="93">
        <v>3</v>
      </c>
      <c r="ED1194" s="93" t="s">
        <v>217</v>
      </c>
      <c r="EE1194" s="93">
        <v>522</v>
      </c>
      <c r="EF1194" s="93">
        <v>330983</v>
      </c>
      <c r="EG1194" s="94" t="s">
        <v>217</v>
      </c>
    </row>
    <row r="1195" spans="1:137">
      <c r="A1195" s="87" t="s">
        <v>769</v>
      </c>
      <c r="B1195" s="88" t="s">
        <v>214</v>
      </c>
      <c r="C1195" s="101">
        <v>341002</v>
      </c>
      <c r="D1195" s="88" t="s">
        <v>522</v>
      </c>
      <c r="E1195" s="88" t="s">
        <v>523</v>
      </c>
      <c r="F1195" s="89">
        <v>242137534</v>
      </c>
      <c r="G1195" s="89">
        <v>102742048</v>
      </c>
      <c r="H1195" s="89">
        <v>18385634</v>
      </c>
      <c r="I1195" s="89">
        <v>85837223</v>
      </c>
      <c r="J1195" s="89">
        <v>7850220</v>
      </c>
      <c r="K1195" s="89" t="s">
        <v>217</v>
      </c>
      <c r="L1195" s="89" t="s">
        <v>217</v>
      </c>
      <c r="M1195" s="89">
        <v>17764185</v>
      </c>
      <c r="N1195" s="89">
        <v>3371790</v>
      </c>
      <c r="O1195" s="89">
        <v>95472</v>
      </c>
      <c r="P1195" s="89" t="s">
        <v>217</v>
      </c>
      <c r="Q1195" s="89">
        <v>1036021</v>
      </c>
      <c r="R1195" s="89">
        <v>722749</v>
      </c>
      <c r="S1195" s="89">
        <v>210661</v>
      </c>
      <c r="T1195" s="89" t="s">
        <v>217</v>
      </c>
      <c r="U1195" s="89">
        <v>30424344</v>
      </c>
      <c r="V1195" s="89">
        <v>55744</v>
      </c>
      <c r="W1195" s="89" t="s">
        <v>217</v>
      </c>
      <c r="X1195" s="89">
        <v>106</v>
      </c>
      <c r="Y1195" s="89">
        <v>5256112</v>
      </c>
      <c r="Z1195" s="89">
        <v>502195</v>
      </c>
      <c r="AA1195" s="89">
        <v>3548811</v>
      </c>
      <c r="AB1195" s="89">
        <v>1858917</v>
      </c>
      <c r="AC1195" s="89">
        <v>1834170</v>
      </c>
      <c r="AD1195" s="89" t="s">
        <v>217</v>
      </c>
      <c r="AE1195" s="89" t="s">
        <v>217</v>
      </c>
      <c r="AF1195" s="89" t="s">
        <v>217</v>
      </c>
      <c r="AG1195" s="89">
        <v>24747</v>
      </c>
      <c r="AH1195" s="89">
        <v>58473470</v>
      </c>
      <c r="AI1195" s="89">
        <v>56066546</v>
      </c>
      <c r="AJ1195" s="89">
        <v>2406878</v>
      </c>
      <c r="AK1195" s="89">
        <v>46</v>
      </c>
      <c r="AL1195" s="89">
        <v>256770</v>
      </c>
      <c r="AM1195" s="89">
        <v>7754165</v>
      </c>
      <c r="AN1195" s="89">
        <v>1364315</v>
      </c>
      <c r="AO1195" s="89">
        <v>6389850</v>
      </c>
      <c r="AP1195" s="89">
        <v>7279362</v>
      </c>
      <c r="AQ1195" s="89">
        <v>161658</v>
      </c>
      <c r="AR1195" s="89">
        <v>116</v>
      </c>
      <c r="AS1195" s="89">
        <v>864</v>
      </c>
      <c r="AT1195" s="89">
        <v>1040366</v>
      </c>
      <c r="AU1195" s="89">
        <v>3227113</v>
      </c>
      <c r="AV1195" s="89">
        <v>2849245</v>
      </c>
      <c r="AW1195" s="89">
        <v>3266357</v>
      </c>
      <c r="AX1195" s="89">
        <v>202369</v>
      </c>
      <c r="AY1195" s="89">
        <v>3063988</v>
      </c>
      <c r="AZ1195" s="89">
        <v>171297051</v>
      </c>
      <c r="BA1195" s="89">
        <v>12982520</v>
      </c>
      <c r="BB1195" s="89">
        <v>28585919</v>
      </c>
      <c r="BC1195" s="89">
        <v>17780665</v>
      </c>
      <c r="BD1195" s="89" t="s">
        <v>217</v>
      </c>
      <c r="BE1195" s="89" t="s">
        <v>217</v>
      </c>
      <c r="BF1195" s="89">
        <v>14613588</v>
      </c>
      <c r="BG1195" s="89">
        <v>12686214</v>
      </c>
      <c r="BH1195" s="89" t="s">
        <v>217</v>
      </c>
      <c r="BI1195" s="89" t="s">
        <v>217</v>
      </c>
      <c r="BJ1195" s="89">
        <v>7854387</v>
      </c>
      <c r="BK1195" s="89">
        <v>1751718</v>
      </c>
      <c r="BL1195" s="89" t="s">
        <v>217</v>
      </c>
      <c r="BM1195" s="89">
        <v>20669489</v>
      </c>
      <c r="BN1195" s="89" t="s">
        <v>217</v>
      </c>
      <c r="BO1195" s="89">
        <v>11953860</v>
      </c>
      <c r="BP1195" s="89" t="s">
        <v>217</v>
      </c>
      <c r="BQ1195" s="89" t="s">
        <v>217</v>
      </c>
      <c r="BR1195" s="89" t="s">
        <v>217</v>
      </c>
      <c r="BS1195" s="89" t="s">
        <v>217</v>
      </c>
      <c r="BT1195" s="89" t="s">
        <v>217</v>
      </c>
      <c r="BU1195" s="89" t="s">
        <v>217</v>
      </c>
      <c r="BV1195" s="89" t="s">
        <v>217</v>
      </c>
      <c r="BW1195" s="89" t="s">
        <v>217</v>
      </c>
      <c r="BX1195" s="89" t="s">
        <v>217</v>
      </c>
      <c r="BY1195" s="89">
        <v>23532</v>
      </c>
      <c r="BZ1195" s="89" t="s">
        <v>217</v>
      </c>
      <c r="CA1195" s="89">
        <v>6170987</v>
      </c>
      <c r="CB1195" s="89" t="s">
        <v>217</v>
      </c>
      <c r="CC1195" s="89">
        <v>70536</v>
      </c>
      <c r="CD1195" s="89">
        <v>20873705</v>
      </c>
      <c r="CE1195" s="89">
        <v>15279931</v>
      </c>
      <c r="CF1195" s="89">
        <v>31622</v>
      </c>
      <c r="CG1195" s="89">
        <v>34913935</v>
      </c>
      <c r="CH1195" s="89">
        <v>27052830</v>
      </c>
      <c r="CI1195" s="89">
        <v>8220015</v>
      </c>
      <c r="CJ1195" s="89" t="s">
        <v>217</v>
      </c>
      <c r="CK1195" s="89">
        <v>6188678</v>
      </c>
      <c r="CL1195" s="89">
        <v>2765618</v>
      </c>
      <c r="CM1195" s="89" t="s">
        <v>217</v>
      </c>
      <c r="CN1195" s="89">
        <v>531879</v>
      </c>
      <c r="CO1195" s="89">
        <v>273781</v>
      </c>
      <c r="CP1195" s="89">
        <v>10150</v>
      </c>
      <c r="CQ1195" s="89" t="s">
        <v>217</v>
      </c>
      <c r="CR1195" s="89">
        <v>477411</v>
      </c>
      <c r="CS1195" s="89" t="s">
        <v>217</v>
      </c>
      <c r="CT1195" s="89">
        <v>1228265</v>
      </c>
      <c r="CU1195" s="89">
        <v>7357033</v>
      </c>
      <c r="CV1195" s="89">
        <v>7861105</v>
      </c>
      <c r="CW1195" s="89">
        <v>2099887</v>
      </c>
      <c r="CX1195" s="89">
        <v>126635</v>
      </c>
      <c r="CY1195" s="89">
        <v>3908</v>
      </c>
      <c r="CZ1195" s="89">
        <v>5630675</v>
      </c>
      <c r="DA1195" s="89">
        <v>1438418</v>
      </c>
      <c r="DB1195" s="89">
        <v>653854</v>
      </c>
      <c r="DC1195" s="89">
        <v>784564</v>
      </c>
      <c r="DD1195" s="89">
        <v>1934330</v>
      </c>
      <c r="DE1195" s="89">
        <v>329856</v>
      </c>
      <c r="DF1195" s="89">
        <v>1671</v>
      </c>
      <c r="DG1195" s="89">
        <v>1602803</v>
      </c>
      <c r="DH1195" s="89">
        <v>6437526</v>
      </c>
      <c r="DI1195" s="89">
        <v>12384948</v>
      </c>
      <c r="DJ1195" s="89">
        <v>2955261</v>
      </c>
      <c r="DK1195" s="89">
        <v>9429687</v>
      </c>
      <c r="DL1195" s="89">
        <v>38315725</v>
      </c>
      <c r="DM1195" s="89">
        <v>224200</v>
      </c>
      <c r="DN1195" s="89">
        <v>1946</v>
      </c>
      <c r="DO1195" s="89">
        <v>1463324</v>
      </c>
      <c r="DP1195" s="89">
        <v>28603522</v>
      </c>
      <c r="DQ1195" s="89">
        <v>90328</v>
      </c>
      <c r="DR1195" s="89">
        <v>3216520</v>
      </c>
      <c r="DS1195" s="89">
        <v>4715885</v>
      </c>
      <c r="DT1195" s="89">
        <v>77143650</v>
      </c>
      <c r="DU1195" s="89" t="s">
        <v>217</v>
      </c>
      <c r="DV1195" s="89">
        <v>839315</v>
      </c>
      <c r="DW1195" s="89">
        <v>434516</v>
      </c>
      <c r="DX1195" s="89">
        <v>12737</v>
      </c>
      <c r="DY1195" s="89">
        <v>11975</v>
      </c>
      <c r="DZ1195" s="89" t="s">
        <v>217</v>
      </c>
      <c r="EA1195" s="89">
        <v>5813</v>
      </c>
      <c r="EB1195" s="89">
        <v>2297</v>
      </c>
      <c r="EC1195" s="89">
        <v>3865</v>
      </c>
      <c r="ED1195" s="89">
        <v>34</v>
      </c>
      <c r="EE1195" s="89" t="s">
        <v>217</v>
      </c>
      <c r="EF1195" s="89">
        <v>380053</v>
      </c>
      <c r="EG1195" s="90" t="s">
        <v>217</v>
      </c>
    </row>
    <row r="1196" spans="1:137">
      <c r="A1196" s="91" t="s">
        <v>769</v>
      </c>
      <c r="B1196" s="92" t="s">
        <v>218</v>
      </c>
      <c r="C1196" s="102">
        <v>342025</v>
      </c>
      <c r="D1196" s="92" t="s">
        <v>522</v>
      </c>
      <c r="E1196" s="92" t="s">
        <v>524</v>
      </c>
      <c r="F1196" s="93">
        <v>30924244</v>
      </c>
      <c r="G1196" s="93">
        <v>11292528</v>
      </c>
      <c r="H1196" s="93">
        <v>2902659</v>
      </c>
      <c r="I1196" s="93">
        <v>12554118</v>
      </c>
      <c r="J1196" s="93">
        <v>1367702</v>
      </c>
      <c r="K1196" s="93" t="s">
        <v>217</v>
      </c>
      <c r="L1196" s="93" t="s">
        <v>217</v>
      </c>
      <c r="M1196" s="93">
        <v>2164910</v>
      </c>
      <c r="N1196" s="93">
        <v>546496</v>
      </c>
      <c r="O1196" s="93">
        <v>14441</v>
      </c>
      <c r="P1196" s="93" t="s">
        <v>217</v>
      </c>
      <c r="Q1196" s="93">
        <v>156406</v>
      </c>
      <c r="R1196" s="93">
        <v>108901</v>
      </c>
      <c r="S1196" s="93" t="s">
        <v>217</v>
      </c>
      <c r="T1196" s="93" t="s">
        <v>217</v>
      </c>
      <c r="U1196" s="93">
        <v>5396415</v>
      </c>
      <c r="V1196" s="93">
        <v>26695</v>
      </c>
      <c r="W1196" s="93" t="s">
        <v>217</v>
      </c>
      <c r="X1196" s="93">
        <v>17</v>
      </c>
      <c r="Y1196" s="93" t="s">
        <v>217</v>
      </c>
      <c r="Z1196" s="93">
        <v>66459</v>
      </c>
      <c r="AA1196" s="93">
        <v>523775</v>
      </c>
      <c r="AB1196" s="93">
        <v>208160</v>
      </c>
      <c r="AC1196" s="93">
        <v>198501</v>
      </c>
      <c r="AD1196" s="93" t="s">
        <v>217</v>
      </c>
      <c r="AE1196" s="93" t="s">
        <v>217</v>
      </c>
      <c r="AF1196" s="93" t="s">
        <v>217</v>
      </c>
      <c r="AG1196" s="93">
        <v>9659</v>
      </c>
      <c r="AH1196" s="93">
        <v>21967640</v>
      </c>
      <c r="AI1196" s="93">
        <v>19504461</v>
      </c>
      <c r="AJ1196" s="93">
        <v>2463179</v>
      </c>
      <c r="AK1196" s="93" t="s">
        <v>217</v>
      </c>
      <c r="AL1196" s="93">
        <v>19144</v>
      </c>
      <c r="AM1196" s="93">
        <v>530090</v>
      </c>
      <c r="AN1196" s="93">
        <v>173703</v>
      </c>
      <c r="AO1196" s="93">
        <v>356387</v>
      </c>
      <c r="AP1196" s="93">
        <v>1267222</v>
      </c>
      <c r="AQ1196" s="93">
        <v>55364</v>
      </c>
      <c r="AR1196" s="93" t="s">
        <v>217</v>
      </c>
      <c r="AS1196" s="93" t="s">
        <v>217</v>
      </c>
      <c r="AT1196" s="93">
        <v>41330</v>
      </c>
      <c r="AU1196" s="93">
        <v>599188</v>
      </c>
      <c r="AV1196" s="93">
        <v>571340</v>
      </c>
      <c r="AW1196" s="93">
        <v>746444</v>
      </c>
      <c r="AX1196" s="93">
        <v>34062</v>
      </c>
      <c r="AY1196" s="93">
        <v>712382</v>
      </c>
      <c r="AZ1196" s="93">
        <v>22525725</v>
      </c>
      <c r="BA1196" s="93" t="s">
        <v>217</v>
      </c>
      <c r="BB1196" s="93">
        <v>4036590</v>
      </c>
      <c r="BC1196" s="93">
        <v>2719336</v>
      </c>
      <c r="BD1196" s="93" t="s">
        <v>217</v>
      </c>
      <c r="BE1196" s="93" t="s">
        <v>217</v>
      </c>
      <c r="BF1196" s="93">
        <v>2630393</v>
      </c>
      <c r="BG1196" s="93">
        <v>1641668</v>
      </c>
      <c r="BH1196" s="93" t="s">
        <v>217</v>
      </c>
      <c r="BI1196" s="93" t="s">
        <v>217</v>
      </c>
      <c r="BJ1196" s="93">
        <v>1290682</v>
      </c>
      <c r="BK1196" s="93">
        <v>567511</v>
      </c>
      <c r="BL1196" s="93" t="s">
        <v>217</v>
      </c>
      <c r="BM1196" s="93">
        <v>8929</v>
      </c>
      <c r="BN1196" s="93" t="s">
        <v>217</v>
      </c>
      <c r="BO1196" s="93">
        <v>440647</v>
      </c>
      <c r="BP1196" s="93" t="s">
        <v>217</v>
      </c>
      <c r="BQ1196" s="93" t="s">
        <v>217</v>
      </c>
      <c r="BR1196" s="93" t="s">
        <v>217</v>
      </c>
      <c r="BS1196" s="93">
        <v>149234</v>
      </c>
      <c r="BT1196" s="93">
        <v>4400</v>
      </c>
      <c r="BU1196" s="93" t="s">
        <v>217</v>
      </c>
      <c r="BV1196" s="93" t="s">
        <v>217</v>
      </c>
      <c r="BW1196" s="93" t="s">
        <v>217</v>
      </c>
      <c r="BX1196" s="93" t="s">
        <v>217</v>
      </c>
      <c r="BY1196" s="93" t="s">
        <v>217</v>
      </c>
      <c r="BZ1196" s="93" t="s">
        <v>217</v>
      </c>
      <c r="CA1196" s="93">
        <v>2272184</v>
      </c>
      <c r="CB1196" s="93" t="s">
        <v>217</v>
      </c>
      <c r="CC1196" s="93">
        <v>2284506</v>
      </c>
      <c r="CD1196" s="93">
        <v>2309555</v>
      </c>
      <c r="CE1196" s="93">
        <v>2170090</v>
      </c>
      <c r="CF1196" s="93">
        <v>135197</v>
      </c>
      <c r="CG1196" s="93">
        <v>7834154</v>
      </c>
      <c r="CH1196" s="93">
        <v>5564428</v>
      </c>
      <c r="CI1196" s="93">
        <v>1185499</v>
      </c>
      <c r="CJ1196" s="93" t="s">
        <v>217</v>
      </c>
      <c r="CK1196" s="93">
        <v>1314106</v>
      </c>
      <c r="CL1196" s="93">
        <v>365587</v>
      </c>
      <c r="CM1196" s="93" t="s">
        <v>217</v>
      </c>
      <c r="CN1196" s="93">
        <v>80702</v>
      </c>
      <c r="CO1196" s="93">
        <v>1082624</v>
      </c>
      <c r="CP1196" s="93" t="s">
        <v>217</v>
      </c>
      <c r="CQ1196" s="93" t="s">
        <v>217</v>
      </c>
      <c r="CR1196" s="93">
        <v>110925</v>
      </c>
      <c r="CS1196" s="93" t="s">
        <v>217</v>
      </c>
      <c r="CT1196" s="93">
        <v>283914</v>
      </c>
      <c r="CU1196" s="93">
        <v>1141071</v>
      </c>
      <c r="CV1196" s="93">
        <v>2269726</v>
      </c>
      <c r="CW1196" s="93">
        <v>258524</v>
      </c>
      <c r="CX1196" s="93" t="s">
        <v>217</v>
      </c>
      <c r="CY1196" s="93">
        <v>76359</v>
      </c>
      <c r="CZ1196" s="93">
        <v>1934843</v>
      </c>
      <c r="DA1196" s="93">
        <v>567545</v>
      </c>
      <c r="DB1196" s="93">
        <v>265825</v>
      </c>
      <c r="DC1196" s="93">
        <v>301720</v>
      </c>
      <c r="DD1196" s="93">
        <v>365001</v>
      </c>
      <c r="DE1196" s="93">
        <v>330417</v>
      </c>
      <c r="DF1196" s="93">
        <v>15300</v>
      </c>
      <c r="DG1196" s="93">
        <v>19284</v>
      </c>
      <c r="DH1196" s="93">
        <v>196131</v>
      </c>
      <c r="DI1196" s="93">
        <v>5445980</v>
      </c>
      <c r="DJ1196" s="93">
        <v>4470636</v>
      </c>
      <c r="DK1196" s="93">
        <v>975344</v>
      </c>
      <c r="DL1196" s="93">
        <v>5118197</v>
      </c>
      <c r="DM1196" s="93">
        <v>18235</v>
      </c>
      <c r="DN1196" s="93">
        <v>2503</v>
      </c>
      <c r="DO1196" s="93" t="s">
        <v>217</v>
      </c>
      <c r="DP1196" s="93">
        <v>3938210</v>
      </c>
      <c r="DQ1196" s="93">
        <v>36241</v>
      </c>
      <c r="DR1196" s="93" t="s">
        <v>217</v>
      </c>
      <c r="DS1196" s="93">
        <v>1123008</v>
      </c>
      <c r="DT1196" s="93">
        <v>7610300</v>
      </c>
      <c r="DU1196" s="93" t="s">
        <v>217</v>
      </c>
      <c r="DV1196" s="93">
        <v>56544</v>
      </c>
      <c r="DW1196" s="93">
        <v>19548</v>
      </c>
      <c r="DX1196" s="93">
        <v>257</v>
      </c>
      <c r="DY1196" s="93">
        <v>3455</v>
      </c>
      <c r="DZ1196" s="93" t="s">
        <v>217</v>
      </c>
      <c r="EA1196" s="93">
        <v>33</v>
      </c>
      <c r="EB1196" s="93">
        <v>3406</v>
      </c>
      <c r="EC1196" s="93">
        <v>16</v>
      </c>
      <c r="ED1196" s="93" t="s">
        <v>217</v>
      </c>
      <c r="EE1196" s="93" t="s">
        <v>217</v>
      </c>
      <c r="EF1196" s="93">
        <v>33284</v>
      </c>
      <c r="EG1196" s="94" t="s">
        <v>217</v>
      </c>
    </row>
    <row r="1197" spans="1:137">
      <c r="A1197" s="91" t="s">
        <v>769</v>
      </c>
      <c r="B1197" s="92" t="s">
        <v>220</v>
      </c>
      <c r="C1197" s="102">
        <v>342050</v>
      </c>
      <c r="D1197" s="92" t="s">
        <v>522</v>
      </c>
      <c r="E1197" s="92" t="s">
        <v>525</v>
      </c>
      <c r="F1197" s="93">
        <v>17935197</v>
      </c>
      <c r="G1197" s="93">
        <v>6149665</v>
      </c>
      <c r="H1197" s="93">
        <v>1467061</v>
      </c>
      <c r="I1197" s="93">
        <v>7774128</v>
      </c>
      <c r="J1197" s="93">
        <v>875450</v>
      </c>
      <c r="K1197" s="93" t="s">
        <v>217</v>
      </c>
      <c r="L1197" s="93" t="s">
        <v>217</v>
      </c>
      <c r="M1197" s="93">
        <v>1144578</v>
      </c>
      <c r="N1197" s="93">
        <v>461092</v>
      </c>
      <c r="O1197" s="93">
        <v>7864</v>
      </c>
      <c r="P1197" s="93" t="s">
        <v>217</v>
      </c>
      <c r="Q1197" s="93">
        <v>85102</v>
      </c>
      <c r="R1197" s="93">
        <v>59203</v>
      </c>
      <c r="S1197" s="93" t="s">
        <v>217</v>
      </c>
      <c r="T1197" s="93" t="s">
        <v>217</v>
      </c>
      <c r="U1197" s="93">
        <v>3301303</v>
      </c>
      <c r="V1197" s="93">
        <v>12992</v>
      </c>
      <c r="W1197" s="93" t="s">
        <v>217</v>
      </c>
      <c r="X1197" s="93">
        <v>15</v>
      </c>
      <c r="Y1197" s="93" t="s">
        <v>217</v>
      </c>
      <c r="Z1197" s="93">
        <v>57212</v>
      </c>
      <c r="AA1197" s="93">
        <v>321895</v>
      </c>
      <c r="AB1197" s="93">
        <v>127663</v>
      </c>
      <c r="AC1197" s="93">
        <v>113357</v>
      </c>
      <c r="AD1197" s="93" t="s">
        <v>217</v>
      </c>
      <c r="AE1197" s="93" t="s">
        <v>217</v>
      </c>
      <c r="AF1197" s="93" t="s">
        <v>217</v>
      </c>
      <c r="AG1197" s="93">
        <v>14306</v>
      </c>
      <c r="AH1197" s="93">
        <v>17004665</v>
      </c>
      <c r="AI1197" s="93">
        <v>15261723</v>
      </c>
      <c r="AJ1197" s="93">
        <v>1742942</v>
      </c>
      <c r="AK1197" s="93" t="s">
        <v>217</v>
      </c>
      <c r="AL1197" s="93">
        <v>10999</v>
      </c>
      <c r="AM1197" s="93">
        <v>308847</v>
      </c>
      <c r="AN1197" s="93">
        <v>110436</v>
      </c>
      <c r="AO1197" s="93">
        <v>198411</v>
      </c>
      <c r="AP1197" s="93">
        <v>792064</v>
      </c>
      <c r="AQ1197" s="93">
        <v>1006</v>
      </c>
      <c r="AR1197" s="93">
        <v>2311</v>
      </c>
      <c r="AS1197" s="93" t="s">
        <v>217</v>
      </c>
      <c r="AT1197" s="93">
        <v>55865</v>
      </c>
      <c r="AU1197" s="93">
        <v>224072</v>
      </c>
      <c r="AV1197" s="93">
        <v>508810</v>
      </c>
      <c r="AW1197" s="93">
        <v>414218</v>
      </c>
      <c r="AX1197" s="93">
        <v>36916</v>
      </c>
      <c r="AY1197" s="93">
        <v>377302</v>
      </c>
      <c r="AZ1197" s="93">
        <v>12020691</v>
      </c>
      <c r="BA1197" s="93" t="s">
        <v>217</v>
      </c>
      <c r="BB1197" s="93">
        <v>1859618</v>
      </c>
      <c r="BC1197" s="93">
        <v>1731997</v>
      </c>
      <c r="BD1197" s="93" t="s">
        <v>217</v>
      </c>
      <c r="BE1197" s="93" t="s">
        <v>217</v>
      </c>
      <c r="BF1197" s="93">
        <v>1925887</v>
      </c>
      <c r="BG1197" s="93">
        <v>1156193</v>
      </c>
      <c r="BH1197" s="93" t="s">
        <v>217</v>
      </c>
      <c r="BI1197" s="93" t="s">
        <v>217</v>
      </c>
      <c r="BJ1197" s="93">
        <v>389053</v>
      </c>
      <c r="BK1197" s="93">
        <v>162993</v>
      </c>
      <c r="BL1197" s="93" t="s">
        <v>217</v>
      </c>
      <c r="BM1197" s="93">
        <v>1638</v>
      </c>
      <c r="BN1197" s="93" t="s">
        <v>217</v>
      </c>
      <c r="BO1197" s="93">
        <v>257543</v>
      </c>
      <c r="BP1197" s="93" t="s">
        <v>217</v>
      </c>
      <c r="BQ1197" s="93" t="s">
        <v>217</v>
      </c>
      <c r="BR1197" s="93" t="s">
        <v>217</v>
      </c>
      <c r="BS1197" s="93" t="s">
        <v>217</v>
      </c>
      <c r="BT1197" s="93" t="s">
        <v>217</v>
      </c>
      <c r="BU1197" s="93" t="s">
        <v>217</v>
      </c>
      <c r="BV1197" s="93" t="s">
        <v>217</v>
      </c>
      <c r="BW1197" s="93" t="s">
        <v>217</v>
      </c>
      <c r="BX1197" s="93" t="s">
        <v>217</v>
      </c>
      <c r="BY1197" s="93">
        <v>21362</v>
      </c>
      <c r="BZ1197" s="93" t="s">
        <v>217</v>
      </c>
      <c r="CA1197" s="93">
        <v>1234465</v>
      </c>
      <c r="CB1197" s="93" t="s">
        <v>217</v>
      </c>
      <c r="CC1197" s="93">
        <v>1301805</v>
      </c>
      <c r="CD1197" s="93">
        <v>978302</v>
      </c>
      <c r="CE1197" s="93">
        <v>999835</v>
      </c>
      <c r="CF1197" s="93" t="s">
        <v>217</v>
      </c>
      <c r="CG1197" s="93">
        <v>4729144</v>
      </c>
      <c r="CH1197" s="93">
        <v>3194179</v>
      </c>
      <c r="CI1197" s="93">
        <v>772967</v>
      </c>
      <c r="CJ1197" s="93" t="s">
        <v>217</v>
      </c>
      <c r="CK1197" s="93">
        <v>957146</v>
      </c>
      <c r="CL1197" s="93">
        <v>256509</v>
      </c>
      <c r="CM1197" s="93" t="s">
        <v>217</v>
      </c>
      <c r="CN1197" s="93">
        <v>90950</v>
      </c>
      <c r="CO1197" s="93">
        <v>101008</v>
      </c>
      <c r="CP1197" s="93">
        <v>917</v>
      </c>
      <c r="CQ1197" s="93" t="s">
        <v>217</v>
      </c>
      <c r="CR1197" s="93">
        <v>76402</v>
      </c>
      <c r="CS1197" s="93" t="s">
        <v>217</v>
      </c>
      <c r="CT1197" s="93">
        <v>97724</v>
      </c>
      <c r="CU1197" s="93">
        <v>840556</v>
      </c>
      <c r="CV1197" s="93">
        <v>1534965</v>
      </c>
      <c r="CW1197" s="93">
        <v>131043</v>
      </c>
      <c r="CX1197" s="93" t="s">
        <v>217</v>
      </c>
      <c r="CY1197" s="93" t="s">
        <v>217</v>
      </c>
      <c r="CZ1197" s="93">
        <v>1403922</v>
      </c>
      <c r="DA1197" s="93">
        <v>135825</v>
      </c>
      <c r="DB1197" s="93">
        <v>51614</v>
      </c>
      <c r="DC1197" s="93">
        <v>84211</v>
      </c>
      <c r="DD1197" s="93">
        <v>583707</v>
      </c>
      <c r="DE1197" s="93">
        <v>526776</v>
      </c>
      <c r="DF1197" s="93">
        <v>10100</v>
      </c>
      <c r="DG1197" s="93">
        <v>46831</v>
      </c>
      <c r="DH1197" s="93">
        <v>1603298</v>
      </c>
      <c r="DI1197" s="93">
        <v>1434590</v>
      </c>
      <c r="DJ1197" s="93">
        <v>932601</v>
      </c>
      <c r="DK1197" s="93">
        <v>501989</v>
      </c>
      <c r="DL1197" s="93">
        <v>1616276</v>
      </c>
      <c r="DM1197" s="93">
        <v>21972</v>
      </c>
      <c r="DN1197" s="93">
        <v>221</v>
      </c>
      <c r="DO1197" s="93" t="s">
        <v>217</v>
      </c>
      <c r="DP1197" s="93">
        <v>1017259</v>
      </c>
      <c r="DQ1197" s="93">
        <v>2835</v>
      </c>
      <c r="DR1197" s="93" t="s">
        <v>217</v>
      </c>
      <c r="DS1197" s="93">
        <v>573989</v>
      </c>
      <c r="DT1197" s="93">
        <v>2499500</v>
      </c>
      <c r="DU1197" s="93" t="s">
        <v>217</v>
      </c>
      <c r="DV1197" s="93">
        <v>30079</v>
      </c>
      <c r="DW1197" s="93">
        <v>21448</v>
      </c>
      <c r="DX1197" s="93" t="s">
        <v>217</v>
      </c>
      <c r="DY1197" s="93">
        <v>501</v>
      </c>
      <c r="DZ1197" s="93" t="s">
        <v>217</v>
      </c>
      <c r="EA1197" s="93" t="s">
        <v>217</v>
      </c>
      <c r="EB1197" s="93">
        <v>483</v>
      </c>
      <c r="EC1197" s="93">
        <v>18</v>
      </c>
      <c r="ED1197" s="93" t="s">
        <v>217</v>
      </c>
      <c r="EE1197" s="93" t="s">
        <v>217</v>
      </c>
      <c r="EF1197" s="93">
        <v>8130</v>
      </c>
      <c r="EG1197" s="94" t="s">
        <v>217</v>
      </c>
    </row>
    <row r="1198" spans="1:137">
      <c r="A1198" s="91" t="s">
        <v>769</v>
      </c>
      <c r="B1198" s="92" t="s">
        <v>218</v>
      </c>
      <c r="C1198" s="102">
        <v>342076</v>
      </c>
      <c r="D1198" s="92" t="s">
        <v>522</v>
      </c>
      <c r="E1198" s="92" t="s">
        <v>526</v>
      </c>
      <c r="F1198" s="93">
        <v>77206575</v>
      </c>
      <c r="G1198" s="93">
        <v>24470936</v>
      </c>
      <c r="H1198" s="93">
        <v>5328488</v>
      </c>
      <c r="I1198" s="93">
        <v>33460830</v>
      </c>
      <c r="J1198" s="93">
        <v>3429734</v>
      </c>
      <c r="K1198" s="93" t="s">
        <v>217</v>
      </c>
      <c r="L1198" s="93" t="s">
        <v>217</v>
      </c>
      <c r="M1198" s="93">
        <v>5274913</v>
      </c>
      <c r="N1198" s="93">
        <v>1601520</v>
      </c>
      <c r="O1198" s="93">
        <v>30048</v>
      </c>
      <c r="P1198" s="93" t="s">
        <v>217</v>
      </c>
      <c r="Q1198" s="93">
        <v>327417</v>
      </c>
      <c r="R1198" s="93">
        <v>229318</v>
      </c>
      <c r="S1198" s="93" t="s">
        <v>217</v>
      </c>
      <c r="T1198" s="93" t="s">
        <v>217</v>
      </c>
      <c r="U1198" s="93">
        <v>11549363</v>
      </c>
      <c r="V1198" s="93">
        <v>46344</v>
      </c>
      <c r="W1198" s="93" t="s">
        <v>217</v>
      </c>
      <c r="X1198" s="93">
        <v>42</v>
      </c>
      <c r="Y1198" s="93" t="s">
        <v>217</v>
      </c>
      <c r="Z1198" s="93">
        <v>165347</v>
      </c>
      <c r="AA1198" s="93">
        <v>1153524</v>
      </c>
      <c r="AB1198" s="93">
        <v>622339</v>
      </c>
      <c r="AC1198" s="93">
        <v>564478</v>
      </c>
      <c r="AD1198" s="93" t="s">
        <v>217</v>
      </c>
      <c r="AE1198" s="93" t="s">
        <v>217</v>
      </c>
      <c r="AF1198" s="93" t="s">
        <v>217</v>
      </c>
      <c r="AG1198" s="93">
        <v>57861</v>
      </c>
      <c r="AH1198" s="93">
        <v>19442891</v>
      </c>
      <c r="AI1198" s="93">
        <v>18371697</v>
      </c>
      <c r="AJ1198" s="93">
        <v>1071194</v>
      </c>
      <c r="AK1198" s="93" t="s">
        <v>217</v>
      </c>
      <c r="AL1198" s="93">
        <v>54517</v>
      </c>
      <c r="AM1198" s="93">
        <v>524210</v>
      </c>
      <c r="AN1198" s="93">
        <v>20174</v>
      </c>
      <c r="AO1198" s="93">
        <v>504036</v>
      </c>
      <c r="AP1198" s="93">
        <v>1979408</v>
      </c>
      <c r="AQ1198" s="93">
        <v>70726</v>
      </c>
      <c r="AR1198" s="93" t="s">
        <v>217</v>
      </c>
      <c r="AS1198" s="93" t="s">
        <v>217</v>
      </c>
      <c r="AT1198" s="93">
        <v>325411</v>
      </c>
      <c r="AU1198" s="93">
        <v>602853</v>
      </c>
      <c r="AV1198" s="93">
        <v>980418</v>
      </c>
      <c r="AW1198" s="93">
        <v>1064393</v>
      </c>
      <c r="AX1198" s="93">
        <v>87599</v>
      </c>
      <c r="AY1198" s="93">
        <v>976794</v>
      </c>
      <c r="AZ1198" s="93">
        <v>51466765</v>
      </c>
      <c r="BA1198" s="93" t="s">
        <v>217</v>
      </c>
      <c r="BB1198" s="93">
        <v>7517100</v>
      </c>
      <c r="BC1198" s="93">
        <v>7673290</v>
      </c>
      <c r="BD1198" s="93" t="s">
        <v>217</v>
      </c>
      <c r="BE1198" s="93" t="s">
        <v>217</v>
      </c>
      <c r="BF1198" s="93">
        <v>5334811</v>
      </c>
      <c r="BG1198" s="93">
        <v>5347989</v>
      </c>
      <c r="BH1198" s="93" t="s">
        <v>217</v>
      </c>
      <c r="BI1198" s="93" t="s">
        <v>217</v>
      </c>
      <c r="BJ1198" s="93">
        <v>6345263</v>
      </c>
      <c r="BK1198" s="93">
        <v>53520</v>
      </c>
      <c r="BL1198" s="93" t="s">
        <v>217</v>
      </c>
      <c r="BM1198" s="93">
        <v>16546</v>
      </c>
      <c r="BN1198" s="93" t="s">
        <v>217</v>
      </c>
      <c r="BO1198" s="93">
        <v>904702</v>
      </c>
      <c r="BP1198" s="93" t="s">
        <v>217</v>
      </c>
      <c r="BQ1198" s="93" t="s">
        <v>217</v>
      </c>
      <c r="BR1198" s="93" t="s">
        <v>217</v>
      </c>
      <c r="BS1198" s="93" t="s">
        <v>217</v>
      </c>
      <c r="BT1198" s="93" t="s">
        <v>217</v>
      </c>
      <c r="BU1198" s="93" t="s">
        <v>217</v>
      </c>
      <c r="BV1198" s="93" t="s">
        <v>217</v>
      </c>
      <c r="BW1198" s="93" t="s">
        <v>217</v>
      </c>
      <c r="BX1198" s="93" t="s">
        <v>217</v>
      </c>
      <c r="BY1198" s="93">
        <v>124535</v>
      </c>
      <c r="BZ1198" s="93" t="s">
        <v>217</v>
      </c>
      <c r="CA1198" s="93">
        <v>4056345</v>
      </c>
      <c r="CB1198" s="93" t="s">
        <v>217</v>
      </c>
      <c r="CC1198" s="93">
        <v>3802230</v>
      </c>
      <c r="CD1198" s="93">
        <v>4908086</v>
      </c>
      <c r="CE1198" s="93">
        <v>5382348</v>
      </c>
      <c r="CF1198" s="93" t="s">
        <v>217</v>
      </c>
      <c r="CG1198" s="93">
        <v>14607358</v>
      </c>
      <c r="CH1198" s="93">
        <v>10236194</v>
      </c>
      <c r="CI1198" s="93">
        <v>3189872</v>
      </c>
      <c r="CJ1198" s="93" t="s">
        <v>217</v>
      </c>
      <c r="CK1198" s="93">
        <v>2646349</v>
      </c>
      <c r="CL1198" s="93">
        <v>1134288</v>
      </c>
      <c r="CM1198" s="93" t="s">
        <v>217</v>
      </c>
      <c r="CN1198" s="93">
        <v>70356</v>
      </c>
      <c r="CO1198" s="93">
        <v>18920</v>
      </c>
      <c r="CP1198" s="93" t="s">
        <v>217</v>
      </c>
      <c r="CQ1198" s="93" t="s">
        <v>217</v>
      </c>
      <c r="CR1198" s="93">
        <v>8666</v>
      </c>
      <c r="CS1198" s="93" t="s">
        <v>217</v>
      </c>
      <c r="CT1198" s="93">
        <v>498298</v>
      </c>
      <c r="CU1198" s="93">
        <v>2669445</v>
      </c>
      <c r="CV1198" s="93">
        <v>4371164</v>
      </c>
      <c r="CW1198" s="93">
        <v>250323</v>
      </c>
      <c r="CX1198" s="93" t="s">
        <v>217</v>
      </c>
      <c r="CY1198" s="93">
        <v>231391</v>
      </c>
      <c r="CZ1198" s="93">
        <v>3889450</v>
      </c>
      <c r="DA1198" s="93">
        <v>552146</v>
      </c>
      <c r="DB1198" s="93">
        <v>279496</v>
      </c>
      <c r="DC1198" s="93">
        <v>272650</v>
      </c>
      <c r="DD1198" s="93">
        <v>428951</v>
      </c>
      <c r="DE1198" s="93">
        <v>179455</v>
      </c>
      <c r="DF1198" s="93">
        <v>168320</v>
      </c>
      <c r="DG1198" s="93">
        <v>81176</v>
      </c>
      <c r="DH1198" s="93">
        <v>6687568</v>
      </c>
      <c r="DI1198" s="93">
        <v>8106663</v>
      </c>
      <c r="DJ1198" s="93">
        <v>5179345</v>
      </c>
      <c r="DK1198" s="93">
        <v>2927318</v>
      </c>
      <c r="DL1198" s="93">
        <v>2298107</v>
      </c>
      <c r="DM1198" s="93">
        <v>57409</v>
      </c>
      <c r="DN1198" s="93">
        <v>297</v>
      </c>
      <c r="DO1198" s="93" t="s">
        <v>217</v>
      </c>
      <c r="DP1198" s="93">
        <v>1150018</v>
      </c>
      <c r="DQ1198" s="93" t="s">
        <v>217</v>
      </c>
      <c r="DR1198" s="93" t="s">
        <v>217</v>
      </c>
      <c r="DS1198" s="93">
        <v>1090383</v>
      </c>
      <c r="DT1198" s="93">
        <v>22150900</v>
      </c>
      <c r="DU1198" s="93" t="s">
        <v>217</v>
      </c>
      <c r="DV1198" s="93">
        <v>136572</v>
      </c>
      <c r="DW1198" s="93">
        <v>106717</v>
      </c>
      <c r="DX1198" s="93" t="s">
        <v>217</v>
      </c>
      <c r="DY1198" s="93">
        <v>4519</v>
      </c>
      <c r="DZ1198" s="93" t="s">
        <v>217</v>
      </c>
      <c r="EA1198" s="93">
        <v>3534</v>
      </c>
      <c r="EB1198" s="93">
        <v>224</v>
      </c>
      <c r="EC1198" s="93">
        <v>761</v>
      </c>
      <c r="ED1198" s="93" t="s">
        <v>217</v>
      </c>
      <c r="EE1198" s="93" t="s">
        <v>217</v>
      </c>
      <c r="EF1198" s="93">
        <v>25336</v>
      </c>
      <c r="EG1198" s="94" t="s">
        <v>217</v>
      </c>
    </row>
    <row r="1199" spans="1:137">
      <c r="A1199" s="91" t="s">
        <v>769</v>
      </c>
      <c r="B1199" s="92" t="s">
        <v>220</v>
      </c>
      <c r="C1199" s="102">
        <v>342122</v>
      </c>
      <c r="D1199" s="92" t="s">
        <v>522</v>
      </c>
      <c r="E1199" s="92" t="s">
        <v>527</v>
      </c>
      <c r="F1199" s="93">
        <v>37722389</v>
      </c>
      <c r="G1199" s="93">
        <v>11222307</v>
      </c>
      <c r="H1199" s="93">
        <v>2021201</v>
      </c>
      <c r="I1199" s="93">
        <v>20775142</v>
      </c>
      <c r="J1199" s="93">
        <v>1343259</v>
      </c>
      <c r="K1199" s="93" t="s">
        <v>217</v>
      </c>
      <c r="L1199" s="93" t="s">
        <v>217</v>
      </c>
      <c r="M1199" s="93">
        <v>1654294</v>
      </c>
      <c r="N1199" s="93">
        <v>690193</v>
      </c>
      <c r="O1199" s="93">
        <v>13966</v>
      </c>
      <c r="P1199" s="93" t="s">
        <v>217</v>
      </c>
      <c r="Q1199" s="93">
        <v>152250</v>
      </c>
      <c r="R1199" s="93">
        <v>106681</v>
      </c>
      <c r="S1199" s="93" t="s">
        <v>217</v>
      </c>
      <c r="T1199" s="93" t="s">
        <v>217</v>
      </c>
      <c r="U1199" s="93">
        <v>4839709</v>
      </c>
      <c r="V1199" s="93">
        <v>114799</v>
      </c>
      <c r="W1199" s="93" t="s">
        <v>217</v>
      </c>
      <c r="X1199" s="93">
        <v>22</v>
      </c>
      <c r="Y1199" s="93" t="s">
        <v>217</v>
      </c>
      <c r="Z1199" s="93">
        <v>86539</v>
      </c>
      <c r="AA1199" s="93">
        <v>462834</v>
      </c>
      <c r="AB1199" s="93">
        <v>292688</v>
      </c>
      <c r="AC1199" s="93">
        <v>277955</v>
      </c>
      <c r="AD1199" s="93" t="s">
        <v>217</v>
      </c>
      <c r="AE1199" s="93" t="s">
        <v>217</v>
      </c>
      <c r="AF1199" s="93" t="s">
        <v>217</v>
      </c>
      <c r="AG1199" s="93">
        <v>14733</v>
      </c>
      <c r="AH1199" s="93">
        <v>5891905</v>
      </c>
      <c r="AI1199" s="93">
        <v>4297848</v>
      </c>
      <c r="AJ1199" s="93">
        <v>1594057</v>
      </c>
      <c r="AK1199" s="93" t="s">
        <v>217</v>
      </c>
      <c r="AL1199" s="93">
        <v>19930</v>
      </c>
      <c r="AM1199" s="93">
        <v>1090363</v>
      </c>
      <c r="AN1199" s="93">
        <v>769728</v>
      </c>
      <c r="AO1199" s="93">
        <v>320635</v>
      </c>
      <c r="AP1199" s="93">
        <v>756445</v>
      </c>
      <c r="AQ1199" s="93" t="s">
        <v>217</v>
      </c>
      <c r="AR1199" s="93">
        <v>126</v>
      </c>
      <c r="AS1199" s="93" t="s">
        <v>217</v>
      </c>
      <c r="AT1199" s="93">
        <v>116922</v>
      </c>
      <c r="AU1199" s="93">
        <v>171602</v>
      </c>
      <c r="AV1199" s="93">
        <v>467795</v>
      </c>
      <c r="AW1199" s="93">
        <v>720882</v>
      </c>
      <c r="AX1199" s="93">
        <v>24845</v>
      </c>
      <c r="AY1199" s="93">
        <v>696037</v>
      </c>
      <c r="AZ1199" s="93">
        <v>18772466</v>
      </c>
      <c r="BA1199" s="93" t="s">
        <v>217</v>
      </c>
      <c r="BB1199" s="93">
        <v>1582000</v>
      </c>
      <c r="BC1199" s="93">
        <v>2747898</v>
      </c>
      <c r="BD1199" s="93" t="s">
        <v>217</v>
      </c>
      <c r="BE1199" s="93" t="s">
        <v>217</v>
      </c>
      <c r="BF1199" s="93">
        <v>1888226</v>
      </c>
      <c r="BG1199" s="93">
        <v>2225087</v>
      </c>
      <c r="BH1199" s="93" t="s">
        <v>217</v>
      </c>
      <c r="BI1199" s="93" t="s">
        <v>217</v>
      </c>
      <c r="BJ1199" s="93">
        <v>841345</v>
      </c>
      <c r="BK1199" s="93">
        <v>930125</v>
      </c>
      <c r="BL1199" s="93" t="s">
        <v>217</v>
      </c>
      <c r="BM1199" s="93">
        <v>4637</v>
      </c>
      <c r="BN1199" s="93" t="s">
        <v>217</v>
      </c>
      <c r="BO1199" s="93">
        <v>2036912</v>
      </c>
      <c r="BP1199" s="93" t="s">
        <v>217</v>
      </c>
      <c r="BQ1199" s="93" t="s">
        <v>217</v>
      </c>
      <c r="BR1199" s="93" t="s">
        <v>217</v>
      </c>
      <c r="BS1199" s="93">
        <v>46307</v>
      </c>
      <c r="BT1199" s="93">
        <v>4400</v>
      </c>
      <c r="BU1199" s="93" t="s">
        <v>217</v>
      </c>
      <c r="BV1199" s="93" t="s">
        <v>217</v>
      </c>
      <c r="BW1199" s="93" t="s">
        <v>217</v>
      </c>
      <c r="BX1199" s="93" t="s">
        <v>217</v>
      </c>
      <c r="BY1199" s="93">
        <v>103546</v>
      </c>
      <c r="BZ1199" s="93" t="s">
        <v>217</v>
      </c>
      <c r="CA1199" s="93">
        <v>1371180</v>
      </c>
      <c r="CB1199" s="93" t="s">
        <v>217</v>
      </c>
      <c r="CC1199" s="93">
        <v>15350</v>
      </c>
      <c r="CD1199" s="93">
        <v>3015578</v>
      </c>
      <c r="CE1199" s="93">
        <v>1959875</v>
      </c>
      <c r="CF1199" s="93">
        <v>130215</v>
      </c>
      <c r="CG1199" s="93">
        <v>8160024</v>
      </c>
      <c r="CH1199" s="93">
        <v>4927084</v>
      </c>
      <c r="CI1199" s="93">
        <v>323577</v>
      </c>
      <c r="CJ1199" s="93" t="s">
        <v>217</v>
      </c>
      <c r="CK1199" s="93">
        <v>938452</v>
      </c>
      <c r="CL1199" s="93">
        <v>484030</v>
      </c>
      <c r="CM1199" s="93" t="s">
        <v>217</v>
      </c>
      <c r="CN1199" s="93">
        <v>171681</v>
      </c>
      <c r="CO1199" s="93">
        <v>1600334</v>
      </c>
      <c r="CP1199" s="93" t="s">
        <v>217</v>
      </c>
      <c r="CQ1199" s="93" t="s">
        <v>217</v>
      </c>
      <c r="CR1199" s="93">
        <v>4850</v>
      </c>
      <c r="CS1199" s="93" t="s">
        <v>217</v>
      </c>
      <c r="CT1199" s="93">
        <v>17857</v>
      </c>
      <c r="CU1199" s="93">
        <v>1386303</v>
      </c>
      <c r="CV1199" s="93">
        <v>3232940</v>
      </c>
      <c r="CW1199" s="93">
        <v>289793</v>
      </c>
      <c r="CX1199" s="93" t="s">
        <v>217</v>
      </c>
      <c r="CY1199" s="93">
        <v>90912</v>
      </c>
      <c r="CZ1199" s="93">
        <v>2852235</v>
      </c>
      <c r="DA1199" s="93">
        <v>241655</v>
      </c>
      <c r="DB1199" s="93">
        <v>159726</v>
      </c>
      <c r="DC1199" s="93">
        <v>81929</v>
      </c>
      <c r="DD1199" s="93">
        <v>766660</v>
      </c>
      <c r="DE1199" s="93">
        <v>269020</v>
      </c>
      <c r="DF1199" s="93">
        <v>497100</v>
      </c>
      <c r="DG1199" s="93">
        <v>540</v>
      </c>
      <c r="DH1199" s="93">
        <v>6856098</v>
      </c>
      <c r="DI1199" s="93">
        <v>5714428</v>
      </c>
      <c r="DJ1199" s="93">
        <v>2442253</v>
      </c>
      <c r="DK1199" s="93">
        <v>3272175</v>
      </c>
      <c r="DL1199" s="93">
        <v>2993525</v>
      </c>
      <c r="DM1199" s="93">
        <v>31224</v>
      </c>
      <c r="DN1199" s="93">
        <v>107</v>
      </c>
      <c r="DO1199" s="93" t="s">
        <v>217</v>
      </c>
      <c r="DP1199" s="93">
        <v>1203921</v>
      </c>
      <c r="DQ1199" s="93">
        <v>425737</v>
      </c>
      <c r="DR1199" s="93" t="s">
        <v>217</v>
      </c>
      <c r="DS1199" s="93">
        <v>1332536</v>
      </c>
      <c r="DT1199" s="93">
        <v>7782800</v>
      </c>
      <c r="DU1199" s="93" t="s">
        <v>217</v>
      </c>
      <c r="DV1199" s="93">
        <v>128459</v>
      </c>
      <c r="DW1199" s="93">
        <v>98543</v>
      </c>
      <c r="DX1199" s="93">
        <v>6403</v>
      </c>
      <c r="DY1199" s="93">
        <v>9</v>
      </c>
      <c r="DZ1199" s="93" t="s">
        <v>217</v>
      </c>
      <c r="EA1199" s="93" t="s">
        <v>217</v>
      </c>
      <c r="EB1199" s="93" t="s">
        <v>217</v>
      </c>
      <c r="EC1199" s="93">
        <v>9</v>
      </c>
      <c r="ED1199" s="93" t="s">
        <v>217</v>
      </c>
      <c r="EE1199" s="93" t="s">
        <v>217</v>
      </c>
      <c r="EF1199" s="93">
        <v>23504</v>
      </c>
      <c r="EG1199" s="94" t="s">
        <v>217</v>
      </c>
    </row>
    <row r="1200" spans="1:137">
      <c r="A1200" s="91" t="s">
        <v>769</v>
      </c>
      <c r="B1200" s="92" t="s">
        <v>220</v>
      </c>
      <c r="C1200" s="102">
        <v>342131</v>
      </c>
      <c r="D1200" s="92" t="s">
        <v>522</v>
      </c>
      <c r="E1200" s="92" t="s">
        <v>528</v>
      </c>
      <c r="F1200" s="93">
        <v>16391503</v>
      </c>
      <c r="G1200" s="93">
        <v>6128240</v>
      </c>
      <c r="H1200" s="93">
        <v>843223</v>
      </c>
      <c r="I1200" s="93">
        <v>7505326</v>
      </c>
      <c r="J1200" s="93">
        <v>660189</v>
      </c>
      <c r="K1200" s="93" t="s">
        <v>217</v>
      </c>
      <c r="L1200" s="93" t="s">
        <v>217</v>
      </c>
      <c r="M1200" s="93">
        <v>876063</v>
      </c>
      <c r="N1200" s="93">
        <v>342765</v>
      </c>
      <c r="O1200" s="93">
        <v>7790</v>
      </c>
      <c r="P1200" s="93" t="s">
        <v>217</v>
      </c>
      <c r="Q1200" s="93">
        <v>84342</v>
      </c>
      <c r="R1200" s="93">
        <v>58708</v>
      </c>
      <c r="S1200" s="93" t="s">
        <v>217</v>
      </c>
      <c r="T1200" s="93" t="s">
        <v>217</v>
      </c>
      <c r="U1200" s="93">
        <v>2741848</v>
      </c>
      <c r="V1200" s="93">
        <v>65418</v>
      </c>
      <c r="W1200" s="93" t="s">
        <v>217</v>
      </c>
      <c r="X1200" s="93">
        <v>10</v>
      </c>
      <c r="Y1200" s="93" t="s">
        <v>217</v>
      </c>
      <c r="Z1200" s="93">
        <v>36976</v>
      </c>
      <c r="AA1200" s="93">
        <v>208476</v>
      </c>
      <c r="AB1200" s="93">
        <v>173152</v>
      </c>
      <c r="AC1200" s="93">
        <v>168232</v>
      </c>
      <c r="AD1200" s="93" t="s">
        <v>217</v>
      </c>
      <c r="AE1200" s="93" t="s">
        <v>217</v>
      </c>
      <c r="AF1200" s="93" t="s">
        <v>217</v>
      </c>
      <c r="AG1200" s="93">
        <v>4920</v>
      </c>
      <c r="AH1200" s="93">
        <v>11442907</v>
      </c>
      <c r="AI1200" s="93">
        <v>10415334</v>
      </c>
      <c r="AJ1200" s="93">
        <v>1027546</v>
      </c>
      <c r="AK1200" s="93">
        <v>27</v>
      </c>
      <c r="AL1200" s="93">
        <v>12237</v>
      </c>
      <c r="AM1200" s="93">
        <v>352164</v>
      </c>
      <c r="AN1200" s="93">
        <v>59111</v>
      </c>
      <c r="AO1200" s="93">
        <v>293053</v>
      </c>
      <c r="AP1200" s="93">
        <v>1216225</v>
      </c>
      <c r="AQ1200" s="93" t="s">
        <v>217</v>
      </c>
      <c r="AR1200" s="93">
        <v>59</v>
      </c>
      <c r="AS1200" s="93" t="s">
        <v>217</v>
      </c>
      <c r="AT1200" s="93">
        <v>128214</v>
      </c>
      <c r="AU1200" s="93">
        <v>182554</v>
      </c>
      <c r="AV1200" s="93">
        <v>905398</v>
      </c>
      <c r="AW1200" s="93">
        <v>475843</v>
      </c>
      <c r="AX1200" s="93">
        <v>13322</v>
      </c>
      <c r="AY1200" s="93">
        <v>462521</v>
      </c>
      <c r="AZ1200" s="93">
        <v>10715931</v>
      </c>
      <c r="BA1200" s="93" t="s">
        <v>217</v>
      </c>
      <c r="BB1200" s="93">
        <v>851703</v>
      </c>
      <c r="BC1200" s="93">
        <v>1628125</v>
      </c>
      <c r="BD1200" s="93" t="s">
        <v>217</v>
      </c>
      <c r="BE1200" s="93" t="s">
        <v>217</v>
      </c>
      <c r="BF1200" s="93">
        <v>1510400</v>
      </c>
      <c r="BG1200" s="93">
        <v>1273124</v>
      </c>
      <c r="BH1200" s="93" t="s">
        <v>217</v>
      </c>
      <c r="BI1200" s="93" t="s">
        <v>217</v>
      </c>
      <c r="BJ1200" s="93">
        <v>265030</v>
      </c>
      <c r="BK1200" s="93">
        <v>61088</v>
      </c>
      <c r="BL1200" s="93" t="s">
        <v>217</v>
      </c>
      <c r="BM1200" s="93">
        <v>835</v>
      </c>
      <c r="BN1200" s="93" t="s">
        <v>217</v>
      </c>
      <c r="BO1200" s="93">
        <v>734690</v>
      </c>
      <c r="BP1200" s="93" t="s">
        <v>217</v>
      </c>
      <c r="BQ1200" s="93" t="s">
        <v>217</v>
      </c>
      <c r="BR1200" s="93" t="s">
        <v>217</v>
      </c>
      <c r="BS1200" s="93" t="s">
        <v>217</v>
      </c>
      <c r="BT1200" s="93">
        <v>6300</v>
      </c>
      <c r="BU1200" s="93" t="s">
        <v>217</v>
      </c>
      <c r="BV1200" s="93" t="s">
        <v>217</v>
      </c>
      <c r="BW1200" s="93" t="s">
        <v>217</v>
      </c>
      <c r="BX1200" s="93" t="s">
        <v>217</v>
      </c>
      <c r="BY1200" s="93">
        <v>1350</v>
      </c>
      <c r="BZ1200" s="93" t="s">
        <v>217</v>
      </c>
      <c r="CA1200" s="93">
        <v>867032</v>
      </c>
      <c r="CB1200" s="93" t="s">
        <v>217</v>
      </c>
      <c r="CC1200" s="93">
        <v>7205</v>
      </c>
      <c r="CD1200" s="93">
        <v>1701052</v>
      </c>
      <c r="CE1200" s="93">
        <v>1807997</v>
      </c>
      <c r="CF1200" s="93" t="s">
        <v>217</v>
      </c>
      <c r="CG1200" s="93">
        <v>3919287</v>
      </c>
      <c r="CH1200" s="93">
        <v>1945649</v>
      </c>
      <c r="CI1200" s="93">
        <v>225771</v>
      </c>
      <c r="CJ1200" s="93" t="s">
        <v>217</v>
      </c>
      <c r="CK1200" s="93">
        <v>749177</v>
      </c>
      <c r="CL1200" s="93">
        <v>278463</v>
      </c>
      <c r="CM1200" s="93" t="s">
        <v>217</v>
      </c>
      <c r="CN1200" s="93">
        <v>201030</v>
      </c>
      <c r="CO1200" s="93">
        <v>49788</v>
      </c>
      <c r="CP1200" s="93" t="s">
        <v>217</v>
      </c>
      <c r="CQ1200" s="93" t="s">
        <v>217</v>
      </c>
      <c r="CR1200" s="93">
        <v>3659</v>
      </c>
      <c r="CS1200" s="93" t="s">
        <v>217</v>
      </c>
      <c r="CT1200" s="93">
        <v>179</v>
      </c>
      <c r="CU1200" s="93">
        <v>437582</v>
      </c>
      <c r="CV1200" s="93">
        <v>1973638</v>
      </c>
      <c r="CW1200" s="93">
        <v>79987</v>
      </c>
      <c r="CX1200" s="93" t="s">
        <v>217</v>
      </c>
      <c r="CY1200" s="93">
        <v>495</v>
      </c>
      <c r="CZ1200" s="93">
        <v>1893156</v>
      </c>
      <c r="DA1200" s="93">
        <v>606843</v>
      </c>
      <c r="DB1200" s="93">
        <v>132708</v>
      </c>
      <c r="DC1200" s="93">
        <v>474135</v>
      </c>
      <c r="DD1200" s="93">
        <v>518268</v>
      </c>
      <c r="DE1200" s="93">
        <v>394821</v>
      </c>
      <c r="DF1200" s="93">
        <v>110350</v>
      </c>
      <c r="DG1200" s="93">
        <v>13097</v>
      </c>
      <c r="DH1200" s="93">
        <v>1740752</v>
      </c>
      <c r="DI1200" s="93">
        <v>1040577</v>
      </c>
      <c r="DJ1200" s="93">
        <v>414591</v>
      </c>
      <c r="DK1200" s="93">
        <v>625986</v>
      </c>
      <c r="DL1200" s="93">
        <v>2874044</v>
      </c>
      <c r="DM1200" s="93">
        <v>25198</v>
      </c>
      <c r="DN1200" s="93">
        <v>629</v>
      </c>
      <c r="DO1200" s="93" t="s">
        <v>217</v>
      </c>
      <c r="DP1200" s="93">
        <v>571168</v>
      </c>
      <c r="DQ1200" s="93">
        <v>142925</v>
      </c>
      <c r="DR1200" s="93">
        <v>1538250</v>
      </c>
      <c r="DS1200" s="93">
        <v>595874</v>
      </c>
      <c r="DT1200" s="93">
        <v>5702840</v>
      </c>
      <c r="DU1200" s="93" t="s">
        <v>217</v>
      </c>
      <c r="DV1200" s="93">
        <v>26959</v>
      </c>
      <c r="DW1200" s="93">
        <v>16970</v>
      </c>
      <c r="DX1200" s="93">
        <v>1307</v>
      </c>
      <c r="DY1200" s="93">
        <v>365</v>
      </c>
      <c r="DZ1200" s="93" t="s">
        <v>217</v>
      </c>
      <c r="EA1200" s="93">
        <v>348</v>
      </c>
      <c r="EB1200" s="93" t="s">
        <v>217</v>
      </c>
      <c r="EC1200" s="93">
        <v>17</v>
      </c>
      <c r="ED1200" s="93" t="s">
        <v>217</v>
      </c>
      <c r="EE1200" s="93" t="s">
        <v>217</v>
      </c>
      <c r="EF1200" s="93">
        <v>8317</v>
      </c>
      <c r="EG1200" s="94" t="s">
        <v>217</v>
      </c>
    </row>
    <row r="1201" spans="1:137">
      <c r="A1201" s="91" t="s">
        <v>754</v>
      </c>
      <c r="B1201" s="92" t="s">
        <v>214</v>
      </c>
      <c r="C1201" s="102">
        <v>341002</v>
      </c>
      <c r="D1201" s="92" t="s">
        <v>522</v>
      </c>
      <c r="E1201" s="92" t="s">
        <v>523</v>
      </c>
      <c r="F1201" s="93">
        <v>236737915</v>
      </c>
      <c r="G1201" s="93">
        <v>100745574</v>
      </c>
      <c r="H1201" s="93">
        <v>18997581</v>
      </c>
      <c r="I1201" s="93">
        <v>83009104</v>
      </c>
      <c r="J1201" s="93">
        <v>7440218</v>
      </c>
      <c r="K1201" s="93" t="s">
        <v>217</v>
      </c>
      <c r="L1201" s="93" t="s">
        <v>217</v>
      </c>
      <c r="M1201" s="93">
        <v>17203358</v>
      </c>
      <c r="N1201" s="93">
        <v>3397640</v>
      </c>
      <c r="O1201" s="93">
        <v>192813</v>
      </c>
      <c r="P1201" s="93" t="s">
        <v>217</v>
      </c>
      <c r="Q1201" s="93">
        <v>1226676</v>
      </c>
      <c r="R1201" s="93">
        <v>1334066</v>
      </c>
      <c r="S1201" s="93">
        <v>247396</v>
      </c>
      <c r="T1201" s="93" t="s">
        <v>217</v>
      </c>
      <c r="U1201" s="93">
        <v>28895178</v>
      </c>
      <c r="V1201" s="93">
        <v>56912</v>
      </c>
      <c r="W1201" s="93" t="s">
        <v>217</v>
      </c>
      <c r="X1201" s="93" t="s">
        <v>217</v>
      </c>
      <c r="Y1201" s="93">
        <v>5330346</v>
      </c>
      <c r="Z1201" s="93">
        <v>456175</v>
      </c>
      <c r="AA1201" s="93">
        <v>3348346</v>
      </c>
      <c r="AB1201" s="93">
        <v>4553601</v>
      </c>
      <c r="AC1201" s="93">
        <v>1509021</v>
      </c>
      <c r="AD1201" s="93">
        <v>142279</v>
      </c>
      <c r="AE1201" s="93">
        <v>45243</v>
      </c>
      <c r="AF1201" s="93" t="s">
        <v>217</v>
      </c>
      <c r="AG1201" s="93">
        <v>2857058</v>
      </c>
      <c r="AH1201" s="93">
        <v>62314426</v>
      </c>
      <c r="AI1201" s="93">
        <v>59908622</v>
      </c>
      <c r="AJ1201" s="93">
        <v>2405758</v>
      </c>
      <c r="AK1201" s="93">
        <v>46</v>
      </c>
      <c r="AL1201" s="93">
        <v>290550</v>
      </c>
      <c r="AM1201" s="93">
        <v>3453949</v>
      </c>
      <c r="AN1201" s="93">
        <v>1324517</v>
      </c>
      <c r="AO1201" s="93">
        <v>2129432</v>
      </c>
      <c r="AP1201" s="93">
        <v>7335889</v>
      </c>
      <c r="AQ1201" s="93">
        <v>164229</v>
      </c>
      <c r="AR1201" s="93">
        <v>208</v>
      </c>
      <c r="AS1201" s="93">
        <v>887</v>
      </c>
      <c r="AT1201" s="93">
        <v>1039537</v>
      </c>
      <c r="AU1201" s="93">
        <v>3246085</v>
      </c>
      <c r="AV1201" s="93">
        <v>2884943</v>
      </c>
      <c r="AW1201" s="93">
        <v>3223903</v>
      </c>
      <c r="AX1201" s="93">
        <v>260009</v>
      </c>
      <c r="AY1201" s="93">
        <v>2963894</v>
      </c>
      <c r="AZ1201" s="93">
        <v>189319727</v>
      </c>
      <c r="BA1201" s="93">
        <v>13137527</v>
      </c>
      <c r="BB1201" s="93">
        <v>28522494</v>
      </c>
      <c r="BC1201" s="93">
        <v>15653887</v>
      </c>
      <c r="BD1201" s="93" t="s">
        <v>217</v>
      </c>
      <c r="BE1201" s="93" t="s">
        <v>217</v>
      </c>
      <c r="BF1201" s="93">
        <v>14384607</v>
      </c>
      <c r="BG1201" s="93">
        <v>13237361</v>
      </c>
      <c r="BH1201" s="93" t="s">
        <v>217</v>
      </c>
      <c r="BI1201" s="93" t="s">
        <v>217</v>
      </c>
      <c r="BJ1201" s="93">
        <v>7808095</v>
      </c>
      <c r="BK1201" s="93">
        <v>1799628</v>
      </c>
      <c r="BL1201" s="93" t="s">
        <v>217</v>
      </c>
      <c r="BM1201" s="93">
        <v>20671622</v>
      </c>
      <c r="BN1201" s="93" t="s">
        <v>217</v>
      </c>
      <c r="BO1201" s="93">
        <v>9222411</v>
      </c>
      <c r="BP1201" s="93" t="s">
        <v>217</v>
      </c>
      <c r="BQ1201" s="93" t="s">
        <v>217</v>
      </c>
      <c r="BR1201" s="93" t="s">
        <v>217</v>
      </c>
      <c r="BS1201" s="93" t="s">
        <v>217</v>
      </c>
      <c r="BT1201" s="93" t="s">
        <v>217</v>
      </c>
      <c r="BU1201" s="93" t="s">
        <v>217</v>
      </c>
      <c r="BV1201" s="93" t="s">
        <v>217</v>
      </c>
      <c r="BW1201" s="93" t="s">
        <v>217</v>
      </c>
      <c r="BX1201" s="93" t="s">
        <v>217</v>
      </c>
      <c r="BY1201" s="93">
        <v>42310</v>
      </c>
      <c r="BZ1201" s="93" t="s">
        <v>217</v>
      </c>
      <c r="CA1201" s="93">
        <v>5014722</v>
      </c>
      <c r="CB1201" s="93" t="s">
        <v>217</v>
      </c>
      <c r="CC1201" s="93">
        <v>18036665</v>
      </c>
      <c r="CD1201" s="93">
        <v>17420425</v>
      </c>
      <c r="CE1201" s="93">
        <v>24367973</v>
      </c>
      <c r="CF1201" s="93">
        <v>29687</v>
      </c>
      <c r="CG1201" s="93">
        <v>32712187</v>
      </c>
      <c r="CH1201" s="93">
        <v>25660051</v>
      </c>
      <c r="CI1201" s="93">
        <v>7397251</v>
      </c>
      <c r="CJ1201" s="93" t="s">
        <v>217</v>
      </c>
      <c r="CK1201" s="93">
        <v>6025072</v>
      </c>
      <c r="CL1201" s="93">
        <v>2884427</v>
      </c>
      <c r="CM1201" s="93" t="s">
        <v>217</v>
      </c>
      <c r="CN1201" s="93">
        <v>672457</v>
      </c>
      <c r="CO1201" s="93">
        <v>289694</v>
      </c>
      <c r="CP1201" s="93">
        <v>12771</v>
      </c>
      <c r="CQ1201" s="93" t="s">
        <v>217</v>
      </c>
      <c r="CR1201" s="93">
        <v>1136824</v>
      </c>
      <c r="CS1201" s="93" t="s">
        <v>217</v>
      </c>
      <c r="CT1201" s="93">
        <v>341332</v>
      </c>
      <c r="CU1201" s="93">
        <v>6900223</v>
      </c>
      <c r="CV1201" s="93">
        <v>7052136</v>
      </c>
      <c r="CW1201" s="93">
        <v>1196494</v>
      </c>
      <c r="CX1201" s="93">
        <v>121728</v>
      </c>
      <c r="CY1201" s="93">
        <v>204810</v>
      </c>
      <c r="CZ1201" s="93">
        <v>5529104</v>
      </c>
      <c r="DA1201" s="93">
        <v>1236146</v>
      </c>
      <c r="DB1201" s="93">
        <v>605442</v>
      </c>
      <c r="DC1201" s="93">
        <v>630704</v>
      </c>
      <c r="DD1201" s="93">
        <v>2078163</v>
      </c>
      <c r="DE1201" s="93">
        <v>18670</v>
      </c>
      <c r="DF1201" s="93">
        <v>1278</v>
      </c>
      <c r="DG1201" s="93">
        <v>2058215</v>
      </c>
      <c r="DH1201" s="93">
        <v>2057685</v>
      </c>
      <c r="DI1201" s="93">
        <v>5942528</v>
      </c>
      <c r="DJ1201" s="93">
        <v>2654899</v>
      </c>
      <c r="DK1201" s="93">
        <v>3287629</v>
      </c>
      <c r="DL1201" s="93">
        <v>37623910</v>
      </c>
      <c r="DM1201" s="93">
        <v>103687</v>
      </c>
      <c r="DN1201" s="93">
        <v>1266</v>
      </c>
      <c r="DO1201" s="93">
        <v>1561789</v>
      </c>
      <c r="DP1201" s="93">
        <v>29148790</v>
      </c>
      <c r="DQ1201" s="93">
        <v>156053</v>
      </c>
      <c r="DR1201" s="93">
        <v>3306217</v>
      </c>
      <c r="DS1201" s="93">
        <v>3346108</v>
      </c>
      <c r="DT1201" s="93">
        <v>93062067</v>
      </c>
      <c r="DU1201" s="93" t="s">
        <v>217</v>
      </c>
      <c r="DV1201" s="93">
        <v>645670</v>
      </c>
      <c r="DW1201" s="93">
        <v>323862</v>
      </c>
      <c r="DX1201" s="93">
        <v>11901</v>
      </c>
      <c r="DY1201" s="93">
        <v>9414</v>
      </c>
      <c r="DZ1201" s="93" t="s">
        <v>217</v>
      </c>
      <c r="EA1201" s="93">
        <v>4213</v>
      </c>
      <c r="EB1201" s="93">
        <v>4995</v>
      </c>
      <c r="EC1201" s="93">
        <v>206</v>
      </c>
      <c r="ED1201" s="93">
        <v>38</v>
      </c>
      <c r="EE1201" s="93" t="s">
        <v>217</v>
      </c>
      <c r="EF1201" s="93">
        <v>226150</v>
      </c>
      <c r="EG1201" s="94">
        <v>74305</v>
      </c>
    </row>
    <row r="1202" spans="1:137">
      <c r="A1202" s="91" t="s">
        <v>754</v>
      </c>
      <c r="B1202" s="92" t="s">
        <v>218</v>
      </c>
      <c r="C1202" s="102">
        <v>342025</v>
      </c>
      <c r="D1202" s="92" t="s">
        <v>522</v>
      </c>
      <c r="E1202" s="92" t="s">
        <v>524</v>
      </c>
      <c r="F1202" s="93">
        <v>30304490</v>
      </c>
      <c r="G1202" s="93">
        <v>11322446</v>
      </c>
      <c r="H1202" s="93">
        <v>2236331</v>
      </c>
      <c r="I1202" s="93">
        <v>12705494</v>
      </c>
      <c r="J1202" s="93">
        <v>1329404</v>
      </c>
      <c r="K1202" s="93" t="s">
        <v>217</v>
      </c>
      <c r="L1202" s="93" t="s">
        <v>217</v>
      </c>
      <c r="M1202" s="93">
        <v>2098692</v>
      </c>
      <c r="N1202" s="93">
        <v>613890</v>
      </c>
      <c r="O1202" s="93">
        <v>29466</v>
      </c>
      <c r="P1202" s="93" t="s">
        <v>217</v>
      </c>
      <c r="Q1202" s="93">
        <v>186718</v>
      </c>
      <c r="R1202" s="93">
        <v>202705</v>
      </c>
      <c r="S1202" s="93" t="s">
        <v>217</v>
      </c>
      <c r="T1202" s="93" t="s">
        <v>217</v>
      </c>
      <c r="U1202" s="93">
        <v>5331839</v>
      </c>
      <c r="V1202" s="93">
        <v>25170</v>
      </c>
      <c r="W1202" s="93" t="s">
        <v>217</v>
      </c>
      <c r="X1202" s="93" t="s">
        <v>217</v>
      </c>
      <c r="Y1202" s="93" t="s">
        <v>217</v>
      </c>
      <c r="Z1202" s="93">
        <v>67855</v>
      </c>
      <c r="AA1202" s="93">
        <v>428436</v>
      </c>
      <c r="AB1202" s="93">
        <v>706823</v>
      </c>
      <c r="AC1202" s="93">
        <v>168799</v>
      </c>
      <c r="AD1202" s="93">
        <v>21163</v>
      </c>
      <c r="AE1202" s="93">
        <v>11535</v>
      </c>
      <c r="AF1202" s="93" t="s">
        <v>217</v>
      </c>
      <c r="AG1202" s="93">
        <v>505326</v>
      </c>
      <c r="AH1202" s="93">
        <v>22073306</v>
      </c>
      <c r="AI1202" s="93">
        <v>19659332</v>
      </c>
      <c r="AJ1202" s="93">
        <v>2413974</v>
      </c>
      <c r="AK1202" s="93" t="s">
        <v>217</v>
      </c>
      <c r="AL1202" s="93">
        <v>21377</v>
      </c>
      <c r="AM1202" s="93">
        <v>604330</v>
      </c>
      <c r="AN1202" s="93">
        <v>251272</v>
      </c>
      <c r="AO1202" s="93">
        <v>353058</v>
      </c>
      <c r="AP1202" s="93">
        <v>1228338</v>
      </c>
      <c r="AQ1202" s="93">
        <v>56031</v>
      </c>
      <c r="AR1202" s="93" t="s">
        <v>217</v>
      </c>
      <c r="AS1202" s="93" t="s">
        <v>217</v>
      </c>
      <c r="AT1202" s="93">
        <v>40375</v>
      </c>
      <c r="AU1202" s="93">
        <v>614689</v>
      </c>
      <c r="AV1202" s="93">
        <v>517243</v>
      </c>
      <c r="AW1202" s="93">
        <v>921997</v>
      </c>
      <c r="AX1202" s="93">
        <v>34742</v>
      </c>
      <c r="AY1202" s="93">
        <v>887255</v>
      </c>
      <c r="AZ1202" s="93">
        <v>24969231</v>
      </c>
      <c r="BA1202" s="93" t="s">
        <v>217</v>
      </c>
      <c r="BB1202" s="93">
        <v>4211136</v>
      </c>
      <c r="BC1202" s="93">
        <v>2661312</v>
      </c>
      <c r="BD1202" s="93" t="s">
        <v>217</v>
      </c>
      <c r="BE1202" s="93" t="s">
        <v>217</v>
      </c>
      <c r="BF1202" s="93">
        <v>2613295</v>
      </c>
      <c r="BG1202" s="93">
        <v>1745941</v>
      </c>
      <c r="BH1202" s="93" t="s">
        <v>217</v>
      </c>
      <c r="BI1202" s="93" t="s">
        <v>217</v>
      </c>
      <c r="BJ1202" s="93">
        <v>930179</v>
      </c>
      <c r="BK1202" s="93">
        <v>629668</v>
      </c>
      <c r="BL1202" s="93" t="s">
        <v>217</v>
      </c>
      <c r="BM1202" s="93">
        <v>13908</v>
      </c>
      <c r="BN1202" s="93" t="s">
        <v>217</v>
      </c>
      <c r="BO1202" s="93">
        <v>617546</v>
      </c>
      <c r="BP1202" s="93" t="s">
        <v>217</v>
      </c>
      <c r="BQ1202" s="93" t="s">
        <v>217</v>
      </c>
      <c r="BR1202" s="93" t="s">
        <v>217</v>
      </c>
      <c r="BS1202" s="93">
        <v>153159</v>
      </c>
      <c r="BT1202" s="93">
        <v>4400</v>
      </c>
      <c r="BU1202" s="93" t="s">
        <v>217</v>
      </c>
      <c r="BV1202" s="93" t="s">
        <v>217</v>
      </c>
      <c r="BW1202" s="93" t="s">
        <v>217</v>
      </c>
      <c r="BX1202" s="93" t="s">
        <v>217</v>
      </c>
      <c r="BY1202" s="93">
        <v>2372</v>
      </c>
      <c r="BZ1202" s="93" t="s">
        <v>217</v>
      </c>
      <c r="CA1202" s="93">
        <v>1762341</v>
      </c>
      <c r="CB1202" s="93" t="s">
        <v>217</v>
      </c>
      <c r="CC1202" s="93">
        <v>2759855</v>
      </c>
      <c r="CD1202" s="93">
        <v>4906143</v>
      </c>
      <c r="CE1202" s="93">
        <v>1957976</v>
      </c>
      <c r="CF1202" s="93">
        <v>133081</v>
      </c>
      <c r="CG1202" s="93">
        <v>7556902</v>
      </c>
      <c r="CH1202" s="93">
        <v>5313557</v>
      </c>
      <c r="CI1202" s="93">
        <v>1155009</v>
      </c>
      <c r="CJ1202" s="93" t="s">
        <v>217</v>
      </c>
      <c r="CK1202" s="93">
        <v>1304650</v>
      </c>
      <c r="CL1202" s="93">
        <v>387854</v>
      </c>
      <c r="CM1202" s="93" t="s">
        <v>217</v>
      </c>
      <c r="CN1202" s="93">
        <v>33813</v>
      </c>
      <c r="CO1202" s="93">
        <v>1101474</v>
      </c>
      <c r="CP1202" s="93" t="s">
        <v>217</v>
      </c>
      <c r="CQ1202" s="93" t="s">
        <v>217</v>
      </c>
      <c r="CR1202" s="93">
        <v>166575</v>
      </c>
      <c r="CS1202" s="93" t="s">
        <v>217</v>
      </c>
      <c r="CT1202" s="93">
        <v>47785</v>
      </c>
      <c r="CU1202" s="93">
        <v>1116397</v>
      </c>
      <c r="CV1202" s="93">
        <v>2243345</v>
      </c>
      <c r="CW1202" s="93">
        <v>148631</v>
      </c>
      <c r="CX1202" s="93" t="s">
        <v>217</v>
      </c>
      <c r="CY1202" s="93">
        <v>79824</v>
      </c>
      <c r="CZ1202" s="93">
        <v>2014890</v>
      </c>
      <c r="DA1202" s="93">
        <v>445510</v>
      </c>
      <c r="DB1202" s="93">
        <v>260513</v>
      </c>
      <c r="DC1202" s="93">
        <v>184997</v>
      </c>
      <c r="DD1202" s="93">
        <v>634847</v>
      </c>
      <c r="DE1202" s="93">
        <v>614472</v>
      </c>
      <c r="DF1202" s="93">
        <v>10300</v>
      </c>
      <c r="DG1202" s="93">
        <v>10075</v>
      </c>
      <c r="DH1202" s="93">
        <v>106752</v>
      </c>
      <c r="DI1202" s="93">
        <v>3149439</v>
      </c>
      <c r="DJ1202" s="93">
        <v>2485875</v>
      </c>
      <c r="DK1202" s="93">
        <v>663564</v>
      </c>
      <c r="DL1202" s="93">
        <v>4882902</v>
      </c>
      <c r="DM1202" s="93">
        <v>11205</v>
      </c>
      <c r="DN1202" s="93">
        <v>1576</v>
      </c>
      <c r="DO1202" s="93" t="s">
        <v>217</v>
      </c>
      <c r="DP1202" s="93">
        <v>3999044</v>
      </c>
      <c r="DQ1202" s="93">
        <v>37485</v>
      </c>
      <c r="DR1202" s="93" t="s">
        <v>217</v>
      </c>
      <c r="DS1202" s="93">
        <v>833592</v>
      </c>
      <c r="DT1202" s="93">
        <v>8650900</v>
      </c>
      <c r="DU1202" s="93" t="s">
        <v>217</v>
      </c>
      <c r="DV1202" s="93">
        <v>34965</v>
      </c>
      <c r="DW1202" s="93">
        <v>28894</v>
      </c>
      <c r="DX1202" s="93">
        <v>274</v>
      </c>
      <c r="DY1202" s="93">
        <v>2451</v>
      </c>
      <c r="DZ1202" s="93" t="s">
        <v>217</v>
      </c>
      <c r="EA1202" s="93">
        <v>155</v>
      </c>
      <c r="EB1202" s="93">
        <v>2263</v>
      </c>
      <c r="EC1202" s="93">
        <v>33</v>
      </c>
      <c r="ED1202" s="93" t="s">
        <v>217</v>
      </c>
      <c r="EE1202" s="93" t="s">
        <v>217</v>
      </c>
      <c r="EF1202" s="93">
        <v>3346</v>
      </c>
      <c r="EG1202" s="94" t="s">
        <v>217</v>
      </c>
    </row>
    <row r="1203" spans="1:137">
      <c r="A1203" s="91" t="s">
        <v>754</v>
      </c>
      <c r="B1203" s="92" t="s">
        <v>220</v>
      </c>
      <c r="C1203" s="102">
        <v>342050</v>
      </c>
      <c r="D1203" s="92" t="s">
        <v>522</v>
      </c>
      <c r="E1203" s="92" t="s">
        <v>525</v>
      </c>
      <c r="F1203" s="93">
        <v>17634484</v>
      </c>
      <c r="G1203" s="93">
        <v>6142211</v>
      </c>
      <c r="H1203" s="93">
        <v>1395777</v>
      </c>
      <c r="I1203" s="93">
        <v>7646223</v>
      </c>
      <c r="J1203" s="93">
        <v>817244</v>
      </c>
      <c r="K1203" s="93" t="s">
        <v>217</v>
      </c>
      <c r="L1203" s="93" t="s">
        <v>217</v>
      </c>
      <c r="M1203" s="93">
        <v>1129851</v>
      </c>
      <c r="N1203" s="93">
        <v>462539</v>
      </c>
      <c r="O1203" s="93">
        <v>16103</v>
      </c>
      <c r="P1203" s="93" t="s">
        <v>217</v>
      </c>
      <c r="Q1203" s="93">
        <v>101940</v>
      </c>
      <c r="R1203" s="93">
        <v>110617</v>
      </c>
      <c r="S1203" s="93" t="s">
        <v>217</v>
      </c>
      <c r="T1203" s="93" t="s">
        <v>217</v>
      </c>
      <c r="U1203" s="93">
        <v>3247010</v>
      </c>
      <c r="V1203" s="93">
        <v>11777</v>
      </c>
      <c r="W1203" s="93" t="s">
        <v>217</v>
      </c>
      <c r="X1203" s="93" t="s">
        <v>217</v>
      </c>
      <c r="Y1203" s="93" t="s">
        <v>217</v>
      </c>
      <c r="Z1203" s="93">
        <v>53656</v>
      </c>
      <c r="AA1203" s="93">
        <v>273595</v>
      </c>
      <c r="AB1203" s="93">
        <v>410950</v>
      </c>
      <c r="AC1203" s="93">
        <v>96747</v>
      </c>
      <c r="AD1203" s="93">
        <v>16735</v>
      </c>
      <c r="AE1203" s="93">
        <v>9480</v>
      </c>
      <c r="AF1203" s="93" t="s">
        <v>217</v>
      </c>
      <c r="AG1203" s="93">
        <v>287988</v>
      </c>
      <c r="AH1203" s="93">
        <v>16899736</v>
      </c>
      <c r="AI1203" s="93">
        <v>15103494</v>
      </c>
      <c r="AJ1203" s="93">
        <v>1796242</v>
      </c>
      <c r="AK1203" s="93" t="s">
        <v>217</v>
      </c>
      <c r="AL1203" s="93">
        <v>13736</v>
      </c>
      <c r="AM1203" s="93">
        <v>286370</v>
      </c>
      <c r="AN1203" s="93">
        <v>102992</v>
      </c>
      <c r="AO1203" s="93">
        <v>183378</v>
      </c>
      <c r="AP1203" s="93">
        <v>745897</v>
      </c>
      <c r="AQ1203" s="93">
        <v>963</v>
      </c>
      <c r="AR1203" s="93">
        <v>3368</v>
      </c>
      <c r="AS1203" s="93" t="s">
        <v>217</v>
      </c>
      <c r="AT1203" s="93">
        <v>62433</v>
      </c>
      <c r="AU1203" s="93">
        <v>231941</v>
      </c>
      <c r="AV1203" s="93">
        <v>447192</v>
      </c>
      <c r="AW1203" s="93">
        <v>424371</v>
      </c>
      <c r="AX1203" s="93">
        <v>33941</v>
      </c>
      <c r="AY1203" s="93">
        <v>390430</v>
      </c>
      <c r="AZ1203" s="93">
        <v>14931617</v>
      </c>
      <c r="BA1203" s="93" t="s">
        <v>217</v>
      </c>
      <c r="BB1203" s="93">
        <v>1852006</v>
      </c>
      <c r="BC1203" s="93">
        <v>1648234</v>
      </c>
      <c r="BD1203" s="93" t="s">
        <v>217</v>
      </c>
      <c r="BE1203" s="93" t="s">
        <v>217</v>
      </c>
      <c r="BF1203" s="93">
        <v>1899750</v>
      </c>
      <c r="BG1203" s="93">
        <v>1202517</v>
      </c>
      <c r="BH1203" s="93" t="s">
        <v>217</v>
      </c>
      <c r="BI1203" s="93" t="s">
        <v>217</v>
      </c>
      <c r="BJ1203" s="93">
        <v>457233</v>
      </c>
      <c r="BK1203" s="93">
        <v>113938</v>
      </c>
      <c r="BL1203" s="93" t="s">
        <v>217</v>
      </c>
      <c r="BM1203" s="93">
        <v>4143</v>
      </c>
      <c r="BN1203" s="93" t="s">
        <v>217</v>
      </c>
      <c r="BO1203" s="93">
        <v>371036</v>
      </c>
      <c r="BP1203" s="93" t="s">
        <v>217</v>
      </c>
      <c r="BQ1203" s="93" t="s">
        <v>217</v>
      </c>
      <c r="BR1203" s="93" t="s">
        <v>217</v>
      </c>
      <c r="BS1203" s="93" t="s">
        <v>217</v>
      </c>
      <c r="BT1203" s="93" t="s">
        <v>217</v>
      </c>
      <c r="BU1203" s="93" t="s">
        <v>217</v>
      </c>
      <c r="BV1203" s="93" t="s">
        <v>217</v>
      </c>
      <c r="BW1203" s="93" t="s">
        <v>217</v>
      </c>
      <c r="BX1203" s="93" t="s">
        <v>217</v>
      </c>
      <c r="BY1203" s="93">
        <v>18651</v>
      </c>
      <c r="BZ1203" s="93" t="s">
        <v>217</v>
      </c>
      <c r="CA1203" s="93">
        <v>1124804</v>
      </c>
      <c r="CB1203" s="93" t="s">
        <v>217</v>
      </c>
      <c r="CC1203" s="93">
        <v>111533</v>
      </c>
      <c r="CD1203" s="93">
        <v>5182119</v>
      </c>
      <c r="CE1203" s="93">
        <v>945653</v>
      </c>
      <c r="CF1203" s="93" t="s">
        <v>217</v>
      </c>
      <c r="CG1203" s="93">
        <v>4793801</v>
      </c>
      <c r="CH1203" s="93">
        <v>3147351</v>
      </c>
      <c r="CI1203" s="93">
        <v>756951</v>
      </c>
      <c r="CJ1203" s="93" t="s">
        <v>217</v>
      </c>
      <c r="CK1203" s="93">
        <v>950577</v>
      </c>
      <c r="CL1203" s="93">
        <v>266336</v>
      </c>
      <c r="CM1203" s="93" t="s">
        <v>217</v>
      </c>
      <c r="CN1203" s="93">
        <v>88026</v>
      </c>
      <c r="CO1203" s="93">
        <v>109475</v>
      </c>
      <c r="CP1203" s="93">
        <v>491</v>
      </c>
      <c r="CQ1203" s="93" t="s">
        <v>217</v>
      </c>
      <c r="CR1203" s="93">
        <v>15118</v>
      </c>
      <c r="CS1203" s="93" t="s">
        <v>217</v>
      </c>
      <c r="CT1203" s="93">
        <v>81345</v>
      </c>
      <c r="CU1203" s="93">
        <v>879032</v>
      </c>
      <c r="CV1203" s="93">
        <v>1646450</v>
      </c>
      <c r="CW1203" s="93">
        <v>172736</v>
      </c>
      <c r="CX1203" s="93" t="s">
        <v>217</v>
      </c>
      <c r="CY1203" s="93">
        <v>9701</v>
      </c>
      <c r="CZ1203" s="93">
        <v>1464013</v>
      </c>
      <c r="DA1203" s="93">
        <v>161895</v>
      </c>
      <c r="DB1203" s="93">
        <v>53217</v>
      </c>
      <c r="DC1203" s="93">
        <v>108678</v>
      </c>
      <c r="DD1203" s="93">
        <v>563359</v>
      </c>
      <c r="DE1203" s="93">
        <v>478267</v>
      </c>
      <c r="DF1203" s="93">
        <v>16000</v>
      </c>
      <c r="DG1203" s="93">
        <v>69092</v>
      </c>
      <c r="DH1203" s="93">
        <v>613103</v>
      </c>
      <c r="DI1203" s="93">
        <v>930402</v>
      </c>
      <c r="DJ1203" s="93">
        <v>287751</v>
      </c>
      <c r="DK1203" s="93">
        <v>642651</v>
      </c>
      <c r="DL1203" s="93">
        <v>1349819</v>
      </c>
      <c r="DM1203" s="93">
        <v>21196</v>
      </c>
      <c r="DN1203" s="93">
        <v>68</v>
      </c>
      <c r="DO1203" s="93" t="s">
        <v>217</v>
      </c>
      <c r="DP1203" s="93">
        <v>921190</v>
      </c>
      <c r="DQ1203" s="93">
        <v>2713</v>
      </c>
      <c r="DR1203" s="93" t="s">
        <v>217</v>
      </c>
      <c r="DS1203" s="93">
        <v>404652</v>
      </c>
      <c r="DT1203" s="93">
        <v>5448900</v>
      </c>
      <c r="DU1203" s="93" t="s">
        <v>217</v>
      </c>
      <c r="DV1203" s="93">
        <v>60887</v>
      </c>
      <c r="DW1203" s="93">
        <v>48100</v>
      </c>
      <c r="DX1203" s="93" t="s">
        <v>217</v>
      </c>
      <c r="DY1203" s="93">
        <v>794</v>
      </c>
      <c r="DZ1203" s="93" t="s">
        <v>217</v>
      </c>
      <c r="EA1203" s="93" t="s">
        <v>217</v>
      </c>
      <c r="EB1203" s="93">
        <v>782</v>
      </c>
      <c r="EC1203" s="93">
        <v>12</v>
      </c>
      <c r="ED1203" s="93">
        <v>3</v>
      </c>
      <c r="EE1203" s="93" t="s">
        <v>217</v>
      </c>
      <c r="EF1203" s="93">
        <v>11990</v>
      </c>
      <c r="EG1203" s="94" t="s">
        <v>217</v>
      </c>
    </row>
    <row r="1204" spans="1:137">
      <c r="A1204" s="91" t="s">
        <v>754</v>
      </c>
      <c r="B1204" s="92" t="s">
        <v>218</v>
      </c>
      <c r="C1204" s="102">
        <v>342076</v>
      </c>
      <c r="D1204" s="92" t="s">
        <v>522</v>
      </c>
      <c r="E1204" s="92" t="s">
        <v>526</v>
      </c>
      <c r="F1204" s="93">
        <v>75777212</v>
      </c>
      <c r="G1204" s="93">
        <v>24723167</v>
      </c>
      <c r="H1204" s="93">
        <v>4909644</v>
      </c>
      <c r="I1204" s="93">
        <v>32588022</v>
      </c>
      <c r="J1204" s="93">
        <v>3257182</v>
      </c>
      <c r="K1204" s="93" t="s">
        <v>217</v>
      </c>
      <c r="L1204" s="93" t="s">
        <v>217</v>
      </c>
      <c r="M1204" s="93">
        <v>5114903</v>
      </c>
      <c r="N1204" s="93">
        <v>1616481</v>
      </c>
      <c r="O1204" s="93">
        <v>59927</v>
      </c>
      <c r="P1204" s="93" t="s">
        <v>217</v>
      </c>
      <c r="Q1204" s="93">
        <v>382147</v>
      </c>
      <c r="R1204" s="93">
        <v>416022</v>
      </c>
      <c r="S1204" s="93" t="s">
        <v>217</v>
      </c>
      <c r="T1204" s="93" t="s">
        <v>217</v>
      </c>
      <c r="U1204" s="93">
        <v>11055648</v>
      </c>
      <c r="V1204" s="93">
        <v>51354</v>
      </c>
      <c r="W1204" s="93" t="s">
        <v>217</v>
      </c>
      <c r="X1204" s="93" t="s">
        <v>217</v>
      </c>
      <c r="Y1204" s="93" t="s">
        <v>217</v>
      </c>
      <c r="Z1204" s="93">
        <v>154965</v>
      </c>
      <c r="AA1204" s="93">
        <v>968735</v>
      </c>
      <c r="AB1204" s="93">
        <v>1670918</v>
      </c>
      <c r="AC1204" s="93">
        <v>472231</v>
      </c>
      <c r="AD1204" s="93">
        <v>48332</v>
      </c>
      <c r="AE1204" s="93">
        <v>32094</v>
      </c>
      <c r="AF1204" s="93" t="s">
        <v>217</v>
      </c>
      <c r="AG1204" s="93">
        <v>1118261</v>
      </c>
      <c r="AH1204" s="93">
        <v>19210799</v>
      </c>
      <c r="AI1204" s="93">
        <v>18144569</v>
      </c>
      <c r="AJ1204" s="93">
        <v>1066223</v>
      </c>
      <c r="AK1204" s="93">
        <v>7</v>
      </c>
      <c r="AL1204" s="93">
        <v>62580</v>
      </c>
      <c r="AM1204" s="93">
        <v>479433</v>
      </c>
      <c r="AN1204" s="93">
        <v>10868</v>
      </c>
      <c r="AO1204" s="93">
        <v>468565</v>
      </c>
      <c r="AP1204" s="93">
        <v>1765737</v>
      </c>
      <c r="AQ1204" s="93">
        <v>70004</v>
      </c>
      <c r="AR1204" s="93">
        <v>7</v>
      </c>
      <c r="AS1204" s="93">
        <v>268</v>
      </c>
      <c r="AT1204" s="93">
        <v>308598</v>
      </c>
      <c r="AU1204" s="93">
        <v>624095</v>
      </c>
      <c r="AV1204" s="93">
        <v>762765</v>
      </c>
      <c r="AW1204" s="93">
        <v>1097733</v>
      </c>
      <c r="AX1204" s="93">
        <v>82862</v>
      </c>
      <c r="AY1204" s="93">
        <v>1014871</v>
      </c>
      <c r="AZ1204" s="93">
        <v>56381429</v>
      </c>
      <c r="BA1204" s="93" t="s">
        <v>217</v>
      </c>
      <c r="BB1204" s="93">
        <v>7506270</v>
      </c>
      <c r="BC1204" s="93">
        <v>7249500</v>
      </c>
      <c r="BD1204" s="93" t="s">
        <v>217</v>
      </c>
      <c r="BE1204" s="93" t="s">
        <v>217</v>
      </c>
      <c r="BF1204" s="93">
        <v>5348256</v>
      </c>
      <c r="BG1204" s="93">
        <v>5520349</v>
      </c>
      <c r="BH1204" s="93" t="s">
        <v>217</v>
      </c>
      <c r="BI1204" s="93" t="s">
        <v>217</v>
      </c>
      <c r="BJ1204" s="93">
        <v>2308664</v>
      </c>
      <c r="BK1204" s="93">
        <v>137556</v>
      </c>
      <c r="BL1204" s="93" t="s">
        <v>217</v>
      </c>
      <c r="BM1204" s="93">
        <v>10243</v>
      </c>
      <c r="BN1204" s="93" t="s">
        <v>217</v>
      </c>
      <c r="BO1204" s="93">
        <v>1251478</v>
      </c>
      <c r="BP1204" s="93" t="s">
        <v>217</v>
      </c>
      <c r="BQ1204" s="93" t="s">
        <v>217</v>
      </c>
      <c r="BR1204" s="93" t="s">
        <v>217</v>
      </c>
      <c r="BS1204" s="93" t="s">
        <v>217</v>
      </c>
      <c r="BT1204" s="93" t="s">
        <v>217</v>
      </c>
      <c r="BU1204" s="93" t="s">
        <v>217</v>
      </c>
      <c r="BV1204" s="93" t="s">
        <v>217</v>
      </c>
      <c r="BW1204" s="93" t="s">
        <v>217</v>
      </c>
      <c r="BX1204" s="93" t="s">
        <v>217</v>
      </c>
      <c r="BY1204" s="93">
        <v>84693</v>
      </c>
      <c r="BZ1204" s="93" t="s">
        <v>217</v>
      </c>
      <c r="CA1204" s="93">
        <v>3002375</v>
      </c>
      <c r="CB1204" s="93" t="s">
        <v>217</v>
      </c>
      <c r="CC1204" s="93">
        <v>7508900</v>
      </c>
      <c r="CD1204" s="93">
        <v>6672588</v>
      </c>
      <c r="CE1204" s="93">
        <v>9780557</v>
      </c>
      <c r="CF1204" s="93" t="s">
        <v>217</v>
      </c>
      <c r="CG1204" s="93">
        <v>14160730</v>
      </c>
      <c r="CH1204" s="93">
        <v>9826642</v>
      </c>
      <c r="CI1204" s="93">
        <v>3020238</v>
      </c>
      <c r="CJ1204" s="93" t="s">
        <v>217</v>
      </c>
      <c r="CK1204" s="93">
        <v>2663302</v>
      </c>
      <c r="CL1204" s="93">
        <v>1173399</v>
      </c>
      <c r="CM1204" s="93" t="s">
        <v>217</v>
      </c>
      <c r="CN1204" s="93">
        <v>48590</v>
      </c>
      <c r="CO1204" s="93">
        <v>600</v>
      </c>
      <c r="CP1204" s="93" t="s">
        <v>217</v>
      </c>
      <c r="CQ1204" s="93" t="s">
        <v>217</v>
      </c>
      <c r="CR1204" s="93">
        <v>17796</v>
      </c>
      <c r="CS1204" s="93" t="s">
        <v>217</v>
      </c>
      <c r="CT1204" s="93">
        <v>168965</v>
      </c>
      <c r="CU1204" s="93">
        <v>2733752</v>
      </c>
      <c r="CV1204" s="93">
        <v>4334088</v>
      </c>
      <c r="CW1204" s="93">
        <v>279002</v>
      </c>
      <c r="CX1204" s="93" t="s">
        <v>217</v>
      </c>
      <c r="CY1204" s="93">
        <v>1968</v>
      </c>
      <c r="CZ1204" s="93">
        <v>4053118</v>
      </c>
      <c r="DA1204" s="93">
        <v>1026567</v>
      </c>
      <c r="DB1204" s="93">
        <v>244573</v>
      </c>
      <c r="DC1204" s="93">
        <v>781994</v>
      </c>
      <c r="DD1204" s="93">
        <v>980278</v>
      </c>
      <c r="DE1204" s="93">
        <v>179343</v>
      </c>
      <c r="DF1204" s="93">
        <v>19800</v>
      </c>
      <c r="DG1204" s="93">
        <v>781135</v>
      </c>
      <c r="DH1204" s="93">
        <v>4470215</v>
      </c>
      <c r="DI1204" s="93">
        <v>6099158</v>
      </c>
      <c r="DJ1204" s="93">
        <v>3373152</v>
      </c>
      <c r="DK1204" s="93">
        <v>2726006</v>
      </c>
      <c r="DL1204" s="93">
        <v>2208036</v>
      </c>
      <c r="DM1204" s="93">
        <v>73226</v>
      </c>
      <c r="DN1204" s="93">
        <v>194</v>
      </c>
      <c r="DO1204" s="93" t="s">
        <v>217</v>
      </c>
      <c r="DP1204" s="93">
        <v>1115861</v>
      </c>
      <c r="DQ1204" s="93" t="s">
        <v>217</v>
      </c>
      <c r="DR1204" s="93" t="s">
        <v>217</v>
      </c>
      <c r="DS1204" s="93">
        <v>1018755</v>
      </c>
      <c r="DT1204" s="93">
        <v>11263500</v>
      </c>
      <c r="DU1204" s="93" t="s">
        <v>217</v>
      </c>
      <c r="DV1204" s="93">
        <v>138699</v>
      </c>
      <c r="DW1204" s="93">
        <v>104165</v>
      </c>
      <c r="DX1204" s="93" t="s">
        <v>217</v>
      </c>
      <c r="DY1204" s="93">
        <v>2297</v>
      </c>
      <c r="DZ1204" s="93" t="s">
        <v>217</v>
      </c>
      <c r="EA1204" s="93">
        <v>1119</v>
      </c>
      <c r="EB1204" s="93">
        <v>121</v>
      </c>
      <c r="EC1204" s="93">
        <v>1057</v>
      </c>
      <c r="ED1204" s="93" t="s">
        <v>217</v>
      </c>
      <c r="EE1204" s="93" t="s">
        <v>217</v>
      </c>
      <c r="EF1204" s="93">
        <v>32237</v>
      </c>
      <c r="EG1204" s="94" t="s">
        <v>217</v>
      </c>
    </row>
    <row r="1205" spans="1:137">
      <c r="A1205" s="91" t="s">
        <v>754</v>
      </c>
      <c r="B1205" s="92" t="s">
        <v>220</v>
      </c>
      <c r="C1205" s="102">
        <v>342122</v>
      </c>
      <c r="D1205" s="92" t="s">
        <v>522</v>
      </c>
      <c r="E1205" s="92" t="s">
        <v>527</v>
      </c>
      <c r="F1205" s="93">
        <v>36065307</v>
      </c>
      <c r="G1205" s="93">
        <v>10842584</v>
      </c>
      <c r="H1205" s="93">
        <v>2137082</v>
      </c>
      <c r="I1205" s="93">
        <v>19638333</v>
      </c>
      <c r="J1205" s="93">
        <v>1250188</v>
      </c>
      <c r="K1205" s="93" t="s">
        <v>217</v>
      </c>
      <c r="L1205" s="93" t="s">
        <v>217</v>
      </c>
      <c r="M1205" s="93">
        <v>1540151</v>
      </c>
      <c r="N1205" s="93">
        <v>686652</v>
      </c>
      <c r="O1205" s="93">
        <v>27747</v>
      </c>
      <c r="P1205" s="93" t="s">
        <v>217</v>
      </c>
      <c r="Q1205" s="93">
        <v>177283</v>
      </c>
      <c r="R1205" s="93">
        <v>193162</v>
      </c>
      <c r="S1205" s="93" t="s">
        <v>217</v>
      </c>
      <c r="T1205" s="93" t="s">
        <v>217</v>
      </c>
      <c r="U1205" s="93">
        <v>4559293</v>
      </c>
      <c r="V1205" s="93">
        <v>117973</v>
      </c>
      <c r="W1205" s="93" t="s">
        <v>217</v>
      </c>
      <c r="X1205" s="93" t="s">
        <v>217</v>
      </c>
      <c r="Y1205" s="93" t="s">
        <v>217</v>
      </c>
      <c r="Z1205" s="93">
        <v>81019</v>
      </c>
      <c r="AA1205" s="93">
        <v>393604</v>
      </c>
      <c r="AB1205" s="93">
        <v>942715</v>
      </c>
      <c r="AC1205" s="93">
        <v>224061</v>
      </c>
      <c r="AD1205" s="93">
        <v>25269</v>
      </c>
      <c r="AE1205" s="93">
        <v>12915</v>
      </c>
      <c r="AF1205" s="93" t="s">
        <v>217</v>
      </c>
      <c r="AG1205" s="93">
        <v>680470</v>
      </c>
      <c r="AH1205" s="93">
        <v>7510476</v>
      </c>
      <c r="AI1205" s="93">
        <v>5855282</v>
      </c>
      <c r="AJ1205" s="93">
        <v>1655194</v>
      </c>
      <c r="AK1205" s="93" t="s">
        <v>217</v>
      </c>
      <c r="AL1205" s="93">
        <v>22540</v>
      </c>
      <c r="AM1205" s="93">
        <v>1098330</v>
      </c>
      <c r="AN1205" s="93">
        <v>781813</v>
      </c>
      <c r="AO1205" s="93">
        <v>316517</v>
      </c>
      <c r="AP1205" s="93">
        <v>713271</v>
      </c>
      <c r="AQ1205" s="93" t="s">
        <v>217</v>
      </c>
      <c r="AR1205" s="93">
        <v>13</v>
      </c>
      <c r="AS1205" s="93" t="s">
        <v>217</v>
      </c>
      <c r="AT1205" s="93">
        <v>130910</v>
      </c>
      <c r="AU1205" s="93">
        <v>179874</v>
      </c>
      <c r="AV1205" s="93">
        <v>402474</v>
      </c>
      <c r="AW1205" s="93">
        <v>747775</v>
      </c>
      <c r="AX1205" s="93">
        <v>22636</v>
      </c>
      <c r="AY1205" s="93">
        <v>725139</v>
      </c>
      <c r="AZ1205" s="93">
        <v>20947024</v>
      </c>
      <c r="BA1205" s="93" t="s">
        <v>217</v>
      </c>
      <c r="BB1205" s="93">
        <v>1708842</v>
      </c>
      <c r="BC1205" s="93">
        <v>2645854</v>
      </c>
      <c r="BD1205" s="93" t="s">
        <v>217</v>
      </c>
      <c r="BE1205" s="93" t="s">
        <v>217</v>
      </c>
      <c r="BF1205" s="93">
        <v>1850823</v>
      </c>
      <c r="BG1205" s="93">
        <v>2282346</v>
      </c>
      <c r="BH1205" s="93" t="s">
        <v>217</v>
      </c>
      <c r="BI1205" s="93" t="s">
        <v>217</v>
      </c>
      <c r="BJ1205" s="93">
        <v>698950</v>
      </c>
      <c r="BK1205" s="93">
        <v>1233127</v>
      </c>
      <c r="BL1205" s="93" t="s">
        <v>217</v>
      </c>
      <c r="BM1205" s="93">
        <v>4340</v>
      </c>
      <c r="BN1205" s="93" t="s">
        <v>217</v>
      </c>
      <c r="BO1205" s="93">
        <v>1130301</v>
      </c>
      <c r="BP1205" s="93" t="s">
        <v>217</v>
      </c>
      <c r="BQ1205" s="93" t="s">
        <v>217</v>
      </c>
      <c r="BR1205" s="93" t="s">
        <v>217</v>
      </c>
      <c r="BS1205" s="93">
        <v>46136</v>
      </c>
      <c r="BT1205" s="93" t="s">
        <v>217</v>
      </c>
      <c r="BU1205" s="93" t="s">
        <v>217</v>
      </c>
      <c r="BV1205" s="93" t="s">
        <v>217</v>
      </c>
      <c r="BW1205" s="93" t="s">
        <v>217</v>
      </c>
      <c r="BX1205" s="93" t="s">
        <v>217</v>
      </c>
      <c r="BY1205" s="93">
        <v>125694</v>
      </c>
      <c r="BZ1205" s="93" t="s">
        <v>217</v>
      </c>
      <c r="CA1205" s="93">
        <v>721047</v>
      </c>
      <c r="CB1205" s="93" t="s">
        <v>217</v>
      </c>
      <c r="CC1205" s="93">
        <v>3261999</v>
      </c>
      <c r="CD1205" s="93">
        <v>3591692</v>
      </c>
      <c r="CE1205" s="93">
        <v>1645873</v>
      </c>
      <c r="CF1205" s="93">
        <v>126886</v>
      </c>
      <c r="CG1205" s="93">
        <v>8921834</v>
      </c>
      <c r="CH1205" s="93">
        <v>5693590</v>
      </c>
      <c r="CI1205" s="93">
        <v>275656</v>
      </c>
      <c r="CJ1205" s="93" t="s">
        <v>217</v>
      </c>
      <c r="CK1205" s="93">
        <v>923415</v>
      </c>
      <c r="CL1205" s="93">
        <v>497044</v>
      </c>
      <c r="CM1205" s="93" t="s">
        <v>217</v>
      </c>
      <c r="CN1205" s="93">
        <v>89501</v>
      </c>
      <c r="CO1205" s="93">
        <v>2590455</v>
      </c>
      <c r="CP1205" s="93" t="s">
        <v>217</v>
      </c>
      <c r="CQ1205" s="93" t="s">
        <v>217</v>
      </c>
      <c r="CR1205" s="93">
        <v>7716</v>
      </c>
      <c r="CS1205" s="93" t="s">
        <v>217</v>
      </c>
      <c r="CT1205" s="93">
        <v>32524</v>
      </c>
      <c r="CU1205" s="93">
        <v>1277279</v>
      </c>
      <c r="CV1205" s="93">
        <v>3228244</v>
      </c>
      <c r="CW1205" s="93">
        <v>215078</v>
      </c>
      <c r="CX1205" s="93" t="s">
        <v>217</v>
      </c>
      <c r="CY1205" s="93" t="s">
        <v>217</v>
      </c>
      <c r="CZ1205" s="93">
        <v>3013166</v>
      </c>
      <c r="DA1205" s="93">
        <v>214011</v>
      </c>
      <c r="DB1205" s="93">
        <v>157505</v>
      </c>
      <c r="DC1205" s="93">
        <v>56506</v>
      </c>
      <c r="DD1205" s="93">
        <v>418650</v>
      </c>
      <c r="DE1205" s="93">
        <v>166349</v>
      </c>
      <c r="DF1205" s="93">
        <v>241300</v>
      </c>
      <c r="DG1205" s="93">
        <v>11001</v>
      </c>
      <c r="DH1205" s="93">
        <v>819823</v>
      </c>
      <c r="DI1205" s="93">
        <v>4094912</v>
      </c>
      <c r="DJ1205" s="93">
        <v>2462064</v>
      </c>
      <c r="DK1205" s="93">
        <v>1632848</v>
      </c>
      <c r="DL1205" s="93">
        <v>2804573</v>
      </c>
      <c r="DM1205" s="93">
        <v>51586</v>
      </c>
      <c r="DN1205" s="93">
        <v>119</v>
      </c>
      <c r="DO1205" s="93" t="s">
        <v>217</v>
      </c>
      <c r="DP1205" s="93">
        <v>1204121</v>
      </c>
      <c r="DQ1205" s="93">
        <v>249397</v>
      </c>
      <c r="DR1205" s="93" t="s">
        <v>217</v>
      </c>
      <c r="DS1205" s="93">
        <v>1299350</v>
      </c>
      <c r="DT1205" s="93">
        <v>9757400</v>
      </c>
      <c r="DU1205" s="93" t="s">
        <v>217</v>
      </c>
      <c r="DV1205" s="93">
        <v>129217</v>
      </c>
      <c r="DW1205" s="93">
        <v>82772</v>
      </c>
      <c r="DX1205" s="93">
        <v>3956</v>
      </c>
      <c r="DY1205" s="93">
        <v>1629</v>
      </c>
      <c r="DZ1205" s="93" t="s">
        <v>217</v>
      </c>
      <c r="EA1205" s="93" t="s">
        <v>217</v>
      </c>
      <c r="EB1205" s="93">
        <v>1629</v>
      </c>
      <c r="EC1205" s="93" t="s">
        <v>217</v>
      </c>
      <c r="ED1205" s="93" t="s">
        <v>217</v>
      </c>
      <c r="EE1205" s="93" t="s">
        <v>217</v>
      </c>
      <c r="EF1205" s="93">
        <v>40860</v>
      </c>
      <c r="EG1205" s="94" t="s">
        <v>217</v>
      </c>
    </row>
    <row r="1206" spans="1:137">
      <c r="A1206" s="91" t="s">
        <v>754</v>
      </c>
      <c r="B1206" s="92" t="s">
        <v>220</v>
      </c>
      <c r="C1206" s="102">
        <v>342131</v>
      </c>
      <c r="D1206" s="92" t="s">
        <v>522</v>
      </c>
      <c r="E1206" s="92" t="s">
        <v>528</v>
      </c>
      <c r="F1206" s="93">
        <v>16126966</v>
      </c>
      <c r="G1206" s="93">
        <v>6106664</v>
      </c>
      <c r="H1206" s="93">
        <v>860291</v>
      </c>
      <c r="I1206" s="93">
        <v>7358702</v>
      </c>
      <c r="J1206" s="93">
        <v>615575</v>
      </c>
      <c r="K1206" s="93" t="s">
        <v>217</v>
      </c>
      <c r="L1206" s="93" t="s">
        <v>217</v>
      </c>
      <c r="M1206" s="93">
        <v>850036</v>
      </c>
      <c r="N1206" s="93">
        <v>335461</v>
      </c>
      <c r="O1206" s="93">
        <v>15860</v>
      </c>
      <c r="P1206" s="93" t="s">
        <v>217</v>
      </c>
      <c r="Q1206" s="93">
        <v>100699</v>
      </c>
      <c r="R1206" s="93">
        <v>109413</v>
      </c>
      <c r="S1206" s="93" t="s">
        <v>217</v>
      </c>
      <c r="T1206" s="93" t="s">
        <v>217</v>
      </c>
      <c r="U1206" s="93">
        <v>2621042</v>
      </c>
      <c r="V1206" s="93">
        <v>66174</v>
      </c>
      <c r="W1206" s="93" t="s">
        <v>217</v>
      </c>
      <c r="X1206" s="93" t="s">
        <v>217</v>
      </c>
      <c r="Y1206" s="93" t="s">
        <v>217</v>
      </c>
      <c r="Z1206" s="93">
        <v>34664</v>
      </c>
      <c r="AA1206" s="93">
        <v>154757</v>
      </c>
      <c r="AB1206" s="93">
        <v>465015</v>
      </c>
      <c r="AC1206" s="93">
        <v>137082</v>
      </c>
      <c r="AD1206" s="93">
        <v>10811</v>
      </c>
      <c r="AE1206" s="93">
        <v>6314</v>
      </c>
      <c r="AF1206" s="93" t="s">
        <v>217</v>
      </c>
      <c r="AG1206" s="93">
        <v>310808</v>
      </c>
      <c r="AH1206" s="93">
        <v>11114444</v>
      </c>
      <c r="AI1206" s="93">
        <v>10174202</v>
      </c>
      <c r="AJ1206" s="93">
        <v>940202</v>
      </c>
      <c r="AK1206" s="93">
        <v>40</v>
      </c>
      <c r="AL1206" s="93">
        <v>13227</v>
      </c>
      <c r="AM1206" s="93">
        <v>325883</v>
      </c>
      <c r="AN1206" s="93">
        <v>59092</v>
      </c>
      <c r="AO1206" s="93">
        <v>266791</v>
      </c>
      <c r="AP1206" s="93">
        <v>917287</v>
      </c>
      <c r="AQ1206" s="93" t="s">
        <v>217</v>
      </c>
      <c r="AR1206" s="93">
        <v>104</v>
      </c>
      <c r="AS1206" s="93" t="s">
        <v>217</v>
      </c>
      <c r="AT1206" s="93">
        <v>143137</v>
      </c>
      <c r="AU1206" s="93">
        <v>184509</v>
      </c>
      <c r="AV1206" s="93">
        <v>589537</v>
      </c>
      <c r="AW1206" s="93">
        <v>478001</v>
      </c>
      <c r="AX1206" s="93">
        <v>12393</v>
      </c>
      <c r="AY1206" s="93">
        <v>465608</v>
      </c>
      <c r="AZ1206" s="93">
        <v>12655284</v>
      </c>
      <c r="BA1206" s="93" t="s">
        <v>217</v>
      </c>
      <c r="BB1206" s="93">
        <v>913679</v>
      </c>
      <c r="BC1206" s="93">
        <v>1487936</v>
      </c>
      <c r="BD1206" s="93" t="s">
        <v>217</v>
      </c>
      <c r="BE1206" s="93" t="s">
        <v>217</v>
      </c>
      <c r="BF1206" s="93">
        <v>1396707</v>
      </c>
      <c r="BG1206" s="93">
        <v>1296306</v>
      </c>
      <c r="BH1206" s="93" t="s">
        <v>217</v>
      </c>
      <c r="BI1206" s="93" t="s">
        <v>217</v>
      </c>
      <c r="BJ1206" s="93">
        <v>266325</v>
      </c>
      <c r="BK1206" s="93">
        <v>12348</v>
      </c>
      <c r="BL1206" s="93" t="s">
        <v>217</v>
      </c>
      <c r="BM1206" s="93">
        <v>859</v>
      </c>
      <c r="BN1206" s="93" t="s">
        <v>217</v>
      </c>
      <c r="BO1206" s="93">
        <v>780166</v>
      </c>
      <c r="BP1206" s="93" t="s">
        <v>217</v>
      </c>
      <c r="BQ1206" s="93" t="s">
        <v>217</v>
      </c>
      <c r="BR1206" s="93" t="s">
        <v>217</v>
      </c>
      <c r="BS1206" s="93" t="s">
        <v>217</v>
      </c>
      <c r="BT1206" s="93">
        <v>6129</v>
      </c>
      <c r="BU1206" s="93" t="s">
        <v>217</v>
      </c>
      <c r="BV1206" s="93" t="s">
        <v>217</v>
      </c>
      <c r="BW1206" s="93" t="s">
        <v>217</v>
      </c>
      <c r="BX1206" s="93" t="s">
        <v>217</v>
      </c>
      <c r="BY1206" s="93">
        <v>1650</v>
      </c>
      <c r="BZ1206" s="93" t="s">
        <v>217</v>
      </c>
      <c r="CA1206" s="93">
        <v>866164</v>
      </c>
      <c r="CB1206" s="93" t="s">
        <v>217</v>
      </c>
      <c r="CC1206" s="93">
        <v>1824843</v>
      </c>
      <c r="CD1206" s="93">
        <v>2091808</v>
      </c>
      <c r="CE1206" s="93">
        <v>1710364</v>
      </c>
      <c r="CF1206" s="93" t="s">
        <v>217</v>
      </c>
      <c r="CG1206" s="93">
        <v>4046199</v>
      </c>
      <c r="CH1206" s="93">
        <v>1921242</v>
      </c>
      <c r="CI1206" s="93">
        <v>199537</v>
      </c>
      <c r="CJ1206" s="93" t="s">
        <v>217</v>
      </c>
      <c r="CK1206" s="93">
        <v>692006</v>
      </c>
      <c r="CL1206" s="93">
        <v>283550</v>
      </c>
      <c r="CM1206" s="93" t="s">
        <v>217</v>
      </c>
      <c r="CN1206" s="93">
        <v>201018</v>
      </c>
      <c r="CO1206" s="93">
        <v>23906</v>
      </c>
      <c r="CP1206" s="93" t="s">
        <v>217</v>
      </c>
      <c r="CQ1206" s="93" t="s">
        <v>217</v>
      </c>
      <c r="CR1206" s="93">
        <v>3959</v>
      </c>
      <c r="CS1206" s="93" t="s">
        <v>217</v>
      </c>
      <c r="CT1206" s="93">
        <v>128210</v>
      </c>
      <c r="CU1206" s="93">
        <v>389056</v>
      </c>
      <c r="CV1206" s="93">
        <v>2124957</v>
      </c>
      <c r="CW1206" s="93">
        <v>94086</v>
      </c>
      <c r="CX1206" s="93" t="s">
        <v>217</v>
      </c>
      <c r="CY1206" s="93">
        <v>164</v>
      </c>
      <c r="CZ1206" s="93">
        <v>2030707</v>
      </c>
      <c r="DA1206" s="93">
        <v>273078</v>
      </c>
      <c r="DB1206" s="93">
        <v>111733</v>
      </c>
      <c r="DC1206" s="93">
        <v>161345</v>
      </c>
      <c r="DD1206" s="93">
        <v>345395</v>
      </c>
      <c r="DE1206" s="93">
        <v>314708</v>
      </c>
      <c r="DF1206" s="93" t="s">
        <v>217</v>
      </c>
      <c r="DG1206" s="93">
        <v>30687</v>
      </c>
      <c r="DH1206" s="93">
        <v>1504845</v>
      </c>
      <c r="DI1206" s="93">
        <v>913216</v>
      </c>
      <c r="DJ1206" s="93">
        <v>72511</v>
      </c>
      <c r="DK1206" s="93">
        <v>840705</v>
      </c>
      <c r="DL1206" s="93">
        <v>2394375</v>
      </c>
      <c r="DM1206" s="93">
        <v>43029</v>
      </c>
      <c r="DN1206" s="93">
        <v>559</v>
      </c>
      <c r="DO1206" s="93" t="s">
        <v>217</v>
      </c>
      <c r="DP1206" s="93">
        <v>572768</v>
      </c>
      <c r="DQ1206" s="93">
        <v>109317</v>
      </c>
      <c r="DR1206" s="93">
        <v>732500</v>
      </c>
      <c r="DS1206" s="93">
        <v>936202</v>
      </c>
      <c r="DT1206" s="93">
        <v>6279636</v>
      </c>
      <c r="DU1206" s="93" t="s">
        <v>217</v>
      </c>
      <c r="DV1206" s="93">
        <v>31176</v>
      </c>
      <c r="DW1206" s="93">
        <v>27162</v>
      </c>
      <c r="DX1206" s="93">
        <v>1058</v>
      </c>
      <c r="DY1206" s="93">
        <v>2038</v>
      </c>
      <c r="DZ1206" s="93" t="s">
        <v>217</v>
      </c>
      <c r="EA1206" s="93">
        <v>639</v>
      </c>
      <c r="EB1206" s="93">
        <v>1390</v>
      </c>
      <c r="EC1206" s="93">
        <v>9</v>
      </c>
      <c r="ED1206" s="93" t="s">
        <v>217</v>
      </c>
      <c r="EE1206" s="93" t="s">
        <v>217</v>
      </c>
      <c r="EF1206" s="93">
        <v>918</v>
      </c>
      <c r="EG1206" s="94" t="s">
        <v>217</v>
      </c>
    </row>
    <row r="1207" spans="1:137">
      <c r="A1207" s="91" t="s">
        <v>717</v>
      </c>
      <c r="B1207" s="92" t="s">
        <v>214</v>
      </c>
      <c r="C1207" s="102">
        <v>341002</v>
      </c>
      <c r="D1207" s="92" t="s">
        <v>522</v>
      </c>
      <c r="E1207" s="92" t="s">
        <v>523</v>
      </c>
      <c r="F1207" s="93">
        <v>236747785</v>
      </c>
      <c r="G1207" s="93">
        <v>102080764</v>
      </c>
      <c r="H1207" s="93">
        <v>19415588</v>
      </c>
      <c r="I1207" s="93">
        <v>82314623</v>
      </c>
      <c r="J1207" s="93">
        <v>7023086</v>
      </c>
      <c r="K1207" s="93" t="s">
        <v>217</v>
      </c>
      <c r="L1207" s="93" t="s">
        <v>217</v>
      </c>
      <c r="M1207" s="93">
        <v>16795254</v>
      </c>
      <c r="N1207" s="93">
        <v>3323943</v>
      </c>
      <c r="O1207" s="93">
        <v>201091</v>
      </c>
      <c r="P1207" s="93" t="s">
        <v>217</v>
      </c>
      <c r="Q1207" s="93">
        <v>834285</v>
      </c>
      <c r="R1207" s="93">
        <v>825695</v>
      </c>
      <c r="S1207" s="93">
        <v>252360</v>
      </c>
      <c r="T1207" s="93" t="s">
        <v>217</v>
      </c>
      <c r="U1207" s="93">
        <v>26459033</v>
      </c>
      <c r="V1207" s="93">
        <v>54008</v>
      </c>
      <c r="W1207" s="93" t="s">
        <v>217</v>
      </c>
      <c r="X1207" s="93" t="s">
        <v>217</v>
      </c>
      <c r="Y1207" s="93">
        <v>5131965</v>
      </c>
      <c r="Z1207" s="93">
        <v>430521</v>
      </c>
      <c r="AA1207" s="93">
        <v>2080817</v>
      </c>
      <c r="AB1207" s="93">
        <v>1695779</v>
      </c>
      <c r="AC1207" s="93">
        <v>1695779</v>
      </c>
      <c r="AD1207" s="93" t="s">
        <v>217</v>
      </c>
      <c r="AE1207" s="93" t="s">
        <v>217</v>
      </c>
      <c r="AF1207" s="93" t="s">
        <v>217</v>
      </c>
      <c r="AG1207" s="93" t="s">
        <v>217</v>
      </c>
      <c r="AH1207" s="93">
        <v>46574600</v>
      </c>
      <c r="AI1207" s="93">
        <v>45098571</v>
      </c>
      <c r="AJ1207" s="93">
        <v>1475952</v>
      </c>
      <c r="AK1207" s="93">
        <v>77</v>
      </c>
      <c r="AL1207" s="93">
        <v>316026</v>
      </c>
      <c r="AM1207" s="93">
        <v>3333198</v>
      </c>
      <c r="AN1207" s="93">
        <v>1277003</v>
      </c>
      <c r="AO1207" s="93">
        <v>2056195</v>
      </c>
      <c r="AP1207" s="93">
        <v>7330464</v>
      </c>
      <c r="AQ1207" s="93">
        <v>161165</v>
      </c>
      <c r="AR1207" s="93">
        <v>216</v>
      </c>
      <c r="AS1207" s="93">
        <v>1014</v>
      </c>
      <c r="AT1207" s="93">
        <v>1037001</v>
      </c>
      <c r="AU1207" s="93">
        <v>3247224</v>
      </c>
      <c r="AV1207" s="93">
        <v>2883844</v>
      </c>
      <c r="AW1207" s="93">
        <v>3219676</v>
      </c>
      <c r="AX1207" s="93">
        <v>272755</v>
      </c>
      <c r="AY1207" s="93">
        <v>2946921</v>
      </c>
      <c r="AZ1207" s="93">
        <v>272738341</v>
      </c>
      <c r="BA1207" s="93">
        <v>12889019</v>
      </c>
      <c r="BB1207" s="93">
        <v>29619122</v>
      </c>
      <c r="BC1207" s="93">
        <v>15175187</v>
      </c>
      <c r="BD1207" s="93" t="s">
        <v>217</v>
      </c>
      <c r="BE1207" s="93" t="s">
        <v>217</v>
      </c>
      <c r="BF1207" s="93">
        <v>13130061</v>
      </c>
      <c r="BG1207" s="93">
        <v>13472042</v>
      </c>
      <c r="BH1207" s="93" t="s">
        <v>217</v>
      </c>
      <c r="BI1207" s="93" t="s">
        <v>217</v>
      </c>
      <c r="BJ1207" s="93">
        <v>4515449</v>
      </c>
      <c r="BK1207" s="93">
        <v>1667231</v>
      </c>
      <c r="BL1207" s="93" t="s">
        <v>217</v>
      </c>
      <c r="BM1207" s="93">
        <v>22217039</v>
      </c>
      <c r="BN1207" s="93" t="s">
        <v>217</v>
      </c>
      <c r="BO1207" s="93">
        <v>8614834</v>
      </c>
      <c r="BP1207" s="93" t="s">
        <v>217</v>
      </c>
      <c r="BQ1207" s="93" t="s">
        <v>217</v>
      </c>
      <c r="BR1207" s="93" t="s">
        <v>217</v>
      </c>
      <c r="BS1207" s="93" t="s">
        <v>217</v>
      </c>
      <c r="BT1207" s="93" t="s">
        <v>217</v>
      </c>
      <c r="BU1207" s="93" t="s">
        <v>217</v>
      </c>
      <c r="BV1207" s="93" t="s">
        <v>217</v>
      </c>
      <c r="BW1207" s="93" t="s">
        <v>217</v>
      </c>
      <c r="BX1207" s="93" t="s">
        <v>217</v>
      </c>
      <c r="BY1207" s="93">
        <v>25496</v>
      </c>
      <c r="BZ1207" s="93" t="s">
        <v>217</v>
      </c>
      <c r="CA1207" s="93">
        <v>11485310</v>
      </c>
      <c r="CB1207" s="93">
        <v>120184491</v>
      </c>
      <c r="CC1207" s="93" t="s">
        <v>217</v>
      </c>
      <c r="CD1207" s="93">
        <v>5217744</v>
      </c>
      <c r="CE1207" s="93">
        <v>14525316</v>
      </c>
      <c r="CF1207" s="93">
        <v>29874</v>
      </c>
      <c r="CG1207" s="93">
        <v>30023434</v>
      </c>
      <c r="CH1207" s="93">
        <v>23858584</v>
      </c>
      <c r="CI1207" s="93">
        <v>7052047</v>
      </c>
      <c r="CJ1207" s="93" t="s">
        <v>217</v>
      </c>
      <c r="CK1207" s="93">
        <v>5449944</v>
      </c>
      <c r="CL1207" s="93">
        <v>2945026</v>
      </c>
      <c r="CM1207" s="93" t="s">
        <v>217</v>
      </c>
      <c r="CN1207" s="93">
        <v>242905</v>
      </c>
      <c r="CO1207" s="93">
        <v>310831</v>
      </c>
      <c r="CP1207" s="93">
        <v>1535</v>
      </c>
      <c r="CQ1207" s="93" t="s">
        <v>217</v>
      </c>
      <c r="CR1207" s="93">
        <v>684129</v>
      </c>
      <c r="CS1207" s="93" t="s">
        <v>217</v>
      </c>
      <c r="CT1207" s="93">
        <v>264299</v>
      </c>
      <c r="CU1207" s="93">
        <v>6907868</v>
      </c>
      <c r="CV1207" s="93">
        <v>6164850</v>
      </c>
      <c r="CW1207" s="93">
        <v>635514</v>
      </c>
      <c r="CX1207" s="93">
        <v>10519</v>
      </c>
      <c r="CY1207" s="93">
        <v>98655</v>
      </c>
      <c r="CZ1207" s="93">
        <v>5420162</v>
      </c>
      <c r="DA1207" s="93">
        <v>1476396</v>
      </c>
      <c r="DB1207" s="93">
        <v>641672</v>
      </c>
      <c r="DC1207" s="93">
        <v>834724</v>
      </c>
      <c r="DD1207" s="93">
        <v>2164171</v>
      </c>
      <c r="DE1207" s="93">
        <v>38301</v>
      </c>
      <c r="DF1207" s="93">
        <v>1391</v>
      </c>
      <c r="DG1207" s="93">
        <v>2124479</v>
      </c>
      <c r="DH1207" s="93">
        <v>1838869</v>
      </c>
      <c r="DI1207" s="93">
        <v>4235378</v>
      </c>
      <c r="DJ1207" s="93">
        <v>2175879</v>
      </c>
      <c r="DK1207" s="93">
        <v>2059499</v>
      </c>
      <c r="DL1207" s="93">
        <v>38301902</v>
      </c>
      <c r="DM1207" s="93">
        <v>242159</v>
      </c>
      <c r="DN1207" s="93">
        <v>1678</v>
      </c>
      <c r="DO1207" s="93">
        <v>1620315</v>
      </c>
      <c r="DP1207" s="93">
        <v>29869632</v>
      </c>
      <c r="DQ1207" s="93">
        <v>67105</v>
      </c>
      <c r="DR1207" s="93">
        <v>3075426</v>
      </c>
      <c r="DS1207" s="93">
        <v>3425587</v>
      </c>
      <c r="DT1207" s="93">
        <v>94346550</v>
      </c>
      <c r="DU1207" s="93" t="s">
        <v>217</v>
      </c>
      <c r="DV1207" s="93">
        <v>823428</v>
      </c>
      <c r="DW1207" s="93">
        <v>595226</v>
      </c>
      <c r="DX1207" s="93">
        <v>12378</v>
      </c>
      <c r="DY1207" s="93">
        <v>9331</v>
      </c>
      <c r="DZ1207" s="93">
        <v>23</v>
      </c>
      <c r="EA1207" s="93">
        <v>3180</v>
      </c>
      <c r="EB1207" s="93">
        <v>3923</v>
      </c>
      <c r="EC1207" s="93">
        <v>2205</v>
      </c>
      <c r="ED1207" s="93">
        <v>80</v>
      </c>
      <c r="EE1207" s="93" t="s">
        <v>217</v>
      </c>
      <c r="EF1207" s="93">
        <v>200470</v>
      </c>
      <c r="EG1207" s="94">
        <v>5943</v>
      </c>
    </row>
    <row r="1208" spans="1:137">
      <c r="A1208" s="91" t="s">
        <v>717</v>
      </c>
      <c r="B1208" s="92" t="s">
        <v>218</v>
      </c>
      <c r="C1208" s="102">
        <v>342025</v>
      </c>
      <c r="D1208" s="92" t="s">
        <v>522</v>
      </c>
      <c r="E1208" s="92" t="s">
        <v>524</v>
      </c>
      <c r="F1208" s="93">
        <v>30333636</v>
      </c>
      <c r="G1208" s="93">
        <v>11653054</v>
      </c>
      <c r="H1208" s="93">
        <v>1730817</v>
      </c>
      <c r="I1208" s="93">
        <v>12957763</v>
      </c>
      <c r="J1208" s="93">
        <v>1273074</v>
      </c>
      <c r="K1208" s="93" t="s">
        <v>217</v>
      </c>
      <c r="L1208" s="93" t="s">
        <v>217</v>
      </c>
      <c r="M1208" s="93">
        <v>2124584</v>
      </c>
      <c r="N1208" s="93">
        <v>618982</v>
      </c>
      <c r="O1208" s="93">
        <v>31027</v>
      </c>
      <c r="P1208" s="93" t="s">
        <v>217</v>
      </c>
      <c r="Q1208" s="93">
        <v>128478</v>
      </c>
      <c r="R1208" s="93">
        <v>126770</v>
      </c>
      <c r="S1208" s="93" t="s">
        <v>217</v>
      </c>
      <c r="T1208" s="93" t="s">
        <v>217</v>
      </c>
      <c r="U1208" s="93">
        <v>4943822</v>
      </c>
      <c r="V1208" s="93">
        <v>22033</v>
      </c>
      <c r="W1208" s="93" t="s">
        <v>217</v>
      </c>
      <c r="X1208" s="93" t="s">
        <v>217</v>
      </c>
      <c r="Y1208" s="93" t="s">
        <v>217</v>
      </c>
      <c r="Z1208" s="93">
        <v>64163</v>
      </c>
      <c r="AA1208" s="93">
        <v>224106</v>
      </c>
      <c r="AB1208" s="93">
        <v>215361</v>
      </c>
      <c r="AC1208" s="93">
        <v>169816</v>
      </c>
      <c r="AD1208" s="93">
        <v>30179</v>
      </c>
      <c r="AE1208" s="93">
        <v>15366</v>
      </c>
      <c r="AF1208" s="93" t="s">
        <v>217</v>
      </c>
      <c r="AG1208" s="93" t="s">
        <v>217</v>
      </c>
      <c r="AH1208" s="93">
        <v>19889886</v>
      </c>
      <c r="AI1208" s="93">
        <v>17674960</v>
      </c>
      <c r="AJ1208" s="93">
        <v>2214926</v>
      </c>
      <c r="AK1208" s="93" t="s">
        <v>217</v>
      </c>
      <c r="AL1208" s="93">
        <v>22475</v>
      </c>
      <c r="AM1208" s="93">
        <v>597456</v>
      </c>
      <c r="AN1208" s="93">
        <v>220067</v>
      </c>
      <c r="AO1208" s="93">
        <v>377389</v>
      </c>
      <c r="AP1208" s="93">
        <v>1258552</v>
      </c>
      <c r="AQ1208" s="93">
        <v>57661</v>
      </c>
      <c r="AR1208" s="93" t="s">
        <v>217</v>
      </c>
      <c r="AS1208" s="93" t="s">
        <v>217</v>
      </c>
      <c r="AT1208" s="93">
        <v>63888</v>
      </c>
      <c r="AU1208" s="93">
        <v>626017</v>
      </c>
      <c r="AV1208" s="93">
        <v>510986</v>
      </c>
      <c r="AW1208" s="93">
        <v>945646</v>
      </c>
      <c r="AX1208" s="93">
        <v>43170</v>
      </c>
      <c r="AY1208" s="93">
        <v>902476</v>
      </c>
      <c r="AZ1208" s="93">
        <v>42973425</v>
      </c>
      <c r="BA1208" s="93" t="s">
        <v>217</v>
      </c>
      <c r="BB1208" s="93">
        <v>4154676</v>
      </c>
      <c r="BC1208" s="93">
        <v>2569427</v>
      </c>
      <c r="BD1208" s="93" t="s">
        <v>217</v>
      </c>
      <c r="BE1208" s="93" t="s">
        <v>217</v>
      </c>
      <c r="BF1208" s="93">
        <v>2471344</v>
      </c>
      <c r="BG1208" s="93">
        <v>1812291</v>
      </c>
      <c r="BH1208" s="93" t="s">
        <v>217</v>
      </c>
      <c r="BI1208" s="93" t="s">
        <v>217</v>
      </c>
      <c r="BJ1208" s="93">
        <v>1620502</v>
      </c>
      <c r="BK1208" s="93">
        <v>1395760</v>
      </c>
      <c r="BL1208" s="93" t="s">
        <v>217</v>
      </c>
      <c r="BM1208" s="93">
        <v>17102</v>
      </c>
      <c r="BN1208" s="93" t="s">
        <v>217</v>
      </c>
      <c r="BO1208" s="93">
        <v>572508</v>
      </c>
      <c r="BP1208" s="93" t="s">
        <v>217</v>
      </c>
      <c r="BQ1208" s="93" t="s">
        <v>217</v>
      </c>
      <c r="BR1208" s="93" t="s">
        <v>217</v>
      </c>
      <c r="BS1208" s="93">
        <v>152839</v>
      </c>
      <c r="BT1208" s="93">
        <v>4400</v>
      </c>
      <c r="BU1208" s="93" t="s">
        <v>217</v>
      </c>
      <c r="BV1208" s="93" t="s">
        <v>217</v>
      </c>
      <c r="BW1208" s="93" t="s">
        <v>217</v>
      </c>
      <c r="BX1208" s="93" t="s">
        <v>217</v>
      </c>
      <c r="BY1208" s="93">
        <v>11435</v>
      </c>
      <c r="BZ1208" s="93" t="s">
        <v>217</v>
      </c>
      <c r="CA1208" s="93">
        <v>2800000</v>
      </c>
      <c r="CB1208" s="93">
        <v>22153993</v>
      </c>
      <c r="CC1208" s="93" t="s">
        <v>217</v>
      </c>
      <c r="CD1208" s="93">
        <v>709657</v>
      </c>
      <c r="CE1208" s="93">
        <v>2527491</v>
      </c>
      <c r="CF1208" s="93">
        <v>134784</v>
      </c>
      <c r="CG1208" s="93">
        <v>7169296</v>
      </c>
      <c r="CH1208" s="93">
        <v>4485371</v>
      </c>
      <c r="CI1208" s="93">
        <v>658294</v>
      </c>
      <c r="CJ1208" s="93" t="s">
        <v>217</v>
      </c>
      <c r="CK1208" s="93">
        <v>1234020</v>
      </c>
      <c r="CL1208" s="93">
        <v>399822</v>
      </c>
      <c r="CM1208" s="93" t="s">
        <v>217</v>
      </c>
      <c r="CN1208" s="93">
        <v>438169</v>
      </c>
      <c r="CO1208" s="93">
        <v>479045</v>
      </c>
      <c r="CP1208" s="93" t="s">
        <v>217</v>
      </c>
      <c r="CQ1208" s="93" t="s">
        <v>217</v>
      </c>
      <c r="CR1208" s="93">
        <v>103607</v>
      </c>
      <c r="CS1208" s="93" t="s">
        <v>217</v>
      </c>
      <c r="CT1208" s="93">
        <v>57489</v>
      </c>
      <c r="CU1208" s="93">
        <v>1114925</v>
      </c>
      <c r="CV1208" s="93">
        <v>2683925</v>
      </c>
      <c r="CW1208" s="93">
        <v>235472</v>
      </c>
      <c r="CX1208" s="93" t="s">
        <v>217</v>
      </c>
      <c r="CY1208" s="93">
        <v>66781</v>
      </c>
      <c r="CZ1208" s="93">
        <v>2381672</v>
      </c>
      <c r="DA1208" s="93">
        <v>397569</v>
      </c>
      <c r="DB1208" s="93">
        <v>267936</v>
      </c>
      <c r="DC1208" s="93">
        <v>129633</v>
      </c>
      <c r="DD1208" s="93">
        <v>538050</v>
      </c>
      <c r="DE1208" s="93">
        <v>477486</v>
      </c>
      <c r="DF1208" s="93">
        <v>300</v>
      </c>
      <c r="DG1208" s="93">
        <v>60264</v>
      </c>
      <c r="DH1208" s="93">
        <v>2438109</v>
      </c>
      <c r="DI1208" s="93">
        <v>1802007</v>
      </c>
      <c r="DJ1208" s="93">
        <v>973116</v>
      </c>
      <c r="DK1208" s="93">
        <v>828891</v>
      </c>
      <c r="DL1208" s="93">
        <v>4701876</v>
      </c>
      <c r="DM1208" s="93">
        <v>19449</v>
      </c>
      <c r="DN1208" s="93">
        <v>1808</v>
      </c>
      <c r="DO1208" s="93" t="s">
        <v>217</v>
      </c>
      <c r="DP1208" s="93">
        <v>4008874</v>
      </c>
      <c r="DQ1208" s="93">
        <v>17296</v>
      </c>
      <c r="DR1208" s="93" t="s">
        <v>217</v>
      </c>
      <c r="DS1208" s="93">
        <v>654449</v>
      </c>
      <c r="DT1208" s="93">
        <v>8281700</v>
      </c>
      <c r="DU1208" s="93" t="s">
        <v>217</v>
      </c>
      <c r="DV1208" s="93">
        <v>51289</v>
      </c>
      <c r="DW1208" s="93">
        <v>42214</v>
      </c>
      <c r="DX1208" s="93">
        <v>294</v>
      </c>
      <c r="DY1208" s="93">
        <v>2287</v>
      </c>
      <c r="DZ1208" s="93" t="s">
        <v>217</v>
      </c>
      <c r="EA1208" s="93">
        <v>3</v>
      </c>
      <c r="EB1208" s="93">
        <v>2219</v>
      </c>
      <c r="EC1208" s="93">
        <v>65</v>
      </c>
      <c r="ED1208" s="93" t="s">
        <v>217</v>
      </c>
      <c r="EE1208" s="93" t="s">
        <v>217</v>
      </c>
      <c r="EF1208" s="93">
        <v>6494</v>
      </c>
      <c r="EG1208" s="94" t="s">
        <v>217</v>
      </c>
    </row>
    <row r="1209" spans="1:137">
      <c r="A1209" s="91" t="s">
        <v>717</v>
      </c>
      <c r="B1209" s="92" t="s">
        <v>220</v>
      </c>
      <c r="C1209" s="102">
        <v>342050</v>
      </c>
      <c r="D1209" s="92" t="s">
        <v>522</v>
      </c>
      <c r="E1209" s="92" t="s">
        <v>525</v>
      </c>
      <c r="F1209" s="93">
        <v>17935376</v>
      </c>
      <c r="G1209" s="93">
        <v>6322789</v>
      </c>
      <c r="H1209" s="93">
        <v>1367643</v>
      </c>
      <c r="I1209" s="93">
        <v>7809330</v>
      </c>
      <c r="J1209" s="93">
        <v>801460</v>
      </c>
      <c r="K1209" s="93" t="s">
        <v>217</v>
      </c>
      <c r="L1209" s="93" t="s">
        <v>217</v>
      </c>
      <c r="M1209" s="93">
        <v>1142432</v>
      </c>
      <c r="N1209" s="93">
        <v>452868</v>
      </c>
      <c r="O1209" s="93">
        <v>16949</v>
      </c>
      <c r="P1209" s="93" t="s">
        <v>217</v>
      </c>
      <c r="Q1209" s="93">
        <v>70230</v>
      </c>
      <c r="R1209" s="93">
        <v>69365</v>
      </c>
      <c r="S1209" s="93" t="s">
        <v>217</v>
      </c>
      <c r="T1209" s="93" t="s">
        <v>217</v>
      </c>
      <c r="U1209" s="93">
        <v>3006476</v>
      </c>
      <c r="V1209" s="93">
        <v>10967</v>
      </c>
      <c r="W1209" s="93" t="s">
        <v>217</v>
      </c>
      <c r="X1209" s="93" t="s">
        <v>217</v>
      </c>
      <c r="Y1209" s="93" t="s">
        <v>217</v>
      </c>
      <c r="Z1209" s="93">
        <v>50449</v>
      </c>
      <c r="AA1209" s="93">
        <v>151704</v>
      </c>
      <c r="AB1209" s="93">
        <v>131731</v>
      </c>
      <c r="AC1209" s="93">
        <v>95288</v>
      </c>
      <c r="AD1209" s="93">
        <v>23728</v>
      </c>
      <c r="AE1209" s="93">
        <v>12715</v>
      </c>
      <c r="AF1209" s="93" t="s">
        <v>217</v>
      </c>
      <c r="AG1209" s="93" t="s">
        <v>217</v>
      </c>
      <c r="AH1209" s="93">
        <v>14899393</v>
      </c>
      <c r="AI1209" s="93">
        <v>13327830</v>
      </c>
      <c r="AJ1209" s="93">
        <v>1571563</v>
      </c>
      <c r="AK1209" s="93" t="s">
        <v>217</v>
      </c>
      <c r="AL1209" s="93">
        <v>15093</v>
      </c>
      <c r="AM1209" s="93">
        <v>424086</v>
      </c>
      <c r="AN1209" s="93">
        <v>223578</v>
      </c>
      <c r="AO1209" s="93">
        <v>200508</v>
      </c>
      <c r="AP1209" s="93">
        <v>756625</v>
      </c>
      <c r="AQ1209" s="93">
        <v>1150</v>
      </c>
      <c r="AR1209" s="93">
        <v>3266</v>
      </c>
      <c r="AS1209" s="93" t="s">
        <v>217</v>
      </c>
      <c r="AT1209" s="93">
        <v>62684</v>
      </c>
      <c r="AU1209" s="93">
        <v>240476</v>
      </c>
      <c r="AV1209" s="93">
        <v>449049</v>
      </c>
      <c r="AW1209" s="93">
        <v>442464</v>
      </c>
      <c r="AX1209" s="93">
        <v>34598</v>
      </c>
      <c r="AY1209" s="93">
        <v>407866</v>
      </c>
      <c r="AZ1209" s="93">
        <v>25161887</v>
      </c>
      <c r="BA1209" s="93" t="s">
        <v>217</v>
      </c>
      <c r="BB1209" s="93">
        <v>1822328</v>
      </c>
      <c r="BC1209" s="93">
        <v>1594637</v>
      </c>
      <c r="BD1209" s="93" t="s">
        <v>217</v>
      </c>
      <c r="BE1209" s="93" t="s">
        <v>217</v>
      </c>
      <c r="BF1209" s="93">
        <v>1853699</v>
      </c>
      <c r="BG1209" s="93">
        <v>1243825</v>
      </c>
      <c r="BH1209" s="93" t="s">
        <v>217</v>
      </c>
      <c r="BI1209" s="93" t="s">
        <v>217</v>
      </c>
      <c r="BJ1209" s="93">
        <v>416340</v>
      </c>
      <c r="BK1209" s="93">
        <v>819657</v>
      </c>
      <c r="BL1209" s="93" t="s">
        <v>217</v>
      </c>
      <c r="BM1209" s="93">
        <v>1932</v>
      </c>
      <c r="BN1209" s="93" t="s">
        <v>217</v>
      </c>
      <c r="BO1209" s="93">
        <v>206481</v>
      </c>
      <c r="BP1209" s="93" t="s">
        <v>217</v>
      </c>
      <c r="BQ1209" s="93" t="s">
        <v>217</v>
      </c>
      <c r="BR1209" s="93" t="s">
        <v>217</v>
      </c>
      <c r="BS1209" s="93" t="s">
        <v>217</v>
      </c>
      <c r="BT1209" s="93" t="s">
        <v>217</v>
      </c>
      <c r="BU1209" s="93" t="s">
        <v>217</v>
      </c>
      <c r="BV1209" s="93" t="s">
        <v>217</v>
      </c>
      <c r="BW1209" s="93" t="s">
        <v>217</v>
      </c>
      <c r="BX1209" s="93" t="s">
        <v>217</v>
      </c>
      <c r="BY1209" s="93">
        <v>30906</v>
      </c>
      <c r="BZ1209" s="93" t="s">
        <v>217</v>
      </c>
      <c r="CA1209" s="93">
        <v>2198288</v>
      </c>
      <c r="CB1209" s="93">
        <v>13582327</v>
      </c>
      <c r="CC1209" s="93" t="s">
        <v>217</v>
      </c>
      <c r="CD1209" s="93">
        <v>500895</v>
      </c>
      <c r="CE1209" s="93">
        <v>890572</v>
      </c>
      <c r="CF1209" s="93" t="s">
        <v>217</v>
      </c>
      <c r="CG1209" s="93">
        <v>4766903</v>
      </c>
      <c r="CH1209" s="93">
        <v>3172921</v>
      </c>
      <c r="CI1209" s="93">
        <v>677520</v>
      </c>
      <c r="CJ1209" s="93" t="s">
        <v>217</v>
      </c>
      <c r="CK1209" s="93">
        <v>922306</v>
      </c>
      <c r="CL1209" s="93">
        <v>274295</v>
      </c>
      <c r="CM1209" s="93" t="s">
        <v>217</v>
      </c>
      <c r="CN1209" s="93">
        <v>2323</v>
      </c>
      <c r="CO1209" s="93">
        <v>289433</v>
      </c>
      <c r="CP1209" s="93">
        <v>31027</v>
      </c>
      <c r="CQ1209" s="93" t="s">
        <v>217</v>
      </c>
      <c r="CR1209" s="93">
        <v>74576</v>
      </c>
      <c r="CS1209" s="93" t="s">
        <v>217</v>
      </c>
      <c r="CT1209" s="93">
        <v>90173</v>
      </c>
      <c r="CU1209" s="93">
        <v>811268</v>
      </c>
      <c r="CV1209" s="93">
        <v>1593982</v>
      </c>
      <c r="CW1209" s="93">
        <v>152463</v>
      </c>
      <c r="CX1209" s="93" t="s">
        <v>217</v>
      </c>
      <c r="CY1209" s="93">
        <v>800</v>
      </c>
      <c r="CZ1209" s="93">
        <v>1440719</v>
      </c>
      <c r="DA1209" s="93">
        <v>136453</v>
      </c>
      <c r="DB1209" s="93">
        <v>54996</v>
      </c>
      <c r="DC1209" s="93">
        <v>81457</v>
      </c>
      <c r="DD1209" s="93">
        <v>369736</v>
      </c>
      <c r="DE1209" s="93">
        <v>328045</v>
      </c>
      <c r="DF1209" s="93">
        <v>10400</v>
      </c>
      <c r="DG1209" s="93">
        <v>31291</v>
      </c>
      <c r="DH1209" s="93">
        <v>694766</v>
      </c>
      <c r="DI1209" s="93">
        <v>834531</v>
      </c>
      <c r="DJ1209" s="93">
        <v>332089</v>
      </c>
      <c r="DK1209" s="93">
        <v>502442</v>
      </c>
      <c r="DL1209" s="93">
        <v>1586446</v>
      </c>
      <c r="DM1209" s="93">
        <v>40896</v>
      </c>
      <c r="DN1209" s="93">
        <v>176</v>
      </c>
      <c r="DO1209" s="93" t="s">
        <v>217</v>
      </c>
      <c r="DP1209" s="93">
        <v>1242713</v>
      </c>
      <c r="DQ1209" s="93">
        <v>2501</v>
      </c>
      <c r="DR1209" s="93" t="s">
        <v>217</v>
      </c>
      <c r="DS1209" s="93">
        <v>300160</v>
      </c>
      <c r="DT1209" s="93">
        <v>6288900</v>
      </c>
      <c r="DU1209" s="93" t="s">
        <v>217</v>
      </c>
      <c r="DV1209" s="93">
        <v>39285</v>
      </c>
      <c r="DW1209" s="93">
        <v>32175</v>
      </c>
      <c r="DX1209" s="93">
        <v>416</v>
      </c>
      <c r="DY1209" s="93">
        <v>1818</v>
      </c>
      <c r="DZ1209" s="93" t="s">
        <v>217</v>
      </c>
      <c r="EA1209" s="93">
        <v>300</v>
      </c>
      <c r="EB1209" s="93">
        <v>1518</v>
      </c>
      <c r="EC1209" s="93" t="s">
        <v>217</v>
      </c>
      <c r="ED1209" s="93" t="s">
        <v>217</v>
      </c>
      <c r="EE1209" s="93" t="s">
        <v>217</v>
      </c>
      <c r="EF1209" s="93">
        <v>4876</v>
      </c>
      <c r="EG1209" s="94" t="s">
        <v>217</v>
      </c>
    </row>
    <row r="1210" spans="1:137">
      <c r="A1210" s="91" t="s">
        <v>717</v>
      </c>
      <c r="B1210" s="92" t="s">
        <v>218</v>
      </c>
      <c r="C1210" s="102">
        <v>342076</v>
      </c>
      <c r="D1210" s="92" t="s">
        <v>522</v>
      </c>
      <c r="E1210" s="92" t="s">
        <v>526</v>
      </c>
      <c r="F1210" s="93">
        <v>74494016</v>
      </c>
      <c r="G1210" s="93">
        <v>24288099</v>
      </c>
      <c r="H1210" s="93">
        <v>5042340</v>
      </c>
      <c r="I1210" s="93">
        <v>31816193</v>
      </c>
      <c r="J1210" s="93">
        <v>3115669</v>
      </c>
      <c r="K1210" s="93" t="s">
        <v>217</v>
      </c>
      <c r="L1210" s="93" t="s">
        <v>217</v>
      </c>
      <c r="M1210" s="93">
        <v>5164713</v>
      </c>
      <c r="N1210" s="93">
        <v>1563755</v>
      </c>
      <c r="O1210" s="93">
        <v>62338</v>
      </c>
      <c r="P1210" s="93" t="s">
        <v>217</v>
      </c>
      <c r="Q1210" s="93">
        <v>258628</v>
      </c>
      <c r="R1210" s="93">
        <v>255959</v>
      </c>
      <c r="S1210" s="93" t="s">
        <v>217</v>
      </c>
      <c r="T1210" s="93" t="s">
        <v>217</v>
      </c>
      <c r="U1210" s="93">
        <v>10144707</v>
      </c>
      <c r="V1210" s="93">
        <v>48753</v>
      </c>
      <c r="W1210" s="93" t="s">
        <v>217</v>
      </c>
      <c r="X1210" s="93" t="s">
        <v>217</v>
      </c>
      <c r="Y1210" s="93" t="s">
        <v>217</v>
      </c>
      <c r="Z1210" s="93">
        <v>146617</v>
      </c>
      <c r="AA1210" s="93">
        <v>514507</v>
      </c>
      <c r="AB1210" s="93">
        <v>559001</v>
      </c>
      <c r="AC1210" s="93">
        <v>447473</v>
      </c>
      <c r="AD1210" s="93">
        <v>68959</v>
      </c>
      <c r="AE1210" s="93">
        <v>42569</v>
      </c>
      <c r="AF1210" s="93" t="s">
        <v>217</v>
      </c>
      <c r="AG1210" s="93" t="s">
        <v>217</v>
      </c>
      <c r="AH1210" s="93">
        <v>15523387</v>
      </c>
      <c r="AI1210" s="93">
        <v>14499583</v>
      </c>
      <c r="AJ1210" s="93">
        <v>1023797</v>
      </c>
      <c r="AK1210" s="93">
        <v>7</v>
      </c>
      <c r="AL1210" s="93">
        <v>66945</v>
      </c>
      <c r="AM1210" s="93">
        <v>564296</v>
      </c>
      <c r="AN1210" s="93">
        <v>26596</v>
      </c>
      <c r="AO1210" s="93">
        <v>537700</v>
      </c>
      <c r="AP1210" s="93">
        <v>2486484</v>
      </c>
      <c r="AQ1210" s="93">
        <v>70448</v>
      </c>
      <c r="AR1210" s="93" t="s">
        <v>217</v>
      </c>
      <c r="AS1210" s="93">
        <v>610233</v>
      </c>
      <c r="AT1210" s="93">
        <v>359922</v>
      </c>
      <c r="AU1210" s="93">
        <v>636409</v>
      </c>
      <c r="AV1210" s="93">
        <v>809472</v>
      </c>
      <c r="AW1210" s="93">
        <v>1098841</v>
      </c>
      <c r="AX1210" s="93">
        <v>83139</v>
      </c>
      <c r="AY1210" s="93">
        <v>1015702</v>
      </c>
      <c r="AZ1210" s="93">
        <v>85821397</v>
      </c>
      <c r="BA1210" s="93" t="s">
        <v>217</v>
      </c>
      <c r="BB1210" s="93">
        <v>7522890</v>
      </c>
      <c r="BC1210" s="93">
        <v>6870557</v>
      </c>
      <c r="BD1210" s="93" t="s">
        <v>217</v>
      </c>
      <c r="BE1210" s="93" t="s">
        <v>217</v>
      </c>
      <c r="BF1210" s="93">
        <v>5027653</v>
      </c>
      <c r="BG1210" s="93">
        <v>5611098</v>
      </c>
      <c r="BH1210" s="93" t="s">
        <v>217</v>
      </c>
      <c r="BI1210" s="93" t="s">
        <v>217</v>
      </c>
      <c r="BJ1210" s="93">
        <v>2099447</v>
      </c>
      <c r="BK1210" s="93">
        <v>105926</v>
      </c>
      <c r="BL1210" s="93" t="s">
        <v>217</v>
      </c>
      <c r="BM1210" s="93">
        <v>37303</v>
      </c>
      <c r="BN1210" s="93" t="s">
        <v>217</v>
      </c>
      <c r="BO1210" s="93">
        <v>1328015</v>
      </c>
      <c r="BP1210" s="93" t="s">
        <v>217</v>
      </c>
      <c r="BQ1210" s="93" t="s">
        <v>217</v>
      </c>
      <c r="BR1210" s="93" t="s">
        <v>217</v>
      </c>
      <c r="BS1210" s="93" t="s">
        <v>217</v>
      </c>
      <c r="BT1210" s="93" t="s">
        <v>217</v>
      </c>
      <c r="BU1210" s="93" t="s">
        <v>217</v>
      </c>
      <c r="BV1210" s="93" t="s">
        <v>217</v>
      </c>
      <c r="BW1210" s="93" t="s">
        <v>217</v>
      </c>
      <c r="BX1210" s="93" t="s">
        <v>217</v>
      </c>
      <c r="BY1210" s="93">
        <v>33950</v>
      </c>
      <c r="BZ1210" s="93" t="s">
        <v>217</v>
      </c>
      <c r="CA1210" s="93">
        <v>4145615</v>
      </c>
      <c r="CB1210" s="93">
        <v>46918150</v>
      </c>
      <c r="CC1210" s="93" t="s">
        <v>217</v>
      </c>
      <c r="CD1210" s="93">
        <v>2058397</v>
      </c>
      <c r="CE1210" s="93">
        <v>4062396</v>
      </c>
      <c r="CF1210" s="93" t="s">
        <v>217</v>
      </c>
      <c r="CG1210" s="93">
        <v>13768111</v>
      </c>
      <c r="CH1210" s="93">
        <v>9572551</v>
      </c>
      <c r="CI1210" s="93">
        <v>2855881</v>
      </c>
      <c r="CJ1210" s="93" t="s">
        <v>217</v>
      </c>
      <c r="CK1210" s="93">
        <v>2507597</v>
      </c>
      <c r="CL1210" s="93">
        <v>1196246</v>
      </c>
      <c r="CM1210" s="93" t="s">
        <v>217</v>
      </c>
      <c r="CN1210" s="93">
        <v>100088</v>
      </c>
      <c r="CO1210" s="93">
        <v>204207</v>
      </c>
      <c r="CP1210" s="93" t="s">
        <v>217</v>
      </c>
      <c r="CQ1210" s="93" t="s">
        <v>217</v>
      </c>
      <c r="CR1210" s="93">
        <v>188910</v>
      </c>
      <c r="CS1210" s="93" t="s">
        <v>217</v>
      </c>
      <c r="CT1210" s="93">
        <v>189008</v>
      </c>
      <c r="CU1210" s="93">
        <v>2330614</v>
      </c>
      <c r="CV1210" s="93">
        <v>4195560</v>
      </c>
      <c r="CW1210" s="93">
        <v>351996</v>
      </c>
      <c r="CX1210" s="93" t="s">
        <v>217</v>
      </c>
      <c r="CY1210" s="93">
        <v>25476</v>
      </c>
      <c r="CZ1210" s="93">
        <v>3818088</v>
      </c>
      <c r="DA1210" s="93">
        <v>428305</v>
      </c>
      <c r="DB1210" s="93">
        <v>196680</v>
      </c>
      <c r="DC1210" s="93">
        <v>231625</v>
      </c>
      <c r="DD1210" s="93">
        <v>253010</v>
      </c>
      <c r="DE1210" s="93">
        <v>123315</v>
      </c>
      <c r="DF1210" s="93">
        <v>12200</v>
      </c>
      <c r="DG1210" s="93">
        <v>117495</v>
      </c>
      <c r="DH1210" s="93">
        <v>2843529</v>
      </c>
      <c r="DI1210" s="93">
        <v>5653099</v>
      </c>
      <c r="DJ1210" s="93">
        <v>3627561</v>
      </c>
      <c r="DK1210" s="93">
        <v>2025538</v>
      </c>
      <c r="DL1210" s="93">
        <v>2062495</v>
      </c>
      <c r="DM1210" s="93">
        <v>64702</v>
      </c>
      <c r="DN1210" s="93">
        <v>540</v>
      </c>
      <c r="DO1210" s="93" t="s">
        <v>217</v>
      </c>
      <c r="DP1210" s="93">
        <v>1208602</v>
      </c>
      <c r="DQ1210" s="93" t="s">
        <v>217</v>
      </c>
      <c r="DR1210" s="93" t="s">
        <v>217</v>
      </c>
      <c r="DS1210" s="93">
        <v>788651</v>
      </c>
      <c r="DT1210" s="93">
        <v>11735800</v>
      </c>
      <c r="DU1210" s="93" t="s">
        <v>217</v>
      </c>
      <c r="DV1210" s="93">
        <v>130128</v>
      </c>
      <c r="DW1210" s="93">
        <v>120027</v>
      </c>
      <c r="DX1210" s="93" t="s">
        <v>217</v>
      </c>
      <c r="DY1210" s="93">
        <v>3725</v>
      </c>
      <c r="DZ1210" s="93" t="s">
        <v>217</v>
      </c>
      <c r="EA1210" s="93">
        <v>2913</v>
      </c>
      <c r="EB1210" s="93" t="s">
        <v>217</v>
      </c>
      <c r="EC1210" s="93">
        <v>812</v>
      </c>
      <c r="ED1210" s="93" t="s">
        <v>217</v>
      </c>
      <c r="EE1210" s="93" t="s">
        <v>217</v>
      </c>
      <c r="EF1210" s="93">
        <v>6376</v>
      </c>
      <c r="EG1210" s="94" t="s">
        <v>217</v>
      </c>
    </row>
    <row r="1211" spans="1:137">
      <c r="A1211" s="91" t="s">
        <v>717</v>
      </c>
      <c r="B1211" s="92" t="s">
        <v>220</v>
      </c>
      <c r="C1211" s="102">
        <v>342122</v>
      </c>
      <c r="D1211" s="92" t="s">
        <v>522</v>
      </c>
      <c r="E1211" s="92" t="s">
        <v>527</v>
      </c>
      <c r="F1211" s="93">
        <v>37375969</v>
      </c>
      <c r="G1211" s="93">
        <v>12566691</v>
      </c>
      <c r="H1211" s="93">
        <v>2204332</v>
      </c>
      <c r="I1211" s="93">
        <v>19195067</v>
      </c>
      <c r="J1211" s="93">
        <v>1200208</v>
      </c>
      <c r="K1211" s="93" t="s">
        <v>217</v>
      </c>
      <c r="L1211" s="93" t="s">
        <v>217</v>
      </c>
      <c r="M1211" s="93">
        <v>1578572</v>
      </c>
      <c r="N1211" s="93">
        <v>675818</v>
      </c>
      <c r="O1211" s="93">
        <v>28733</v>
      </c>
      <c r="P1211" s="93" t="s">
        <v>217</v>
      </c>
      <c r="Q1211" s="93">
        <v>119319</v>
      </c>
      <c r="R1211" s="93">
        <v>118253</v>
      </c>
      <c r="S1211" s="93" t="s">
        <v>217</v>
      </c>
      <c r="T1211" s="93" t="s">
        <v>217</v>
      </c>
      <c r="U1211" s="93">
        <v>4157638</v>
      </c>
      <c r="V1211" s="93">
        <v>105231</v>
      </c>
      <c r="W1211" s="93" t="s">
        <v>217</v>
      </c>
      <c r="X1211" s="93" t="s">
        <v>217</v>
      </c>
      <c r="Y1211" s="93" t="s">
        <v>217</v>
      </c>
      <c r="Z1211" s="93">
        <v>76586</v>
      </c>
      <c r="AA1211" s="93">
        <v>215147</v>
      </c>
      <c r="AB1211" s="93">
        <v>266167</v>
      </c>
      <c r="AC1211" s="93">
        <v>213002</v>
      </c>
      <c r="AD1211" s="93">
        <v>36022</v>
      </c>
      <c r="AE1211" s="93">
        <v>17143</v>
      </c>
      <c r="AF1211" s="93" t="s">
        <v>217</v>
      </c>
      <c r="AG1211" s="93" t="s">
        <v>217</v>
      </c>
      <c r="AH1211" s="93">
        <v>5518427</v>
      </c>
      <c r="AI1211" s="93">
        <v>4013241</v>
      </c>
      <c r="AJ1211" s="93">
        <v>1505186</v>
      </c>
      <c r="AK1211" s="93" t="s">
        <v>217</v>
      </c>
      <c r="AL1211" s="93">
        <v>24491</v>
      </c>
      <c r="AM1211" s="93">
        <v>1157070</v>
      </c>
      <c r="AN1211" s="93">
        <v>877869</v>
      </c>
      <c r="AO1211" s="93">
        <v>279201</v>
      </c>
      <c r="AP1211" s="93">
        <v>727087</v>
      </c>
      <c r="AQ1211" s="93" t="s">
        <v>217</v>
      </c>
      <c r="AR1211" s="93">
        <v>41</v>
      </c>
      <c r="AS1211" s="93" t="s">
        <v>217</v>
      </c>
      <c r="AT1211" s="93">
        <v>130277</v>
      </c>
      <c r="AU1211" s="93">
        <v>186458</v>
      </c>
      <c r="AV1211" s="93">
        <v>410311</v>
      </c>
      <c r="AW1211" s="93">
        <v>717477</v>
      </c>
      <c r="AX1211" s="93">
        <v>23465</v>
      </c>
      <c r="AY1211" s="93">
        <v>694012</v>
      </c>
      <c r="AZ1211" s="93">
        <v>35137102</v>
      </c>
      <c r="BA1211" s="93" t="s">
        <v>217</v>
      </c>
      <c r="BB1211" s="93">
        <v>1629607</v>
      </c>
      <c r="BC1211" s="93">
        <v>2421392</v>
      </c>
      <c r="BD1211" s="93" t="s">
        <v>217</v>
      </c>
      <c r="BE1211" s="93" t="s">
        <v>217</v>
      </c>
      <c r="BF1211" s="93">
        <v>1766941</v>
      </c>
      <c r="BG1211" s="93">
        <v>2324960</v>
      </c>
      <c r="BH1211" s="93" t="s">
        <v>217</v>
      </c>
      <c r="BI1211" s="93" t="s">
        <v>217</v>
      </c>
      <c r="BJ1211" s="93">
        <v>1572910</v>
      </c>
      <c r="BK1211" s="93">
        <v>1603038</v>
      </c>
      <c r="BL1211" s="93" t="s">
        <v>217</v>
      </c>
      <c r="BM1211" s="93">
        <v>5294</v>
      </c>
      <c r="BN1211" s="93" t="s">
        <v>217</v>
      </c>
      <c r="BO1211" s="93">
        <v>888501</v>
      </c>
      <c r="BP1211" s="93" t="s">
        <v>217</v>
      </c>
      <c r="BQ1211" s="93" t="s">
        <v>217</v>
      </c>
      <c r="BR1211" s="93" t="s">
        <v>217</v>
      </c>
      <c r="BS1211" s="93">
        <v>45734</v>
      </c>
      <c r="BT1211" s="93">
        <v>4400</v>
      </c>
      <c r="BU1211" s="93" t="s">
        <v>217</v>
      </c>
      <c r="BV1211" s="93" t="s">
        <v>217</v>
      </c>
      <c r="BW1211" s="93" t="s">
        <v>217</v>
      </c>
      <c r="BX1211" s="93" t="s">
        <v>217</v>
      </c>
      <c r="BY1211" s="93">
        <v>72576</v>
      </c>
      <c r="BZ1211" s="93" t="s">
        <v>217</v>
      </c>
      <c r="CA1211" s="93">
        <v>1722256</v>
      </c>
      <c r="CB1211" s="93">
        <v>18925168</v>
      </c>
      <c r="CC1211" s="93" t="s">
        <v>217</v>
      </c>
      <c r="CD1211" s="93">
        <v>409104</v>
      </c>
      <c r="CE1211" s="93">
        <v>1745221</v>
      </c>
      <c r="CF1211" s="93">
        <v>129080</v>
      </c>
      <c r="CG1211" s="93">
        <v>7461867</v>
      </c>
      <c r="CH1211" s="93">
        <v>4379531</v>
      </c>
      <c r="CI1211" s="93">
        <v>250978</v>
      </c>
      <c r="CJ1211" s="93" t="s">
        <v>217</v>
      </c>
      <c r="CK1211" s="93">
        <v>880018</v>
      </c>
      <c r="CL1211" s="93">
        <v>504484</v>
      </c>
      <c r="CM1211" s="93" t="s">
        <v>217</v>
      </c>
      <c r="CN1211" s="93">
        <v>29549</v>
      </c>
      <c r="CO1211" s="93">
        <v>1335836</v>
      </c>
      <c r="CP1211" s="93" t="s">
        <v>217</v>
      </c>
      <c r="CQ1211" s="93" t="s">
        <v>217</v>
      </c>
      <c r="CR1211" s="93">
        <v>88033</v>
      </c>
      <c r="CS1211" s="93" t="s">
        <v>217</v>
      </c>
      <c r="CT1211" s="93">
        <v>97769</v>
      </c>
      <c r="CU1211" s="93">
        <v>1192864</v>
      </c>
      <c r="CV1211" s="93">
        <v>3082336</v>
      </c>
      <c r="CW1211" s="93">
        <v>266406</v>
      </c>
      <c r="CX1211" s="93" t="s">
        <v>217</v>
      </c>
      <c r="CY1211" s="93">
        <v>3364</v>
      </c>
      <c r="CZ1211" s="93">
        <v>2812566</v>
      </c>
      <c r="DA1211" s="93">
        <v>321104</v>
      </c>
      <c r="DB1211" s="93">
        <v>142959</v>
      </c>
      <c r="DC1211" s="93">
        <v>178145</v>
      </c>
      <c r="DD1211" s="93">
        <v>135043</v>
      </c>
      <c r="DE1211" s="93">
        <v>62053</v>
      </c>
      <c r="DF1211" s="93" t="s">
        <v>217</v>
      </c>
      <c r="DG1211" s="93">
        <v>72990</v>
      </c>
      <c r="DH1211" s="93">
        <v>1332668</v>
      </c>
      <c r="DI1211" s="93">
        <v>5277696</v>
      </c>
      <c r="DJ1211" s="93">
        <v>3520646</v>
      </c>
      <c r="DK1211" s="93">
        <v>1757050</v>
      </c>
      <c r="DL1211" s="93">
        <v>1623498</v>
      </c>
      <c r="DM1211" s="93">
        <v>31612</v>
      </c>
      <c r="DN1211" s="93">
        <v>197</v>
      </c>
      <c r="DO1211" s="93" t="s">
        <v>217</v>
      </c>
      <c r="DP1211" s="93">
        <v>1206651</v>
      </c>
      <c r="DQ1211" s="93">
        <v>958</v>
      </c>
      <c r="DR1211" s="93" t="s">
        <v>217</v>
      </c>
      <c r="DS1211" s="93">
        <v>384080</v>
      </c>
      <c r="DT1211" s="93">
        <v>8732500</v>
      </c>
      <c r="DU1211" s="93" t="s">
        <v>217</v>
      </c>
      <c r="DV1211" s="93">
        <v>84069</v>
      </c>
      <c r="DW1211" s="93">
        <v>62252</v>
      </c>
      <c r="DX1211" s="93">
        <v>3504</v>
      </c>
      <c r="DY1211" s="93">
        <v>2611</v>
      </c>
      <c r="DZ1211" s="93" t="s">
        <v>217</v>
      </c>
      <c r="EA1211" s="93" t="s">
        <v>217</v>
      </c>
      <c r="EB1211" s="93">
        <v>2611</v>
      </c>
      <c r="EC1211" s="93" t="s">
        <v>217</v>
      </c>
      <c r="ED1211" s="93" t="s">
        <v>217</v>
      </c>
      <c r="EE1211" s="93" t="s">
        <v>217</v>
      </c>
      <c r="EF1211" s="93">
        <v>15702</v>
      </c>
      <c r="EG1211" s="94" t="s">
        <v>217</v>
      </c>
    </row>
    <row r="1212" spans="1:137">
      <c r="A1212" s="91" t="s">
        <v>717</v>
      </c>
      <c r="B1212" s="92" t="s">
        <v>220</v>
      </c>
      <c r="C1212" s="102">
        <v>342131</v>
      </c>
      <c r="D1212" s="92" t="s">
        <v>522</v>
      </c>
      <c r="E1212" s="92" t="s">
        <v>528</v>
      </c>
      <c r="F1212" s="93">
        <v>15984943</v>
      </c>
      <c r="G1212" s="93">
        <v>6320799</v>
      </c>
      <c r="H1212" s="93">
        <v>798236</v>
      </c>
      <c r="I1212" s="93">
        <v>7125651</v>
      </c>
      <c r="J1212" s="93">
        <v>573454</v>
      </c>
      <c r="K1212" s="93" t="s">
        <v>217</v>
      </c>
      <c r="L1212" s="93" t="s">
        <v>217</v>
      </c>
      <c r="M1212" s="93">
        <v>843673</v>
      </c>
      <c r="N1212" s="93">
        <v>328208</v>
      </c>
      <c r="O1212" s="93">
        <v>16656</v>
      </c>
      <c r="P1212" s="93" t="s">
        <v>217</v>
      </c>
      <c r="Q1212" s="93">
        <v>68986</v>
      </c>
      <c r="R1212" s="93">
        <v>68093</v>
      </c>
      <c r="S1212" s="93" t="s">
        <v>217</v>
      </c>
      <c r="T1212" s="93" t="s">
        <v>217</v>
      </c>
      <c r="U1212" s="93">
        <v>2398989</v>
      </c>
      <c r="V1212" s="93">
        <v>61034</v>
      </c>
      <c r="W1212" s="93" t="s">
        <v>217</v>
      </c>
      <c r="X1212" s="93" t="s">
        <v>217</v>
      </c>
      <c r="Y1212" s="93" t="s">
        <v>217</v>
      </c>
      <c r="Z1212" s="93">
        <v>32688</v>
      </c>
      <c r="AA1212" s="93">
        <v>74461</v>
      </c>
      <c r="AB1212" s="93">
        <v>159407</v>
      </c>
      <c r="AC1212" s="93">
        <v>135665</v>
      </c>
      <c r="AD1212" s="93">
        <v>15375</v>
      </c>
      <c r="AE1212" s="93">
        <v>8367</v>
      </c>
      <c r="AF1212" s="93" t="s">
        <v>217</v>
      </c>
      <c r="AG1212" s="93" t="s">
        <v>217</v>
      </c>
      <c r="AH1212" s="93">
        <v>9690706</v>
      </c>
      <c r="AI1212" s="93">
        <v>8818163</v>
      </c>
      <c r="AJ1212" s="93">
        <v>872511</v>
      </c>
      <c r="AK1212" s="93">
        <v>32</v>
      </c>
      <c r="AL1212" s="93">
        <v>13117</v>
      </c>
      <c r="AM1212" s="93">
        <v>318147</v>
      </c>
      <c r="AN1212" s="93">
        <v>69655</v>
      </c>
      <c r="AO1212" s="93">
        <v>248492</v>
      </c>
      <c r="AP1212" s="93">
        <v>879183</v>
      </c>
      <c r="AQ1212" s="93" t="s">
        <v>217</v>
      </c>
      <c r="AR1212" s="93">
        <v>87</v>
      </c>
      <c r="AS1212" s="93" t="s">
        <v>217</v>
      </c>
      <c r="AT1212" s="93">
        <v>157929</v>
      </c>
      <c r="AU1212" s="93">
        <v>187430</v>
      </c>
      <c r="AV1212" s="93">
        <v>533737</v>
      </c>
      <c r="AW1212" s="93">
        <v>507831</v>
      </c>
      <c r="AX1212" s="93">
        <v>12551</v>
      </c>
      <c r="AY1212" s="93">
        <v>495280</v>
      </c>
      <c r="AZ1212" s="93">
        <v>21952482</v>
      </c>
      <c r="BA1212" s="93" t="s">
        <v>217</v>
      </c>
      <c r="BB1212" s="93">
        <v>899524</v>
      </c>
      <c r="BC1212" s="93">
        <v>1359057</v>
      </c>
      <c r="BD1212" s="93" t="s">
        <v>217</v>
      </c>
      <c r="BE1212" s="93" t="s">
        <v>217</v>
      </c>
      <c r="BF1212" s="93">
        <v>1332139</v>
      </c>
      <c r="BG1212" s="93">
        <v>1304786</v>
      </c>
      <c r="BH1212" s="93" t="s">
        <v>217</v>
      </c>
      <c r="BI1212" s="93" t="s">
        <v>217</v>
      </c>
      <c r="BJ1212" s="93">
        <v>461113</v>
      </c>
      <c r="BK1212" s="93" t="s">
        <v>217</v>
      </c>
      <c r="BL1212" s="93" t="s">
        <v>217</v>
      </c>
      <c r="BM1212" s="93">
        <v>913</v>
      </c>
      <c r="BN1212" s="93" t="s">
        <v>217</v>
      </c>
      <c r="BO1212" s="93">
        <v>1714182</v>
      </c>
      <c r="BP1212" s="93" t="s">
        <v>217</v>
      </c>
      <c r="BQ1212" s="93" t="s">
        <v>217</v>
      </c>
      <c r="BR1212" s="93" t="s">
        <v>217</v>
      </c>
      <c r="BS1212" s="93" t="s">
        <v>217</v>
      </c>
      <c r="BT1212" s="93">
        <v>9000</v>
      </c>
      <c r="BU1212" s="93" t="s">
        <v>217</v>
      </c>
      <c r="BV1212" s="93" t="s">
        <v>217</v>
      </c>
      <c r="BW1212" s="93" t="s">
        <v>217</v>
      </c>
      <c r="BX1212" s="93" t="s">
        <v>217</v>
      </c>
      <c r="BY1212" s="93">
        <v>2208</v>
      </c>
      <c r="BZ1212" s="93" t="s">
        <v>217</v>
      </c>
      <c r="CA1212" s="93">
        <v>1404887</v>
      </c>
      <c r="CB1212" s="93">
        <v>11761930</v>
      </c>
      <c r="CC1212" s="93" t="s">
        <v>217</v>
      </c>
      <c r="CD1212" s="93">
        <v>777242</v>
      </c>
      <c r="CE1212" s="93">
        <v>925501</v>
      </c>
      <c r="CF1212" s="93" t="s">
        <v>217</v>
      </c>
      <c r="CG1212" s="93">
        <v>3734630</v>
      </c>
      <c r="CH1212" s="93">
        <v>1898514</v>
      </c>
      <c r="CI1212" s="93">
        <v>180574</v>
      </c>
      <c r="CJ1212" s="93" t="s">
        <v>217</v>
      </c>
      <c r="CK1212" s="93">
        <v>662391</v>
      </c>
      <c r="CL1212" s="93">
        <v>284693</v>
      </c>
      <c r="CM1212" s="93" t="s">
        <v>217</v>
      </c>
      <c r="CN1212" s="93">
        <v>185198</v>
      </c>
      <c r="CO1212" s="93">
        <v>5398</v>
      </c>
      <c r="CP1212" s="93" t="s">
        <v>217</v>
      </c>
      <c r="CQ1212" s="93" t="s">
        <v>217</v>
      </c>
      <c r="CR1212" s="93">
        <v>44401</v>
      </c>
      <c r="CS1212" s="93" t="s">
        <v>217</v>
      </c>
      <c r="CT1212" s="93">
        <v>100271</v>
      </c>
      <c r="CU1212" s="93">
        <v>435588</v>
      </c>
      <c r="CV1212" s="93">
        <v>1836116</v>
      </c>
      <c r="CW1212" s="93">
        <v>85612</v>
      </c>
      <c r="CX1212" s="93" t="s">
        <v>217</v>
      </c>
      <c r="CY1212" s="93" t="s">
        <v>217</v>
      </c>
      <c r="CZ1212" s="93">
        <v>1750504</v>
      </c>
      <c r="DA1212" s="93">
        <v>349265</v>
      </c>
      <c r="DB1212" s="93">
        <v>117509</v>
      </c>
      <c r="DC1212" s="93">
        <v>231756</v>
      </c>
      <c r="DD1212" s="93">
        <v>210820</v>
      </c>
      <c r="DE1212" s="93">
        <v>206013</v>
      </c>
      <c r="DF1212" s="93" t="s">
        <v>217</v>
      </c>
      <c r="DG1212" s="93">
        <v>4807</v>
      </c>
      <c r="DH1212" s="93">
        <v>1280737</v>
      </c>
      <c r="DI1212" s="93">
        <v>546487</v>
      </c>
      <c r="DJ1212" s="93">
        <v>71856</v>
      </c>
      <c r="DK1212" s="93">
        <v>474631</v>
      </c>
      <c r="DL1212" s="93">
        <v>2016390</v>
      </c>
      <c r="DM1212" s="93">
        <v>29176</v>
      </c>
      <c r="DN1212" s="93">
        <v>1551</v>
      </c>
      <c r="DO1212" s="93" t="s">
        <v>217</v>
      </c>
      <c r="DP1212" s="93">
        <v>573296</v>
      </c>
      <c r="DQ1212" s="93">
        <v>98801</v>
      </c>
      <c r="DR1212" s="93">
        <v>695875</v>
      </c>
      <c r="DS1212" s="93">
        <v>617691</v>
      </c>
      <c r="DT1212" s="93">
        <v>7934087</v>
      </c>
      <c r="DU1212" s="93" t="s">
        <v>217</v>
      </c>
      <c r="DV1212" s="93">
        <v>26625</v>
      </c>
      <c r="DW1212" s="93">
        <v>20900</v>
      </c>
      <c r="DX1212" s="93">
        <v>1106</v>
      </c>
      <c r="DY1212" s="93">
        <v>3003</v>
      </c>
      <c r="DZ1212" s="93" t="s">
        <v>217</v>
      </c>
      <c r="EA1212" s="93">
        <v>1374</v>
      </c>
      <c r="EB1212" s="93">
        <v>1629</v>
      </c>
      <c r="EC1212" s="93" t="s">
        <v>217</v>
      </c>
      <c r="ED1212" s="93" t="s">
        <v>217</v>
      </c>
      <c r="EE1212" s="93" t="s">
        <v>217</v>
      </c>
      <c r="EF1212" s="93">
        <v>1616</v>
      </c>
      <c r="EG1212" s="94" t="s">
        <v>217</v>
      </c>
    </row>
    <row r="1213" spans="1:137">
      <c r="A1213" s="91" t="s">
        <v>690</v>
      </c>
      <c r="B1213" s="92" t="s">
        <v>214</v>
      </c>
      <c r="C1213" s="102">
        <v>341002</v>
      </c>
      <c r="D1213" s="92" t="s">
        <v>522</v>
      </c>
      <c r="E1213" s="92" t="s">
        <v>523</v>
      </c>
      <c r="F1213" s="93">
        <v>239772086</v>
      </c>
      <c r="G1213" s="93">
        <v>100918542</v>
      </c>
      <c r="H1213" s="93">
        <v>22934414</v>
      </c>
      <c r="I1213" s="93">
        <v>82600405</v>
      </c>
      <c r="J1213" s="93">
        <v>7398926</v>
      </c>
      <c r="K1213" s="93" t="s">
        <v>217</v>
      </c>
      <c r="L1213" s="93" t="s">
        <v>217</v>
      </c>
      <c r="M1213" s="93">
        <v>16866753</v>
      </c>
      <c r="N1213" s="93">
        <v>3340232</v>
      </c>
      <c r="O1213" s="93">
        <v>206579</v>
      </c>
      <c r="P1213" s="93" t="s">
        <v>217</v>
      </c>
      <c r="Q1213" s="93">
        <v>898519</v>
      </c>
      <c r="R1213" s="93">
        <v>470886</v>
      </c>
      <c r="S1213" s="93">
        <v>233000</v>
      </c>
      <c r="T1213" s="93" t="s">
        <v>217</v>
      </c>
      <c r="U1213" s="93">
        <v>21795450</v>
      </c>
      <c r="V1213" s="93">
        <v>54806</v>
      </c>
      <c r="W1213" s="93" t="s">
        <v>217</v>
      </c>
      <c r="X1213" s="93">
        <v>608782</v>
      </c>
      <c r="Y1213" s="93">
        <v>5414240</v>
      </c>
      <c r="Z1213" s="93">
        <v>203060</v>
      </c>
      <c r="AA1213" s="93" t="s">
        <v>217</v>
      </c>
      <c r="AB1213" s="93">
        <v>3650940</v>
      </c>
      <c r="AC1213" s="93">
        <v>1478869</v>
      </c>
      <c r="AD1213" s="93" t="s">
        <v>217</v>
      </c>
      <c r="AE1213" s="93" t="s">
        <v>217</v>
      </c>
      <c r="AF1213" s="93">
        <v>2172071</v>
      </c>
      <c r="AG1213" s="93" t="s">
        <v>217</v>
      </c>
      <c r="AH1213" s="93">
        <v>46155847</v>
      </c>
      <c r="AI1213" s="93">
        <v>44542781</v>
      </c>
      <c r="AJ1213" s="93">
        <v>1612952</v>
      </c>
      <c r="AK1213" s="93">
        <v>114</v>
      </c>
      <c r="AL1213" s="93">
        <v>298891</v>
      </c>
      <c r="AM1213" s="93">
        <v>4426343</v>
      </c>
      <c r="AN1213" s="93">
        <v>1488641</v>
      </c>
      <c r="AO1213" s="93">
        <v>2937702</v>
      </c>
      <c r="AP1213" s="93">
        <v>8652925</v>
      </c>
      <c r="AQ1213" s="93">
        <v>148083</v>
      </c>
      <c r="AR1213" s="93">
        <v>31502</v>
      </c>
      <c r="AS1213" s="93">
        <v>960</v>
      </c>
      <c r="AT1213" s="93">
        <v>1874640</v>
      </c>
      <c r="AU1213" s="93">
        <v>3218929</v>
      </c>
      <c r="AV1213" s="93">
        <v>3378811</v>
      </c>
      <c r="AW1213" s="93">
        <v>3572189</v>
      </c>
      <c r="AX1213" s="93">
        <v>276748</v>
      </c>
      <c r="AY1213" s="93">
        <v>3295441</v>
      </c>
      <c r="AZ1213" s="93">
        <v>132987129</v>
      </c>
      <c r="BA1213" s="93">
        <v>12801492</v>
      </c>
      <c r="BB1213" s="93">
        <v>29549274</v>
      </c>
      <c r="BC1213" s="93">
        <v>12952381</v>
      </c>
      <c r="BD1213" s="93" t="s">
        <v>217</v>
      </c>
      <c r="BE1213" s="93" t="s">
        <v>217</v>
      </c>
      <c r="BF1213" s="93">
        <v>12525665</v>
      </c>
      <c r="BG1213" s="93">
        <v>13792756</v>
      </c>
      <c r="BH1213" s="93" t="s">
        <v>217</v>
      </c>
      <c r="BI1213" s="93" t="s">
        <v>217</v>
      </c>
      <c r="BJ1213" s="93">
        <v>2404380</v>
      </c>
      <c r="BK1213" s="93">
        <v>3498609</v>
      </c>
      <c r="BL1213" s="93" t="s">
        <v>217</v>
      </c>
      <c r="BM1213" s="93">
        <v>24667929</v>
      </c>
      <c r="BN1213" s="93" t="s">
        <v>217</v>
      </c>
      <c r="BO1213" s="93">
        <v>7536249</v>
      </c>
      <c r="BP1213" s="93" t="s">
        <v>217</v>
      </c>
      <c r="BQ1213" s="93" t="s">
        <v>217</v>
      </c>
      <c r="BR1213" s="93" t="s">
        <v>217</v>
      </c>
      <c r="BS1213" s="93" t="s">
        <v>217</v>
      </c>
      <c r="BT1213" s="93" t="s">
        <v>217</v>
      </c>
      <c r="BU1213" s="93" t="s">
        <v>217</v>
      </c>
      <c r="BV1213" s="93" t="s">
        <v>217</v>
      </c>
      <c r="BW1213" s="93" t="s">
        <v>217</v>
      </c>
      <c r="BX1213" s="93" t="s">
        <v>217</v>
      </c>
      <c r="BY1213" s="93" t="s">
        <v>217</v>
      </c>
      <c r="BZ1213" s="93" t="s">
        <v>217</v>
      </c>
      <c r="CA1213" s="93" t="s">
        <v>217</v>
      </c>
      <c r="CB1213" s="93" t="s">
        <v>217</v>
      </c>
      <c r="CC1213" s="93" t="s">
        <v>217</v>
      </c>
      <c r="CD1213" s="93" t="s">
        <v>217</v>
      </c>
      <c r="CE1213" s="93">
        <v>13258394</v>
      </c>
      <c r="CF1213" s="93">
        <v>29874</v>
      </c>
      <c r="CG1213" s="93">
        <v>27869008</v>
      </c>
      <c r="CH1213" s="93">
        <v>21851066</v>
      </c>
      <c r="CI1213" s="93">
        <v>6141711</v>
      </c>
      <c r="CJ1213" s="93" t="s">
        <v>217</v>
      </c>
      <c r="CK1213" s="93">
        <v>5157773</v>
      </c>
      <c r="CL1213" s="93">
        <v>2990849</v>
      </c>
      <c r="CM1213" s="93" t="s">
        <v>217</v>
      </c>
      <c r="CN1213" s="93">
        <v>228263</v>
      </c>
      <c r="CO1213" s="93">
        <v>187509</v>
      </c>
      <c r="CP1213" s="93">
        <v>10853</v>
      </c>
      <c r="CQ1213" s="93" t="s">
        <v>217</v>
      </c>
      <c r="CR1213" s="93">
        <v>494168</v>
      </c>
      <c r="CS1213" s="93" t="s">
        <v>217</v>
      </c>
      <c r="CT1213" s="93" t="s">
        <v>217</v>
      </c>
      <c r="CU1213" s="93">
        <v>6639940</v>
      </c>
      <c r="CV1213" s="93">
        <v>6017942</v>
      </c>
      <c r="CW1213" s="93">
        <v>688588</v>
      </c>
      <c r="CX1213" s="93">
        <v>43971</v>
      </c>
      <c r="CY1213" s="93" t="s">
        <v>217</v>
      </c>
      <c r="CZ1213" s="93">
        <v>5285383</v>
      </c>
      <c r="DA1213" s="93">
        <v>1143974</v>
      </c>
      <c r="DB1213" s="93">
        <v>583354</v>
      </c>
      <c r="DC1213" s="93">
        <v>560620</v>
      </c>
      <c r="DD1213" s="93">
        <v>1347993</v>
      </c>
      <c r="DE1213" s="93">
        <v>19177</v>
      </c>
      <c r="DF1213" s="93">
        <v>4634</v>
      </c>
      <c r="DG1213" s="93">
        <v>1324182</v>
      </c>
      <c r="DH1213" s="93">
        <v>1850996</v>
      </c>
      <c r="DI1213" s="93">
        <v>3584297</v>
      </c>
      <c r="DJ1213" s="93">
        <v>1997994</v>
      </c>
      <c r="DK1213" s="93">
        <v>1586303</v>
      </c>
      <c r="DL1213" s="93">
        <v>39721122</v>
      </c>
      <c r="DM1213" s="93">
        <v>499657</v>
      </c>
      <c r="DN1213" s="93">
        <v>4104</v>
      </c>
      <c r="DO1213" s="93">
        <v>1806182</v>
      </c>
      <c r="DP1213" s="93">
        <v>30374454</v>
      </c>
      <c r="DQ1213" s="93">
        <v>35871</v>
      </c>
      <c r="DR1213" s="93">
        <v>3322896</v>
      </c>
      <c r="DS1213" s="93">
        <v>3677958</v>
      </c>
      <c r="DT1213" s="93">
        <v>82609050</v>
      </c>
      <c r="DU1213" s="93" t="s">
        <v>217</v>
      </c>
      <c r="DV1213" s="93">
        <v>471233</v>
      </c>
      <c r="DW1213" s="93">
        <v>257546</v>
      </c>
      <c r="DX1213" s="93">
        <v>14657</v>
      </c>
      <c r="DY1213" s="93">
        <v>12429</v>
      </c>
      <c r="DZ1213" s="93" t="s">
        <v>217</v>
      </c>
      <c r="EA1213" s="93">
        <v>1117</v>
      </c>
      <c r="EB1213" s="93">
        <v>9078</v>
      </c>
      <c r="EC1213" s="93">
        <v>2234</v>
      </c>
      <c r="ED1213" s="93">
        <v>75</v>
      </c>
      <c r="EE1213" s="93" t="s">
        <v>217</v>
      </c>
      <c r="EF1213" s="93">
        <v>184567</v>
      </c>
      <c r="EG1213" s="94">
        <v>1959</v>
      </c>
    </row>
    <row r="1214" spans="1:137">
      <c r="A1214" s="91" t="s">
        <v>690</v>
      </c>
      <c r="B1214" s="92" t="s">
        <v>218</v>
      </c>
      <c r="C1214" s="102">
        <v>342025</v>
      </c>
      <c r="D1214" s="92" t="s">
        <v>522</v>
      </c>
      <c r="E1214" s="92" t="s">
        <v>524</v>
      </c>
      <c r="F1214" s="93">
        <v>31145557</v>
      </c>
      <c r="G1214" s="93">
        <v>11630963</v>
      </c>
      <c r="H1214" s="93">
        <v>2574059</v>
      </c>
      <c r="I1214" s="93">
        <v>12917332</v>
      </c>
      <c r="J1214" s="93">
        <v>1329206</v>
      </c>
      <c r="K1214" s="93" t="s">
        <v>217</v>
      </c>
      <c r="L1214" s="93" t="s">
        <v>217</v>
      </c>
      <c r="M1214" s="93">
        <v>2120623</v>
      </c>
      <c r="N1214" s="93">
        <v>641199</v>
      </c>
      <c r="O1214" s="93">
        <v>32333</v>
      </c>
      <c r="P1214" s="93" t="s">
        <v>217</v>
      </c>
      <c r="Q1214" s="93">
        <v>140169</v>
      </c>
      <c r="R1214" s="93">
        <v>73180</v>
      </c>
      <c r="S1214" s="93" t="s">
        <v>217</v>
      </c>
      <c r="T1214" s="93" t="s">
        <v>217</v>
      </c>
      <c r="U1214" s="93">
        <v>4049286</v>
      </c>
      <c r="V1214" s="93">
        <v>19170</v>
      </c>
      <c r="W1214" s="93" t="s">
        <v>217</v>
      </c>
      <c r="X1214" s="93">
        <v>106599</v>
      </c>
      <c r="Y1214" s="93" t="s">
        <v>217</v>
      </c>
      <c r="Z1214" s="93">
        <v>30257</v>
      </c>
      <c r="AA1214" s="93" t="s">
        <v>217</v>
      </c>
      <c r="AB1214" s="93">
        <v>401234</v>
      </c>
      <c r="AC1214" s="93">
        <v>169287</v>
      </c>
      <c r="AD1214" s="93">
        <v>14406</v>
      </c>
      <c r="AE1214" s="93">
        <v>4344</v>
      </c>
      <c r="AF1214" s="93">
        <v>213197</v>
      </c>
      <c r="AG1214" s="93" t="s">
        <v>217</v>
      </c>
      <c r="AH1214" s="93">
        <v>20579228</v>
      </c>
      <c r="AI1214" s="93">
        <v>18061977</v>
      </c>
      <c r="AJ1214" s="93">
        <v>2517251</v>
      </c>
      <c r="AK1214" s="93" t="s">
        <v>217</v>
      </c>
      <c r="AL1214" s="93">
        <v>21625</v>
      </c>
      <c r="AM1214" s="93">
        <v>746107</v>
      </c>
      <c r="AN1214" s="93">
        <v>193644</v>
      </c>
      <c r="AO1214" s="93">
        <v>552463</v>
      </c>
      <c r="AP1214" s="93">
        <v>1368517</v>
      </c>
      <c r="AQ1214" s="93">
        <v>57690</v>
      </c>
      <c r="AR1214" s="93">
        <v>519</v>
      </c>
      <c r="AS1214" s="93" t="s">
        <v>217</v>
      </c>
      <c r="AT1214" s="93">
        <v>103289</v>
      </c>
      <c r="AU1214" s="93">
        <v>626636</v>
      </c>
      <c r="AV1214" s="93">
        <v>580383</v>
      </c>
      <c r="AW1214" s="93">
        <v>889903</v>
      </c>
      <c r="AX1214" s="93">
        <v>39872</v>
      </c>
      <c r="AY1214" s="93">
        <v>850031</v>
      </c>
      <c r="AZ1214" s="93">
        <v>19808173</v>
      </c>
      <c r="BA1214" s="93" t="s">
        <v>217</v>
      </c>
      <c r="BB1214" s="93">
        <v>4625047</v>
      </c>
      <c r="BC1214" s="93">
        <v>2181073</v>
      </c>
      <c r="BD1214" s="93" t="s">
        <v>217</v>
      </c>
      <c r="BE1214" s="93" t="s">
        <v>217</v>
      </c>
      <c r="BF1214" s="93">
        <v>2366632</v>
      </c>
      <c r="BG1214" s="93">
        <v>1871543</v>
      </c>
      <c r="BH1214" s="93" t="s">
        <v>217</v>
      </c>
      <c r="BI1214" s="93" t="s">
        <v>217</v>
      </c>
      <c r="BJ1214" s="93">
        <v>4424338</v>
      </c>
      <c r="BK1214" s="93">
        <v>1741308</v>
      </c>
      <c r="BL1214" s="93" t="s">
        <v>217</v>
      </c>
      <c r="BM1214" s="93">
        <v>10746</v>
      </c>
      <c r="BN1214" s="93" t="s">
        <v>217</v>
      </c>
      <c r="BO1214" s="93">
        <v>575978</v>
      </c>
      <c r="BP1214" s="93" t="s">
        <v>217</v>
      </c>
      <c r="BQ1214" s="93" t="s">
        <v>217</v>
      </c>
      <c r="BR1214" s="93" t="s">
        <v>217</v>
      </c>
      <c r="BS1214" s="93">
        <v>134229</v>
      </c>
      <c r="BT1214" s="93">
        <v>4400</v>
      </c>
      <c r="BU1214" s="93" t="s">
        <v>217</v>
      </c>
      <c r="BV1214" s="93" t="s">
        <v>217</v>
      </c>
      <c r="BW1214" s="93" t="s">
        <v>217</v>
      </c>
      <c r="BX1214" s="93" t="s">
        <v>217</v>
      </c>
      <c r="BY1214" s="93">
        <v>17693</v>
      </c>
      <c r="BZ1214" s="93" t="s">
        <v>217</v>
      </c>
      <c r="CA1214" s="93" t="s">
        <v>217</v>
      </c>
      <c r="CB1214" s="93" t="s">
        <v>217</v>
      </c>
      <c r="CC1214" s="93" t="s">
        <v>217</v>
      </c>
      <c r="CD1214" s="93" t="s">
        <v>217</v>
      </c>
      <c r="CE1214" s="93">
        <v>1855186</v>
      </c>
      <c r="CF1214" s="93">
        <v>132256</v>
      </c>
      <c r="CG1214" s="93">
        <v>6430356</v>
      </c>
      <c r="CH1214" s="93">
        <v>3737293</v>
      </c>
      <c r="CI1214" s="93">
        <v>522806</v>
      </c>
      <c r="CJ1214" s="93" t="s">
        <v>217</v>
      </c>
      <c r="CK1214" s="93">
        <v>1180906</v>
      </c>
      <c r="CL1214" s="93">
        <v>410776</v>
      </c>
      <c r="CM1214" s="93" t="s">
        <v>217</v>
      </c>
      <c r="CN1214" s="93">
        <v>439545</v>
      </c>
      <c r="CO1214" s="93">
        <v>162990</v>
      </c>
      <c r="CP1214" s="93" t="s">
        <v>217</v>
      </c>
      <c r="CQ1214" s="93" t="s">
        <v>217</v>
      </c>
      <c r="CR1214" s="93">
        <v>92021</v>
      </c>
      <c r="CS1214" s="93" t="s">
        <v>217</v>
      </c>
      <c r="CT1214" s="93" t="s">
        <v>217</v>
      </c>
      <c r="CU1214" s="93">
        <v>928249</v>
      </c>
      <c r="CV1214" s="93">
        <v>2693063</v>
      </c>
      <c r="CW1214" s="93">
        <v>245541</v>
      </c>
      <c r="CX1214" s="93" t="s">
        <v>217</v>
      </c>
      <c r="CY1214" s="93" t="s">
        <v>217</v>
      </c>
      <c r="CZ1214" s="93">
        <v>2447522</v>
      </c>
      <c r="DA1214" s="93">
        <v>358141</v>
      </c>
      <c r="DB1214" s="93">
        <v>277379</v>
      </c>
      <c r="DC1214" s="93">
        <v>80762</v>
      </c>
      <c r="DD1214" s="93">
        <v>339202</v>
      </c>
      <c r="DE1214" s="93">
        <v>323360</v>
      </c>
      <c r="DF1214" s="93" t="s">
        <v>217</v>
      </c>
      <c r="DG1214" s="93">
        <v>15842</v>
      </c>
      <c r="DH1214" s="93">
        <v>1371809</v>
      </c>
      <c r="DI1214" s="93">
        <v>3836295</v>
      </c>
      <c r="DJ1214" s="93">
        <v>2729322</v>
      </c>
      <c r="DK1214" s="93">
        <v>1106973</v>
      </c>
      <c r="DL1214" s="93">
        <v>5146291</v>
      </c>
      <c r="DM1214" s="93">
        <v>28625</v>
      </c>
      <c r="DN1214" s="93">
        <v>1699</v>
      </c>
      <c r="DO1214" s="93" t="s">
        <v>217</v>
      </c>
      <c r="DP1214" s="93">
        <v>4105960</v>
      </c>
      <c r="DQ1214" s="93">
        <v>7404</v>
      </c>
      <c r="DR1214" s="93" t="s">
        <v>217</v>
      </c>
      <c r="DS1214" s="93">
        <v>1002603</v>
      </c>
      <c r="DT1214" s="93">
        <v>11464400</v>
      </c>
      <c r="DU1214" s="93" t="s">
        <v>217</v>
      </c>
      <c r="DV1214" s="93">
        <v>87107</v>
      </c>
      <c r="DW1214" s="93">
        <v>80416</v>
      </c>
      <c r="DX1214" s="93">
        <v>165</v>
      </c>
      <c r="DY1214" s="93">
        <v>1314</v>
      </c>
      <c r="DZ1214" s="93" t="s">
        <v>217</v>
      </c>
      <c r="EA1214" s="93">
        <v>313</v>
      </c>
      <c r="EB1214" s="93">
        <v>911</v>
      </c>
      <c r="EC1214" s="93">
        <v>90</v>
      </c>
      <c r="ED1214" s="93">
        <v>130</v>
      </c>
      <c r="EE1214" s="93" t="s">
        <v>217</v>
      </c>
      <c r="EF1214" s="93">
        <v>5082</v>
      </c>
      <c r="EG1214" s="94" t="s">
        <v>217</v>
      </c>
    </row>
    <row r="1215" spans="1:137">
      <c r="A1215" s="91" t="s">
        <v>690</v>
      </c>
      <c r="B1215" s="92" t="s">
        <v>220</v>
      </c>
      <c r="C1215" s="102">
        <v>342050</v>
      </c>
      <c r="D1215" s="92" t="s">
        <v>522</v>
      </c>
      <c r="E1215" s="92" t="s">
        <v>525</v>
      </c>
      <c r="F1215" s="93">
        <v>18112860</v>
      </c>
      <c r="G1215" s="93">
        <v>6370135</v>
      </c>
      <c r="H1215" s="93">
        <v>1419376</v>
      </c>
      <c r="I1215" s="93">
        <v>7876868</v>
      </c>
      <c r="J1215" s="93">
        <v>818619</v>
      </c>
      <c r="K1215" s="93" t="s">
        <v>217</v>
      </c>
      <c r="L1215" s="93" t="s">
        <v>217</v>
      </c>
      <c r="M1215" s="93">
        <v>1156642</v>
      </c>
      <c r="N1215" s="93">
        <v>446258</v>
      </c>
      <c r="O1215" s="93">
        <v>17567</v>
      </c>
      <c r="P1215" s="93" t="s">
        <v>217</v>
      </c>
      <c r="Q1215" s="93">
        <v>76268</v>
      </c>
      <c r="R1215" s="93">
        <v>39884</v>
      </c>
      <c r="S1215" s="93" t="s">
        <v>217</v>
      </c>
      <c r="T1215" s="93" t="s">
        <v>217</v>
      </c>
      <c r="U1215" s="93">
        <v>2464025</v>
      </c>
      <c r="V1215" s="93">
        <v>9928</v>
      </c>
      <c r="W1215" s="93" t="s">
        <v>217</v>
      </c>
      <c r="X1215" s="93">
        <v>83885</v>
      </c>
      <c r="Y1215" s="93" t="s">
        <v>217</v>
      </c>
      <c r="Z1215" s="93">
        <v>23808</v>
      </c>
      <c r="AA1215" s="93" t="s">
        <v>217</v>
      </c>
      <c r="AB1215" s="93">
        <v>284378</v>
      </c>
      <c r="AC1215" s="93">
        <v>91902</v>
      </c>
      <c r="AD1215" s="93">
        <v>11336</v>
      </c>
      <c r="AE1215" s="93">
        <v>3590</v>
      </c>
      <c r="AF1215" s="93">
        <v>177550</v>
      </c>
      <c r="AG1215" s="93" t="s">
        <v>217</v>
      </c>
      <c r="AH1215" s="93">
        <v>14762414</v>
      </c>
      <c r="AI1215" s="93">
        <v>13155524</v>
      </c>
      <c r="AJ1215" s="93">
        <v>1606890</v>
      </c>
      <c r="AK1215" s="93" t="s">
        <v>217</v>
      </c>
      <c r="AL1215" s="93">
        <v>14031</v>
      </c>
      <c r="AM1215" s="93">
        <v>403420</v>
      </c>
      <c r="AN1215" s="93">
        <v>128873</v>
      </c>
      <c r="AO1215" s="93">
        <v>274547</v>
      </c>
      <c r="AP1215" s="93">
        <v>893447</v>
      </c>
      <c r="AQ1215" s="93">
        <v>1118</v>
      </c>
      <c r="AR1215" s="93">
        <v>16703</v>
      </c>
      <c r="AS1215" s="93" t="s">
        <v>217</v>
      </c>
      <c r="AT1215" s="93">
        <v>151093</v>
      </c>
      <c r="AU1215" s="93">
        <v>240872</v>
      </c>
      <c r="AV1215" s="93">
        <v>483661</v>
      </c>
      <c r="AW1215" s="93">
        <v>456928</v>
      </c>
      <c r="AX1215" s="93">
        <v>35827</v>
      </c>
      <c r="AY1215" s="93">
        <v>421101</v>
      </c>
      <c r="AZ1215" s="93">
        <v>9769976</v>
      </c>
      <c r="BA1215" s="93" t="s">
        <v>217</v>
      </c>
      <c r="BB1215" s="93">
        <v>1680311</v>
      </c>
      <c r="BC1215" s="93">
        <v>1286822</v>
      </c>
      <c r="BD1215" s="93" t="s">
        <v>217</v>
      </c>
      <c r="BE1215" s="93" t="s">
        <v>217</v>
      </c>
      <c r="BF1215" s="93">
        <v>1795332</v>
      </c>
      <c r="BG1215" s="93">
        <v>1281065</v>
      </c>
      <c r="BH1215" s="93" t="s">
        <v>217</v>
      </c>
      <c r="BI1215" s="93" t="s">
        <v>217</v>
      </c>
      <c r="BJ1215" s="93">
        <v>1278609</v>
      </c>
      <c r="BK1215" s="93">
        <v>920049</v>
      </c>
      <c r="BL1215" s="93" t="s">
        <v>217</v>
      </c>
      <c r="BM1215" s="93">
        <v>3899</v>
      </c>
      <c r="BN1215" s="93" t="s">
        <v>217</v>
      </c>
      <c r="BO1215" s="93">
        <v>455173</v>
      </c>
      <c r="BP1215" s="93" t="s">
        <v>217</v>
      </c>
      <c r="BQ1215" s="93" t="s">
        <v>217</v>
      </c>
      <c r="BR1215" s="93" t="s">
        <v>217</v>
      </c>
      <c r="BS1215" s="93" t="s">
        <v>217</v>
      </c>
      <c r="BT1215" s="93" t="s">
        <v>217</v>
      </c>
      <c r="BU1215" s="93" t="s">
        <v>217</v>
      </c>
      <c r="BV1215" s="93" t="s">
        <v>217</v>
      </c>
      <c r="BW1215" s="93" t="s">
        <v>217</v>
      </c>
      <c r="BX1215" s="93" t="s">
        <v>217</v>
      </c>
      <c r="BY1215" s="93">
        <v>18000</v>
      </c>
      <c r="BZ1215" s="93" t="s">
        <v>217</v>
      </c>
      <c r="CA1215" s="93" t="s">
        <v>217</v>
      </c>
      <c r="CB1215" s="93" t="s">
        <v>217</v>
      </c>
      <c r="CC1215" s="93" t="s">
        <v>217</v>
      </c>
      <c r="CD1215" s="93" t="s">
        <v>217</v>
      </c>
      <c r="CE1215" s="93">
        <v>1050716</v>
      </c>
      <c r="CF1215" s="93" t="s">
        <v>217</v>
      </c>
      <c r="CG1215" s="93">
        <v>4491075</v>
      </c>
      <c r="CH1215" s="93">
        <v>2932765</v>
      </c>
      <c r="CI1215" s="93">
        <v>564799</v>
      </c>
      <c r="CJ1215" s="93" t="s">
        <v>217</v>
      </c>
      <c r="CK1215" s="93">
        <v>893009</v>
      </c>
      <c r="CL1215" s="93">
        <v>281581</v>
      </c>
      <c r="CM1215" s="93" t="s">
        <v>217</v>
      </c>
      <c r="CN1215" s="93">
        <v>57955</v>
      </c>
      <c r="CO1215" s="93">
        <v>240815</v>
      </c>
      <c r="CP1215" s="93">
        <v>2143</v>
      </c>
      <c r="CQ1215" s="93" t="s">
        <v>217</v>
      </c>
      <c r="CR1215" s="93">
        <v>18451</v>
      </c>
      <c r="CS1215" s="93" t="s">
        <v>217</v>
      </c>
      <c r="CT1215" s="93" t="s">
        <v>217</v>
      </c>
      <c r="CU1215" s="93">
        <v>874012</v>
      </c>
      <c r="CV1215" s="93">
        <v>1558310</v>
      </c>
      <c r="CW1215" s="93">
        <v>121130</v>
      </c>
      <c r="CX1215" s="93" t="s">
        <v>217</v>
      </c>
      <c r="CY1215" s="93" t="s">
        <v>217</v>
      </c>
      <c r="CZ1215" s="93">
        <v>1437180</v>
      </c>
      <c r="DA1215" s="93">
        <v>97030</v>
      </c>
      <c r="DB1215" s="93">
        <v>54660</v>
      </c>
      <c r="DC1215" s="93">
        <v>42370</v>
      </c>
      <c r="DD1215" s="93">
        <v>240774</v>
      </c>
      <c r="DE1215" s="93">
        <v>180943</v>
      </c>
      <c r="DF1215" s="93" t="s">
        <v>217</v>
      </c>
      <c r="DG1215" s="93">
        <v>59831</v>
      </c>
      <c r="DH1215" s="93">
        <v>1640445</v>
      </c>
      <c r="DI1215" s="93">
        <v>1381510</v>
      </c>
      <c r="DJ1215" s="93">
        <v>195683</v>
      </c>
      <c r="DK1215" s="93">
        <v>1185827</v>
      </c>
      <c r="DL1215" s="93">
        <v>1842104</v>
      </c>
      <c r="DM1215" s="93">
        <v>32322</v>
      </c>
      <c r="DN1215" s="93">
        <v>172</v>
      </c>
      <c r="DO1215" s="93" t="s">
        <v>217</v>
      </c>
      <c r="DP1215" s="93">
        <v>1446977</v>
      </c>
      <c r="DQ1215" s="93">
        <v>1890</v>
      </c>
      <c r="DR1215" s="93" t="s">
        <v>217</v>
      </c>
      <c r="DS1215" s="93">
        <v>360743</v>
      </c>
      <c r="DT1215" s="93">
        <v>11524100</v>
      </c>
      <c r="DU1215" s="93" t="s">
        <v>217</v>
      </c>
      <c r="DV1215" s="93">
        <v>31621</v>
      </c>
      <c r="DW1215" s="93">
        <v>23382</v>
      </c>
      <c r="DX1215" s="93">
        <v>614</v>
      </c>
      <c r="DY1215" s="93">
        <v>735</v>
      </c>
      <c r="DZ1215" s="93" t="s">
        <v>217</v>
      </c>
      <c r="EA1215" s="93">
        <v>689</v>
      </c>
      <c r="EB1215" s="93" t="s">
        <v>217</v>
      </c>
      <c r="EC1215" s="93">
        <v>46</v>
      </c>
      <c r="ED1215" s="93" t="s">
        <v>217</v>
      </c>
      <c r="EE1215" s="93">
        <v>3091</v>
      </c>
      <c r="EF1215" s="93">
        <v>3799</v>
      </c>
      <c r="EG1215" s="94" t="s">
        <v>217</v>
      </c>
    </row>
    <row r="1216" spans="1:137">
      <c r="A1216" s="91" t="s">
        <v>690</v>
      </c>
      <c r="B1216" s="92" t="s">
        <v>218</v>
      </c>
      <c r="C1216" s="102">
        <v>342076</v>
      </c>
      <c r="D1216" s="92" t="s">
        <v>522</v>
      </c>
      <c r="E1216" s="92" t="s">
        <v>526</v>
      </c>
      <c r="F1216" s="93">
        <v>75368132</v>
      </c>
      <c r="G1216" s="93">
        <v>23903224</v>
      </c>
      <c r="H1216" s="93">
        <v>6256194</v>
      </c>
      <c r="I1216" s="93">
        <v>31657948</v>
      </c>
      <c r="J1216" s="93">
        <v>3335805</v>
      </c>
      <c r="K1216" s="93" t="s">
        <v>217</v>
      </c>
      <c r="L1216" s="93" t="s">
        <v>217</v>
      </c>
      <c r="M1216" s="93">
        <v>5172173</v>
      </c>
      <c r="N1216" s="93">
        <v>1546616</v>
      </c>
      <c r="O1216" s="93">
        <v>64205</v>
      </c>
      <c r="P1216" s="93" t="s">
        <v>217</v>
      </c>
      <c r="Q1216" s="93">
        <v>278938</v>
      </c>
      <c r="R1216" s="93">
        <v>145986</v>
      </c>
      <c r="S1216" s="93" t="s">
        <v>217</v>
      </c>
      <c r="T1216" s="93" t="s">
        <v>217</v>
      </c>
      <c r="U1216" s="93">
        <v>8326871</v>
      </c>
      <c r="V1216" s="93">
        <v>47205</v>
      </c>
      <c r="W1216" s="93" t="s">
        <v>217</v>
      </c>
      <c r="X1216" s="93">
        <v>243536</v>
      </c>
      <c r="Y1216" s="93" t="s">
        <v>217</v>
      </c>
      <c r="Z1216" s="93">
        <v>69124</v>
      </c>
      <c r="AA1216" s="93" t="s">
        <v>217</v>
      </c>
      <c r="AB1216" s="93">
        <v>1309552</v>
      </c>
      <c r="AC1216" s="93">
        <v>428951</v>
      </c>
      <c r="AD1216" s="93">
        <v>32913</v>
      </c>
      <c r="AE1216" s="93">
        <v>11973</v>
      </c>
      <c r="AF1216" s="93">
        <v>835715</v>
      </c>
      <c r="AG1216" s="93" t="s">
        <v>217</v>
      </c>
      <c r="AH1216" s="93">
        <v>16209646</v>
      </c>
      <c r="AI1216" s="93">
        <v>15195790</v>
      </c>
      <c r="AJ1216" s="93">
        <v>1013845</v>
      </c>
      <c r="AK1216" s="93">
        <v>11</v>
      </c>
      <c r="AL1216" s="93">
        <v>63509</v>
      </c>
      <c r="AM1216" s="93">
        <v>894616</v>
      </c>
      <c r="AN1216" s="93">
        <v>35520</v>
      </c>
      <c r="AO1216" s="93">
        <v>859096</v>
      </c>
      <c r="AP1216" s="93">
        <v>3130969</v>
      </c>
      <c r="AQ1216" s="93">
        <v>70148</v>
      </c>
      <c r="AR1216" s="93">
        <v>26901</v>
      </c>
      <c r="AS1216" s="93">
        <v>654671</v>
      </c>
      <c r="AT1216" s="93">
        <v>783644</v>
      </c>
      <c r="AU1216" s="93">
        <v>636659</v>
      </c>
      <c r="AV1216" s="93">
        <v>958946</v>
      </c>
      <c r="AW1216" s="93">
        <v>1160993</v>
      </c>
      <c r="AX1216" s="93">
        <v>87935</v>
      </c>
      <c r="AY1216" s="93">
        <v>1073058</v>
      </c>
      <c r="AZ1216" s="93">
        <v>32477858</v>
      </c>
      <c r="BA1216" s="93" t="s">
        <v>217</v>
      </c>
      <c r="BB1216" s="93">
        <v>7500360</v>
      </c>
      <c r="BC1216" s="93">
        <v>5745616</v>
      </c>
      <c r="BD1216" s="93" t="s">
        <v>217</v>
      </c>
      <c r="BE1216" s="93" t="s">
        <v>217</v>
      </c>
      <c r="BF1216" s="93">
        <v>4826441</v>
      </c>
      <c r="BG1216" s="93">
        <v>5802184</v>
      </c>
      <c r="BH1216" s="93" t="s">
        <v>217</v>
      </c>
      <c r="BI1216" s="93" t="s">
        <v>217</v>
      </c>
      <c r="BJ1216" s="93">
        <v>2894205</v>
      </c>
      <c r="BK1216" s="93">
        <v>435428</v>
      </c>
      <c r="BL1216" s="93" t="s">
        <v>217</v>
      </c>
      <c r="BM1216" s="93">
        <v>26214</v>
      </c>
      <c r="BN1216" s="93" t="s">
        <v>217</v>
      </c>
      <c r="BO1216" s="93">
        <v>1303973</v>
      </c>
      <c r="BP1216" s="93" t="s">
        <v>217</v>
      </c>
      <c r="BQ1216" s="93" t="s">
        <v>217</v>
      </c>
      <c r="BR1216" s="93" t="s">
        <v>217</v>
      </c>
      <c r="BS1216" s="93" t="s">
        <v>217</v>
      </c>
      <c r="BT1216" s="93" t="s">
        <v>217</v>
      </c>
      <c r="BU1216" s="93" t="s">
        <v>217</v>
      </c>
      <c r="BV1216" s="93" t="s">
        <v>217</v>
      </c>
      <c r="BW1216" s="93" t="s">
        <v>217</v>
      </c>
      <c r="BX1216" s="93" t="s">
        <v>217</v>
      </c>
      <c r="BY1216" s="93">
        <v>45502</v>
      </c>
      <c r="BZ1216" s="93" t="s">
        <v>217</v>
      </c>
      <c r="CA1216" s="93" t="s">
        <v>217</v>
      </c>
      <c r="CB1216" s="93" t="s">
        <v>217</v>
      </c>
      <c r="CC1216" s="93" t="s">
        <v>217</v>
      </c>
      <c r="CD1216" s="93" t="s">
        <v>217</v>
      </c>
      <c r="CE1216" s="93">
        <v>3897935</v>
      </c>
      <c r="CF1216" s="93" t="s">
        <v>217</v>
      </c>
      <c r="CG1216" s="93">
        <v>12840683</v>
      </c>
      <c r="CH1216" s="93">
        <v>8666647</v>
      </c>
      <c r="CI1216" s="93">
        <v>2440269</v>
      </c>
      <c r="CJ1216" s="93" t="s">
        <v>217</v>
      </c>
      <c r="CK1216" s="93">
        <v>2412683</v>
      </c>
      <c r="CL1216" s="93">
        <v>1220783</v>
      </c>
      <c r="CM1216" s="93" t="s">
        <v>217</v>
      </c>
      <c r="CN1216" s="93">
        <v>59180</v>
      </c>
      <c r="CO1216" s="93">
        <v>180156</v>
      </c>
      <c r="CP1216" s="93" t="s">
        <v>217</v>
      </c>
      <c r="CQ1216" s="93" t="s">
        <v>217</v>
      </c>
      <c r="CR1216" s="93">
        <v>25387</v>
      </c>
      <c r="CS1216" s="93" t="s">
        <v>217</v>
      </c>
      <c r="CT1216" s="93" t="s">
        <v>217</v>
      </c>
      <c r="CU1216" s="93">
        <v>2328189</v>
      </c>
      <c r="CV1216" s="93">
        <v>4174036</v>
      </c>
      <c r="CW1216" s="93">
        <v>407023</v>
      </c>
      <c r="CX1216" s="93" t="s">
        <v>217</v>
      </c>
      <c r="CY1216" s="93" t="s">
        <v>217</v>
      </c>
      <c r="CZ1216" s="93">
        <v>3767013</v>
      </c>
      <c r="DA1216" s="93">
        <v>295525</v>
      </c>
      <c r="DB1216" s="93">
        <v>202917</v>
      </c>
      <c r="DC1216" s="93">
        <v>92608</v>
      </c>
      <c r="DD1216" s="93">
        <v>149987</v>
      </c>
      <c r="DE1216" s="93">
        <v>82358</v>
      </c>
      <c r="DF1216" s="93">
        <v>2200</v>
      </c>
      <c r="DG1216" s="93">
        <v>65429</v>
      </c>
      <c r="DH1216" s="93">
        <v>1098435</v>
      </c>
      <c r="DI1216" s="93">
        <v>7607530</v>
      </c>
      <c r="DJ1216" s="93">
        <v>786527</v>
      </c>
      <c r="DK1216" s="93">
        <v>6821003</v>
      </c>
      <c r="DL1216" s="93">
        <v>2171011</v>
      </c>
      <c r="DM1216" s="93">
        <v>69217</v>
      </c>
      <c r="DN1216" s="93">
        <v>308</v>
      </c>
      <c r="DO1216" s="93" t="s">
        <v>217</v>
      </c>
      <c r="DP1216" s="93">
        <v>1355916</v>
      </c>
      <c r="DQ1216" s="93">
        <v>430</v>
      </c>
      <c r="DR1216" s="93" t="s">
        <v>217</v>
      </c>
      <c r="DS1216" s="93">
        <v>745140</v>
      </c>
      <c r="DT1216" s="93">
        <v>22176600</v>
      </c>
      <c r="DU1216" s="93" t="s">
        <v>217</v>
      </c>
      <c r="DV1216" s="93">
        <v>280784</v>
      </c>
      <c r="DW1216" s="93">
        <v>87791</v>
      </c>
      <c r="DX1216" s="93">
        <v>1385</v>
      </c>
      <c r="DY1216" s="93">
        <v>5326</v>
      </c>
      <c r="DZ1216" s="93" t="s">
        <v>217</v>
      </c>
      <c r="EA1216" s="93">
        <v>1135</v>
      </c>
      <c r="EB1216" s="93">
        <v>3393</v>
      </c>
      <c r="EC1216" s="93">
        <v>798</v>
      </c>
      <c r="ED1216" s="93" t="s">
        <v>217</v>
      </c>
      <c r="EE1216" s="93">
        <v>63</v>
      </c>
      <c r="EF1216" s="93">
        <v>186219</v>
      </c>
      <c r="EG1216" s="94" t="s">
        <v>217</v>
      </c>
    </row>
    <row r="1217" spans="1:137">
      <c r="A1217" s="91" t="s">
        <v>690</v>
      </c>
      <c r="B1217" s="92" t="s">
        <v>220</v>
      </c>
      <c r="C1217" s="102">
        <v>342122</v>
      </c>
      <c r="D1217" s="92" t="s">
        <v>522</v>
      </c>
      <c r="E1217" s="92" t="s">
        <v>527</v>
      </c>
      <c r="F1217" s="93">
        <v>32320145</v>
      </c>
      <c r="G1217" s="93">
        <v>10524639</v>
      </c>
      <c r="H1217" s="93">
        <v>2445274</v>
      </c>
      <c r="I1217" s="93">
        <v>15993190</v>
      </c>
      <c r="J1217" s="93">
        <v>1235013</v>
      </c>
      <c r="K1217" s="93" t="s">
        <v>217</v>
      </c>
      <c r="L1217" s="93" t="s">
        <v>217</v>
      </c>
      <c r="M1217" s="93">
        <v>1536209</v>
      </c>
      <c r="N1217" s="93">
        <v>666289</v>
      </c>
      <c r="O1217" s="93">
        <v>29459</v>
      </c>
      <c r="P1217" s="93" t="s">
        <v>217</v>
      </c>
      <c r="Q1217" s="93">
        <v>128060</v>
      </c>
      <c r="R1217" s="93">
        <v>67067</v>
      </c>
      <c r="S1217" s="93" t="s">
        <v>217</v>
      </c>
      <c r="T1217" s="93" t="s">
        <v>217</v>
      </c>
      <c r="U1217" s="93">
        <v>3402380</v>
      </c>
      <c r="V1217" s="93">
        <v>107704</v>
      </c>
      <c r="W1217" s="93" t="s">
        <v>217</v>
      </c>
      <c r="X1217" s="93">
        <v>126936</v>
      </c>
      <c r="Y1217" s="93" t="s">
        <v>217</v>
      </c>
      <c r="Z1217" s="93">
        <v>36028</v>
      </c>
      <c r="AA1217" s="93" t="s">
        <v>217</v>
      </c>
      <c r="AB1217" s="93">
        <v>592775</v>
      </c>
      <c r="AC1217" s="93">
        <v>198406</v>
      </c>
      <c r="AD1217" s="93">
        <v>17155</v>
      </c>
      <c r="AE1217" s="93">
        <v>4735</v>
      </c>
      <c r="AF1217" s="93">
        <v>372479</v>
      </c>
      <c r="AG1217" s="93" t="s">
        <v>217</v>
      </c>
      <c r="AH1217" s="93">
        <v>9904930</v>
      </c>
      <c r="AI1217" s="93">
        <v>8268143</v>
      </c>
      <c r="AJ1217" s="93">
        <v>1636787</v>
      </c>
      <c r="AK1217" s="93" t="s">
        <v>217</v>
      </c>
      <c r="AL1217" s="93">
        <v>22437</v>
      </c>
      <c r="AM1217" s="93">
        <v>1334965</v>
      </c>
      <c r="AN1217" s="93">
        <v>848091</v>
      </c>
      <c r="AO1217" s="93">
        <v>486874</v>
      </c>
      <c r="AP1217" s="93">
        <v>986384</v>
      </c>
      <c r="AQ1217" s="93" t="s">
        <v>217</v>
      </c>
      <c r="AR1217" s="93">
        <v>5906</v>
      </c>
      <c r="AS1217" s="93" t="s">
        <v>217</v>
      </c>
      <c r="AT1217" s="93">
        <v>303224</v>
      </c>
      <c r="AU1217" s="93">
        <v>187997</v>
      </c>
      <c r="AV1217" s="93">
        <v>489257</v>
      </c>
      <c r="AW1217" s="93">
        <v>709758</v>
      </c>
      <c r="AX1217" s="93">
        <v>25132</v>
      </c>
      <c r="AY1217" s="93">
        <v>684626</v>
      </c>
      <c r="AZ1217" s="93">
        <v>12543539</v>
      </c>
      <c r="BA1217" s="93" t="s">
        <v>217</v>
      </c>
      <c r="BB1217" s="93">
        <v>1424327</v>
      </c>
      <c r="BC1217" s="93">
        <v>2135320</v>
      </c>
      <c r="BD1217" s="93" t="s">
        <v>217</v>
      </c>
      <c r="BE1217" s="93" t="s">
        <v>217</v>
      </c>
      <c r="BF1217" s="93">
        <v>1674043</v>
      </c>
      <c r="BG1217" s="93">
        <v>2342749</v>
      </c>
      <c r="BH1217" s="93" t="s">
        <v>217</v>
      </c>
      <c r="BI1217" s="93" t="s">
        <v>217</v>
      </c>
      <c r="BJ1217" s="93">
        <v>440366</v>
      </c>
      <c r="BK1217" s="93">
        <v>1399263</v>
      </c>
      <c r="BL1217" s="93" t="s">
        <v>217</v>
      </c>
      <c r="BM1217" s="93">
        <v>4699</v>
      </c>
      <c r="BN1217" s="93" t="s">
        <v>217</v>
      </c>
      <c r="BO1217" s="93">
        <v>1649566</v>
      </c>
      <c r="BP1217" s="93" t="s">
        <v>217</v>
      </c>
      <c r="BQ1217" s="93" t="s">
        <v>217</v>
      </c>
      <c r="BR1217" s="93" t="s">
        <v>217</v>
      </c>
      <c r="BS1217" s="93">
        <v>43193</v>
      </c>
      <c r="BT1217" s="93" t="s">
        <v>217</v>
      </c>
      <c r="BU1217" s="93" t="s">
        <v>217</v>
      </c>
      <c r="BV1217" s="93" t="s">
        <v>217</v>
      </c>
      <c r="BW1217" s="93" t="s">
        <v>217</v>
      </c>
      <c r="BX1217" s="93" t="s">
        <v>217</v>
      </c>
      <c r="BY1217" s="93">
        <v>90393</v>
      </c>
      <c r="BZ1217" s="93" t="s">
        <v>217</v>
      </c>
      <c r="CA1217" s="93" t="s">
        <v>217</v>
      </c>
      <c r="CB1217" s="93" t="s">
        <v>217</v>
      </c>
      <c r="CC1217" s="93" t="s">
        <v>217</v>
      </c>
      <c r="CD1217" s="93" t="s">
        <v>217</v>
      </c>
      <c r="CE1217" s="93">
        <v>1339620</v>
      </c>
      <c r="CF1217" s="93">
        <v>129080</v>
      </c>
      <c r="CG1217" s="93">
        <v>5994209</v>
      </c>
      <c r="CH1217" s="93">
        <v>3047202</v>
      </c>
      <c r="CI1217" s="93">
        <v>222800</v>
      </c>
      <c r="CJ1217" s="93" t="s">
        <v>217</v>
      </c>
      <c r="CK1217" s="93">
        <v>835274</v>
      </c>
      <c r="CL1217" s="93">
        <v>507102</v>
      </c>
      <c r="CM1217" s="93" t="s">
        <v>217</v>
      </c>
      <c r="CN1217" s="93">
        <v>63296</v>
      </c>
      <c r="CO1217" s="93">
        <v>147456</v>
      </c>
      <c r="CP1217" s="93" t="s">
        <v>217</v>
      </c>
      <c r="CQ1217" s="93" t="s">
        <v>217</v>
      </c>
      <c r="CR1217" s="93">
        <v>22586</v>
      </c>
      <c r="CS1217" s="93" t="s">
        <v>217</v>
      </c>
      <c r="CT1217" s="93" t="s">
        <v>217</v>
      </c>
      <c r="CU1217" s="93">
        <v>1248688</v>
      </c>
      <c r="CV1217" s="93">
        <v>2947007</v>
      </c>
      <c r="CW1217" s="93">
        <v>340585</v>
      </c>
      <c r="CX1217" s="93" t="s">
        <v>217</v>
      </c>
      <c r="CY1217" s="93" t="s">
        <v>217</v>
      </c>
      <c r="CZ1217" s="93">
        <v>2606422</v>
      </c>
      <c r="DA1217" s="93">
        <v>203117</v>
      </c>
      <c r="DB1217" s="93">
        <v>141724</v>
      </c>
      <c r="DC1217" s="93">
        <v>61393</v>
      </c>
      <c r="DD1217" s="93">
        <v>41727</v>
      </c>
      <c r="DE1217" s="93">
        <v>35251</v>
      </c>
      <c r="DF1217" s="93" t="s">
        <v>217</v>
      </c>
      <c r="DG1217" s="93">
        <v>6476</v>
      </c>
      <c r="DH1217" s="93">
        <v>548780</v>
      </c>
      <c r="DI1217" s="93">
        <v>5573574</v>
      </c>
      <c r="DJ1217" s="93">
        <v>810178</v>
      </c>
      <c r="DK1217" s="93">
        <v>4763396</v>
      </c>
      <c r="DL1217" s="93">
        <v>1526533</v>
      </c>
      <c r="DM1217" s="93">
        <v>32864</v>
      </c>
      <c r="DN1217" s="93">
        <v>210</v>
      </c>
      <c r="DO1217" s="93" t="s">
        <v>217</v>
      </c>
      <c r="DP1217" s="93">
        <v>1158977</v>
      </c>
      <c r="DQ1217" s="93">
        <v>44818</v>
      </c>
      <c r="DR1217" s="93" t="s">
        <v>217</v>
      </c>
      <c r="DS1217" s="93">
        <v>289664</v>
      </c>
      <c r="DT1217" s="93">
        <v>5713800</v>
      </c>
      <c r="DU1217" s="93" t="s">
        <v>217</v>
      </c>
      <c r="DV1217" s="93">
        <v>91039</v>
      </c>
      <c r="DW1217" s="93">
        <v>71098</v>
      </c>
      <c r="DX1217" s="93">
        <v>4530</v>
      </c>
      <c r="DY1217" s="93" t="s">
        <v>217</v>
      </c>
      <c r="DZ1217" s="93" t="s">
        <v>217</v>
      </c>
      <c r="EA1217" s="93" t="s">
        <v>217</v>
      </c>
      <c r="EB1217" s="93" t="s">
        <v>217</v>
      </c>
      <c r="EC1217" s="93" t="s">
        <v>217</v>
      </c>
      <c r="ED1217" s="93" t="s">
        <v>217</v>
      </c>
      <c r="EE1217" s="93">
        <v>1</v>
      </c>
      <c r="EF1217" s="93">
        <v>15410</v>
      </c>
      <c r="EG1217" s="94" t="s">
        <v>217</v>
      </c>
    </row>
    <row r="1218" spans="1:137">
      <c r="A1218" s="91" t="s">
        <v>690</v>
      </c>
      <c r="B1218" s="92" t="s">
        <v>220</v>
      </c>
      <c r="C1218" s="102">
        <v>342131</v>
      </c>
      <c r="D1218" s="92" t="s">
        <v>522</v>
      </c>
      <c r="E1218" s="92" t="s">
        <v>528</v>
      </c>
      <c r="F1218" s="93">
        <v>16125840</v>
      </c>
      <c r="G1218" s="93">
        <v>6242482</v>
      </c>
      <c r="H1218" s="93">
        <v>941612</v>
      </c>
      <c r="I1218" s="93">
        <v>7190352</v>
      </c>
      <c r="J1218" s="93">
        <v>588055</v>
      </c>
      <c r="K1218" s="93" t="s">
        <v>217</v>
      </c>
      <c r="L1218" s="93" t="s">
        <v>217</v>
      </c>
      <c r="M1218" s="93">
        <v>841691</v>
      </c>
      <c r="N1218" s="93">
        <v>313760</v>
      </c>
      <c r="O1218" s="93">
        <v>17285</v>
      </c>
      <c r="P1218" s="93" t="s">
        <v>217</v>
      </c>
      <c r="Q1218" s="93">
        <v>75049</v>
      </c>
      <c r="R1218" s="93">
        <v>39251</v>
      </c>
      <c r="S1218" s="93" t="s">
        <v>217</v>
      </c>
      <c r="T1218" s="93" t="s">
        <v>217</v>
      </c>
      <c r="U1218" s="93">
        <v>1947913</v>
      </c>
      <c r="V1218" s="93">
        <v>69985</v>
      </c>
      <c r="W1218" s="93" t="s">
        <v>217</v>
      </c>
      <c r="X1218" s="93">
        <v>54198</v>
      </c>
      <c r="Y1218" s="93" t="s">
        <v>217</v>
      </c>
      <c r="Z1218" s="93">
        <v>15382</v>
      </c>
      <c r="AA1218" s="93" t="s">
        <v>217</v>
      </c>
      <c r="AB1218" s="93">
        <v>415684</v>
      </c>
      <c r="AC1218" s="93">
        <v>130456</v>
      </c>
      <c r="AD1218" s="93">
        <v>7325</v>
      </c>
      <c r="AE1218" s="93">
        <v>2355</v>
      </c>
      <c r="AF1218" s="93">
        <v>275548</v>
      </c>
      <c r="AG1218" s="93" t="s">
        <v>217</v>
      </c>
      <c r="AH1218" s="93">
        <v>9240503</v>
      </c>
      <c r="AI1218" s="93">
        <v>8324750</v>
      </c>
      <c r="AJ1218" s="93">
        <v>915721</v>
      </c>
      <c r="AK1218" s="93">
        <v>32</v>
      </c>
      <c r="AL1218" s="93">
        <v>11777</v>
      </c>
      <c r="AM1218" s="93">
        <v>377653</v>
      </c>
      <c r="AN1218" s="93">
        <v>75581</v>
      </c>
      <c r="AO1218" s="93">
        <v>302072</v>
      </c>
      <c r="AP1218" s="93">
        <v>1402560</v>
      </c>
      <c r="AQ1218" s="93" t="s">
        <v>217</v>
      </c>
      <c r="AR1218" s="93">
        <v>1651</v>
      </c>
      <c r="AS1218" s="93" t="s">
        <v>217</v>
      </c>
      <c r="AT1218" s="93">
        <v>325669</v>
      </c>
      <c r="AU1218" s="93">
        <v>192544</v>
      </c>
      <c r="AV1218" s="93">
        <v>882696</v>
      </c>
      <c r="AW1218" s="93">
        <v>334256</v>
      </c>
      <c r="AX1218" s="93">
        <v>13448</v>
      </c>
      <c r="AY1218" s="93">
        <v>320808</v>
      </c>
      <c r="AZ1218" s="93">
        <v>6758638</v>
      </c>
      <c r="BA1218" s="93" t="s">
        <v>217</v>
      </c>
      <c r="BB1218" s="93">
        <v>901754</v>
      </c>
      <c r="BC1218" s="93">
        <v>1043684</v>
      </c>
      <c r="BD1218" s="93" t="s">
        <v>217</v>
      </c>
      <c r="BE1218" s="93" t="s">
        <v>217</v>
      </c>
      <c r="BF1218" s="93">
        <v>1256679</v>
      </c>
      <c r="BG1218" s="93">
        <v>1323157</v>
      </c>
      <c r="BH1218" s="93" t="s">
        <v>217</v>
      </c>
      <c r="BI1218" s="93" t="s">
        <v>217</v>
      </c>
      <c r="BJ1218" s="93">
        <v>587502</v>
      </c>
      <c r="BK1218" s="93">
        <v>5502</v>
      </c>
      <c r="BL1218" s="93" t="s">
        <v>217</v>
      </c>
      <c r="BM1218" s="93">
        <v>952</v>
      </c>
      <c r="BN1218" s="93" t="s">
        <v>217</v>
      </c>
      <c r="BO1218" s="93">
        <v>826235</v>
      </c>
      <c r="BP1218" s="93" t="s">
        <v>217</v>
      </c>
      <c r="BQ1218" s="93" t="s">
        <v>217</v>
      </c>
      <c r="BR1218" s="93" t="s">
        <v>217</v>
      </c>
      <c r="BS1218" s="93" t="s">
        <v>217</v>
      </c>
      <c r="BT1218" s="93">
        <v>9000</v>
      </c>
      <c r="BU1218" s="93" t="s">
        <v>217</v>
      </c>
      <c r="BV1218" s="93" t="s">
        <v>217</v>
      </c>
      <c r="BW1218" s="93" t="s">
        <v>217</v>
      </c>
      <c r="BX1218" s="93" t="s">
        <v>217</v>
      </c>
      <c r="BY1218" s="93" t="s">
        <v>217</v>
      </c>
      <c r="BZ1218" s="93" t="s">
        <v>217</v>
      </c>
      <c r="CA1218" s="93" t="s">
        <v>217</v>
      </c>
      <c r="CB1218" s="93" t="s">
        <v>217</v>
      </c>
      <c r="CC1218" s="93" t="s">
        <v>217</v>
      </c>
      <c r="CD1218" s="93" t="s">
        <v>217</v>
      </c>
      <c r="CE1218" s="93">
        <v>804173</v>
      </c>
      <c r="CF1218" s="93" t="s">
        <v>217</v>
      </c>
      <c r="CG1218" s="93">
        <v>3323004</v>
      </c>
      <c r="CH1218" s="93">
        <v>1852374</v>
      </c>
      <c r="CI1218" s="93">
        <v>165699</v>
      </c>
      <c r="CJ1218" s="93" t="s">
        <v>217</v>
      </c>
      <c r="CK1218" s="93">
        <v>625011</v>
      </c>
      <c r="CL1218" s="93">
        <v>286946</v>
      </c>
      <c r="CM1218" s="93" t="s">
        <v>217</v>
      </c>
      <c r="CN1218" s="93">
        <v>175131</v>
      </c>
      <c r="CO1218" s="93">
        <v>30819</v>
      </c>
      <c r="CP1218" s="93" t="s">
        <v>217</v>
      </c>
      <c r="CQ1218" s="93" t="s">
        <v>217</v>
      </c>
      <c r="CR1218" s="93">
        <v>5765</v>
      </c>
      <c r="CS1218" s="93" t="s">
        <v>217</v>
      </c>
      <c r="CT1218" s="93" t="s">
        <v>217</v>
      </c>
      <c r="CU1218" s="93">
        <v>563003</v>
      </c>
      <c r="CV1218" s="93">
        <v>1470630</v>
      </c>
      <c r="CW1218" s="93">
        <v>128657</v>
      </c>
      <c r="CX1218" s="93" t="s">
        <v>217</v>
      </c>
      <c r="CY1218" s="93" t="s">
        <v>217</v>
      </c>
      <c r="CZ1218" s="93">
        <v>1341973</v>
      </c>
      <c r="DA1218" s="93">
        <v>1032391</v>
      </c>
      <c r="DB1218" s="93">
        <v>132674</v>
      </c>
      <c r="DC1218" s="93">
        <v>899717</v>
      </c>
      <c r="DD1218" s="93">
        <v>154549</v>
      </c>
      <c r="DE1218" s="93">
        <v>152899</v>
      </c>
      <c r="DF1218" s="93" t="s">
        <v>217</v>
      </c>
      <c r="DG1218" s="93">
        <v>1650</v>
      </c>
      <c r="DH1218" s="93">
        <v>1296791</v>
      </c>
      <c r="DI1218" s="93">
        <v>347151</v>
      </c>
      <c r="DJ1218" s="93">
        <v>60047</v>
      </c>
      <c r="DK1218" s="93">
        <v>287104</v>
      </c>
      <c r="DL1218" s="93">
        <v>1677012</v>
      </c>
      <c r="DM1218" s="93">
        <v>28591</v>
      </c>
      <c r="DN1218" s="93">
        <v>2146</v>
      </c>
      <c r="DO1218" s="93" t="s">
        <v>217</v>
      </c>
      <c r="DP1218" s="93">
        <v>572844</v>
      </c>
      <c r="DQ1218" s="93">
        <v>83354</v>
      </c>
      <c r="DR1218" s="93">
        <v>139175</v>
      </c>
      <c r="DS1218" s="93">
        <v>850902</v>
      </c>
      <c r="DT1218" s="93">
        <v>11134638</v>
      </c>
      <c r="DU1218" s="93" t="s">
        <v>217</v>
      </c>
      <c r="DV1218" s="93">
        <v>23796</v>
      </c>
      <c r="DW1218" s="93">
        <v>22865</v>
      </c>
      <c r="DX1218" s="93">
        <v>424</v>
      </c>
      <c r="DY1218" s="93">
        <v>8</v>
      </c>
      <c r="DZ1218" s="93" t="s">
        <v>217</v>
      </c>
      <c r="EA1218" s="93">
        <v>8</v>
      </c>
      <c r="EB1218" s="93" t="s">
        <v>217</v>
      </c>
      <c r="EC1218" s="93" t="s">
        <v>217</v>
      </c>
      <c r="ED1218" s="93" t="s">
        <v>217</v>
      </c>
      <c r="EE1218" s="93" t="s">
        <v>217</v>
      </c>
      <c r="EF1218" s="93">
        <v>499</v>
      </c>
      <c r="EG1218" s="94" t="s">
        <v>217</v>
      </c>
    </row>
    <row r="1219" spans="1:137">
      <c r="A1219" s="91" t="s">
        <v>659</v>
      </c>
      <c r="B1219" s="92" t="s">
        <v>214</v>
      </c>
      <c r="C1219" s="102">
        <v>341002</v>
      </c>
      <c r="D1219" s="92" t="s">
        <v>522</v>
      </c>
      <c r="E1219" s="92" t="s">
        <v>523</v>
      </c>
      <c r="F1219" s="93">
        <v>234186914</v>
      </c>
      <c r="G1219" s="93">
        <v>96783440</v>
      </c>
      <c r="H1219" s="93">
        <v>23929796</v>
      </c>
      <c r="I1219" s="93">
        <v>80840478</v>
      </c>
      <c r="J1219" s="93">
        <v>7347591</v>
      </c>
      <c r="K1219" s="93" t="s">
        <v>217</v>
      </c>
      <c r="L1219" s="93" t="s">
        <v>217</v>
      </c>
      <c r="M1219" s="93">
        <v>16505592</v>
      </c>
      <c r="N1219" s="93">
        <v>3377110</v>
      </c>
      <c r="O1219" s="93">
        <v>437968</v>
      </c>
      <c r="P1219" s="93" t="s">
        <v>217</v>
      </c>
      <c r="Q1219" s="93">
        <v>762963</v>
      </c>
      <c r="R1219" s="93">
        <v>552175</v>
      </c>
      <c r="S1219" s="93">
        <v>234973</v>
      </c>
      <c r="T1219" s="93">
        <v>3099887</v>
      </c>
      <c r="U1219" s="93">
        <v>22672283</v>
      </c>
      <c r="V1219" s="93">
        <v>51844</v>
      </c>
      <c r="W1219" s="93" t="s">
        <v>217</v>
      </c>
      <c r="X1219" s="93">
        <v>1103521</v>
      </c>
      <c r="Y1219" s="93">
        <v>5606582</v>
      </c>
      <c r="Z1219" s="93" t="s">
        <v>217</v>
      </c>
      <c r="AA1219" s="93" t="s">
        <v>217</v>
      </c>
      <c r="AB1219" s="93">
        <v>1196128</v>
      </c>
      <c r="AC1219" s="93" t="s">
        <v>217</v>
      </c>
      <c r="AD1219" s="93" t="s">
        <v>217</v>
      </c>
      <c r="AE1219" s="93" t="s">
        <v>217</v>
      </c>
      <c r="AF1219" s="93" t="s">
        <v>217</v>
      </c>
      <c r="AG1219" s="93" t="s">
        <v>217</v>
      </c>
      <c r="AH1219" s="93">
        <v>44592512</v>
      </c>
      <c r="AI1219" s="93">
        <v>40858466</v>
      </c>
      <c r="AJ1219" s="93">
        <v>3733900</v>
      </c>
      <c r="AK1219" s="93">
        <v>146</v>
      </c>
      <c r="AL1219" s="93">
        <v>313802</v>
      </c>
      <c r="AM1219" s="93">
        <v>5183387</v>
      </c>
      <c r="AN1219" s="93">
        <v>1326808</v>
      </c>
      <c r="AO1219" s="93">
        <v>3856579</v>
      </c>
      <c r="AP1219" s="93">
        <v>9395131</v>
      </c>
      <c r="AQ1219" s="93">
        <v>149453</v>
      </c>
      <c r="AR1219" s="93">
        <v>71572</v>
      </c>
      <c r="AS1219" s="93">
        <v>938</v>
      </c>
      <c r="AT1219" s="93">
        <v>2646051</v>
      </c>
      <c r="AU1219" s="93">
        <v>3210597</v>
      </c>
      <c r="AV1219" s="93">
        <v>3316520</v>
      </c>
      <c r="AW1219" s="93">
        <v>3540943</v>
      </c>
      <c r="AX1219" s="93">
        <v>269636</v>
      </c>
      <c r="AY1219" s="93">
        <v>3271307</v>
      </c>
      <c r="AZ1219" s="93">
        <v>125951738</v>
      </c>
      <c r="BA1219" s="93" t="s">
        <v>217</v>
      </c>
      <c r="BB1219" s="93">
        <v>30049158</v>
      </c>
      <c r="BC1219" s="93">
        <v>10247003</v>
      </c>
      <c r="BD1219" s="93" t="s">
        <v>217</v>
      </c>
      <c r="BE1219" s="93" t="s">
        <v>217</v>
      </c>
      <c r="BF1219" s="93">
        <v>12024256</v>
      </c>
      <c r="BG1219" s="93">
        <v>14035040</v>
      </c>
      <c r="BH1219" s="93" t="s">
        <v>217</v>
      </c>
      <c r="BI1219" s="93" t="s">
        <v>217</v>
      </c>
      <c r="BJ1219" s="93">
        <v>1458316</v>
      </c>
      <c r="BK1219" s="93">
        <v>1991996</v>
      </c>
      <c r="BL1219" s="93" t="s">
        <v>217</v>
      </c>
      <c r="BM1219" s="93">
        <v>24306231</v>
      </c>
      <c r="BN1219" s="93" t="s">
        <v>217</v>
      </c>
      <c r="BO1219" s="93">
        <v>7907195</v>
      </c>
      <c r="BP1219" s="93" t="s">
        <v>217</v>
      </c>
      <c r="BQ1219" s="93" t="s">
        <v>217</v>
      </c>
      <c r="BR1219" s="93" t="s">
        <v>217</v>
      </c>
      <c r="BS1219" s="93" t="s">
        <v>217</v>
      </c>
      <c r="BT1219" s="93" t="s">
        <v>217</v>
      </c>
      <c r="BU1219" s="93" t="s">
        <v>217</v>
      </c>
      <c r="BV1219" s="93" t="s">
        <v>217</v>
      </c>
      <c r="BW1219" s="93" t="s">
        <v>217</v>
      </c>
      <c r="BX1219" s="93" t="s">
        <v>217</v>
      </c>
      <c r="BY1219" s="93" t="s">
        <v>217</v>
      </c>
      <c r="BZ1219" s="93" t="s">
        <v>217</v>
      </c>
      <c r="CA1219" s="93" t="s">
        <v>217</v>
      </c>
      <c r="CB1219" s="93" t="s">
        <v>217</v>
      </c>
      <c r="CC1219" s="93" t="s">
        <v>217</v>
      </c>
      <c r="CD1219" s="93" t="s">
        <v>217</v>
      </c>
      <c r="CE1219" s="93">
        <v>23932543</v>
      </c>
      <c r="CF1219" s="93">
        <v>29658</v>
      </c>
      <c r="CG1219" s="93">
        <v>26690713</v>
      </c>
      <c r="CH1219" s="93">
        <v>19701730</v>
      </c>
      <c r="CI1219" s="93">
        <v>5005513</v>
      </c>
      <c r="CJ1219" s="93" t="s">
        <v>217</v>
      </c>
      <c r="CK1219" s="93">
        <v>4902579</v>
      </c>
      <c r="CL1219" s="93">
        <v>3033630</v>
      </c>
      <c r="CM1219" s="93" t="s">
        <v>217</v>
      </c>
      <c r="CN1219" s="93">
        <v>248839</v>
      </c>
      <c r="CO1219" s="93">
        <v>70566</v>
      </c>
      <c r="CP1219" s="93">
        <v>4413</v>
      </c>
      <c r="CQ1219" s="93" t="s">
        <v>217</v>
      </c>
      <c r="CR1219" s="93">
        <v>165022</v>
      </c>
      <c r="CS1219" s="93" t="s">
        <v>217</v>
      </c>
      <c r="CT1219" s="93" t="s">
        <v>217</v>
      </c>
      <c r="CU1219" s="93">
        <v>6271168</v>
      </c>
      <c r="CV1219" s="93">
        <v>6988983</v>
      </c>
      <c r="CW1219" s="93">
        <v>1530825</v>
      </c>
      <c r="CX1219" s="93">
        <v>372554</v>
      </c>
      <c r="CY1219" s="93" t="s">
        <v>217</v>
      </c>
      <c r="CZ1219" s="93">
        <v>5085604</v>
      </c>
      <c r="DA1219" s="93">
        <v>1163130</v>
      </c>
      <c r="DB1219" s="93">
        <v>603586</v>
      </c>
      <c r="DC1219" s="93">
        <v>559544</v>
      </c>
      <c r="DD1219" s="93">
        <v>430347</v>
      </c>
      <c r="DE1219" s="93">
        <v>22559</v>
      </c>
      <c r="DF1219" s="93">
        <v>4804</v>
      </c>
      <c r="DG1219" s="93">
        <v>402984</v>
      </c>
      <c r="DH1219" s="93">
        <v>6131097</v>
      </c>
      <c r="DI1219" s="93">
        <v>3881681</v>
      </c>
      <c r="DJ1219" s="93">
        <v>2503097</v>
      </c>
      <c r="DK1219" s="93">
        <v>1378584</v>
      </c>
      <c r="DL1219" s="93">
        <v>40669485</v>
      </c>
      <c r="DM1219" s="93">
        <v>492074</v>
      </c>
      <c r="DN1219" s="93">
        <v>5481</v>
      </c>
      <c r="DO1219" s="93">
        <v>1352179</v>
      </c>
      <c r="DP1219" s="93">
        <v>31188914</v>
      </c>
      <c r="DQ1219" s="93">
        <v>33351</v>
      </c>
      <c r="DR1219" s="93">
        <v>3321347</v>
      </c>
      <c r="DS1219" s="93">
        <v>4276139</v>
      </c>
      <c r="DT1219" s="93">
        <v>78427883</v>
      </c>
      <c r="DU1219" s="93" t="s">
        <v>217</v>
      </c>
      <c r="DV1219" s="93">
        <v>2867742</v>
      </c>
      <c r="DW1219" s="93">
        <v>2217586</v>
      </c>
      <c r="DX1219" s="93">
        <v>16874</v>
      </c>
      <c r="DY1219" s="93">
        <v>10751</v>
      </c>
      <c r="DZ1219" s="93">
        <v>325</v>
      </c>
      <c r="EA1219" s="93">
        <v>21</v>
      </c>
      <c r="EB1219" s="93">
        <v>7765</v>
      </c>
      <c r="EC1219" s="93">
        <v>2640</v>
      </c>
      <c r="ED1219" s="93">
        <v>59</v>
      </c>
      <c r="EE1219" s="93" t="s">
        <v>217</v>
      </c>
      <c r="EF1219" s="93">
        <v>622271</v>
      </c>
      <c r="EG1219" s="94">
        <v>201</v>
      </c>
    </row>
    <row r="1220" spans="1:137">
      <c r="A1220" s="91" t="s">
        <v>659</v>
      </c>
      <c r="B1220" s="92" t="s">
        <v>218</v>
      </c>
      <c r="C1220" s="102">
        <v>342025</v>
      </c>
      <c r="D1220" s="92" t="s">
        <v>522</v>
      </c>
      <c r="E1220" s="92" t="s">
        <v>524</v>
      </c>
      <c r="F1220" s="93">
        <v>31283758</v>
      </c>
      <c r="G1220" s="93">
        <v>11571520</v>
      </c>
      <c r="H1220" s="93">
        <v>2838701</v>
      </c>
      <c r="I1220" s="93">
        <v>12922530</v>
      </c>
      <c r="J1220" s="93">
        <v>1309767</v>
      </c>
      <c r="K1220" s="93" t="s">
        <v>217</v>
      </c>
      <c r="L1220" s="93" t="s">
        <v>217</v>
      </c>
      <c r="M1220" s="93">
        <v>2091533</v>
      </c>
      <c r="N1220" s="93">
        <v>633207</v>
      </c>
      <c r="O1220" s="93">
        <v>69574</v>
      </c>
      <c r="P1220" s="93" t="s">
        <v>217</v>
      </c>
      <c r="Q1220" s="93">
        <v>120893</v>
      </c>
      <c r="R1220" s="93">
        <v>87219</v>
      </c>
      <c r="S1220" s="93" t="s">
        <v>217</v>
      </c>
      <c r="T1220" s="93" t="s">
        <v>217</v>
      </c>
      <c r="U1220" s="93">
        <v>4212186</v>
      </c>
      <c r="V1220" s="93">
        <v>19599</v>
      </c>
      <c r="W1220" s="93" t="s">
        <v>217</v>
      </c>
      <c r="X1220" s="93">
        <v>193013</v>
      </c>
      <c r="Y1220" s="93" t="s">
        <v>217</v>
      </c>
      <c r="Z1220" s="93" t="s">
        <v>217</v>
      </c>
      <c r="AA1220" s="93" t="s">
        <v>217</v>
      </c>
      <c r="AB1220" s="93">
        <v>154975</v>
      </c>
      <c r="AC1220" s="93" t="s">
        <v>217</v>
      </c>
      <c r="AD1220" s="93" t="s">
        <v>217</v>
      </c>
      <c r="AE1220" s="93" t="s">
        <v>217</v>
      </c>
      <c r="AF1220" s="93" t="s">
        <v>217</v>
      </c>
      <c r="AG1220" s="93" t="s">
        <v>217</v>
      </c>
      <c r="AH1220" s="93">
        <v>21580569</v>
      </c>
      <c r="AI1220" s="93">
        <v>18162745</v>
      </c>
      <c r="AJ1220" s="93">
        <v>3417824</v>
      </c>
      <c r="AK1220" s="93" t="s">
        <v>217</v>
      </c>
      <c r="AL1220" s="93">
        <v>23897</v>
      </c>
      <c r="AM1220" s="93">
        <v>926316</v>
      </c>
      <c r="AN1220" s="93">
        <v>216256</v>
      </c>
      <c r="AO1220" s="93">
        <v>710060</v>
      </c>
      <c r="AP1220" s="93">
        <v>1400878</v>
      </c>
      <c r="AQ1220" s="93">
        <v>57611</v>
      </c>
      <c r="AR1220" s="93">
        <v>982</v>
      </c>
      <c r="AS1220" s="93" t="s">
        <v>217</v>
      </c>
      <c r="AT1220" s="93">
        <v>141802</v>
      </c>
      <c r="AU1220" s="93">
        <v>640734</v>
      </c>
      <c r="AV1220" s="93">
        <v>559749</v>
      </c>
      <c r="AW1220" s="93">
        <v>884631</v>
      </c>
      <c r="AX1220" s="93">
        <v>48197</v>
      </c>
      <c r="AY1220" s="93">
        <v>836434</v>
      </c>
      <c r="AZ1220" s="93">
        <v>14373479</v>
      </c>
      <c r="BA1220" s="93" t="s">
        <v>217</v>
      </c>
      <c r="BB1220" s="93">
        <v>4678548</v>
      </c>
      <c r="BC1220" s="93">
        <v>1762903</v>
      </c>
      <c r="BD1220" s="93" t="s">
        <v>217</v>
      </c>
      <c r="BE1220" s="93" t="s">
        <v>217</v>
      </c>
      <c r="BF1220" s="93">
        <v>2370860</v>
      </c>
      <c r="BG1220" s="93">
        <v>1939957</v>
      </c>
      <c r="BH1220" s="93" t="s">
        <v>217</v>
      </c>
      <c r="BI1220" s="93" t="s">
        <v>217</v>
      </c>
      <c r="BJ1220" s="93">
        <v>921523</v>
      </c>
      <c r="BK1220" s="93">
        <v>837772</v>
      </c>
      <c r="BL1220" s="93" t="s">
        <v>217</v>
      </c>
      <c r="BM1220" s="93">
        <v>8004</v>
      </c>
      <c r="BN1220" s="93" t="s">
        <v>217</v>
      </c>
      <c r="BO1220" s="93">
        <v>354929</v>
      </c>
      <c r="BP1220" s="93" t="s">
        <v>217</v>
      </c>
      <c r="BQ1220" s="93" t="s">
        <v>217</v>
      </c>
      <c r="BR1220" s="93" t="s">
        <v>217</v>
      </c>
      <c r="BS1220" s="93">
        <v>134142</v>
      </c>
      <c r="BT1220" s="93">
        <v>4400</v>
      </c>
      <c r="BU1220" s="93" t="s">
        <v>217</v>
      </c>
      <c r="BV1220" s="93" t="s">
        <v>217</v>
      </c>
      <c r="BW1220" s="93" t="s">
        <v>217</v>
      </c>
      <c r="BX1220" s="93" t="s">
        <v>217</v>
      </c>
      <c r="BY1220" s="93">
        <v>25833</v>
      </c>
      <c r="BZ1220" s="93" t="s">
        <v>217</v>
      </c>
      <c r="CA1220" s="93" t="s">
        <v>217</v>
      </c>
      <c r="CB1220" s="93" t="s">
        <v>217</v>
      </c>
      <c r="CC1220" s="93" t="s">
        <v>217</v>
      </c>
      <c r="CD1220" s="93" t="s">
        <v>217</v>
      </c>
      <c r="CE1220" s="93">
        <v>1334608</v>
      </c>
      <c r="CF1220" s="93">
        <v>125941</v>
      </c>
      <c r="CG1220" s="93">
        <v>6019995</v>
      </c>
      <c r="CH1220" s="93">
        <v>4093185</v>
      </c>
      <c r="CI1220" s="93">
        <v>828629</v>
      </c>
      <c r="CJ1220" s="93" t="s">
        <v>217</v>
      </c>
      <c r="CK1220" s="93">
        <v>1182827</v>
      </c>
      <c r="CL1220" s="93">
        <v>423249</v>
      </c>
      <c r="CM1220" s="93" t="s">
        <v>217</v>
      </c>
      <c r="CN1220" s="93">
        <v>408447</v>
      </c>
      <c r="CO1220" s="93">
        <v>20630</v>
      </c>
      <c r="CP1220" s="93" t="s">
        <v>217</v>
      </c>
      <c r="CQ1220" s="93" t="s">
        <v>217</v>
      </c>
      <c r="CR1220" s="93">
        <v>14944</v>
      </c>
      <c r="CS1220" s="93" t="s">
        <v>217</v>
      </c>
      <c r="CT1220" s="93" t="s">
        <v>217</v>
      </c>
      <c r="CU1220" s="93">
        <v>1214459</v>
      </c>
      <c r="CV1220" s="93">
        <v>1926810</v>
      </c>
      <c r="CW1220" s="93">
        <v>111763</v>
      </c>
      <c r="CX1220" s="93">
        <v>975</v>
      </c>
      <c r="CY1220" s="93" t="s">
        <v>217</v>
      </c>
      <c r="CZ1220" s="93">
        <v>1814072</v>
      </c>
      <c r="DA1220" s="93">
        <v>568000</v>
      </c>
      <c r="DB1220" s="93">
        <v>275831</v>
      </c>
      <c r="DC1220" s="93">
        <v>292169</v>
      </c>
      <c r="DD1220" s="93">
        <v>1228512</v>
      </c>
      <c r="DE1220" s="93">
        <v>259637</v>
      </c>
      <c r="DF1220" s="93">
        <v>251000</v>
      </c>
      <c r="DG1220" s="93">
        <v>717875</v>
      </c>
      <c r="DH1220" s="93">
        <v>3050451</v>
      </c>
      <c r="DI1220" s="93">
        <v>1430026</v>
      </c>
      <c r="DJ1220" s="93">
        <v>1049646</v>
      </c>
      <c r="DK1220" s="93">
        <v>380380</v>
      </c>
      <c r="DL1220" s="93">
        <v>5046330</v>
      </c>
      <c r="DM1220" s="93">
        <v>34574</v>
      </c>
      <c r="DN1220" s="93">
        <v>1361</v>
      </c>
      <c r="DO1220" s="93" t="s">
        <v>217</v>
      </c>
      <c r="DP1220" s="93">
        <v>4140410</v>
      </c>
      <c r="DQ1220" s="93">
        <v>6221</v>
      </c>
      <c r="DR1220" s="93" t="s">
        <v>217</v>
      </c>
      <c r="DS1220" s="93">
        <v>863764</v>
      </c>
      <c r="DT1220" s="93">
        <v>14720600</v>
      </c>
      <c r="DU1220" s="93" t="s">
        <v>217</v>
      </c>
      <c r="DV1220" s="93">
        <v>95961</v>
      </c>
      <c r="DW1220" s="93">
        <v>74652</v>
      </c>
      <c r="DX1220" s="93">
        <v>239</v>
      </c>
      <c r="DY1220" s="93">
        <v>2978</v>
      </c>
      <c r="DZ1220" s="93" t="s">
        <v>217</v>
      </c>
      <c r="EA1220" s="93">
        <v>327</v>
      </c>
      <c r="EB1220" s="93">
        <v>2474</v>
      </c>
      <c r="EC1220" s="93">
        <v>177</v>
      </c>
      <c r="ED1220" s="93">
        <v>1928</v>
      </c>
      <c r="EE1220" s="93">
        <v>1472</v>
      </c>
      <c r="EF1220" s="93">
        <v>14692</v>
      </c>
      <c r="EG1220" s="94" t="s">
        <v>217</v>
      </c>
    </row>
    <row r="1221" spans="1:137">
      <c r="A1221" s="91" t="s">
        <v>659</v>
      </c>
      <c r="B1221" s="92" t="s">
        <v>220</v>
      </c>
      <c r="C1221" s="102">
        <v>342050</v>
      </c>
      <c r="D1221" s="92" t="s">
        <v>522</v>
      </c>
      <c r="E1221" s="92" t="s">
        <v>525</v>
      </c>
      <c r="F1221" s="93">
        <v>18549831</v>
      </c>
      <c r="G1221" s="93">
        <v>6341027</v>
      </c>
      <c r="H1221" s="93">
        <v>2001671</v>
      </c>
      <c r="I1221" s="93">
        <v>7797863</v>
      </c>
      <c r="J1221" s="93">
        <v>800854</v>
      </c>
      <c r="K1221" s="93">
        <v>119</v>
      </c>
      <c r="L1221" s="93" t="s">
        <v>217</v>
      </c>
      <c r="M1221" s="93">
        <v>1150330</v>
      </c>
      <c r="N1221" s="93">
        <v>441299</v>
      </c>
      <c r="O1221" s="93">
        <v>37568</v>
      </c>
      <c r="P1221" s="93" t="s">
        <v>217</v>
      </c>
      <c r="Q1221" s="93">
        <v>65344</v>
      </c>
      <c r="R1221" s="93">
        <v>47201</v>
      </c>
      <c r="S1221" s="93" t="s">
        <v>217</v>
      </c>
      <c r="T1221" s="93" t="s">
        <v>217</v>
      </c>
      <c r="U1221" s="93">
        <v>2563150</v>
      </c>
      <c r="V1221" s="93">
        <v>9239</v>
      </c>
      <c r="W1221" s="93" t="s">
        <v>217</v>
      </c>
      <c r="X1221" s="93">
        <v>151514</v>
      </c>
      <c r="Y1221" s="93" t="s">
        <v>217</v>
      </c>
      <c r="Z1221" s="93" t="s">
        <v>217</v>
      </c>
      <c r="AA1221" s="93" t="s">
        <v>217</v>
      </c>
      <c r="AB1221" s="93">
        <v>84159</v>
      </c>
      <c r="AC1221" s="93" t="s">
        <v>217</v>
      </c>
      <c r="AD1221" s="93" t="s">
        <v>217</v>
      </c>
      <c r="AE1221" s="93" t="s">
        <v>217</v>
      </c>
      <c r="AF1221" s="93" t="s">
        <v>217</v>
      </c>
      <c r="AG1221" s="93" t="s">
        <v>217</v>
      </c>
      <c r="AH1221" s="93">
        <v>14810207</v>
      </c>
      <c r="AI1221" s="93">
        <v>12585408</v>
      </c>
      <c r="AJ1221" s="93">
        <v>2224799</v>
      </c>
      <c r="AK1221" s="93" t="s">
        <v>217</v>
      </c>
      <c r="AL1221" s="93">
        <v>15399</v>
      </c>
      <c r="AM1221" s="93">
        <v>408207</v>
      </c>
      <c r="AN1221" s="93">
        <v>109699</v>
      </c>
      <c r="AO1221" s="93">
        <v>298508</v>
      </c>
      <c r="AP1221" s="93">
        <v>995948</v>
      </c>
      <c r="AQ1221" s="93">
        <v>1099</v>
      </c>
      <c r="AR1221" s="93">
        <v>24745</v>
      </c>
      <c r="AS1221" s="93" t="s">
        <v>217</v>
      </c>
      <c r="AT1221" s="93">
        <v>246293</v>
      </c>
      <c r="AU1221" s="93">
        <v>241730</v>
      </c>
      <c r="AV1221" s="93">
        <v>482081</v>
      </c>
      <c r="AW1221" s="93">
        <v>452807</v>
      </c>
      <c r="AX1221" s="93">
        <v>35627</v>
      </c>
      <c r="AY1221" s="93">
        <v>417180</v>
      </c>
      <c r="AZ1221" s="93">
        <v>8435086</v>
      </c>
      <c r="BA1221" s="93" t="s">
        <v>217</v>
      </c>
      <c r="BB1221" s="93">
        <v>1842800</v>
      </c>
      <c r="BC1221" s="93">
        <v>1035332</v>
      </c>
      <c r="BD1221" s="93" t="s">
        <v>217</v>
      </c>
      <c r="BE1221" s="93" t="s">
        <v>217</v>
      </c>
      <c r="BF1221" s="93">
        <v>1777413</v>
      </c>
      <c r="BG1221" s="93">
        <v>1328315</v>
      </c>
      <c r="BH1221" s="93" t="s">
        <v>217</v>
      </c>
      <c r="BI1221" s="93" t="s">
        <v>217</v>
      </c>
      <c r="BJ1221" s="93">
        <v>778906</v>
      </c>
      <c r="BK1221" s="93">
        <v>632993</v>
      </c>
      <c r="BL1221" s="93" t="s">
        <v>217</v>
      </c>
      <c r="BM1221" s="93">
        <v>1504</v>
      </c>
      <c r="BN1221" s="93" t="s">
        <v>217</v>
      </c>
      <c r="BO1221" s="93">
        <v>343367</v>
      </c>
      <c r="BP1221" s="93" t="s">
        <v>217</v>
      </c>
      <c r="BQ1221" s="93" t="s">
        <v>217</v>
      </c>
      <c r="BR1221" s="93" t="s">
        <v>217</v>
      </c>
      <c r="BS1221" s="93" t="s">
        <v>217</v>
      </c>
      <c r="BT1221" s="93" t="s">
        <v>217</v>
      </c>
      <c r="BU1221" s="93" t="s">
        <v>217</v>
      </c>
      <c r="BV1221" s="93" t="s">
        <v>217</v>
      </c>
      <c r="BW1221" s="93" t="s">
        <v>217</v>
      </c>
      <c r="BX1221" s="93" t="s">
        <v>217</v>
      </c>
      <c r="BY1221" s="93">
        <v>21219</v>
      </c>
      <c r="BZ1221" s="93" t="s">
        <v>217</v>
      </c>
      <c r="CA1221" s="93" t="s">
        <v>217</v>
      </c>
      <c r="CB1221" s="93" t="s">
        <v>217</v>
      </c>
      <c r="CC1221" s="93" t="s">
        <v>217</v>
      </c>
      <c r="CD1221" s="93" t="s">
        <v>217</v>
      </c>
      <c r="CE1221" s="93">
        <v>673237</v>
      </c>
      <c r="CF1221" s="93" t="s">
        <v>217</v>
      </c>
      <c r="CG1221" s="93">
        <v>4082649</v>
      </c>
      <c r="CH1221" s="93">
        <v>2630539</v>
      </c>
      <c r="CI1221" s="93">
        <v>490792</v>
      </c>
      <c r="CJ1221" s="93" t="s">
        <v>217</v>
      </c>
      <c r="CK1221" s="93">
        <v>886567</v>
      </c>
      <c r="CL1221" s="93">
        <v>291027</v>
      </c>
      <c r="CM1221" s="93" t="s">
        <v>217</v>
      </c>
      <c r="CN1221" s="93">
        <v>15526</v>
      </c>
      <c r="CO1221" s="93">
        <v>22040</v>
      </c>
      <c r="CP1221" s="93" t="s">
        <v>217</v>
      </c>
      <c r="CQ1221" s="93" t="s">
        <v>217</v>
      </c>
      <c r="CR1221" s="93">
        <v>14696</v>
      </c>
      <c r="CS1221" s="93" t="s">
        <v>217</v>
      </c>
      <c r="CT1221" s="93" t="s">
        <v>217</v>
      </c>
      <c r="CU1221" s="93">
        <v>909891</v>
      </c>
      <c r="CV1221" s="93">
        <v>1452110</v>
      </c>
      <c r="CW1221" s="93">
        <v>89587</v>
      </c>
      <c r="CX1221" s="93" t="s">
        <v>217</v>
      </c>
      <c r="CY1221" s="93" t="s">
        <v>217</v>
      </c>
      <c r="CZ1221" s="93">
        <v>1362523</v>
      </c>
      <c r="DA1221" s="93">
        <v>206451</v>
      </c>
      <c r="DB1221" s="93">
        <v>51818</v>
      </c>
      <c r="DC1221" s="93">
        <v>154633</v>
      </c>
      <c r="DD1221" s="93">
        <v>190709</v>
      </c>
      <c r="DE1221" s="93">
        <v>158297</v>
      </c>
      <c r="DF1221" s="93" t="s">
        <v>217</v>
      </c>
      <c r="DG1221" s="93">
        <v>32412</v>
      </c>
      <c r="DH1221" s="93">
        <v>753913</v>
      </c>
      <c r="DI1221" s="93">
        <v>648320</v>
      </c>
      <c r="DJ1221" s="93">
        <v>269118</v>
      </c>
      <c r="DK1221" s="93">
        <v>379202</v>
      </c>
      <c r="DL1221" s="93">
        <v>1896451</v>
      </c>
      <c r="DM1221" s="93">
        <v>39754</v>
      </c>
      <c r="DN1221" s="93">
        <v>431</v>
      </c>
      <c r="DO1221" s="93" t="s">
        <v>217</v>
      </c>
      <c r="DP1221" s="93">
        <v>1504722</v>
      </c>
      <c r="DQ1221" s="93">
        <v>36575</v>
      </c>
      <c r="DR1221" s="93" t="s">
        <v>217</v>
      </c>
      <c r="DS1221" s="93">
        <v>314969</v>
      </c>
      <c r="DT1221" s="93">
        <v>8034300</v>
      </c>
      <c r="DU1221" s="93" t="s">
        <v>217</v>
      </c>
      <c r="DV1221" s="93">
        <v>45601</v>
      </c>
      <c r="DW1221" s="93">
        <v>32162</v>
      </c>
      <c r="DX1221" s="93">
        <v>418</v>
      </c>
      <c r="DY1221" s="93">
        <v>212</v>
      </c>
      <c r="DZ1221" s="93">
        <v>24</v>
      </c>
      <c r="EA1221" s="93">
        <v>157</v>
      </c>
      <c r="EB1221" s="93" t="s">
        <v>217</v>
      </c>
      <c r="EC1221" s="93">
        <v>31</v>
      </c>
      <c r="ED1221" s="93" t="s">
        <v>217</v>
      </c>
      <c r="EE1221" s="93">
        <v>597</v>
      </c>
      <c r="EF1221" s="93">
        <v>12212</v>
      </c>
      <c r="EG1221" s="94" t="s">
        <v>217</v>
      </c>
    </row>
    <row r="1222" spans="1:137">
      <c r="A1222" s="91" t="s">
        <v>659</v>
      </c>
      <c r="B1222" s="92" t="s">
        <v>218</v>
      </c>
      <c r="C1222" s="102">
        <v>342076</v>
      </c>
      <c r="D1222" s="92" t="s">
        <v>522</v>
      </c>
      <c r="E1222" s="92" t="s">
        <v>526</v>
      </c>
      <c r="F1222" s="93">
        <v>73640340</v>
      </c>
      <c r="G1222" s="93">
        <v>23378800</v>
      </c>
      <c r="H1222" s="93">
        <v>5917296</v>
      </c>
      <c r="I1222" s="93">
        <v>31121297</v>
      </c>
      <c r="J1222" s="93">
        <v>3249821</v>
      </c>
      <c r="K1222" s="93">
        <v>584</v>
      </c>
      <c r="L1222" s="93" t="s">
        <v>217</v>
      </c>
      <c r="M1222" s="93">
        <v>5103775</v>
      </c>
      <c r="N1222" s="93">
        <v>1563514</v>
      </c>
      <c r="O1222" s="93">
        <v>136748</v>
      </c>
      <c r="P1222" s="93" t="s">
        <v>217</v>
      </c>
      <c r="Q1222" s="93">
        <v>238082</v>
      </c>
      <c r="R1222" s="93">
        <v>172181</v>
      </c>
      <c r="S1222" s="93" t="s">
        <v>217</v>
      </c>
      <c r="T1222" s="93" t="s">
        <v>217</v>
      </c>
      <c r="U1222" s="93">
        <v>8661858</v>
      </c>
      <c r="V1222" s="93">
        <v>48101</v>
      </c>
      <c r="W1222" s="93" t="s">
        <v>217</v>
      </c>
      <c r="X1222" s="93">
        <v>440606</v>
      </c>
      <c r="Y1222" s="93" t="s">
        <v>217</v>
      </c>
      <c r="Z1222" s="93" t="s">
        <v>217</v>
      </c>
      <c r="AA1222" s="93" t="s">
        <v>217</v>
      </c>
      <c r="AB1222" s="93">
        <v>377002</v>
      </c>
      <c r="AC1222" s="93" t="s">
        <v>217</v>
      </c>
      <c r="AD1222" s="93" t="s">
        <v>217</v>
      </c>
      <c r="AE1222" s="93" t="s">
        <v>217</v>
      </c>
      <c r="AF1222" s="93" t="s">
        <v>217</v>
      </c>
      <c r="AG1222" s="93" t="s">
        <v>217</v>
      </c>
      <c r="AH1222" s="93">
        <v>15910611</v>
      </c>
      <c r="AI1222" s="93">
        <v>14328171</v>
      </c>
      <c r="AJ1222" s="93">
        <v>1582429</v>
      </c>
      <c r="AK1222" s="93">
        <v>11</v>
      </c>
      <c r="AL1222" s="93">
        <v>68039</v>
      </c>
      <c r="AM1222" s="93">
        <v>1288095</v>
      </c>
      <c r="AN1222" s="93">
        <v>14594</v>
      </c>
      <c r="AO1222" s="93">
        <v>1273501</v>
      </c>
      <c r="AP1222" s="93">
        <v>3595168</v>
      </c>
      <c r="AQ1222" s="93">
        <v>69598</v>
      </c>
      <c r="AR1222" s="93">
        <v>52896</v>
      </c>
      <c r="AS1222" s="93">
        <v>659466</v>
      </c>
      <c r="AT1222" s="93">
        <v>1187930</v>
      </c>
      <c r="AU1222" s="93">
        <v>635135</v>
      </c>
      <c r="AV1222" s="93">
        <v>990143</v>
      </c>
      <c r="AW1222" s="93">
        <v>1144403</v>
      </c>
      <c r="AX1222" s="93">
        <v>87489</v>
      </c>
      <c r="AY1222" s="93">
        <v>1056914</v>
      </c>
      <c r="AZ1222" s="93">
        <v>29122730</v>
      </c>
      <c r="BA1222" s="93" t="s">
        <v>217</v>
      </c>
      <c r="BB1222" s="93">
        <v>7734313</v>
      </c>
      <c r="BC1222" s="93">
        <v>4708175</v>
      </c>
      <c r="BD1222" s="93" t="s">
        <v>217</v>
      </c>
      <c r="BE1222" s="93" t="s">
        <v>217</v>
      </c>
      <c r="BF1222" s="93">
        <v>4689098</v>
      </c>
      <c r="BG1222" s="93">
        <v>5739245</v>
      </c>
      <c r="BH1222" s="93" t="s">
        <v>217</v>
      </c>
      <c r="BI1222" s="93" t="s">
        <v>217</v>
      </c>
      <c r="BJ1222" s="93">
        <v>1707941</v>
      </c>
      <c r="BK1222" s="93">
        <v>506615</v>
      </c>
      <c r="BL1222" s="93" t="s">
        <v>217</v>
      </c>
      <c r="BM1222" s="93">
        <v>26146</v>
      </c>
      <c r="BN1222" s="93" t="s">
        <v>217</v>
      </c>
      <c r="BO1222" s="93">
        <v>997055</v>
      </c>
      <c r="BP1222" s="93" t="s">
        <v>217</v>
      </c>
      <c r="BQ1222" s="93" t="s">
        <v>217</v>
      </c>
      <c r="BR1222" s="93" t="s">
        <v>217</v>
      </c>
      <c r="BS1222" s="93" t="s">
        <v>217</v>
      </c>
      <c r="BT1222" s="93" t="s">
        <v>217</v>
      </c>
      <c r="BU1222" s="93" t="s">
        <v>217</v>
      </c>
      <c r="BV1222" s="93" t="s">
        <v>217</v>
      </c>
      <c r="BW1222" s="93" t="s">
        <v>217</v>
      </c>
      <c r="BX1222" s="93" t="s">
        <v>217</v>
      </c>
      <c r="BY1222" s="93">
        <v>119161</v>
      </c>
      <c r="BZ1222" s="93" t="s">
        <v>217</v>
      </c>
      <c r="CA1222" s="93" t="s">
        <v>217</v>
      </c>
      <c r="CB1222" s="93" t="s">
        <v>217</v>
      </c>
      <c r="CC1222" s="93" t="s">
        <v>217</v>
      </c>
      <c r="CD1222" s="93" t="s">
        <v>217</v>
      </c>
      <c r="CE1222" s="93">
        <v>2894981</v>
      </c>
      <c r="CF1222" s="93" t="s">
        <v>217</v>
      </c>
      <c r="CG1222" s="93">
        <v>11892559</v>
      </c>
      <c r="CH1222" s="93">
        <v>8164920</v>
      </c>
      <c r="CI1222" s="93">
        <v>2129526</v>
      </c>
      <c r="CJ1222" s="93" t="s">
        <v>217</v>
      </c>
      <c r="CK1222" s="93">
        <v>2343711</v>
      </c>
      <c r="CL1222" s="93">
        <v>1240434</v>
      </c>
      <c r="CM1222" s="93" t="s">
        <v>217</v>
      </c>
      <c r="CN1222" s="93">
        <v>59107</v>
      </c>
      <c r="CO1222" s="93">
        <v>122341</v>
      </c>
      <c r="CP1222" s="93" t="s">
        <v>217</v>
      </c>
      <c r="CQ1222" s="93" t="s">
        <v>217</v>
      </c>
      <c r="CR1222" s="93">
        <v>17983</v>
      </c>
      <c r="CS1222" s="93" t="s">
        <v>217</v>
      </c>
      <c r="CT1222" s="93" t="s">
        <v>217</v>
      </c>
      <c r="CU1222" s="93">
        <v>2251818</v>
      </c>
      <c r="CV1222" s="93">
        <v>3727639</v>
      </c>
      <c r="CW1222" s="93">
        <v>179134</v>
      </c>
      <c r="CX1222" s="93">
        <v>877</v>
      </c>
      <c r="CY1222" s="93" t="s">
        <v>217</v>
      </c>
      <c r="CZ1222" s="93">
        <v>3547628</v>
      </c>
      <c r="DA1222" s="93">
        <v>454761</v>
      </c>
      <c r="DB1222" s="93">
        <v>193041</v>
      </c>
      <c r="DC1222" s="93">
        <v>261720</v>
      </c>
      <c r="DD1222" s="93">
        <v>242175</v>
      </c>
      <c r="DE1222" s="93">
        <v>50186</v>
      </c>
      <c r="DF1222" s="93">
        <v>5100</v>
      </c>
      <c r="DG1222" s="93">
        <v>186889</v>
      </c>
      <c r="DH1222" s="93">
        <v>1827497</v>
      </c>
      <c r="DI1222" s="93">
        <v>5777031</v>
      </c>
      <c r="DJ1222" s="93">
        <v>3780956</v>
      </c>
      <c r="DK1222" s="93">
        <v>1996075</v>
      </c>
      <c r="DL1222" s="93">
        <v>2326220</v>
      </c>
      <c r="DM1222" s="93">
        <v>79559</v>
      </c>
      <c r="DN1222" s="93">
        <v>656</v>
      </c>
      <c r="DO1222" s="93" t="s">
        <v>217</v>
      </c>
      <c r="DP1222" s="93">
        <v>1512205</v>
      </c>
      <c r="DQ1222" s="93">
        <v>8530</v>
      </c>
      <c r="DR1222" s="93" t="s">
        <v>217</v>
      </c>
      <c r="DS1222" s="93">
        <v>725270</v>
      </c>
      <c r="DT1222" s="93">
        <v>14605400</v>
      </c>
      <c r="DU1222" s="93" t="s">
        <v>217</v>
      </c>
      <c r="DV1222" s="93">
        <v>128772</v>
      </c>
      <c r="DW1222" s="93">
        <v>85728</v>
      </c>
      <c r="DX1222" s="93">
        <v>2380</v>
      </c>
      <c r="DY1222" s="93">
        <v>2940</v>
      </c>
      <c r="DZ1222" s="93" t="s">
        <v>217</v>
      </c>
      <c r="EA1222" s="93">
        <v>2248</v>
      </c>
      <c r="EB1222" s="93">
        <v>19</v>
      </c>
      <c r="EC1222" s="93">
        <v>673</v>
      </c>
      <c r="ED1222" s="93" t="s">
        <v>217</v>
      </c>
      <c r="EE1222" s="93" t="s">
        <v>217</v>
      </c>
      <c r="EF1222" s="93">
        <v>37724</v>
      </c>
      <c r="EG1222" s="94" t="s">
        <v>217</v>
      </c>
    </row>
    <row r="1223" spans="1:137">
      <c r="A1223" s="91" t="s">
        <v>659</v>
      </c>
      <c r="B1223" s="92" t="s">
        <v>220</v>
      </c>
      <c r="C1223" s="102">
        <v>342122</v>
      </c>
      <c r="D1223" s="92" t="s">
        <v>522</v>
      </c>
      <c r="E1223" s="92" t="s">
        <v>527</v>
      </c>
      <c r="F1223" s="93">
        <v>31429662</v>
      </c>
      <c r="G1223" s="93">
        <v>10168188</v>
      </c>
      <c r="H1223" s="93">
        <v>2626002</v>
      </c>
      <c r="I1223" s="93">
        <v>15377734</v>
      </c>
      <c r="J1223" s="93">
        <v>1207146</v>
      </c>
      <c r="K1223" s="93" t="s">
        <v>217</v>
      </c>
      <c r="L1223" s="93" t="s">
        <v>217</v>
      </c>
      <c r="M1223" s="93">
        <v>1490412</v>
      </c>
      <c r="N1223" s="93">
        <v>656186</v>
      </c>
      <c r="O1223" s="93">
        <v>60726</v>
      </c>
      <c r="P1223" s="93" t="s">
        <v>217</v>
      </c>
      <c r="Q1223" s="93">
        <v>107226</v>
      </c>
      <c r="R1223" s="93">
        <v>78876</v>
      </c>
      <c r="S1223" s="93" t="s">
        <v>217</v>
      </c>
      <c r="T1223" s="93" t="s">
        <v>217</v>
      </c>
      <c r="U1223" s="93">
        <v>3539254</v>
      </c>
      <c r="V1223" s="93">
        <v>97621</v>
      </c>
      <c r="W1223" s="93" t="s">
        <v>217</v>
      </c>
      <c r="X1223" s="93">
        <v>229275</v>
      </c>
      <c r="Y1223" s="93" t="s">
        <v>217</v>
      </c>
      <c r="Z1223" s="93" t="s">
        <v>217</v>
      </c>
      <c r="AA1223" s="93" t="s">
        <v>217</v>
      </c>
      <c r="AB1223" s="93">
        <v>178586</v>
      </c>
      <c r="AC1223" s="93" t="s">
        <v>217</v>
      </c>
      <c r="AD1223" s="93" t="s">
        <v>217</v>
      </c>
      <c r="AE1223" s="93" t="s">
        <v>217</v>
      </c>
      <c r="AF1223" s="93" t="s">
        <v>217</v>
      </c>
      <c r="AG1223" s="93" t="s">
        <v>217</v>
      </c>
      <c r="AH1223" s="93">
        <v>12060218</v>
      </c>
      <c r="AI1223" s="93">
        <v>8728001</v>
      </c>
      <c r="AJ1223" s="93">
        <v>3332217</v>
      </c>
      <c r="AK1223" s="93" t="s">
        <v>217</v>
      </c>
      <c r="AL1223" s="93">
        <v>24095</v>
      </c>
      <c r="AM1223" s="93">
        <v>1369762</v>
      </c>
      <c r="AN1223" s="93">
        <v>828173</v>
      </c>
      <c r="AO1223" s="93">
        <v>541589</v>
      </c>
      <c r="AP1223" s="93">
        <v>1179297</v>
      </c>
      <c r="AQ1223" s="93" t="s">
        <v>217</v>
      </c>
      <c r="AR1223" s="93">
        <v>13751</v>
      </c>
      <c r="AS1223" s="93" t="s">
        <v>217</v>
      </c>
      <c r="AT1223" s="93">
        <v>483180</v>
      </c>
      <c r="AU1223" s="93">
        <v>194393</v>
      </c>
      <c r="AV1223" s="93">
        <v>487973</v>
      </c>
      <c r="AW1223" s="93">
        <v>738940</v>
      </c>
      <c r="AX1223" s="93">
        <v>23658</v>
      </c>
      <c r="AY1223" s="93">
        <v>715282</v>
      </c>
      <c r="AZ1223" s="93">
        <v>11749497</v>
      </c>
      <c r="BA1223" s="93" t="s">
        <v>217</v>
      </c>
      <c r="BB1223" s="93">
        <v>1542334</v>
      </c>
      <c r="BC1223" s="93">
        <v>1202907</v>
      </c>
      <c r="BD1223" s="93" t="s">
        <v>217</v>
      </c>
      <c r="BE1223" s="93" t="s">
        <v>217</v>
      </c>
      <c r="BF1223" s="93">
        <v>1540087</v>
      </c>
      <c r="BG1223" s="93">
        <v>2381579</v>
      </c>
      <c r="BH1223" s="93" t="s">
        <v>217</v>
      </c>
      <c r="BI1223" s="93" t="s">
        <v>217</v>
      </c>
      <c r="BJ1223" s="93">
        <v>716296</v>
      </c>
      <c r="BK1223" s="93">
        <v>1308631</v>
      </c>
      <c r="BL1223" s="93" t="s">
        <v>217</v>
      </c>
      <c r="BM1223" s="93">
        <v>3764</v>
      </c>
      <c r="BN1223" s="93" t="s">
        <v>217</v>
      </c>
      <c r="BO1223" s="93">
        <v>1530573</v>
      </c>
      <c r="BP1223" s="93" t="s">
        <v>217</v>
      </c>
      <c r="BQ1223" s="93" t="s">
        <v>217</v>
      </c>
      <c r="BR1223" s="93" t="s">
        <v>217</v>
      </c>
      <c r="BS1223" s="93">
        <v>43230</v>
      </c>
      <c r="BT1223" s="93" t="s">
        <v>217</v>
      </c>
      <c r="BU1223" s="93" t="s">
        <v>217</v>
      </c>
      <c r="BV1223" s="93" t="s">
        <v>217</v>
      </c>
      <c r="BW1223" s="93" t="s">
        <v>217</v>
      </c>
      <c r="BX1223" s="93" t="s">
        <v>217</v>
      </c>
      <c r="BY1223" s="93">
        <v>74588</v>
      </c>
      <c r="BZ1223" s="93" t="s">
        <v>217</v>
      </c>
      <c r="CA1223" s="93" t="s">
        <v>217</v>
      </c>
      <c r="CB1223" s="93" t="s">
        <v>217</v>
      </c>
      <c r="CC1223" s="93" t="s">
        <v>217</v>
      </c>
      <c r="CD1223" s="93" t="s">
        <v>217</v>
      </c>
      <c r="CE1223" s="93">
        <v>1405508</v>
      </c>
      <c r="CF1223" s="93">
        <v>129080</v>
      </c>
      <c r="CG1223" s="93">
        <v>5245874</v>
      </c>
      <c r="CH1223" s="93">
        <v>2864457</v>
      </c>
      <c r="CI1223" s="93">
        <v>180089</v>
      </c>
      <c r="CJ1223" s="93" t="s">
        <v>217</v>
      </c>
      <c r="CK1223" s="93">
        <v>767069</v>
      </c>
      <c r="CL1223" s="93">
        <v>513794</v>
      </c>
      <c r="CM1223" s="93" t="s">
        <v>217</v>
      </c>
      <c r="CN1223" s="93">
        <v>31060</v>
      </c>
      <c r="CO1223" s="93">
        <v>154692</v>
      </c>
      <c r="CP1223" s="93" t="s">
        <v>217</v>
      </c>
      <c r="CQ1223" s="93" t="s">
        <v>217</v>
      </c>
      <c r="CR1223" s="93">
        <v>11103</v>
      </c>
      <c r="CS1223" s="93">
        <v>4400</v>
      </c>
      <c r="CT1223" s="93" t="s">
        <v>217</v>
      </c>
      <c r="CU1223" s="93">
        <v>1202250</v>
      </c>
      <c r="CV1223" s="93">
        <v>2381417</v>
      </c>
      <c r="CW1223" s="93">
        <v>70263</v>
      </c>
      <c r="CX1223" s="93" t="s">
        <v>217</v>
      </c>
      <c r="CY1223" s="93" t="s">
        <v>217</v>
      </c>
      <c r="CZ1223" s="93">
        <v>2311154</v>
      </c>
      <c r="DA1223" s="93">
        <v>245650</v>
      </c>
      <c r="DB1223" s="93">
        <v>106840</v>
      </c>
      <c r="DC1223" s="93">
        <v>138810</v>
      </c>
      <c r="DD1223" s="93">
        <v>279788</v>
      </c>
      <c r="DE1223" s="93">
        <v>33242</v>
      </c>
      <c r="DF1223" s="93" t="s">
        <v>217</v>
      </c>
      <c r="DG1223" s="93">
        <v>246546</v>
      </c>
      <c r="DH1223" s="93">
        <v>1676693</v>
      </c>
      <c r="DI1223" s="93">
        <v>2383403</v>
      </c>
      <c r="DJ1223" s="93">
        <v>1229450</v>
      </c>
      <c r="DK1223" s="93">
        <v>1153953</v>
      </c>
      <c r="DL1223" s="93">
        <v>1682308</v>
      </c>
      <c r="DM1223" s="93">
        <v>41306</v>
      </c>
      <c r="DN1223" s="93">
        <v>223</v>
      </c>
      <c r="DO1223" s="93" t="s">
        <v>217</v>
      </c>
      <c r="DP1223" s="93">
        <v>1210300</v>
      </c>
      <c r="DQ1223" s="93">
        <v>78610</v>
      </c>
      <c r="DR1223" s="93" t="s">
        <v>217</v>
      </c>
      <c r="DS1223" s="93">
        <v>351869</v>
      </c>
      <c r="DT1223" s="93">
        <v>6447500</v>
      </c>
      <c r="DU1223" s="93" t="s">
        <v>217</v>
      </c>
      <c r="DV1223" s="93">
        <v>129006</v>
      </c>
      <c r="DW1223" s="93">
        <v>113687</v>
      </c>
      <c r="DX1223" s="93">
        <v>4026</v>
      </c>
      <c r="DY1223" s="93" t="s">
        <v>217</v>
      </c>
      <c r="DZ1223" s="93" t="s">
        <v>217</v>
      </c>
      <c r="EA1223" s="93" t="s">
        <v>217</v>
      </c>
      <c r="EB1223" s="93" t="s">
        <v>217</v>
      </c>
      <c r="EC1223" s="93" t="s">
        <v>217</v>
      </c>
      <c r="ED1223" s="93" t="s">
        <v>217</v>
      </c>
      <c r="EE1223" s="93" t="s">
        <v>217</v>
      </c>
      <c r="EF1223" s="93">
        <v>11293</v>
      </c>
      <c r="EG1223" s="94" t="s">
        <v>217</v>
      </c>
    </row>
    <row r="1224" spans="1:137">
      <c r="A1224" s="91" t="s">
        <v>659</v>
      </c>
      <c r="B1224" s="92" t="s">
        <v>220</v>
      </c>
      <c r="C1224" s="102">
        <v>342131</v>
      </c>
      <c r="D1224" s="92" t="s">
        <v>522</v>
      </c>
      <c r="E1224" s="92" t="s">
        <v>528</v>
      </c>
      <c r="F1224" s="93">
        <v>16019019</v>
      </c>
      <c r="G1224" s="93">
        <v>6258153</v>
      </c>
      <c r="H1224" s="93">
        <v>957928</v>
      </c>
      <c r="I1224" s="93">
        <v>7075901</v>
      </c>
      <c r="J1224" s="93">
        <v>589683</v>
      </c>
      <c r="K1224" s="93" t="s">
        <v>217</v>
      </c>
      <c r="L1224" s="93" t="s">
        <v>217</v>
      </c>
      <c r="M1224" s="93">
        <v>829462</v>
      </c>
      <c r="N1224" s="93">
        <v>305774</v>
      </c>
      <c r="O1224" s="93">
        <v>37022</v>
      </c>
      <c r="P1224" s="93" t="s">
        <v>217</v>
      </c>
      <c r="Q1224" s="93">
        <v>64341</v>
      </c>
      <c r="R1224" s="93">
        <v>46431</v>
      </c>
      <c r="S1224" s="93" t="s">
        <v>217</v>
      </c>
      <c r="T1224" s="93" t="s">
        <v>217</v>
      </c>
      <c r="U1224" s="93">
        <v>2026275</v>
      </c>
      <c r="V1224" s="93">
        <v>64755</v>
      </c>
      <c r="W1224" s="93" t="s">
        <v>217</v>
      </c>
      <c r="X1224" s="93">
        <v>104038</v>
      </c>
      <c r="Y1224" s="93" t="s">
        <v>217</v>
      </c>
      <c r="Z1224" s="93" t="s">
        <v>217</v>
      </c>
      <c r="AA1224" s="93" t="s">
        <v>217</v>
      </c>
      <c r="AB1224" s="93">
        <v>109548</v>
      </c>
      <c r="AC1224" s="93" t="s">
        <v>217</v>
      </c>
      <c r="AD1224" s="93" t="s">
        <v>217</v>
      </c>
      <c r="AE1224" s="93" t="s">
        <v>217</v>
      </c>
      <c r="AF1224" s="93" t="s">
        <v>217</v>
      </c>
      <c r="AG1224" s="93" t="s">
        <v>217</v>
      </c>
      <c r="AH1224" s="93">
        <v>8931676</v>
      </c>
      <c r="AI1224" s="93">
        <v>8016885</v>
      </c>
      <c r="AJ1224" s="93">
        <v>914753</v>
      </c>
      <c r="AK1224" s="93">
        <v>38</v>
      </c>
      <c r="AL1224" s="93">
        <v>12554</v>
      </c>
      <c r="AM1224" s="93">
        <v>1733092</v>
      </c>
      <c r="AN1224" s="93">
        <v>1420051</v>
      </c>
      <c r="AO1224" s="93">
        <v>313041</v>
      </c>
      <c r="AP1224" s="93">
        <v>1617538</v>
      </c>
      <c r="AQ1224" s="93" t="s">
        <v>217</v>
      </c>
      <c r="AR1224" s="93">
        <v>3167</v>
      </c>
      <c r="AS1224" s="93" t="s">
        <v>217</v>
      </c>
      <c r="AT1224" s="93">
        <v>514016</v>
      </c>
      <c r="AU1224" s="93">
        <v>192775</v>
      </c>
      <c r="AV1224" s="93">
        <v>907580</v>
      </c>
      <c r="AW1224" s="93">
        <v>285770</v>
      </c>
      <c r="AX1224" s="93">
        <v>13650</v>
      </c>
      <c r="AY1224" s="93">
        <v>272120</v>
      </c>
      <c r="AZ1224" s="93">
        <v>9102047</v>
      </c>
      <c r="BA1224" s="93" t="s">
        <v>217</v>
      </c>
      <c r="BB1224" s="93">
        <v>915535</v>
      </c>
      <c r="BC1224" s="93">
        <v>314745</v>
      </c>
      <c r="BD1224" s="93" t="s">
        <v>217</v>
      </c>
      <c r="BE1224" s="93" t="s">
        <v>217</v>
      </c>
      <c r="BF1224" s="93">
        <v>1190110</v>
      </c>
      <c r="BG1224" s="93">
        <v>1760959</v>
      </c>
      <c r="BH1224" s="93" t="s">
        <v>217</v>
      </c>
      <c r="BI1224" s="93" t="s">
        <v>217</v>
      </c>
      <c r="BJ1224" s="93">
        <v>3120066</v>
      </c>
      <c r="BK1224" s="93">
        <v>47193</v>
      </c>
      <c r="BL1224" s="93" t="s">
        <v>217</v>
      </c>
      <c r="BM1224" s="93">
        <v>781</v>
      </c>
      <c r="BN1224" s="93" t="s">
        <v>217</v>
      </c>
      <c r="BO1224" s="93">
        <v>1164856</v>
      </c>
      <c r="BP1224" s="93" t="s">
        <v>217</v>
      </c>
      <c r="BQ1224" s="93" t="s">
        <v>217</v>
      </c>
      <c r="BR1224" s="93" t="s">
        <v>217</v>
      </c>
      <c r="BS1224" s="93" t="s">
        <v>217</v>
      </c>
      <c r="BT1224" s="93">
        <v>9000</v>
      </c>
      <c r="BU1224" s="93" t="s">
        <v>217</v>
      </c>
      <c r="BV1224" s="93" t="s">
        <v>217</v>
      </c>
      <c r="BW1224" s="93" t="s">
        <v>217</v>
      </c>
      <c r="BX1224" s="93" t="s">
        <v>217</v>
      </c>
      <c r="BY1224" s="93" t="s">
        <v>217</v>
      </c>
      <c r="BZ1224" s="93" t="s">
        <v>217</v>
      </c>
      <c r="CA1224" s="93" t="s">
        <v>217</v>
      </c>
      <c r="CB1224" s="93" t="s">
        <v>217</v>
      </c>
      <c r="CC1224" s="93" t="s">
        <v>217</v>
      </c>
      <c r="CD1224" s="93" t="s">
        <v>217</v>
      </c>
      <c r="CE1224" s="93">
        <v>578802</v>
      </c>
      <c r="CF1224" s="93" t="s">
        <v>217</v>
      </c>
      <c r="CG1224" s="93">
        <v>2960221</v>
      </c>
      <c r="CH1224" s="93">
        <v>1688948</v>
      </c>
      <c r="CI1224" s="93">
        <v>154756</v>
      </c>
      <c r="CJ1224" s="93" t="s">
        <v>217</v>
      </c>
      <c r="CK1224" s="93">
        <v>593763</v>
      </c>
      <c r="CL1224" s="93">
        <v>289274</v>
      </c>
      <c r="CM1224" s="93" t="s">
        <v>217</v>
      </c>
      <c r="CN1224" s="93">
        <v>110049</v>
      </c>
      <c r="CO1224" s="93">
        <v>36214</v>
      </c>
      <c r="CP1224" s="93" t="s">
        <v>217</v>
      </c>
      <c r="CQ1224" s="93" t="s">
        <v>217</v>
      </c>
      <c r="CR1224" s="93">
        <v>5657</v>
      </c>
      <c r="CS1224" s="93" t="s">
        <v>217</v>
      </c>
      <c r="CT1224" s="93" t="s">
        <v>217</v>
      </c>
      <c r="CU1224" s="93">
        <v>499235</v>
      </c>
      <c r="CV1224" s="93">
        <v>1271273</v>
      </c>
      <c r="CW1224" s="93">
        <v>51640</v>
      </c>
      <c r="CX1224" s="93" t="s">
        <v>217</v>
      </c>
      <c r="CY1224" s="93" t="s">
        <v>217</v>
      </c>
      <c r="CZ1224" s="93">
        <v>1219633</v>
      </c>
      <c r="DA1224" s="93">
        <v>284213</v>
      </c>
      <c r="DB1224" s="93">
        <v>132367</v>
      </c>
      <c r="DC1224" s="93">
        <v>151846</v>
      </c>
      <c r="DD1224" s="93">
        <v>71086</v>
      </c>
      <c r="DE1224" s="93">
        <v>69222</v>
      </c>
      <c r="DF1224" s="93" t="s">
        <v>217</v>
      </c>
      <c r="DG1224" s="93">
        <v>1864</v>
      </c>
      <c r="DH1224" s="93">
        <v>2473663</v>
      </c>
      <c r="DI1224" s="93">
        <v>630751</v>
      </c>
      <c r="DJ1224" s="93">
        <v>60330</v>
      </c>
      <c r="DK1224" s="93">
        <v>570421</v>
      </c>
      <c r="DL1224" s="93">
        <v>1188070</v>
      </c>
      <c r="DM1224" s="93">
        <v>34921</v>
      </c>
      <c r="DN1224" s="93">
        <v>2707</v>
      </c>
      <c r="DO1224" s="93" t="s">
        <v>217</v>
      </c>
      <c r="DP1224" s="93">
        <v>621538</v>
      </c>
      <c r="DQ1224" s="93">
        <v>2509</v>
      </c>
      <c r="DR1224" s="93">
        <v>168475</v>
      </c>
      <c r="DS1224" s="93">
        <v>357920</v>
      </c>
      <c r="DT1224" s="93">
        <v>11441144</v>
      </c>
      <c r="DU1224" s="93" t="s">
        <v>217</v>
      </c>
      <c r="DV1224" s="93">
        <v>25526</v>
      </c>
      <c r="DW1224" s="93">
        <v>20246</v>
      </c>
      <c r="DX1224" s="93">
        <v>763</v>
      </c>
      <c r="DY1224" s="93">
        <v>1071</v>
      </c>
      <c r="DZ1224" s="93" t="s">
        <v>217</v>
      </c>
      <c r="EA1224" s="93">
        <v>5</v>
      </c>
      <c r="EB1224" s="93">
        <v>1055</v>
      </c>
      <c r="EC1224" s="93">
        <v>11</v>
      </c>
      <c r="ED1224" s="93" t="s">
        <v>217</v>
      </c>
      <c r="EE1224" s="93" t="s">
        <v>217</v>
      </c>
      <c r="EF1224" s="93" t="s">
        <v>217</v>
      </c>
      <c r="EG1224" s="94">
        <v>3446</v>
      </c>
    </row>
    <row r="1225" spans="1:137">
      <c r="A1225" s="87" t="s">
        <v>769</v>
      </c>
      <c r="B1225" s="88" t="s">
        <v>218</v>
      </c>
      <c r="C1225" s="101">
        <v>352012</v>
      </c>
      <c r="D1225" s="88" t="s">
        <v>529</v>
      </c>
      <c r="E1225" s="88" t="s">
        <v>530</v>
      </c>
      <c r="F1225" s="89">
        <v>32970868</v>
      </c>
      <c r="G1225" s="89">
        <v>11768497</v>
      </c>
      <c r="H1225" s="89">
        <v>2609465</v>
      </c>
      <c r="I1225" s="89">
        <v>14451313</v>
      </c>
      <c r="J1225" s="89">
        <v>1856138</v>
      </c>
      <c r="K1225" s="89" t="s">
        <v>217</v>
      </c>
      <c r="L1225" s="89" t="s">
        <v>217</v>
      </c>
      <c r="M1225" s="89">
        <v>1448053</v>
      </c>
      <c r="N1225" s="89">
        <v>852358</v>
      </c>
      <c r="O1225" s="89">
        <v>22782</v>
      </c>
      <c r="P1225" s="89" t="s">
        <v>217</v>
      </c>
      <c r="Q1225" s="89">
        <v>163820</v>
      </c>
      <c r="R1225" s="89">
        <v>120731</v>
      </c>
      <c r="S1225" s="89" t="s">
        <v>217</v>
      </c>
      <c r="T1225" s="89" t="s">
        <v>217</v>
      </c>
      <c r="U1225" s="89">
        <v>6189754</v>
      </c>
      <c r="V1225" s="89">
        <v>46528</v>
      </c>
      <c r="W1225" s="89" t="s">
        <v>217</v>
      </c>
      <c r="X1225" s="89" t="s">
        <v>217</v>
      </c>
      <c r="Y1225" s="89" t="s">
        <v>217</v>
      </c>
      <c r="Z1225" s="89">
        <v>88905</v>
      </c>
      <c r="AA1225" s="89">
        <v>620417</v>
      </c>
      <c r="AB1225" s="89">
        <v>257358</v>
      </c>
      <c r="AC1225" s="89">
        <v>245638</v>
      </c>
      <c r="AD1225" s="89" t="s">
        <v>217</v>
      </c>
      <c r="AE1225" s="89" t="s">
        <v>217</v>
      </c>
      <c r="AF1225" s="89" t="s">
        <v>217</v>
      </c>
      <c r="AG1225" s="89">
        <v>11720</v>
      </c>
      <c r="AH1225" s="89">
        <v>26835318</v>
      </c>
      <c r="AI1225" s="89">
        <v>24957211</v>
      </c>
      <c r="AJ1225" s="89">
        <v>1878107</v>
      </c>
      <c r="AK1225" s="89" t="s">
        <v>217</v>
      </c>
      <c r="AL1225" s="89">
        <v>30851</v>
      </c>
      <c r="AM1225" s="89">
        <v>527095</v>
      </c>
      <c r="AN1225" s="89">
        <v>38593</v>
      </c>
      <c r="AO1225" s="89">
        <v>488502</v>
      </c>
      <c r="AP1225" s="89">
        <v>2923931</v>
      </c>
      <c r="AQ1225" s="89">
        <v>56879</v>
      </c>
      <c r="AR1225" s="89">
        <v>12214</v>
      </c>
      <c r="AS1225" s="89" t="s">
        <v>217</v>
      </c>
      <c r="AT1225" s="89">
        <v>123462</v>
      </c>
      <c r="AU1225" s="89">
        <v>1037132</v>
      </c>
      <c r="AV1225" s="89">
        <v>1694244</v>
      </c>
      <c r="AW1225" s="89">
        <v>917231</v>
      </c>
      <c r="AX1225" s="89">
        <v>80066</v>
      </c>
      <c r="AY1225" s="89">
        <v>837165</v>
      </c>
      <c r="AZ1225" s="89">
        <v>28973751</v>
      </c>
      <c r="BA1225" s="89" t="s">
        <v>217</v>
      </c>
      <c r="BB1225" s="89">
        <v>4832651</v>
      </c>
      <c r="BC1225" s="89">
        <v>2529242</v>
      </c>
      <c r="BD1225" s="89" t="s">
        <v>217</v>
      </c>
      <c r="BE1225" s="89" t="s">
        <v>217</v>
      </c>
      <c r="BF1225" s="89">
        <v>3170679</v>
      </c>
      <c r="BG1225" s="89">
        <v>2350221</v>
      </c>
      <c r="BH1225" s="89" t="s">
        <v>217</v>
      </c>
      <c r="BI1225" s="89" t="s">
        <v>217</v>
      </c>
      <c r="BJ1225" s="89">
        <v>2066257</v>
      </c>
      <c r="BK1225" s="89">
        <v>123665</v>
      </c>
      <c r="BL1225" s="89" t="s">
        <v>217</v>
      </c>
      <c r="BM1225" s="89">
        <v>64493</v>
      </c>
      <c r="BN1225" s="89" t="s">
        <v>217</v>
      </c>
      <c r="BO1225" s="89">
        <v>1868591</v>
      </c>
      <c r="BP1225" s="89" t="s">
        <v>217</v>
      </c>
      <c r="BQ1225" s="89" t="s">
        <v>217</v>
      </c>
      <c r="BR1225" s="89" t="s">
        <v>217</v>
      </c>
      <c r="BS1225" s="89" t="s">
        <v>217</v>
      </c>
      <c r="BT1225" s="89" t="s">
        <v>217</v>
      </c>
      <c r="BU1225" s="89" t="s">
        <v>217</v>
      </c>
      <c r="BV1225" s="89" t="s">
        <v>217</v>
      </c>
      <c r="BW1225" s="89" t="s">
        <v>217</v>
      </c>
      <c r="BX1225" s="89" t="s">
        <v>217</v>
      </c>
      <c r="BY1225" s="89">
        <v>127707</v>
      </c>
      <c r="BZ1225" s="89" t="s">
        <v>217</v>
      </c>
      <c r="CA1225" s="89">
        <v>2649461</v>
      </c>
      <c r="CB1225" s="89" t="s">
        <v>217</v>
      </c>
      <c r="CC1225" s="89">
        <v>15426</v>
      </c>
      <c r="CD1225" s="89">
        <v>6928507</v>
      </c>
      <c r="CE1225" s="89">
        <v>2246851</v>
      </c>
      <c r="CF1225" s="89">
        <v>69382</v>
      </c>
      <c r="CG1225" s="89">
        <v>10024873</v>
      </c>
      <c r="CH1225" s="89">
        <v>6948675</v>
      </c>
      <c r="CI1225" s="89">
        <v>1111303</v>
      </c>
      <c r="CJ1225" s="89" t="s">
        <v>217</v>
      </c>
      <c r="CK1225" s="89">
        <v>1585365</v>
      </c>
      <c r="CL1225" s="89">
        <v>517587</v>
      </c>
      <c r="CM1225" s="89" t="s">
        <v>217</v>
      </c>
      <c r="CN1225" s="89">
        <v>667300</v>
      </c>
      <c r="CO1225" s="89">
        <v>34726</v>
      </c>
      <c r="CP1225" s="89" t="s">
        <v>217</v>
      </c>
      <c r="CQ1225" s="89" t="s">
        <v>217</v>
      </c>
      <c r="CR1225" s="89">
        <v>114936</v>
      </c>
      <c r="CS1225" s="89">
        <v>4400</v>
      </c>
      <c r="CT1225" s="89">
        <v>1554082</v>
      </c>
      <c r="CU1225" s="89">
        <v>1358976</v>
      </c>
      <c r="CV1225" s="89">
        <v>3076198</v>
      </c>
      <c r="CW1225" s="89">
        <v>71594</v>
      </c>
      <c r="CX1225" s="89" t="s">
        <v>217</v>
      </c>
      <c r="CY1225" s="89" t="s">
        <v>217</v>
      </c>
      <c r="CZ1225" s="89">
        <v>3004604</v>
      </c>
      <c r="DA1225" s="89">
        <v>287185</v>
      </c>
      <c r="DB1225" s="89">
        <v>132186</v>
      </c>
      <c r="DC1225" s="89">
        <v>154999</v>
      </c>
      <c r="DD1225" s="89">
        <v>966948</v>
      </c>
      <c r="DE1225" s="89">
        <v>944079</v>
      </c>
      <c r="DF1225" s="89">
        <v>3000</v>
      </c>
      <c r="DG1225" s="89">
        <v>19869</v>
      </c>
      <c r="DH1225" s="89">
        <v>3219686</v>
      </c>
      <c r="DI1225" s="89">
        <v>4838271</v>
      </c>
      <c r="DJ1225" s="89">
        <v>4394339</v>
      </c>
      <c r="DK1225" s="89">
        <v>443932</v>
      </c>
      <c r="DL1225" s="89">
        <v>19166624</v>
      </c>
      <c r="DM1225" s="89">
        <v>67904</v>
      </c>
      <c r="DN1225" s="89">
        <v>233</v>
      </c>
      <c r="DO1225" s="89" t="s">
        <v>217</v>
      </c>
      <c r="DP1225" s="89">
        <v>2861022</v>
      </c>
      <c r="DQ1225" s="89" t="s">
        <v>217</v>
      </c>
      <c r="DR1225" s="89">
        <v>13400000</v>
      </c>
      <c r="DS1225" s="89">
        <v>2837465</v>
      </c>
      <c r="DT1225" s="89">
        <v>10126892</v>
      </c>
      <c r="DU1225" s="89" t="s">
        <v>217</v>
      </c>
      <c r="DV1225" s="89">
        <v>110648</v>
      </c>
      <c r="DW1225" s="89">
        <v>65235</v>
      </c>
      <c r="DX1225" s="89">
        <v>5261</v>
      </c>
      <c r="DY1225" s="89">
        <v>2039</v>
      </c>
      <c r="DZ1225" s="89" t="s">
        <v>217</v>
      </c>
      <c r="EA1225" s="89">
        <v>888</v>
      </c>
      <c r="EB1225" s="89">
        <v>1151</v>
      </c>
      <c r="EC1225" s="89" t="s">
        <v>217</v>
      </c>
      <c r="ED1225" s="89">
        <v>141</v>
      </c>
      <c r="EE1225" s="89">
        <v>200</v>
      </c>
      <c r="EF1225" s="89">
        <v>37772</v>
      </c>
      <c r="EG1225" s="90" t="s">
        <v>217</v>
      </c>
    </row>
    <row r="1226" spans="1:137">
      <c r="A1226" s="91" t="s">
        <v>769</v>
      </c>
      <c r="B1226" s="92" t="s">
        <v>220</v>
      </c>
      <c r="C1226" s="102">
        <v>352021</v>
      </c>
      <c r="D1226" s="92" t="s">
        <v>529</v>
      </c>
      <c r="E1226" s="92" t="s">
        <v>531</v>
      </c>
      <c r="F1226" s="93">
        <v>24439007</v>
      </c>
      <c r="G1226" s="93">
        <v>8614529</v>
      </c>
      <c r="H1226" s="93">
        <v>1708609</v>
      </c>
      <c r="I1226" s="93">
        <v>10862196</v>
      </c>
      <c r="J1226" s="93">
        <v>1106923</v>
      </c>
      <c r="K1226" s="93" t="s">
        <v>217</v>
      </c>
      <c r="L1226" s="93" t="s">
        <v>217</v>
      </c>
      <c r="M1226" s="93">
        <v>1628664</v>
      </c>
      <c r="N1226" s="93">
        <v>533726</v>
      </c>
      <c r="O1226" s="93">
        <v>16233</v>
      </c>
      <c r="P1226" s="93" t="s">
        <v>217</v>
      </c>
      <c r="Q1226" s="93">
        <v>117179</v>
      </c>
      <c r="R1226" s="93">
        <v>86633</v>
      </c>
      <c r="S1226" s="93" t="s">
        <v>217</v>
      </c>
      <c r="T1226" s="93" t="s">
        <v>217</v>
      </c>
      <c r="U1226" s="93">
        <v>3909452</v>
      </c>
      <c r="V1226" s="93">
        <v>18273</v>
      </c>
      <c r="W1226" s="93" t="s">
        <v>217</v>
      </c>
      <c r="X1226" s="93" t="s">
        <v>217</v>
      </c>
      <c r="Y1226" s="93" t="s">
        <v>217</v>
      </c>
      <c r="Z1226" s="93">
        <v>46004</v>
      </c>
      <c r="AA1226" s="93">
        <v>391425</v>
      </c>
      <c r="AB1226" s="93">
        <v>151270</v>
      </c>
      <c r="AC1226" s="93">
        <v>148256</v>
      </c>
      <c r="AD1226" s="93" t="s">
        <v>217</v>
      </c>
      <c r="AE1226" s="93" t="s">
        <v>217</v>
      </c>
      <c r="AF1226" s="93" t="s">
        <v>217</v>
      </c>
      <c r="AG1226" s="93">
        <v>3014</v>
      </c>
      <c r="AH1226" s="93">
        <v>10169985</v>
      </c>
      <c r="AI1226" s="93">
        <v>8982040</v>
      </c>
      <c r="AJ1226" s="93">
        <v>1187945</v>
      </c>
      <c r="AK1226" s="93" t="s">
        <v>217</v>
      </c>
      <c r="AL1226" s="93">
        <v>16764</v>
      </c>
      <c r="AM1226" s="93">
        <v>988670</v>
      </c>
      <c r="AN1226" s="93">
        <v>17492</v>
      </c>
      <c r="AO1226" s="93">
        <v>971178</v>
      </c>
      <c r="AP1226" s="93">
        <v>1046641</v>
      </c>
      <c r="AQ1226" s="93" t="s">
        <v>217</v>
      </c>
      <c r="AR1226" s="93" t="s">
        <v>217</v>
      </c>
      <c r="AS1226" s="93" t="s">
        <v>217</v>
      </c>
      <c r="AT1226" s="93">
        <v>67961</v>
      </c>
      <c r="AU1226" s="93">
        <v>591493</v>
      </c>
      <c r="AV1226" s="93">
        <v>387187</v>
      </c>
      <c r="AW1226" s="93">
        <v>537939</v>
      </c>
      <c r="AX1226" s="93">
        <v>39671</v>
      </c>
      <c r="AY1226" s="93">
        <v>498268</v>
      </c>
      <c r="AZ1226" s="93">
        <v>16310047</v>
      </c>
      <c r="BA1226" s="93" t="s">
        <v>217</v>
      </c>
      <c r="BB1226" s="93">
        <v>3374108</v>
      </c>
      <c r="BC1226" s="93">
        <v>1823584</v>
      </c>
      <c r="BD1226" s="93" t="s">
        <v>217</v>
      </c>
      <c r="BE1226" s="93" t="s">
        <v>217</v>
      </c>
      <c r="BF1226" s="93">
        <v>2225123</v>
      </c>
      <c r="BG1226" s="93">
        <v>1592167</v>
      </c>
      <c r="BH1226" s="93" t="s">
        <v>217</v>
      </c>
      <c r="BI1226" s="93" t="s">
        <v>217</v>
      </c>
      <c r="BJ1226" s="93">
        <v>728391</v>
      </c>
      <c r="BK1226" s="93">
        <v>62211</v>
      </c>
      <c r="BL1226" s="93" t="s">
        <v>217</v>
      </c>
      <c r="BM1226" s="93">
        <v>1915</v>
      </c>
      <c r="BN1226" s="93" t="s">
        <v>217</v>
      </c>
      <c r="BO1226" s="93">
        <v>266298</v>
      </c>
      <c r="BP1226" s="93" t="s">
        <v>217</v>
      </c>
      <c r="BQ1226" s="93" t="s">
        <v>217</v>
      </c>
      <c r="BR1226" s="93" t="s">
        <v>217</v>
      </c>
      <c r="BS1226" s="93" t="s">
        <v>217</v>
      </c>
      <c r="BT1226" s="93" t="s">
        <v>217</v>
      </c>
      <c r="BU1226" s="93" t="s">
        <v>217</v>
      </c>
      <c r="BV1226" s="93" t="s">
        <v>217</v>
      </c>
      <c r="BW1226" s="93" t="s">
        <v>217</v>
      </c>
      <c r="BX1226" s="93" t="s">
        <v>217</v>
      </c>
      <c r="BY1226" s="93">
        <v>255924</v>
      </c>
      <c r="BZ1226" s="93" t="s">
        <v>217</v>
      </c>
      <c r="CA1226" s="93">
        <v>1001952</v>
      </c>
      <c r="CB1226" s="93" t="s">
        <v>217</v>
      </c>
      <c r="CC1226" s="93">
        <v>2434220</v>
      </c>
      <c r="CD1226" s="93">
        <v>886168</v>
      </c>
      <c r="CE1226" s="93">
        <v>1657986</v>
      </c>
      <c r="CF1226" s="93" t="s">
        <v>217</v>
      </c>
      <c r="CG1226" s="93">
        <v>5133016</v>
      </c>
      <c r="CH1226" s="93">
        <v>3294843</v>
      </c>
      <c r="CI1226" s="93">
        <v>812817</v>
      </c>
      <c r="CJ1226" s="93" t="s">
        <v>217</v>
      </c>
      <c r="CK1226" s="93">
        <v>1112427</v>
      </c>
      <c r="CL1226" s="93">
        <v>347596</v>
      </c>
      <c r="CM1226" s="93" t="s">
        <v>217</v>
      </c>
      <c r="CN1226" s="93">
        <v>61389</v>
      </c>
      <c r="CO1226" s="93">
        <v>26697</v>
      </c>
      <c r="CP1226" s="93">
        <v>6667</v>
      </c>
      <c r="CQ1226" s="93" t="s">
        <v>217</v>
      </c>
      <c r="CR1226" s="93">
        <v>75590</v>
      </c>
      <c r="CS1226" s="93" t="s">
        <v>217</v>
      </c>
      <c r="CT1226" s="93">
        <v>3767</v>
      </c>
      <c r="CU1226" s="93">
        <v>847893</v>
      </c>
      <c r="CV1226" s="93">
        <v>1838173</v>
      </c>
      <c r="CW1226" s="93">
        <v>19443</v>
      </c>
      <c r="CX1226" s="93" t="s">
        <v>217</v>
      </c>
      <c r="CY1226" s="93" t="s">
        <v>217</v>
      </c>
      <c r="CZ1226" s="93">
        <v>1818730</v>
      </c>
      <c r="DA1226" s="93">
        <v>765293</v>
      </c>
      <c r="DB1226" s="93">
        <v>124272</v>
      </c>
      <c r="DC1226" s="93">
        <v>641021</v>
      </c>
      <c r="DD1226" s="93">
        <v>169153</v>
      </c>
      <c r="DE1226" s="93">
        <v>142125</v>
      </c>
      <c r="DF1226" s="93" t="s">
        <v>217</v>
      </c>
      <c r="DG1226" s="93">
        <v>27028</v>
      </c>
      <c r="DH1226" s="93">
        <v>3418657</v>
      </c>
      <c r="DI1226" s="93">
        <v>2659258</v>
      </c>
      <c r="DJ1226" s="93">
        <v>2268971</v>
      </c>
      <c r="DK1226" s="93">
        <v>390287</v>
      </c>
      <c r="DL1226" s="93">
        <v>1535118</v>
      </c>
      <c r="DM1226" s="93">
        <v>11515</v>
      </c>
      <c r="DN1226" s="93">
        <v>299</v>
      </c>
      <c r="DO1226" s="93" t="s">
        <v>217</v>
      </c>
      <c r="DP1226" s="93">
        <v>598814</v>
      </c>
      <c r="DQ1226" s="93" t="s">
        <v>217</v>
      </c>
      <c r="DR1226" s="93" t="s">
        <v>217</v>
      </c>
      <c r="DS1226" s="93">
        <v>924490</v>
      </c>
      <c r="DT1226" s="93">
        <v>3058600</v>
      </c>
      <c r="DU1226" s="93" t="s">
        <v>217</v>
      </c>
      <c r="DV1226" s="93">
        <v>55222</v>
      </c>
      <c r="DW1226" s="93">
        <v>30855</v>
      </c>
      <c r="DX1226" s="93" t="s">
        <v>217</v>
      </c>
      <c r="DY1226" s="93">
        <v>1411</v>
      </c>
      <c r="DZ1226" s="93" t="s">
        <v>217</v>
      </c>
      <c r="EA1226" s="93" t="s">
        <v>217</v>
      </c>
      <c r="EB1226" s="93">
        <v>1411</v>
      </c>
      <c r="EC1226" s="93" t="s">
        <v>217</v>
      </c>
      <c r="ED1226" s="93" t="s">
        <v>217</v>
      </c>
      <c r="EE1226" s="93">
        <v>22956</v>
      </c>
      <c r="EF1226" s="93" t="s">
        <v>217</v>
      </c>
      <c r="EG1226" s="94" t="s">
        <v>217</v>
      </c>
    </row>
    <row r="1227" spans="1:137">
      <c r="A1227" s="91" t="s">
        <v>769</v>
      </c>
      <c r="B1227" s="92" t="s">
        <v>220</v>
      </c>
      <c r="C1227" s="102">
        <v>352039</v>
      </c>
      <c r="D1227" s="92" t="s">
        <v>529</v>
      </c>
      <c r="E1227" s="92" t="s">
        <v>532</v>
      </c>
      <c r="F1227" s="93">
        <v>27416999</v>
      </c>
      <c r="G1227" s="93">
        <v>10034350</v>
      </c>
      <c r="H1227" s="93">
        <v>2125777</v>
      </c>
      <c r="I1227" s="93">
        <v>11736050</v>
      </c>
      <c r="J1227" s="93">
        <v>1236465</v>
      </c>
      <c r="K1227" s="93" t="s">
        <v>217</v>
      </c>
      <c r="L1227" s="93" t="s">
        <v>217</v>
      </c>
      <c r="M1227" s="93">
        <v>1565933</v>
      </c>
      <c r="N1227" s="93">
        <v>713484</v>
      </c>
      <c r="O1227" s="93">
        <v>19052</v>
      </c>
      <c r="P1227" s="93" t="s">
        <v>217</v>
      </c>
      <c r="Q1227" s="93">
        <v>137360</v>
      </c>
      <c r="R1227" s="93">
        <v>101455</v>
      </c>
      <c r="S1227" s="93" t="s">
        <v>217</v>
      </c>
      <c r="T1227" s="93" t="s">
        <v>217</v>
      </c>
      <c r="U1227" s="93">
        <v>4772017</v>
      </c>
      <c r="V1227" s="93">
        <v>56264</v>
      </c>
      <c r="W1227" s="93" t="s">
        <v>217</v>
      </c>
      <c r="X1227" s="93" t="s">
        <v>217</v>
      </c>
      <c r="Y1227" s="93" t="s">
        <v>217</v>
      </c>
      <c r="Z1227" s="93">
        <v>70217</v>
      </c>
      <c r="AA1227" s="93">
        <v>487363</v>
      </c>
      <c r="AB1227" s="93">
        <v>226387</v>
      </c>
      <c r="AC1227" s="93">
        <v>219590</v>
      </c>
      <c r="AD1227" s="93" t="s">
        <v>217</v>
      </c>
      <c r="AE1227" s="93" t="s">
        <v>217</v>
      </c>
      <c r="AF1227" s="93" t="s">
        <v>217</v>
      </c>
      <c r="AG1227" s="93">
        <v>6797</v>
      </c>
      <c r="AH1227" s="93">
        <v>17377294</v>
      </c>
      <c r="AI1227" s="93">
        <v>15365785</v>
      </c>
      <c r="AJ1227" s="93">
        <v>2011509</v>
      </c>
      <c r="AK1227" s="93" t="s">
        <v>217</v>
      </c>
      <c r="AL1227" s="93">
        <v>16819</v>
      </c>
      <c r="AM1227" s="93">
        <v>595574</v>
      </c>
      <c r="AN1227" s="93">
        <v>29365</v>
      </c>
      <c r="AO1227" s="93">
        <v>566209</v>
      </c>
      <c r="AP1227" s="93">
        <v>568845</v>
      </c>
      <c r="AQ1227" s="93" t="s">
        <v>217</v>
      </c>
      <c r="AR1227" s="93">
        <v>3</v>
      </c>
      <c r="AS1227" s="93" t="s">
        <v>217</v>
      </c>
      <c r="AT1227" s="93">
        <v>75439</v>
      </c>
      <c r="AU1227" s="93">
        <v>258136</v>
      </c>
      <c r="AV1227" s="93">
        <v>235267</v>
      </c>
      <c r="AW1227" s="93">
        <v>531501</v>
      </c>
      <c r="AX1227" s="93">
        <v>31787</v>
      </c>
      <c r="AY1227" s="93">
        <v>499714</v>
      </c>
      <c r="AZ1227" s="93">
        <v>17987653</v>
      </c>
      <c r="BA1227" s="93" t="s">
        <v>217</v>
      </c>
      <c r="BB1227" s="93">
        <v>1844286</v>
      </c>
      <c r="BC1227" s="93">
        <v>1686175</v>
      </c>
      <c r="BD1227" s="93" t="s">
        <v>217</v>
      </c>
      <c r="BE1227" s="93" t="s">
        <v>217</v>
      </c>
      <c r="BF1227" s="93">
        <v>1865567</v>
      </c>
      <c r="BG1227" s="93">
        <v>1771428</v>
      </c>
      <c r="BH1227" s="93" t="s">
        <v>217</v>
      </c>
      <c r="BI1227" s="93" t="s">
        <v>217</v>
      </c>
      <c r="BJ1227" s="93">
        <v>602662</v>
      </c>
      <c r="BK1227" s="93">
        <v>60391</v>
      </c>
      <c r="BL1227" s="93" t="s">
        <v>217</v>
      </c>
      <c r="BM1227" s="93">
        <v>39569</v>
      </c>
      <c r="BN1227" s="93" t="s">
        <v>217</v>
      </c>
      <c r="BO1227" s="93">
        <v>389617</v>
      </c>
      <c r="BP1227" s="93" t="s">
        <v>217</v>
      </c>
      <c r="BQ1227" s="93" t="s">
        <v>217</v>
      </c>
      <c r="BR1227" s="93" t="s">
        <v>217</v>
      </c>
      <c r="BS1227" s="93" t="s">
        <v>217</v>
      </c>
      <c r="BT1227" s="93" t="s">
        <v>217</v>
      </c>
      <c r="BU1227" s="93" t="s">
        <v>217</v>
      </c>
      <c r="BV1227" s="93" t="s">
        <v>217</v>
      </c>
      <c r="BW1227" s="93" t="s">
        <v>217</v>
      </c>
      <c r="BX1227" s="93" t="s">
        <v>217</v>
      </c>
      <c r="BY1227" s="93">
        <v>448677</v>
      </c>
      <c r="BZ1227" s="93" t="s">
        <v>217</v>
      </c>
      <c r="CA1227" s="93">
        <v>3749761</v>
      </c>
      <c r="CB1227" s="93" t="s">
        <v>217</v>
      </c>
      <c r="CC1227" s="93">
        <v>1807</v>
      </c>
      <c r="CD1227" s="93">
        <v>2371428</v>
      </c>
      <c r="CE1227" s="93">
        <v>3156285</v>
      </c>
      <c r="CF1227" s="93">
        <v>32295</v>
      </c>
      <c r="CG1227" s="93">
        <v>6162088</v>
      </c>
      <c r="CH1227" s="93">
        <v>4627526</v>
      </c>
      <c r="CI1227" s="93">
        <v>690413</v>
      </c>
      <c r="CJ1227" s="93" t="s">
        <v>217</v>
      </c>
      <c r="CK1227" s="93">
        <v>935756</v>
      </c>
      <c r="CL1227" s="93">
        <v>388599</v>
      </c>
      <c r="CM1227" s="93" t="s">
        <v>217</v>
      </c>
      <c r="CN1227" s="93">
        <v>190366</v>
      </c>
      <c r="CO1227" s="93">
        <v>30923</v>
      </c>
      <c r="CP1227" s="93" t="s">
        <v>217</v>
      </c>
      <c r="CQ1227" s="93" t="s">
        <v>217</v>
      </c>
      <c r="CR1227" s="93">
        <v>81491</v>
      </c>
      <c r="CS1227" s="93">
        <v>4894</v>
      </c>
      <c r="CT1227" s="93">
        <v>11670</v>
      </c>
      <c r="CU1227" s="93">
        <v>2293414</v>
      </c>
      <c r="CV1227" s="93">
        <v>1534562</v>
      </c>
      <c r="CW1227" s="93">
        <v>16915</v>
      </c>
      <c r="CX1227" s="93" t="s">
        <v>217</v>
      </c>
      <c r="CY1227" s="93">
        <v>3837</v>
      </c>
      <c r="CZ1227" s="93">
        <v>1513810</v>
      </c>
      <c r="DA1227" s="93">
        <v>248408</v>
      </c>
      <c r="DB1227" s="93">
        <v>73288</v>
      </c>
      <c r="DC1227" s="93">
        <v>175120</v>
      </c>
      <c r="DD1227" s="93">
        <v>497198</v>
      </c>
      <c r="DE1227" s="93">
        <v>480633</v>
      </c>
      <c r="DF1227" s="93" t="s">
        <v>217</v>
      </c>
      <c r="DG1227" s="93">
        <v>16565</v>
      </c>
      <c r="DH1227" s="93">
        <v>2878446</v>
      </c>
      <c r="DI1227" s="93">
        <v>1126778</v>
      </c>
      <c r="DJ1227" s="93">
        <v>320254</v>
      </c>
      <c r="DK1227" s="93">
        <v>806524</v>
      </c>
      <c r="DL1227" s="93">
        <v>2795963</v>
      </c>
      <c r="DM1227" s="93">
        <v>62234</v>
      </c>
      <c r="DN1227" s="93">
        <v>79</v>
      </c>
      <c r="DO1227" s="93" t="s">
        <v>217</v>
      </c>
      <c r="DP1227" s="93">
        <v>974556</v>
      </c>
      <c r="DQ1227" s="93" t="s">
        <v>217</v>
      </c>
      <c r="DR1227" s="93" t="s">
        <v>217</v>
      </c>
      <c r="DS1227" s="93">
        <v>1759094</v>
      </c>
      <c r="DT1227" s="93">
        <v>6382759</v>
      </c>
      <c r="DU1227" s="93" t="s">
        <v>217</v>
      </c>
      <c r="DV1227" s="93">
        <v>54046</v>
      </c>
      <c r="DW1227" s="93">
        <v>34341</v>
      </c>
      <c r="DX1227" s="93">
        <v>43</v>
      </c>
      <c r="DY1227" s="93">
        <v>25</v>
      </c>
      <c r="DZ1227" s="93">
        <v>25</v>
      </c>
      <c r="EA1227" s="93" t="s">
        <v>217</v>
      </c>
      <c r="EB1227" s="93" t="s">
        <v>217</v>
      </c>
      <c r="EC1227" s="93" t="s">
        <v>217</v>
      </c>
      <c r="ED1227" s="93" t="s">
        <v>217</v>
      </c>
      <c r="EE1227" s="93" t="s">
        <v>217</v>
      </c>
      <c r="EF1227" s="93">
        <v>19637</v>
      </c>
      <c r="EG1227" s="94" t="s">
        <v>217</v>
      </c>
    </row>
    <row r="1228" spans="1:137">
      <c r="A1228" s="91" t="s">
        <v>769</v>
      </c>
      <c r="B1228" s="92" t="s">
        <v>220</v>
      </c>
      <c r="C1228" s="102">
        <v>352063</v>
      </c>
      <c r="D1228" s="92" t="s">
        <v>529</v>
      </c>
      <c r="E1228" s="92" t="s">
        <v>533</v>
      </c>
      <c r="F1228" s="93">
        <v>16551902</v>
      </c>
      <c r="G1228" s="93">
        <v>5732466</v>
      </c>
      <c r="H1228" s="93">
        <v>813448</v>
      </c>
      <c r="I1228" s="93">
        <v>7758116</v>
      </c>
      <c r="J1228" s="93">
        <v>838611</v>
      </c>
      <c r="K1228" s="93">
        <v>101</v>
      </c>
      <c r="L1228" s="93" t="s">
        <v>217</v>
      </c>
      <c r="M1228" s="93">
        <v>1022443</v>
      </c>
      <c r="N1228" s="93">
        <v>396375</v>
      </c>
      <c r="O1228" s="93">
        <v>11002</v>
      </c>
      <c r="P1228" s="93" t="s">
        <v>217</v>
      </c>
      <c r="Q1228" s="93">
        <v>79264</v>
      </c>
      <c r="R1228" s="93">
        <v>58509</v>
      </c>
      <c r="S1228" s="93" t="s">
        <v>217</v>
      </c>
      <c r="T1228" s="93" t="s">
        <v>217</v>
      </c>
      <c r="U1228" s="93">
        <v>2773032</v>
      </c>
      <c r="V1228" s="93">
        <v>4727</v>
      </c>
      <c r="W1228" s="93" t="s">
        <v>217</v>
      </c>
      <c r="X1228" s="93" t="s">
        <v>217</v>
      </c>
      <c r="Y1228" s="93" t="s">
        <v>217</v>
      </c>
      <c r="Z1228" s="93">
        <v>34579</v>
      </c>
      <c r="AA1228" s="93">
        <v>280743</v>
      </c>
      <c r="AB1228" s="93">
        <v>173233</v>
      </c>
      <c r="AC1228" s="93">
        <v>168524</v>
      </c>
      <c r="AD1228" s="93" t="s">
        <v>217</v>
      </c>
      <c r="AE1228" s="93" t="s">
        <v>217</v>
      </c>
      <c r="AF1228" s="93" t="s">
        <v>217</v>
      </c>
      <c r="AG1228" s="93">
        <v>4709</v>
      </c>
      <c r="AH1228" s="93">
        <v>6094793</v>
      </c>
      <c r="AI1228" s="93">
        <v>5242733</v>
      </c>
      <c r="AJ1228" s="93">
        <v>852060</v>
      </c>
      <c r="AK1228" s="93" t="s">
        <v>217</v>
      </c>
      <c r="AL1228" s="93">
        <v>13209</v>
      </c>
      <c r="AM1228" s="93">
        <v>283532</v>
      </c>
      <c r="AN1228" s="93">
        <v>34958</v>
      </c>
      <c r="AO1228" s="93">
        <v>248574</v>
      </c>
      <c r="AP1228" s="93">
        <v>494449</v>
      </c>
      <c r="AQ1228" s="93" t="s">
        <v>217</v>
      </c>
      <c r="AR1228" s="93" t="s">
        <v>217</v>
      </c>
      <c r="AS1228" s="93" t="s">
        <v>217</v>
      </c>
      <c r="AT1228" s="93">
        <v>20536</v>
      </c>
      <c r="AU1228" s="93">
        <v>265495</v>
      </c>
      <c r="AV1228" s="93">
        <v>208418</v>
      </c>
      <c r="AW1228" s="93">
        <v>259871</v>
      </c>
      <c r="AX1228" s="93">
        <v>39883</v>
      </c>
      <c r="AY1228" s="93">
        <v>219988</v>
      </c>
      <c r="AZ1228" s="93">
        <v>10135806</v>
      </c>
      <c r="BA1228" s="93" t="s">
        <v>217</v>
      </c>
      <c r="BB1228" s="93">
        <v>913039</v>
      </c>
      <c r="BC1228" s="93">
        <v>1795103</v>
      </c>
      <c r="BD1228" s="93" t="s">
        <v>217</v>
      </c>
      <c r="BE1228" s="93" t="s">
        <v>217</v>
      </c>
      <c r="BF1228" s="93">
        <v>1168634</v>
      </c>
      <c r="BG1228" s="93">
        <v>1230350</v>
      </c>
      <c r="BH1228" s="93" t="s">
        <v>217</v>
      </c>
      <c r="BI1228" s="93" t="s">
        <v>217</v>
      </c>
      <c r="BJ1228" s="93">
        <v>292812</v>
      </c>
      <c r="BK1228" s="93">
        <v>260</v>
      </c>
      <c r="BL1228" s="93" t="s">
        <v>217</v>
      </c>
      <c r="BM1228" s="93">
        <v>21180</v>
      </c>
      <c r="BN1228" s="93" t="s">
        <v>217</v>
      </c>
      <c r="BO1228" s="93">
        <v>342233</v>
      </c>
      <c r="BP1228" s="93" t="s">
        <v>217</v>
      </c>
      <c r="BQ1228" s="93" t="s">
        <v>217</v>
      </c>
      <c r="BR1228" s="93" t="s">
        <v>217</v>
      </c>
      <c r="BS1228" s="93" t="s">
        <v>217</v>
      </c>
      <c r="BT1228" s="93" t="s">
        <v>217</v>
      </c>
      <c r="BU1228" s="93" t="s">
        <v>217</v>
      </c>
      <c r="BV1228" s="93" t="s">
        <v>217</v>
      </c>
      <c r="BW1228" s="93" t="s">
        <v>217</v>
      </c>
      <c r="BX1228" s="93" t="s">
        <v>217</v>
      </c>
      <c r="BY1228" s="93">
        <v>51610</v>
      </c>
      <c r="BZ1228" s="93" t="s">
        <v>217</v>
      </c>
      <c r="CA1228" s="93">
        <v>661968</v>
      </c>
      <c r="CB1228" s="93" t="s">
        <v>217</v>
      </c>
      <c r="CC1228" s="93">
        <v>1571821</v>
      </c>
      <c r="CD1228" s="93">
        <v>929808</v>
      </c>
      <c r="CE1228" s="93">
        <v>1156988</v>
      </c>
      <c r="CF1228" s="93">
        <v>189864</v>
      </c>
      <c r="CG1228" s="93">
        <v>3960504</v>
      </c>
      <c r="CH1228" s="93">
        <v>2426495</v>
      </c>
      <c r="CI1228" s="93">
        <v>783258</v>
      </c>
      <c r="CJ1228" s="93" t="s">
        <v>217</v>
      </c>
      <c r="CK1228" s="93">
        <v>584532</v>
      </c>
      <c r="CL1228" s="93">
        <v>267092</v>
      </c>
      <c r="CM1228" s="93" t="s">
        <v>217</v>
      </c>
      <c r="CN1228" s="93">
        <v>162370</v>
      </c>
      <c r="CO1228" s="93" t="s">
        <v>217</v>
      </c>
      <c r="CP1228" s="93" t="s">
        <v>217</v>
      </c>
      <c r="CQ1228" s="93" t="s">
        <v>217</v>
      </c>
      <c r="CR1228" s="93">
        <v>43219</v>
      </c>
      <c r="CS1228" s="93" t="s">
        <v>217</v>
      </c>
      <c r="CT1228" s="93">
        <v>17777</v>
      </c>
      <c r="CU1228" s="93">
        <v>568247</v>
      </c>
      <c r="CV1228" s="93">
        <v>1534009</v>
      </c>
      <c r="CW1228" s="93">
        <v>56253</v>
      </c>
      <c r="CX1228" s="93" t="s">
        <v>217</v>
      </c>
      <c r="CY1228" s="93" t="s">
        <v>217</v>
      </c>
      <c r="CZ1228" s="93">
        <v>1477756</v>
      </c>
      <c r="DA1228" s="93">
        <v>487284</v>
      </c>
      <c r="DB1228" s="93">
        <v>26677</v>
      </c>
      <c r="DC1228" s="93">
        <v>460607</v>
      </c>
      <c r="DD1228" s="93">
        <v>69976</v>
      </c>
      <c r="DE1228" s="93">
        <v>51109</v>
      </c>
      <c r="DF1228" s="93">
        <v>11696</v>
      </c>
      <c r="DG1228" s="93">
        <v>7171</v>
      </c>
      <c r="DH1228" s="93">
        <v>1384718</v>
      </c>
      <c r="DI1228" s="93">
        <v>1967117</v>
      </c>
      <c r="DJ1228" s="93">
        <v>1648870</v>
      </c>
      <c r="DK1228" s="93">
        <v>318247</v>
      </c>
      <c r="DL1228" s="93">
        <v>1698452</v>
      </c>
      <c r="DM1228" s="93">
        <v>12199</v>
      </c>
      <c r="DN1228" s="93">
        <v>59</v>
      </c>
      <c r="DO1228" s="93" t="s">
        <v>217</v>
      </c>
      <c r="DP1228" s="93">
        <v>793567</v>
      </c>
      <c r="DQ1228" s="93">
        <v>5450</v>
      </c>
      <c r="DR1228" s="93">
        <v>360000</v>
      </c>
      <c r="DS1228" s="93">
        <v>527177</v>
      </c>
      <c r="DT1228" s="93">
        <v>3461566</v>
      </c>
      <c r="DU1228" s="93" t="s">
        <v>217</v>
      </c>
      <c r="DV1228" s="93">
        <v>28485</v>
      </c>
      <c r="DW1228" s="93">
        <v>28485</v>
      </c>
      <c r="DX1228" s="93" t="s">
        <v>217</v>
      </c>
      <c r="DY1228" s="93" t="s">
        <v>217</v>
      </c>
      <c r="DZ1228" s="93" t="s">
        <v>217</v>
      </c>
      <c r="EA1228" s="93" t="s">
        <v>217</v>
      </c>
      <c r="EB1228" s="93" t="s">
        <v>217</v>
      </c>
      <c r="EC1228" s="93" t="s">
        <v>217</v>
      </c>
      <c r="ED1228" s="93" t="s">
        <v>217</v>
      </c>
      <c r="EE1228" s="93" t="s">
        <v>217</v>
      </c>
      <c r="EF1228" s="93" t="s">
        <v>217</v>
      </c>
      <c r="EG1228" s="94" t="s">
        <v>217</v>
      </c>
    </row>
    <row r="1229" spans="1:137">
      <c r="A1229" s="91" t="s">
        <v>769</v>
      </c>
      <c r="B1229" s="92" t="s">
        <v>220</v>
      </c>
      <c r="C1229" s="102">
        <v>352080</v>
      </c>
      <c r="D1229" s="92" t="s">
        <v>529</v>
      </c>
      <c r="E1229" s="92" t="s">
        <v>534</v>
      </c>
      <c r="F1229" s="93">
        <v>18773190</v>
      </c>
      <c r="G1229" s="93">
        <v>6530819</v>
      </c>
      <c r="H1229" s="93">
        <v>1270243</v>
      </c>
      <c r="I1229" s="93">
        <v>8750424</v>
      </c>
      <c r="J1229" s="93">
        <v>852560</v>
      </c>
      <c r="K1229" s="93" t="s">
        <v>217</v>
      </c>
      <c r="L1229" s="93" t="s">
        <v>217</v>
      </c>
      <c r="M1229" s="93">
        <v>905313</v>
      </c>
      <c r="N1229" s="93">
        <v>655955</v>
      </c>
      <c r="O1229" s="93">
        <v>12251</v>
      </c>
      <c r="P1229" s="93" t="s">
        <v>217</v>
      </c>
      <c r="Q1229" s="93">
        <v>88207</v>
      </c>
      <c r="R1229" s="93">
        <v>65075</v>
      </c>
      <c r="S1229" s="93" t="s">
        <v>217</v>
      </c>
      <c r="T1229" s="93" t="s">
        <v>217</v>
      </c>
      <c r="U1229" s="93">
        <v>3114462</v>
      </c>
      <c r="V1229" s="93">
        <v>21910</v>
      </c>
      <c r="W1229" s="93" t="s">
        <v>217</v>
      </c>
      <c r="X1229" s="93" t="s">
        <v>217</v>
      </c>
      <c r="Y1229" s="93" t="s">
        <v>217</v>
      </c>
      <c r="Z1229" s="93">
        <v>55589</v>
      </c>
      <c r="AA1229" s="93">
        <v>291607</v>
      </c>
      <c r="AB1229" s="93">
        <v>141043</v>
      </c>
      <c r="AC1229" s="93">
        <v>137553</v>
      </c>
      <c r="AD1229" s="93" t="s">
        <v>217</v>
      </c>
      <c r="AE1229" s="93" t="s">
        <v>217</v>
      </c>
      <c r="AF1229" s="93" t="s">
        <v>217</v>
      </c>
      <c r="AG1229" s="93">
        <v>3490</v>
      </c>
      <c r="AH1229" s="93">
        <v>16658965</v>
      </c>
      <c r="AI1229" s="93">
        <v>14142523</v>
      </c>
      <c r="AJ1229" s="93">
        <v>2516442</v>
      </c>
      <c r="AK1229" s="93" t="s">
        <v>217</v>
      </c>
      <c r="AL1229" s="93">
        <v>13677</v>
      </c>
      <c r="AM1229" s="93">
        <v>243641</v>
      </c>
      <c r="AN1229" s="93">
        <v>60436</v>
      </c>
      <c r="AO1229" s="93">
        <v>183205</v>
      </c>
      <c r="AP1229" s="93">
        <v>591280</v>
      </c>
      <c r="AQ1229" s="93" t="s">
        <v>217</v>
      </c>
      <c r="AR1229" s="93" t="s">
        <v>217</v>
      </c>
      <c r="AS1229" s="93" t="s">
        <v>217</v>
      </c>
      <c r="AT1229" s="93">
        <v>43130</v>
      </c>
      <c r="AU1229" s="93">
        <v>316279</v>
      </c>
      <c r="AV1229" s="93">
        <v>231871</v>
      </c>
      <c r="AW1229" s="93">
        <v>566679</v>
      </c>
      <c r="AX1229" s="93">
        <v>41713</v>
      </c>
      <c r="AY1229" s="93">
        <v>524966</v>
      </c>
      <c r="AZ1229" s="93">
        <v>15796768</v>
      </c>
      <c r="BA1229" s="93" t="s">
        <v>217</v>
      </c>
      <c r="BB1229" s="93">
        <v>1783498</v>
      </c>
      <c r="BC1229" s="93">
        <v>1801992</v>
      </c>
      <c r="BD1229" s="93" t="s">
        <v>217</v>
      </c>
      <c r="BE1229" s="93" t="s">
        <v>217</v>
      </c>
      <c r="BF1229" s="93">
        <v>1502846</v>
      </c>
      <c r="BG1229" s="93">
        <v>1136357</v>
      </c>
      <c r="BH1229" s="93" t="s">
        <v>217</v>
      </c>
      <c r="BI1229" s="93" t="s">
        <v>217</v>
      </c>
      <c r="BJ1229" s="93">
        <v>1035791</v>
      </c>
      <c r="BK1229" s="93">
        <v>149605</v>
      </c>
      <c r="BL1229" s="93" t="s">
        <v>217</v>
      </c>
      <c r="BM1229" s="93">
        <v>32702</v>
      </c>
      <c r="BN1229" s="93" t="s">
        <v>217</v>
      </c>
      <c r="BO1229" s="93">
        <v>383672</v>
      </c>
      <c r="BP1229" s="93" t="s">
        <v>217</v>
      </c>
      <c r="BQ1229" s="93" t="s">
        <v>217</v>
      </c>
      <c r="BR1229" s="93" t="s">
        <v>217</v>
      </c>
      <c r="BS1229" s="93">
        <v>880328</v>
      </c>
      <c r="BT1229" s="93" t="s">
        <v>217</v>
      </c>
      <c r="BU1229" s="93" t="s">
        <v>217</v>
      </c>
      <c r="BV1229" s="93" t="s">
        <v>217</v>
      </c>
      <c r="BW1229" s="93" t="s">
        <v>217</v>
      </c>
      <c r="BX1229" s="93" t="s">
        <v>217</v>
      </c>
      <c r="BY1229" s="93" t="s">
        <v>217</v>
      </c>
      <c r="BZ1229" s="93" t="s">
        <v>217</v>
      </c>
      <c r="CA1229" s="93">
        <v>1531839</v>
      </c>
      <c r="CB1229" s="93" t="s">
        <v>217</v>
      </c>
      <c r="CC1229" s="93">
        <v>1398831</v>
      </c>
      <c r="CD1229" s="93">
        <v>1391509</v>
      </c>
      <c r="CE1229" s="93">
        <v>2767798</v>
      </c>
      <c r="CF1229" s="93">
        <v>2532305</v>
      </c>
      <c r="CG1229" s="93">
        <v>4597446</v>
      </c>
      <c r="CH1229" s="93">
        <v>2936216</v>
      </c>
      <c r="CI1229" s="93">
        <v>769912</v>
      </c>
      <c r="CJ1229" s="93" t="s">
        <v>217</v>
      </c>
      <c r="CK1229" s="93">
        <v>751423</v>
      </c>
      <c r="CL1229" s="93">
        <v>251136</v>
      </c>
      <c r="CM1229" s="93" t="s">
        <v>217</v>
      </c>
      <c r="CN1229" s="93">
        <v>89675</v>
      </c>
      <c r="CO1229" s="93">
        <v>97560</v>
      </c>
      <c r="CP1229" s="93" t="s">
        <v>217</v>
      </c>
      <c r="CQ1229" s="93" t="s">
        <v>217</v>
      </c>
      <c r="CR1229" s="93">
        <v>80728</v>
      </c>
      <c r="CS1229" s="93">
        <v>8000</v>
      </c>
      <c r="CT1229" s="93">
        <v>8284</v>
      </c>
      <c r="CU1229" s="93">
        <v>879498</v>
      </c>
      <c r="CV1229" s="93">
        <v>1661230</v>
      </c>
      <c r="CW1229" s="93">
        <v>20457</v>
      </c>
      <c r="CX1229" s="93" t="s">
        <v>217</v>
      </c>
      <c r="CY1229" s="93" t="s">
        <v>217</v>
      </c>
      <c r="CZ1229" s="93">
        <v>1640773</v>
      </c>
      <c r="DA1229" s="93">
        <v>109752</v>
      </c>
      <c r="DB1229" s="93">
        <v>67117</v>
      </c>
      <c r="DC1229" s="93">
        <v>42635</v>
      </c>
      <c r="DD1229" s="93">
        <v>139588</v>
      </c>
      <c r="DE1229" s="93">
        <v>134564</v>
      </c>
      <c r="DF1229" s="93" t="s">
        <v>217</v>
      </c>
      <c r="DG1229" s="93">
        <v>5024</v>
      </c>
      <c r="DH1229" s="93">
        <v>1352454</v>
      </c>
      <c r="DI1229" s="93">
        <v>2973969</v>
      </c>
      <c r="DJ1229" s="93">
        <v>2380250</v>
      </c>
      <c r="DK1229" s="93">
        <v>593719</v>
      </c>
      <c r="DL1229" s="93">
        <v>1090040</v>
      </c>
      <c r="DM1229" s="93">
        <v>32668</v>
      </c>
      <c r="DN1229" s="93">
        <v>175</v>
      </c>
      <c r="DO1229" s="93">
        <v>6</v>
      </c>
      <c r="DP1229" s="93">
        <v>141606</v>
      </c>
      <c r="DQ1229" s="93">
        <v>255</v>
      </c>
      <c r="DR1229" s="93" t="s">
        <v>217</v>
      </c>
      <c r="DS1229" s="93">
        <v>915330</v>
      </c>
      <c r="DT1229" s="93">
        <v>2000200</v>
      </c>
      <c r="DU1229" s="93" t="s">
        <v>217</v>
      </c>
      <c r="DV1229" s="93">
        <v>27032</v>
      </c>
      <c r="DW1229" s="93">
        <v>21808</v>
      </c>
      <c r="DX1229" s="93">
        <v>1142</v>
      </c>
      <c r="DY1229" s="93">
        <v>119</v>
      </c>
      <c r="DZ1229" s="93" t="s">
        <v>217</v>
      </c>
      <c r="EA1229" s="93">
        <v>119</v>
      </c>
      <c r="EB1229" s="93" t="s">
        <v>217</v>
      </c>
      <c r="EC1229" s="93" t="s">
        <v>217</v>
      </c>
      <c r="ED1229" s="93" t="s">
        <v>217</v>
      </c>
      <c r="EE1229" s="93" t="s">
        <v>217</v>
      </c>
      <c r="EF1229" s="93">
        <v>3963</v>
      </c>
      <c r="EG1229" s="94" t="s">
        <v>217</v>
      </c>
    </row>
    <row r="1230" spans="1:137">
      <c r="A1230" s="91" t="s">
        <v>769</v>
      </c>
      <c r="B1230" s="92" t="s">
        <v>220</v>
      </c>
      <c r="C1230" s="102">
        <v>352152</v>
      </c>
      <c r="D1230" s="92" t="s">
        <v>529</v>
      </c>
      <c r="E1230" s="92" t="s">
        <v>535</v>
      </c>
      <c r="F1230" s="93">
        <v>27388860</v>
      </c>
      <c r="G1230" s="93">
        <v>7881569</v>
      </c>
      <c r="H1230" s="93">
        <v>4044386</v>
      </c>
      <c r="I1230" s="93">
        <v>12887172</v>
      </c>
      <c r="J1230" s="93">
        <v>1041834</v>
      </c>
      <c r="K1230" s="93" t="s">
        <v>217</v>
      </c>
      <c r="L1230" s="93" t="s">
        <v>217</v>
      </c>
      <c r="M1230" s="93">
        <v>1083894</v>
      </c>
      <c r="N1230" s="93">
        <v>685597</v>
      </c>
      <c r="O1230" s="93">
        <v>14811</v>
      </c>
      <c r="P1230" s="93" t="s">
        <v>217</v>
      </c>
      <c r="Q1230" s="93">
        <v>107100</v>
      </c>
      <c r="R1230" s="93">
        <v>79304</v>
      </c>
      <c r="S1230" s="93" t="s">
        <v>217</v>
      </c>
      <c r="T1230" s="93" t="s">
        <v>217</v>
      </c>
      <c r="U1230" s="93">
        <v>3428389</v>
      </c>
      <c r="V1230" s="93">
        <v>48065</v>
      </c>
      <c r="W1230" s="93" t="s">
        <v>217</v>
      </c>
      <c r="X1230" s="93" t="s">
        <v>217</v>
      </c>
      <c r="Y1230" s="93" t="s">
        <v>217</v>
      </c>
      <c r="Z1230" s="93">
        <v>52905</v>
      </c>
      <c r="AA1230" s="93">
        <v>504480</v>
      </c>
      <c r="AB1230" s="93">
        <v>162642</v>
      </c>
      <c r="AC1230" s="93">
        <v>156219</v>
      </c>
      <c r="AD1230" s="93" t="s">
        <v>217</v>
      </c>
      <c r="AE1230" s="93" t="s">
        <v>217</v>
      </c>
      <c r="AF1230" s="93" t="s">
        <v>217</v>
      </c>
      <c r="AG1230" s="93">
        <v>6423</v>
      </c>
      <c r="AH1230" s="93">
        <v>7970312</v>
      </c>
      <c r="AI1230" s="93">
        <v>7031420</v>
      </c>
      <c r="AJ1230" s="93">
        <v>938892</v>
      </c>
      <c r="AK1230" s="93" t="s">
        <v>217</v>
      </c>
      <c r="AL1230" s="93">
        <v>16807</v>
      </c>
      <c r="AM1230" s="93">
        <v>236402</v>
      </c>
      <c r="AN1230" s="93">
        <v>49770</v>
      </c>
      <c r="AO1230" s="93">
        <v>186632</v>
      </c>
      <c r="AP1230" s="93">
        <v>926677</v>
      </c>
      <c r="AQ1230" s="93" t="s">
        <v>217</v>
      </c>
      <c r="AR1230" s="93" t="s">
        <v>217</v>
      </c>
      <c r="AS1230" s="93" t="s">
        <v>217</v>
      </c>
      <c r="AT1230" s="93">
        <v>89395</v>
      </c>
      <c r="AU1230" s="93">
        <v>447253</v>
      </c>
      <c r="AV1230" s="93">
        <v>390029</v>
      </c>
      <c r="AW1230" s="93">
        <v>137260</v>
      </c>
      <c r="AX1230" s="93">
        <v>57656</v>
      </c>
      <c r="AY1230" s="93">
        <v>79604</v>
      </c>
      <c r="AZ1230" s="93">
        <v>13170824</v>
      </c>
      <c r="BA1230" s="93" t="s">
        <v>217</v>
      </c>
      <c r="BB1230" s="93">
        <v>1650696</v>
      </c>
      <c r="BC1230" s="93">
        <v>1457415</v>
      </c>
      <c r="BD1230" s="93" t="s">
        <v>217</v>
      </c>
      <c r="BE1230" s="93" t="s">
        <v>217</v>
      </c>
      <c r="BF1230" s="93">
        <v>1294807</v>
      </c>
      <c r="BG1230" s="93">
        <v>1347771</v>
      </c>
      <c r="BH1230" s="93" t="s">
        <v>217</v>
      </c>
      <c r="BI1230" s="93" t="s">
        <v>217</v>
      </c>
      <c r="BJ1230" s="93">
        <v>613853</v>
      </c>
      <c r="BK1230" s="93">
        <v>28979</v>
      </c>
      <c r="BL1230" s="93" t="s">
        <v>217</v>
      </c>
      <c r="BM1230" s="93">
        <v>29793</v>
      </c>
      <c r="BN1230" s="93" t="s">
        <v>217</v>
      </c>
      <c r="BO1230" s="93">
        <v>1356440</v>
      </c>
      <c r="BP1230" s="93" t="s">
        <v>217</v>
      </c>
      <c r="BQ1230" s="93" t="s">
        <v>217</v>
      </c>
      <c r="BR1230" s="93" t="s">
        <v>217</v>
      </c>
      <c r="BS1230" s="93" t="s">
        <v>217</v>
      </c>
      <c r="BT1230" s="93" t="s">
        <v>217</v>
      </c>
      <c r="BU1230" s="93" t="s">
        <v>217</v>
      </c>
      <c r="BV1230" s="93" t="s">
        <v>217</v>
      </c>
      <c r="BW1230" s="93" t="s">
        <v>217</v>
      </c>
      <c r="BX1230" s="93" t="s">
        <v>217</v>
      </c>
      <c r="BY1230" s="93" t="s">
        <v>217</v>
      </c>
      <c r="BZ1230" s="93" t="s">
        <v>217</v>
      </c>
      <c r="CA1230" s="93">
        <v>1335461</v>
      </c>
      <c r="CB1230" s="93" t="s">
        <v>217</v>
      </c>
      <c r="CC1230" s="93">
        <v>1449748</v>
      </c>
      <c r="CD1230" s="93">
        <v>1749587</v>
      </c>
      <c r="CE1230" s="93">
        <v>856274</v>
      </c>
      <c r="CF1230" s="93" t="s">
        <v>217</v>
      </c>
      <c r="CG1230" s="93">
        <v>4247215</v>
      </c>
      <c r="CH1230" s="93">
        <v>2528911</v>
      </c>
      <c r="CI1230" s="93">
        <v>640063</v>
      </c>
      <c r="CJ1230" s="93" t="s">
        <v>217</v>
      </c>
      <c r="CK1230" s="93">
        <v>647404</v>
      </c>
      <c r="CL1230" s="93">
        <v>294075</v>
      </c>
      <c r="CM1230" s="93" t="s">
        <v>217</v>
      </c>
      <c r="CN1230" s="93">
        <v>177229</v>
      </c>
      <c r="CO1230" s="93">
        <v>43281</v>
      </c>
      <c r="CP1230" s="93" t="s">
        <v>217</v>
      </c>
      <c r="CQ1230" s="93" t="s">
        <v>217</v>
      </c>
      <c r="CR1230" s="93">
        <v>69714</v>
      </c>
      <c r="CS1230" s="93">
        <v>6418</v>
      </c>
      <c r="CT1230" s="93">
        <v>10581</v>
      </c>
      <c r="CU1230" s="93">
        <v>640146</v>
      </c>
      <c r="CV1230" s="93">
        <v>1718304</v>
      </c>
      <c r="CW1230" s="93">
        <v>19063</v>
      </c>
      <c r="CX1230" s="93" t="s">
        <v>217</v>
      </c>
      <c r="CY1230" s="93" t="s">
        <v>217</v>
      </c>
      <c r="CZ1230" s="93">
        <v>1699241</v>
      </c>
      <c r="DA1230" s="93">
        <v>332020</v>
      </c>
      <c r="DB1230" s="93">
        <v>82760</v>
      </c>
      <c r="DC1230" s="93">
        <v>249260</v>
      </c>
      <c r="DD1230" s="93">
        <v>110871</v>
      </c>
      <c r="DE1230" s="93">
        <v>97845</v>
      </c>
      <c r="DF1230" s="93">
        <v>4200</v>
      </c>
      <c r="DG1230" s="93">
        <v>8826</v>
      </c>
      <c r="DH1230" s="93">
        <v>3900596</v>
      </c>
      <c r="DI1230" s="93">
        <v>4065325</v>
      </c>
      <c r="DJ1230" s="93">
        <v>3925470</v>
      </c>
      <c r="DK1230" s="93">
        <v>139855</v>
      </c>
      <c r="DL1230" s="93">
        <v>6532782</v>
      </c>
      <c r="DM1230" s="93">
        <v>33737</v>
      </c>
      <c r="DN1230" s="93">
        <v>28</v>
      </c>
      <c r="DO1230" s="93" t="s">
        <v>217</v>
      </c>
      <c r="DP1230" s="93">
        <v>1159604</v>
      </c>
      <c r="DQ1230" s="93" t="s">
        <v>217</v>
      </c>
      <c r="DR1230" s="93">
        <v>3800000</v>
      </c>
      <c r="DS1230" s="93">
        <v>1539413</v>
      </c>
      <c r="DT1230" s="93">
        <v>4342100</v>
      </c>
      <c r="DU1230" s="93" t="s">
        <v>217</v>
      </c>
      <c r="DV1230" s="93">
        <v>161589</v>
      </c>
      <c r="DW1230" s="93">
        <v>136330</v>
      </c>
      <c r="DX1230" s="93">
        <v>878</v>
      </c>
      <c r="DY1230" s="93">
        <v>3895</v>
      </c>
      <c r="DZ1230" s="93" t="s">
        <v>217</v>
      </c>
      <c r="EA1230" s="93">
        <v>1477</v>
      </c>
      <c r="EB1230" s="93">
        <v>2418</v>
      </c>
      <c r="EC1230" s="93" t="s">
        <v>217</v>
      </c>
      <c r="ED1230" s="93">
        <v>1218</v>
      </c>
      <c r="EE1230" s="93">
        <v>65</v>
      </c>
      <c r="EF1230" s="93">
        <v>19203</v>
      </c>
      <c r="EG1230" s="94" t="s">
        <v>217</v>
      </c>
    </row>
    <row r="1231" spans="1:137">
      <c r="A1231" s="91" t="s">
        <v>754</v>
      </c>
      <c r="B1231" s="92" t="s">
        <v>218</v>
      </c>
      <c r="C1231" s="102">
        <v>352012</v>
      </c>
      <c r="D1231" s="92" t="s">
        <v>529</v>
      </c>
      <c r="E1231" s="92" t="s">
        <v>530</v>
      </c>
      <c r="F1231" s="93">
        <v>32425367</v>
      </c>
      <c r="G1231" s="93">
        <v>11808830</v>
      </c>
      <c r="H1231" s="93">
        <v>2558623</v>
      </c>
      <c r="I1231" s="93">
        <v>14054167</v>
      </c>
      <c r="J1231" s="93">
        <v>1787277</v>
      </c>
      <c r="K1231" s="93">
        <v>371</v>
      </c>
      <c r="L1231" s="93" t="s">
        <v>217</v>
      </c>
      <c r="M1231" s="93">
        <v>1419603</v>
      </c>
      <c r="N1231" s="93">
        <v>838078</v>
      </c>
      <c r="O1231" s="93">
        <v>45582</v>
      </c>
      <c r="P1231" s="93" t="s">
        <v>217</v>
      </c>
      <c r="Q1231" s="93">
        <v>181290</v>
      </c>
      <c r="R1231" s="93">
        <v>210659</v>
      </c>
      <c r="S1231" s="93" t="s">
        <v>217</v>
      </c>
      <c r="T1231" s="93" t="s">
        <v>217</v>
      </c>
      <c r="U1231" s="93">
        <v>6040334</v>
      </c>
      <c r="V1231" s="93">
        <v>46265</v>
      </c>
      <c r="W1231" s="93" t="s">
        <v>217</v>
      </c>
      <c r="X1231" s="93" t="s">
        <v>217</v>
      </c>
      <c r="Y1231" s="93" t="s">
        <v>217</v>
      </c>
      <c r="Z1231" s="93">
        <v>72523</v>
      </c>
      <c r="AA1231" s="93">
        <v>519352</v>
      </c>
      <c r="AB1231" s="93">
        <v>653528</v>
      </c>
      <c r="AC1231" s="93">
        <v>203868</v>
      </c>
      <c r="AD1231" s="93">
        <v>26126</v>
      </c>
      <c r="AE1231" s="93">
        <v>13708</v>
      </c>
      <c r="AF1231" s="93" t="s">
        <v>217</v>
      </c>
      <c r="AG1231" s="93">
        <v>409826</v>
      </c>
      <c r="AH1231" s="93">
        <v>28320906</v>
      </c>
      <c r="AI1231" s="93">
        <v>26595872</v>
      </c>
      <c r="AJ1231" s="93">
        <v>1725034</v>
      </c>
      <c r="AK1231" s="93" t="s">
        <v>217</v>
      </c>
      <c r="AL1231" s="93">
        <v>36913</v>
      </c>
      <c r="AM1231" s="93">
        <v>594605</v>
      </c>
      <c r="AN1231" s="93">
        <v>84929</v>
      </c>
      <c r="AO1231" s="93">
        <v>509676</v>
      </c>
      <c r="AP1231" s="93">
        <v>2493263</v>
      </c>
      <c r="AQ1231" s="93">
        <v>57336</v>
      </c>
      <c r="AR1231" s="93">
        <v>12904</v>
      </c>
      <c r="AS1231" s="93" t="s">
        <v>217</v>
      </c>
      <c r="AT1231" s="93">
        <v>120197</v>
      </c>
      <c r="AU1231" s="93">
        <v>1059859</v>
      </c>
      <c r="AV1231" s="93">
        <v>1242967</v>
      </c>
      <c r="AW1231" s="93">
        <v>939554</v>
      </c>
      <c r="AX1231" s="93">
        <v>77064</v>
      </c>
      <c r="AY1231" s="93">
        <v>862490</v>
      </c>
      <c r="AZ1231" s="93">
        <v>30263896</v>
      </c>
      <c r="BA1231" s="93" t="s">
        <v>217</v>
      </c>
      <c r="BB1231" s="93">
        <v>5138316</v>
      </c>
      <c r="BC1231" s="93">
        <v>2443141</v>
      </c>
      <c r="BD1231" s="93" t="s">
        <v>217</v>
      </c>
      <c r="BE1231" s="93" t="s">
        <v>217</v>
      </c>
      <c r="BF1231" s="93">
        <v>3306928</v>
      </c>
      <c r="BG1231" s="93">
        <v>2430519</v>
      </c>
      <c r="BH1231" s="93" t="s">
        <v>217</v>
      </c>
      <c r="BI1231" s="93" t="s">
        <v>217</v>
      </c>
      <c r="BJ1231" s="93">
        <v>554186</v>
      </c>
      <c r="BK1231" s="93">
        <v>65824</v>
      </c>
      <c r="BL1231" s="93" t="s">
        <v>217</v>
      </c>
      <c r="BM1231" s="93">
        <v>69297</v>
      </c>
      <c r="BN1231" s="93" t="s">
        <v>217</v>
      </c>
      <c r="BO1231" s="93">
        <v>1033170</v>
      </c>
      <c r="BP1231" s="93" t="s">
        <v>217</v>
      </c>
      <c r="BQ1231" s="93" t="s">
        <v>217</v>
      </c>
      <c r="BR1231" s="93" t="s">
        <v>217</v>
      </c>
      <c r="BS1231" s="93" t="s">
        <v>217</v>
      </c>
      <c r="BT1231" s="93" t="s">
        <v>217</v>
      </c>
      <c r="BU1231" s="93" t="s">
        <v>217</v>
      </c>
      <c r="BV1231" s="93" t="s">
        <v>217</v>
      </c>
      <c r="BW1231" s="93" t="s">
        <v>217</v>
      </c>
      <c r="BX1231" s="93" t="s">
        <v>217</v>
      </c>
      <c r="BY1231" s="93">
        <v>70093</v>
      </c>
      <c r="BZ1231" s="93" t="s">
        <v>217</v>
      </c>
      <c r="CA1231" s="93">
        <v>3362605</v>
      </c>
      <c r="CB1231" s="93" t="s">
        <v>217</v>
      </c>
      <c r="CC1231" s="93">
        <v>3428976</v>
      </c>
      <c r="CD1231" s="93">
        <v>6185932</v>
      </c>
      <c r="CE1231" s="93">
        <v>2174909</v>
      </c>
      <c r="CF1231" s="93">
        <v>72319</v>
      </c>
      <c r="CG1231" s="93">
        <v>8864478</v>
      </c>
      <c r="CH1231" s="93">
        <v>5794326</v>
      </c>
      <c r="CI1231" s="93">
        <v>1082975</v>
      </c>
      <c r="CJ1231" s="93" t="s">
        <v>217</v>
      </c>
      <c r="CK1231" s="93">
        <v>1624216</v>
      </c>
      <c r="CL1231" s="93">
        <v>534442</v>
      </c>
      <c r="CM1231" s="93" t="s">
        <v>217</v>
      </c>
      <c r="CN1231" s="93">
        <v>146082</v>
      </c>
      <c r="CO1231" s="93">
        <v>13415</v>
      </c>
      <c r="CP1231" s="93" t="s">
        <v>217</v>
      </c>
      <c r="CQ1231" s="93" t="s">
        <v>217</v>
      </c>
      <c r="CR1231" s="93">
        <v>268351</v>
      </c>
      <c r="CS1231" s="93">
        <v>4400</v>
      </c>
      <c r="CT1231" s="93">
        <v>761666</v>
      </c>
      <c r="CU1231" s="93">
        <v>1358779</v>
      </c>
      <c r="CV1231" s="93">
        <v>3070152</v>
      </c>
      <c r="CW1231" s="93">
        <v>59476</v>
      </c>
      <c r="CX1231" s="93" t="s">
        <v>217</v>
      </c>
      <c r="CY1231" s="93" t="s">
        <v>217</v>
      </c>
      <c r="CZ1231" s="93">
        <v>3010676</v>
      </c>
      <c r="DA1231" s="93">
        <v>504825</v>
      </c>
      <c r="DB1231" s="93">
        <v>134017</v>
      </c>
      <c r="DC1231" s="93">
        <v>370808</v>
      </c>
      <c r="DD1231" s="93">
        <v>543791</v>
      </c>
      <c r="DE1231" s="93">
        <v>514373</v>
      </c>
      <c r="DF1231" s="93" t="s">
        <v>217</v>
      </c>
      <c r="DG1231" s="93">
        <v>29418</v>
      </c>
      <c r="DH1231" s="93">
        <v>643000</v>
      </c>
      <c r="DI1231" s="93">
        <v>3083132</v>
      </c>
      <c r="DJ1231" s="93">
        <v>2536050</v>
      </c>
      <c r="DK1231" s="93">
        <v>547082</v>
      </c>
      <c r="DL1231" s="93">
        <v>6580027</v>
      </c>
      <c r="DM1231" s="93">
        <v>60725</v>
      </c>
      <c r="DN1231" s="93">
        <v>191</v>
      </c>
      <c r="DO1231" s="93" t="s">
        <v>217</v>
      </c>
      <c r="DP1231" s="93">
        <v>2727683</v>
      </c>
      <c r="DQ1231" s="93" t="s">
        <v>217</v>
      </c>
      <c r="DR1231" s="93">
        <v>1000000</v>
      </c>
      <c r="DS1231" s="93">
        <v>2791428</v>
      </c>
      <c r="DT1231" s="93">
        <v>10470168</v>
      </c>
      <c r="DU1231" s="93" t="s">
        <v>217</v>
      </c>
      <c r="DV1231" s="93">
        <v>138690</v>
      </c>
      <c r="DW1231" s="93">
        <v>98478</v>
      </c>
      <c r="DX1231" s="93">
        <v>4632</v>
      </c>
      <c r="DY1231" s="93">
        <v>1895</v>
      </c>
      <c r="DZ1231" s="93" t="s">
        <v>217</v>
      </c>
      <c r="EA1231" s="93">
        <v>164</v>
      </c>
      <c r="EB1231" s="93">
        <v>1731</v>
      </c>
      <c r="EC1231" s="93" t="s">
        <v>217</v>
      </c>
      <c r="ED1231" s="93">
        <v>123</v>
      </c>
      <c r="EE1231" s="93" t="s">
        <v>217</v>
      </c>
      <c r="EF1231" s="93">
        <v>33562</v>
      </c>
      <c r="EG1231" s="94" t="s">
        <v>217</v>
      </c>
    </row>
    <row r="1232" spans="1:137">
      <c r="A1232" s="91" t="s">
        <v>754</v>
      </c>
      <c r="B1232" s="92" t="s">
        <v>220</v>
      </c>
      <c r="C1232" s="102">
        <v>352021</v>
      </c>
      <c r="D1232" s="92" t="s">
        <v>529</v>
      </c>
      <c r="E1232" s="92" t="s">
        <v>531</v>
      </c>
      <c r="F1232" s="93">
        <v>24007297</v>
      </c>
      <c r="G1232" s="93">
        <v>8643875</v>
      </c>
      <c r="H1232" s="93">
        <v>1635843</v>
      </c>
      <c r="I1232" s="93">
        <v>10585830</v>
      </c>
      <c r="J1232" s="93">
        <v>1051649</v>
      </c>
      <c r="K1232" s="93" t="s">
        <v>217</v>
      </c>
      <c r="L1232" s="93" t="s">
        <v>217</v>
      </c>
      <c r="M1232" s="93">
        <v>1593897</v>
      </c>
      <c r="N1232" s="93">
        <v>565068</v>
      </c>
      <c r="O1232" s="93">
        <v>32219</v>
      </c>
      <c r="P1232" s="93" t="s">
        <v>217</v>
      </c>
      <c r="Q1232" s="93">
        <v>128249</v>
      </c>
      <c r="R1232" s="93">
        <v>149106</v>
      </c>
      <c r="S1232" s="93" t="s">
        <v>217</v>
      </c>
      <c r="T1232" s="93" t="s">
        <v>217</v>
      </c>
      <c r="U1232" s="93">
        <v>3792762</v>
      </c>
      <c r="V1232" s="93">
        <v>17344</v>
      </c>
      <c r="W1232" s="93" t="s">
        <v>217</v>
      </c>
      <c r="X1232" s="93" t="s">
        <v>217</v>
      </c>
      <c r="Y1232" s="93" t="s">
        <v>217</v>
      </c>
      <c r="Z1232" s="93">
        <v>38851</v>
      </c>
      <c r="AA1232" s="93">
        <v>338023</v>
      </c>
      <c r="AB1232" s="93">
        <v>405813</v>
      </c>
      <c r="AC1232" s="93">
        <v>120837</v>
      </c>
      <c r="AD1232" s="93">
        <v>13996</v>
      </c>
      <c r="AE1232" s="93">
        <v>8822</v>
      </c>
      <c r="AF1232" s="93" t="s">
        <v>217</v>
      </c>
      <c r="AG1232" s="93">
        <v>262158</v>
      </c>
      <c r="AH1232" s="93">
        <v>10294367</v>
      </c>
      <c r="AI1232" s="93">
        <v>9151136</v>
      </c>
      <c r="AJ1232" s="93">
        <v>1143231</v>
      </c>
      <c r="AK1232" s="93" t="s">
        <v>217</v>
      </c>
      <c r="AL1232" s="93">
        <v>17806</v>
      </c>
      <c r="AM1232" s="93">
        <v>603377</v>
      </c>
      <c r="AN1232" s="93">
        <v>18179</v>
      </c>
      <c r="AO1232" s="93">
        <v>585198</v>
      </c>
      <c r="AP1232" s="93">
        <v>951280</v>
      </c>
      <c r="AQ1232" s="93" t="s">
        <v>217</v>
      </c>
      <c r="AR1232" s="93" t="s">
        <v>217</v>
      </c>
      <c r="AS1232" s="93" t="s">
        <v>217</v>
      </c>
      <c r="AT1232" s="93">
        <v>58963</v>
      </c>
      <c r="AU1232" s="93">
        <v>618394</v>
      </c>
      <c r="AV1232" s="93">
        <v>273923</v>
      </c>
      <c r="AW1232" s="93">
        <v>547568</v>
      </c>
      <c r="AX1232" s="93">
        <v>34805</v>
      </c>
      <c r="AY1232" s="93">
        <v>512763</v>
      </c>
      <c r="AZ1232" s="93">
        <v>19068152</v>
      </c>
      <c r="BA1232" s="93" t="s">
        <v>217</v>
      </c>
      <c r="BB1232" s="93">
        <v>3429360</v>
      </c>
      <c r="BC1232" s="93">
        <v>1763330</v>
      </c>
      <c r="BD1232" s="93" t="s">
        <v>217</v>
      </c>
      <c r="BE1232" s="93" t="s">
        <v>217</v>
      </c>
      <c r="BF1232" s="93">
        <v>2197055</v>
      </c>
      <c r="BG1232" s="93">
        <v>1644005</v>
      </c>
      <c r="BH1232" s="93" t="s">
        <v>217</v>
      </c>
      <c r="BI1232" s="93" t="s">
        <v>217</v>
      </c>
      <c r="BJ1232" s="93">
        <v>1483874</v>
      </c>
      <c r="BK1232" s="93">
        <v>4883</v>
      </c>
      <c r="BL1232" s="93" t="s">
        <v>217</v>
      </c>
      <c r="BM1232" s="93">
        <v>2022</v>
      </c>
      <c r="BN1232" s="93" t="s">
        <v>217</v>
      </c>
      <c r="BO1232" s="93">
        <v>626362</v>
      </c>
      <c r="BP1232" s="93" t="s">
        <v>217</v>
      </c>
      <c r="BQ1232" s="93" t="s">
        <v>217</v>
      </c>
      <c r="BR1232" s="93" t="s">
        <v>217</v>
      </c>
      <c r="BS1232" s="93" t="s">
        <v>217</v>
      </c>
      <c r="BT1232" s="93" t="s">
        <v>217</v>
      </c>
      <c r="BU1232" s="93" t="s">
        <v>217</v>
      </c>
      <c r="BV1232" s="93" t="s">
        <v>217</v>
      </c>
      <c r="BW1232" s="93" t="s">
        <v>217</v>
      </c>
      <c r="BX1232" s="93" t="s">
        <v>217</v>
      </c>
      <c r="BY1232" s="93">
        <v>233529</v>
      </c>
      <c r="BZ1232" s="93" t="s">
        <v>217</v>
      </c>
      <c r="CA1232" s="93">
        <v>1176098</v>
      </c>
      <c r="CB1232" s="93" t="s">
        <v>217</v>
      </c>
      <c r="CC1232" s="93">
        <v>2281192</v>
      </c>
      <c r="CD1232" s="93">
        <v>2709261</v>
      </c>
      <c r="CE1232" s="93">
        <v>1517181</v>
      </c>
      <c r="CF1232" s="93" t="s">
        <v>217</v>
      </c>
      <c r="CG1232" s="93">
        <v>5143742</v>
      </c>
      <c r="CH1232" s="93">
        <v>3247609</v>
      </c>
      <c r="CI1232" s="93">
        <v>791184</v>
      </c>
      <c r="CJ1232" s="93" t="s">
        <v>217</v>
      </c>
      <c r="CK1232" s="93">
        <v>1097951</v>
      </c>
      <c r="CL1232" s="93">
        <v>360342</v>
      </c>
      <c r="CM1232" s="93" t="s">
        <v>217</v>
      </c>
      <c r="CN1232" s="93">
        <v>119892</v>
      </c>
      <c r="CO1232" s="93" t="s">
        <v>217</v>
      </c>
      <c r="CP1232" s="93">
        <v>5778</v>
      </c>
      <c r="CQ1232" s="93" t="s">
        <v>217</v>
      </c>
      <c r="CR1232" s="93">
        <v>111213</v>
      </c>
      <c r="CS1232" s="93" t="s">
        <v>217</v>
      </c>
      <c r="CT1232" s="93">
        <v>13879</v>
      </c>
      <c r="CU1232" s="93">
        <v>747370</v>
      </c>
      <c r="CV1232" s="93">
        <v>1896133</v>
      </c>
      <c r="CW1232" s="93">
        <v>45523</v>
      </c>
      <c r="CX1232" s="93" t="s">
        <v>217</v>
      </c>
      <c r="CY1232" s="93">
        <v>4812</v>
      </c>
      <c r="CZ1232" s="93">
        <v>1845798</v>
      </c>
      <c r="DA1232" s="93">
        <v>906609</v>
      </c>
      <c r="DB1232" s="93">
        <v>131420</v>
      </c>
      <c r="DC1232" s="93">
        <v>775189</v>
      </c>
      <c r="DD1232" s="93">
        <v>199395</v>
      </c>
      <c r="DE1232" s="93">
        <v>132793</v>
      </c>
      <c r="DF1232" s="93" t="s">
        <v>217</v>
      </c>
      <c r="DG1232" s="93">
        <v>66602</v>
      </c>
      <c r="DH1232" s="93">
        <v>4232306</v>
      </c>
      <c r="DI1232" s="93">
        <v>2225929</v>
      </c>
      <c r="DJ1232" s="93">
        <v>1545606</v>
      </c>
      <c r="DK1232" s="93">
        <v>680323</v>
      </c>
      <c r="DL1232" s="93">
        <v>1526963</v>
      </c>
      <c r="DM1232" s="93">
        <v>15748</v>
      </c>
      <c r="DN1232" s="93">
        <v>343</v>
      </c>
      <c r="DO1232" s="93" t="s">
        <v>217</v>
      </c>
      <c r="DP1232" s="93">
        <v>630152</v>
      </c>
      <c r="DQ1232" s="93" t="s">
        <v>217</v>
      </c>
      <c r="DR1232" s="93" t="s">
        <v>217</v>
      </c>
      <c r="DS1232" s="93">
        <v>880720</v>
      </c>
      <c r="DT1232" s="93">
        <v>9335500</v>
      </c>
      <c r="DU1232" s="93" t="s">
        <v>217</v>
      </c>
      <c r="DV1232" s="93">
        <v>83558</v>
      </c>
      <c r="DW1232" s="93">
        <v>50983</v>
      </c>
      <c r="DX1232" s="93" t="s">
        <v>217</v>
      </c>
      <c r="DY1232" s="93">
        <v>1755</v>
      </c>
      <c r="DZ1232" s="93" t="s">
        <v>217</v>
      </c>
      <c r="EA1232" s="93" t="s">
        <v>217</v>
      </c>
      <c r="EB1232" s="93">
        <v>1755</v>
      </c>
      <c r="EC1232" s="93" t="s">
        <v>217</v>
      </c>
      <c r="ED1232" s="93" t="s">
        <v>217</v>
      </c>
      <c r="EE1232" s="93" t="s">
        <v>217</v>
      </c>
      <c r="EF1232" s="93">
        <v>30820</v>
      </c>
      <c r="EG1232" s="94" t="s">
        <v>217</v>
      </c>
    </row>
    <row r="1233" spans="1:137">
      <c r="A1233" s="91" t="s">
        <v>754</v>
      </c>
      <c r="B1233" s="92" t="s">
        <v>220</v>
      </c>
      <c r="C1233" s="102">
        <v>352039</v>
      </c>
      <c r="D1233" s="92" t="s">
        <v>529</v>
      </c>
      <c r="E1233" s="92" t="s">
        <v>532</v>
      </c>
      <c r="F1233" s="93">
        <v>26973863</v>
      </c>
      <c r="G1233" s="93">
        <v>10003208</v>
      </c>
      <c r="H1233" s="93">
        <v>2242278</v>
      </c>
      <c r="I1233" s="93">
        <v>11353745</v>
      </c>
      <c r="J1233" s="93">
        <v>1174239</v>
      </c>
      <c r="K1233" s="93" t="s">
        <v>217</v>
      </c>
      <c r="L1233" s="93" t="s">
        <v>217</v>
      </c>
      <c r="M1233" s="93">
        <v>1529081</v>
      </c>
      <c r="N1233" s="93">
        <v>695836</v>
      </c>
      <c r="O1233" s="93">
        <v>37834</v>
      </c>
      <c r="P1233" s="93" t="s">
        <v>217</v>
      </c>
      <c r="Q1233" s="93">
        <v>150733</v>
      </c>
      <c r="R1233" s="93">
        <v>175349</v>
      </c>
      <c r="S1233" s="93" t="s">
        <v>217</v>
      </c>
      <c r="T1233" s="93" t="s">
        <v>217</v>
      </c>
      <c r="U1233" s="93">
        <v>4568328</v>
      </c>
      <c r="V1233" s="93">
        <v>53652</v>
      </c>
      <c r="W1233" s="93" t="s">
        <v>217</v>
      </c>
      <c r="X1233" s="93" t="s">
        <v>217</v>
      </c>
      <c r="Y1233" s="93" t="s">
        <v>217</v>
      </c>
      <c r="Z1233" s="93">
        <v>57678</v>
      </c>
      <c r="AA1233" s="93">
        <v>394839</v>
      </c>
      <c r="AB1233" s="93">
        <v>592741</v>
      </c>
      <c r="AC1233" s="93">
        <v>177044</v>
      </c>
      <c r="AD1233" s="93">
        <v>20779</v>
      </c>
      <c r="AE1233" s="93">
        <v>10669</v>
      </c>
      <c r="AF1233" s="93" t="s">
        <v>217</v>
      </c>
      <c r="AG1233" s="93">
        <v>384249</v>
      </c>
      <c r="AH1233" s="93">
        <v>17354496</v>
      </c>
      <c r="AI1233" s="93">
        <v>15373741</v>
      </c>
      <c r="AJ1233" s="93">
        <v>1980755</v>
      </c>
      <c r="AK1233" s="93" t="s">
        <v>217</v>
      </c>
      <c r="AL1233" s="93">
        <v>19294</v>
      </c>
      <c r="AM1233" s="93">
        <v>514076</v>
      </c>
      <c r="AN1233" s="93">
        <v>21719</v>
      </c>
      <c r="AO1233" s="93">
        <v>492357</v>
      </c>
      <c r="AP1233" s="93">
        <v>558737</v>
      </c>
      <c r="AQ1233" s="93" t="s">
        <v>217</v>
      </c>
      <c r="AR1233" s="93">
        <v>8</v>
      </c>
      <c r="AS1233" s="93" t="s">
        <v>217</v>
      </c>
      <c r="AT1233" s="93">
        <v>87361</v>
      </c>
      <c r="AU1233" s="93">
        <v>261857</v>
      </c>
      <c r="AV1233" s="93">
        <v>209511</v>
      </c>
      <c r="AW1233" s="93">
        <v>532379</v>
      </c>
      <c r="AX1233" s="93">
        <v>29906</v>
      </c>
      <c r="AY1233" s="93">
        <v>502473</v>
      </c>
      <c r="AZ1233" s="93">
        <v>19951109</v>
      </c>
      <c r="BA1233" s="93" t="s">
        <v>217</v>
      </c>
      <c r="BB1233" s="93">
        <v>1867640</v>
      </c>
      <c r="BC1233" s="93">
        <v>1582753</v>
      </c>
      <c r="BD1233" s="93" t="s">
        <v>217</v>
      </c>
      <c r="BE1233" s="93" t="s">
        <v>217</v>
      </c>
      <c r="BF1233" s="93">
        <v>1818041</v>
      </c>
      <c r="BG1233" s="93">
        <v>1826257</v>
      </c>
      <c r="BH1233" s="93" t="s">
        <v>217</v>
      </c>
      <c r="BI1233" s="93" t="s">
        <v>217</v>
      </c>
      <c r="BJ1233" s="93">
        <v>572425</v>
      </c>
      <c r="BK1233" s="93">
        <v>29979</v>
      </c>
      <c r="BL1233" s="93" t="s">
        <v>217</v>
      </c>
      <c r="BM1233" s="93">
        <v>49998</v>
      </c>
      <c r="BN1233" s="93" t="s">
        <v>217</v>
      </c>
      <c r="BO1233" s="93">
        <v>433447</v>
      </c>
      <c r="BP1233" s="93" t="s">
        <v>217</v>
      </c>
      <c r="BQ1233" s="93" t="s">
        <v>217</v>
      </c>
      <c r="BR1233" s="93" t="s">
        <v>217</v>
      </c>
      <c r="BS1233" s="93" t="s">
        <v>217</v>
      </c>
      <c r="BT1233" s="93" t="s">
        <v>217</v>
      </c>
      <c r="BU1233" s="93" t="s">
        <v>217</v>
      </c>
      <c r="BV1233" s="93" t="s">
        <v>217</v>
      </c>
      <c r="BW1233" s="93" t="s">
        <v>217</v>
      </c>
      <c r="BX1233" s="93" t="s">
        <v>217</v>
      </c>
      <c r="BY1233" s="93">
        <v>248888</v>
      </c>
      <c r="BZ1233" s="93" t="s">
        <v>217</v>
      </c>
      <c r="CA1233" s="93">
        <v>1484160</v>
      </c>
      <c r="CB1233" s="93" t="s">
        <v>217</v>
      </c>
      <c r="CC1233" s="93">
        <v>3045900</v>
      </c>
      <c r="CD1233" s="93">
        <v>4024723</v>
      </c>
      <c r="CE1233" s="93">
        <v>2966898</v>
      </c>
      <c r="CF1233" s="93">
        <v>31465</v>
      </c>
      <c r="CG1233" s="93">
        <v>6145814</v>
      </c>
      <c r="CH1233" s="93">
        <v>4490977</v>
      </c>
      <c r="CI1233" s="93">
        <v>657398</v>
      </c>
      <c r="CJ1233" s="93" t="s">
        <v>217</v>
      </c>
      <c r="CK1233" s="93">
        <v>905425</v>
      </c>
      <c r="CL1233" s="93">
        <v>399461</v>
      </c>
      <c r="CM1233" s="93" t="s">
        <v>217</v>
      </c>
      <c r="CN1233" s="93">
        <v>228867</v>
      </c>
      <c r="CO1233" s="93">
        <v>18320</v>
      </c>
      <c r="CP1233" s="93" t="s">
        <v>217</v>
      </c>
      <c r="CQ1233" s="93" t="s">
        <v>217</v>
      </c>
      <c r="CR1233" s="93">
        <v>114114</v>
      </c>
      <c r="CS1233" s="93">
        <v>4866</v>
      </c>
      <c r="CT1233" s="93" t="s">
        <v>217</v>
      </c>
      <c r="CU1233" s="93">
        <v>2162526</v>
      </c>
      <c r="CV1233" s="93">
        <v>1654837</v>
      </c>
      <c r="CW1233" s="93">
        <v>22309</v>
      </c>
      <c r="CX1233" s="93" t="s">
        <v>217</v>
      </c>
      <c r="CY1233" s="93">
        <v>10465</v>
      </c>
      <c r="CZ1233" s="93">
        <v>1622063</v>
      </c>
      <c r="DA1233" s="93">
        <v>305057</v>
      </c>
      <c r="DB1233" s="93">
        <v>77116</v>
      </c>
      <c r="DC1233" s="93">
        <v>227941</v>
      </c>
      <c r="DD1233" s="93">
        <v>484163</v>
      </c>
      <c r="DE1233" s="93">
        <v>476077</v>
      </c>
      <c r="DF1233" s="93" t="s">
        <v>217</v>
      </c>
      <c r="DG1233" s="93">
        <v>8086</v>
      </c>
      <c r="DH1233" s="93">
        <v>1619215</v>
      </c>
      <c r="DI1233" s="93">
        <v>915788</v>
      </c>
      <c r="DJ1233" s="93">
        <v>387121</v>
      </c>
      <c r="DK1233" s="93">
        <v>528667</v>
      </c>
      <c r="DL1233" s="93">
        <v>1799864</v>
      </c>
      <c r="DM1233" s="93">
        <v>58154</v>
      </c>
      <c r="DN1233" s="93">
        <v>66</v>
      </c>
      <c r="DO1233" s="93" t="s">
        <v>217</v>
      </c>
      <c r="DP1233" s="93">
        <v>810228</v>
      </c>
      <c r="DQ1233" s="93">
        <v>10142</v>
      </c>
      <c r="DR1233" s="93" t="s">
        <v>217</v>
      </c>
      <c r="DS1233" s="93">
        <v>921274</v>
      </c>
      <c r="DT1233" s="93">
        <v>11301092</v>
      </c>
      <c r="DU1233" s="93" t="s">
        <v>217</v>
      </c>
      <c r="DV1233" s="93">
        <v>44843</v>
      </c>
      <c r="DW1233" s="93">
        <v>29992</v>
      </c>
      <c r="DX1233" s="93">
        <v>263</v>
      </c>
      <c r="DY1233" s="93">
        <v>35</v>
      </c>
      <c r="DZ1233" s="93">
        <v>35</v>
      </c>
      <c r="EA1233" s="93" t="s">
        <v>217</v>
      </c>
      <c r="EB1233" s="93" t="s">
        <v>217</v>
      </c>
      <c r="EC1233" s="93" t="s">
        <v>217</v>
      </c>
      <c r="ED1233" s="93" t="s">
        <v>217</v>
      </c>
      <c r="EE1233" s="93" t="s">
        <v>217</v>
      </c>
      <c r="EF1233" s="93">
        <v>14553</v>
      </c>
      <c r="EG1233" s="94" t="s">
        <v>217</v>
      </c>
    </row>
    <row r="1234" spans="1:137">
      <c r="A1234" s="91" t="s">
        <v>754</v>
      </c>
      <c r="B1234" s="92" t="s">
        <v>220</v>
      </c>
      <c r="C1234" s="102">
        <v>352063</v>
      </c>
      <c r="D1234" s="92" t="s">
        <v>529</v>
      </c>
      <c r="E1234" s="92" t="s">
        <v>533</v>
      </c>
      <c r="F1234" s="93">
        <v>16352530</v>
      </c>
      <c r="G1234" s="93">
        <v>5696905</v>
      </c>
      <c r="H1234" s="93">
        <v>951496</v>
      </c>
      <c r="I1234" s="93">
        <v>7547379</v>
      </c>
      <c r="J1234" s="93">
        <v>793959</v>
      </c>
      <c r="K1234" s="93">
        <v>900</v>
      </c>
      <c r="L1234" s="93" t="s">
        <v>217</v>
      </c>
      <c r="M1234" s="93">
        <v>996184</v>
      </c>
      <c r="N1234" s="93">
        <v>393669</v>
      </c>
      <c r="O1234" s="93">
        <v>21823</v>
      </c>
      <c r="P1234" s="93" t="s">
        <v>217</v>
      </c>
      <c r="Q1234" s="93">
        <v>87077</v>
      </c>
      <c r="R1234" s="93">
        <v>101396</v>
      </c>
      <c r="S1234" s="93" t="s">
        <v>217</v>
      </c>
      <c r="T1234" s="93" t="s">
        <v>217</v>
      </c>
      <c r="U1234" s="93">
        <v>2653309</v>
      </c>
      <c r="V1234" s="93">
        <v>4532</v>
      </c>
      <c r="W1234" s="93" t="s">
        <v>217</v>
      </c>
      <c r="X1234" s="93" t="s">
        <v>217</v>
      </c>
      <c r="Y1234" s="93" t="s">
        <v>217</v>
      </c>
      <c r="Z1234" s="93">
        <v>27952</v>
      </c>
      <c r="AA1234" s="93">
        <v>256440</v>
      </c>
      <c r="AB1234" s="93">
        <v>524262</v>
      </c>
      <c r="AC1234" s="93">
        <v>144368</v>
      </c>
      <c r="AD1234" s="93">
        <v>10070</v>
      </c>
      <c r="AE1234" s="93">
        <v>6542</v>
      </c>
      <c r="AF1234" s="93" t="s">
        <v>217</v>
      </c>
      <c r="AG1234" s="93">
        <v>363282</v>
      </c>
      <c r="AH1234" s="93">
        <v>5311747</v>
      </c>
      <c r="AI1234" s="93">
        <v>4510622</v>
      </c>
      <c r="AJ1234" s="93">
        <v>801125</v>
      </c>
      <c r="AK1234" s="93" t="s">
        <v>217</v>
      </c>
      <c r="AL1234" s="93">
        <v>14528</v>
      </c>
      <c r="AM1234" s="93">
        <v>250466</v>
      </c>
      <c r="AN1234" s="93">
        <v>26896</v>
      </c>
      <c r="AO1234" s="93">
        <v>223570</v>
      </c>
      <c r="AP1234" s="93">
        <v>422731</v>
      </c>
      <c r="AQ1234" s="93" t="s">
        <v>217</v>
      </c>
      <c r="AR1234" s="93" t="s">
        <v>217</v>
      </c>
      <c r="AS1234" s="93" t="s">
        <v>217</v>
      </c>
      <c r="AT1234" s="93">
        <v>16631</v>
      </c>
      <c r="AU1234" s="93">
        <v>275128</v>
      </c>
      <c r="AV1234" s="93">
        <v>130972</v>
      </c>
      <c r="AW1234" s="93">
        <v>261643</v>
      </c>
      <c r="AX1234" s="93">
        <v>38591</v>
      </c>
      <c r="AY1234" s="93">
        <v>223052</v>
      </c>
      <c r="AZ1234" s="93">
        <v>11016343</v>
      </c>
      <c r="BA1234" s="93" t="s">
        <v>217</v>
      </c>
      <c r="BB1234" s="93">
        <v>886439</v>
      </c>
      <c r="BC1234" s="93">
        <v>1684631</v>
      </c>
      <c r="BD1234" s="93" t="s">
        <v>217</v>
      </c>
      <c r="BE1234" s="93" t="s">
        <v>217</v>
      </c>
      <c r="BF1234" s="93">
        <v>1111253</v>
      </c>
      <c r="BG1234" s="93">
        <v>1258319</v>
      </c>
      <c r="BH1234" s="93" t="s">
        <v>217</v>
      </c>
      <c r="BI1234" s="93" t="s">
        <v>217</v>
      </c>
      <c r="BJ1234" s="93">
        <v>304842</v>
      </c>
      <c r="BK1234" s="93" t="s">
        <v>217</v>
      </c>
      <c r="BL1234" s="93" t="s">
        <v>217</v>
      </c>
      <c r="BM1234" s="93">
        <v>22392</v>
      </c>
      <c r="BN1234" s="93" t="s">
        <v>217</v>
      </c>
      <c r="BO1234" s="93">
        <v>363887</v>
      </c>
      <c r="BP1234" s="93" t="s">
        <v>217</v>
      </c>
      <c r="BQ1234" s="93" t="s">
        <v>217</v>
      </c>
      <c r="BR1234" s="93" t="s">
        <v>217</v>
      </c>
      <c r="BS1234" s="93" t="s">
        <v>217</v>
      </c>
      <c r="BT1234" s="93" t="s">
        <v>217</v>
      </c>
      <c r="BU1234" s="93" t="s">
        <v>217</v>
      </c>
      <c r="BV1234" s="93" t="s">
        <v>217</v>
      </c>
      <c r="BW1234" s="93" t="s">
        <v>217</v>
      </c>
      <c r="BX1234" s="93" t="s">
        <v>217</v>
      </c>
      <c r="BY1234" s="93">
        <v>6339</v>
      </c>
      <c r="BZ1234" s="93" t="s">
        <v>217</v>
      </c>
      <c r="CA1234" s="93">
        <v>634190</v>
      </c>
      <c r="CB1234" s="93" t="s">
        <v>217</v>
      </c>
      <c r="CC1234" s="93">
        <v>1246293</v>
      </c>
      <c r="CD1234" s="93">
        <v>2415876</v>
      </c>
      <c r="CE1234" s="93">
        <v>1081882</v>
      </c>
      <c r="CF1234" s="93">
        <v>174517</v>
      </c>
      <c r="CG1234" s="93">
        <v>3812985</v>
      </c>
      <c r="CH1234" s="93">
        <v>2315677</v>
      </c>
      <c r="CI1234" s="93">
        <v>741416</v>
      </c>
      <c r="CJ1234" s="93" t="s">
        <v>217</v>
      </c>
      <c r="CK1234" s="93">
        <v>555589</v>
      </c>
      <c r="CL1234" s="93">
        <v>272784</v>
      </c>
      <c r="CM1234" s="93" t="s">
        <v>217</v>
      </c>
      <c r="CN1234" s="93">
        <v>82802</v>
      </c>
      <c r="CO1234" s="93" t="s">
        <v>217</v>
      </c>
      <c r="CP1234" s="93" t="s">
        <v>217</v>
      </c>
      <c r="CQ1234" s="93" t="s">
        <v>217</v>
      </c>
      <c r="CR1234" s="93">
        <v>74789</v>
      </c>
      <c r="CS1234" s="93" t="s">
        <v>217</v>
      </c>
      <c r="CT1234" s="93">
        <v>17857</v>
      </c>
      <c r="CU1234" s="93">
        <v>570440</v>
      </c>
      <c r="CV1234" s="93">
        <v>1497308</v>
      </c>
      <c r="CW1234" s="93">
        <v>15557</v>
      </c>
      <c r="CX1234" s="93" t="s">
        <v>217</v>
      </c>
      <c r="CY1234" s="93">
        <v>129</v>
      </c>
      <c r="CZ1234" s="93">
        <v>1481622</v>
      </c>
      <c r="DA1234" s="93">
        <v>60258</v>
      </c>
      <c r="DB1234" s="93">
        <v>26424</v>
      </c>
      <c r="DC1234" s="93">
        <v>33834</v>
      </c>
      <c r="DD1234" s="93">
        <v>42295</v>
      </c>
      <c r="DE1234" s="93">
        <v>38555</v>
      </c>
      <c r="DF1234" s="93">
        <v>217</v>
      </c>
      <c r="DG1234" s="93">
        <v>3523</v>
      </c>
      <c r="DH1234" s="93">
        <v>729039</v>
      </c>
      <c r="DI1234" s="93">
        <v>2108531</v>
      </c>
      <c r="DJ1234" s="93">
        <v>1916811</v>
      </c>
      <c r="DK1234" s="93">
        <v>191720</v>
      </c>
      <c r="DL1234" s="93">
        <v>1315318</v>
      </c>
      <c r="DM1234" s="93">
        <v>15785</v>
      </c>
      <c r="DN1234" s="93">
        <v>62</v>
      </c>
      <c r="DO1234" s="93" t="s">
        <v>217</v>
      </c>
      <c r="DP1234" s="93">
        <v>599040</v>
      </c>
      <c r="DQ1234" s="93">
        <v>1845</v>
      </c>
      <c r="DR1234" s="93">
        <v>50000</v>
      </c>
      <c r="DS1234" s="93">
        <v>648586</v>
      </c>
      <c r="DT1234" s="93">
        <v>3883909</v>
      </c>
      <c r="DU1234" s="93" t="s">
        <v>217</v>
      </c>
      <c r="DV1234" s="93">
        <v>38038</v>
      </c>
      <c r="DW1234" s="93">
        <v>37332</v>
      </c>
      <c r="DX1234" s="93">
        <v>706</v>
      </c>
      <c r="DY1234" s="93" t="s">
        <v>217</v>
      </c>
      <c r="DZ1234" s="93" t="s">
        <v>217</v>
      </c>
      <c r="EA1234" s="93" t="s">
        <v>217</v>
      </c>
      <c r="EB1234" s="93" t="s">
        <v>217</v>
      </c>
      <c r="EC1234" s="93" t="s">
        <v>217</v>
      </c>
      <c r="ED1234" s="93" t="s">
        <v>217</v>
      </c>
      <c r="EE1234" s="93" t="s">
        <v>217</v>
      </c>
      <c r="EF1234" s="93" t="s">
        <v>217</v>
      </c>
      <c r="EG1234" s="94" t="s">
        <v>217</v>
      </c>
    </row>
    <row r="1235" spans="1:137">
      <c r="A1235" s="91" t="s">
        <v>754</v>
      </c>
      <c r="B1235" s="92" t="s">
        <v>220</v>
      </c>
      <c r="C1235" s="102">
        <v>352080</v>
      </c>
      <c r="D1235" s="92" t="s">
        <v>529</v>
      </c>
      <c r="E1235" s="92" t="s">
        <v>534</v>
      </c>
      <c r="F1235" s="93">
        <v>18129976</v>
      </c>
      <c r="G1235" s="93">
        <v>6443624</v>
      </c>
      <c r="H1235" s="93">
        <v>1130799</v>
      </c>
      <c r="I1235" s="93">
        <v>8405002</v>
      </c>
      <c r="J1235" s="93">
        <v>813121</v>
      </c>
      <c r="K1235" s="93" t="s">
        <v>217</v>
      </c>
      <c r="L1235" s="93" t="s">
        <v>217</v>
      </c>
      <c r="M1235" s="93">
        <v>892627</v>
      </c>
      <c r="N1235" s="93">
        <v>617763</v>
      </c>
      <c r="O1235" s="93">
        <v>24508</v>
      </c>
      <c r="P1235" s="93" t="s">
        <v>217</v>
      </c>
      <c r="Q1235" s="93">
        <v>97358</v>
      </c>
      <c r="R1235" s="93">
        <v>113039</v>
      </c>
      <c r="S1235" s="93" t="s">
        <v>217</v>
      </c>
      <c r="T1235" s="93" t="s">
        <v>217</v>
      </c>
      <c r="U1235" s="93">
        <v>3049941</v>
      </c>
      <c r="V1235" s="93">
        <v>26694</v>
      </c>
      <c r="W1235" s="93" t="s">
        <v>217</v>
      </c>
      <c r="X1235" s="93" t="s">
        <v>217</v>
      </c>
      <c r="Y1235" s="93" t="s">
        <v>217</v>
      </c>
      <c r="Z1235" s="93">
        <v>45398</v>
      </c>
      <c r="AA1235" s="93">
        <v>230307</v>
      </c>
      <c r="AB1235" s="93">
        <v>527438</v>
      </c>
      <c r="AC1235" s="93">
        <v>113753</v>
      </c>
      <c r="AD1235" s="93">
        <v>16355</v>
      </c>
      <c r="AE1235" s="93">
        <v>7195</v>
      </c>
      <c r="AF1235" s="93" t="s">
        <v>217</v>
      </c>
      <c r="AG1235" s="93">
        <v>390135</v>
      </c>
      <c r="AH1235" s="93">
        <v>16471660</v>
      </c>
      <c r="AI1235" s="93">
        <v>13923017</v>
      </c>
      <c r="AJ1235" s="93">
        <v>2548643</v>
      </c>
      <c r="AK1235" s="93" t="s">
        <v>217</v>
      </c>
      <c r="AL1235" s="93">
        <v>15558</v>
      </c>
      <c r="AM1235" s="93">
        <v>237363</v>
      </c>
      <c r="AN1235" s="93">
        <v>62234</v>
      </c>
      <c r="AO1235" s="93">
        <v>175129</v>
      </c>
      <c r="AP1235" s="93">
        <v>582764</v>
      </c>
      <c r="AQ1235" s="93" t="s">
        <v>217</v>
      </c>
      <c r="AR1235" s="93" t="s">
        <v>217</v>
      </c>
      <c r="AS1235" s="93" t="s">
        <v>217</v>
      </c>
      <c r="AT1235" s="93">
        <v>40964</v>
      </c>
      <c r="AU1235" s="93">
        <v>324769</v>
      </c>
      <c r="AV1235" s="93">
        <v>217031</v>
      </c>
      <c r="AW1235" s="93">
        <v>546891</v>
      </c>
      <c r="AX1235" s="93">
        <v>40250</v>
      </c>
      <c r="AY1235" s="93">
        <v>506641</v>
      </c>
      <c r="AZ1235" s="93">
        <v>17964749</v>
      </c>
      <c r="BA1235" s="93" t="s">
        <v>217</v>
      </c>
      <c r="BB1235" s="93">
        <v>1835821</v>
      </c>
      <c r="BC1235" s="93">
        <v>1579602</v>
      </c>
      <c r="BD1235" s="93" t="s">
        <v>217</v>
      </c>
      <c r="BE1235" s="93" t="s">
        <v>217</v>
      </c>
      <c r="BF1235" s="93">
        <v>1451728</v>
      </c>
      <c r="BG1235" s="93">
        <v>1173259</v>
      </c>
      <c r="BH1235" s="93" t="s">
        <v>217</v>
      </c>
      <c r="BI1235" s="93" t="s">
        <v>217</v>
      </c>
      <c r="BJ1235" s="93">
        <v>2439286</v>
      </c>
      <c r="BK1235" s="93">
        <v>313377</v>
      </c>
      <c r="BL1235" s="93" t="s">
        <v>217</v>
      </c>
      <c r="BM1235" s="93">
        <v>33572</v>
      </c>
      <c r="BN1235" s="93" t="s">
        <v>217</v>
      </c>
      <c r="BO1235" s="93">
        <v>335433</v>
      </c>
      <c r="BP1235" s="93" t="s">
        <v>217</v>
      </c>
      <c r="BQ1235" s="93" t="s">
        <v>217</v>
      </c>
      <c r="BR1235" s="93" t="s">
        <v>217</v>
      </c>
      <c r="BS1235" s="93">
        <v>879039</v>
      </c>
      <c r="BT1235" s="93" t="s">
        <v>217</v>
      </c>
      <c r="BU1235" s="93" t="s">
        <v>217</v>
      </c>
      <c r="BV1235" s="93" t="s">
        <v>217</v>
      </c>
      <c r="BW1235" s="93" t="s">
        <v>217</v>
      </c>
      <c r="BX1235" s="93" t="s">
        <v>217</v>
      </c>
      <c r="BY1235" s="93">
        <v>44169</v>
      </c>
      <c r="BZ1235" s="93" t="s">
        <v>217</v>
      </c>
      <c r="CA1235" s="93">
        <v>984020</v>
      </c>
      <c r="CB1235" s="93" t="s">
        <v>217</v>
      </c>
      <c r="CC1235" s="93">
        <v>1778304</v>
      </c>
      <c r="CD1235" s="93">
        <v>3046221</v>
      </c>
      <c r="CE1235" s="93">
        <v>2070918</v>
      </c>
      <c r="CF1235" s="93">
        <v>2523057</v>
      </c>
      <c r="CG1235" s="93">
        <v>4520356</v>
      </c>
      <c r="CH1235" s="93">
        <v>2790943</v>
      </c>
      <c r="CI1235" s="93">
        <v>688145</v>
      </c>
      <c r="CJ1235" s="93" t="s">
        <v>217</v>
      </c>
      <c r="CK1235" s="93">
        <v>725881</v>
      </c>
      <c r="CL1235" s="93">
        <v>259888</v>
      </c>
      <c r="CM1235" s="93" t="s">
        <v>217</v>
      </c>
      <c r="CN1235" s="93">
        <v>91971</v>
      </c>
      <c r="CO1235" s="93">
        <v>79890</v>
      </c>
      <c r="CP1235" s="93" t="s">
        <v>217</v>
      </c>
      <c r="CQ1235" s="93" t="s">
        <v>217</v>
      </c>
      <c r="CR1235" s="93">
        <v>120739</v>
      </c>
      <c r="CS1235" s="93">
        <v>7592</v>
      </c>
      <c r="CT1235" s="93">
        <v>10440</v>
      </c>
      <c r="CU1235" s="93">
        <v>806397</v>
      </c>
      <c r="CV1235" s="93">
        <v>1729413</v>
      </c>
      <c r="CW1235" s="93">
        <v>65745</v>
      </c>
      <c r="CX1235" s="93" t="s">
        <v>217</v>
      </c>
      <c r="CY1235" s="93">
        <v>87</v>
      </c>
      <c r="CZ1235" s="93">
        <v>1663581</v>
      </c>
      <c r="DA1235" s="93">
        <v>118467</v>
      </c>
      <c r="DB1235" s="93">
        <v>69185</v>
      </c>
      <c r="DC1235" s="93">
        <v>49282</v>
      </c>
      <c r="DD1235" s="93">
        <v>269057</v>
      </c>
      <c r="DE1235" s="93">
        <v>91106</v>
      </c>
      <c r="DF1235" s="93" t="s">
        <v>217</v>
      </c>
      <c r="DG1235" s="93">
        <v>177951</v>
      </c>
      <c r="DH1235" s="93">
        <v>1275010</v>
      </c>
      <c r="DI1235" s="93">
        <v>1916829</v>
      </c>
      <c r="DJ1235" s="93">
        <v>1188657</v>
      </c>
      <c r="DK1235" s="93">
        <v>728172</v>
      </c>
      <c r="DL1235" s="93">
        <v>1049936</v>
      </c>
      <c r="DM1235" s="93">
        <v>21524</v>
      </c>
      <c r="DN1235" s="93">
        <v>161</v>
      </c>
      <c r="DO1235" s="93">
        <v>9</v>
      </c>
      <c r="DP1235" s="93">
        <v>171345</v>
      </c>
      <c r="DQ1235" s="93">
        <v>71713</v>
      </c>
      <c r="DR1235" s="93" t="s">
        <v>217</v>
      </c>
      <c r="DS1235" s="93">
        <v>785184</v>
      </c>
      <c r="DT1235" s="93">
        <v>4151800</v>
      </c>
      <c r="DU1235" s="93" t="s">
        <v>217</v>
      </c>
      <c r="DV1235" s="93">
        <v>47887</v>
      </c>
      <c r="DW1235" s="93">
        <v>43173</v>
      </c>
      <c r="DX1235" s="93" t="s">
        <v>217</v>
      </c>
      <c r="DY1235" s="93">
        <v>9</v>
      </c>
      <c r="DZ1235" s="93" t="s">
        <v>217</v>
      </c>
      <c r="EA1235" s="93">
        <v>9</v>
      </c>
      <c r="EB1235" s="93" t="s">
        <v>217</v>
      </c>
      <c r="EC1235" s="93" t="s">
        <v>217</v>
      </c>
      <c r="ED1235" s="93" t="s">
        <v>217</v>
      </c>
      <c r="EE1235" s="93" t="s">
        <v>217</v>
      </c>
      <c r="EF1235" s="93">
        <v>4705</v>
      </c>
      <c r="EG1235" s="94" t="s">
        <v>217</v>
      </c>
    </row>
    <row r="1236" spans="1:137">
      <c r="A1236" s="91" t="s">
        <v>754</v>
      </c>
      <c r="B1236" s="92" t="s">
        <v>220</v>
      </c>
      <c r="C1236" s="102">
        <v>352152</v>
      </c>
      <c r="D1236" s="92" t="s">
        <v>529</v>
      </c>
      <c r="E1236" s="92" t="s">
        <v>535</v>
      </c>
      <c r="F1236" s="93">
        <v>26260181</v>
      </c>
      <c r="G1236" s="93">
        <v>7949426</v>
      </c>
      <c r="H1236" s="93">
        <v>3133243</v>
      </c>
      <c r="I1236" s="93">
        <v>12660506</v>
      </c>
      <c r="J1236" s="93">
        <v>1007759</v>
      </c>
      <c r="K1236" s="93" t="s">
        <v>217</v>
      </c>
      <c r="L1236" s="93" t="s">
        <v>217</v>
      </c>
      <c r="M1236" s="93">
        <v>1080142</v>
      </c>
      <c r="N1236" s="93">
        <v>666568</v>
      </c>
      <c r="O1236" s="93">
        <v>29202</v>
      </c>
      <c r="P1236" s="93" t="s">
        <v>217</v>
      </c>
      <c r="Q1236" s="93">
        <v>116468</v>
      </c>
      <c r="R1236" s="93">
        <v>135580</v>
      </c>
      <c r="S1236" s="93" t="s">
        <v>217</v>
      </c>
      <c r="T1236" s="93" t="s">
        <v>217</v>
      </c>
      <c r="U1236" s="93">
        <v>3345854</v>
      </c>
      <c r="V1236" s="93">
        <v>52504</v>
      </c>
      <c r="W1236" s="93" t="s">
        <v>217</v>
      </c>
      <c r="X1236" s="93" t="s">
        <v>217</v>
      </c>
      <c r="Y1236" s="93" t="s">
        <v>217</v>
      </c>
      <c r="Z1236" s="93">
        <v>43200</v>
      </c>
      <c r="AA1236" s="93">
        <v>551287</v>
      </c>
      <c r="AB1236" s="93">
        <v>318896</v>
      </c>
      <c r="AC1236" s="93">
        <v>130970</v>
      </c>
      <c r="AD1236" s="93">
        <v>15563</v>
      </c>
      <c r="AE1236" s="93">
        <v>7111</v>
      </c>
      <c r="AF1236" s="93" t="s">
        <v>217</v>
      </c>
      <c r="AG1236" s="93">
        <v>165252</v>
      </c>
      <c r="AH1236" s="93">
        <v>8531288</v>
      </c>
      <c r="AI1236" s="93">
        <v>7623956</v>
      </c>
      <c r="AJ1236" s="93">
        <v>907332</v>
      </c>
      <c r="AK1236" s="93" t="s">
        <v>217</v>
      </c>
      <c r="AL1236" s="93">
        <v>18823</v>
      </c>
      <c r="AM1236" s="93">
        <v>190616</v>
      </c>
      <c r="AN1236" s="93">
        <v>22834</v>
      </c>
      <c r="AO1236" s="93">
        <v>167782</v>
      </c>
      <c r="AP1236" s="93">
        <v>872131</v>
      </c>
      <c r="AQ1236" s="93" t="s">
        <v>217</v>
      </c>
      <c r="AR1236" s="93" t="s">
        <v>217</v>
      </c>
      <c r="AS1236" s="93" t="s">
        <v>217</v>
      </c>
      <c r="AT1236" s="93">
        <v>103592</v>
      </c>
      <c r="AU1236" s="93">
        <v>464338</v>
      </c>
      <c r="AV1236" s="93">
        <v>304201</v>
      </c>
      <c r="AW1236" s="93">
        <v>135649</v>
      </c>
      <c r="AX1236" s="93">
        <v>57553</v>
      </c>
      <c r="AY1236" s="93">
        <v>78096</v>
      </c>
      <c r="AZ1236" s="93">
        <v>13304224</v>
      </c>
      <c r="BA1236" s="93" t="s">
        <v>217</v>
      </c>
      <c r="BB1236" s="93">
        <v>1694241</v>
      </c>
      <c r="BC1236" s="93">
        <v>1303404</v>
      </c>
      <c r="BD1236" s="93" t="s">
        <v>217</v>
      </c>
      <c r="BE1236" s="93" t="s">
        <v>217</v>
      </c>
      <c r="BF1236" s="93">
        <v>1298810</v>
      </c>
      <c r="BG1236" s="93">
        <v>1403698</v>
      </c>
      <c r="BH1236" s="93" t="s">
        <v>217</v>
      </c>
      <c r="BI1236" s="93" t="s">
        <v>217</v>
      </c>
      <c r="BJ1236" s="93">
        <v>759757</v>
      </c>
      <c r="BK1236" s="93">
        <v>30898</v>
      </c>
      <c r="BL1236" s="93" t="s">
        <v>217</v>
      </c>
      <c r="BM1236" s="93">
        <v>29694</v>
      </c>
      <c r="BN1236" s="93" t="s">
        <v>217</v>
      </c>
      <c r="BO1236" s="93">
        <v>282174</v>
      </c>
      <c r="BP1236" s="93" t="s">
        <v>217</v>
      </c>
      <c r="BQ1236" s="93" t="s">
        <v>217</v>
      </c>
      <c r="BR1236" s="93" t="s">
        <v>217</v>
      </c>
      <c r="BS1236" s="93" t="s">
        <v>217</v>
      </c>
      <c r="BT1236" s="93" t="s">
        <v>217</v>
      </c>
      <c r="BU1236" s="93" t="s">
        <v>217</v>
      </c>
      <c r="BV1236" s="93" t="s">
        <v>217</v>
      </c>
      <c r="BW1236" s="93" t="s">
        <v>217</v>
      </c>
      <c r="BX1236" s="93" t="s">
        <v>217</v>
      </c>
      <c r="BY1236" s="93">
        <v>9250</v>
      </c>
      <c r="BZ1236" s="93" t="s">
        <v>217</v>
      </c>
      <c r="CA1236" s="93">
        <v>765974</v>
      </c>
      <c r="CB1236" s="93" t="s">
        <v>217</v>
      </c>
      <c r="CC1236" s="93">
        <v>1913208</v>
      </c>
      <c r="CD1236" s="93">
        <v>2997193</v>
      </c>
      <c r="CE1236" s="93">
        <v>815923</v>
      </c>
      <c r="CF1236" s="93" t="s">
        <v>217</v>
      </c>
      <c r="CG1236" s="93">
        <v>4298019</v>
      </c>
      <c r="CH1236" s="93">
        <v>2553526</v>
      </c>
      <c r="CI1236" s="93">
        <v>578995</v>
      </c>
      <c r="CJ1236" s="93" t="s">
        <v>217</v>
      </c>
      <c r="CK1236" s="93">
        <v>649405</v>
      </c>
      <c r="CL1236" s="93">
        <v>306343</v>
      </c>
      <c r="CM1236" s="93" t="s">
        <v>217</v>
      </c>
      <c r="CN1236" s="93">
        <v>206466</v>
      </c>
      <c r="CO1236" s="93">
        <v>42142</v>
      </c>
      <c r="CP1236" s="93" t="s">
        <v>217</v>
      </c>
      <c r="CQ1236" s="93" t="s">
        <v>217</v>
      </c>
      <c r="CR1236" s="93">
        <v>110742</v>
      </c>
      <c r="CS1236" s="93">
        <v>6408</v>
      </c>
      <c r="CT1236" s="93">
        <v>12954</v>
      </c>
      <c r="CU1236" s="93">
        <v>640071</v>
      </c>
      <c r="CV1236" s="93">
        <v>1744493</v>
      </c>
      <c r="CW1236" s="93">
        <v>32683</v>
      </c>
      <c r="CX1236" s="93" t="s">
        <v>217</v>
      </c>
      <c r="CY1236" s="93">
        <v>4100</v>
      </c>
      <c r="CZ1236" s="93">
        <v>1707710</v>
      </c>
      <c r="DA1236" s="93">
        <v>210549</v>
      </c>
      <c r="DB1236" s="93">
        <v>69454</v>
      </c>
      <c r="DC1236" s="93">
        <v>141095</v>
      </c>
      <c r="DD1236" s="93">
        <v>3096149</v>
      </c>
      <c r="DE1236" s="93">
        <v>80786</v>
      </c>
      <c r="DF1236" s="93">
        <v>4100</v>
      </c>
      <c r="DG1236" s="93">
        <v>3011263</v>
      </c>
      <c r="DH1236" s="93">
        <v>3290753</v>
      </c>
      <c r="DI1236" s="93">
        <v>1946194</v>
      </c>
      <c r="DJ1236" s="93">
        <v>1796697</v>
      </c>
      <c r="DK1236" s="93">
        <v>149497</v>
      </c>
      <c r="DL1236" s="93">
        <v>5458309</v>
      </c>
      <c r="DM1236" s="93">
        <v>44110</v>
      </c>
      <c r="DN1236" s="93">
        <v>917</v>
      </c>
      <c r="DO1236" s="93" t="s">
        <v>217</v>
      </c>
      <c r="DP1236" s="93">
        <v>811417</v>
      </c>
      <c r="DQ1236" s="93" t="s">
        <v>217</v>
      </c>
      <c r="DR1236" s="93">
        <v>3000000</v>
      </c>
      <c r="DS1236" s="93">
        <v>1601865</v>
      </c>
      <c r="DT1236" s="93">
        <v>4534700</v>
      </c>
      <c r="DU1236" s="93" t="s">
        <v>217</v>
      </c>
      <c r="DV1236" s="93">
        <v>66920</v>
      </c>
      <c r="DW1236" s="93">
        <v>48709</v>
      </c>
      <c r="DX1236" s="93">
        <v>1189</v>
      </c>
      <c r="DY1236" s="93">
        <v>1844</v>
      </c>
      <c r="DZ1236" s="93">
        <v>6</v>
      </c>
      <c r="EA1236" s="93">
        <v>925</v>
      </c>
      <c r="EB1236" s="93">
        <v>900</v>
      </c>
      <c r="EC1236" s="93">
        <v>13</v>
      </c>
      <c r="ED1236" s="93">
        <v>1293</v>
      </c>
      <c r="EE1236" s="93" t="s">
        <v>217</v>
      </c>
      <c r="EF1236" s="93">
        <v>13885</v>
      </c>
      <c r="EG1236" s="94" t="s">
        <v>217</v>
      </c>
    </row>
    <row r="1237" spans="1:137">
      <c r="A1237" s="91" t="s">
        <v>717</v>
      </c>
      <c r="B1237" s="92" t="s">
        <v>218</v>
      </c>
      <c r="C1237" s="102">
        <v>352012</v>
      </c>
      <c r="D1237" s="92" t="s">
        <v>529</v>
      </c>
      <c r="E1237" s="92" t="s">
        <v>530</v>
      </c>
      <c r="F1237" s="93">
        <v>32488143</v>
      </c>
      <c r="G1237" s="93">
        <v>12105172</v>
      </c>
      <c r="H1237" s="93">
        <v>2481411</v>
      </c>
      <c r="I1237" s="93">
        <v>14018170</v>
      </c>
      <c r="J1237" s="93">
        <v>1695866</v>
      </c>
      <c r="K1237" s="93">
        <v>448</v>
      </c>
      <c r="L1237" s="93" t="s">
        <v>217</v>
      </c>
      <c r="M1237" s="93">
        <v>1415288</v>
      </c>
      <c r="N1237" s="93">
        <v>826086</v>
      </c>
      <c r="O1237" s="93">
        <v>55922</v>
      </c>
      <c r="P1237" s="93" t="s">
        <v>217</v>
      </c>
      <c r="Q1237" s="93">
        <v>121570</v>
      </c>
      <c r="R1237" s="93">
        <v>137176</v>
      </c>
      <c r="S1237" s="93" t="s">
        <v>217</v>
      </c>
      <c r="T1237" s="93" t="s">
        <v>217</v>
      </c>
      <c r="U1237" s="93">
        <v>5579520</v>
      </c>
      <c r="V1237" s="93">
        <v>38432</v>
      </c>
      <c r="W1237" s="93" t="s">
        <v>217</v>
      </c>
      <c r="X1237" s="93" t="s">
        <v>217</v>
      </c>
      <c r="Y1237" s="93" t="s">
        <v>217</v>
      </c>
      <c r="Z1237" s="93">
        <v>78083</v>
      </c>
      <c r="AA1237" s="93">
        <v>268522</v>
      </c>
      <c r="AB1237" s="93">
        <v>251204</v>
      </c>
      <c r="AC1237" s="93">
        <v>197131</v>
      </c>
      <c r="AD1237" s="93">
        <v>36317</v>
      </c>
      <c r="AE1237" s="93">
        <v>17756</v>
      </c>
      <c r="AF1237" s="93" t="s">
        <v>217</v>
      </c>
      <c r="AG1237" s="93" t="s">
        <v>217</v>
      </c>
      <c r="AH1237" s="93">
        <v>25848963</v>
      </c>
      <c r="AI1237" s="93">
        <v>24224278</v>
      </c>
      <c r="AJ1237" s="93">
        <v>1624685</v>
      </c>
      <c r="AK1237" s="93" t="s">
        <v>217</v>
      </c>
      <c r="AL1237" s="93">
        <v>41300</v>
      </c>
      <c r="AM1237" s="93">
        <v>602290</v>
      </c>
      <c r="AN1237" s="93">
        <v>84272</v>
      </c>
      <c r="AO1237" s="93">
        <v>518018</v>
      </c>
      <c r="AP1237" s="93">
        <v>2339083</v>
      </c>
      <c r="AQ1237" s="93">
        <v>61797</v>
      </c>
      <c r="AR1237" s="93">
        <v>12224</v>
      </c>
      <c r="AS1237" s="93" t="s">
        <v>217</v>
      </c>
      <c r="AT1237" s="93">
        <v>113502</v>
      </c>
      <c r="AU1237" s="93">
        <v>1106313</v>
      </c>
      <c r="AV1237" s="93">
        <v>1045247</v>
      </c>
      <c r="AW1237" s="93">
        <v>954073</v>
      </c>
      <c r="AX1237" s="93">
        <v>74787</v>
      </c>
      <c r="AY1237" s="93">
        <v>879286</v>
      </c>
      <c r="AZ1237" s="93">
        <v>47560636</v>
      </c>
      <c r="BA1237" s="93" t="s">
        <v>217</v>
      </c>
      <c r="BB1237" s="93">
        <v>5207602</v>
      </c>
      <c r="BC1237" s="93">
        <v>2363420</v>
      </c>
      <c r="BD1237" s="93" t="s">
        <v>217</v>
      </c>
      <c r="BE1237" s="93" t="s">
        <v>217</v>
      </c>
      <c r="BF1237" s="93">
        <v>3123039</v>
      </c>
      <c r="BG1237" s="93">
        <v>2484286</v>
      </c>
      <c r="BH1237" s="93" t="s">
        <v>217</v>
      </c>
      <c r="BI1237" s="93" t="s">
        <v>217</v>
      </c>
      <c r="BJ1237" s="93">
        <v>707948</v>
      </c>
      <c r="BK1237" s="93">
        <v>196107</v>
      </c>
      <c r="BL1237" s="93" t="s">
        <v>217</v>
      </c>
      <c r="BM1237" s="93">
        <v>65323</v>
      </c>
      <c r="BN1237" s="93" t="s">
        <v>217</v>
      </c>
      <c r="BO1237" s="93">
        <v>1079120</v>
      </c>
      <c r="BP1237" s="93" t="s">
        <v>217</v>
      </c>
      <c r="BQ1237" s="93" t="s">
        <v>217</v>
      </c>
      <c r="BR1237" s="93" t="s">
        <v>217</v>
      </c>
      <c r="BS1237" s="93" t="s">
        <v>217</v>
      </c>
      <c r="BT1237" s="93" t="s">
        <v>217</v>
      </c>
      <c r="BU1237" s="93" t="s">
        <v>217</v>
      </c>
      <c r="BV1237" s="93" t="s">
        <v>217</v>
      </c>
      <c r="BW1237" s="93" t="s">
        <v>217</v>
      </c>
      <c r="BX1237" s="93" t="s">
        <v>217</v>
      </c>
      <c r="BY1237" s="93">
        <v>86377</v>
      </c>
      <c r="BZ1237" s="93" t="s">
        <v>217</v>
      </c>
      <c r="CA1237" s="93">
        <v>2414039</v>
      </c>
      <c r="CB1237" s="93">
        <v>25972307</v>
      </c>
      <c r="CC1237" s="93" t="s">
        <v>217</v>
      </c>
      <c r="CD1237" s="93">
        <v>1660705</v>
      </c>
      <c r="CE1237" s="93">
        <v>2200363</v>
      </c>
      <c r="CF1237" s="93">
        <v>73951</v>
      </c>
      <c r="CG1237" s="93">
        <v>8218184</v>
      </c>
      <c r="CH1237" s="93">
        <v>5054851</v>
      </c>
      <c r="CI1237" s="93">
        <v>1060014</v>
      </c>
      <c r="CJ1237" s="93" t="s">
        <v>217</v>
      </c>
      <c r="CK1237" s="93">
        <v>1580296</v>
      </c>
      <c r="CL1237" s="93">
        <v>545382</v>
      </c>
      <c r="CM1237" s="93" t="s">
        <v>217</v>
      </c>
      <c r="CN1237" s="93">
        <v>249836</v>
      </c>
      <c r="CO1237" s="93">
        <v>46645</v>
      </c>
      <c r="CP1237" s="93" t="s">
        <v>217</v>
      </c>
      <c r="CQ1237" s="93" t="s">
        <v>217</v>
      </c>
      <c r="CR1237" s="93">
        <v>146751</v>
      </c>
      <c r="CS1237" s="93">
        <v>4400</v>
      </c>
      <c r="CT1237" s="93">
        <v>55442</v>
      </c>
      <c r="CU1237" s="93">
        <v>1366085</v>
      </c>
      <c r="CV1237" s="93">
        <v>3163333</v>
      </c>
      <c r="CW1237" s="93">
        <v>120284</v>
      </c>
      <c r="CX1237" s="93" t="s">
        <v>217</v>
      </c>
      <c r="CY1237" s="93" t="s">
        <v>217</v>
      </c>
      <c r="CZ1237" s="93">
        <v>3043049</v>
      </c>
      <c r="DA1237" s="93">
        <v>572373</v>
      </c>
      <c r="DB1237" s="93">
        <v>144888</v>
      </c>
      <c r="DC1237" s="93">
        <v>427485</v>
      </c>
      <c r="DD1237" s="93">
        <v>571611</v>
      </c>
      <c r="DE1237" s="93">
        <v>523166</v>
      </c>
      <c r="DF1237" s="93" t="s">
        <v>217</v>
      </c>
      <c r="DG1237" s="93">
        <v>48445</v>
      </c>
      <c r="DH1237" s="93">
        <v>3184300</v>
      </c>
      <c r="DI1237" s="93">
        <v>2499988</v>
      </c>
      <c r="DJ1237" s="93">
        <v>2365092</v>
      </c>
      <c r="DK1237" s="93">
        <v>134896</v>
      </c>
      <c r="DL1237" s="93">
        <v>7105898</v>
      </c>
      <c r="DM1237" s="93">
        <v>75708</v>
      </c>
      <c r="DN1237" s="93">
        <v>227</v>
      </c>
      <c r="DO1237" s="93" t="s">
        <v>217</v>
      </c>
      <c r="DP1237" s="93">
        <v>2633510</v>
      </c>
      <c r="DQ1237" s="93" t="s">
        <v>217</v>
      </c>
      <c r="DR1237" s="93">
        <v>1870000</v>
      </c>
      <c r="DS1237" s="93">
        <v>2526453</v>
      </c>
      <c r="DT1237" s="93">
        <v>11153429</v>
      </c>
      <c r="DU1237" s="93" t="s">
        <v>217</v>
      </c>
      <c r="DV1237" s="93">
        <v>140722</v>
      </c>
      <c r="DW1237" s="93">
        <v>82402</v>
      </c>
      <c r="DX1237" s="93">
        <v>4047</v>
      </c>
      <c r="DY1237" s="93">
        <v>21354</v>
      </c>
      <c r="DZ1237" s="93">
        <v>27</v>
      </c>
      <c r="EA1237" s="93">
        <v>886</v>
      </c>
      <c r="EB1237" s="93">
        <v>20441</v>
      </c>
      <c r="EC1237" s="93" t="s">
        <v>217</v>
      </c>
      <c r="ED1237" s="93">
        <v>315</v>
      </c>
      <c r="EE1237" s="93">
        <v>5366</v>
      </c>
      <c r="EF1237" s="93">
        <v>27238</v>
      </c>
      <c r="EG1237" s="94" t="s">
        <v>217</v>
      </c>
    </row>
    <row r="1238" spans="1:137">
      <c r="A1238" s="91" t="s">
        <v>717</v>
      </c>
      <c r="B1238" s="92" t="s">
        <v>220</v>
      </c>
      <c r="C1238" s="102">
        <v>352021</v>
      </c>
      <c r="D1238" s="92" t="s">
        <v>529</v>
      </c>
      <c r="E1238" s="92" t="s">
        <v>531</v>
      </c>
      <c r="F1238" s="93">
        <v>24063978</v>
      </c>
      <c r="G1238" s="93">
        <v>8635997</v>
      </c>
      <c r="H1238" s="93">
        <v>1670894</v>
      </c>
      <c r="I1238" s="93">
        <v>10660079</v>
      </c>
      <c r="J1238" s="93">
        <v>1002932</v>
      </c>
      <c r="K1238" s="93" t="s">
        <v>217</v>
      </c>
      <c r="L1238" s="93" t="s">
        <v>217</v>
      </c>
      <c r="M1238" s="93">
        <v>1613619</v>
      </c>
      <c r="N1238" s="93">
        <v>501885</v>
      </c>
      <c r="O1238" s="93">
        <v>39367</v>
      </c>
      <c r="P1238" s="93" t="s">
        <v>217</v>
      </c>
      <c r="Q1238" s="93">
        <v>85663</v>
      </c>
      <c r="R1238" s="93">
        <v>96795</v>
      </c>
      <c r="S1238" s="93" t="s">
        <v>217</v>
      </c>
      <c r="T1238" s="93" t="s">
        <v>217</v>
      </c>
      <c r="U1238" s="93">
        <v>3495237</v>
      </c>
      <c r="V1238" s="93">
        <v>16588</v>
      </c>
      <c r="W1238" s="93" t="s">
        <v>217</v>
      </c>
      <c r="X1238" s="93" t="s">
        <v>217</v>
      </c>
      <c r="Y1238" s="93" t="s">
        <v>217</v>
      </c>
      <c r="Z1238" s="93">
        <v>41853</v>
      </c>
      <c r="AA1238" s="93">
        <v>183556</v>
      </c>
      <c r="AB1238" s="93">
        <v>145267</v>
      </c>
      <c r="AC1238" s="93">
        <v>114358</v>
      </c>
      <c r="AD1238" s="93">
        <v>19467</v>
      </c>
      <c r="AE1238" s="93">
        <v>11442</v>
      </c>
      <c r="AF1238" s="93" t="s">
        <v>217</v>
      </c>
      <c r="AG1238" s="93" t="s">
        <v>217</v>
      </c>
      <c r="AH1238" s="93">
        <v>8853071</v>
      </c>
      <c r="AI1238" s="93">
        <v>7784659</v>
      </c>
      <c r="AJ1238" s="93">
        <v>1068412</v>
      </c>
      <c r="AK1238" s="93" t="s">
        <v>217</v>
      </c>
      <c r="AL1238" s="93">
        <v>18967</v>
      </c>
      <c r="AM1238" s="93">
        <v>509792</v>
      </c>
      <c r="AN1238" s="93">
        <v>17276</v>
      </c>
      <c r="AO1238" s="93">
        <v>492516</v>
      </c>
      <c r="AP1238" s="93">
        <v>928271</v>
      </c>
      <c r="AQ1238" s="93" t="s">
        <v>217</v>
      </c>
      <c r="AR1238" s="93" t="s">
        <v>217</v>
      </c>
      <c r="AS1238" s="93" t="s">
        <v>217</v>
      </c>
      <c r="AT1238" s="93">
        <v>60410</v>
      </c>
      <c r="AU1238" s="93">
        <v>635203</v>
      </c>
      <c r="AV1238" s="93">
        <v>232658</v>
      </c>
      <c r="AW1238" s="93">
        <v>569777</v>
      </c>
      <c r="AX1238" s="93">
        <v>36852</v>
      </c>
      <c r="AY1238" s="93">
        <v>532925</v>
      </c>
      <c r="AZ1238" s="93">
        <v>30797457</v>
      </c>
      <c r="BA1238" s="93" t="s">
        <v>217</v>
      </c>
      <c r="BB1238" s="93">
        <v>3272297</v>
      </c>
      <c r="BC1238" s="93">
        <v>1760486</v>
      </c>
      <c r="BD1238" s="93" t="s">
        <v>217</v>
      </c>
      <c r="BE1238" s="93" t="s">
        <v>217</v>
      </c>
      <c r="BF1238" s="93">
        <v>2098523</v>
      </c>
      <c r="BG1238" s="93">
        <v>1677169</v>
      </c>
      <c r="BH1238" s="93" t="s">
        <v>217</v>
      </c>
      <c r="BI1238" s="93" t="s">
        <v>217</v>
      </c>
      <c r="BJ1238" s="93">
        <v>712490</v>
      </c>
      <c r="BK1238" s="93">
        <v>18179</v>
      </c>
      <c r="BL1238" s="93" t="s">
        <v>217</v>
      </c>
      <c r="BM1238" s="93">
        <v>2535</v>
      </c>
      <c r="BN1238" s="93" t="s">
        <v>217</v>
      </c>
      <c r="BO1238" s="93">
        <v>362093</v>
      </c>
      <c r="BP1238" s="93" t="s">
        <v>217</v>
      </c>
      <c r="BQ1238" s="93" t="s">
        <v>217</v>
      </c>
      <c r="BR1238" s="93" t="s">
        <v>217</v>
      </c>
      <c r="BS1238" s="93" t="s">
        <v>217</v>
      </c>
      <c r="BT1238" s="93" t="s">
        <v>217</v>
      </c>
      <c r="BU1238" s="93" t="s">
        <v>217</v>
      </c>
      <c r="BV1238" s="93" t="s">
        <v>217</v>
      </c>
      <c r="BW1238" s="93" t="s">
        <v>217</v>
      </c>
      <c r="BX1238" s="93" t="s">
        <v>217</v>
      </c>
      <c r="BY1238" s="93">
        <v>229850</v>
      </c>
      <c r="BZ1238" s="93" t="s">
        <v>217</v>
      </c>
      <c r="CA1238" s="93">
        <v>1788234</v>
      </c>
      <c r="CB1238" s="93">
        <v>16401126</v>
      </c>
      <c r="CC1238" s="93" t="s">
        <v>217</v>
      </c>
      <c r="CD1238" s="93">
        <v>528020</v>
      </c>
      <c r="CE1238" s="93">
        <v>1946455</v>
      </c>
      <c r="CF1238" s="93" t="s">
        <v>217</v>
      </c>
      <c r="CG1238" s="93">
        <v>5008077</v>
      </c>
      <c r="CH1238" s="93">
        <v>3170347</v>
      </c>
      <c r="CI1238" s="93">
        <v>772178</v>
      </c>
      <c r="CJ1238" s="93" t="s">
        <v>217</v>
      </c>
      <c r="CK1238" s="93">
        <v>1044051</v>
      </c>
      <c r="CL1238" s="93">
        <v>366223</v>
      </c>
      <c r="CM1238" s="93" t="s">
        <v>217</v>
      </c>
      <c r="CN1238" s="93">
        <v>76123</v>
      </c>
      <c r="CO1238" s="93">
        <v>26443</v>
      </c>
      <c r="CP1238" s="93">
        <v>13995</v>
      </c>
      <c r="CQ1238" s="93" t="s">
        <v>217</v>
      </c>
      <c r="CR1238" s="93">
        <v>68933</v>
      </c>
      <c r="CS1238" s="93" t="s">
        <v>217</v>
      </c>
      <c r="CT1238" s="93">
        <v>29891</v>
      </c>
      <c r="CU1238" s="93">
        <v>772510</v>
      </c>
      <c r="CV1238" s="93">
        <v>1837730</v>
      </c>
      <c r="CW1238" s="93">
        <v>36039</v>
      </c>
      <c r="CX1238" s="93" t="s">
        <v>217</v>
      </c>
      <c r="CY1238" s="93">
        <v>7183</v>
      </c>
      <c r="CZ1238" s="93">
        <v>1794508</v>
      </c>
      <c r="DA1238" s="93">
        <v>180119</v>
      </c>
      <c r="DB1238" s="93">
        <v>131676</v>
      </c>
      <c r="DC1238" s="93">
        <v>48443</v>
      </c>
      <c r="DD1238" s="93">
        <v>137678</v>
      </c>
      <c r="DE1238" s="93">
        <v>73053</v>
      </c>
      <c r="DF1238" s="93" t="s">
        <v>217</v>
      </c>
      <c r="DG1238" s="93">
        <v>64625</v>
      </c>
      <c r="DH1238" s="93">
        <v>2478163</v>
      </c>
      <c r="DI1238" s="93">
        <v>1968240</v>
      </c>
      <c r="DJ1238" s="93">
        <v>1265800</v>
      </c>
      <c r="DK1238" s="93">
        <v>702440</v>
      </c>
      <c r="DL1238" s="93">
        <v>1622947</v>
      </c>
      <c r="DM1238" s="93">
        <v>15839</v>
      </c>
      <c r="DN1238" s="93">
        <v>413</v>
      </c>
      <c r="DO1238" s="93" t="s">
        <v>217</v>
      </c>
      <c r="DP1238" s="93">
        <v>729529</v>
      </c>
      <c r="DQ1238" s="93" t="s">
        <v>217</v>
      </c>
      <c r="DR1238" s="93" t="s">
        <v>217</v>
      </c>
      <c r="DS1238" s="93">
        <v>877166</v>
      </c>
      <c r="DT1238" s="93">
        <v>5758200</v>
      </c>
      <c r="DU1238" s="93" t="s">
        <v>217</v>
      </c>
      <c r="DV1238" s="93">
        <v>82879</v>
      </c>
      <c r="DW1238" s="93">
        <v>67660</v>
      </c>
      <c r="DX1238" s="93">
        <v>1739</v>
      </c>
      <c r="DY1238" s="93">
        <v>2112</v>
      </c>
      <c r="DZ1238" s="93" t="s">
        <v>217</v>
      </c>
      <c r="EA1238" s="93" t="s">
        <v>217</v>
      </c>
      <c r="EB1238" s="93" t="s">
        <v>217</v>
      </c>
      <c r="EC1238" s="93">
        <v>2112</v>
      </c>
      <c r="ED1238" s="93" t="s">
        <v>217</v>
      </c>
      <c r="EE1238" s="93" t="s">
        <v>217</v>
      </c>
      <c r="EF1238" s="93">
        <v>11368</v>
      </c>
      <c r="EG1238" s="94" t="s">
        <v>217</v>
      </c>
    </row>
    <row r="1239" spans="1:137">
      <c r="A1239" s="91" t="s">
        <v>717</v>
      </c>
      <c r="B1239" s="92" t="s">
        <v>220</v>
      </c>
      <c r="C1239" s="102">
        <v>352039</v>
      </c>
      <c r="D1239" s="92" t="s">
        <v>529</v>
      </c>
      <c r="E1239" s="92" t="s">
        <v>532</v>
      </c>
      <c r="F1239" s="93">
        <v>27059746</v>
      </c>
      <c r="G1239" s="93">
        <v>10192205</v>
      </c>
      <c r="H1239" s="93">
        <v>2286753</v>
      </c>
      <c r="I1239" s="93">
        <v>11301751</v>
      </c>
      <c r="J1239" s="93">
        <v>1100609</v>
      </c>
      <c r="K1239" s="93" t="s">
        <v>217</v>
      </c>
      <c r="L1239" s="93" t="s">
        <v>217</v>
      </c>
      <c r="M1239" s="93">
        <v>1526574</v>
      </c>
      <c r="N1239" s="93">
        <v>685593</v>
      </c>
      <c r="O1239" s="93">
        <v>46020</v>
      </c>
      <c r="P1239" s="93" t="s">
        <v>217</v>
      </c>
      <c r="Q1239" s="93">
        <v>100244</v>
      </c>
      <c r="R1239" s="93">
        <v>113443</v>
      </c>
      <c r="S1239" s="93" t="s">
        <v>217</v>
      </c>
      <c r="T1239" s="93" t="s">
        <v>217</v>
      </c>
      <c r="U1239" s="93">
        <v>4196209</v>
      </c>
      <c r="V1239" s="93">
        <v>50947</v>
      </c>
      <c r="W1239" s="93" t="s">
        <v>217</v>
      </c>
      <c r="X1239" s="93" t="s">
        <v>217</v>
      </c>
      <c r="Y1239" s="93" t="s">
        <v>217</v>
      </c>
      <c r="Z1239" s="93">
        <v>62074</v>
      </c>
      <c r="AA1239" s="93">
        <v>196403</v>
      </c>
      <c r="AB1239" s="93">
        <v>212902</v>
      </c>
      <c r="AC1239" s="93">
        <v>170243</v>
      </c>
      <c r="AD1239" s="93">
        <v>28871</v>
      </c>
      <c r="AE1239" s="93">
        <v>13788</v>
      </c>
      <c r="AF1239" s="93" t="s">
        <v>217</v>
      </c>
      <c r="AG1239" s="93" t="s">
        <v>217</v>
      </c>
      <c r="AH1239" s="93">
        <v>15598643</v>
      </c>
      <c r="AI1239" s="93">
        <v>13739586</v>
      </c>
      <c r="AJ1239" s="93">
        <v>1859057</v>
      </c>
      <c r="AK1239" s="93" t="s">
        <v>217</v>
      </c>
      <c r="AL1239" s="93">
        <v>21099</v>
      </c>
      <c r="AM1239" s="93">
        <v>494589</v>
      </c>
      <c r="AN1239" s="93">
        <v>18475</v>
      </c>
      <c r="AO1239" s="93">
        <v>476114</v>
      </c>
      <c r="AP1239" s="93">
        <v>532386</v>
      </c>
      <c r="AQ1239" s="93" t="s">
        <v>217</v>
      </c>
      <c r="AR1239" s="93">
        <v>4</v>
      </c>
      <c r="AS1239" s="93" t="s">
        <v>217</v>
      </c>
      <c r="AT1239" s="93">
        <v>88244</v>
      </c>
      <c r="AU1239" s="93">
        <v>271742</v>
      </c>
      <c r="AV1239" s="93">
        <v>172396</v>
      </c>
      <c r="AW1239" s="93">
        <v>530788</v>
      </c>
      <c r="AX1239" s="93">
        <v>30589</v>
      </c>
      <c r="AY1239" s="93">
        <v>500199</v>
      </c>
      <c r="AZ1239" s="93">
        <v>35081995</v>
      </c>
      <c r="BA1239" s="93" t="s">
        <v>217</v>
      </c>
      <c r="BB1239" s="93">
        <v>1854324</v>
      </c>
      <c r="BC1239" s="93">
        <v>1749712</v>
      </c>
      <c r="BD1239" s="93" t="s">
        <v>217</v>
      </c>
      <c r="BE1239" s="93" t="s">
        <v>217</v>
      </c>
      <c r="BF1239" s="93">
        <v>1712746</v>
      </c>
      <c r="BG1239" s="93">
        <v>1867990</v>
      </c>
      <c r="BH1239" s="93" t="s">
        <v>217</v>
      </c>
      <c r="BI1239" s="93" t="s">
        <v>217</v>
      </c>
      <c r="BJ1239" s="93">
        <v>914077</v>
      </c>
      <c r="BK1239" s="93">
        <v>51971</v>
      </c>
      <c r="BL1239" s="93" t="s">
        <v>217</v>
      </c>
      <c r="BM1239" s="93">
        <v>40615</v>
      </c>
      <c r="BN1239" s="93" t="s">
        <v>217</v>
      </c>
      <c r="BO1239" s="93">
        <v>1647706</v>
      </c>
      <c r="BP1239" s="93" t="s">
        <v>217</v>
      </c>
      <c r="BQ1239" s="93" t="s">
        <v>217</v>
      </c>
      <c r="BR1239" s="93" t="s">
        <v>217</v>
      </c>
      <c r="BS1239" s="93" t="s">
        <v>217</v>
      </c>
      <c r="BT1239" s="93" t="s">
        <v>217</v>
      </c>
      <c r="BU1239" s="93" t="s">
        <v>217</v>
      </c>
      <c r="BV1239" s="93" t="s">
        <v>217</v>
      </c>
      <c r="BW1239" s="93" t="s">
        <v>217</v>
      </c>
      <c r="BX1239" s="93" t="s">
        <v>217</v>
      </c>
      <c r="BY1239" s="93">
        <v>174657</v>
      </c>
      <c r="BZ1239" s="93" t="s">
        <v>217</v>
      </c>
      <c r="CA1239" s="93">
        <v>2312804</v>
      </c>
      <c r="CB1239" s="93">
        <v>19134065</v>
      </c>
      <c r="CC1239" s="93" t="s">
        <v>217</v>
      </c>
      <c r="CD1239" s="93">
        <v>1071035</v>
      </c>
      <c r="CE1239" s="93">
        <v>2550293</v>
      </c>
      <c r="CF1239" s="93">
        <v>31933</v>
      </c>
      <c r="CG1239" s="93">
        <v>6439197</v>
      </c>
      <c r="CH1239" s="93">
        <v>5265643</v>
      </c>
      <c r="CI1239" s="93">
        <v>753399</v>
      </c>
      <c r="CJ1239" s="93" t="s">
        <v>217</v>
      </c>
      <c r="CK1239" s="93">
        <v>856304</v>
      </c>
      <c r="CL1239" s="93">
        <v>406982</v>
      </c>
      <c r="CM1239" s="93" t="s">
        <v>217</v>
      </c>
      <c r="CN1239" s="93">
        <v>322518</v>
      </c>
      <c r="CO1239" s="93">
        <v>2785</v>
      </c>
      <c r="CP1239" s="93" t="s">
        <v>217</v>
      </c>
      <c r="CQ1239" s="93" t="s">
        <v>217</v>
      </c>
      <c r="CR1239" s="93">
        <v>86374</v>
      </c>
      <c r="CS1239" s="93">
        <v>6000</v>
      </c>
      <c r="CT1239" s="93">
        <v>71000</v>
      </c>
      <c r="CU1239" s="93">
        <v>2760281</v>
      </c>
      <c r="CV1239" s="93">
        <v>1173554</v>
      </c>
      <c r="CW1239" s="93">
        <v>11808</v>
      </c>
      <c r="CX1239" s="93" t="s">
        <v>217</v>
      </c>
      <c r="CY1239" s="93">
        <v>21260</v>
      </c>
      <c r="CZ1239" s="93">
        <v>1140486</v>
      </c>
      <c r="DA1239" s="93">
        <v>235299</v>
      </c>
      <c r="DB1239" s="93">
        <v>73371</v>
      </c>
      <c r="DC1239" s="93">
        <v>161928</v>
      </c>
      <c r="DD1239" s="93">
        <v>477827</v>
      </c>
      <c r="DE1239" s="93">
        <v>473390</v>
      </c>
      <c r="DF1239" s="93" t="s">
        <v>217</v>
      </c>
      <c r="DG1239" s="93">
        <v>4437</v>
      </c>
      <c r="DH1239" s="93">
        <v>4792273</v>
      </c>
      <c r="DI1239" s="93">
        <v>994564</v>
      </c>
      <c r="DJ1239" s="93">
        <v>366904</v>
      </c>
      <c r="DK1239" s="93">
        <v>627660</v>
      </c>
      <c r="DL1239" s="93">
        <v>1850550</v>
      </c>
      <c r="DM1239" s="93">
        <v>69625</v>
      </c>
      <c r="DN1239" s="93">
        <v>70</v>
      </c>
      <c r="DO1239" s="93" t="s">
        <v>217</v>
      </c>
      <c r="DP1239" s="93">
        <v>831860</v>
      </c>
      <c r="DQ1239" s="93" t="s">
        <v>217</v>
      </c>
      <c r="DR1239" s="93" t="s">
        <v>217</v>
      </c>
      <c r="DS1239" s="93">
        <v>948995</v>
      </c>
      <c r="DT1239" s="93">
        <v>12429778</v>
      </c>
      <c r="DU1239" s="93" t="s">
        <v>217</v>
      </c>
      <c r="DV1239" s="93">
        <v>77063</v>
      </c>
      <c r="DW1239" s="93">
        <v>45066</v>
      </c>
      <c r="DX1239" s="93">
        <v>385</v>
      </c>
      <c r="DY1239" s="93">
        <v>103</v>
      </c>
      <c r="DZ1239" s="93">
        <v>103</v>
      </c>
      <c r="EA1239" s="93" t="s">
        <v>217</v>
      </c>
      <c r="EB1239" s="93" t="s">
        <v>217</v>
      </c>
      <c r="EC1239" s="93" t="s">
        <v>217</v>
      </c>
      <c r="ED1239" s="93" t="s">
        <v>217</v>
      </c>
      <c r="EE1239" s="93" t="s">
        <v>217</v>
      </c>
      <c r="EF1239" s="93">
        <v>31509</v>
      </c>
      <c r="EG1239" s="94" t="s">
        <v>217</v>
      </c>
    </row>
    <row r="1240" spans="1:137">
      <c r="A1240" s="91" t="s">
        <v>717</v>
      </c>
      <c r="B1240" s="92" t="s">
        <v>220</v>
      </c>
      <c r="C1240" s="102">
        <v>352063</v>
      </c>
      <c r="D1240" s="92" t="s">
        <v>529</v>
      </c>
      <c r="E1240" s="92" t="s">
        <v>533</v>
      </c>
      <c r="F1240" s="93">
        <v>16936054</v>
      </c>
      <c r="G1240" s="93">
        <v>5930327</v>
      </c>
      <c r="H1240" s="93">
        <v>993644</v>
      </c>
      <c r="I1240" s="93">
        <v>7906688</v>
      </c>
      <c r="J1240" s="93">
        <v>735941</v>
      </c>
      <c r="K1240" s="93">
        <v>1200</v>
      </c>
      <c r="L1240" s="93" t="s">
        <v>217</v>
      </c>
      <c r="M1240" s="93">
        <v>1011553</v>
      </c>
      <c r="N1240" s="93">
        <v>387870</v>
      </c>
      <c r="O1240" s="93">
        <v>26434</v>
      </c>
      <c r="P1240" s="93" t="s">
        <v>217</v>
      </c>
      <c r="Q1240" s="93">
        <v>57605</v>
      </c>
      <c r="R1240" s="93">
        <v>65229</v>
      </c>
      <c r="S1240" s="93" t="s">
        <v>217</v>
      </c>
      <c r="T1240" s="93" t="s">
        <v>217</v>
      </c>
      <c r="U1240" s="93">
        <v>2435463</v>
      </c>
      <c r="V1240" s="93">
        <v>4733</v>
      </c>
      <c r="W1240" s="93" t="s">
        <v>217</v>
      </c>
      <c r="X1240" s="93" t="s">
        <v>217</v>
      </c>
      <c r="Y1240" s="93" t="s">
        <v>217</v>
      </c>
      <c r="Z1240" s="93">
        <v>29826</v>
      </c>
      <c r="AA1240" s="93">
        <v>167072</v>
      </c>
      <c r="AB1240" s="93">
        <v>146788</v>
      </c>
      <c r="AC1240" s="93">
        <v>124487</v>
      </c>
      <c r="AD1240" s="93">
        <v>13873</v>
      </c>
      <c r="AE1240" s="93">
        <v>8428</v>
      </c>
      <c r="AF1240" s="93" t="s">
        <v>217</v>
      </c>
      <c r="AG1240" s="93" t="s">
        <v>217</v>
      </c>
      <c r="AH1240" s="93">
        <v>4036932</v>
      </c>
      <c r="AI1240" s="93">
        <v>3306271</v>
      </c>
      <c r="AJ1240" s="93">
        <v>730661</v>
      </c>
      <c r="AK1240" s="93" t="s">
        <v>217</v>
      </c>
      <c r="AL1240" s="93">
        <v>15350</v>
      </c>
      <c r="AM1240" s="93">
        <v>265065</v>
      </c>
      <c r="AN1240" s="93">
        <v>23452</v>
      </c>
      <c r="AO1240" s="93">
        <v>241613</v>
      </c>
      <c r="AP1240" s="93">
        <v>425603</v>
      </c>
      <c r="AQ1240" s="93" t="s">
        <v>217</v>
      </c>
      <c r="AR1240" s="93" t="s">
        <v>217</v>
      </c>
      <c r="AS1240" s="93" t="s">
        <v>217</v>
      </c>
      <c r="AT1240" s="93">
        <v>17591</v>
      </c>
      <c r="AU1240" s="93">
        <v>278405</v>
      </c>
      <c r="AV1240" s="93">
        <v>129607</v>
      </c>
      <c r="AW1240" s="93">
        <v>253453</v>
      </c>
      <c r="AX1240" s="93">
        <v>37008</v>
      </c>
      <c r="AY1240" s="93">
        <v>216445</v>
      </c>
      <c r="AZ1240" s="93">
        <v>20316048</v>
      </c>
      <c r="BA1240" s="93" t="s">
        <v>217</v>
      </c>
      <c r="BB1240" s="93">
        <v>877750</v>
      </c>
      <c r="BC1240" s="93">
        <v>1637277</v>
      </c>
      <c r="BD1240" s="93" t="s">
        <v>217</v>
      </c>
      <c r="BE1240" s="93" t="s">
        <v>217</v>
      </c>
      <c r="BF1240" s="93">
        <v>1072556</v>
      </c>
      <c r="BG1240" s="93">
        <v>1277017</v>
      </c>
      <c r="BH1240" s="93" t="s">
        <v>217</v>
      </c>
      <c r="BI1240" s="93" t="s">
        <v>217</v>
      </c>
      <c r="BJ1240" s="93">
        <v>312625</v>
      </c>
      <c r="BK1240" s="93" t="s">
        <v>217</v>
      </c>
      <c r="BL1240" s="93" t="s">
        <v>217</v>
      </c>
      <c r="BM1240" s="93">
        <v>24418</v>
      </c>
      <c r="BN1240" s="93" t="s">
        <v>217</v>
      </c>
      <c r="BO1240" s="93">
        <v>356878</v>
      </c>
      <c r="BP1240" s="93" t="s">
        <v>217</v>
      </c>
      <c r="BQ1240" s="93" t="s">
        <v>217</v>
      </c>
      <c r="BR1240" s="93" t="s">
        <v>217</v>
      </c>
      <c r="BS1240" s="93" t="s">
        <v>217</v>
      </c>
      <c r="BT1240" s="93" t="s">
        <v>217</v>
      </c>
      <c r="BU1240" s="93" t="s">
        <v>217</v>
      </c>
      <c r="BV1240" s="93" t="s">
        <v>217</v>
      </c>
      <c r="BW1240" s="93" t="s">
        <v>217</v>
      </c>
      <c r="BX1240" s="93" t="s">
        <v>217</v>
      </c>
      <c r="BY1240" s="93">
        <v>10398</v>
      </c>
      <c r="BZ1240" s="93" t="s">
        <v>217</v>
      </c>
      <c r="CA1240" s="93">
        <v>1190146</v>
      </c>
      <c r="CB1240" s="93">
        <v>11706254</v>
      </c>
      <c r="CC1240" s="93" t="s">
        <v>217</v>
      </c>
      <c r="CD1240" s="93">
        <v>478964</v>
      </c>
      <c r="CE1240" s="93">
        <v>1371765</v>
      </c>
      <c r="CF1240" s="93">
        <v>174644</v>
      </c>
      <c r="CG1240" s="93">
        <v>3731121</v>
      </c>
      <c r="CH1240" s="93">
        <v>2307167</v>
      </c>
      <c r="CI1240" s="93">
        <v>732329</v>
      </c>
      <c r="CJ1240" s="93" t="s">
        <v>217</v>
      </c>
      <c r="CK1240" s="93">
        <v>536240</v>
      </c>
      <c r="CL1240" s="93">
        <v>275754</v>
      </c>
      <c r="CM1240" s="93" t="s">
        <v>217</v>
      </c>
      <c r="CN1240" s="93">
        <v>48237</v>
      </c>
      <c r="CO1240" s="93" t="s">
        <v>217</v>
      </c>
      <c r="CP1240" s="93" t="s">
        <v>217</v>
      </c>
      <c r="CQ1240" s="93" t="s">
        <v>217</v>
      </c>
      <c r="CR1240" s="93">
        <v>48368</v>
      </c>
      <c r="CS1240" s="93" t="s">
        <v>217</v>
      </c>
      <c r="CT1240" s="93">
        <v>86416</v>
      </c>
      <c r="CU1240" s="93">
        <v>579823</v>
      </c>
      <c r="CV1240" s="93">
        <v>1423954</v>
      </c>
      <c r="CW1240" s="93">
        <v>12130</v>
      </c>
      <c r="CX1240" s="93" t="s">
        <v>217</v>
      </c>
      <c r="CY1240" s="93" t="s">
        <v>217</v>
      </c>
      <c r="CZ1240" s="93">
        <v>1411824</v>
      </c>
      <c r="DA1240" s="93">
        <v>67669</v>
      </c>
      <c r="DB1240" s="93">
        <v>26406</v>
      </c>
      <c r="DC1240" s="93">
        <v>41263</v>
      </c>
      <c r="DD1240" s="93">
        <v>47817</v>
      </c>
      <c r="DE1240" s="93">
        <v>34819</v>
      </c>
      <c r="DF1240" s="93" t="s">
        <v>217</v>
      </c>
      <c r="DG1240" s="93">
        <v>12998</v>
      </c>
      <c r="DH1240" s="93">
        <v>989670</v>
      </c>
      <c r="DI1240" s="93">
        <v>1179521</v>
      </c>
      <c r="DJ1240" s="93">
        <v>1039685</v>
      </c>
      <c r="DK1240" s="93">
        <v>139836</v>
      </c>
      <c r="DL1240" s="93">
        <v>1096612</v>
      </c>
      <c r="DM1240" s="93">
        <v>18450</v>
      </c>
      <c r="DN1240" s="93">
        <v>76</v>
      </c>
      <c r="DO1240" s="93" t="s">
        <v>217</v>
      </c>
      <c r="DP1240" s="93">
        <v>508123</v>
      </c>
      <c r="DQ1240" s="93">
        <v>2569</v>
      </c>
      <c r="DR1240" s="93">
        <v>110000</v>
      </c>
      <c r="DS1240" s="93">
        <v>457394</v>
      </c>
      <c r="DT1240" s="93">
        <v>3590672</v>
      </c>
      <c r="DU1240" s="93" t="s">
        <v>217</v>
      </c>
      <c r="DV1240" s="93">
        <v>19329</v>
      </c>
      <c r="DW1240" s="93">
        <v>18009</v>
      </c>
      <c r="DX1240" s="93">
        <v>1320</v>
      </c>
      <c r="DY1240" s="93" t="s">
        <v>217</v>
      </c>
      <c r="DZ1240" s="93" t="s">
        <v>217</v>
      </c>
      <c r="EA1240" s="93" t="s">
        <v>217</v>
      </c>
      <c r="EB1240" s="93" t="s">
        <v>217</v>
      </c>
      <c r="EC1240" s="93" t="s">
        <v>217</v>
      </c>
      <c r="ED1240" s="93" t="s">
        <v>217</v>
      </c>
      <c r="EE1240" s="93" t="s">
        <v>217</v>
      </c>
      <c r="EF1240" s="93" t="s">
        <v>217</v>
      </c>
      <c r="EG1240" s="94" t="s">
        <v>217</v>
      </c>
    </row>
    <row r="1241" spans="1:137">
      <c r="A1241" s="91" t="s">
        <v>717</v>
      </c>
      <c r="B1241" s="92" t="s">
        <v>220</v>
      </c>
      <c r="C1241" s="102">
        <v>352080</v>
      </c>
      <c r="D1241" s="92" t="s">
        <v>529</v>
      </c>
      <c r="E1241" s="92" t="s">
        <v>534</v>
      </c>
      <c r="F1241" s="93">
        <v>18205867</v>
      </c>
      <c r="G1241" s="93">
        <v>6482498</v>
      </c>
      <c r="H1241" s="93">
        <v>1164052</v>
      </c>
      <c r="I1241" s="93">
        <v>8471513</v>
      </c>
      <c r="J1241" s="93">
        <v>775267</v>
      </c>
      <c r="K1241" s="93" t="s">
        <v>217</v>
      </c>
      <c r="L1241" s="93" t="s">
        <v>217</v>
      </c>
      <c r="M1241" s="93">
        <v>881915</v>
      </c>
      <c r="N1241" s="93">
        <v>600992</v>
      </c>
      <c r="O1241" s="93">
        <v>30145</v>
      </c>
      <c r="P1241" s="93" t="s">
        <v>217</v>
      </c>
      <c r="Q1241" s="93">
        <v>65534</v>
      </c>
      <c r="R1241" s="93">
        <v>73951</v>
      </c>
      <c r="S1241" s="93" t="s">
        <v>217</v>
      </c>
      <c r="T1241" s="93" t="s">
        <v>217</v>
      </c>
      <c r="U1241" s="93">
        <v>2819617</v>
      </c>
      <c r="V1241" s="93">
        <v>12336</v>
      </c>
      <c r="W1241" s="93" t="s">
        <v>217</v>
      </c>
      <c r="X1241" s="93" t="s">
        <v>217</v>
      </c>
      <c r="Y1241" s="93" t="s">
        <v>217</v>
      </c>
      <c r="Z1241" s="93">
        <v>48913</v>
      </c>
      <c r="AA1241" s="93">
        <v>109434</v>
      </c>
      <c r="AB1241" s="93">
        <v>144496</v>
      </c>
      <c r="AC1241" s="93">
        <v>112389</v>
      </c>
      <c r="AD1241" s="93">
        <v>22750</v>
      </c>
      <c r="AE1241" s="93">
        <v>9357</v>
      </c>
      <c r="AF1241" s="93" t="s">
        <v>217</v>
      </c>
      <c r="AG1241" s="93" t="s">
        <v>217</v>
      </c>
      <c r="AH1241" s="93">
        <v>15041596</v>
      </c>
      <c r="AI1241" s="93">
        <v>12707052</v>
      </c>
      <c r="AJ1241" s="93">
        <v>2334544</v>
      </c>
      <c r="AK1241" s="93" t="s">
        <v>217</v>
      </c>
      <c r="AL1241" s="93">
        <v>17066</v>
      </c>
      <c r="AM1241" s="93">
        <v>244590</v>
      </c>
      <c r="AN1241" s="93">
        <v>59413</v>
      </c>
      <c r="AO1241" s="93">
        <v>185177</v>
      </c>
      <c r="AP1241" s="93">
        <v>623708</v>
      </c>
      <c r="AQ1241" s="93" t="s">
        <v>217</v>
      </c>
      <c r="AR1241" s="93" t="s">
        <v>217</v>
      </c>
      <c r="AS1241" s="93" t="s">
        <v>217</v>
      </c>
      <c r="AT1241" s="93">
        <v>35499</v>
      </c>
      <c r="AU1241" s="93">
        <v>332460</v>
      </c>
      <c r="AV1241" s="93">
        <v>255749</v>
      </c>
      <c r="AW1241" s="93">
        <v>539634</v>
      </c>
      <c r="AX1241" s="93">
        <v>40541</v>
      </c>
      <c r="AY1241" s="93">
        <v>499093</v>
      </c>
      <c r="AZ1241" s="93">
        <v>29274434</v>
      </c>
      <c r="BA1241" s="93" t="s">
        <v>217</v>
      </c>
      <c r="BB1241" s="93">
        <v>1737660</v>
      </c>
      <c r="BC1241" s="93">
        <v>1603783</v>
      </c>
      <c r="BD1241" s="93" t="s">
        <v>217</v>
      </c>
      <c r="BE1241" s="93" t="s">
        <v>217</v>
      </c>
      <c r="BF1241" s="93">
        <v>1456450</v>
      </c>
      <c r="BG1241" s="93">
        <v>1214293</v>
      </c>
      <c r="BH1241" s="93" t="s">
        <v>217</v>
      </c>
      <c r="BI1241" s="93" t="s">
        <v>217</v>
      </c>
      <c r="BJ1241" s="93">
        <v>2158545</v>
      </c>
      <c r="BK1241" s="93">
        <v>781680</v>
      </c>
      <c r="BL1241" s="93" t="s">
        <v>217</v>
      </c>
      <c r="BM1241" s="93">
        <v>34433</v>
      </c>
      <c r="BN1241" s="93" t="s">
        <v>217</v>
      </c>
      <c r="BO1241" s="93">
        <v>688965</v>
      </c>
      <c r="BP1241" s="93" t="s">
        <v>217</v>
      </c>
      <c r="BQ1241" s="93" t="s">
        <v>217</v>
      </c>
      <c r="BR1241" s="93" t="s">
        <v>217</v>
      </c>
      <c r="BS1241" s="93">
        <v>968606</v>
      </c>
      <c r="BT1241" s="93" t="s">
        <v>217</v>
      </c>
      <c r="BU1241" s="93" t="s">
        <v>217</v>
      </c>
      <c r="BV1241" s="93" t="s">
        <v>217</v>
      </c>
      <c r="BW1241" s="93" t="s">
        <v>217</v>
      </c>
      <c r="BX1241" s="93" t="s">
        <v>217</v>
      </c>
      <c r="BY1241" s="93">
        <v>41704</v>
      </c>
      <c r="BZ1241" s="93" t="s">
        <v>217</v>
      </c>
      <c r="CA1241" s="93">
        <v>1992082</v>
      </c>
      <c r="CB1241" s="93">
        <v>13305259</v>
      </c>
      <c r="CC1241" s="93" t="s">
        <v>217</v>
      </c>
      <c r="CD1241" s="93">
        <v>749452</v>
      </c>
      <c r="CE1241" s="93">
        <v>2541522</v>
      </c>
      <c r="CF1241" s="93">
        <v>2523734</v>
      </c>
      <c r="CG1241" s="93">
        <v>4597357</v>
      </c>
      <c r="CH1241" s="93">
        <v>2879526</v>
      </c>
      <c r="CI1241" s="93">
        <v>707758</v>
      </c>
      <c r="CJ1241" s="93" t="s">
        <v>217</v>
      </c>
      <c r="CK1241" s="93">
        <v>728225</v>
      </c>
      <c r="CL1241" s="93">
        <v>267442</v>
      </c>
      <c r="CM1241" s="93" t="s">
        <v>217</v>
      </c>
      <c r="CN1241" s="93">
        <v>82648</v>
      </c>
      <c r="CO1241" s="93">
        <v>201427</v>
      </c>
      <c r="CP1241" s="93" t="s">
        <v>217</v>
      </c>
      <c r="CQ1241" s="93" t="s">
        <v>217</v>
      </c>
      <c r="CR1241" s="93">
        <v>74445</v>
      </c>
      <c r="CS1241" s="93">
        <v>12000</v>
      </c>
      <c r="CT1241" s="93">
        <v>44674</v>
      </c>
      <c r="CU1241" s="93">
        <v>760907</v>
      </c>
      <c r="CV1241" s="93">
        <v>1717831</v>
      </c>
      <c r="CW1241" s="93">
        <v>34851</v>
      </c>
      <c r="CX1241" s="93" t="s">
        <v>217</v>
      </c>
      <c r="CY1241" s="93" t="s">
        <v>217</v>
      </c>
      <c r="CZ1241" s="93">
        <v>1682980</v>
      </c>
      <c r="DA1241" s="93">
        <v>192400</v>
      </c>
      <c r="DB1241" s="93">
        <v>64695</v>
      </c>
      <c r="DC1241" s="93">
        <v>127705</v>
      </c>
      <c r="DD1241" s="93">
        <v>145804</v>
      </c>
      <c r="DE1241" s="93">
        <v>119502</v>
      </c>
      <c r="DF1241" s="93" t="s">
        <v>217</v>
      </c>
      <c r="DG1241" s="93">
        <v>26302</v>
      </c>
      <c r="DH1241" s="93">
        <v>3484717</v>
      </c>
      <c r="DI1241" s="93">
        <v>2936215</v>
      </c>
      <c r="DJ1241" s="93">
        <v>1218049</v>
      </c>
      <c r="DK1241" s="93">
        <v>1718166</v>
      </c>
      <c r="DL1241" s="93">
        <v>962039</v>
      </c>
      <c r="DM1241" s="93">
        <v>24365</v>
      </c>
      <c r="DN1241" s="93">
        <v>216</v>
      </c>
      <c r="DO1241" s="93">
        <v>2</v>
      </c>
      <c r="DP1241" s="93">
        <v>158881</v>
      </c>
      <c r="DQ1241" s="93">
        <v>49106</v>
      </c>
      <c r="DR1241" s="93" t="s">
        <v>217</v>
      </c>
      <c r="DS1241" s="93">
        <v>729469</v>
      </c>
      <c r="DT1241" s="93">
        <v>6988822</v>
      </c>
      <c r="DU1241" s="93" t="s">
        <v>217</v>
      </c>
      <c r="DV1241" s="93">
        <v>20731</v>
      </c>
      <c r="DW1241" s="93">
        <v>10588</v>
      </c>
      <c r="DX1241" s="93">
        <v>1033</v>
      </c>
      <c r="DY1241" s="93">
        <v>313</v>
      </c>
      <c r="DZ1241" s="93" t="s">
        <v>217</v>
      </c>
      <c r="EA1241" s="93">
        <v>313</v>
      </c>
      <c r="EB1241" s="93" t="s">
        <v>217</v>
      </c>
      <c r="EC1241" s="93" t="s">
        <v>217</v>
      </c>
      <c r="ED1241" s="93" t="s">
        <v>217</v>
      </c>
      <c r="EE1241" s="93" t="s">
        <v>217</v>
      </c>
      <c r="EF1241" s="93">
        <v>8797</v>
      </c>
      <c r="EG1241" s="94" t="s">
        <v>217</v>
      </c>
    </row>
    <row r="1242" spans="1:137">
      <c r="A1242" s="91" t="s">
        <v>717</v>
      </c>
      <c r="B1242" s="92" t="s">
        <v>220</v>
      </c>
      <c r="C1242" s="102">
        <v>352152</v>
      </c>
      <c r="D1242" s="92" t="s">
        <v>529</v>
      </c>
      <c r="E1242" s="92" t="s">
        <v>535</v>
      </c>
      <c r="F1242" s="93">
        <v>24731812</v>
      </c>
      <c r="G1242" s="93">
        <v>7887332</v>
      </c>
      <c r="H1242" s="93">
        <v>2297890</v>
      </c>
      <c r="I1242" s="93">
        <v>12115496</v>
      </c>
      <c r="J1242" s="93">
        <v>960689</v>
      </c>
      <c r="K1242" s="93" t="s">
        <v>217</v>
      </c>
      <c r="L1242" s="93" t="s">
        <v>217</v>
      </c>
      <c r="M1242" s="93">
        <v>1052988</v>
      </c>
      <c r="N1242" s="93">
        <v>639180</v>
      </c>
      <c r="O1242" s="93">
        <v>35397</v>
      </c>
      <c r="P1242" s="93" t="s">
        <v>217</v>
      </c>
      <c r="Q1242" s="93">
        <v>77146</v>
      </c>
      <c r="R1242" s="93">
        <v>87370</v>
      </c>
      <c r="S1242" s="93" t="s">
        <v>217</v>
      </c>
      <c r="T1242" s="93" t="s">
        <v>217</v>
      </c>
      <c r="U1242" s="93">
        <v>3094518</v>
      </c>
      <c r="V1242" s="93">
        <v>47448</v>
      </c>
      <c r="W1242" s="93" t="s">
        <v>217</v>
      </c>
      <c r="X1242" s="93" t="s">
        <v>217</v>
      </c>
      <c r="Y1242" s="93" t="s">
        <v>217</v>
      </c>
      <c r="Z1242" s="93">
        <v>46518</v>
      </c>
      <c r="AA1242" s="93">
        <v>360262</v>
      </c>
      <c r="AB1242" s="93">
        <v>155988</v>
      </c>
      <c r="AC1242" s="93">
        <v>125199</v>
      </c>
      <c r="AD1242" s="93">
        <v>21635</v>
      </c>
      <c r="AE1242" s="93">
        <v>9154</v>
      </c>
      <c r="AF1242" s="93" t="s">
        <v>217</v>
      </c>
      <c r="AG1242" s="93" t="s">
        <v>217</v>
      </c>
      <c r="AH1242" s="93">
        <v>6633979</v>
      </c>
      <c r="AI1242" s="93">
        <v>5820612</v>
      </c>
      <c r="AJ1242" s="93">
        <v>813367</v>
      </c>
      <c r="AK1242" s="93" t="s">
        <v>217</v>
      </c>
      <c r="AL1242" s="93">
        <v>20130</v>
      </c>
      <c r="AM1242" s="93">
        <v>178705</v>
      </c>
      <c r="AN1242" s="93">
        <v>19972</v>
      </c>
      <c r="AO1242" s="93">
        <v>158733</v>
      </c>
      <c r="AP1242" s="93">
        <v>863980</v>
      </c>
      <c r="AQ1242" s="93" t="s">
        <v>217</v>
      </c>
      <c r="AR1242" s="93" t="s">
        <v>217</v>
      </c>
      <c r="AS1242" s="93" t="s">
        <v>217</v>
      </c>
      <c r="AT1242" s="93">
        <v>100648</v>
      </c>
      <c r="AU1242" s="93">
        <v>484306</v>
      </c>
      <c r="AV1242" s="93">
        <v>279026</v>
      </c>
      <c r="AW1242" s="93">
        <v>140793</v>
      </c>
      <c r="AX1242" s="93">
        <v>60617</v>
      </c>
      <c r="AY1242" s="93">
        <v>80176</v>
      </c>
      <c r="AZ1242" s="93">
        <v>24880544</v>
      </c>
      <c r="BA1242" s="93" t="s">
        <v>217</v>
      </c>
      <c r="BB1242" s="93">
        <v>1637187</v>
      </c>
      <c r="BC1242" s="93">
        <v>1259647</v>
      </c>
      <c r="BD1242" s="93" t="s">
        <v>217</v>
      </c>
      <c r="BE1242" s="93" t="s">
        <v>217</v>
      </c>
      <c r="BF1242" s="93">
        <v>1244211</v>
      </c>
      <c r="BG1242" s="93">
        <v>1435212</v>
      </c>
      <c r="BH1242" s="93" t="s">
        <v>217</v>
      </c>
      <c r="BI1242" s="93" t="s">
        <v>217</v>
      </c>
      <c r="BJ1242" s="93">
        <v>903386</v>
      </c>
      <c r="BK1242" s="93">
        <v>104062</v>
      </c>
      <c r="BL1242" s="93" t="s">
        <v>217</v>
      </c>
      <c r="BM1242" s="93">
        <v>30085</v>
      </c>
      <c r="BN1242" s="93" t="s">
        <v>217</v>
      </c>
      <c r="BO1242" s="93">
        <v>861599</v>
      </c>
      <c r="BP1242" s="93" t="s">
        <v>217</v>
      </c>
      <c r="BQ1242" s="93" t="s">
        <v>217</v>
      </c>
      <c r="BR1242" s="93" t="s">
        <v>217</v>
      </c>
      <c r="BS1242" s="93" t="s">
        <v>217</v>
      </c>
      <c r="BT1242" s="93" t="s">
        <v>217</v>
      </c>
      <c r="BU1242" s="93" t="s">
        <v>217</v>
      </c>
      <c r="BV1242" s="93" t="s">
        <v>217</v>
      </c>
      <c r="BW1242" s="93" t="s">
        <v>217</v>
      </c>
      <c r="BX1242" s="93" t="s">
        <v>217</v>
      </c>
      <c r="BY1242" s="93">
        <v>1650</v>
      </c>
      <c r="BZ1242" s="93" t="s">
        <v>217</v>
      </c>
      <c r="CA1242" s="93">
        <v>1564924</v>
      </c>
      <c r="CB1242" s="93">
        <v>14239132</v>
      </c>
      <c r="CC1242" s="93" t="s">
        <v>217</v>
      </c>
      <c r="CD1242" s="93">
        <v>763669</v>
      </c>
      <c r="CE1242" s="93">
        <v>835780</v>
      </c>
      <c r="CF1242" s="93" t="s">
        <v>217</v>
      </c>
      <c r="CG1242" s="93">
        <v>4177942</v>
      </c>
      <c r="CH1242" s="93">
        <v>3280458</v>
      </c>
      <c r="CI1242" s="93">
        <v>571914</v>
      </c>
      <c r="CJ1242" s="93" t="s">
        <v>217</v>
      </c>
      <c r="CK1242" s="93">
        <v>622106</v>
      </c>
      <c r="CL1242" s="93">
        <v>312887</v>
      </c>
      <c r="CM1242" s="93" t="s">
        <v>217</v>
      </c>
      <c r="CN1242" s="93">
        <v>235503</v>
      </c>
      <c r="CO1242" s="93">
        <v>25414</v>
      </c>
      <c r="CP1242" s="93" t="s">
        <v>217</v>
      </c>
      <c r="CQ1242" s="93" t="s">
        <v>217</v>
      </c>
      <c r="CR1242" s="93">
        <v>64244</v>
      </c>
      <c r="CS1242" s="93">
        <v>6243</v>
      </c>
      <c r="CT1242" s="93">
        <v>58788</v>
      </c>
      <c r="CU1242" s="93">
        <v>1383359</v>
      </c>
      <c r="CV1242" s="93">
        <v>897484</v>
      </c>
      <c r="CW1242" s="93">
        <v>11411</v>
      </c>
      <c r="CX1242" s="93" t="s">
        <v>217</v>
      </c>
      <c r="CY1242" s="93" t="s">
        <v>217</v>
      </c>
      <c r="CZ1242" s="93">
        <v>886073</v>
      </c>
      <c r="DA1242" s="93">
        <v>265785</v>
      </c>
      <c r="DB1242" s="93">
        <v>66938</v>
      </c>
      <c r="DC1242" s="93">
        <v>198847</v>
      </c>
      <c r="DD1242" s="93">
        <v>107124</v>
      </c>
      <c r="DE1242" s="93">
        <v>81415</v>
      </c>
      <c r="DF1242" s="93" t="s">
        <v>217</v>
      </c>
      <c r="DG1242" s="93">
        <v>25709</v>
      </c>
      <c r="DH1242" s="93">
        <v>3366282</v>
      </c>
      <c r="DI1242" s="93">
        <v>2264552</v>
      </c>
      <c r="DJ1242" s="93">
        <v>2021481</v>
      </c>
      <c r="DK1242" s="93">
        <v>243071</v>
      </c>
      <c r="DL1242" s="93">
        <v>3695648</v>
      </c>
      <c r="DM1242" s="93">
        <v>48279</v>
      </c>
      <c r="DN1242" s="93">
        <v>854</v>
      </c>
      <c r="DO1242" s="93" t="s">
        <v>217</v>
      </c>
      <c r="DP1242" s="93">
        <v>910992</v>
      </c>
      <c r="DQ1242" s="93" t="s">
        <v>217</v>
      </c>
      <c r="DR1242" s="93">
        <v>1300000</v>
      </c>
      <c r="DS1242" s="93">
        <v>1435523</v>
      </c>
      <c r="DT1242" s="93">
        <v>7050700</v>
      </c>
      <c r="DU1242" s="93" t="s">
        <v>217</v>
      </c>
      <c r="DV1242" s="93">
        <v>122363</v>
      </c>
      <c r="DW1242" s="93">
        <v>109542</v>
      </c>
      <c r="DX1242" s="93">
        <v>1181</v>
      </c>
      <c r="DY1242" s="93">
        <v>3112</v>
      </c>
      <c r="DZ1242" s="93" t="s">
        <v>217</v>
      </c>
      <c r="EA1242" s="93">
        <v>1477</v>
      </c>
      <c r="EB1242" s="93">
        <v>1629</v>
      </c>
      <c r="EC1242" s="93">
        <v>6</v>
      </c>
      <c r="ED1242" s="93">
        <v>1310</v>
      </c>
      <c r="EE1242" s="93" t="s">
        <v>217</v>
      </c>
      <c r="EF1242" s="93">
        <v>7218</v>
      </c>
      <c r="EG1242" s="94" t="s">
        <v>217</v>
      </c>
    </row>
    <row r="1243" spans="1:137">
      <c r="A1243" s="91" t="s">
        <v>690</v>
      </c>
      <c r="B1243" s="92" t="s">
        <v>218</v>
      </c>
      <c r="C1243" s="102">
        <v>352012</v>
      </c>
      <c r="D1243" s="92" t="s">
        <v>529</v>
      </c>
      <c r="E1243" s="92" t="s">
        <v>530</v>
      </c>
      <c r="F1243" s="93">
        <v>33373175</v>
      </c>
      <c r="G1243" s="93">
        <v>12142226</v>
      </c>
      <c r="H1243" s="93">
        <v>3200099</v>
      </c>
      <c r="I1243" s="93">
        <v>14059194</v>
      </c>
      <c r="J1243" s="93">
        <v>1802135</v>
      </c>
      <c r="K1243" s="93">
        <v>465</v>
      </c>
      <c r="L1243" s="93" t="s">
        <v>217</v>
      </c>
      <c r="M1243" s="93">
        <v>1428990</v>
      </c>
      <c r="N1243" s="93">
        <v>805858</v>
      </c>
      <c r="O1243" s="93">
        <v>48660</v>
      </c>
      <c r="P1243" s="93" t="s">
        <v>217</v>
      </c>
      <c r="Q1243" s="93">
        <v>140713</v>
      </c>
      <c r="R1243" s="93">
        <v>72033</v>
      </c>
      <c r="S1243" s="93" t="s">
        <v>217</v>
      </c>
      <c r="T1243" s="93" t="s">
        <v>217</v>
      </c>
      <c r="U1243" s="93">
        <v>4573235</v>
      </c>
      <c r="V1243" s="93">
        <v>42920</v>
      </c>
      <c r="W1243" s="93" t="s">
        <v>217</v>
      </c>
      <c r="X1243" s="93">
        <v>136398</v>
      </c>
      <c r="Y1243" s="93" t="s">
        <v>217</v>
      </c>
      <c r="Z1243" s="93">
        <v>40320</v>
      </c>
      <c r="AA1243" s="93" t="s">
        <v>217</v>
      </c>
      <c r="AB1243" s="93">
        <v>551503</v>
      </c>
      <c r="AC1243" s="93">
        <v>192450</v>
      </c>
      <c r="AD1243" s="93">
        <v>18477</v>
      </c>
      <c r="AE1243" s="93">
        <v>5465</v>
      </c>
      <c r="AF1243" s="93">
        <v>335111</v>
      </c>
      <c r="AG1243" s="93" t="s">
        <v>217</v>
      </c>
      <c r="AH1243" s="93">
        <v>26182697</v>
      </c>
      <c r="AI1243" s="93">
        <v>24444710</v>
      </c>
      <c r="AJ1243" s="93">
        <v>1737987</v>
      </c>
      <c r="AK1243" s="93" t="s">
        <v>217</v>
      </c>
      <c r="AL1243" s="93">
        <v>40138</v>
      </c>
      <c r="AM1243" s="93">
        <v>808800</v>
      </c>
      <c r="AN1243" s="93">
        <v>91480</v>
      </c>
      <c r="AO1243" s="93">
        <v>717320</v>
      </c>
      <c r="AP1243" s="93">
        <v>2959152</v>
      </c>
      <c r="AQ1243" s="93">
        <v>66473</v>
      </c>
      <c r="AR1243" s="93">
        <v>44387</v>
      </c>
      <c r="AS1243" s="93" t="s">
        <v>217</v>
      </c>
      <c r="AT1243" s="93">
        <v>219553</v>
      </c>
      <c r="AU1243" s="93">
        <v>1144646</v>
      </c>
      <c r="AV1243" s="93">
        <v>1484093</v>
      </c>
      <c r="AW1243" s="93">
        <v>957389</v>
      </c>
      <c r="AX1243" s="93">
        <v>77201</v>
      </c>
      <c r="AY1243" s="93">
        <v>880188</v>
      </c>
      <c r="AZ1243" s="93">
        <v>17881289</v>
      </c>
      <c r="BA1243" s="93" t="s">
        <v>217</v>
      </c>
      <c r="BB1243" s="93">
        <v>5466205</v>
      </c>
      <c r="BC1243" s="93">
        <v>1967216</v>
      </c>
      <c r="BD1243" s="93" t="s">
        <v>217</v>
      </c>
      <c r="BE1243" s="93" t="s">
        <v>217</v>
      </c>
      <c r="BF1243" s="93">
        <v>2918000</v>
      </c>
      <c r="BG1243" s="93">
        <v>2569790</v>
      </c>
      <c r="BH1243" s="93" t="s">
        <v>217</v>
      </c>
      <c r="BI1243" s="93" t="s">
        <v>217</v>
      </c>
      <c r="BJ1243" s="93">
        <v>892105</v>
      </c>
      <c r="BK1243" s="93">
        <v>180253</v>
      </c>
      <c r="BL1243" s="93" t="s">
        <v>217</v>
      </c>
      <c r="BM1243" s="93">
        <v>57206</v>
      </c>
      <c r="BN1243" s="93" t="s">
        <v>217</v>
      </c>
      <c r="BO1243" s="93">
        <v>1509401</v>
      </c>
      <c r="BP1243" s="93" t="s">
        <v>217</v>
      </c>
      <c r="BQ1243" s="93" t="s">
        <v>217</v>
      </c>
      <c r="BR1243" s="93" t="s">
        <v>217</v>
      </c>
      <c r="BS1243" s="93" t="s">
        <v>217</v>
      </c>
      <c r="BT1243" s="93" t="s">
        <v>217</v>
      </c>
      <c r="BU1243" s="93" t="s">
        <v>217</v>
      </c>
      <c r="BV1243" s="93" t="s">
        <v>217</v>
      </c>
      <c r="BW1243" s="93" t="s">
        <v>217</v>
      </c>
      <c r="BX1243" s="93" t="s">
        <v>217</v>
      </c>
      <c r="BY1243" s="93">
        <v>92989</v>
      </c>
      <c r="BZ1243" s="93" t="s">
        <v>217</v>
      </c>
      <c r="CA1243" s="93" t="s">
        <v>217</v>
      </c>
      <c r="CB1243" s="93" t="s">
        <v>217</v>
      </c>
      <c r="CC1243" s="93" t="s">
        <v>217</v>
      </c>
      <c r="CD1243" s="93" t="s">
        <v>217</v>
      </c>
      <c r="CE1243" s="93">
        <v>2228124</v>
      </c>
      <c r="CF1243" s="93">
        <v>74323</v>
      </c>
      <c r="CG1243" s="93">
        <v>7833121</v>
      </c>
      <c r="CH1243" s="93">
        <v>4572743</v>
      </c>
      <c r="CI1243" s="93">
        <v>894486</v>
      </c>
      <c r="CJ1243" s="93" t="s">
        <v>217</v>
      </c>
      <c r="CK1243" s="93">
        <v>1459000</v>
      </c>
      <c r="CL1243" s="93">
        <v>563465</v>
      </c>
      <c r="CM1243" s="93" t="s">
        <v>217</v>
      </c>
      <c r="CN1243" s="93">
        <v>226495</v>
      </c>
      <c r="CO1243" s="93">
        <v>22822</v>
      </c>
      <c r="CP1243" s="93" t="s">
        <v>217</v>
      </c>
      <c r="CQ1243" s="93" t="s">
        <v>217</v>
      </c>
      <c r="CR1243" s="93">
        <v>113276</v>
      </c>
      <c r="CS1243" s="93">
        <v>4400</v>
      </c>
      <c r="CT1243" s="93" t="s">
        <v>217</v>
      </c>
      <c r="CU1243" s="93">
        <v>1288799</v>
      </c>
      <c r="CV1243" s="93">
        <v>3260378</v>
      </c>
      <c r="CW1243" s="93">
        <v>92929</v>
      </c>
      <c r="CX1243" s="93" t="s">
        <v>217</v>
      </c>
      <c r="CY1243" s="93" t="s">
        <v>217</v>
      </c>
      <c r="CZ1243" s="93">
        <v>3167449</v>
      </c>
      <c r="DA1243" s="93">
        <v>810012</v>
      </c>
      <c r="DB1243" s="93">
        <v>147232</v>
      </c>
      <c r="DC1243" s="93">
        <v>662780</v>
      </c>
      <c r="DD1243" s="93">
        <v>293656</v>
      </c>
      <c r="DE1243" s="93">
        <v>265836</v>
      </c>
      <c r="DF1243" s="93" t="s">
        <v>217</v>
      </c>
      <c r="DG1243" s="93">
        <v>27820</v>
      </c>
      <c r="DH1243" s="93">
        <v>3247200</v>
      </c>
      <c r="DI1243" s="93">
        <v>3804258</v>
      </c>
      <c r="DJ1243" s="93">
        <v>2591157</v>
      </c>
      <c r="DK1243" s="93">
        <v>1213101</v>
      </c>
      <c r="DL1243" s="93">
        <v>5584661</v>
      </c>
      <c r="DM1243" s="93">
        <v>67649</v>
      </c>
      <c r="DN1243" s="93">
        <v>347</v>
      </c>
      <c r="DO1243" s="93" t="s">
        <v>217</v>
      </c>
      <c r="DP1243" s="93">
        <v>2074382</v>
      </c>
      <c r="DQ1243" s="93">
        <v>33053</v>
      </c>
      <c r="DR1243" s="93">
        <v>700000</v>
      </c>
      <c r="DS1243" s="93">
        <v>2709230</v>
      </c>
      <c r="DT1243" s="93">
        <v>11836204</v>
      </c>
      <c r="DU1243" s="93" t="s">
        <v>217</v>
      </c>
      <c r="DV1243" s="93">
        <v>296121</v>
      </c>
      <c r="DW1243" s="93">
        <v>65960</v>
      </c>
      <c r="DX1243" s="93">
        <v>3652</v>
      </c>
      <c r="DY1243" s="93">
        <v>69524</v>
      </c>
      <c r="DZ1243" s="93">
        <v>1307</v>
      </c>
      <c r="EA1243" s="93">
        <v>68217</v>
      </c>
      <c r="EB1243" s="93" t="s">
        <v>217</v>
      </c>
      <c r="EC1243" s="93" t="s">
        <v>217</v>
      </c>
      <c r="ED1243" s="93">
        <v>5</v>
      </c>
      <c r="EE1243" s="93" t="s">
        <v>217</v>
      </c>
      <c r="EF1243" s="93">
        <v>156980</v>
      </c>
      <c r="EG1243" s="94" t="s">
        <v>217</v>
      </c>
    </row>
    <row r="1244" spans="1:137">
      <c r="A1244" s="91" t="s">
        <v>690</v>
      </c>
      <c r="B1244" s="92" t="s">
        <v>220</v>
      </c>
      <c r="C1244" s="102">
        <v>352021</v>
      </c>
      <c r="D1244" s="92" t="s">
        <v>529</v>
      </c>
      <c r="E1244" s="92" t="s">
        <v>531</v>
      </c>
      <c r="F1244" s="93">
        <v>24484569</v>
      </c>
      <c r="G1244" s="93">
        <v>8560425</v>
      </c>
      <c r="H1244" s="93">
        <v>2069313</v>
      </c>
      <c r="I1244" s="93">
        <v>10749699</v>
      </c>
      <c r="J1244" s="93">
        <v>1035705</v>
      </c>
      <c r="K1244" s="93" t="s">
        <v>217</v>
      </c>
      <c r="L1244" s="93" t="s">
        <v>217</v>
      </c>
      <c r="M1244" s="93">
        <v>1613453</v>
      </c>
      <c r="N1244" s="93">
        <v>528290</v>
      </c>
      <c r="O1244" s="93">
        <v>34084</v>
      </c>
      <c r="P1244" s="93" t="s">
        <v>217</v>
      </c>
      <c r="Q1244" s="93">
        <v>98634</v>
      </c>
      <c r="R1244" s="93">
        <v>50546</v>
      </c>
      <c r="S1244" s="93" t="s">
        <v>217</v>
      </c>
      <c r="T1244" s="93" t="s">
        <v>217</v>
      </c>
      <c r="U1244" s="93">
        <v>2859931</v>
      </c>
      <c r="V1244" s="93">
        <v>15224</v>
      </c>
      <c r="W1244" s="93" t="s">
        <v>217</v>
      </c>
      <c r="X1244" s="93">
        <v>72656</v>
      </c>
      <c r="Y1244" s="93" t="s">
        <v>217</v>
      </c>
      <c r="Z1244" s="93">
        <v>21478</v>
      </c>
      <c r="AA1244" s="93" t="s">
        <v>217</v>
      </c>
      <c r="AB1244" s="93">
        <v>277002</v>
      </c>
      <c r="AC1244" s="93">
        <v>112995</v>
      </c>
      <c r="AD1244" s="93">
        <v>9842</v>
      </c>
      <c r="AE1244" s="93">
        <v>3516</v>
      </c>
      <c r="AF1244" s="93">
        <v>150649</v>
      </c>
      <c r="AG1244" s="93" t="s">
        <v>217</v>
      </c>
      <c r="AH1244" s="93">
        <v>8893681</v>
      </c>
      <c r="AI1244" s="93">
        <v>7825344</v>
      </c>
      <c r="AJ1244" s="93">
        <v>1068337</v>
      </c>
      <c r="AK1244" s="93" t="s">
        <v>217</v>
      </c>
      <c r="AL1244" s="93">
        <v>18288</v>
      </c>
      <c r="AM1244" s="93">
        <v>734618</v>
      </c>
      <c r="AN1244" s="93">
        <v>25573</v>
      </c>
      <c r="AO1244" s="93">
        <v>709045</v>
      </c>
      <c r="AP1244" s="93">
        <v>1129075</v>
      </c>
      <c r="AQ1244" s="93" t="s">
        <v>217</v>
      </c>
      <c r="AR1244" s="93" t="s">
        <v>217</v>
      </c>
      <c r="AS1244" s="93" t="s">
        <v>217</v>
      </c>
      <c r="AT1244" s="93">
        <v>97828</v>
      </c>
      <c r="AU1244" s="93">
        <v>649699</v>
      </c>
      <c r="AV1244" s="93">
        <v>381548</v>
      </c>
      <c r="AW1244" s="93">
        <v>590335</v>
      </c>
      <c r="AX1244" s="93">
        <v>40948</v>
      </c>
      <c r="AY1244" s="93">
        <v>549387</v>
      </c>
      <c r="AZ1244" s="93">
        <v>11563237</v>
      </c>
      <c r="BA1244" s="93" t="s">
        <v>217</v>
      </c>
      <c r="BB1244" s="93">
        <v>3414564</v>
      </c>
      <c r="BC1244" s="93">
        <v>1486483</v>
      </c>
      <c r="BD1244" s="93" t="s">
        <v>217</v>
      </c>
      <c r="BE1244" s="93" t="s">
        <v>217</v>
      </c>
      <c r="BF1244" s="93">
        <v>2036805</v>
      </c>
      <c r="BG1244" s="93">
        <v>1713653</v>
      </c>
      <c r="BH1244" s="93" t="s">
        <v>217</v>
      </c>
      <c r="BI1244" s="93" t="s">
        <v>217</v>
      </c>
      <c r="BJ1244" s="93">
        <v>641468</v>
      </c>
      <c r="BK1244" s="93">
        <v>6576</v>
      </c>
      <c r="BL1244" s="93" t="s">
        <v>217</v>
      </c>
      <c r="BM1244" s="93">
        <v>20797</v>
      </c>
      <c r="BN1244" s="93" t="s">
        <v>217</v>
      </c>
      <c r="BO1244" s="93">
        <v>586003</v>
      </c>
      <c r="BP1244" s="93" t="s">
        <v>217</v>
      </c>
      <c r="BQ1244" s="93" t="s">
        <v>217</v>
      </c>
      <c r="BR1244" s="93" t="s">
        <v>217</v>
      </c>
      <c r="BS1244" s="93" t="s">
        <v>217</v>
      </c>
      <c r="BT1244" s="93" t="s">
        <v>217</v>
      </c>
      <c r="BU1244" s="93" t="s">
        <v>217</v>
      </c>
      <c r="BV1244" s="93" t="s">
        <v>217</v>
      </c>
      <c r="BW1244" s="93" t="s">
        <v>217</v>
      </c>
      <c r="BX1244" s="93" t="s">
        <v>217</v>
      </c>
      <c r="BY1244" s="93">
        <v>175268</v>
      </c>
      <c r="BZ1244" s="93" t="s">
        <v>217</v>
      </c>
      <c r="CA1244" s="93" t="s">
        <v>217</v>
      </c>
      <c r="CB1244" s="93" t="s">
        <v>217</v>
      </c>
      <c r="CC1244" s="93" t="s">
        <v>217</v>
      </c>
      <c r="CD1244" s="93" t="s">
        <v>217</v>
      </c>
      <c r="CE1244" s="93">
        <v>1481620</v>
      </c>
      <c r="CF1244" s="93" t="s">
        <v>217</v>
      </c>
      <c r="CG1244" s="93">
        <v>4741732</v>
      </c>
      <c r="CH1244" s="93">
        <v>2919265</v>
      </c>
      <c r="CI1244" s="93">
        <v>675093</v>
      </c>
      <c r="CJ1244" s="93" t="s">
        <v>217</v>
      </c>
      <c r="CK1244" s="93">
        <v>1013686</v>
      </c>
      <c r="CL1244" s="93">
        <v>372424</v>
      </c>
      <c r="CM1244" s="93" t="s">
        <v>217</v>
      </c>
      <c r="CN1244" s="93">
        <v>58656</v>
      </c>
      <c r="CO1244" s="93" t="s">
        <v>217</v>
      </c>
      <c r="CP1244" s="93">
        <v>9312</v>
      </c>
      <c r="CQ1244" s="93" t="s">
        <v>217</v>
      </c>
      <c r="CR1244" s="93">
        <v>70608</v>
      </c>
      <c r="CS1244" s="93" t="s">
        <v>217</v>
      </c>
      <c r="CT1244" s="93" t="s">
        <v>217</v>
      </c>
      <c r="CU1244" s="93">
        <v>719486</v>
      </c>
      <c r="CV1244" s="93">
        <v>1822467</v>
      </c>
      <c r="CW1244" s="93">
        <v>18512</v>
      </c>
      <c r="CX1244" s="93" t="s">
        <v>217</v>
      </c>
      <c r="CY1244" s="93" t="s">
        <v>217</v>
      </c>
      <c r="CZ1244" s="93">
        <v>1803955</v>
      </c>
      <c r="DA1244" s="93">
        <v>214781</v>
      </c>
      <c r="DB1244" s="93">
        <v>135148</v>
      </c>
      <c r="DC1244" s="93">
        <v>79633</v>
      </c>
      <c r="DD1244" s="93">
        <v>307890</v>
      </c>
      <c r="DE1244" s="93">
        <v>35303</v>
      </c>
      <c r="DF1244" s="93" t="s">
        <v>217</v>
      </c>
      <c r="DG1244" s="93">
        <v>272587</v>
      </c>
      <c r="DH1244" s="93">
        <v>1784457</v>
      </c>
      <c r="DI1244" s="93">
        <v>1604602</v>
      </c>
      <c r="DJ1244" s="93">
        <v>1135319</v>
      </c>
      <c r="DK1244" s="93">
        <v>469283</v>
      </c>
      <c r="DL1244" s="93">
        <v>1875241</v>
      </c>
      <c r="DM1244" s="93">
        <v>20009</v>
      </c>
      <c r="DN1244" s="93">
        <v>717</v>
      </c>
      <c r="DO1244" s="93" t="s">
        <v>217</v>
      </c>
      <c r="DP1244" s="93">
        <v>769394</v>
      </c>
      <c r="DQ1244" s="93" t="s">
        <v>217</v>
      </c>
      <c r="DR1244" s="93" t="s">
        <v>217</v>
      </c>
      <c r="DS1244" s="93">
        <v>1085121</v>
      </c>
      <c r="DT1244" s="93">
        <v>6113100</v>
      </c>
      <c r="DU1244" s="93" t="s">
        <v>217</v>
      </c>
      <c r="DV1244" s="93">
        <v>99488</v>
      </c>
      <c r="DW1244" s="93">
        <v>75901</v>
      </c>
      <c r="DX1244" s="93">
        <v>437</v>
      </c>
      <c r="DY1244" s="93">
        <v>7605</v>
      </c>
      <c r="DZ1244" s="93" t="s">
        <v>217</v>
      </c>
      <c r="EA1244" s="93">
        <v>304</v>
      </c>
      <c r="EB1244" s="93">
        <v>7301</v>
      </c>
      <c r="EC1244" s="93" t="s">
        <v>217</v>
      </c>
      <c r="ED1244" s="93" t="s">
        <v>217</v>
      </c>
      <c r="EE1244" s="93" t="s">
        <v>217</v>
      </c>
      <c r="EF1244" s="93">
        <v>15545</v>
      </c>
      <c r="EG1244" s="94" t="s">
        <v>217</v>
      </c>
    </row>
    <row r="1245" spans="1:137">
      <c r="A1245" s="91" t="s">
        <v>690</v>
      </c>
      <c r="B1245" s="92" t="s">
        <v>220</v>
      </c>
      <c r="C1245" s="102">
        <v>352039</v>
      </c>
      <c r="D1245" s="92" t="s">
        <v>529</v>
      </c>
      <c r="E1245" s="92" t="s">
        <v>532</v>
      </c>
      <c r="F1245" s="93">
        <v>27275090</v>
      </c>
      <c r="G1245" s="93">
        <v>10072432</v>
      </c>
      <c r="H1245" s="93">
        <v>2640184</v>
      </c>
      <c r="I1245" s="93">
        <v>11242406</v>
      </c>
      <c r="J1245" s="93">
        <v>1156919</v>
      </c>
      <c r="K1245" s="93" t="s">
        <v>217</v>
      </c>
      <c r="L1245" s="93" t="s">
        <v>217</v>
      </c>
      <c r="M1245" s="93">
        <v>1508887</v>
      </c>
      <c r="N1245" s="93">
        <v>638297</v>
      </c>
      <c r="O1245" s="93">
        <v>39652</v>
      </c>
      <c r="P1245" s="93" t="s">
        <v>217</v>
      </c>
      <c r="Q1245" s="93">
        <v>114811</v>
      </c>
      <c r="R1245" s="93">
        <v>58881</v>
      </c>
      <c r="S1245" s="93" t="s">
        <v>217</v>
      </c>
      <c r="T1245" s="93" t="s">
        <v>217</v>
      </c>
      <c r="U1245" s="93">
        <v>3457689</v>
      </c>
      <c r="V1245" s="93">
        <v>56579</v>
      </c>
      <c r="W1245" s="93" t="s">
        <v>217</v>
      </c>
      <c r="X1245" s="93">
        <v>108140</v>
      </c>
      <c r="Y1245" s="93" t="s">
        <v>217</v>
      </c>
      <c r="Z1245" s="93">
        <v>31967</v>
      </c>
      <c r="AA1245" s="93" t="s">
        <v>217</v>
      </c>
      <c r="AB1245" s="93">
        <v>470538</v>
      </c>
      <c r="AC1245" s="93">
        <v>163627</v>
      </c>
      <c r="AD1245" s="93">
        <v>14648</v>
      </c>
      <c r="AE1245" s="93">
        <v>4229</v>
      </c>
      <c r="AF1245" s="93">
        <v>288034</v>
      </c>
      <c r="AG1245" s="93" t="s">
        <v>217</v>
      </c>
      <c r="AH1245" s="93">
        <v>15690350</v>
      </c>
      <c r="AI1245" s="93">
        <v>13838657</v>
      </c>
      <c r="AJ1245" s="93">
        <v>1851693</v>
      </c>
      <c r="AK1245" s="93" t="s">
        <v>217</v>
      </c>
      <c r="AL1245" s="93">
        <v>20489</v>
      </c>
      <c r="AM1245" s="93">
        <v>681782</v>
      </c>
      <c r="AN1245" s="93">
        <v>30289</v>
      </c>
      <c r="AO1245" s="93">
        <v>651493</v>
      </c>
      <c r="AP1245" s="93">
        <v>658056</v>
      </c>
      <c r="AQ1245" s="93" t="s">
        <v>217</v>
      </c>
      <c r="AR1245" s="93">
        <v>6376</v>
      </c>
      <c r="AS1245" s="93" t="s">
        <v>217</v>
      </c>
      <c r="AT1245" s="93">
        <v>154527</v>
      </c>
      <c r="AU1245" s="93">
        <v>278200</v>
      </c>
      <c r="AV1245" s="93">
        <v>218953</v>
      </c>
      <c r="AW1245" s="93">
        <v>548683</v>
      </c>
      <c r="AX1245" s="93">
        <v>32518</v>
      </c>
      <c r="AY1245" s="93">
        <v>516165</v>
      </c>
      <c r="AZ1245" s="93">
        <v>12686987</v>
      </c>
      <c r="BA1245" s="93" t="s">
        <v>217</v>
      </c>
      <c r="BB1245" s="93">
        <v>1851445</v>
      </c>
      <c r="BC1245" s="93">
        <v>1188366</v>
      </c>
      <c r="BD1245" s="93" t="s">
        <v>217</v>
      </c>
      <c r="BE1245" s="93" t="s">
        <v>217</v>
      </c>
      <c r="BF1245" s="93">
        <v>1636264</v>
      </c>
      <c r="BG1245" s="93">
        <v>1896856</v>
      </c>
      <c r="BH1245" s="93" t="s">
        <v>217</v>
      </c>
      <c r="BI1245" s="93" t="s">
        <v>217</v>
      </c>
      <c r="BJ1245" s="93">
        <v>2006396</v>
      </c>
      <c r="BK1245" s="93">
        <v>80717</v>
      </c>
      <c r="BL1245" s="93" t="s">
        <v>217</v>
      </c>
      <c r="BM1245" s="93">
        <v>33733</v>
      </c>
      <c r="BN1245" s="93" t="s">
        <v>217</v>
      </c>
      <c r="BO1245" s="93">
        <v>1872188</v>
      </c>
      <c r="BP1245" s="93" t="s">
        <v>217</v>
      </c>
      <c r="BQ1245" s="93" t="s">
        <v>217</v>
      </c>
      <c r="BR1245" s="93" t="s">
        <v>217</v>
      </c>
      <c r="BS1245" s="93" t="s">
        <v>217</v>
      </c>
      <c r="BT1245" s="93" t="s">
        <v>217</v>
      </c>
      <c r="BU1245" s="93" t="s">
        <v>217</v>
      </c>
      <c r="BV1245" s="93" t="s">
        <v>217</v>
      </c>
      <c r="BW1245" s="93" t="s">
        <v>217</v>
      </c>
      <c r="BX1245" s="93" t="s">
        <v>217</v>
      </c>
      <c r="BY1245" s="93">
        <v>101489</v>
      </c>
      <c r="BZ1245" s="93" t="s">
        <v>217</v>
      </c>
      <c r="CA1245" s="93" t="s">
        <v>217</v>
      </c>
      <c r="CB1245" s="93" t="s">
        <v>217</v>
      </c>
      <c r="CC1245" s="93" t="s">
        <v>217</v>
      </c>
      <c r="CD1245" s="93" t="s">
        <v>217</v>
      </c>
      <c r="CE1245" s="93">
        <v>2019533</v>
      </c>
      <c r="CF1245" s="93">
        <v>32386</v>
      </c>
      <c r="CG1245" s="93">
        <v>6090975</v>
      </c>
      <c r="CH1245" s="93">
        <v>4578197</v>
      </c>
      <c r="CI1245" s="93">
        <v>511116</v>
      </c>
      <c r="CJ1245" s="93" t="s">
        <v>217</v>
      </c>
      <c r="CK1245" s="93">
        <v>818132</v>
      </c>
      <c r="CL1245" s="93">
        <v>413190</v>
      </c>
      <c r="CM1245" s="93" t="s">
        <v>217</v>
      </c>
      <c r="CN1245" s="93">
        <v>405788</v>
      </c>
      <c r="CO1245" s="93" t="s">
        <v>217</v>
      </c>
      <c r="CP1245" s="93" t="s">
        <v>217</v>
      </c>
      <c r="CQ1245" s="93" t="s">
        <v>217</v>
      </c>
      <c r="CR1245" s="93">
        <v>94112</v>
      </c>
      <c r="CS1245" s="93">
        <v>6000</v>
      </c>
      <c r="CT1245" s="93" t="s">
        <v>217</v>
      </c>
      <c r="CU1245" s="93">
        <v>2329859</v>
      </c>
      <c r="CV1245" s="93">
        <v>1512778</v>
      </c>
      <c r="CW1245" s="93">
        <v>27031</v>
      </c>
      <c r="CX1245" s="93" t="s">
        <v>217</v>
      </c>
      <c r="CY1245" s="93" t="s">
        <v>217</v>
      </c>
      <c r="CZ1245" s="93">
        <v>1485747</v>
      </c>
      <c r="DA1245" s="93">
        <v>158627</v>
      </c>
      <c r="DB1245" s="93">
        <v>84401</v>
      </c>
      <c r="DC1245" s="93">
        <v>74226</v>
      </c>
      <c r="DD1245" s="93">
        <v>450131</v>
      </c>
      <c r="DE1245" s="93">
        <v>450131</v>
      </c>
      <c r="DF1245" s="93" t="s">
        <v>217</v>
      </c>
      <c r="DG1245" s="93" t="s">
        <v>217</v>
      </c>
      <c r="DH1245" s="93">
        <v>4776720</v>
      </c>
      <c r="DI1245" s="93">
        <v>820986</v>
      </c>
      <c r="DJ1245" s="93">
        <v>364886</v>
      </c>
      <c r="DK1245" s="93">
        <v>456100</v>
      </c>
      <c r="DL1245" s="93">
        <v>1906785</v>
      </c>
      <c r="DM1245" s="93">
        <v>63074</v>
      </c>
      <c r="DN1245" s="93">
        <v>185</v>
      </c>
      <c r="DO1245" s="93" t="s">
        <v>217</v>
      </c>
      <c r="DP1245" s="93">
        <v>825960</v>
      </c>
      <c r="DQ1245" s="93" t="s">
        <v>217</v>
      </c>
      <c r="DR1245" s="93" t="s">
        <v>217</v>
      </c>
      <c r="DS1245" s="93">
        <v>1017566</v>
      </c>
      <c r="DT1245" s="93">
        <v>12798846</v>
      </c>
      <c r="DU1245" s="93" t="s">
        <v>217</v>
      </c>
      <c r="DV1245" s="93">
        <v>77293</v>
      </c>
      <c r="DW1245" s="93">
        <v>71176</v>
      </c>
      <c r="DX1245" s="93">
        <v>790</v>
      </c>
      <c r="DY1245" s="93">
        <v>236</v>
      </c>
      <c r="DZ1245" s="93">
        <v>236</v>
      </c>
      <c r="EA1245" s="93" t="s">
        <v>217</v>
      </c>
      <c r="EB1245" s="93" t="s">
        <v>217</v>
      </c>
      <c r="EC1245" s="93" t="s">
        <v>217</v>
      </c>
      <c r="ED1245" s="93" t="s">
        <v>217</v>
      </c>
      <c r="EE1245" s="93" t="s">
        <v>217</v>
      </c>
      <c r="EF1245" s="93">
        <v>5091</v>
      </c>
      <c r="EG1245" s="94" t="s">
        <v>217</v>
      </c>
    </row>
    <row r="1246" spans="1:137">
      <c r="A1246" s="91" t="s">
        <v>690</v>
      </c>
      <c r="B1246" s="92" t="s">
        <v>220</v>
      </c>
      <c r="C1246" s="102">
        <v>352063</v>
      </c>
      <c r="D1246" s="92" t="s">
        <v>529</v>
      </c>
      <c r="E1246" s="92" t="s">
        <v>533</v>
      </c>
      <c r="F1246" s="93">
        <v>17072753</v>
      </c>
      <c r="G1246" s="93">
        <v>5838434</v>
      </c>
      <c r="H1246" s="93">
        <v>1509567</v>
      </c>
      <c r="I1246" s="93">
        <v>7607762</v>
      </c>
      <c r="J1246" s="93">
        <v>776348</v>
      </c>
      <c r="K1246" s="93">
        <v>1200</v>
      </c>
      <c r="L1246" s="93" t="s">
        <v>217</v>
      </c>
      <c r="M1246" s="93">
        <v>1002958</v>
      </c>
      <c r="N1246" s="93">
        <v>405152</v>
      </c>
      <c r="O1246" s="93">
        <v>22737</v>
      </c>
      <c r="P1246" s="93" t="s">
        <v>217</v>
      </c>
      <c r="Q1246" s="93">
        <v>65844</v>
      </c>
      <c r="R1246" s="93">
        <v>33774</v>
      </c>
      <c r="S1246" s="93" t="s">
        <v>217</v>
      </c>
      <c r="T1246" s="93" t="s">
        <v>217</v>
      </c>
      <c r="U1246" s="93">
        <v>2001334</v>
      </c>
      <c r="V1246" s="93">
        <v>4802</v>
      </c>
      <c r="W1246" s="93" t="s">
        <v>217</v>
      </c>
      <c r="X1246" s="93">
        <v>51827</v>
      </c>
      <c r="Y1246" s="93" t="s">
        <v>217</v>
      </c>
      <c r="Z1246" s="93">
        <v>15319</v>
      </c>
      <c r="AA1246" s="93" t="s">
        <v>217</v>
      </c>
      <c r="AB1246" s="93">
        <v>219849</v>
      </c>
      <c r="AC1246" s="93">
        <v>120843</v>
      </c>
      <c r="AD1246" s="93">
        <v>7020</v>
      </c>
      <c r="AE1246" s="93">
        <v>2592</v>
      </c>
      <c r="AF1246" s="93">
        <v>89394</v>
      </c>
      <c r="AG1246" s="93" t="s">
        <v>217</v>
      </c>
      <c r="AH1246" s="93">
        <v>3978934</v>
      </c>
      <c r="AI1246" s="93">
        <v>3236184</v>
      </c>
      <c r="AJ1246" s="93">
        <v>742750</v>
      </c>
      <c r="AK1246" s="93" t="s">
        <v>217</v>
      </c>
      <c r="AL1246" s="93">
        <v>14511</v>
      </c>
      <c r="AM1246" s="93">
        <v>447095</v>
      </c>
      <c r="AN1246" s="93">
        <v>38125</v>
      </c>
      <c r="AO1246" s="93">
        <v>408970</v>
      </c>
      <c r="AP1246" s="93">
        <v>484129</v>
      </c>
      <c r="AQ1246" s="93" t="s">
        <v>217</v>
      </c>
      <c r="AR1246" s="93" t="s">
        <v>217</v>
      </c>
      <c r="AS1246" s="93" t="s">
        <v>217</v>
      </c>
      <c r="AT1246" s="93">
        <v>31625</v>
      </c>
      <c r="AU1246" s="93">
        <v>282924</v>
      </c>
      <c r="AV1246" s="93">
        <v>169580</v>
      </c>
      <c r="AW1246" s="93">
        <v>268305</v>
      </c>
      <c r="AX1246" s="93">
        <v>44318</v>
      </c>
      <c r="AY1246" s="93">
        <v>223987</v>
      </c>
      <c r="AZ1246" s="93">
        <v>6676006</v>
      </c>
      <c r="BA1246" s="93" t="s">
        <v>217</v>
      </c>
      <c r="BB1246" s="93">
        <v>855436</v>
      </c>
      <c r="BC1246" s="93">
        <v>1667999</v>
      </c>
      <c r="BD1246" s="93" t="s">
        <v>217</v>
      </c>
      <c r="BE1246" s="93" t="s">
        <v>217</v>
      </c>
      <c r="BF1246" s="93">
        <v>1026996</v>
      </c>
      <c r="BG1246" s="93">
        <v>1292218</v>
      </c>
      <c r="BH1246" s="93" t="s">
        <v>217</v>
      </c>
      <c r="BI1246" s="93" t="s">
        <v>217</v>
      </c>
      <c r="BJ1246" s="93">
        <v>593852</v>
      </c>
      <c r="BK1246" s="93" t="s">
        <v>217</v>
      </c>
      <c r="BL1246" s="93" t="s">
        <v>217</v>
      </c>
      <c r="BM1246" s="93">
        <v>20190</v>
      </c>
      <c r="BN1246" s="93" t="s">
        <v>217</v>
      </c>
      <c r="BO1246" s="93">
        <v>384205</v>
      </c>
      <c r="BP1246" s="93" t="s">
        <v>217</v>
      </c>
      <c r="BQ1246" s="93" t="s">
        <v>217</v>
      </c>
      <c r="BR1246" s="93" t="s">
        <v>217</v>
      </c>
      <c r="BS1246" s="93" t="s">
        <v>217</v>
      </c>
      <c r="BT1246" s="93" t="s">
        <v>217</v>
      </c>
      <c r="BU1246" s="93" t="s">
        <v>217</v>
      </c>
      <c r="BV1246" s="93" t="s">
        <v>217</v>
      </c>
      <c r="BW1246" s="93" t="s">
        <v>217</v>
      </c>
      <c r="BX1246" s="93" t="s">
        <v>217</v>
      </c>
      <c r="BY1246" s="93">
        <v>12841</v>
      </c>
      <c r="BZ1246" s="93" t="s">
        <v>217</v>
      </c>
      <c r="CA1246" s="93" t="s">
        <v>217</v>
      </c>
      <c r="CB1246" s="93" t="s">
        <v>217</v>
      </c>
      <c r="CC1246" s="93" t="s">
        <v>217</v>
      </c>
      <c r="CD1246" s="93" t="s">
        <v>217</v>
      </c>
      <c r="CE1246" s="93">
        <v>822269</v>
      </c>
      <c r="CF1246" s="93">
        <v>174644</v>
      </c>
      <c r="CG1246" s="93">
        <v>3598906</v>
      </c>
      <c r="CH1246" s="93">
        <v>2143284</v>
      </c>
      <c r="CI1246" s="93">
        <v>664826</v>
      </c>
      <c r="CJ1246" s="93" t="s">
        <v>217</v>
      </c>
      <c r="CK1246" s="93">
        <v>513400</v>
      </c>
      <c r="CL1246" s="93">
        <v>278403</v>
      </c>
      <c r="CM1246" s="93" t="s">
        <v>217</v>
      </c>
      <c r="CN1246" s="93">
        <v>85463</v>
      </c>
      <c r="CO1246" s="93">
        <v>11039</v>
      </c>
      <c r="CP1246" s="93" t="s">
        <v>217</v>
      </c>
      <c r="CQ1246" s="93" t="s">
        <v>217</v>
      </c>
      <c r="CR1246" s="93">
        <v>42677</v>
      </c>
      <c r="CS1246" s="93" t="s">
        <v>217</v>
      </c>
      <c r="CT1246" s="93" t="s">
        <v>217</v>
      </c>
      <c r="CU1246" s="93">
        <v>547476</v>
      </c>
      <c r="CV1246" s="93">
        <v>1455622</v>
      </c>
      <c r="CW1246" s="93">
        <v>24006</v>
      </c>
      <c r="CX1246" s="93" t="s">
        <v>217</v>
      </c>
      <c r="CY1246" s="93" t="s">
        <v>217</v>
      </c>
      <c r="CZ1246" s="93">
        <v>1431616</v>
      </c>
      <c r="DA1246" s="93">
        <v>36199</v>
      </c>
      <c r="DB1246" s="93">
        <v>33546</v>
      </c>
      <c r="DC1246" s="93">
        <v>2653</v>
      </c>
      <c r="DD1246" s="93">
        <v>47698</v>
      </c>
      <c r="DE1246" s="93">
        <v>46297</v>
      </c>
      <c r="DF1246" s="93">
        <v>400</v>
      </c>
      <c r="DG1246" s="93">
        <v>1001</v>
      </c>
      <c r="DH1246" s="93">
        <v>795135</v>
      </c>
      <c r="DI1246" s="93">
        <v>1520970</v>
      </c>
      <c r="DJ1246" s="93">
        <v>1047181</v>
      </c>
      <c r="DK1246" s="93">
        <v>473789</v>
      </c>
      <c r="DL1246" s="93">
        <v>1081796</v>
      </c>
      <c r="DM1246" s="93">
        <v>13227</v>
      </c>
      <c r="DN1246" s="93">
        <v>110</v>
      </c>
      <c r="DO1246" s="93" t="s">
        <v>217</v>
      </c>
      <c r="DP1246" s="93">
        <v>469217</v>
      </c>
      <c r="DQ1246" s="93">
        <v>4853</v>
      </c>
      <c r="DR1246" s="93" t="s">
        <v>217</v>
      </c>
      <c r="DS1246" s="93">
        <v>594389</v>
      </c>
      <c r="DT1246" s="93">
        <v>6284445</v>
      </c>
      <c r="DU1246" s="93" t="s">
        <v>217</v>
      </c>
      <c r="DV1246" s="93">
        <v>64741</v>
      </c>
      <c r="DW1246" s="93">
        <v>63723</v>
      </c>
      <c r="DX1246" s="93">
        <v>1018</v>
      </c>
      <c r="DY1246" s="93" t="s">
        <v>217</v>
      </c>
      <c r="DZ1246" s="93" t="s">
        <v>217</v>
      </c>
      <c r="EA1246" s="93" t="s">
        <v>217</v>
      </c>
      <c r="EB1246" s="93" t="s">
        <v>217</v>
      </c>
      <c r="EC1246" s="93" t="s">
        <v>217</v>
      </c>
      <c r="ED1246" s="93" t="s">
        <v>217</v>
      </c>
      <c r="EE1246" s="93" t="s">
        <v>217</v>
      </c>
      <c r="EF1246" s="93" t="s">
        <v>217</v>
      </c>
      <c r="EG1246" s="94" t="s">
        <v>217</v>
      </c>
    </row>
    <row r="1247" spans="1:137">
      <c r="A1247" s="91" t="s">
        <v>690</v>
      </c>
      <c r="B1247" s="92" t="s">
        <v>220</v>
      </c>
      <c r="C1247" s="102">
        <v>352080</v>
      </c>
      <c r="D1247" s="92" t="s">
        <v>529</v>
      </c>
      <c r="E1247" s="92" t="s">
        <v>534</v>
      </c>
      <c r="F1247" s="93">
        <v>18588440</v>
      </c>
      <c r="G1247" s="93">
        <v>6494088</v>
      </c>
      <c r="H1247" s="93">
        <v>1409429</v>
      </c>
      <c r="I1247" s="93">
        <v>8569947</v>
      </c>
      <c r="J1247" s="93">
        <v>815355</v>
      </c>
      <c r="K1247" s="93" t="s">
        <v>217</v>
      </c>
      <c r="L1247" s="93" t="s">
        <v>217</v>
      </c>
      <c r="M1247" s="93">
        <v>888228</v>
      </c>
      <c r="N1247" s="93">
        <v>549877</v>
      </c>
      <c r="O1247" s="93">
        <v>26234</v>
      </c>
      <c r="P1247" s="93" t="s">
        <v>217</v>
      </c>
      <c r="Q1247" s="93">
        <v>75857</v>
      </c>
      <c r="R1247" s="93">
        <v>38825</v>
      </c>
      <c r="S1247" s="93" t="s">
        <v>217</v>
      </c>
      <c r="T1247" s="93" t="s">
        <v>217</v>
      </c>
      <c r="U1247" s="93">
        <v>2306801</v>
      </c>
      <c r="V1247" s="93">
        <v>19956</v>
      </c>
      <c r="W1247" s="93" t="s">
        <v>217</v>
      </c>
      <c r="X1247" s="93">
        <v>85094</v>
      </c>
      <c r="Y1247" s="93" t="s">
        <v>217</v>
      </c>
      <c r="Z1247" s="93">
        <v>25155</v>
      </c>
      <c r="AA1247" s="93" t="s">
        <v>217</v>
      </c>
      <c r="AB1247" s="93">
        <v>273580</v>
      </c>
      <c r="AC1247" s="93">
        <v>109519</v>
      </c>
      <c r="AD1247" s="93">
        <v>11527</v>
      </c>
      <c r="AE1247" s="93">
        <v>2876</v>
      </c>
      <c r="AF1247" s="93">
        <v>149658</v>
      </c>
      <c r="AG1247" s="93" t="s">
        <v>217</v>
      </c>
      <c r="AH1247" s="93">
        <v>15331217</v>
      </c>
      <c r="AI1247" s="93">
        <v>12750798</v>
      </c>
      <c r="AJ1247" s="93">
        <v>2580419</v>
      </c>
      <c r="AK1247" s="93" t="s">
        <v>217</v>
      </c>
      <c r="AL1247" s="93">
        <v>17169</v>
      </c>
      <c r="AM1247" s="93">
        <v>316262</v>
      </c>
      <c r="AN1247" s="93">
        <v>33461</v>
      </c>
      <c r="AO1247" s="93">
        <v>282801</v>
      </c>
      <c r="AP1247" s="93">
        <v>676609</v>
      </c>
      <c r="AQ1247" s="93" t="s">
        <v>217</v>
      </c>
      <c r="AR1247" s="93">
        <v>4009</v>
      </c>
      <c r="AS1247" s="93" t="s">
        <v>217</v>
      </c>
      <c r="AT1247" s="93">
        <v>70086</v>
      </c>
      <c r="AU1247" s="93">
        <v>341430</v>
      </c>
      <c r="AV1247" s="93">
        <v>261084</v>
      </c>
      <c r="AW1247" s="93">
        <v>546759</v>
      </c>
      <c r="AX1247" s="93">
        <v>43056</v>
      </c>
      <c r="AY1247" s="93">
        <v>503703</v>
      </c>
      <c r="AZ1247" s="93">
        <v>13442268</v>
      </c>
      <c r="BA1247" s="93" t="s">
        <v>217</v>
      </c>
      <c r="BB1247" s="93">
        <v>1979339</v>
      </c>
      <c r="BC1247" s="93">
        <v>1311674</v>
      </c>
      <c r="BD1247" s="93" t="s">
        <v>217</v>
      </c>
      <c r="BE1247" s="93" t="s">
        <v>217</v>
      </c>
      <c r="BF1247" s="93">
        <v>1400036</v>
      </c>
      <c r="BG1247" s="93">
        <v>1236546</v>
      </c>
      <c r="BH1247" s="93" t="s">
        <v>217</v>
      </c>
      <c r="BI1247" s="93" t="s">
        <v>217</v>
      </c>
      <c r="BJ1247" s="93">
        <v>1864321</v>
      </c>
      <c r="BK1247" s="93">
        <v>746672</v>
      </c>
      <c r="BL1247" s="93" t="s">
        <v>217</v>
      </c>
      <c r="BM1247" s="93">
        <v>30333</v>
      </c>
      <c r="BN1247" s="93" t="s">
        <v>217</v>
      </c>
      <c r="BO1247" s="93">
        <v>818463</v>
      </c>
      <c r="BP1247" s="93" t="s">
        <v>217</v>
      </c>
      <c r="BQ1247" s="93" t="s">
        <v>217</v>
      </c>
      <c r="BR1247" s="93" t="s">
        <v>217</v>
      </c>
      <c r="BS1247" s="93">
        <v>845916</v>
      </c>
      <c r="BT1247" s="93" t="s">
        <v>217</v>
      </c>
      <c r="BU1247" s="93" t="s">
        <v>217</v>
      </c>
      <c r="BV1247" s="93" t="s">
        <v>217</v>
      </c>
      <c r="BW1247" s="93" t="s">
        <v>217</v>
      </c>
      <c r="BX1247" s="93" t="s">
        <v>217</v>
      </c>
      <c r="BY1247" s="93">
        <v>22312</v>
      </c>
      <c r="BZ1247" s="93" t="s">
        <v>217</v>
      </c>
      <c r="CA1247" s="93" t="s">
        <v>217</v>
      </c>
      <c r="CB1247" s="93" t="s">
        <v>217</v>
      </c>
      <c r="CC1247" s="93" t="s">
        <v>217</v>
      </c>
      <c r="CD1247" s="93" t="s">
        <v>217</v>
      </c>
      <c r="CE1247" s="93">
        <v>3186656</v>
      </c>
      <c r="CF1247" s="93">
        <v>2513593</v>
      </c>
      <c r="CG1247" s="93">
        <v>4846365</v>
      </c>
      <c r="CH1247" s="93">
        <v>3005979</v>
      </c>
      <c r="CI1247" s="93">
        <v>582700</v>
      </c>
      <c r="CJ1247" s="93" t="s">
        <v>217</v>
      </c>
      <c r="CK1247" s="93">
        <v>700018</v>
      </c>
      <c r="CL1247" s="93">
        <v>274590</v>
      </c>
      <c r="CM1247" s="93" t="s">
        <v>217</v>
      </c>
      <c r="CN1247" s="93">
        <v>217621</v>
      </c>
      <c r="CO1247" s="93">
        <v>397025</v>
      </c>
      <c r="CP1247" s="93" t="s">
        <v>217</v>
      </c>
      <c r="CQ1247" s="93" t="s">
        <v>217</v>
      </c>
      <c r="CR1247" s="93">
        <v>70774</v>
      </c>
      <c r="CS1247" s="93">
        <v>12000</v>
      </c>
      <c r="CT1247" s="93" t="s">
        <v>217</v>
      </c>
      <c r="CU1247" s="93">
        <v>751251</v>
      </c>
      <c r="CV1247" s="93">
        <v>1840386</v>
      </c>
      <c r="CW1247" s="93">
        <v>81953</v>
      </c>
      <c r="CX1247" s="93" t="s">
        <v>217</v>
      </c>
      <c r="CY1247" s="93" t="s">
        <v>217</v>
      </c>
      <c r="CZ1247" s="93">
        <v>1758433</v>
      </c>
      <c r="DA1247" s="93">
        <v>392608</v>
      </c>
      <c r="DB1247" s="93">
        <v>69482</v>
      </c>
      <c r="DC1247" s="93">
        <v>323126</v>
      </c>
      <c r="DD1247" s="93">
        <v>100025</v>
      </c>
      <c r="DE1247" s="93">
        <v>98876</v>
      </c>
      <c r="DF1247" s="93" t="s">
        <v>217</v>
      </c>
      <c r="DG1247" s="93">
        <v>1149</v>
      </c>
      <c r="DH1247" s="93">
        <v>2120992</v>
      </c>
      <c r="DI1247" s="93">
        <v>2836707</v>
      </c>
      <c r="DJ1247" s="93">
        <v>1005762</v>
      </c>
      <c r="DK1247" s="93">
        <v>1830945</v>
      </c>
      <c r="DL1247" s="93">
        <v>978406</v>
      </c>
      <c r="DM1247" s="93">
        <v>27009</v>
      </c>
      <c r="DN1247" s="93">
        <v>661</v>
      </c>
      <c r="DO1247" s="93">
        <v>1</v>
      </c>
      <c r="DP1247" s="93">
        <v>153077</v>
      </c>
      <c r="DQ1247" s="93">
        <v>54003</v>
      </c>
      <c r="DR1247" s="93" t="s">
        <v>217</v>
      </c>
      <c r="DS1247" s="93">
        <v>743655</v>
      </c>
      <c r="DT1247" s="93">
        <v>6502300</v>
      </c>
      <c r="DU1247" s="93" t="s">
        <v>217</v>
      </c>
      <c r="DV1247" s="93">
        <v>47191</v>
      </c>
      <c r="DW1247" s="93">
        <v>40625</v>
      </c>
      <c r="DX1247" s="93">
        <v>240</v>
      </c>
      <c r="DY1247" s="93" t="s">
        <v>217</v>
      </c>
      <c r="DZ1247" s="93" t="s">
        <v>217</v>
      </c>
      <c r="EA1247" s="93" t="s">
        <v>217</v>
      </c>
      <c r="EB1247" s="93" t="s">
        <v>217</v>
      </c>
      <c r="EC1247" s="93" t="s">
        <v>217</v>
      </c>
      <c r="ED1247" s="93" t="s">
        <v>217</v>
      </c>
      <c r="EE1247" s="93" t="s">
        <v>217</v>
      </c>
      <c r="EF1247" s="93">
        <v>6326</v>
      </c>
      <c r="EG1247" s="94" t="s">
        <v>217</v>
      </c>
    </row>
    <row r="1248" spans="1:137">
      <c r="A1248" s="91" t="s">
        <v>690</v>
      </c>
      <c r="B1248" s="92" t="s">
        <v>220</v>
      </c>
      <c r="C1248" s="102">
        <v>352152</v>
      </c>
      <c r="D1248" s="92" t="s">
        <v>529</v>
      </c>
      <c r="E1248" s="92" t="s">
        <v>535</v>
      </c>
      <c r="F1248" s="93">
        <v>26455256</v>
      </c>
      <c r="G1248" s="93">
        <v>7819461</v>
      </c>
      <c r="H1248" s="93">
        <v>3883125</v>
      </c>
      <c r="I1248" s="93">
        <v>12308273</v>
      </c>
      <c r="J1248" s="93">
        <v>982182</v>
      </c>
      <c r="K1248" s="93" t="s">
        <v>217</v>
      </c>
      <c r="L1248" s="93" t="s">
        <v>217</v>
      </c>
      <c r="M1248" s="93">
        <v>1066671</v>
      </c>
      <c r="N1248" s="93">
        <v>610304</v>
      </c>
      <c r="O1248" s="93">
        <v>30463</v>
      </c>
      <c r="P1248" s="93" t="s">
        <v>217</v>
      </c>
      <c r="Q1248" s="93">
        <v>88184</v>
      </c>
      <c r="R1248" s="93">
        <v>45210</v>
      </c>
      <c r="S1248" s="93" t="s">
        <v>217</v>
      </c>
      <c r="T1248" s="93" t="s">
        <v>217</v>
      </c>
      <c r="U1248" s="93">
        <v>2552912</v>
      </c>
      <c r="V1248" s="93">
        <v>52628</v>
      </c>
      <c r="W1248" s="93" t="s">
        <v>217</v>
      </c>
      <c r="X1248" s="93">
        <v>81182</v>
      </c>
      <c r="Y1248" s="93" t="s">
        <v>217</v>
      </c>
      <c r="Z1248" s="93">
        <v>23998</v>
      </c>
      <c r="AA1248" s="93" t="s">
        <v>217</v>
      </c>
      <c r="AB1248" s="93">
        <v>344239</v>
      </c>
      <c r="AC1248" s="93">
        <v>122733</v>
      </c>
      <c r="AD1248" s="93">
        <v>10997</v>
      </c>
      <c r="AE1248" s="93">
        <v>2820</v>
      </c>
      <c r="AF1248" s="93">
        <v>207689</v>
      </c>
      <c r="AG1248" s="93" t="s">
        <v>217</v>
      </c>
      <c r="AH1248" s="93">
        <v>6237418</v>
      </c>
      <c r="AI1248" s="93">
        <v>5412976</v>
      </c>
      <c r="AJ1248" s="93">
        <v>824442</v>
      </c>
      <c r="AK1248" s="93" t="s">
        <v>217</v>
      </c>
      <c r="AL1248" s="93">
        <v>19493</v>
      </c>
      <c r="AM1248" s="93">
        <v>268539</v>
      </c>
      <c r="AN1248" s="93">
        <v>22761</v>
      </c>
      <c r="AO1248" s="93">
        <v>245778</v>
      </c>
      <c r="AP1248" s="93">
        <v>1041170</v>
      </c>
      <c r="AQ1248" s="93" t="s">
        <v>217</v>
      </c>
      <c r="AR1248" s="93">
        <v>5494</v>
      </c>
      <c r="AS1248" s="93" t="s">
        <v>217</v>
      </c>
      <c r="AT1248" s="93">
        <v>158323</v>
      </c>
      <c r="AU1248" s="93">
        <v>500295</v>
      </c>
      <c r="AV1248" s="93">
        <v>377058</v>
      </c>
      <c r="AW1248" s="93">
        <v>142914</v>
      </c>
      <c r="AX1248" s="93">
        <v>58921</v>
      </c>
      <c r="AY1248" s="93">
        <v>83993</v>
      </c>
      <c r="AZ1248" s="93">
        <v>8229541</v>
      </c>
      <c r="BA1248" s="93" t="s">
        <v>217</v>
      </c>
      <c r="BB1248" s="93">
        <v>1845955</v>
      </c>
      <c r="BC1248" s="93">
        <v>1013059</v>
      </c>
      <c r="BD1248" s="93" t="s">
        <v>217</v>
      </c>
      <c r="BE1248" s="93" t="s">
        <v>217</v>
      </c>
      <c r="BF1248" s="93">
        <v>1207473</v>
      </c>
      <c r="BG1248" s="93">
        <v>1477497</v>
      </c>
      <c r="BH1248" s="93" t="s">
        <v>217</v>
      </c>
      <c r="BI1248" s="93" t="s">
        <v>217</v>
      </c>
      <c r="BJ1248" s="93">
        <v>597709</v>
      </c>
      <c r="BK1248" s="93">
        <v>466879</v>
      </c>
      <c r="BL1248" s="93" t="s">
        <v>217</v>
      </c>
      <c r="BM1248" s="93">
        <v>25978</v>
      </c>
      <c r="BN1248" s="93" t="s">
        <v>217</v>
      </c>
      <c r="BO1248" s="93">
        <v>695825</v>
      </c>
      <c r="BP1248" s="93" t="s">
        <v>217</v>
      </c>
      <c r="BQ1248" s="93" t="s">
        <v>217</v>
      </c>
      <c r="BR1248" s="93" t="s">
        <v>217</v>
      </c>
      <c r="BS1248" s="93" t="s">
        <v>217</v>
      </c>
      <c r="BT1248" s="93" t="s">
        <v>217</v>
      </c>
      <c r="BU1248" s="93" t="s">
        <v>217</v>
      </c>
      <c r="BV1248" s="93" t="s">
        <v>217</v>
      </c>
      <c r="BW1248" s="93" t="s">
        <v>217</v>
      </c>
      <c r="BX1248" s="93" t="s">
        <v>217</v>
      </c>
      <c r="BY1248" s="93">
        <v>2000</v>
      </c>
      <c r="BZ1248" s="93" t="s">
        <v>217</v>
      </c>
      <c r="CA1248" s="93" t="s">
        <v>217</v>
      </c>
      <c r="CB1248" s="93" t="s">
        <v>217</v>
      </c>
      <c r="CC1248" s="93" t="s">
        <v>217</v>
      </c>
      <c r="CD1248" s="93" t="s">
        <v>217</v>
      </c>
      <c r="CE1248" s="93">
        <v>897166</v>
      </c>
      <c r="CF1248" s="93" t="s">
        <v>217</v>
      </c>
      <c r="CG1248" s="93">
        <v>4131709</v>
      </c>
      <c r="CH1248" s="93">
        <v>3179261</v>
      </c>
      <c r="CI1248" s="93">
        <v>463958</v>
      </c>
      <c r="CJ1248" s="93" t="s">
        <v>217</v>
      </c>
      <c r="CK1248" s="93">
        <v>603736</v>
      </c>
      <c r="CL1248" s="93">
        <v>321589</v>
      </c>
      <c r="CM1248" s="93" t="s">
        <v>217</v>
      </c>
      <c r="CN1248" s="93">
        <v>191516</v>
      </c>
      <c r="CO1248" s="93">
        <v>89962</v>
      </c>
      <c r="CP1248" s="93" t="s">
        <v>217</v>
      </c>
      <c r="CQ1248" s="93" t="s">
        <v>217</v>
      </c>
      <c r="CR1248" s="93">
        <v>69848</v>
      </c>
      <c r="CS1248" s="93">
        <v>6325</v>
      </c>
      <c r="CT1248" s="93" t="s">
        <v>217</v>
      </c>
      <c r="CU1248" s="93">
        <v>1432327</v>
      </c>
      <c r="CV1248" s="93">
        <v>952448</v>
      </c>
      <c r="CW1248" s="93">
        <v>10987</v>
      </c>
      <c r="CX1248" s="93">
        <v>2999</v>
      </c>
      <c r="CY1248" s="93" t="s">
        <v>217</v>
      </c>
      <c r="CZ1248" s="93">
        <v>938462</v>
      </c>
      <c r="DA1248" s="93">
        <v>253972</v>
      </c>
      <c r="DB1248" s="93">
        <v>67787</v>
      </c>
      <c r="DC1248" s="93">
        <v>186185</v>
      </c>
      <c r="DD1248" s="93">
        <v>86644</v>
      </c>
      <c r="DE1248" s="93">
        <v>73804</v>
      </c>
      <c r="DF1248" s="93" t="s">
        <v>217</v>
      </c>
      <c r="DG1248" s="93">
        <v>12840</v>
      </c>
      <c r="DH1248" s="93">
        <v>3282273</v>
      </c>
      <c r="DI1248" s="93">
        <v>2358406</v>
      </c>
      <c r="DJ1248" s="93">
        <v>1652676</v>
      </c>
      <c r="DK1248" s="93">
        <v>705730</v>
      </c>
      <c r="DL1248" s="93">
        <v>3217355</v>
      </c>
      <c r="DM1248" s="93">
        <v>61230</v>
      </c>
      <c r="DN1248" s="93">
        <v>2255</v>
      </c>
      <c r="DO1248" s="93" t="s">
        <v>217</v>
      </c>
      <c r="DP1248" s="93">
        <v>665306</v>
      </c>
      <c r="DQ1248" s="93">
        <v>11713</v>
      </c>
      <c r="DR1248" s="93">
        <v>700000</v>
      </c>
      <c r="DS1248" s="93">
        <v>1776851</v>
      </c>
      <c r="DT1248" s="93">
        <v>6267300</v>
      </c>
      <c r="DU1248" s="93" t="s">
        <v>217</v>
      </c>
      <c r="DV1248" s="93">
        <v>75275</v>
      </c>
      <c r="DW1248" s="93">
        <v>50012</v>
      </c>
      <c r="DX1248" s="93">
        <v>94</v>
      </c>
      <c r="DY1248" s="93">
        <v>3388</v>
      </c>
      <c r="DZ1248" s="93" t="s">
        <v>217</v>
      </c>
      <c r="EA1248" s="93">
        <v>1346</v>
      </c>
      <c r="EB1248" s="93">
        <v>2029</v>
      </c>
      <c r="EC1248" s="93">
        <v>13</v>
      </c>
      <c r="ED1248" s="93">
        <v>1432</v>
      </c>
      <c r="EE1248" s="93" t="s">
        <v>217</v>
      </c>
      <c r="EF1248" s="93">
        <v>20349</v>
      </c>
      <c r="EG1248" s="94" t="s">
        <v>217</v>
      </c>
    </row>
    <row r="1249" spans="1:137">
      <c r="A1249" s="91" t="s">
        <v>659</v>
      </c>
      <c r="B1249" s="92" t="s">
        <v>218</v>
      </c>
      <c r="C1249" s="102">
        <v>352012</v>
      </c>
      <c r="D1249" s="92" t="s">
        <v>529</v>
      </c>
      <c r="E1249" s="92" t="s">
        <v>530</v>
      </c>
      <c r="F1249" s="93">
        <v>33085350</v>
      </c>
      <c r="G1249" s="93">
        <v>12075244</v>
      </c>
      <c r="H1249" s="93">
        <v>3233668</v>
      </c>
      <c r="I1249" s="93">
        <v>13851040</v>
      </c>
      <c r="J1249" s="93">
        <v>1794701</v>
      </c>
      <c r="K1249" s="93">
        <v>450</v>
      </c>
      <c r="L1249" s="93" t="s">
        <v>217</v>
      </c>
      <c r="M1249" s="93">
        <v>1415320</v>
      </c>
      <c r="N1249" s="93">
        <v>777457</v>
      </c>
      <c r="O1249" s="93">
        <v>85957</v>
      </c>
      <c r="P1249" s="93" t="s">
        <v>217</v>
      </c>
      <c r="Q1249" s="93">
        <v>122070</v>
      </c>
      <c r="R1249" s="93">
        <v>110679</v>
      </c>
      <c r="S1249" s="93" t="s">
        <v>217</v>
      </c>
      <c r="T1249" s="93" t="s">
        <v>217</v>
      </c>
      <c r="U1249" s="93">
        <v>4834751</v>
      </c>
      <c r="V1249" s="93">
        <v>44638</v>
      </c>
      <c r="W1249" s="93" t="s">
        <v>217</v>
      </c>
      <c r="X1249" s="93">
        <v>258008</v>
      </c>
      <c r="Y1249" s="93" t="s">
        <v>217</v>
      </c>
      <c r="Z1249" s="93" t="s">
        <v>217</v>
      </c>
      <c r="AA1249" s="93" t="s">
        <v>217</v>
      </c>
      <c r="AB1249" s="93">
        <v>163071</v>
      </c>
      <c r="AC1249" s="93" t="s">
        <v>217</v>
      </c>
      <c r="AD1249" s="93" t="s">
        <v>217</v>
      </c>
      <c r="AE1249" s="93" t="s">
        <v>217</v>
      </c>
      <c r="AF1249" s="93" t="s">
        <v>217</v>
      </c>
      <c r="AG1249" s="93" t="s">
        <v>217</v>
      </c>
      <c r="AH1249" s="93">
        <v>25585474</v>
      </c>
      <c r="AI1249" s="93">
        <v>23848445</v>
      </c>
      <c r="AJ1249" s="93">
        <v>1737029</v>
      </c>
      <c r="AK1249" s="93" t="s">
        <v>217</v>
      </c>
      <c r="AL1249" s="93">
        <v>42786</v>
      </c>
      <c r="AM1249" s="93">
        <v>990690</v>
      </c>
      <c r="AN1249" s="93">
        <v>86234</v>
      </c>
      <c r="AO1249" s="93">
        <v>904456</v>
      </c>
      <c r="AP1249" s="93">
        <v>3068366</v>
      </c>
      <c r="AQ1249" s="93">
        <v>71729</v>
      </c>
      <c r="AR1249" s="93">
        <v>86154</v>
      </c>
      <c r="AS1249" s="93" t="s">
        <v>217</v>
      </c>
      <c r="AT1249" s="93">
        <v>310305</v>
      </c>
      <c r="AU1249" s="93">
        <v>1106238</v>
      </c>
      <c r="AV1249" s="93">
        <v>1493940</v>
      </c>
      <c r="AW1249" s="93">
        <v>937673</v>
      </c>
      <c r="AX1249" s="93">
        <v>80164</v>
      </c>
      <c r="AY1249" s="93">
        <v>857509</v>
      </c>
      <c r="AZ1249" s="93">
        <v>16800403</v>
      </c>
      <c r="BA1249" s="93" t="s">
        <v>217</v>
      </c>
      <c r="BB1249" s="93">
        <v>5622290</v>
      </c>
      <c r="BC1249" s="93">
        <v>1670981</v>
      </c>
      <c r="BD1249" s="93" t="s">
        <v>217</v>
      </c>
      <c r="BE1249" s="93" t="s">
        <v>217</v>
      </c>
      <c r="BF1249" s="93">
        <v>2866506</v>
      </c>
      <c r="BG1249" s="93">
        <v>2658870</v>
      </c>
      <c r="BH1249" s="93" t="s">
        <v>217</v>
      </c>
      <c r="BI1249" s="93" t="s">
        <v>217</v>
      </c>
      <c r="BJ1249" s="93">
        <v>569642</v>
      </c>
      <c r="BK1249" s="93">
        <v>68807</v>
      </c>
      <c r="BL1249" s="93" t="s">
        <v>217</v>
      </c>
      <c r="BM1249" s="93">
        <v>54975</v>
      </c>
      <c r="BN1249" s="93" t="s">
        <v>217</v>
      </c>
      <c r="BO1249" s="93">
        <v>1542488</v>
      </c>
      <c r="BP1249" s="93" t="s">
        <v>217</v>
      </c>
      <c r="BQ1249" s="93" t="s">
        <v>217</v>
      </c>
      <c r="BR1249" s="93" t="s">
        <v>217</v>
      </c>
      <c r="BS1249" s="93" t="s">
        <v>217</v>
      </c>
      <c r="BT1249" s="93" t="s">
        <v>217</v>
      </c>
      <c r="BU1249" s="93" t="s">
        <v>217</v>
      </c>
      <c r="BV1249" s="93" t="s">
        <v>217</v>
      </c>
      <c r="BW1249" s="93" t="s">
        <v>217</v>
      </c>
      <c r="BX1249" s="93" t="s">
        <v>217</v>
      </c>
      <c r="BY1249" s="93">
        <v>91461</v>
      </c>
      <c r="BZ1249" s="93" t="s">
        <v>217</v>
      </c>
      <c r="CA1249" s="93" t="s">
        <v>217</v>
      </c>
      <c r="CB1249" s="93" t="s">
        <v>217</v>
      </c>
      <c r="CC1249" s="93" t="s">
        <v>217</v>
      </c>
      <c r="CD1249" s="93" t="s">
        <v>217</v>
      </c>
      <c r="CE1249" s="93">
        <v>1654383</v>
      </c>
      <c r="CF1249" s="93">
        <v>74323</v>
      </c>
      <c r="CG1249" s="93">
        <v>7570564</v>
      </c>
      <c r="CH1249" s="93">
        <v>4291521</v>
      </c>
      <c r="CI1249" s="93">
        <v>784741</v>
      </c>
      <c r="CJ1249" s="93" t="s">
        <v>217</v>
      </c>
      <c r="CK1249" s="93">
        <v>1430503</v>
      </c>
      <c r="CL1249" s="93">
        <v>580361</v>
      </c>
      <c r="CM1249" s="93" t="s">
        <v>217</v>
      </c>
      <c r="CN1249" s="93">
        <v>267441</v>
      </c>
      <c r="CO1249" s="93">
        <v>22668</v>
      </c>
      <c r="CP1249" s="93" t="s">
        <v>217</v>
      </c>
      <c r="CQ1249" s="93" t="s">
        <v>217</v>
      </c>
      <c r="CR1249" s="93">
        <v>16978</v>
      </c>
      <c r="CS1249" s="93">
        <v>4400</v>
      </c>
      <c r="CT1249" s="93" t="s">
        <v>217</v>
      </c>
      <c r="CU1249" s="93">
        <v>1184429</v>
      </c>
      <c r="CV1249" s="93">
        <v>3279043</v>
      </c>
      <c r="CW1249" s="93">
        <v>118688</v>
      </c>
      <c r="CX1249" s="93" t="s">
        <v>217</v>
      </c>
      <c r="CY1249" s="93" t="s">
        <v>217</v>
      </c>
      <c r="CZ1249" s="93">
        <v>3160355</v>
      </c>
      <c r="DA1249" s="93">
        <v>494697</v>
      </c>
      <c r="DB1249" s="93">
        <v>149440</v>
      </c>
      <c r="DC1249" s="93">
        <v>345257</v>
      </c>
      <c r="DD1249" s="93">
        <v>279852</v>
      </c>
      <c r="DE1249" s="93">
        <v>243690</v>
      </c>
      <c r="DF1249" s="93" t="s">
        <v>217</v>
      </c>
      <c r="DG1249" s="93">
        <v>36162</v>
      </c>
      <c r="DH1249" s="93">
        <v>3642507</v>
      </c>
      <c r="DI1249" s="93">
        <v>2603026</v>
      </c>
      <c r="DJ1249" s="93">
        <v>2143121</v>
      </c>
      <c r="DK1249" s="93">
        <v>459905</v>
      </c>
      <c r="DL1249" s="93">
        <v>5931459</v>
      </c>
      <c r="DM1249" s="93">
        <v>97076</v>
      </c>
      <c r="DN1249" s="93">
        <v>453</v>
      </c>
      <c r="DO1249" s="93" t="s">
        <v>217</v>
      </c>
      <c r="DP1249" s="93">
        <v>1819214</v>
      </c>
      <c r="DQ1249" s="93" t="s">
        <v>217</v>
      </c>
      <c r="DR1249" s="93">
        <v>1750000</v>
      </c>
      <c r="DS1249" s="93">
        <v>2264716</v>
      </c>
      <c r="DT1249" s="93">
        <v>10430279</v>
      </c>
      <c r="DU1249" s="93" t="s">
        <v>217</v>
      </c>
      <c r="DV1249" s="93">
        <v>135066</v>
      </c>
      <c r="DW1249" s="93">
        <v>69365</v>
      </c>
      <c r="DX1249" s="93">
        <v>3087</v>
      </c>
      <c r="DY1249" s="93">
        <v>17387</v>
      </c>
      <c r="DZ1249" s="93" t="s">
        <v>217</v>
      </c>
      <c r="EA1249" s="93">
        <v>1868</v>
      </c>
      <c r="EB1249" s="93" t="s">
        <v>217</v>
      </c>
      <c r="EC1249" s="93">
        <v>15519</v>
      </c>
      <c r="ED1249" s="93" t="s">
        <v>217</v>
      </c>
      <c r="EE1249" s="93">
        <v>7539</v>
      </c>
      <c r="EF1249" s="93">
        <v>37688</v>
      </c>
      <c r="EG1249" s="94" t="s">
        <v>217</v>
      </c>
    </row>
    <row r="1250" spans="1:137">
      <c r="A1250" s="91" t="s">
        <v>659</v>
      </c>
      <c r="B1250" s="92" t="s">
        <v>220</v>
      </c>
      <c r="C1250" s="102">
        <v>352021</v>
      </c>
      <c r="D1250" s="92" t="s">
        <v>529</v>
      </c>
      <c r="E1250" s="92" t="s">
        <v>531</v>
      </c>
      <c r="F1250" s="93">
        <v>24518719</v>
      </c>
      <c r="G1250" s="93">
        <v>8496148</v>
      </c>
      <c r="H1250" s="93">
        <v>2255148</v>
      </c>
      <c r="I1250" s="93">
        <v>10685167</v>
      </c>
      <c r="J1250" s="93">
        <v>1044893</v>
      </c>
      <c r="K1250" s="93" t="s">
        <v>217</v>
      </c>
      <c r="L1250" s="93" t="s">
        <v>217</v>
      </c>
      <c r="M1250" s="93">
        <v>1595249</v>
      </c>
      <c r="N1250" s="93">
        <v>519324</v>
      </c>
      <c r="O1250" s="93">
        <v>59940</v>
      </c>
      <c r="P1250" s="93" t="s">
        <v>217</v>
      </c>
      <c r="Q1250" s="93">
        <v>85188</v>
      </c>
      <c r="R1250" s="93">
        <v>77321</v>
      </c>
      <c r="S1250" s="93" t="s">
        <v>217</v>
      </c>
      <c r="T1250" s="93" t="s">
        <v>217</v>
      </c>
      <c r="U1250" s="93">
        <v>3023475</v>
      </c>
      <c r="V1250" s="93">
        <v>15082</v>
      </c>
      <c r="W1250" s="93" t="s">
        <v>217</v>
      </c>
      <c r="X1250" s="93">
        <v>137741</v>
      </c>
      <c r="Y1250" s="93" t="s">
        <v>217</v>
      </c>
      <c r="Z1250" s="93" t="s">
        <v>217</v>
      </c>
      <c r="AA1250" s="93" t="s">
        <v>217</v>
      </c>
      <c r="AB1250" s="93">
        <v>96598</v>
      </c>
      <c r="AC1250" s="93" t="s">
        <v>217</v>
      </c>
      <c r="AD1250" s="93" t="s">
        <v>217</v>
      </c>
      <c r="AE1250" s="93" t="s">
        <v>217</v>
      </c>
      <c r="AF1250" s="93" t="s">
        <v>217</v>
      </c>
      <c r="AG1250" s="93" t="s">
        <v>217</v>
      </c>
      <c r="AH1250" s="93">
        <v>8594180</v>
      </c>
      <c r="AI1250" s="93">
        <v>7574278</v>
      </c>
      <c r="AJ1250" s="93">
        <v>1019902</v>
      </c>
      <c r="AK1250" s="93" t="s">
        <v>217</v>
      </c>
      <c r="AL1250" s="93">
        <v>19267</v>
      </c>
      <c r="AM1250" s="93">
        <v>869763</v>
      </c>
      <c r="AN1250" s="93">
        <v>19811</v>
      </c>
      <c r="AO1250" s="93">
        <v>849952</v>
      </c>
      <c r="AP1250" s="93">
        <v>1155503</v>
      </c>
      <c r="AQ1250" s="93" t="s">
        <v>217</v>
      </c>
      <c r="AR1250" s="93" t="s">
        <v>217</v>
      </c>
      <c r="AS1250" s="93" t="s">
        <v>217</v>
      </c>
      <c r="AT1250" s="93">
        <v>130650</v>
      </c>
      <c r="AU1250" s="93">
        <v>673283</v>
      </c>
      <c r="AV1250" s="93">
        <v>351570</v>
      </c>
      <c r="AW1250" s="93">
        <v>594597</v>
      </c>
      <c r="AX1250" s="93">
        <v>39214</v>
      </c>
      <c r="AY1250" s="93">
        <v>555383</v>
      </c>
      <c r="AZ1250" s="93">
        <v>10466816</v>
      </c>
      <c r="BA1250" s="93" t="s">
        <v>217</v>
      </c>
      <c r="BB1250" s="93">
        <v>3432152</v>
      </c>
      <c r="BC1250" s="93">
        <v>1261999</v>
      </c>
      <c r="BD1250" s="93" t="s">
        <v>217</v>
      </c>
      <c r="BE1250" s="93" t="s">
        <v>217</v>
      </c>
      <c r="BF1250" s="93">
        <v>1960103</v>
      </c>
      <c r="BG1250" s="93">
        <v>1749395</v>
      </c>
      <c r="BH1250" s="93" t="s">
        <v>217</v>
      </c>
      <c r="BI1250" s="93" t="s">
        <v>217</v>
      </c>
      <c r="BJ1250" s="93">
        <v>499350</v>
      </c>
      <c r="BK1250" s="93">
        <v>9054</v>
      </c>
      <c r="BL1250" s="93" t="s">
        <v>217</v>
      </c>
      <c r="BM1250" s="93">
        <v>4363</v>
      </c>
      <c r="BN1250" s="93" t="s">
        <v>217</v>
      </c>
      <c r="BO1250" s="93">
        <v>449810</v>
      </c>
      <c r="BP1250" s="93" t="s">
        <v>217</v>
      </c>
      <c r="BQ1250" s="93" t="s">
        <v>217</v>
      </c>
      <c r="BR1250" s="93" t="s">
        <v>217</v>
      </c>
      <c r="BS1250" s="93" t="s">
        <v>217</v>
      </c>
      <c r="BT1250" s="93" t="s">
        <v>217</v>
      </c>
      <c r="BU1250" s="93" t="s">
        <v>217</v>
      </c>
      <c r="BV1250" s="93" t="s">
        <v>217</v>
      </c>
      <c r="BW1250" s="93" t="s">
        <v>217</v>
      </c>
      <c r="BX1250" s="93" t="s">
        <v>217</v>
      </c>
      <c r="BY1250" s="93">
        <v>65874</v>
      </c>
      <c r="BZ1250" s="93" t="s">
        <v>217</v>
      </c>
      <c r="CA1250" s="93" t="s">
        <v>217</v>
      </c>
      <c r="CB1250" s="93" t="s">
        <v>217</v>
      </c>
      <c r="CC1250" s="93" t="s">
        <v>217</v>
      </c>
      <c r="CD1250" s="93" t="s">
        <v>217</v>
      </c>
      <c r="CE1250" s="93">
        <v>1034716</v>
      </c>
      <c r="CF1250" s="93" t="s">
        <v>217</v>
      </c>
      <c r="CG1250" s="93">
        <v>4467107</v>
      </c>
      <c r="CH1250" s="93">
        <v>2623804</v>
      </c>
      <c r="CI1250" s="93">
        <v>601812</v>
      </c>
      <c r="CJ1250" s="93" t="s">
        <v>217</v>
      </c>
      <c r="CK1250" s="93">
        <v>977793</v>
      </c>
      <c r="CL1250" s="93">
        <v>379228</v>
      </c>
      <c r="CM1250" s="93" t="s">
        <v>217</v>
      </c>
      <c r="CN1250" s="93">
        <v>39735</v>
      </c>
      <c r="CO1250" s="93" t="s">
        <v>217</v>
      </c>
      <c r="CP1250" s="93">
        <v>34589</v>
      </c>
      <c r="CQ1250" s="93" t="s">
        <v>217</v>
      </c>
      <c r="CR1250" s="93">
        <v>11832</v>
      </c>
      <c r="CS1250" s="93" t="s">
        <v>217</v>
      </c>
      <c r="CT1250" s="93" t="s">
        <v>217</v>
      </c>
      <c r="CU1250" s="93">
        <v>578815</v>
      </c>
      <c r="CV1250" s="93">
        <v>1843303</v>
      </c>
      <c r="CW1250" s="93">
        <v>28367</v>
      </c>
      <c r="CX1250" s="93" t="s">
        <v>217</v>
      </c>
      <c r="CY1250" s="93" t="s">
        <v>217</v>
      </c>
      <c r="CZ1250" s="93">
        <v>1814936</v>
      </c>
      <c r="DA1250" s="93">
        <v>265131</v>
      </c>
      <c r="DB1250" s="93">
        <v>132307</v>
      </c>
      <c r="DC1250" s="93">
        <v>132824</v>
      </c>
      <c r="DD1250" s="93">
        <v>75277</v>
      </c>
      <c r="DE1250" s="93">
        <v>37490</v>
      </c>
      <c r="DF1250" s="93" t="s">
        <v>217</v>
      </c>
      <c r="DG1250" s="93">
        <v>37787</v>
      </c>
      <c r="DH1250" s="93">
        <v>1755409</v>
      </c>
      <c r="DI1250" s="93">
        <v>1478085</v>
      </c>
      <c r="DJ1250" s="93">
        <v>1359689</v>
      </c>
      <c r="DK1250" s="93">
        <v>118396</v>
      </c>
      <c r="DL1250" s="93">
        <v>1640272</v>
      </c>
      <c r="DM1250" s="93">
        <v>23535</v>
      </c>
      <c r="DN1250" s="93">
        <v>1348</v>
      </c>
      <c r="DO1250" s="93" t="s">
        <v>217</v>
      </c>
      <c r="DP1250" s="93">
        <v>740892</v>
      </c>
      <c r="DQ1250" s="93" t="s">
        <v>217</v>
      </c>
      <c r="DR1250" s="93" t="s">
        <v>217</v>
      </c>
      <c r="DS1250" s="93">
        <v>874497</v>
      </c>
      <c r="DT1250" s="93">
        <v>5148400</v>
      </c>
      <c r="DU1250" s="93" t="s">
        <v>217</v>
      </c>
      <c r="DV1250" s="93">
        <v>127171</v>
      </c>
      <c r="DW1250" s="93">
        <v>94944</v>
      </c>
      <c r="DX1250" s="93">
        <v>892</v>
      </c>
      <c r="DY1250" s="93">
        <v>9007</v>
      </c>
      <c r="DZ1250" s="93" t="s">
        <v>217</v>
      </c>
      <c r="EA1250" s="93">
        <v>308</v>
      </c>
      <c r="EB1250" s="93">
        <v>8699</v>
      </c>
      <c r="EC1250" s="93" t="s">
        <v>217</v>
      </c>
      <c r="ED1250" s="93" t="s">
        <v>217</v>
      </c>
      <c r="EE1250" s="93" t="s">
        <v>217</v>
      </c>
      <c r="EF1250" s="93">
        <v>22328</v>
      </c>
      <c r="EG1250" s="94" t="s">
        <v>217</v>
      </c>
    </row>
    <row r="1251" spans="1:137">
      <c r="A1251" s="91" t="s">
        <v>659</v>
      </c>
      <c r="B1251" s="92" t="s">
        <v>220</v>
      </c>
      <c r="C1251" s="102">
        <v>352039</v>
      </c>
      <c r="D1251" s="92" t="s">
        <v>529</v>
      </c>
      <c r="E1251" s="92" t="s">
        <v>532</v>
      </c>
      <c r="F1251" s="93">
        <v>26822068</v>
      </c>
      <c r="G1251" s="93">
        <v>9965075</v>
      </c>
      <c r="H1251" s="93">
        <v>2717851</v>
      </c>
      <c r="I1251" s="93">
        <v>10889061</v>
      </c>
      <c r="J1251" s="93">
        <v>1150201</v>
      </c>
      <c r="K1251" s="93" t="s">
        <v>217</v>
      </c>
      <c r="L1251" s="93" t="s">
        <v>217</v>
      </c>
      <c r="M1251" s="93">
        <v>1473038</v>
      </c>
      <c r="N1251" s="93">
        <v>595808</v>
      </c>
      <c r="O1251" s="93">
        <v>69406</v>
      </c>
      <c r="P1251" s="93" t="s">
        <v>217</v>
      </c>
      <c r="Q1251" s="93">
        <v>98754</v>
      </c>
      <c r="R1251" s="93">
        <v>89784</v>
      </c>
      <c r="S1251" s="93" t="s">
        <v>217</v>
      </c>
      <c r="T1251" s="93" t="s">
        <v>217</v>
      </c>
      <c r="U1251" s="93">
        <v>3655415</v>
      </c>
      <c r="V1251" s="93">
        <v>50634</v>
      </c>
      <c r="W1251" s="93" t="s">
        <v>217</v>
      </c>
      <c r="X1251" s="93">
        <v>205219</v>
      </c>
      <c r="Y1251" s="93" t="s">
        <v>217</v>
      </c>
      <c r="Z1251" s="93" t="s">
        <v>217</v>
      </c>
      <c r="AA1251" s="93" t="s">
        <v>217</v>
      </c>
      <c r="AB1251" s="93">
        <v>143185</v>
      </c>
      <c r="AC1251" s="93" t="s">
        <v>217</v>
      </c>
      <c r="AD1251" s="93" t="s">
        <v>217</v>
      </c>
      <c r="AE1251" s="93" t="s">
        <v>217</v>
      </c>
      <c r="AF1251" s="93" t="s">
        <v>217</v>
      </c>
      <c r="AG1251" s="93" t="s">
        <v>217</v>
      </c>
      <c r="AH1251" s="93">
        <v>15533050</v>
      </c>
      <c r="AI1251" s="93">
        <v>13704019</v>
      </c>
      <c r="AJ1251" s="93">
        <v>1829031</v>
      </c>
      <c r="AK1251" s="93" t="s">
        <v>217</v>
      </c>
      <c r="AL1251" s="93">
        <v>22743</v>
      </c>
      <c r="AM1251" s="93">
        <v>817983</v>
      </c>
      <c r="AN1251" s="93">
        <v>14628</v>
      </c>
      <c r="AO1251" s="93">
        <v>803355</v>
      </c>
      <c r="AP1251" s="93">
        <v>741021</v>
      </c>
      <c r="AQ1251" s="93" t="s">
        <v>217</v>
      </c>
      <c r="AR1251" s="93">
        <v>14312</v>
      </c>
      <c r="AS1251" s="93" t="s">
        <v>217</v>
      </c>
      <c r="AT1251" s="93">
        <v>218152</v>
      </c>
      <c r="AU1251" s="93">
        <v>282537</v>
      </c>
      <c r="AV1251" s="93">
        <v>226020</v>
      </c>
      <c r="AW1251" s="93">
        <v>510886</v>
      </c>
      <c r="AX1251" s="93">
        <v>33073</v>
      </c>
      <c r="AY1251" s="93">
        <v>477813</v>
      </c>
      <c r="AZ1251" s="93">
        <v>10081270</v>
      </c>
      <c r="BA1251" s="93" t="s">
        <v>217</v>
      </c>
      <c r="BB1251" s="93">
        <v>1877773</v>
      </c>
      <c r="BC1251" s="93">
        <v>1059299</v>
      </c>
      <c r="BD1251" s="93" t="s">
        <v>217</v>
      </c>
      <c r="BE1251" s="93" t="s">
        <v>217</v>
      </c>
      <c r="BF1251" s="93">
        <v>1617586</v>
      </c>
      <c r="BG1251" s="93">
        <v>1953257</v>
      </c>
      <c r="BH1251" s="93" t="s">
        <v>217</v>
      </c>
      <c r="BI1251" s="93" t="s">
        <v>217</v>
      </c>
      <c r="BJ1251" s="93">
        <v>981002</v>
      </c>
      <c r="BK1251" s="93">
        <v>49239</v>
      </c>
      <c r="BL1251" s="93" t="s">
        <v>217</v>
      </c>
      <c r="BM1251" s="93">
        <v>35637</v>
      </c>
      <c r="BN1251" s="93" t="s">
        <v>217</v>
      </c>
      <c r="BO1251" s="93">
        <v>764624</v>
      </c>
      <c r="BP1251" s="93" t="s">
        <v>217</v>
      </c>
      <c r="BQ1251" s="93" t="s">
        <v>217</v>
      </c>
      <c r="BR1251" s="93" t="s">
        <v>217</v>
      </c>
      <c r="BS1251" s="93" t="s">
        <v>217</v>
      </c>
      <c r="BT1251" s="93" t="s">
        <v>217</v>
      </c>
      <c r="BU1251" s="93" t="s">
        <v>217</v>
      </c>
      <c r="BV1251" s="93" t="s">
        <v>217</v>
      </c>
      <c r="BW1251" s="93" t="s">
        <v>217</v>
      </c>
      <c r="BX1251" s="93" t="s">
        <v>217</v>
      </c>
      <c r="BY1251" s="93">
        <v>75356</v>
      </c>
      <c r="BZ1251" s="93" t="s">
        <v>217</v>
      </c>
      <c r="CA1251" s="93" t="s">
        <v>217</v>
      </c>
      <c r="CB1251" s="93" t="s">
        <v>217</v>
      </c>
      <c r="CC1251" s="93" t="s">
        <v>217</v>
      </c>
      <c r="CD1251" s="93" t="s">
        <v>217</v>
      </c>
      <c r="CE1251" s="93">
        <v>1667497</v>
      </c>
      <c r="CF1251" s="93">
        <v>30229</v>
      </c>
      <c r="CG1251" s="93">
        <v>5386714</v>
      </c>
      <c r="CH1251" s="93">
        <v>4235448</v>
      </c>
      <c r="CI1251" s="93">
        <v>491259</v>
      </c>
      <c r="CJ1251" s="93" t="s">
        <v>217</v>
      </c>
      <c r="CK1251" s="93">
        <v>808005</v>
      </c>
      <c r="CL1251" s="93">
        <v>423291</v>
      </c>
      <c r="CM1251" s="93" t="s">
        <v>217</v>
      </c>
      <c r="CN1251" s="93">
        <v>294312</v>
      </c>
      <c r="CO1251" s="93" t="s">
        <v>217</v>
      </c>
      <c r="CP1251" s="93" t="s">
        <v>217</v>
      </c>
      <c r="CQ1251" s="93" t="s">
        <v>217</v>
      </c>
      <c r="CR1251" s="93">
        <v>10895</v>
      </c>
      <c r="CS1251" s="93">
        <v>6000</v>
      </c>
      <c r="CT1251" s="93" t="s">
        <v>217</v>
      </c>
      <c r="CU1251" s="93">
        <v>2201686</v>
      </c>
      <c r="CV1251" s="93">
        <v>1151266</v>
      </c>
      <c r="CW1251" s="93">
        <v>35463</v>
      </c>
      <c r="CX1251" s="93" t="s">
        <v>217</v>
      </c>
      <c r="CY1251" s="93" t="s">
        <v>217</v>
      </c>
      <c r="CZ1251" s="93">
        <v>1115803</v>
      </c>
      <c r="DA1251" s="93">
        <v>270967</v>
      </c>
      <c r="DB1251" s="93">
        <v>84582</v>
      </c>
      <c r="DC1251" s="93">
        <v>186385</v>
      </c>
      <c r="DD1251" s="93">
        <v>420130</v>
      </c>
      <c r="DE1251" s="93">
        <v>403024</v>
      </c>
      <c r="DF1251" s="93" t="s">
        <v>217</v>
      </c>
      <c r="DG1251" s="93">
        <v>17106</v>
      </c>
      <c r="DH1251" s="93">
        <v>1463750</v>
      </c>
      <c r="DI1251" s="93">
        <v>698973</v>
      </c>
      <c r="DJ1251" s="93">
        <v>387098</v>
      </c>
      <c r="DK1251" s="93">
        <v>311875</v>
      </c>
      <c r="DL1251" s="93">
        <v>1720369</v>
      </c>
      <c r="DM1251" s="93">
        <v>63090</v>
      </c>
      <c r="DN1251" s="93">
        <v>248</v>
      </c>
      <c r="DO1251" s="93" t="s">
        <v>217</v>
      </c>
      <c r="DP1251" s="93">
        <v>847127</v>
      </c>
      <c r="DQ1251" s="93" t="s">
        <v>217</v>
      </c>
      <c r="DR1251" s="93" t="s">
        <v>217</v>
      </c>
      <c r="DS1251" s="93">
        <v>809904</v>
      </c>
      <c r="DT1251" s="93">
        <v>11161479</v>
      </c>
      <c r="DU1251" s="93" t="s">
        <v>217</v>
      </c>
      <c r="DV1251" s="93">
        <v>109911</v>
      </c>
      <c r="DW1251" s="93">
        <v>100287</v>
      </c>
      <c r="DX1251" s="93">
        <v>1983</v>
      </c>
      <c r="DY1251" s="93">
        <v>390</v>
      </c>
      <c r="DZ1251" s="93">
        <v>390</v>
      </c>
      <c r="EA1251" s="93" t="s">
        <v>217</v>
      </c>
      <c r="EB1251" s="93" t="s">
        <v>217</v>
      </c>
      <c r="EC1251" s="93" t="s">
        <v>217</v>
      </c>
      <c r="ED1251" s="93" t="s">
        <v>217</v>
      </c>
      <c r="EE1251" s="93" t="s">
        <v>217</v>
      </c>
      <c r="EF1251" s="93">
        <v>7251</v>
      </c>
      <c r="EG1251" s="94" t="s">
        <v>217</v>
      </c>
    </row>
    <row r="1252" spans="1:137">
      <c r="A1252" s="91" t="s">
        <v>659</v>
      </c>
      <c r="B1252" s="92" t="s">
        <v>220</v>
      </c>
      <c r="C1252" s="102">
        <v>352063</v>
      </c>
      <c r="D1252" s="92" t="s">
        <v>529</v>
      </c>
      <c r="E1252" s="92" t="s">
        <v>533</v>
      </c>
      <c r="F1252" s="93">
        <v>16788135</v>
      </c>
      <c r="G1252" s="93">
        <v>5710521</v>
      </c>
      <c r="H1252" s="93">
        <v>1752343</v>
      </c>
      <c r="I1252" s="93">
        <v>7238557</v>
      </c>
      <c r="J1252" s="93">
        <v>778301</v>
      </c>
      <c r="K1252" s="93">
        <v>1200</v>
      </c>
      <c r="L1252" s="93" t="s">
        <v>217</v>
      </c>
      <c r="M1252" s="93">
        <v>983741</v>
      </c>
      <c r="N1252" s="93">
        <v>419040</v>
      </c>
      <c r="O1252" s="93">
        <v>39766</v>
      </c>
      <c r="P1252" s="93" t="s">
        <v>217</v>
      </c>
      <c r="Q1252" s="93">
        <v>56592</v>
      </c>
      <c r="R1252" s="93">
        <v>51461</v>
      </c>
      <c r="S1252" s="93" t="s">
        <v>217</v>
      </c>
      <c r="T1252" s="93" t="s">
        <v>217</v>
      </c>
      <c r="U1252" s="93">
        <v>2115780</v>
      </c>
      <c r="V1252" s="93">
        <v>5146</v>
      </c>
      <c r="W1252" s="93" t="s">
        <v>217</v>
      </c>
      <c r="X1252" s="93">
        <v>105162</v>
      </c>
      <c r="Y1252" s="93" t="s">
        <v>217</v>
      </c>
      <c r="Z1252" s="93" t="s">
        <v>217</v>
      </c>
      <c r="AA1252" s="93" t="s">
        <v>217</v>
      </c>
      <c r="AB1252" s="93">
        <v>105386</v>
      </c>
      <c r="AC1252" s="93" t="s">
        <v>217</v>
      </c>
      <c r="AD1252" s="93" t="s">
        <v>217</v>
      </c>
      <c r="AE1252" s="93" t="s">
        <v>217</v>
      </c>
      <c r="AF1252" s="93" t="s">
        <v>217</v>
      </c>
      <c r="AG1252" s="93" t="s">
        <v>217</v>
      </c>
      <c r="AH1252" s="93">
        <v>3878970</v>
      </c>
      <c r="AI1252" s="93">
        <v>3129192</v>
      </c>
      <c r="AJ1252" s="93">
        <v>749778</v>
      </c>
      <c r="AK1252" s="93" t="s">
        <v>217</v>
      </c>
      <c r="AL1252" s="93">
        <v>15340</v>
      </c>
      <c r="AM1252" s="93">
        <v>574197</v>
      </c>
      <c r="AN1252" s="93">
        <v>25071</v>
      </c>
      <c r="AO1252" s="93">
        <v>549126</v>
      </c>
      <c r="AP1252" s="93">
        <v>533432</v>
      </c>
      <c r="AQ1252" s="93" t="s">
        <v>217</v>
      </c>
      <c r="AR1252" s="93" t="s">
        <v>217</v>
      </c>
      <c r="AS1252" s="93" t="s">
        <v>217</v>
      </c>
      <c r="AT1252" s="93">
        <v>41302</v>
      </c>
      <c r="AU1252" s="93">
        <v>297822</v>
      </c>
      <c r="AV1252" s="93">
        <v>194308</v>
      </c>
      <c r="AW1252" s="93">
        <v>263883</v>
      </c>
      <c r="AX1252" s="93">
        <v>42351</v>
      </c>
      <c r="AY1252" s="93">
        <v>221532</v>
      </c>
      <c r="AZ1252" s="93">
        <v>6085710</v>
      </c>
      <c r="BA1252" s="93" t="s">
        <v>217</v>
      </c>
      <c r="BB1252" s="93">
        <v>878110</v>
      </c>
      <c r="BC1252" s="93">
        <v>1363503</v>
      </c>
      <c r="BD1252" s="93" t="s">
        <v>217</v>
      </c>
      <c r="BE1252" s="93" t="s">
        <v>217</v>
      </c>
      <c r="BF1252" s="93">
        <v>990489</v>
      </c>
      <c r="BG1252" s="93">
        <v>1305382</v>
      </c>
      <c r="BH1252" s="93" t="s">
        <v>217</v>
      </c>
      <c r="BI1252" s="93" t="s">
        <v>217</v>
      </c>
      <c r="BJ1252" s="93">
        <v>407750</v>
      </c>
      <c r="BK1252" s="93">
        <v>938</v>
      </c>
      <c r="BL1252" s="93" t="s">
        <v>217</v>
      </c>
      <c r="BM1252" s="93">
        <v>22337</v>
      </c>
      <c r="BN1252" s="93" t="s">
        <v>217</v>
      </c>
      <c r="BO1252" s="93">
        <v>446331</v>
      </c>
      <c r="BP1252" s="93" t="s">
        <v>217</v>
      </c>
      <c r="BQ1252" s="93" t="s">
        <v>217</v>
      </c>
      <c r="BR1252" s="93" t="s">
        <v>217</v>
      </c>
      <c r="BS1252" s="93" t="s">
        <v>217</v>
      </c>
      <c r="BT1252" s="93" t="s">
        <v>217</v>
      </c>
      <c r="BU1252" s="93" t="s">
        <v>217</v>
      </c>
      <c r="BV1252" s="93" t="s">
        <v>217</v>
      </c>
      <c r="BW1252" s="93" t="s">
        <v>217</v>
      </c>
      <c r="BX1252" s="93" t="s">
        <v>217</v>
      </c>
      <c r="BY1252" s="93">
        <v>50747</v>
      </c>
      <c r="BZ1252" s="93" t="s">
        <v>217</v>
      </c>
      <c r="CA1252" s="93" t="s">
        <v>217</v>
      </c>
      <c r="CB1252" s="93" t="s">
        <v>217</v>
      </c>
      <c r="CC1252" s="93" t="s">
        <v>217</v>
      </c>
      <c r="CD1252" s="93" t="s">
        <v>217</v>
      </c>
      <c r="CE1252" s="93">
        <v>620123</v>
      </c>
      <c r="CF1252" s="93">
        <v>173390</v>
      </c>
      <c r="CG1252" s="93">
        <v>3486407</v>
      </c>
      <c r="CH1252" s="93">
        <v>2081706</v>
      </c>
      <c r="CI1252" s="93">
        <v>576576</v>
      </c>
      <c r="CJ1252" s="93" t="s">
        <v>217</v>
      </c>
      <c r="CK1252" s="93">
        <v>495193</v>
      </c>
      <c r="CL1252" s="93">
        <v>279951</v>
      </c>
      <c r="CM1252" s="93" t="s">
        <v>217</v>
      </c>
      <c r="CN1252" s="93">
        <v>222708</v>
      </c>
      <c r="CO1252" s="93" t="s">
        <v>217</v>
      </c>
      <c r="CP1252" s="93" t="s">
        <v>217</v>
      </c>
      <c r="CQ1252" s="93" t="s">
        <v>217</v>
      </c>
      <c r="CR1252" s="93">
        <v>6202</v>
      </c>
      <c r="CS1252" s="93" t="s">
        <v>217</v>
      </c>
      <c r="CT1252" s="93" t="s">
        <v>217</v>
      </c>
      <c r="CU1252" s="93">
        <v>501076</v>
      </c>
      <c r="CV1252" s="93">
        <v>1404701</v>
      </c>
      <c r="CW1252" s="93">
        <v>12344</v>
      </c>
      <c r="CX1252" s="93" t="s">
        <v>217</v>
      </c>
      <c r="CY1252" s="93" t="s">
        <v>217</v>
      </c>
      <c r="CZ1252" s="93">
        <v>1392357</v>
      </c>
      <c r="DA1252" s="93">
        <v>56472</v>
      </c>
      <c r="DB1252" s="93">
        <v>33226</v>
      </c>
      <c r="DC1252" s="93">
        <v>23246</v>
      </c>
      <c r="DD1252" s="93">
        <v>26232</v>
      </c>
      <c r="DE1252" s="93">
        <v>21971</v>
      </c>
      <c r="DF1252" s="93" t="s">
        <v>217</v>
      </c>
      <c r="DG1252" s="93">
        <v>4261</v>
      </c>
      <c r="DH1252" s="93">
        <v>1183633</v>
      </c>
      <c r="DI1252" s="93">
        <v>1622024</v>
      </c>
      <c r="DJ1252" s="93">
        <v>1211173</v>
      </c>
      <c r="DK1252" s="93">
        <v>410851</v>
      </c>
      <c r="DL1252" s="93">
        <v>1007747</v>
      </c>
      <c r="DM1252" s="93">
        <v>11218</v>
      </c>
      <c r="DN1252" s="93">
        <v>95</v>
      </c>
      <c r="DO1252" s="93" t="s">
        <v>217</v>
      </c>
      <c r="DP1252" s="93">
        <v>398253</v>
      </c>
      <c r="DQ1252" s="93">
        <v>7932</v>
      </c>
      <c r="DR1252" s="93" t="s">
        <v>217</v>
      </c>
      <c r="DS1252" s="93">
        <v>590249</v>
      </c>
      <c r="DT1252" s="93">
        <v>3991264</v>
      </c>
      <c r="DU1252" s="93" t="s">
        <v>217</v>
      </c>
      <c r="DV1252" s="93">
        <v>26349</v>
      </c>
      <c r="DW1252" s="93">
        <v>24935</v>
      </c>
      <c r="DX1252" s="93">
        <v>1414</v>
      </c>
      <c r="DY1252" s="93" t="s">
        <v>217</v>
      </c>
      <c r="DZ1252" s="93" t="s">
        <v>217</v>
      </c>
      <c r="EA1252" s="93" t="s">
        <v>217</v>
      </c>
      <c r="EB1252" s="93" t="s">
        <v>217</v>
      </c>
      <c r="EC1252" s="93" t="s">
        <v>217</v>
      </c>
      <c r="ED1252" s="93" t="s">
        <v>217</v>
      </c>
      <c r="EE1252" s="93" t="s">
        <v>217</v>
      </c>
      <c r="EF1252" s="93" t="s">
        <v>217</v>
      </c>
      <c r="EG1252" s="94" t="s">
        <v>217</v>
      </c>
    </row>
    <row r="1253" spans="1:137">
      <c r="A1253" s="91" t="s">
        <v>659</v>
      </c>
      <c r="B1253" s="92" t="s">
        <v>220</v>
      </c>
      <c r="C1253" s="102">
        <v>352080</v>
      </c>
      <c r="D1253" s="92" t="s">
        <v>529</v>
      </c>
      <c r="E1253" s="92" t="s">
        <v>534</v>
      </c>
      <c r="F1253" s="93">
        <v>18427019</v>
      </c>
      <c r="G1253" s="93">
        <v>6507288</v>
      </c>
      <c r="H1253" s="93">
        <v>1381868</v>
      </c>
      <c r="I1253" s="93">
        <v>8439552</v>
      </c>
      <c r="J1253" s="93">
        <v>828193</v>
      </c>
      <c r="K1253" s="93" t="s">
        <v>217</v>
      </c>
      <c r="L1253" s="93" t="s">
        <v>217</v>
      </c>
      <c r="M1253" s="93">
        <v>872293</v>
      </c>
      <c r="N1253" s="93">
        <v>503268</v>
      </c>
      <c r="O1253" s="93">
        <v>46326</v>
      </c>
      <c r="P1253" s="93" t="s">
        <v>217</v>
      </c>
      <c r="Q1253" s="93">
        <v>65811</v>
      </c>
      <c r="R1253" s="93">
        <v>59699</v>
      </c>
      <c r="S1253" s="93" t="s">
        <v>217</v>
      </c>
      <c r="T1253" s="93" t="s">
        <v>217</v>
      </c>
      <c r="U1253" s="93">
        <v>2438713</v>
      </c>
      <c r="V1253" s="93">
        <v>25542</v>
      </c>
      <c r="W1253" s="93" t="s">
        <v>217</v>
      </c>
      <c r="X1253" s="93">
        <v>161537</v>
      </c>
      <c r="Y1253" s="93" t="s">
        <v>217</v>
      </c>
      <c r="Z1253" s="93" t="s">
        <v>217</v>
      </c>
      <c r="AA1253" s="93" t="s">
        <v>217</v>
      </c>
      <c r="AB1253" s="93">
        <v>93973</v>
      </c>
      <c r="AC1253" s="93" t="s">
        <v>217</v>
      </c>
      <c r="AD1253" s="93" t="s">
        <v>217</v>
      </c>
      <c r="AE1253" s="93" t="s">
        <v>217</v>
      </c>
      <c r="AF1253" s="93" t="s">
        <v>217</v>
      </c>
      <c r="AG1253" s="93" t="s">
        <v>217</v>
      </c>
      <c r="AH1253" s="93">
        <v>15895809</v>
      </c>
      <c r="AI1253" s="93">
        <v>12836194</v>
      </c>
      <c r="AJ1253" s="93">
        <v>3059615</v>
      </c>
      <c r="AK1253" s="93" t="s">
        <v>217</v>
      </c>
      <c r="AL1253" s="93">
        <v>18923</v>
      </c>
      <c r="AM1253" s="93">
        <v>406334</v>
      </c>
      <c r="AN1253" s="93">
        <v>27990</v>
      </c>
      <c r="AO1253" s="93">
        <v>378344</v>
      </c>
      <c r="AP1253" s="93">
        <v>721741</v>
      </c>
      <c r="AQ1253" s="93" t="s">
        <v>217</v>
      </c>
      <c r="AR1253" s="93">
        <v>8833</v>
      </c>
      <c r="AS1253" s="93" t="s">
        <v>217</v>
      </c>
      <c r="AT1253" s="93">
        <v>100067</v>
      </c>
      <c r="AU1253" s="93">
        <v>350491</v>
      </c>
      <c r="AV1253" s="93">
        <v>262350</v>
      </c>
      <c r="AW1253" s="93">
        <v>503697</v>
      </c>
      <c r="AX1253" s="93">
        <v>42872</v>
      </c>
      <c r="AY1253" s="93">
        <v>460825</v>
      </c>
      <c r="AZ1253" s="93">
        <v>22267023</v>
      </c>
      <c r="BA1253" s="93" t="s">
        <v>217</v>
      </c>
      <c r="BB1253" s="93">
        <v>1894646</v>
      </c>
      <c r="BC1253" s="93">
        <v>1060331</v>
      </c>
      <c r="BD1253" s="93" t="s">
        <v>217</v>
      </c>
      <c r="BE1253" s="93" t="s">
        <v>217</v>
      </c>
      <c r="BF1253" s="93">
        <v>1388966</v>
      </c>
      <c r="BG1253" s="93">
        <v>1270142</v>
      </c>
      <c r="BH1253" s="93" t="s">
        <v>217</v>
      </c>
      <c r="BI1253" s="93" t="s">
        <v>217</v>
      </c>
      <c r="BJ1253" s="93">
        <v>11501014</v>
      </c>
      <c r="BK1253" s="93">
        <v>222299</v>
      </c>
      <c r="BL1253" s="93" t="s">
        <v>217</v>
      </c>
      <c r="BM1253" s="93">
        <v>34255</v>
      </c>
      <c r="BN1253" s="93" t="s">
        <v>217</v>
      </c>
      <c r="BO1253" s="93">
        <v>968943</v>
      </c>
      <c r="BP1253" s="93" t="s">
        <v>217</v>
      </c>
      <c r="BQ1253" s="93" t="s">
        <v>217</v>
      </c>
      <c r="BR1253" s="93" t="s">
        <v>217</v>
      </c>
      <c r="BS1253" s="93">
        <v>989339</v>
      </c>
      <c r="BT1253" s="93" t="s">
        <v>217</v>
      </c>
      <c r="BU1253" s="93" t="s">
        <v>217</v>
      </c>
      <c r="BV1253" s="93" t="s">
        <v>217</v>
      </c>
      <c r="BW1253" s="93" t="s">
        <v>217</v>
      </c>
      <c r="BX1253" s="93" t="s">
        <v>217</v>
      </c>
      <c r="BY1253" s="93">
        <v>29000</v>
      </c>
      <c r="BZ1253" s="93" t="s">
        <v>217</v>
      </c>
      <c r="CA1253" s="93" t="s">
        <v>217</v>
      </c>
      <c r="CB1253" s="93" t="s">
        <v>217</v>
      </c>
      <c r="CC1253" s="93" t="s">
        <v>217</v>
      </c>
      <c r="CD1253" s="93" t="s">
        <v>217</v>
      </c>
      <c r="CE1253" s="93">
        <v>2908088</v>
      </c>
      <c r="CF1253" s="93">
        <v>2401433</v>
      </c>
      <c r="CG1253" s="93">
        <v>3973348</v>
      </c>
      <c r="CH1253" s="93">
        <v>2228760</v>
      </c>
      <c r="CI1253" s="93">
        <v>488945</v>
      </c>
      <c r="CJ1253" s="93" t="s">
        <v>217</v>
      </c>
      <c r="CK1253" s="93">
        <v>694483</v>
      </c>
      <c r="CL1253" s="93">
        <v>280604</v>
      </c>
      <c r="CM1253" s="93" t="s">
        <v>217</v>
      </c>
      <c r="CN1253" s="93">
        <v>41395</v>
      </c>
      <c r="CO1253" s="93">
        <v>27976</v>
      </c>
      <c r="CP1253" s="93" t="s">
        <v>217</v>
      </c>
      <c r="CQ1253" s="93" t="s">
        <v>217</v>
      </c>
      <c r="CR1253" s="93">
        <v>41309</v>
      </c>
      <c r="CS1253" s="93">
        <v>12000</v>
      </c>
      <c r="CT1253" s="93" t="s">
        <v>217</v>
      </c>
      <c r="CU1253" s="93">
        <v>642048</v>
      </c>
      <c r="CV1253" s="93">
        <v>1744588</v>
      </c>
      <c r="CW1253" s="93">
        <v>21734</v>
      </c>
      <c r="CX1253" s="93" t="s">
        <v>217</v>
      </c>
      <c r="CY1253" s="93" t="s">
        <v>217</v>
      </c>
      <c r="CZ1253" s="93">
        <v>1722854</v>
      </c>
      <c r="DA1253" s="93">
        <v>221475</v>
      </c>
      <c r="DB1253" s="93">
        <v>67827</v>
      </c>
      <c r="DC1253" s="93">
        <v>153648</v>
      </c>
      <c r="DD1253" s="93">
        <v>78553</v>
      </c>
      <c r="DE1253" s="93">
        <v>59940</v>
      </c>
      <c r="DF1253" s="93" t="s">
        <v>217</v>
      </c>
      <c r="DG1253" s="93">
        <v>18613</v>
      </c>
      <c r="DH1253" s="93">
        <v>2769632</v>
      </c>
      <c r="DI1253" s="93">
        <v>1309020</v>
      </c>
      <c r="DJ1253" s="93">
        <v>943894</v>
      </c>
      <c r="DK1253" s="93">
        <v>365126</v>
      </c>
      <c r="DL1253" s="93">
        <v>1481287</v>
      </c>
      <c r="DM1253" s="93">
        <v>34907</v>
      </c>
      <c r="DN1253" s="93">
        <v>476</v>
      </c>
      <c r="DO1253" s="93">
        <v>1</v>
      </c>
      <c r="DP1253" s="93">
        <v>155714</v>
      </c>
      <c r="DQ1253" s="93">
        <v>522934</v>
      </c>
      <c r="DR1253" s="93" t="s">
        <v>217</v>
      </c>
      <c r="DS1253" s="93">
        <v>767255</v>
      </c>
      <c r="DT1253" s="93">
        <v>10036000</v>
      </c>
      <c r="DU1253" s="93" t="s">
        <v>217</v>
      </c>
      <c r="DV1253" s="93">
        <v>45712</v>
      </c>
      <c r="DW1253" s="93">
        <v>40625</v>
      </c>
      <c r="DX1253" s="93">
        <v>2663</v>
      </c>
      <c r="DY1253" s="93">
        <v>18</v>
      </c>
      <c r="DZ1253" s="93" t="s">
        <v>217</v>
      </c>
      <c r="EA1253" s="93">
        <v>18</v>
      </c>
      <c r="EB1253" s="93" t="s">
        <v>217</v>
      </c>
      <c r="EC1253" s="93" t="s">
        <v>217</v>
      </c>
      <c r="ED1253" s="93" t="s">
        <v>217</v>
      </c>
      <c r="EE1253" s="93" t="s">
        <v>217</v>
      </c>
      <c r="EF1253" s="93">
        <v>2406</v>
      </c>
      <c r="EG1253" s="94" t="s">
        <v>217</v>
      </c>
    </row>
    <row r="1254" spans="1:137">
      <c r="A1254" s="91" t="s">
        <v>659</v>
      </c>
      <c r="B1254" s="92" t="s">
        <v>220</v>
      </c>
      <c r="C1254" s="102">
        <v>352152</v>
      </c>
      <c r="D1254" s="92" t="s">
        <v>529</v>
      </c>
      <c r="E1254" s="92" t="s">
        <v>535</v>
      </c>
      <c r="F1254" s="93">
        <v>26195614</v>
      </c>
      <c r="G1254" s="93">
        <v>7660615</v>
      </c>
      <c r="H1254" s="93">
        <v>4099318</v>
      </c>
      <c r="I1254" s="93">
        <v>12020710</v>
      </c>
      <c r="J1254" s="93">
        <v>978969</v>
      </c>
      <c r="K1254" s="93" t="s">
        <v>217</v>
      </c>
      <c r="L1254" s="93" t="s">
        <v>217</v>
      </c>
      <c r="M1254" s="93">
        <v>1053610</v>
      </c>
      <c r="N1254" s="93">
        <v>574580</v>
      </c>
      <c r="O1254" s="93">
        <v>53519</v>
      </c>
      <c r="P1254" s="93" t="s">
        <v>217</v>
      </c>
      <c r="Q1254" s="93">
        <v>76060</v>
      </c>
      <c r="R1254" s="93">
        <v>69034</v>
      </c>
      <c r="S1254" s="93" t="s">
        <v>217</v>
      </c>
      <c r="T1254" s="93" t="s">
        <v>217</v>
      </c>
      <c r="U1254" s="93">
        <v>2698901</v>
      </c>
      <c r="V1254" s="93">
        <v>52497</v>
      </c>
      <c r="W1254" s="93" t="s">
        <v>217</v>
      </c>
      <c r="X1254" s="93">
        <v>154141</v>
      </c>
      <c r="Y1254" s="93" t="s">
        <v>217</v>
      </c>
      <c r="Z1254" s="93" t="s">
        <v>217</v>
      </c>
      <c r="AA1254" s="93" t="s">
        <v>217</v>
      </c>
      <c r="AB1254" s="93">
        <v>110397</v>
      </c>
      <c r="AC1254" s="93" t="s">
        <v>217</v>
      </c>
      <c r="AD1254" s="93" t="s">
        <v>217</v>
      </c>
      <c r="AE1254" s="93" t="s">
        <v>217</v>
      </c>
      <c r="AF1254" s="93" t="s">
        <v>217</v>
      </c>
      <c r="AG1254" s="93" t="s">
        <v>217</v>
      </c>
      <c r="AH1254" s="93">
        <v>7121698</v>
      </c>
      <c r="AI1254" s="93">
        <v>6113958</v>
      </c>
      <c r="AJ1254" s="93">
        <v>1007740</v>
      </c>
      <c r="AK1254" s="93" t="s">
        <v>217</v>
      </c>
      <c r="AL1254" s="93">
        <v>20919</v>
      </c>
      <c r="AM1254" s="93">
        <v>330661</v>
      </c>
      <c r="AN1254" s="93">
        <v>23681</v>
      </c>
      <c r="AO1254" s="93">
        <v>306980</v>
      </c>
      <c r="AP1254" s="93">
        <v>1125134</v>
      </c>
      <c r="AQ1254" s="93" t="s">
        <v>217</v>
      </c>
      <c r="AR1254" s="93">
        <v>13007</v>
      </c>
      <c r="AS1254" s="93" t="s">
        <v>217</v>
      </c>
      <c r="AT1254" s="93">
        <v>212065</v>
      </c>
      <c r="AU1254" s="93">
        <v>516565</v>
      </c>
      <c r="AV1254" s="93">
        <v>383497</v>
      </c>
      <c r="AW1254" s="93">
        <v>143164</v>
      </c>
      <c r="AX1254" s="93">
        <v>55613</v>
      </c>
      <c r="AY1254" s="93">
        <v>87551</v>
      </c>
      <c r="AZ1254" s="93">
        <v>7667167</v>
      </c>
      <c r="BA1254" s="93" t="s">
        <v>217</v>
      </c>
      <c r="BB1254" s="93">
        <v>1934498</v>
      </c>
      <c r="BC1254" s="93">
        <v>152374</v>
      </c>
      <c r="BD1254" s="93" t="s">
        <v>217</v>
      </c>
      <c r="BE1254" s="93" t="s">
        <v>217</v>
      </c>
      <c r="BF1254" s="93">
        <v>1200925</v>
      </c>
      <c r="BG1254" s="93">
        <v>1521507</v>
      </c>
      <c r="BH1254" s="93" t="s">
        <v>217</v>
      </c>
      <c r="BI1254" s="93" t="s">
        <v>217</v>
      </c>
      <c r="BJ1254" s="93">
        <v>150051</v>
      </c>
      <c r="BK1254" s="93">
        <v>323449</v>
      </c>
      <c r="BL1254" s="93" t="s">
        <v>217</v>
      </c>
      <c r="BM1254" s="93">
        <v>26974</v>
      </c>
      <c r="BN1254" s="93" t="s">
        <v>217</v>
      </c>
      <c r="BO1254" s="93">
        <v>1043066</v>
      </c>
      <c r="BP1254" s="93" t="s">
        <v>217</v>
      </c>
      <c r="BQ1254" s="93" t="s">
        <v>217</v>
      </c>
      <c r="BR1254" s="93" t="s">
        <v>217</v>
      </c>
      <c r="BS1254" s="93" t="s">
        <v>217</v>
      </c>
      <c r="BT1254" s="93" t="s">
        <v>217</v>
      </c>
      <c r="BU1254" s="93" t="s">
        <v>217</v>
      </c>
      <c r="BV1254" s="93" t="s">
        <v>217</v>
      </c>
      <c r="BW1254" s="93" t="s">
        <v>217</v>
      </c>
      <c r="BX1254" s="93" t="s">
        <v>217</v>
      </c>
      <c r="BY1254" s="93">
        <v>16894</v>
      </c>
      <c r="BZ1254" s="93" t="s">
        <v>217</v>
      </c>
      <c r="CA1254" s="93" t="s">
        <v>217</v>
      </c>
      <c r="CB1254" s="93" t="s">
        <v>217</v>
      </c>
      <c r="CC1254" s="93" t="s">
        <v>217</v>
      </c>
      <c r="CD1254" s="93" t="s">
        <v>217</v>
      </c>
      <c r="CE1254" s="93">
        <v>1297429</v>
      </c>
      <c r="CF1254" s="93" t="s">
        <v>217</v>
      </c>
      <c r="CG1254" s="93">
        <v>4206257</v>
      </c>
      <c r="CH1254" s="93">
        <v>3300450</v>
      </c>
      <c r="CI1254" s="93">
        <v>371073</v>
      </c>
      <c r="CJ1254" s="93" t="s">
        <v>217</v>
      </c>
      <c r="CK1254" s="93">
        <v>600462</v>
      </c>
      <c r="CL1254" s="93">
        <v>330579</v>
      </c>
      <c r="CM1254" s="93" t="s">
        <v>217</v>
      </c>
      <c r="CN1254" s="93">
        <v>557203</v>
      </c>
      <c r="CO1254" s="93">
        <v>68563</v>
      </c>
      <c r="CP1254" s="93" t="s">
        <v>217</v>
      </c>
      <c r="CQ1254" s="93" t="s">
        <v>217</v>
      </c>
      <c r="CR1254" s="93">
        <v>7893</v>
      </c>
      <c r="CS1254" s="93">
        <v>6237</v>
      </c>
      <c r="CT1254" s="93" t="s">
        <v>217</v>
      </c>
      <c r="CU1254" s="93">
        <v>1358440</v>
      </c>
      <c r="CV1254" s="93">
        <v>905807</v>
      </c>
      <c r="CW1254" s="93">
        <v>4520</v>
      </c>
      <c r="CX1254" s="93">
        <v>648</v>
      </c>
      <c r="CY1254" s="93" t="s">
        <v>217</v>
      </c>
      <c r="CZ1254" s="93">
        <v>900639</v>
      </c>
      <c r="DA1254" s="93">
        <v>371117</v>
      </c>
      <c r="DB1254" s="93">
        <v>62920</v>
      </c>
      <c r="DC1254" s="93">
        <v>308197</v>
      </c>
      <c r="DD1254" s="93">
        <v>108911</v>
      </c>
      <c r="DE1254" s="93">
        <v>90795</v>
      </c>
      <c r="DF1254" s="93" t="s">
        <v>217</v>
      </c>
      <c r="DG1254" s="93">
        <v>18116</v>
      </c>
      <c r="DH1254" s="93">
        <v>3471777</v>
      </c>
      <c r="DI1254" s="93">
        <v>3063157</v>
      </c>
      <c r="DJ1254" s="93">
        <v>2185092</v>
      </c>
      <c r="DK1254" s="93">
        <v>878065</v>
      </c>
      <c r="DL1254" s="93">
        <v>2997277</v>
      </c>
      <c r="DM1254" s="93">
        <v>67499</v>
      </c>
      <c r="DN1254" s="93">
        <v>788</v>
      </c>
      <c r="DO1254" s="93" t="s">
        <v>217</v>
      </c>
      <c r="DP1254" s="93">
        <v>776927</v>
      </c>
      <c r="DQ1254" s="93">
        <v>281888</v>
      </c>
      <c r="DR1254" s="93">
        <v>270000</v>
      </c>
      <c r="DS1254" s="93">
        <v>1600175</v>
      </c>
      <c r="DT1254" s="93">
        <v>7030600</v>
      </c>
      <c r="DU1254" s="93" t="s">
        <v>217</v>
      </c>
      <c r="DV1254" s="93">
        <v>94419</v>
      </c>
      <c r="DW1254" s="93">
        <v>72804</v>
      </c>
      <c r="DX1254" s="93">
        <v>576</v>
      </c>
      <c r="DY1254" s="93">
        <v>4640</v>
      </c>
      <c r="DZ1254" s="93" t="s">
        <v>217</v>
      </c>
      <c r="EA1254" s="93">
        <v>3059</v>
      </c>
      <c r="EB1254" s="93">
        <v>1529</v>
      </c>
      <c r="EC1254" s="93">
        <v>52</v>
      </c>
      <c r="ED1254" s="93">
        <v>1453</v>
      </c>
      <c r="EE1254" s="93" t="s">
        <v>217</v>
      </c>
      <c r="EF1254" s="93">
        <v>14946</v>
      </c>
      <c r="EG1254" s="94" t="s">
        <v>217</v>
      </c>
    </row>
    <row r="1255" spans="1:137">
      <c r="A1255" s="87" t="s">
        <v>769</v>
      </c>
      <c r="B1255" s="88" t="s">
        <v>220</v>
      </c>
      <c r="C1255" s="101">
        <v>362018</v>
      </c>
      <c r="D1255" s="88" t="s">
        <v>536</v>
      </c>
      <c r="E1255" s="88" t="s">
        <v>537</v>
      </c>
      <c r="F1255" s="89">
        <v>40957532</v>
      </c>
      <c r="G1255" s="89">
        <v>14374467</v>
      </c>
      <c r="H1255" s="89">
        <v>3708793</v>
      </c>
      <c r="I1255" s="89">
        <v>17497166</v>
      </c>
      <c r="J1255" s="89">
        <v>1816816</v>
      </c>
      <c r="K1255" s="89" t="s">
        <v>217</v>
      </c>
      <c r="L1255" s="89" t="s">
        <v>217</v>
      </c>
      <c r="M1255" s="89">
        <v>2731918</v>
      </c>
      <c r="N1255" s="89">
        <v>638592</v>
      </c>
      <c r="O1255" s="89">
        <v>24400</v>
      </c>
      <c r="P1255" s="89" t="s">
        <v>217</v>
      </c>
      <c r="Q1255" s="89">
        <v>340984</v>
      </c>
      <c r="R1255" s="89">
        <v>253896</v>
      </c>
      <c r="S1255" s="89" t="s">
        <v>217</v>
      </c>
      <c r="T1255" s="89" t="s">
        <v>217</v>
      </c>
      <c r="U1255" s="89">
        <v>6185656</v>
      </c>
      <c r="V1255" s="89">
        <v>28789</v>
      </c>
      <c r="W1255" s="89" t="s">
        <v>217</v>
      </c>
      <c r="X1255" s="89" t="s">
        <v>217</v>
      </c>
      <c r="Y1255" s="89" t="s">
        <v>217</v>
      </c>
      <c r="Z1255" s="89">
        <v>47531</v>
      </c>
      <c r="AA1255" s="89">
        <v>638067</v>
      </c>
      <c r="AB1255" s="89">
        <v>210280</v>
      </c>
      <c r="AC1255" s="89">
        <v>203493</v>
      </c>
      <c r="AD1255" s="89" t="s">
        <v>217</v>
      </c>
      <c r="AE1255" s="89" t="s">
        <v>217</v>
      </c>
      <c r="AF1255" s="89" t="s">
        <v>217</v>
      </c>
      <c r="AG1255" s="89">
        <v>6787</v>
      </c>
      <c r="AH1255" s="89">
        <v>11197691</v>
      </c>
      <c r="AI1255" s="89">
        <v>9950429</v>
      </c>
      <c r="AJ1255" s="89">
        <v>1247262</v>
      </c>
      <c r="AK1255" s="89" t="s">
        <v>217</v>
      </c>
      <c r="AL1255" s="89">
        <v>44841</v>
      </c>
      <c r="AM1255" s="89">
        <v>308539</v>
      </c>
      <c r="AN1255" s="89">
        <v>32335</v>
      </c>
      <c r="AO1255" s="89">
        <v>276204</v>
      </c>
      <c r="AP1255" s="89">
        <v>1082185</v>
      </c>
      <c r="AQ1255" s="89">
        <v>111757</v>
      </c>
      <c r="AR1255" s="89">
        <v>1791</v>
      </c>
      <c r="AS1255" s="89" t="s">
        <v>217</v>
      </c>
      <c r="AT1255" s="89">
        <v>148702</v>
      </c>
      <c r="AU1255" s="89">
        <v>515079</v>
      </c>
      <c r="AV1255" s="89">
        <v>304856</v>
      </c>
      <c r="AW1255" s="89">
        <v>509360</v>
      </c>
      <c r="AX1255" s="89">
        <v>33486</v>
      </c>
      <c r="AY1255" s="89">
        <v>475874</v>
      </c>
      <c r="AZ1255" s="89">
        <v>28542115</v>
      </c>
      <c r="BA1255" s="89" t="s">
        <v>217</v>
      </c>
      <c r="BB1255" s="89">
        <v>7842740</v>
      </c>
      <c r="BC1255" s="89">
        <v>4430944</v>
      </c>
      <c r="BD1255" s="89" t="s">
        <v>217</v>
      </c>
      <c r="BE1255" s="89" t="s">
        <v>217</v>
      </c>
      <c r="BF1255" s="89">
        <v>3267366</v>
      </c>
      <c r="BG1255" s="89">
        <v>2308684</v>
      </c>
      <c r="BH1255" s="89" t="s">
        <v>217</v>
      </c>
      <c r="BI1255" s="89" t="s">
        <v>217</v>
      </c>
      <c r="BJ1255" s="89">
        <v>519148</v>
      </c>
      <c r="BK1255" s="89" t="s">
        <v>217</v>
      </c>
      <c r="BL1255" s="89" t="s">
        <v>217</v>
      </c>
      <c r="BM1255" s="89">
        <v>62346</v>
      </c>
      <c r="BN1255" s="89" t="s">
        <v>217</v>
      </c>
      <c r="BO1255" s="89">
        <v>908668</v>
      </c>
      <c r="BP1255" s="89" t="s">
        <v>217</v>
      </c>
      <c r="BQ1255" s="89" t="s">
        <v>217</v>
      </c>
      <c r="BR1255" s="89" t="s">
        <v>217</v>
      </c>
      <c r="BS1255" s="89" t="s">
        <v>217</v>
      </c>
      <c r="BT1255" s="89" t="s">
        <v>217</v>
      </c>
      <c r="BU1255" s="89" t="s">
        <v>217</v>
      </c>
      <c r="BV1255" s="89" t="s">
        <v>217</v>
      </c>
      <c r="BW1255" s="89" t="s">
        <v>217</v>
      </c>
      <c r="BX1255" s="89" t="s">
        <v>217</v>
      </c>
      <c r="BY1255" s="89">
        <v>31571</v>
      </c>
      <c r="BZ1255" s="89" t="s">
        <v>217</v>
      </c>
      <c r="CA1255" s="89">
        <v>1748574</v>
      </c>
      <c r="CB1255" s="89" t="s">
        <v>217</v>
      </c>
      <c r="CC1255" s="89">
        <v>2896339</v>
      </c>
      <c r="CD1255" s="89">
        <v>2532162</v>
      </c>
      <c r="CE1255" s="89">
        <v>1993573</v>
      </c>
      <c r="CF1255" s="89" t="s">
        <v>217</v>
      </c>
      <c r="CG1255" s="89">
        <v>8919144</v>
      </c>
      <c r="CH1255" s="89">
        <v>4962094</v>
      </c>
      <c r="CI1255" s="89">
        <v>613032</v>
      </c>
      <c r="CJ1255" s="89" t="s">
        <v>217</v>
      </c>
      <c r="CK1255" s="89">
        <v>1615535</v>
      </c>
      <c r="CL1255" s="89">
        <v>502859</v>
      </c>
      <c r="CM1255" s="89" t="s">
        <v>217</v>
      </c>
      <c r="CN1255" s="89">
        <v>57987</v>
      </c>
      <c r="CO1255" s="89" t="s">
        <v>217</v>
      </c>
      <c r="CP1255" s="89" t="s">
        <v>217</v>
      </c>
      <c r="CQ1255" s="89" t="s">
        <v>217</v>
      </c>
      <c r="CR1255" s="89">
        <v>77287</v>
      </c>
      <c r="CS1255" s="89" t="s">
        <v>217</v>
      </c>
      <c r="CT1255" s="89">
        <v>40389</v>
      </c>
      <c r="CU1255" s="89">
        <v>2055005</v>
      </c>
      <c r="CV1255" s="89">
        <v>3957050</v>
      </c>
      <c r="CW1255" s="89">
        <v>792722</v>
      </c>
      <c r="CX1255" s="89" t="s">
        <v>217</v>
      </c>
      <c r="CY1255" s="89">
        <v>304</v>
      </c>
      <c r="CZ1255" s="89">
        <v>3164024</v>
      </c>
      <c r="DA1255" s="89">
        <v>104421</v>
      </c>
      <c r="DB1255" s="89">
        <v>72589</v>
      </c>
      <c r="DC1255" s="89">
        <v>31832</v>
      </c>
      <c r="DD1255" s="89">
        <v>819219</v>
      </c>
      <c r="DE1255" s="89">
        <v>568781</v>
      </c>
      <c r="DF1255" s="89">
        <v>20000</v>
      </c>
      <c r="DG1255" s="89">
        <v>230438</v>
      </c>
      <c r="DH1255" s="89">
        <v>1695392</v>
      </c>
      <c r="DI1255" s="89">
        <v>2494823</v>
      </c>
      <c r="DJ1255" s="89">
        <v>2042426</v>
      </c>
      <c r="DK1255" s="89">
        <v>452397</v>
      </c>
      <c r="DL1255" s="89">
        <v>1951175</v>
      </c>
      <c r="DM1255" s="89">
        <v>19186</v>
      </c>
      <c r="DN1255" s="89">
        <v>373</v>
      </c>
      <c r="DO1255" s="89" t="s">
        <v>217</v>
      </c>
      <c r="DP1255" s="89">
        <v>1299040</v>
      </c>
      <c r="DQ1255" s="89">
        <v>46236</v>
      </c>
      <c r="DR1255" s="89" t="s">
        <v>217</v>
      </c>
      <c r="DS1255" s="89">
        <v>586340</v>
      </c>
      <c r="DT1255" s="89">
        <v>6812630</v>
      </c>
      <c r="DU1255" s="89" t="s">
        <v>217</v>
      </c>
      <c r="DV1255" s="89">
        <v>53705</v>
      </c>
      <c r="DW1255" s="89">
        <v>37415</v>
      </c>
      <c r="DX1255" s="89">
        <v>978</v>
      </c>
      <c r="DY1255" s="89" t="s">
        <v>217</v>
      </c>
      <c r="DZ1255" s="89" t="s">
        <v>217</v>
      </c>
      <c r="EA1255" s="89" t="s">
        <v>217</v>
      </c>
      <c r="EB1255" s="89" t="s">
        <v>217</v>
      </c>
      <c r="EC1255" s="89" t="s">
        <v>217</v>
      </c>
      <c r="ED1255" s="89" t="s">
        <v>217</v>
      </c>
      <c r="EE1255" s="89" t="s">
        <v>217</v>
      </c>
      <c r="EF1255" s="89">
        <v>15312</v>
      </c>
      <c r="EG1255" s="90" t="s">
        <v>217</v>
      </c>
    </row>
    <row r="1256" spans="1:137">
      <c r="A1256" s="91" t="s">
        <v>754</v>
      </c>
      <c r="B1256" s="92" t="s">
        <v>220</v>
      </c>
      <c r="C1256" s="102">
        <v>362018</v>
      </c>
      <c r="D1256" s="92" t="s">
        <v>536</v>
      </c>
      <c r="E1256" s="92" t="s">
        <v>537</v>
      </c>
      <c r="F1256" s="93">
        <v>40658011</v>
      </c>
      <c r="G1256" s="93">
        <v>14093871</v>
      </c>
      <c r="H1256" s="93">
        <v>4161145</v>
      </c>
      <c r="I1256" s="93">
        <v>17187935</v>
      </c>
      <c r="J1256" s="93">
        <v>1736763</v>
      </c>
      <c r="K1256" s="93" t="s">
        <v>217</v>
      </c>
      <c r="L1256" s="93" t="s">
        <v>217</v>
      </c>
      <c r="M1256" s="93">
        <v>2682810</v>
      </c>
      <c r="N1256" s="93">
        <v>636488</v>
      </c>
      <c r="O1256" s="93">
        <v>43194</v>
      </c>
      <c r="P1256" s="93" t="s">
        <v>217</v>
      </c>
      <c r="Q1256" s="93">
        <v>400692</v>
      </c>
      <c r="R1256" s="93">
        <v>420257</v>
      </c>
      <c r="S1256" s="93" t="s">
        <v>217</v>
      </c>
      <c r="T1256" s="93" t="s">
        <v>217</v>
      </c>
      <c r="U1256" s="93">
        <v>5944906</v>
      </c>
      <c r="V1256" s="93">
        <v>28150</v>
      </c>
      <c r="W1256" s="93" t="s">
        <v>217</v>
      </c>
      <c r="X1256" s="93" t="s">
        <v>217</v>
      </c>
      <c r="Y1256" s="93" t="s">
        <v>217</v>
      </c>
      <c r="Z1256" s="93">
        <v>34626</v>
      </c>
      <c r="AA1256" s="93">
        <v>706414</v>
      </c>
      <c r="AB1256" s="93">
        <v>674051</v>
      </c>
      <c r="AC1256" s="93">
        <v>167181</v>
      </c>
      <c r="AD1256" s="93">
        <v>13375</v>
      </c>
      <c r="AE1256" s="93">
        <v>9920</v>
      </c>
      <c r="AF1256" s="93" t="s">
        <v>217</v>
      </c>
      <c r="AG1256" s="93">
        <v>483575</v>
      </c>
      <c r="AH1256" s="93">
        <v>11373770</v>
      </c>
      <c r="AI1256" s="93">
        <v>10165231</v>
      </c>
      <c r="AJ1256" s="93">
        <v>1208539</v>
      </c>
      <c r="AK1256" s="93" t="s">
        <v>217</v>
      </c>
      <c r="AL1256" s="93">
        <v>49243</v>
      </c>
      <c r="AM1256" s="93">
        <v>351140</v>
      </c>
      <c r="AN1256" s="93">
        <v>33976</v>
      </c>
      <c r="AO1256" s="93">
        <v>317164</v>
      </c>
      <c r="AP1256" s="93">
        <v>1092171</v>
      </c>
      <c r="AQ1256" s="93">
        <v>111753</v>
      </c>
      <c r="AR1256" s="93">
        <v>2021</v>
      </c>
      <c r="AS1256" s="93" t="s">
        <v>217</v>
      </c>
      <c r="AT1256" s="93">
        <v>166888</v>
      </c>
      <c r="AU1256" s="93">
        <v>523622</v>
      </c>
      <c r="AV1256" s="93">
        <v>287887</v>
      </c>
      <c r="AW1256" s="93">
        <v>513775</v>
      </c>
      <c r="AX1256" s="93">
        <v>31802</v>
      </c>
      <c r="AY1256" s="93">
        <v>481973</v>
      </c>
      <c r="AZ1256" s="93">
        <v>31431593</v>
      </c>
      <c r="BA1256" s="93" t="s">
        <v>217</v>
      </c>
      <c r="BB1256" s="93">
        <v>8013437</v>
      </c>
      <c r="BC1256" s="93">
        <v>4101311</v>
      </c>
      <c r="BD1256" s="93" t="s">
        <v>217</v>
      </c>
      <c r="BE1256" s="93" t="s">
        <v>217</v>
      </c>
      <c r="BF1256" s="93">
        <v>3189776</v>
      </c>
      <c r="BG1256" s="93">
        <v>2399319</v>
      </c>
      <c r="BH1256" s="93" t="s">
        <v>217</v>
      </c>
      <c r="BI1256" s="93" t="s">
        <v>217</v>
      </c>
      <c r="BJ1256" s="93">
        <v>750290</v>
      </c>
      <c r="BK1256" s="93" t="s">
        <v>217</v>
      </c>
      <c r="BL1256" s="93" t="s">
        <v>217</v>
      </c>
      <c r="BM1256" s="93">
        <v>126923</v>
      </c>
      <c r="BN1256" s="93" t="s">
        <v>217</v>
      </c>
      <c r="BO1256" s="93">
        <v>712630</v>
      </c>
      <c r="BP1256" s="93" t="s">
        <v>217</v>
      </c>
      <c r="BQ1256" s="93" t="s">
        <v>217</v>
      </c>
      <c r="BR1256" s="93" t="s">
        <v>217</v>
      </c>
      <c r="BS1256" s="93" t="s">
        <v>217</v>
      </c>
      <c r="BT1256" s="93" t="s">
        <v>217</v>
      </c>
      <c r="BU1256" s="93" t="s">
        <v>217</v>
      </c>
      <c r="BV1256" s="93" t="s">
        <v>217</v>
      </c>
      <c r="BW1256" s="93" t="s">
        <v>217</v>
      </c>
      <c r="BX1256" s="93" t="s">
        <v>217</v>
      </c>
      <c r="BY1256" s="93">
        <v>14945</v>
      </c>
      <c r="BZ1256" s="93" t="s">
        <v>217</v>
      </c>
      <c r="CA1256" s="93">
        <v>1476851</v>
      </c>
      <c r="CB1256" s="93" t="s">
        <v>217</v>
      </c>
      <c r="CC1256" s="93">
        <v>3455686</v>
      </c>
      <c r="CD1256" s="93">
        <v>5414279</v>
      </c>
      <c r="CE1256" s="93">
        <v>1776146</v>
      </c>
      <c r="CF1256" s="93" t="s">
        <v>217</v>
      </c>
      <c r="CG1256" s="93">
        <v>8748402</v>
      </c>
      <c r="CH1256" s="93">
        <v>4683784</v>
      </c>
      <c r="CI1256" s="93">
        <v>560764</v>
      </c>
      <c r="CJ1256" s="93" t="s">
        <v>217</v>
      </c>
      <c r="CK1256" s="93">
        <v>1568601</v>
      </c>
      <c r="CL1256" s="93">
        <v>522033</v>
      </c>
      <c r="CM1256" s="93" t="s">
        <v>217</v>
      </c>
      <c r="CN1256" s="93">
        <v>155106</v>
      </c>
      <c r="CO1256" s="93" t="s">
        <v>217</v>
      </c>
      <c r="CP1256" s="93" t="s">
        <v>217</v>
      </c>
      <c r="CQ1256" s="93" t="s">
        <v>217</v>
      </c>
      <c r="CR1256" s="93">
        <v>16816</v>
      </c>
      <c r="CS1256" s="93" t="s">
        <v>217</v>
      </c>
      <c r="CT1256" s="93">
        <v>5005</v>
      </c>
      <c r="CU1256" s="93">
        <v>1855459</v>
      </c>
      <c r="CV1256" s="93">
        <v>4064618</v>
      </c>
      <c r="CW1256" s="93">
        <v>884239</v>
      </c>
      <c r="CX1256" s="93" t="s">
        <v>217</v>
      </c>
      <c r="CY1256" s="93">
        <v>7821</v>
      </c>
      <c r="CZ1256" s="93">
        <v>3172558</v>
      </c>
      <c r="DA1256" s="93">
        <v>148137</v>
      </c>
      <c r="DB1256" s="93">
        <v>83900</v>
      </c>
      <c r="DC1256" s="93">
        <v>64237</v>
      </c>
      <c r="DD1256" s="93">
        <v>348031</v>
      </c>
      <c r="DE1256" s="93">
        <v>337491</v>
      </c>
      <c r="DF1256" s="93">
        <v>100</v>
      </c>
      <c r="DG1256" s="93">
        <v>10440</v>
      </c>
      <c r="DH1256" s="93">
        <v>52267</v>
      </c>
      <c r="DI1256" s="93">
        <v>890443</v>
      </c>
      <c r="DJ1256" s="93">
        <v>376722</v>
      </c>
      <c r="DK1256" s="93">
        <v>513721</v>
      </c>
      <c r="DL1256" s="93">
        <v>2023281</v>
      </c>
      <c r="DM1256" s="93">
        <v>28163</v>
      </c>
      <c r="DN1256" s="93">
        <v>267</v>
      </c>
      <c r="DO1256" s="93" t="s">
        <v>217</v>
      </c>
      <c r="DP1256" s="93">
        <v>1310999</v>
      </c>
      <c r="DQ1256" s="93">
        <v>33762</v>
      </c>
      <c r="DR1256" s="93" t="s">
        <v>217</v>
      </c>
      <c r="DS1256" s="93">
        <v>650090</v>
      </c>
      <c r="DT1256" s="93">
        <v>9967231</v>
      </c>
      <c r="DU1256" s="93" t="s">
        <v>217</v>
      </c>
      <c r="DV1256" s="93">
        <v>91831</v>
      </c>
      <c r="DW1256" s="93">
        <v>66452</v>
      </c>
      <c r="DX1256" s="93">
        <v>3121</v>
      </c>
      <c r="DY1256" s="93">
        <v>7</v>
      </c>
      <c r="DZ1256" s="93" t="s">
        <v>217</v>
      </c>
      <c r="EA1256" s="93" t="s">
        <v>217</v>
      </c>
      <c r="EB1256" s="93" t="s">
        <v>217</v>
      </c>
      <c r="EC1256" s="93">
        <v>7</v>
      </c>
      <c r="ED1256" s="93" t="s">
        <v>217</v>
      </c>
      <c r="EE1256" s="93" t="s">
        <v>217</v>
      </c>
      <c r="EF1256" s="93">
        <v>22251</v>
      </c>
      <c r="EG1256" s="94" t="s">
        <v>217</v>
      </c>
    </row>
    <row r="1257" spans="1:137">
      <c r="A1257" s="91" t="s">
        <v>717</v>
      </c>
      <c r="B1257" s="92" t="s">
        <v>220</v>
      </c>
      <c r="C1257" s="102">
        <v>362018</v>
      </c>
      <c r="D1257" s="92" t="s">
        <v>536</v>
      </c>
      <c r="E1257" s="92" t="s">
        <v>537</v>
      </c>
      <c r="F1257" s="93">
        <v>41194821</v>
      </c>
      <c r="G1257" s="93">
        <v>14357567</v>
      </c>
      <c r="H1257" s="93">
        <v>4174153</v>
      </c>
      <c r="I1257" s="93">
        <v>17515555</v>
      </c>
      <c r="J1257" s="93">
        <v>1635922</v>
      </c>
      <c r="K1257" s="93" t="s">
        <v>217</v>
      </c>
      <c r="L1257" s="93" t="s">
        <v>217</v>
      </c>
      <c r="M1257" s="93">
        <v>2734432</v>
      </c>
      <c r="N1257" s="93">
        <v>617614</v>
      </c>
      <c r="O1257" s="93">
        <v>48788</v>
      </c>
      <c r="P1257" s="93" t="s">
        <v>217</v>
      </c>
      <c r="Q1257" s="93">
        <v>282288</v>
      </c>
      <c r="R1257" s="93">
        <v>279775</v>
      </c>
      <c r="S1257" s="93" t="s">
        <v>217</v>
      </c>
      <c r="T1257" s="93" t="s">
        <v>217</v>
      </c>
      <c r="U1257" s="93">
        <v>5474899</v>
      </c>
      <c r="V1257" s="93">
        <v>28529</v>
      </c>
      <c r="W1257" s="93" t="s">
        <v>217</v>
      </c>
      <c r="X1257" s="93" t="s">
        <v>217</v>
      </c>
      <c r="Y1257" s="93" t="s">
        <v>217</v>
      </c>
      <c r="Z1257" s="93">
        <v>42234</v>
      </c>
      <c r="AA1257" s="93">
        <v>341871</v>
      </c>
      <c r="AB1257" s="93">
        <v>190341</v>
      </c>
      <c r="AC1257" s="93">
        <v>159096</v>
      </c>
      <c r="AD1257" s="93">
        <v>19270</v>
      </c>
      <c r="AE1257" s="93">
        <v>11975</v>
      </c>
      <c r="AF1257" s="93" t="s">
        <v>217</v>
      </c>
      <c r="AG1257" s="93" t="s">
        <v>217</v>
      </c>
      <c r="AH1257" s="93">
        <v>9040534</v>
      </c>
      <c r="AI1257" s="93">
        <v>7913957</v>
      </c>
      <c r="AJ1257" s="93">
        <v>1126577</v>
      </c>
      <c r="AK1257" s="93" t="s">
        <v>217</v>
      </c>
      <c r="AL1257" s="93">
        <v>51519</v>
      </c>
      <c r="AM1257" s="93">
        <v>379884</v>
      </c>
      <c r="AN1257" s="93">
        <v>38439</v>
      </c>
      <c r="AO1257" s="93">
        <v>341445</v>
      </c>
      <c r="AP1257" s="93">
        <v>1080692</v>
      </c>
      <c r="AQ1257" s="93">
        <v>113934</v>
      </c>
      <c r="AR1257" s="93">
        <v>2451</v>
      </c>
      <c r="AS1257" s="93" t="s">
        <v>217</v>
      </c>
      <c r="AT1257" s="93">
        <v>153517</v>
      </c>
      <c r="AU1257" s="93">
        <v>525444</v>
      </c>
      <c r="AV1257" s="93">
        <v>285346</v>
      </c>
      <c r="AW1257" s="93">
        <v>517878</v>
      </c>
      <c r="AX1257" s="93">
        <v>31643</v>
      </c>
      <c r="AY1257" s="93">
        <v>486235</v>
      </c>
      <c r="AZ1257" s="93">
        <v>49143206</v>
      </c>
      <c r="BA1257" s="93" t="s">
        <v>217</v>
      </c>
      <c r="BB1257" s="93">
        <v>7613944</v>
      </c>
      <c r="BC1257" s="93">
        <v>3964963</v>
      </c>
      <c r="BD1257" s="93" t="s">
        <v>217</v>
      </c>
      <c r="BE1257" s="93" t="s">
        <v>217</v>
      </c>
      <c r="BF1257" s="93">
        <v>3019986</v>
      </c>
      <c r="BG1257" s="93">
        <v>2430532</v>
      </c>
      <c r="BH1257" s="93" t="s">
        <v>217</v>
      </c>
      <c r="BI1257" s="93" t="s">
        <v>217</v>
      </c>
      <c r="BJ1257" s="93">
        <v>615944</v>
      </c>
      <c r="BK1257" s="93">
        <v>702</v>
      </c>
      <c r="BL1257" s="93" t="s">
        <v>217</v>
      </c>
      <c r="BM1257" s="93">
        <v>65043</v>
      </c>
      <c r="BN1257" s="93" t="s">
        <v>217</v>
      </c>
      <c r="BO1257" s="93">
        <v>547251</v>
      </c>
      <c r="BP1257" s="93" t="s">
        <v>217</v>
      </c>
      <c r="BQ1257" s="93" t="s">
        <v>217</v>
      </c>
      <c r="BR1257" s="93" t="s">
        <v>217</v>
      </c>
      <c r="BS1257" s="93" t="s">
        <v>217</v>
      </c>
      <c r="BT1257" s="93" t="s">
        <v>217</v>
      </c>
      <c r="BU1257" s="93" t="s">
        <v>217</v>
      </c>
      <c r="BV1257" s="93" t="s">
        <v>217</v>
      </c>
      <c r="BW1257" s="93" t="s">
        <v>217</v>
      </c>
      <c r="BX1257" s="93" t="s">
        <v>217</v>
      </c>
      <c r="BY1257" s="93">
        <v>18188</v>
      </c>
      <c r="BZ1257" s="93" t="s">
        <v>217</v>
      </c>
      <c r="CA1257" s="93">
        <v>2211119</v>
      </c>
      <c r="CB1257" s="93">
        <v>25332870</v>
      </c>
      <c r="CC1257" s="93" t="s">
        <v>217</v>
      </c>
      <c r="CD1257" s="93">
        <v>515741</v>
      </c>
      <c r="CE1257" s="93">
        <v>2806923</v>
      </c>
      <c r="CF1257" s="93" t="s">
        <v>217</v>
      </c>
      <c r="CG1257" s="93">
        <v>8132319</v>
      </c>
      <c r="CH1257" s="93">
        <v>4713305</v>
      </c>
      <c r="CI1257" s="93">
        <v>500177</v>
      </c>
      <c r="CJ1257" s="93" t="s">
        <v>217</v>
      </c>
      <c r="CK1257" s="93">
        <v>1486631</v>
      </c>
      <c r="CL1257" s="93">
        <v>530933</v>
      </c>
      <c r="CM1257" s="93" t="s">
        <v>217</v>
      </c>
      <c r="CN1257" s="93">
        <v>29458</v>
      </c>
      <c r="CO1257" s="93" t="s">
        <v>217</v>
      </c>
      <c r="CP1257" s="93" t="s">
        <v>217</v>
      </c>
      <c r="CQ1257" s="93" t="s">
        <v>217</v>
      </c>
      <c r="CR1257" s="93">
        <v>119666</v>
      </c>
      <c r="CS1257" s="93" t="s">
        <v>217</v>
      </c>
      <c r="CT1257" s="93">
        <v>197225</v>
      </c>
      <c r="CU1257" s="93">
        <v>1849215</v>
      </c>
      <c r="CV1257" s="93">
        <v>3419014</v>
      </c>
      <c r="CW1257" s="93">
        <v>398618</v>
      </c>
      <c r="CX1257" s="93" t="s">
        <v>217</v>
      </c>
      <c r="CY1257" s="93">
        <v>83133</v>
      </c>
      <c r="CZ1257" s="93">
        <v>2937263</v>
      </c>
      <c r="DA1257" s="93">
        <v>120978</v>
      </c>
      <c r="DB1257" s="93">
        <v>86741</v>
      </c>
      <c r="DC1257" s="93">
        <v>34237</v>
      </c>
      <c r="DD1257" s="93">
        <v>234822</v>
      </c>
      <c r="DE1257" s="93">
        <v>223490</v>
      </c>
      <c r="DF1257" s="93" t="s">
        <v>217</v>
      </c>
      <c r="DG1257" s="93">
        <v>11332</v>
      </c>
      <c r="DH1257" s="93">
        <v>93719</v>
      </c>
      <c r="DI1257" s="93">
        <v>582427</v>
      </c>
      <c r="DJ1257" s="93">
        <v>136249</v>
      </c>
      <c r="DK1257" s="93">
        <v>446178</v>
      </c>
      <c r="DL1257" s="93">
        <v>2335339</v>
      </c>
      <c r="DM1257" s="93">
        <v>50579</v>
      </c>
      <c r="DN1257" s="93">
        <v>1233</v>
      </c>
      <c r="DO1257" s="93" t="s">
        <v>217</v>
      </c>
      <c r="DP1257" s="93">
        <v>1451003</v>
      </c>
      <c r="DQ1257" s="93">
        <v>31642</v>
      </c>
      <c r="DR1257" s="93" t="s">
        <v>217</v>
      </c>
      <c r="DS1257" s="93">
        <v>800882</v>
      </c>
      <c r="DT1257" s="93">
        <v>10069437</v>
      </c>
      <c r="DU1257" s="93" t="s">
        <v>217</v>
      </c>
      <c r="DV1257" s="93">
        <v>183813</v>
      </c>
      <c r="DW1257" s="93">
        <v>122126</v>
      </c>
      <c r="DX1257" s="93">
        <v>3212</v>
      </c>
      <c r="DY1257" s="93">
        <v>40137</v>
      </c>
      <c r="DZ1257" s="93" t="s">
        <v>217</v>
      </c>
      <c r="EA1257" s="93" t="s">
        <v>217</v>
      </c>
      <c r="EB1257" s="93">
        <v>40105</v>
      </c>
      <c r="EC1257" s="93">
        <v>32</v>
      </c>
      <c r="ED1257" s="93" t="s">
        <v>217</v>
      </c>
      <c r="EE1257" s="93" t="s">
        <v>217</v>
      </c>
      <c r="EF1257" s="93">
        <v>18338</v>
      </c>
      <c r="EG1257" s="94" t="s">
        <v>217</v>
      </c>
    </row>
    <row r="1258" spans="1:137">
      <c r="A1258" s="91" t="s">
        <v>690</v>
      </c>
      <c r="B1258" s="92" t="s">
        <v>220</v>
      </c>
      <c r="C1258" s="102">
        <v>362018</v>
      </c>
      <c r="D1258" s="92" t="s">
        <v>536</v>
      </c>
      <c r="E1258" s="92" t="s">
        <v>537</v>
      </c>
      <c r="F1258" s="93">
        <v>40874211</v>
      </c>
      <c r="G1258" s="93">
        <v>14103629</v>
      </c>
      <c r="H1258" s="93">
        <v>4138383</v>
      </c>
      <c r="I1258" s="93">
        <v>17448801</v>
      </c>
      <c r="J1258" s="93">
        <v>1722852</v>
      </c>
      <c r="K1258" s="93" t="s">
        <v>217</v>
      </c>
      <c r="L1258" s="93" t="s">
        <v>217</v>
      </c>
      <c r="M1258" s="93">
        <v>2724675</v>
      </c>
      <c r="N1258" s="93">
        <v>609495</v>
      </c>
      <c r="O1258" s="93">
        <v>43550</v>
      </c>
      <c r="P1258" s="93" t="s">
        <v>217</v>
      </c>
      <c r="Q1258" s="93">
        <v>299167</v>
      </c>
      <c r="R1258" s="93">
        <v>155362</v>
      </c>
      <c r="S1258" s="93" t="s">
        <v>217</v>
      </c>
      <c r="T1258" s="93" t="s">
        <v>217</v>
      </c>
      <c r="U1258" s="93">
        <v>4540278</v>
      </c>
      <c r="V1258" s="93">
        <v>31089</v>
      </c>
      <c r="W1258" s="93">
        <v>131</v>
      </c>
      <c r="X1258" s="93">
        <v>69624</v>
      </c>
      <c r="Y1258" s="93" t="s">
        <v>217</v>
      </c>
      <c r="Z1258" s="93">
        <v>18094</v>
      </c>
      <c r="AA1258" s="93" t="s">
        <v>217</v>
      </c>
      <c r="AB1258" s="93">
        <v>619569</v>
      </c>
      <c r="AC1258" s="93">
        <v>158015</v>
      </c>
      <c r="AD1258" s="93">
        <v>9386</v>
      </c>
      <c r="AE1258" s="93">
        <v>3518</v>
      </c>
      <c r="AF1258" s="93">
        <v>448650</v>
      </c>
      <c r="AG1258" s="93" t="s">
        <v>217</v>
      </c>
      <c r="AH1258" s="93">
        <v>8706978</v>
      </c>
      <c r="AI1258" s="93">
        <v>7524427</v>
      </c>
      <c r="AJ1258" s="93">
        <v>1182551</v>
      </c>
      <c r="AK1258" s="93" t="s">
        <v>217</v>
      </c>
      <c r="AL1258" s="93">
        <v>47646</v>
      </c>
      <c r="AM1258" s="93">
        <v>530501</v>
      </c>
      <c r="AN1258" s="93">
        <v>37436</v>
      </c>
      <c r="AO1258" s="93">
        <v>493065</v>
      </c>
      <c r="AP1258" s="93">
        <v>1226392</v>
      </c>
      <c r="AQ1258" s="93">
        <v>109530</v>
      </c>
      <c r="AR1258" s="93">
        <v>41324</v>
      </c>
      <c r="AS1258" s="93" t="s">
        <v>217</v>
      </c>
      <c r="AT1258" s="93">
        <v>247682</v>
      </c>
      <c r="AU1258" s="93">
        <v>528853</v>
      </c>
      <c r="AV1258" s="93">
        <v>299003</v>
      </c>
      <c r="AW1258" s="93">
        <v>573707</v>
      </c>
      <c r="AX1258" s="93">
        <v>34070</v>
      </c>
      <c r="AY1258" s="93">
        <v>539637</v>
      </c>
      <c r="AZ1258" s="93">
        <v>19812959</v>
      </c>
      <c r="BA1258" s="93" t="s">
        <v>217</v>
      </c>
      <c r="BB1258" s="93">
        <v>7892244</v>
      </c>
      <c r="BC1258" s="93">
        <v>3510166</v>
      </c>
      <c r="BD1258" s="93" t="s">
        <v>217</v>
      </c>
      <c r="BE1258" s="93" t="s">
        <v>217</v>
      </c>
      <c r="BF1258" s="93">
        <v>2911280</v>
      </c>
      <c r="BG1258" s="93">
        <v>2458655</v>
      </c>
      <c r="BH1258" s="93" t="s">
        <v>217</v>
      </c>
      <c r="BI1258" s="93" t="s">
        <v>217</v>
      </c>
      <c r="BJ1258" s="93">
        <v>575240</v>
      </c>
      <c r="BK1258" s="93" t="s">
        <v>217</v>
      </c>
      <c r="BL1258" s="93" t="s">
        <v>217</v>
      </c>
      <c r="BM1258" s="93">
        <v>109007</v>
      </c>
      <c r="BN1258" s="93" t="s">
        <v>217</v>
      </c>
      <c r="BO1258" s="93">
        <v>487130</v>
      </c>
      <c r="BP1258" s="93" t="s">
        <v>217</v>
      </c>
      <c r="BQ1258" s="93" t="s">
        <v>217</v>
      </c>
      <c r="BR1258" s="93" t="s">
        <v>217</v>
      </c>
      <c r="BS1258" s="93" t="s">
        <v>217</v>
      </c>
      <c r="BT1258" s="93" t="s">
        <v>217</v>
      </c>
      <c r="BU1258" s="93" t="s">
        <v>217</v>
      </c>
      <c r="BV1258" s="93" t="s">
        <v>217</v>
      </c>
      <c r="BW1258" s="93" t="s">
        <v>217</v>
      </c>
      <c r="BX1258" s="93" t="s">
        <v>217</v>
      </c>
      <c r="BY1258" s="93">
        <v>23934</v>
      </c>
      <c r="BZ1258" s="93" t="s">
        <v>217</v>
      </c>
      <c r="CA1258" s="93" t="s">
        <v>217</v>
      </c>
      <c r="CB1258" s="93" t="s">
        <v>217</v>
      </c>
      <c r="CC1258" s="93" t="s">
        <v>217</v>
      </c>
      <c r="CD1258" s="93" t="s">
        <v>217</v>
      </c>
      <c r="CE1258" s="93">
        <v>1845303</v>
      </c>
      <c r="CF1258" s="93" t="s">
        <v>217</v>
      </c>
      <c r="CG1258" s="93">
        <v>8036073</v>
      </c>
      <c r="CH1258" s="93">
        <v>4696952</v>
      </c>
      <c r="CI1258" s="93">
        <v>1464795</v>
      </c>
      <c r="CJ1258" s="93" t="s">
        <v>217</v>
      </c>
      <c r="CK1258" s="93">
        <v>1436074</v>
      </c>
      <c r="CL1258" s="93">
        <v>536706</v>
      </c>
      <c r="CM1258" s="93" t="s">
        <v>217</v>
      </c>
      <c r="CN1258" s="93">
        <v>550080</v>
      </c>
      <c r="CO1258" s="93" t="s">
        <v>217</v>
      </c>
      <c r="CP1258" s="93" t="s">
        <v>217</v>
      </c>
      <c r="CQ1258" s="93" t="s">
        <v>217</v>
      </c>
      <c r="CR1258" s="93">
        <v>21564</v>
      </c>
      <c r="CS1258" s="93" t="s">
        <v>217</v>
      </c>
      <c r="CT1258" s="93" t="s">
        <v>217</v>
      </c>
      <c r="CU1258" s="93">
        <v>687733</v>
      </c>
      <c r="CV1258" s="93">
        <v>3339121</v>
      </c>
      <c r="CW1258" s="93">
        <v>136341</v>
      </c>
      <c r="CX1258" s="93" t="s">
        <v>217</v>
      </c>
      <c r="CY1258" s="93" t="s">
        <v>217</v>
      </c>
      <c r="CZ1258" s="93">
        <v>3202780</v>
      </c>
      <c r="DA1258" s="93">
        <v>113510</v>
      </c>
      <c r="DB1258" s="93">
        <v>88256</v>
      </c>
      <c r="DC1258" s="93">
        <v>25254</v>
      </c>
      <c r="DD1258" s="93">
        <v>189949</v>
      </c>
      <c r="DE1258" s="93">
        <v>174238</v>
      </c>
      <c r="DF1258" s="93" t="s">
        <v>217</v>
      </c>
      <c r="DG1258" s="93">
        <v>15711</v>
      </c>
      <c r="DH1258" s="93">
        <v>714432</v>
      </c>
      <c r="DI1258" s="93">
        <v>508256</v>
      </c>
      <c r="DJ1258" s="93">
        <v>172615</v>
      </c>
      <c r="DK1258" s="93">
        <v>335641</v>
      </c>
      <c r="DL1258" s="93">
        <v>2882629</v>
      </c>
      <c r="DM1258" s="93">
        <v>58495</v>
      </c>
      <c r="DN1258" s="93">
        <v>1698</v>
      </c>
      <c r="DO1258" s="93" t="s">
        <v>217</v>
      </c>
      <c r="DP1258" s="93">
        <v>1773443</v>
      </c>
      <c r="DQ1258" s="93">
        <v>39944</v>
      </c>
      <c r="DR1258" s="93" t="s">
        <v>217</v>
      </c>
      <c r="DS1258" s="93">
        <v>1009049</v>
      </c>
      <c r="DT1258" s="93">
        <v>8882650</v>
      </c>
      <c r="DU1258" s="93" t="s">
        <v>217</v>
      </c>
      <c r="DV1258" s="93">
        <v>184842</v>
      </c>
      <c r="DW1258" s="93">
        <v>136286</v>
      </c>
      <c r="DX1258" s="93">
        <v>2519</v>
      </c>
      <c r="DY1258" s="93">
        <v>33868</v>
      </c>
      <c r="DZ1258" s="93" t="s">
        <v>217</v>
      </c>
      <c r="EA1258" s="93" t="s">
        <v>217</v>
      </c>
      <c r="EB1258" s="93">
        <v>33864</v>
      </c>
      <c r="EC1258" s="93">
        <v>4</v>
      </c>
      <c r="ED1258" s="93" t="s">
        <v>217</v>
      </c>
      <c r="EE1258" s="93">
        <v>12169</v>
      </c>
      <c r="EF1258" s="93" t="s">
        <v>217</v>
      </c>
      <c r="EG1258" s="94" t="s">
        <v>217</v>
      </c>
    </row>
    <row r="1259" spans="1:137">
      <c r="A1259" s="91" t="s">
        <v>659</v>
      </c>
      <c r="B1259" s="92" t="s">
        <v>220</v>
      </c>
      <c r="C1259" s="102">
        <v>362018</v>
      </c>
      <c r="D1259" s="92" t="s">
        <v>536</v>
      </c>
      <c r="E1259" s="92" t="s">
        <v>537</v>
      </c>
      <c r="F1259" s="93">
        <v>41186718</v>
      </c>
      <c r="G1259" s="93">
        <v>14056270</v>
      </c>
      <c r="H1259" s="93">
        <v>4710710</v>
      </c>
      <c r="I1259" s="93">
        <v>17297037</v>
      </c>
      <c r="J1259" s="93">
        <v>1710320</v>
      </c>
      <c r="K1259" s="93" t="s">
        <v>217</v>
      </c>
      <c r="L1259" s="93" t="s">
        <v>217</v>
      </c>
      <c r="M1259" s="93">
        <v>2700489</v>
      </c>
      <c r="N1259" s="93">
        <v>595290</v>
      </c>
      <c r="O1259" s="93">
        <v>100279</v>
      </c>
      <c r="P1259" s="93" t="s">
        <v>217</v>
      </c>
      <c r="Q1259" s="93">
        <v>268394</v>
      </c>
      <c r="R1259" s="93">
        <v>232018</v>
      </c>
      <c r="S1259" s="93" t="s">
        <v>217</v>
      </c>
      <c r="T1259" s="93" t="s">
        <v>217</v>
      </c>
      <c r="U1259" s="93">
        <v>4889240</v>
      </c>
      <c r="V1259" s="93">
        <v>31696</v>
      </c>
      <c r="W1259" s="93" t="s">
        <v>217</v>
      </c>
      <c r="X1259" s="93">
        <v>131565</v>
      </c>
      <c r="Y1259" s="93" t="s">
        <v>217</v>
      </c>
      <c r="Z1259" s="93" t="s">
        <v>217</v>
      </c>
      <c r="AA1259" s="93" t="s">
        <v>217</v>
      </c>
      <c r="AB1259" s="93">
        <v>138612</v>
      </c>
      <c r="AC1259" s="93" t="s">
        <v>217</v>
      </c>
      <c r="AD1259" s="93" t="s">
        <v>217</v>
      </c>
      <c r="AE1259" s="93" t="s">
        <v>217</v>
      </c>
      <c r="AF1259" s="93" t="s">
        <v>217</v>
      </c>
      <c r="AG1259" s="93" t="s">
        <v>217</v>
      </c>
      <c r="AH1259" s="93">
        <v>8292972</v>
      </c>
      <c r="AI1259" s="93">
        <v>7104012</v>
      </c>
      <c r="AJ1259" s="93">
        <v>1188960</v>
      </c>
      <c r="AK1259" s="93" t="s">
        <v>217</v>
      </c>
      <c r="AL1259" s="93">
        <v>51008</v>
      </c>
      <c r="AM1259" s="93">
        <v>748758</v>
      </c>
      <c r="AN1259" s="93">
        <v>51996</v>
      </c>
      <c r="AO1259" s="93">
        <v>696762</v>
      </c>
      <c r="AP1259" s="93">
        <v>1393173</v>
      </c>
      <c r="AQ1259" s="93">
        <v>110144</v>
      </c>
      <c r="AR1259" s="93">
        <v>93676</v>
      </c>
      <c r="AS1259" s="93" t="s">
        <v>217</v>
      </c>
      <c r="AT1259" s="93">
        <v>349353</v>
      </c>
      <c r="AU1259" s="93">
        <v>540421</v>
      </c>
      <c r="AV1259" s="93">
        <v>299579</v>
      </c>
      <c r="AW1259" s="93">
        <v>582709</v>
      </c>
      <c r="AX1259" s="93">
        <v>33757</v>
      </c>
      <c r="AY1259" s="93">
        <v>548952</v>
      </c>
      <c r="AZ1259" s="93">
        <v>18665542</v>
      </c>
      <c r="BA1259" s="93" t="s">
        <v>217</v>
      </c>
      <c r="BB1259" s="93">
        <v>7948292</v>
      </c>
      <c r="BC1259" s="93">
        <v>2824633</v>
      </c>
      <c r="BD1259" s="93" t="s">
        <v>217</v>
      </c>
      <c r="BE1259" s="93" t="s">
        <v>217</v>
      </c>
      <c r="BF1259" s="93">
        <v>2645705</v>
      </c>
      <c r="BG1259" s="93">
        <v>2519298</v>
      </c>
      <c r="BH1259" s="93" t="s">
        <v>217</v>
      </c>
      <c r="BI1259" s="93" t="s">
        <v>217</v>
      </c>
      <c r="BJ1259" s="93">
        <v>375469</v>
      </c>
      <c r="BK1259" s="93" t="s">
        <v>217</v>
      </c>
      <c r="BL1259" s="93" t="s">
        <v>217</v>
      </c>
      <c r="BM1259" s="93">
        <v>48820</v>
      </c>
      <c r="BN1259" s="93" t="s">
        <v>217</v>
      </c>
      <c r="BO1259" s="93">
        <v>978547</v>
      </c>
      <c r="BP1259" s="93" t="s">
        <v>217</v>
      </c>
      <c r="BQ1259" s="93" t="s">
        <v>217</v>
      </c>
      <c r="BR1259" s="93" t="s">
        <v>217</v>
      </c>
      <c r="BS1259" s="93" t="s">
        <v>217</v>
      </c>
      <c r="BT1259" s="93" t="s">
        <v>217</v>
      </c>
      <c r="BU1259" s="93" t="s">
        <v>217</v>
      </c>
      <c r="BV1259" s="93" t="s">
        <v>217</v>
      </c>
      <c r="BW1259" s="93" t="s">
        <v>217</v>
      </c>
      <c r="BX1259" s="93" t="s">
        <v>217</v>
      </c>
      <c r="BY1259" s="93">
        <v>36935</v>
      </c>
      <c r="BZ1259" s="93" t="s">
        <v>217</v>
      </c>
      <c r="CA1259" s="93" t="s">
        <v>217</v>
      </c>
      <c r="CB1259" s="93" t="s">
        <v>217</v>
      </c>
      <c r="CC1259" s="93" t="s">
        <v>217</v>
      </c>
      <c r="CD1259" s="93" t="s">
        <v>217</v>
      </c>
      <c r="CE1259" s="93">
        <v>1287843</v>
      </c>
      <c r="CF1259" s="93" t="s">
        <v>217</v>
      </c>
      <c r="CG1259" s="93">
        <v>7116575</v>
      </c>
      <c r="CH1259" s="93">
        <v>3864604</v>
      </c>
      <c r="CI1259" s="93">
        <v>1314002</v>
      </c>
      <c r="CJ1259" s="93" t="s">
        <v>217</v>
      </c>
      <c r="CK1259" s="93">
        <v>1365182</v>
      </c>
      <c r="CL1259" s="93">
        <v>547045</v>
      </c>
      <c r="CM1259" s="93" t="s">
        <v>217</v>
      </c>
      <c r="CN1259" s="93">
        <v>34918</v>
      </c>
      <c r="CO1259" s="93" t="s">
        <v>217</v>
      </c>
      <c r="CP1259" s="93" t="s">
        <v>217</v>
      </c>
      <c r="CQ1259" s="93" t="s">
        <v>217</v>
      </c>
      <c r="CR1259" s="93">
        <v>12491</v>
      </c>
      <c r="CS1259" s="93" t="s">
        <v>217</v>
      </c>
      <c r="CT1259" s="93" t="s">
        <v>217</v>
      </c>
      <c r="CU1259" s="93">
        <v>590966</v>
      </c>
      <c r="CV1259" s="93">
        <v>3251971</v>
      </c>
      <c r="CW1259" s="93">
        <v>90891</v>
      </c>
      <c r="CX1259" s="93" t="s">
        <v>217</v>
      </c>
      <c r="CY1259" s="93" t="s">
        <v>217</v>
      </c>
      <c r="CZ1259" s="93">
        <v>3161080</v>
      </c>
      <c r="DA1259" s="93">
        <v>218466</v>
      </c>
      <c r="DB1259" s="93">
        <v>92098</v>
      </c>
      <c r="DC1259" s="93">
        <v>126368</v>
      </c>
      <c r="DD1259" s="93">
        <v>436285</v>
      </c>
      <c r="DE1259" s="93">
        <v>121837</v>
      </c>
      <c r="DF1259" s="93" t="s">
        <v>217</v>
      </c>
      <c r="DG1259" s="93">
        <v>314448</v>
      </c>
      <c r="DH1259" s="93">
        <v>106795</v>
      </c>
      <c r="DI1259" s="93">
        <v>324951</v>
      </c>
      <c r="DJ1259" s="93">
        <v>89673</v>
      </c>
      <c r="DK1259" s="93">
        <v>235278</v>
      </c>
      <c r="DL1259" s="93">
        <v>2738049</v>
      </c>
      <c r="DM1259" s="93">
        <v>53508</v>
      </c>
      <c r="DN1259" s="93">
        <v>2340</v>
      </c>
      <c r="DO1259" s="93" t="s">
        <v>217</v>
      </c>
      <c r="DP1259" s="93">
        <v>1887403</v>
      </c>
      <c r="DQ1259" s="93">
        <v>48769</v>
      </c>
      <c r="DR1259" s="93" t="s">
        <v>217</v>
      </c>
      <c r="DS1259" s="93">
        <v>746029</v>
      </c>
      <c r="DT1259" s="93">
        <v>8965750</v>
      </c>
      <c r="DU1259" s="93" t="s">
        <v>217</v>
      </c>
      <c r="DV1259" s="93">
        <v>256352</v>
      </c>
      <c r="DW1259" s="93">
        <v>203288</v>
      </c>
      <c r="DX1259" s="93">
        <v>3286</v>
      </c>
      <c r="DY1259" s="93">
        <v>26858</v>
      </c>
      <c r="DZ1259" s="93" t="s">
        <v>217</v>
      </c>
      <c r="EA1259" s="93" t="s">
        <v>217</v>
      </c>
      <c r="EB1259" s="93">
        <v>26851</v>
      </c>
      <c r="EC1259" s="93">
        <v>7</v>
      </c>
      <c r="ED1259" s="93" t="s">
        <v>217</v>
      </c>
      <c r="EE1259" s="93" t="s">
        <v>217</v>
      </c>
      <c r="EF1259" s="93">
        <v>22920</v>
      </c>
      <c r="EG1259" s="94" t="s">
        <v>217</v>
      </c>
    </row>
    <row r="1260" spans="1:137">
      <c r="A1260" s="87" t="s">
        <v>769</v>
      </c>
      <c r="B1260" s="88" t="s">
        <v>218</v>
      </c>
      <c r="C1260" s="101">
        <v>372013</v>
      </c>
      <c r="D1260" s="88" t="s">
        <v>538</v>
      </c>
      <c r="E1260" s="88" t="s">
        <v>539</v>
      </c>
      <c r="F1260" s="89">
        <v>65155945</v>
      </c>
      <c r="G1260" s="89">
        <v>24343935</v>
      </c>
      <c r="H1260" s="89">
        <v>6968331</v>
      </c>
      <c r="I1260" s="89">
        <v>27095930</v>
      </c>
      <c r="J1260" s="89">
        <v>2981363</v>
      </c>
      <c r="K1260" s="89" t="s">
        <v>217</v>
      </c>
      <c r="L1260" s="89" t="s">
        <v>217</v>
      </c>
      <c r="M1260" s="89" t="s">
        <v>217</v>
      </c>
      <c r="N1260" s="89">
        <v>1048887</v>
      </c>
      <c r="O1260" s="89">
        <v>45933</v>
      </c>
      <c r="P1260" s="89" t="s">
        <v>217</v>
      </c>
      <c r="Q1260" s="89">
        <v>459202</v>
      </c>
      <c r="R1260" s="89">
        <v>313159</v>
      </c>
      <c r="S1260" s="89" t="s">
        <v>217</v>
      </c>
      <c r="T1260" s="89" t="s">
        <v>217</v>
      </c>
      <c r="U1260" s="89">
        <v>10937610</v>
      </c>
      <c r="V1260" s="89">
        <v>25368</v>
      </c>
      <c r="W1260" s="89" t="s">
        <v>217</v>
      </c>
      <c r="X1260" s="89">
        <v>3081</v>
      </c>
      <c r="Y1260" s="89" t="s">
        <v>217</v>
      </c>
      <c r="Z1260" s="89">
        <v>106780</v>
      </c>
      <c r="AA1260" s="89">
        <v>1230617</v>
      </c>
      <c r="AB1260" s="89">
        <v>457016</v>
      </c>
      <c r="AC1260" s="89">
        <v>436569</v>
      </c>
      <c r="AD1260" s="89" t="s">
        <v>217</v>
      </c>
      <c r="AE1260" s="89" t="s">
        <v>217</v>
      </c>
      <c r="AF1260" s="89" t="s">
        <v>217</v>
      </c>
      <c r="AG1260" s="89">
        <v>20447</v>
      </c>
      <c r="AH1260" s="89">
        <v>18547618</v>
      </c>
      <c r="AI1260" s="89">
        <v>17085095</v>
      </c>
      <c r="AJ1260" s="89">
        <v>1462523</v>
      </c>
      <c r="AK1260" s="89" t="s">
        <v>217</v>
      </c>
      <c r="AL1260" s="89">
        <v>69069</v>
      </c>
      <c r="AM1260" s="89">
        <v>1331267</v>
      </c>
      <c r="AN1260" s="89">
        <v>724840</v>
      </c>
      <c r="AO1260" s="89">
        <v>606427</v>
      </c>
      <c r="AP1260" s="89">
        <v>1495566</v>
      </c>
      <c r="AQ1260" s="89">
        <v>98515</v>
      </c>
      <c r="AR1260" s="89">
        <v>38</v>
      </c>
      <c r="AS1260" s="89" t="s">
        <v>217</v>
      </c>
      <c r="AT1260" s="89">
        <v>315187</v>
      </c>
      <c r="AU1260" s="89">
        <v>509368</v>
      </c>
      <c r="AV1260" s="89">
        <v>572458</v>
      </c>
      <c r="AW1260" s="89">
        <v>1759992</v>
      </c>
      <c r="AX1260" s="89">
        <v>63314</v>
      </c>
      <c r="AY1260" s="89">
        <v>1696678</v>
      </c>
      <c r="AZ1260" s="89">
        <v>39948032</v>
      </c>
      <c r="BA1260" s="89" t="s">
        <v>217</v>
      </c>
      <c r="BB1260" s="89">
        <v>8386636</v>
      </c>
      <c r="BC1260" s="89">
        <v>1864997</v>
      </c>
      <c r="BD1260" s="89" t="s">
        <v>217</v>
      </c>
      <c r="BE1260" s="89" t="s">
        <v>217</v>
      </c>
      <c r="BF1260" s="89">
        <v>4288354</v>
      </c>
      <c r="BG1260" s="89">
        <v>4327616</v>
      </c>
      <c r="BH1260" s="89" t="s">
        <v>217</v>
      </c>
      <c r="BI1260" s="89" t="s">
        <v>217</v>
      </c>
      <c r="BJ1260" s="89">
        <v>1604537</v>
      </c>
      <c r="BK1260" s="89" t="s">
        <v>217</v>
      </c>
      <c r="BL1260" s="89" t="s">
        <v>217</v>
      </c>
      <c r="BM1260" s="89">
        <v>95555</v>
      </c>
      <c r="BN1260" s="89" t="s">
        <v>217</v>
      </c>
      <c r="BO1260" s="89">
        <v>1166570</v>
      </c>
      <c r="BP1260" s="89" t="s">
        <v>217</v>
      </c>
      <c r="BQ1260" s="89" t="s">
        <v>217</v>
      </c>
      <c r="BR1260" s="89" t="s">
        <v>217</v>
      </c>
      <c r="BS1260" s="89" t="s">
        <v>217</v>
      </c>
      <c r="BT1260" s="89" t="s">
        <v>217</v>
      </c>
      <c r="BU1260" s="89" t="s">
        <v>217</v>
      </c>
      <c r="BV1260" s="89" t="s">
        <v>217</v>
      </c>
      <c r="BW1260" s="89" t="s">
        <v>217</v>
      </c>
      <c r="BX1260" s="89" t="s">
        <v>217</v>
      </c>
      <c r="BY1260" s="89">
        <v>9062</v>
      </c>
      <c r="BZ1260" s="89" t="s">
        <v>217</v>
      </c>
      <c r="CA1260" s="89">
        <v>3561778</v>
      </c>
      <c r="CB1260" s="89" t="s">
        <v>217</v>
      </c>
      <c r="CC1260" s="89">
        <v>4378688</v>
      </c>
      <c r="CD1260" s="89">
        <v>2858628</v>
      </c>
      <c r="CE1260" s="89">
        <v>7405611</v>
      </c>
      <c r="CF1260" s="89">
        <v>733</v>
      </c>
      <c r="CG1260" s="89">
        <v>11914132</v>
      </c>
      <c r="CH1260" s="89">
        <v>8680504</v>
      </c>
      <c r="CI1260" s="89">
        <v>760308</v>
      </c>
      <c r="CJ1260" s="89" t="s">
        <v>217</v>
      </c>
      <c r="CK1260" s="89">
        <v>2089116</v>
      </c>
      <c r="CL1260" s="89">
        <v>943914</v>
      </c>
      <c r="CM1260" s="89" t="s">
        <v>217</v>
      </c>
      <c r="CN1260" s="89">
        <v>349693</v>
      </c>
      <c r="CO1260" s="89" t="s">
        <v>217</v>
      </c>
      <c r="CP1260" s="89" t="s">
        <v>217</v>
      </c>
      <c r="CQ1260" s="89" t="s">
        <v>217</v>
      </c>
      <c r="CR1260" s="89">
        <v>132070</v>
      </c>
      <c r="CS1260" s="89" t="s">
        <v>217</v>
      </c>
      <c r="CT1260" s="89">
        <v>28435</v>
      </c>
      <c r="CU1260" s="89">
        <v>4376968</v>
      </c>
      <c r="CV1260" s="89">
        <v>3233628</v>
      </c>
      <c r="CW1260" s="89">
        <v>118478</v>
      </c>
      <c r="CX1260" s="89" t="s">
        <v>217</v>
      </c>
      <c r="CY1260" s="89">
        <v>240947</v>
      </c>
      <c r="CZ1260" s="89">
        <v>2874203</v>
      </c>
      <c r="DA1260" s="89">
        <v>156573</v>
      </c>
      <c r="DB1260" s="89">
        <v>67244</v>
      </c>
      <c r="DC1260" s="89">
        <v>89329</v>
      </c>
      <c r="DD1260" s="89">
        <v>1116475</v>
      </c>
      <c r="DE1260" s="89">
        <v>932847</v>
      </c>
      <c r="DF1260" s="89">
        <v>2800</v>
      </c>
      <c r="DG1260" s="89">
        <v>180828</v>
      </c>
      <c r="DH1260" s="89">
        <v>2739131</v>
      </c>
      <c r="DI1260" s="89">
        <v>2565062</v>
      </c>
      <c r="DJ1260" s="89">
        <v>1797367</v>
      </c>
      <c r="DK1260" s="89">
        <v>767695</v>
      </c>
      <c r="DL1260" s="89">
        <v>3173644</v>
      </c>
      <c r="DM1260" s="89">
        <v>89925</v>
      </c>
      <c r="DN1260" s="89">
        <v>51</v>
      </c>
      <c r="DO1260" s="89">
        <v>98536</v>
      </c>
      <c r="DP1260" s="89">
        <v>1008074</v>
      </c>
      <c r="DQ1260" s="89">
        <v>13039</v>
      </c>
      <c r="DR1260" s="89">
        <v>200000</v>
      </c>
      <c r="DS1260" s="89">
        <v>1764019</v>
      </c>
      <c r="DT1260" s="89">
        <v>13722053</v>
      </c>
      <c r="DU1260" s="89" t="s">
        <v>217</v>
      </c>
      <c r="DV1260" s="89">
        <v>197842</v>
      </c>
      <c r="DW1260" s="89">
        <v>110424</v>
      </c>
      <c r="DX1260" s="89">
        <v>1499</v>
      </c>
      <c r="DY1260" s="89">
        <v>2164</v>
      </c>
      <c r="DZ1260" s="89">
        <v>202</v>
      </c>
      <c r="EA1260" s="89" t="s">
        <v>217</v>
      </c>
      <c r="EB1260" s="89">
        <v>1518</v>
      </c>
      <c r="EC1260" s="89">
        <v>444</v>
      </c>
      <c r="ED1260" s="89">
        <v>70</v>
      </c>
      <c r="EE1260" s="89" t="s">
        <v>217</v>
      </c>
      <c r="EF1260" s="89">
        <v>83685</v>
      </c>
      <c r="EG1260" s="90" t="s">
        <v>217</v>
      </c>
    </row>
    <row r="1261" spans="1:137">
      <c r="A1261" s="91" t="s">
        <v>769</v>
      </c>
      <c r="B1261" s="92" t="s">
        <v>220</v>
      </c>
      <c r="C1261" s="102">
        <v>372021</v>
      </c>
      <c r="D1261" s="92" t="s">
        <v>538</v>
      </c>
      <c r="E1261" s="92" t="s">
        <v>540</v>
      </c>
      <c r="F1261" s="93">
        <v>14190666</v>
      </c>
      <c r="G1261" s="93">
        <v>5542464</v>
      </c>
      <c r="H1261" s="93">
        <v>1019899</v>
      </c>
      <c r="I1261" s="93">
        <v>6357884</v>
      </c>
      <c r="J1261" s="93">
        <v>808010</v>
      </c>
      <c r="K1261" s="93" t="s">
        <v>217</v>
      </c>
      <c r="L1261" s="93" t="s">
        <v>217</v>
      </c>
      <c r="M1261" s="93" t="s">
        <v>217</v>
      </c>
      <c r="N1261" s="93">
        <v>317971</v>
      </c>
      <c r="O1261" s="93">
        <v>10447</v>
      </c>
      <c r="P1261" s="93" t="s">
        <v>217</v>
      </c>
      <c r="Q1261" s="93">
        <v>104479</v>
      </c>
      <c r="R1261" s="93">
        <v>71272</v>
      </c>
      <c r="S1261" s="93" t="s">
        <v>217</v>
      </c>
      <c r="T1261" s="93" t="s">
        <v>217</v>
      </c>
      <c r="U1261" s="93">
        <v>2691738</v>
      </c>
      <c r="V1261" s="93">
        <v>8323</v>
      </c>
      <c r="W1261" s="93" t="s">
        <v>217</v>
      </c>
      <c r="X1261" s="93">
        <v>989</v>
      </c>
      <c r="Y1261" s="93" t="s">
        <v>217</v>
      </c>
      <c r="Z1261" s="93">
        <v>34259</v>
      </c>
      <c r="AA1261" s="93">
        <v>212934</v>
      </c>
      <c r="AB1261" s="93">
        <v>137862</v>
      </c>
      <c r="AC1261" s="93">
        <v>129778</v>
      </c>
      <c r="AD1261" s="93" t="s">
        <v>217</v>
      </c>
      <c r="AE1261" s="93" t="s">
        <v>217</v>
      </c>
      <c r="AF1261" s="93" t="s">
        <v>217</v>
      </c>
      <c r="AG1261" s="93">
        <v>8084</v>
      </c>
      <c r="AH1261" s="93">
        <v>9078701</v>
      </c>
      <c r="AI1261" s="93">
        <v>8814128</v>
      </c>
      <c r="AJ1261" s="93">
        <v>264573</v>
      </c>
      <c r="AK1261" s="93" t="s">
        <v>217</v>
      </c>
      <c r="AL1261" s="93">
        <v>16462</v>
      </c>
      <c r="AM1261" s="93">
        <v>442935</v>
      </c>
      <c r="AN1261" s="93">
        <v>32556</v>
      </c>
      <c r="AO1261" s="93">
        <v>410379</v>
      </c>
      <c r="AP1261" s="93">
        <v>568488</v>
      </c>
      <c r="AQ1261" s="93" t="s">
        <v>217</v>
      </c>
      <c r="AR1261" s="93">
        <v>2900</v>
      </c>
      <c r="AS1261" s="93" t="s">
        <v>217</v>
      </c>
      <c r="AT1261" s="93">
        <v>129520</v>
      </c>
      <c r="AU1261" s="93">
        <v>167990</v>
      </c>
      <c r="AV1261" s="93">
        <v>268078</v>
      </c>
      <c r="AW1261" s="93">
        <v>343484</v>
      </c>
      <c r="AX1261" s="93">
        <v>16702</v>
      </c>
      <c r="AY1261" s="93">
        <v>326782</v>
      </c>
      <c r="AZ1261" s="93">
        <v>10075093</v>
      </c>
      <c r="BA1261" s="93" t="s">
        <v>217</v>
      </c>
      <c r="BB1261" s="93">
        <v>1285539</v>
      </c>
      <c r="BC1261" s="93">
        <v>1028546</v>
      </c>
      <c r="BD1261" s="93" t="s">
        <v>217</v>
      </c>
      <c r="BE1261" s="93" t="s">
        <v>217</v>
      </c>
      <c r="BF1261" s="93">
        <v>831876</v>
      </c>
      <c r="BG1261" s="93">
        <v>1259539</v>
      </c>
      <c r="BH1261" s="93" t="s">
        <v>217</v>
      </c>
      <c r="BI1261" s="93" t="s">
        <v>217</v>
      </c>
      <c r="BJ1261" s="93">
        <v>1239302</v>
      </c>
      <c r="BK1261" s="93">
        <v>3617</v>
      </c>
      <c r="BL1261" s="93" t="s">
        <v>217</v>
      </c>
      <c r="BM1261" s="93">
        <v>27396</v>
      </c>
      <c r="BN1261" s="93" t="s">
        <v>217</v>
      </c>
      <c r="BO1261" s="93">
        <v>402124</v>
      </c>
      <c r="BP1261" s="93" t="s">
        <v>217</v>
      </c>
      <c r="BQ1261" s="93" t="s">
        <v>217</v>
      </c>
      <c r="BR1261" s="93" t="s">
        <v>217</v>
      </c>
      <c r="BS1261" s="93" t="s">
        <v>217</v>
      </c>
      <c r="BT1261" s="93" t="s">
        <v>217</v>
      </c>
      <c r="BU1261" s="93" t="s">
        <v>217</v>
      </c>
      <c r="BV1261" s="93" t="s">
        <v>217</v>
      </c>
      <c r="BW1261" s="93" t="s">
        <v>217</v>
      </c>
      <c r="BX1261" s="93" t="s">
        <v>217</v>
      </c>
      <c r="BY1261" s="93" t="s">
        <v>217</v>
      </c>
      <c r="BZ1261" s="93" t="s">
        <v>217</v>
      </c>
      <c r="CA1261" s="93">
        <v>656021</v>
      </c>
      <c r="CB1261" s="93" t="s">
        <v>217</v>
      </c>
      <c r="CC1261" s="93">
        <v>158378</v>
      </c>
      <c r="CD1261" s="93">
        <v>1837700</v>
      </c>
      <c r="CE1261" s="93">
        <v>1345055</v>
      </c>
      <c r="CF1261" s="93" t="s">
        <v>217</v>
      </c>
      <c r="CG1261" s="93">
        <v>3445368</v>
      </c>
      <c r="CH1261" s="93">
        <v>1975394</v>
      </c>
      <c r="CI1261" s="93">
        <v>450946</v>
      </c>
      <c r="CJ1261" s="93" t="s">
        <v>217</v>
      </c>
      <c r="CK1261" s="93">
        <v>425564</v>
      </c>
      <c r="CL1261" s="93">
        <v>274716</v>
      </c>
      <c r="CM1261" s="93" t="s">
        <v>217</v>
      </c>
      <c r="CN1261" s="93">
        <v>99810</v>
      </c>
      <c r="CO1261" s="93" t="s">
        <v>217</v>
      </c>
      <c r="CP1261" s="93" t="s">
        <v>217</v>
      </c>
      <c r="CQ1261" s="93" t="s">
        <v>217</v>
      </c>
      <c r="CR1261" s="93">
        <v>44017</v>
      </c>
      <c r="CS1261" s="93" t="s">
        <v>217</v>
      </c>
      <c r="CT1261" s="93">
        <v>4999</v>
      </c>
      <c r="CU1261" s="93">
        <v>675342</v>
      </c>
      <c r="CV1261" s="93">
        <v>1469974</v>
      </c>
      <c r="CW1261" s="93">
        <v>95739</v>
      </c>
      <c r="CX1261" s="93">
        <v>4000</v>
      </c>
      <c r="CY1261" s="93" t="s">
        <v>217</v>
      </c>
      <c r="CZ1261" s="93">
        <v>1370235</v>
      </c>
      <c r="DA1261" s="93">
        <v>131166</v>
      </c>
      <c r="DB1261" s="93">
        <v>105797</v>
      </c>
      <c r="DC1261" s="93">
        <v>25369</v>
      </c>
      <c r="DD1261" s="93">
        <v>234173</v>
      </c>
      <c r="DE1261" s="93">
        <v>163855</v>
      </c>
      <c r="DF1261" s="93">
        <v>61200</v>
      </c>
      <c r="DG1261" s="93">
        <v>9118</v>
      </c>
      <c r="DH1261" s="93">
        <v>3132251</v>
      </c>
      <c r="DI1261" s="93">
        <v>1120206</v>
      </c>
      <c r="DJ1261" s="93">
        <v>808415</v>
      </c>
      <c r="DK1261" s="93">
        <v>311791</v>
      </c>
      <c r="DL1261" s="93">
        <v>10072252</v>
      </c>
      <c r="DM1261" s="93">
        <v>17598</v>
      </c>
      <c r="DN1261" s="93">
        <v>77</v>
      </c>
      <c r="DO1261" s="93" t="s">
        <v>217</v>
      </c>
      <c r="DP1261" s="93">
        <v>302403</v>
      </c>
      <c r="DQ1261" s="93" t="s">
        <v>217</v>
      </c>
      <c r="DR1261" s="93">
        <v>9000000</v>
      </c>
      <c r="DS1261" s="93">
        <v>752174</v>
      </c>
      <c r="DT1261" s="93">
        <v>4945600</v>
      </c>
      <c r="DU1261" s="93" t="s">
        <v>217</v>
      </c>
      <c r="DV1261" s="93">
        <v>32768</v>
      </c>
      <c r="DW1261" s="93">
        <v>18426</v>
      </c>
      <c r="DX1261" s="93" t="s">
        <v>217</v>
      </c>
      <c r="DY1261" s="93">
        <v>500</v>
      </c>
      <c r="DZ1261" s="93" t="s">
        <v>217</v>
      </c>
      <c r="EA1261" s="93">
        <v>455</v>
      </c>
      <c r="EB1261" s="93" t="s">
        <v>217</v>
      </c>
      <c r="EC1261" s="93">
        <v>45</v>
      </c>
      <c r="ED1261" s="93">
        <v>27</v>
      </c>
      <c r="EE1261" s="93" t="s">
        <v>217</v>
      </c>
      <c r="EF1261" s="93">
        <v>13815</v>
      </c>
      <c r="EG1261" s="94" t="s">
        <v>217</v>
      </c>
    </row>
    <row r="1262" spans="1:137">
      <c r="A1262" s="91" t="s">
        <v>754</v>
      </c>
      <c r="B1262" s="92" t="s">
        <v>218</v>
      </c>
      <c r="C1262" s="102">
        <v>372013</v>
      </c>
      <c r="D1262" s="92" t="s">
        <v>538</v>
      </c>
      <c r="E1262" s="92" t="s">
        <v>539</v>
      </c>
      <c r="F1262" s="93">
        <v>64051790</v>
      </c>
      <c r="G1262" s="93">
        <v>24189480</v>
      </c>
      <c r="H1262" s="93">
        <v>6972368</v>
      </c>
      <c r="I1262" s="93">
        <v>26393125</v>
      </c>
      <c r="J1262" s="93">
        <v>2783825</v>
      </c>
      <c r="K1262" s="93" t="s">
        <v>217</v>
      </c>
      <c r="L1262" s="93" t="s">
        <v>217</v>
      </c>
      <c r="M1262" s="93" t="s">
        <v>217</v>
      </c>
      <c r="N1262" s="93">
        <v>1043640</v>
      </c>
      <c r="O1262" s="93">
        <v>83927</v>
      </c>
      <c r="P1262" s="93" t="s">
        <v>217</v>
      </c>
      <c r="Q1262" s="93">
        <v>521921</v>
      </c>
      <c r="R1262" s="93">
        <v>563284</v>
      </c>
      <c r="S1262" s="93" t="s">
        <v>217</v>
      </c>
      <c r="T1262" s="93" t="s">
        <v>217</v>
      </c>
      <c r="U1262" s="93">
        <v>10443603</v>
      </c>
      <c r="V1262" s="93">
        <v>24228</v>
      </c>
      <c r="W1262" s="93" t="s">
        <v>217</v>
      </c>
      <c r="X1262" s="93" t="s">
        <v>217</v>
      </c>
      <c r="Y1262" s="93" t="s">
        <v>217</v>
      </c>
      <c r="Z1262" s="93">
        <v>80074</v>
      </c>
      <c r="AA1262" s="93">
        <v>1248178</v>
      </c>
      <c r="AB1262" s="93">
        <v>1115459</v>
      </c>
      <c r="AC1262" s="93">
        <v>358644</v>
      </c>
      <c r="AD1262" s="93">
        <v>29110</v>
      </c>
      <c r="AE1262" s="93">
        <v>18196</v>
      </c>
      <c r="AF1262" s="93" t="s">
        <v>217</v>
      </c>
      <c r="AG1262" s="93">
        <v>709509</v>
      </c>
      <c r="AH1262" s="93">
        <v>18861497</v>
      </c>
      <c r="AI1262" s="93">
        <v>17499835</v>
      </c>
      <c r="AJ1262" s="93">
        <v>1361662</v>
      </c>
      <c r="AK1262" s="93" t="s">
        <v>217</v>
      </c>
      <c r="AL1262" s="93">
        <v>79886</v>
      </c>
      <c r="AM1262" s="93">
        <v>1344591</v>
      </c>
      <c r="AN1262" s="93">
        <v>701916</v>
      </c>
      <c r="AO1262" s="93">
        <v>642675</v>
      </c>
      <c r="AP1262" s="93">
        <v>1491736</v>
      </c>
      <c r="AQ1262" s="93">
        <v>103415</v>
      </c>
      <c r="AR1262" s="93">
        <v>309</v>
      </c>
      <c r="AS1262" s="93" t="s">
        <v>217</v>
      </c>
      <c r="AT1262" s="93">
        <v>350833</v>
      </c>
      <c r="AU1262" s="93">
        <v>518645</v>
      </c>
      <c r="AV1262" s="93">
        <v>518534</v>
      </c>
      <c r="AW1262" s="93">
        <v>1730771</v>
      </c>
      <c r="AX1262" s="93">
        <v>59418</v>
      </c>
      <c r="AY1262" s="93">
        <v>1671353</v>
      </c>
      <c r="AZ1262" s="93">
        <v>46789957</v>
      </c>
      <c r="BA1262" s="93" t="s">
        <v>217</v>
      </c>
      <c r="BB1262" s="93">
        <v>8323517</v>
      </c>
      <c r="BC1262" s="93">
        <v>1972474</v>
      </c>
      <c r="BD1262" s="93" t="s">
        <v>217</v>
      </c>
      <c r="BE1262" s="93" t="s">
        <v>217</v>
      </c>
      <c r="BF1262" s="93">
        <v>4138225</v>
      </c>
      <c r="BG1262" s="93">
        <v>4478772</v>
      </c>
      <c r="BH1262" s="93" t="s">
        <v>217</v>
      </c>
      <c r="BI1262" s="93" t="s">
        <v>217</v>
      </c>
      <c r="BJ1262" s="93">
        <v>2416296</v>
      </c>
      <c r="BK1262" s="93">
        <v>4336</v>
      </c>
      <c r="BL1262" s="93" t="s">
        <v>217</v>
      </c>
      <c r="BM1262" s="93">
        <v>91181</v>
      </c>
      <c r="BN1262" s="93" t="s">
        <v>217</v>
      </c>
      <c r="BO1262" s="93">
        <v>1881078</v>
      </c>
      <c r="BP1262" s="93" t="s">
        <v>217</v>
      </c>
      <c r="BQ1262" s="93" t="s">
        <v>217</v>
      </c>
      <c r="BR1262" s="93" t="s">
        <v>217</v>
      </c>
      <c r="BS1262" s="93" t="s">
        <v>217</v>
      </c>
      <c r="BT1262" s="93" t="s">
        <v>217</v>
      </c>
      <c r="BU1262" s="93" t="s">
        <v>217</v>
      </c>
      <c r="BV1262" s="93" t="s">
        <v>217</v>
      </c>
      <c r="BW1262" s="93" t="s">
        <v>217</v>
      </c>
      <c r="BX1262" s="93" t="s">
        <v>217</v>
      </c>
      <c r="BY1262" s="93">
        <v>12313</v>
      </c>
      <c r="BZ1262" s="93" t="s">
        <v>217</v>
      </c>
      <c r="CA1262" s="93">
        <v>1692999</v>
      </c>
      <c r="CB1262" s="93" t="s">
        <v>217</v>
      </c>
      <c r="CC1262" s="93">
        <v>6453062</v>
      </c>
      <c r="CD1262" s="93">
        <v>8926914</v>
      </c>
      <c r="CE1262" s="93">
        <v>6398790</v>
      </c>
      <c r="CF1262" s="93">
        <v>661</v>
      </c>
      <c r="CG1262" s="93">
        <v>11737987</v>
      </c>
      <c r="CH1262" s="93">
        <v>8743103</v>
      </c>
      <c r="CI1262" s="93">
        <v>815504</v>
      </c>
      <c r="CJ1262" s="93" t="s">
        <v>217</v>
      </c>
      <c r="CK1262" s="93">
        <v>2026241</v>
      </c>
      <c r="CL1262" s="93">
        <v>979166</v>
      </c>
      <c r="CM1262" s="93" t="s">
        <v>217</v>
      </c>
      <c r="CN1262" s="93">
        <v>772764</v>
      </c>
      <c r="CO1262" s="93" t="s">
        <v>217</v>
      </c>
      <c r="CP1262" s="93" t="s">
        <v>217</v>
      </c>
      <c r="CQ1262" s="93" t="s">
        <v>217</v>
      </c>
      <c r="CR1262" s="93">
        <v>137962</v>
      </c>
      <c r="CS1262" s="93" t="s">
        <v>217</v>
      </c>
      <c r="CT1262" s="93">
        <v>28452</v>
      </c>
      <c r="CU1262" s="93">
        <v>3983014</v>
      </c>
      <c r="CV1262" s="93">
        <v>2994884</v>
      </c>
      <c r="CW1262" s="93">
        <v>176587</v>
      </c>
      <c r="CX1262" s="93" t="s">
        <v>217</v>
      </c>
      <c r="CY1262" s="93" t="s">
        <v>217</v>
      </c>
      <c r="CZ1262" s="93">
        <v>2818297</v>
      </c>
      <c r="DA1262" s="93">
        <v>113247</v>
      </c>
      <c r="DB1262" s="93">
        <v>81576</v>
      </c>
      <c r="DC1262" s="93">
        <v>31671</v>
      </c>
      <c r="DD1262" s="93">
        <v>980852</v>
      </c>
      <c r="DE1262" s="93">
        <v>861022</v>
      </c>
      <c r="DF1262" s="93">
        <v>100</v>
      </c>
      <c r="DG1262" s="93">
        <v>119730</v>
      </c>
      <c r="DH1262" s="93">
        <v>223055</v>
      </c>
      <c r="DI1262" s="93">
        <v>2874554</v>
      </c>
      <c r="DJ1262" s="93">
        <v>1463193</v>
      </c>
      <c r="DK1262" s="93">
        <v>1411361</v>
      </c>
      <c r="DL1262" s="93">
        <v>2954106</v>
      </c>
      <c r="DM1262" s="93">
        <v>97615</v>
      </c>
      <c r="DN1262" s="93">
        <v>56</v>
      </c>
      <c r="DO1262" s="93">
        <v>40465</v>
      </c>
      <c r="DP1262" s="93">
        <v>908229</v>
      </c>
      <c r="DQ1262" s="93">
        <v>52844</v>
      </c>
      <c r="DR1262" s="93">
        <v>200000</v>
      </c>
      <c r="DS1262" s="93">
        <v>1654897</v>
      </c>
      <c r="DT1262" s="93">
        <v>18959571</v>
      </c>
      <c r="DU1262" s="93" t="s">
        <v>217</v>
      </c>
      <c r="DV1262" s="93">
        <v>210915</v>
      </c>
      <c r="DW1262" s="93">
        <v>133220</v>
      </c>
      <c r="DX1262" s="93">
        <v>3146</v>
      </c>
      <c r="DY1262" s="93">
        <v>9076</v>
      </c>
      <c r="DZ1262" s="93">
        <v>193</v>
      </c>
      <c r="EA1262" s="93" t="s">
        <v>217</v>
      </c>
      <c r="EB1262" s="93">
        <v>8389</v>
      </c>
      <c r="EC1262" s="93">
        <v>494</v>
      </c>
      <c r="ED1262" s="93">
        <v>221</v>
      </c>
      <c r="EE1262" s="93" t="s">
        <v>217</v>
      </c>
      <c r="EF1262" s="93">
        <v>65252</v>
      </c>
      <c r="EG1262" s="94" t="s">
        <v>217</v>
      </c>
    </row>
    <row r="1263" spans="1:137">
      <c r="A1263" s="91" t="s">
        <v>754</v>
      </c>
      <c r="B1263" s="92" t="s">
        <v>220</v>
      </c>
      <c r="C1263" s="102">
        <v>372021</v>
      </c>
      <c r="D1263" s="92" t="s">
        <v>538</v>
      </c>
      <c r="E1263" s="92" t="s">
        <v>540</v>
      </c>
      <c r="F1263" s="93">
        <v>14028201</v>
      </c>
      <c r="G1263" s="93">
        <v>5526795</v>
      </c>
      <c r="H1263" s="93">
        <v>998849</v>
      </c>
      <c r="I1263" s="93">
        <v>6250539</v>
      </c>
      <c r="J1263" s="93">
        <v>821607</v>
      </c>
      <c r="K1263" s="93" t="s">
        <v>217</v>
      </c>
      <c r="L1263" s="93" t="s">
        <v>217</v>
      </c>
      <c r="M1263" s="93" t="s">
        <v>217</v>
      </c>
      <c r="N1263" s="93">
        <v>317524</v>
      </c>
      <c r="O1263" s="93">
        <v>19065</v>
      </c>
      <c r="P1263" s="93" t="s">
        <v>217</v>
      </c>
      <c r="Q1263" s="93">
        <v>118614</v>
      </c>
      <c r="R1263" s="93">
        <v>128045</v>
      </c>
      <c r="S1263" s="93" t="s">
        <v>217</v>
      </c>
      <c r="T1263" s="93" t="s">
        <v>217</v>
      </c>
      <c r="U1263" s="93">
        <v>2563393</v>
      </c>
      <c r="V1263" s="93">
        <v>9111</v>
      </c>
      <c r="W1263" s="93" t="s">
        <v>217</v>
      </c>
      <c r="X1263" s="93" t="s">
        <v>217</v>
      </c>
      <c r="Y1263" s="93" t="s">
        <v>217</v>
      </c>
      <c r="Z1263" s="93">
        <v>25641</v>
      </c>
      <c r="AA1263" s="93">
        <v>195469</v>
      </c>
      <c r="AB1263" s="93">
        <v>230214</v>
      </c>
      <c r="AC1263" s="93">
        <v>106303</v>
      </c>
      <c r="AD1263" s="93">
        <v>9322</v>
      </c>
      <c r="AE1263" s="93">
        <v>6144</v>
      </c>
      <c r="AF1263" s="93" t="s">
        <v>217</v>
      </c>
      <c r="AG1263" s="93">
        <v>108445</v>
      </c>
      <c r="AH1263" s="93">
        <v>9249657</v>
      </c>
      <c r="AI1263" s="93">
        <v>8975774</v>
      </c>
      <c r="AJ1263" s="93">
        <v>273883</v>
      </c>
      <c r="AK1263" s="93" t="s">
        <v>217</v>
      </c>
      <c r="AL1263" s="93">
        <v>18175</v>
      </c>
      <c r="AM1263" s="93">
        <v>455802</v>
      </c>
      <c r="AN1263" s="93">
        <v>35373</v>
      </c>
      <c r="AO1263" s="93">
        <v>420429</v>
      </c>
      <c r="AP1263" s="93">
        <v>564280</v>
      </c>
      <c r="AQ1263" s="93" t="s">
        <v>217</v>
      </c>
      <c r="AR1263" s="93">
        <v>3217</v>
      </c>
      <c r="AS1263" s="93" t="s">
        <v>217</v>
      </c>
      <c r="AT1263" s="93">
        <v>135364</v>
      </c>
      <c r="AU1263" s="93">
        <v>171636</v>
      </c>
      <c r="AV1263" s="93">
        <v>254063</v>
      </c>
      <c r="AW1263" s="93">
        <v>354024</v>
      </c>
      <c r="AX1263" s="93">
        <v>15955</v>
      </c>
      <c r="AY1263" s="93">
        <v>338069</v>
      </c>
      <c r="AZ1263" s="93">
        <v>12810905</v>
      </c>
      <c r="BA1263" s="93" t="s">
        <v>217</v>
      </c>
      <c r="BB1263" s="93">
        <v>1224103</v>
      </c>
      <c r="BC1263" s="93">
        <v>904702</v>
      </c>
      <c r="BD1263" s="93" t="s">
        <v>217</v>
      </c>
      <c r="BE1263" s="93" t="s">
        <v>217</v>
      </c>
      <c r="BF1263" s="93">
        <v>837138</v>
      </c>
      <c r="BG1263" s="93">
        <v>1290562</v>
      </c>
      <c r="BH1263" s="93" t="s">
        <v>217</v>
      </c>
      <c r="BI1263" s="93" t="s">
        <v>217</v>
      </c>
      <c r="BJ1263" s="93">
        <v>1290173</v>
      </c>
      <c r="BK1263" s="93">
        <v>4050</v>
      </c>
      <c r="BL1263" s="93" t="s">
        <v>217</v>
      </c>
      <c r="BM1263" s="93">
        <v>26934</v>
      </c>
      <c r="BN1263" s="93" t="s">
        <v>217</v>
      </c>
      <c r="BO1263" s="93">
        <v>385286</v>
      </c>
      <c r="BP1263" s="93" t="s">
        <v>217</v>
      </c>
      <c r="BQ1263" s="93" t="s">
        <v>217</v>
      </c>
      <c r="BR1263" s="93" t="s">
        <v>217</v>
      </c>
      <c r="BS1263" s="93" t="s">
        <v>217</v>
      </c>
      <c r="BT1263" s="93" t="s">
        <v>217</v>
      </c>
      <c r="BU1263" s="93" t="s">
        <v>217</v>
      </c>
      <c r="BV1263" s="93" t="s">
        <v>217</v>
      </c>
      <c r="BW1263" s="93" t="s">
        <v>217</v>
      </c>
      <c r="BX1263" s="93" t="s">
        <v>217</v>
      </c>
      <c r="BY1263" s="93">
        <v>67043</v>
      </c>
      <c r="BZ1263" s="93" t="s">
        <v>217</v>
      </c>
      <c r="CA1263" s="93">
        <v>851235</v>
      </c>
      <c r="CB1263" s="93" t="s">
        <v>217</v>
      </c>
      <c r="CC1263" s="93">
        <v>1841410</v>
      </c>
      <c r="CD1263" s="93">
        <v>2856792</v>
      </c>
      <c r="CE1263" s="93">
        <v>1231477</v>
      </c>
      <c r="CF1263" s="93" t="s">
        <v>217</v>
      </c>
      <c r="CG1263" s="93">
        <v>3207755</v>
      </c>
      <c r="CH1263" s="93">
        <v>1804540</v>
      </c>
      <c r="CI1263" s="93">
        <v>404259</v>
      </c>
      <c r="CJ1263" s="93" t="s">
        <v>217</v>
      </c>
      <c r="CK1263" s="93">
        <v>419635</v>
      </c>
      <c r="CL1263" s="93">
        <v>282347</v>
      </c>
      <c r="CM1263" s="93" t="s">
        <v>217</v>
      </c>
      <c r="CN1263" s="93">
        <v>82769</v>
      </c>
      <c r="CO1263" s="93" t="s">
        <v>217</v>
      </c>
      <c r="CP1263" s="93" t="s">
        <v>217</v>
      </c>
      <c r="CQ1263" s="93" t="s">
        <v>217</v>
      </c>
      <c r="CR1263" s="93">
        <v>41851</v>
      </c>
      <c r="CS1263" s="93" t="s">
        <v>217</v>
      </c>
      <c r="CT1263" s="93">
        <v>7537</v>
      </c>
      <c r="CU1263" s="93">
        <v>566142</v>
      </c>
      <c r="CV1263" s="93">
        <v>1403215</v>
      </c>
      <c r="CW1263" s="93">
        <v>103739</v>
      </c>
      <c r="CX1263" s="93" t="s">
        <v>217</v>
      </c>
      <c r="CY1263" s="93">
        <v>3480</v>
      </c>
      <c r="CZ1263" s="93">
        <v>1295996</v>
      </c>
      <c r="DA1263" s="93">
        <v>201528</v>
      </c>
      <c r="DB1263" s="93">
        <v>101863</v>
      </c>
      <c r="DC1263" s="93">
        <v>99665</v>
      </c>
      <c r="DD1263" s="93">
        <v>163605</v>
      </c>
      <c r="DE1263" s="93">
        <v>129697</v>
      </c>
      <c r="DF1263" s="93">
        <v>5100</v>
      </c>
      <c r="DG1263" s="93">
        <v>28808</v>
      </c>
      <c r="DH1263" s="93">
        <v>1944854</v>
      </c>
      <c r="DI1263" s="93">
        <v>471421</v>
      </c>
      <c r="DJ1263" s="93">
        <v>230556</v>
      </c>
      <c r="DK1263" s="93">
        <v>240865</v>
      </c>
      <c r="DL1263" s="93">
        <v>7513778</v>
      </c>
      <c r="DM1263" s="93">
        <v>19713</v>
      </c>
      <c r="DN1263" s="93">
        <v>77</v>
      </c>
      <c r="DO1263" s="93" t="s">
        <v>217</v>
      </c>
      <c r="DP1263" s="93">
        <v>296074</v>
      </c>
      <c r="DQ1263" s="93" t="s">
        <v>217</v>
      </c>
      <c r="DR1263" s="93">
        <v>6400000</v>
      </c>
      <c r="DS1263" s="93">
        <v>797914</v>
      </c>
      <c r="DT1263" s="93">
        <v>4886500</v>
      </c>
      <c r="DU1263" s="93" t="s">
        <v>217</v>
      </c>
      <c r="DV1263" s="93">
        <v>26496</v>
      </c>
      <c r="DW1263" s="93">
        <v>19830</v>
      </c>
      <c r="DX1263" s="93" t="s">
        <v>217</v>
      </c>
      <c r="DY1263" s="93">
        <v>2528</v>
      </c>
      <c r="DZ1263" s="93">
        <v>36</v>
      </c>
      <c r="EA1263" s="93">
        <v>1364</v>
      </c>
      <c r="EB1263" s="93" t="s">
        <v>217</v>
      </c>
      <c r="EC1263" s="93">
        <v>1128</v>
      </c>
      <c r="ED1263" s="93">
        <v>93</v>
      </c>
      <c r="EE1263" s="93" t="s">
        <v>217</v>
      </c>
      <c r="EF1263" s="93">
        <v>4045</v>
      </c>
      <c r="EG1263" s="94" t="s">
        <v>217</v>
      </c>
    </row>
    <row r="1264" spans="1:137">
      <c r="A1264" s="91" t="s">
        <v>717</v>
      </c>
      <c r="B1264" s="92" t="s">
        <v>218</v>
      </c>
      <c r="C1264" s="102">
        <v>372013</v>
      </c>
      <c r="D1264" s="92" t="s">
        <v>538</v>
      </c>
      <c r="E1264" s="92" t="s">
        <v>539</v>
      </c>
      <c r="F1264" s="93">
        <v>64405469</v>
      </c>
      <c r="G1264" s="93">
        <v>24458418</v>
      </c>
      <c r="H1264" s="93">
        <v>7145276</v>
      </c>
      <c r="I1264" s="93">
        <v>26647329</v>
      </c>
      <c r="J1264" s="93">
        <v>2673920</v>
      </c>
      <c r="K1264" s="93" t="s">
        <v>217</v>
      </c>
      <c r="L1264" s="93" t="s">
        <v>217</v>
      </c>
      <c r="M1264" s="93" t="s">
        <v>217</v>
      </c>
      <c r="N1264" s="93">
        <v>1000797</v>
      </c>
      <c r="O1264" s="93">
        <v>107113</v>
      </c>
      <c r="P1264" s="93" t="s">
        <v>217</v>
      </c>
      <c r="Q1264" s="93">
        <v>357119</v>
      </c>
      <c r="R1264" s="93">
        <v>357465</v>
      </c>
      <c r="S1264" s="93" t="s">
        <v>217</v>
      </c>
      <c r="T1264" s="93" t="s">
        <v>217</v>
      </c>
      <c r="U1264" s="93">
        <v>9586906</v>
      </c>
      <c r="V1264" s="93">
        <v>23841</v>
      </c>
      <c r="W1264" s="93" t="s">
        <v>217</v>
      </c>
      <c r="X1264" s="93" t="s">
        <v>217</v>
      </c>
      <c r="Y1264" s="93" t="s">
        <v>217</v>
      </c>
      <c r="Z1264" s="93">
        <v>93503</v>
      </c>
      <c r="AA1264" s="93">
        <v>724616</v>
      </c>
      <c r="AB1264" s="93">
        <v>407359</v>
      </c>
      <c r="AC1264" s="93">
        <v>342501</v>
      </c>
      <c r="AD1264" s="93">
        <v>41946</v>
      </c>
      <c r="AE1264" s="93">
        <v>22912</v>
      </c>
      <c r="AF1264" s="93" t="s">
        <v>217</v>
      </c>
      <c r="AG1264" s="93" t="s">
        <v>217</v>
      </c>
      <c r="AH1264" s="93">
        <v>15969784</v>
      </c>
      <c r="AI1264" s="93">
        <v>14673295</v>
      </c>
      <c r="AJ1264" s="93">
        <v>1296489</v>
      </c>
      <c r="AK1264" s="93" t="s">
        <v>217</v>
      </c>
      <c r="AL1264" s="93">
        <v>81275</v>
      </c>
      <c r="AM1264" s="93">
        <v>1424458</v>
      </c>
      <c r="AN1264" s="93">
        <v>722896</v>
      </c>
      <c r="AO1264" s="93">
        <v>701562</v>
      </c>
      <c r="AP1264" s="93">
        <v>1479934</v>
      </c>
      <c r="AQ1264" s="93">
        <v>107999</v>
      </c>
      <c r="AR1264" s="93">
        <v>729</v>
      </c>
      <c r="AS1264" s="93" t="s">
        <v>217</v>
      </c>
      <c r="AT1264" s="93">
        <v>351607</v>
      </c>
      <c r="AU1264" s="93">
        <v>518414</v>
      </c>
      <c r="AV1264" s="93">
        <v>501185</v>
      </c>
      <c r="AW1264" s="93">
        <v>1753208</v>
      </c>
      <c r="AX1264" s="93">
        <v>59620</v>
      </c>
      <c r="AY1264" s="93">
        <v>1693588</v>
      </c>
      <c r="AZ1264" s="93">
        <v>78496228</v>
      </c>
      <c r="BA1264" s="93" t="s">
        <v>217</v>
      </c>
      <c r="BB1264" s="93">
        <v>7599446</v>
      </c>
      <c r="BC1264" s="93">
        <v>2233268</v>
      </c>
      <c r="BD1264" s="93" t="s">
        <v>217</v>
      </c>
      <c r="BE1264" s="93" t="s">
        <v>217</v>
      </c>
      <c r="BF1264" s="93">
        <v>3798255</v>
      </c>
      <c r="BG1264" s="93">
        <v>4579334</v>
      </c>
      <c r="BH1264" s="93" t="s">
        <v>217</v>
      </c>
      <c r="BI1264" s="93" t="s">
        <v>217</v>
      </c>
      <c r="BJ1264" s="93">
        <v>1666924</v>
      </c>
      <c r="BK1264" s="93">
        <v>5604</v>
      </c>
      <c r="BL1264" s="93" t="s">
        <v>217</v>
      </c>
      <c r="BM1264" s="93">
        <v>86097</v>
      </c>
      <c r="BN1264" s="93" t="s">
        <v>217</v>
      </c>
      <c r="BO1264" s="93">
        <v>1832392</v>
      </c>
      <c r="BP1264" s="93" t="s">
        <v>217</v>
      </c>
      <c r="BQ1264" s="93" t="s">
        <v>217</v>
      </c>
      <c r="BR1264" s="93" t="s">
        <v>217</v>
      </c>
      <c r="BS1264" s="93" t="s">
        <v>217</v>
      </c>
      <c r="BT1264" s="93" t="s">
        <v>217</v>
      </c>
      <c r="BU1264" s="93" t="s">
        <v>217</v>
      </c>
      <c r="BV1264" s="93" t="s">
        <v>217</v>
      </c>
      <c r="BW1264" s="93" t="s">
        <v>217</v>
      </c>
      <c r="BX1264" s="93" t="s">
        <v>217</v>
      </c>
      <c r="BY1264" s="93">
        <v>79899</v>
      </c>
      <c r="BZ1264" s="93" t="s">
        <v>217</v>
      </c>
      <c r="CA1264" s="93">
        <v>5353108</v>
      </c>
      <c r="CB1264" s="93">
        <v>43063529</v>
      </c>
      <c r="CC1264" s="93" t="s">
        <v>217</v>
      </c>
      <c r="CD1264" s="93">
        <v>1708849</v>
      </c>
      <c r="CE1264" s="93">
        <v>6489523</v>
      </c>
      <c r="CF1264" s="93">
        <v>663</v>
      </c>
      <c r="CG1264" s="93">
        <v>11921260</v>
      </c>
      <c r="CH1264" s="93">
        <v>8558591</v>
      </c>
      <c r="CI1264" s="93">
        <v>945766</v>
      </c>
      <c r="CJ1264" s="93" t="s">
        <v>217</v>
      </c>
      <c r="CK1264" s="93">
        <v>1904782</v>
      </c>
      <c r="CL1264" s="93">
        <v>997905</v>
      </c>
      <c r="CM1264" s="93" t="s">
        <v>217</v>
      </c>
      <c r="CN1264" s="93">
        <v>822468</v>
      </c>
      <c r="CO1264" s="93" t="s">
        <v>217</v>
      </c>
      <c r="CP1264" s="93" t="s">
        <v>217</v>
      </c>
      <c r="CQ1264" s="93" t="s">
        <v>217</v>
      </c>
      <c r="CR1264" s="93">
        <v>161994</v>
      </c>
      <c r="CS1264" s="93" t="s">
        <v>217</v>
      </c>
      <c r="CT1264" s="93">
        <v>111387</v>
      </c>
      <c r="CU1264" s="93">
        <v>3614289</v>
      </c>
      <c r="CV1264" s="93">
        <v>3362669</v>
      </c>
      <c r="CW1264" s="93">
        <v>206967</v>
      </c>
      <c r="CX1264" s="93" t="s">
        <v>217</v>
      </c>
      <c r="CY1264" s="93">
        <v>259239</v>
      </c>
      <c r="CZ1264" s="93">
        <v>2896463</v>
      </c>
      <c r="DA1264" s="93">
        <v>269372</v>
      </c>
      <c r="DB1264" s="93">
        <v>84982</v>
      </c>
      <c r="DC1264" s="93">
        <v>184390</v>
      </c>
      <c r="DD1264" s="93">
        <v>635754</v>
      </c>
      <c r="DE1264" s="93">
        <v>597644</v>
      </c>
      <c r="DF1264" s="93" t="s">
        <v>217</v>
      </c>
      <c r="DG1264" s="93">
        <v>38110</v>
      </c>
      <c r="DH1264" s="93">
        <v>515140</v>
      </c>
      <c r="DI1264" s="93">
        <v>2403646</v>
      </c>
      <c r="DJ1264" s="93">
        <v>1333731</v>
      </c>
      <c r="DK1264" s="93">
        <v>1069915</v>
      </c>
      <c r="DL1264" s="93">
        <v>8489493</v>
      </c>
      <c r="DM1264" s="93">
        <v>118545</v>
      </c>
      <c r="DN1264" s="93">
        <v>402</v>
      </c>
      <c r="DO1264" s="93">
        <v>1327</v>
      </c>
      <c r="DP1264" s="93">
        <v>7050979</v>
      </c>
      <c r="DQ1264" s="93">
        <v>22518</v>
      </c>
      <c r="DR1264" s="93">
        <v>100000</v>
      </c>
      <c r="DS1264" s="93">
        <v>1195722</v>
      </c>
      <c r="DT1264" s="93">
        <v>17108250</v>
      </c>
      <c r="DU1264" s="93" t="s">
        <v>217</v>
      </c>
      <c r="DV1264" s="93">
        <v>173935</v>
      </c>
      <c r="DW1264" s="93">
        <v>110186</v>
      </c>
      <c r="DX1264" s="93">
        <v>2029</v>
      </c>
      <c r="DY1264" s="93">
        <v>12543</v>
      </c>
      <c r="DZ1264" s="93">
        <v>144</v>
      </c>
      <c r="EA1264" s="93" t="s">
        <v>217</v>
      </c>
      <c r="EB1264" s="93">
        <v>12071</v>
      </c>
      <c r="EC1264" s="93">
        <v>328</v>
      </c>
      <c r="ED1264" s="93">
        <v>70</v>
      </c>
      <c r="EE1264" s="93" t="s">
        <v>217</v>
      </c>
      <c r="EF1264" s="93">
        <v>49107</v>
      </c>
      <c r="EG1264" s="94" t="s">
        <v>217</v>
      </c>
    </row>
    <row r="1265" spans="1:137">
      <c r="A1265" s="91" t="s">
        <v>717</v>
      </c>
      <c r="B1265" s="92" t="s">
        <v>220</v>
      </c>
      <c r="C1265" s="102">
        <v>372021</v>
      </c>
      <c r="D1265" s="92" t="s">
        <v>538</v>
      </c>
      <c r="E1265" s="92" t="s">
        <v>540</v>
      </c>
      <c r="F1265" s="93">
        <v>14012408</v>
      </c>
      <c r="G1265" s="93">
        <v>5570361</v>
      </c>
      <c r="H1265" s="93">
        <v>859204</v>
      </c>
      <c r="I1265" s="93">
        <v>6446099</v>
      </c>
      <c r="J1265" s="93">
        <v>716962</v>
      </c>
      <c r="K1265" s="93" t="s">
        <v>217</v>
      </c>
      <c r="L1265" s="93" t="s">
        <v>217</v>
      </c>
      <c r="M1265" s="93" t="s">
        <v>217</v>
      </c>
      <c r="N1265" s="93">
        <v>311421</v>
      </c>
      <c r="O1265" s="93">
        <v>24280</v>
      </c>
      <c r="P1265" s="93" t="s">
        <v>217</v>
      </c>
      <c r="Q1265" s="93">
        <v>80991</v>
      </c>
      <c r="R1265" s="93">
        <v>81155</v>
      </c>
      <c r="S1265" s="93" t="s">
        <v>217</v>
      </c>
      <c r="T1265" s="93" t="s">
        <v>217</v>
      </c>
      <c r="U1265" s="93">
        <v>2343753</v>
      </c>
      <c r="V1265" s="93">
        <v>8208</v>
      </c>
      <c r="W1265" s="93" t="s">
        <v>217</v>
      </c>
      <c r="X1265" s="93" t="s">
        <v>217</v>
      </c>
      <c r="Y1265" s="93" t="s">
        <v>217</v>
      </c>
      <c r="Z1265" s="93">
        <v>29790</v>
      </c>
      <c r="AA1265" s="93">
        <v>112345</v>
      </c>
      <c r="AB1265" s="93">
        <v>124244</v>
      </c>
      <c r="AC1265" s="93">
        <v>103091</v>
      </c>
      <c r="AD1265" s="93">
        <v>13363</v>
      </c>
      <c r="AE1265" s="93">
        <v>7790</v>
      </c>
      <c r="AF1265" s="93" t="s">
        <v>217</v>
      </c>
      <c r="AG1265" s="93" t="s">
        <v>217</v>
      </c>
      <c r="AH1265" s="93">
        <v>7712381</v>
      </c>
      <c r="AI1265" s="93">
        <v>7420296</v>
      </c>
      <c r="AJ1265" s="93">
        <v>292085</v>
      </c>
      <c r="AK1265" s="93" t="s">
        <v>217</v>
      </c>
      <c r="AL1265" s="93">
        <v>18965</v>
      </c>
      <c r="AM1265" s="93">
        <v>424377</v>
      </c>
      <c r="AN1265" s="93">
        <v>37399</v>
      </c>
      <c r="AO1265" s="93">
        <v>386978</v>
      </c>
      <c r="AP1265" s="93">
        <v>554000</v>
      </c>
      <c r="AQ1265" s="93" t="s">
        <v>217</v>
      </c>
      <c r="AR1265" s="93">
        <v>2924</v>
      </c>
      <c r="AS1265" s="93" t="s">
        <v>217</v>
      </c>
      <c r="AT1265" s="93">
        <v>130740</v>
      </c>
      <c r="AU1265" s="93">
        <v>173805</v>
      </c>
      <c r="AV1265" s="93">
        <v>246531</v>
      </c>
      <c r="AW1265" s="93">
        <v>345390</v>
      </c>
      <c r="AX1265" s="93">
        <v>16335</v>
      </c>
      <c r="AY1265" s="93">
        <v>329055</v>
      </c>
      <c r="AZ1265" s="93">
        <v>20296702</v>
      </c>
      <c r="BA1265" s="93" t="s">
        <v>217</v>
      </c>
      <c r="BB1265" s="93">
        <v>1310784</v>
      </c>
      <c r="BC1265" s="93">
        <v>879434</v>
      </c>
      <c r="BD1265" s="93" t="s">
        <v>217</v>
      </c>
      <c r="BE1265" s="93" t="s">
        <v>217</v>
      </c>
      <c r="BF1265" s="93">
        <v>770546</v>
      </c>
      <c r="BG1265" s="93">
        <v>1314760</v>
      </c>
      <c r="BH1265" s="93" t="s">
        <v>217</v>
      </c>
      <c r="BI1265" s="93" t="s">
        <v>217</v>
      </c>
      <c r="BJ1265" s="93">
        <v>929434</v>
      </c>
      <c r="BK1265" s="93" t="s">
        <v>217</v>
      </c>
      <c r="BL1265" s="93" t="s">
        <v>217</v>
      </c>
      <c r="BM1265" s="93">
        <v>27819</v>
      </c>
      <c r="BN1265" s="93" t="s">
        <v>217</v>
      </c>
      <c r="BO1265" s="93">
        <v>194527</v>
      </c>
      <c r="BP1265" s="93" t="s">
        <v>217</v>
      </c>
      <c r="BQ1265" s="93" t="s">
        <v>217</v>
      </c>
      <c r="BR1265" s="93" t="s">
        <v>217</v>
      </c>
      <c r="BS1265" s="93" t="s">
        <v>217</v>
      </c>
      <c r="BT1265" s="93" t="s">
        <v>217</v>
      </c>
      <c r="BU1265" s="93" t="s">
        <v>217</v>
      </c>
      <c r="BV1265" s="93" t="s">
        <v>217</v>
      </c>
      <c r="BW1265" s="93" t="s">
        <v>217</v>
      </c>
      <c r="BX1265" s="93" t="s">
        <v>217</v>
      </c>
      <c r="BY1265" s="93" t="s">
        <v>217</v>
      </c>
      <c r="BZ1265" s="93" t="s">
        <v>217</v>
      </c>
      <c r="CA1265" s="93">
        <v>1529194</v>
      </c>
      <c r="CB1265" s="93">
        <v>11334742</v>
      </c>
      <c r="CC1265" s="93" t="s">
        <v>217</v>
      </c>
      <c r="CD1265" s="93">
        <v>745719</v>
      </c>
      <c r="CE1265" s="93">
        <v>1259743</v>
      </c>
      <c r="CF1265" s="93" t="s">
        <v>217</v>
      </c>
      <c r="CG1265" s="93">
        <v>3170046</v>
      </c>
      <c r="CH1265" s="93">
        <v>1941959</v>
      </c>
      <c r="CI1265" s="93">
        <v>387651</v>
      </c>
      <c r="CJ1265" s="93" t="s">
        <v>217</v>
      </c>
      <c r="CK1265" s="93">
        <v>373578</v>
      </c>
      <c r="CL1265" s="93">
        <v>286846</v>
      </c>
      <c r="CM1265" s="93" t="s">
        <v>217</v>
      </c>
      <c r="CN1265" s="93">
        <v>60300</v>
      </c>
      <c r="CO1265" s="93">
        <v>1225</v>
      </c>
      <c r="CP1265" s="93" t="s">
        <v>217</v>
      </c>
      <c r="CQ1265" s="93" t="s">
        <v>217</v>
      </c>
      <c r="CR1265" s="93">
        <v>40814</v>
      </c>
      <c r="CS1265" s="93" t="s">
        <v>217</v>
      </c>
      <c r="CT1265" s="93">
        <v>38544</v>
      </c>
      <c r="CU1265" s="93">
        <v>753001</v>
      </c>
      <c r="CV1265" s="93">
        <v>1228087</v>
      </c>
      <c r="CW1265" s="93">
        <v>64003</v>
      </c>
      <c r="CX1265" s="93" t="s">
        <v>217</v>
      </c>
      <c r="CY1265" s="93">
        <v>64601</v>
      </c>
      <c r="CZ1265" s="93">
        <v>1099483</v>
      </c>
      <c r="DA1265" s="93">
        <v>214208</v>
      </c>
      <c r="DB1265" s="93">
        <v>111214</v>
      </c>
      <c r="DC1265" s="93">
        <v>102994</v>
      </c>
      <c r="DD1265" s="93">
        <v>129520</v>
      </c>
      <c r="DE1265" s="93">
        <v>110298</v>
      </c>
      <c r="DF1265" s="93">
        <v>2000</v>
      </c>
      <c r="DG1265" s="93">
        <v>17222</v>
      </c>
      <c r="DH1265" s="93">
        <v>4134061</v>
      </c>
      <c r="DI1265" s="93">
        <v>452693</v>
      </c>
      <c r="DJ1265" s="93">
        <v>284674</v>
      </c>
      <c r="DK1265" s="93">
        <v>168019</v>
      </c>
      <c r="DL1265" s="93">
        <v>2790647</v>
      </c>
      <c r="DM1265" s="93">
        <v>30433</v>
      </c>
      <c r="DN1265" s="93">
        <v>48</v>
      </c>
      <c r="DO1265" s="93" t="s">
        <v>217</v>
      </c>
      <c r="DP1265" s="93">
        <v>301127</v>
      </c>
      <c r="DQ1265" s="93" t="s">
        <v>217</v>
      </c>
      <c r="DR1265" s="93">
        <v>2000000</v>
      </c>
      <c r="DS1265" s="93">
        <v>459039</v>
      </c>
      <c r="DT1265" s="93">
        <v>7840000</v>
      </c>
      <c r="DU1265" s="93" t="s">
        <v>217</v>
      </c>
      <c r="DV1265" s="93">
        <v>44545</v>
      </c>
      <c r="DW1265" s="93">
        <v>39085</v>
      </c>
      <c r="DX1265" s="93">
        <v>400</v>
      </c>
      <c r="DY1265" s="93">
        <v>355</v>
      </c>
      <c r="DZ1265" s="93">
        <v>24</v>
      </c>
      <c r="EA1265" s="93">
        <v>312</v>
      </c>
      <c r="EB1265" s="93" t="s">
        <v>217</v>
      </c>
      <c r="EC1265" s="93">
        <v>19</v>
      </c>
      <c r="ED1265" s="93">
        <v>178</v>
      </c>
      <c r="EE1265" s="93" t="s">
        <v>217</v>
      </c>
      <c r="EF1265" s="93">
        <v>4527</v>
      </c>
      <c r="EG1265" s="94" t="s">
        <v>217</v>
      </c>
    </row>
    <row r="1266" spans="1:137">
      <c r="A1266" s="91" t="s">
        <v>690</v>
      </c>
      <c r="B1266" s="92" t="s">
        <v>218</v>
      </c>
      <c r="C1266" s="102">
        <v>372013</v>
      </c>
      <c r="D1266" s="92" t="s">
        <v>538</v>
      </c>
      <c r="E1266" s="92" t="s">
        <v>539</v>
      </c>
      <c r="F1266" s="93">
        <v>65463405</v>
      </c>
      <c r="G1266" s="93">
        <v>24116400</v>
      </c>
      <c r="H1266" s="93">
        <v>8775368</v>
      </c>
      <c r="I1266" s="93">
        <v>26289960</v>
      </c>
      <c r="J1266" s="93">
        <v>2812337</v>
      </c>
      <c r="K1266" s="93" t="s">
        <v>217</v>
      </c>
      <c r="L1266" s="93" t="s">
        <v>217</v>
      </c>
      <c r="M1266" s="93" t="s">
        <v>217</v>
      </c>
      <c r="N1266" s="93">
        <v>1021819</v>
      </c>
      <c r="O1266" s="93">
        <v>92398</v>
      </c>
      <c r="P1266" s="93" t="s">
        <v>217</v>
      </c>
      <c r="Q1266" s="93">
        <v>399766</v>
      </c>
      <c r="R1266" s="93">
        <v>181896</v>
      </c>
      <c r="S1266" s="93" t="s">
        <v>217</v>
      </c>
      <c r="T1266" s="93" t="s">
        <v>217</v>
      </c>
      <c r="U1266" s="93">
        <v>7911279</v>
      </c>
      <c r="V1266" s="93">
        <v>26281</v>
      </c>
      <c r="W1266" s="93" t="s">
        <v>217</v>
      </c>
      <c r="X1266" s="93">
        <v>169928</v>
      </c>
      <c r="Y1266" s="93" t="s">
        <v>217</v>
      </c>
      <c r="Z1266" s="93">
        <v>45482</v>
      </c>
      <c r="AA1266" s="93" t="s">
        <v>217</v>
      </c>
      <c r="AB1266" s="93">
        <v>1134908</v>
      </c>
      <c r="AC1266" s="93">
        <v>336109</v>
      </c>
      <c r="AD1266" s="93">
        <v>21636</v>
      </c>
      <c r="AE1266" s="93">
        <v>7517</v>
      </c>
      <c r="AF1266" s="93">
        <v>769646</v>
      </c>
      <c r="AG1266" s="93" t="s">
        <v>217</v>
      </c>
      <c r="AH1266" s="93">
        <v>16153402</v>
      </c>
      <c r="AI1266" s="93">
        <v>14779080</v>
      </c>
      <c r="AJ1266" s="93">
        <v>1374322</v>
      </c>
      <c r="AK1266" s="93" t="s">
        <v>217</v>
      </c>
      <c r="AL1266" s="93">
        <v>74743</v>
      </c>
      <c r="AM1266" s="93">
        <v>1650222</v>
      </c>
      <c r="AN1266" s="93">
        <v>702175</v>
      </c>
      <c r="AO1266" s="93">
        <v>948047</v>
      </c>
      <c r="AP1266" s="93">
        <v>1910758</v>
      </c>
      <c r="AQ1266" s="93">
        <v>107811</v>
      </c>
      <c r="AR1266" s="93">
        <v>44293</v>
      </c>
      <c r="AS1266" s="93" t="s">
        <v>217</v>
      </c>
      <c r="AT1266" s="93">
        <v>601357</v>
      </c>
      <c r="AU1266" s="93">
        <v>532849</v>
      </c>
      <c r="AV1266" s="93">
        <v>624448</v>
      </c>
      <c r="AW1266" s="93">
        <v>1852558</v>
      </c>
      <c r="AX1266" s="93">
        <v>64726</v>
      </c>
      <c r="AY1266" s="93">
        <v>1787832</v>
      </c>
      <c r="AZ1266" s="93">
        <v>26652669</v>
      </c>
      <c r="BA1266" s="93" t="s">
        <v>217</v>
      </c>
      <c r="BB1266" s="93">
        <v>7990574</v>
      </c>
      <c r="BC1266" s="93">
        <v>1846147</v>
      </c>
      <c r="BD1266" s="93" t="s">
        <v>217</v>
      </c>
      <c r="BE1266" s="93" t="s">
        <v>217</v>
      </c>
      <c r="BF1266" s="93">
        <v>3570918</v>
      </c>
      <c r="BG1266" s="93">
        <v>4703123</v>
      </c>
      <c r="BH1266" s="93" t="s">
        <v>217</v>
      </c>
      <c r="BI1266" s="93" t="s">
        <v>217</v>
      </c>
      <c r="BJ1266" s="93">
        <v>1097392</v>
      </c>
      <c r="BK1266" s="93">
        <v>22831</v>
      </c>
      <c r="BL1266" s="93" t="s">
        <v>217</v>
      </c>
      <c r="BM1266" s="93">
        <v>88552</v>
      </c>
      <c r="BN1266" s="93" t="s">
        <v>217</v>
      </c>
      <c r="BO1266" s="93">
        <v>1683352</v>
      </c>
      <c r="BP1266" s="93" t="s">
        <v>217</v>
      </c>
      <c r="BQ1266" s="93" t="s">
        <v>217</v>
      </c>
      <c r="BR1266" s="93" t="s">
        <v>217</v>
      </c>
      <c r="BS1266" s="93" t="s">
        <v>217</v>
      </c>
      <c r="BT1266" s="93" t="s">
        <v>217</v>
      </c>
      <c r="BU1266" s="93" t="s">
        <v>217</v>
      </c>
      <c r="BV1266" s="93" t="s">
        <v>217</v>
      </c>
      <c r="BW1266" s="93" t="s">
        <v>217</v>
      </c>
      <c r="BX1266" s="93" t="s">
        <v>217</v>
      </c>
      <c r="BY1266" s="93">
        <v>40962</v>
      </c>
      <c r="BZ1266" s="93" t="s">
        <v>217</v>
      </c>
      <c r="CA1266" s="93" t="s">
        <v>217</v>
      </c>
      <c r="CB1266" s="93" t="s">
        <v>217</v>
      </c>
      <c r="CC1266" s="93" t="s">
        <v>217</v>
      </c>
      <c r="CD1266" s="93" t="s">
        <v>217</v>
      </c>
      <c r="CE1266" s="93">
        <v>5608818</v>
      </c>
      <c r="CF1266" s="93">
        <v>663</v>
      </c>
      <c r="CG1266" s="93">
        <v>10368823</v>
      </c>
      <c r="CH1266" s="93">
        <v>7240136</v>
      </c>
      <c r="CI1266" s="93">
        <v>763105</v>
      </c>
      <c r="CJ1266" s="93" t="s">
        <v>217</v>
      </c>
      <c r="CK1266" s="93">
        <v>1785303</v>
      </c>
      <c r="CL1266" s="93">
        <v>1021523</v>
      </c>
      <c r="CM1266" s="93" t="s">
        <v>217</v>
      </c>
      <c r="CN1266" s="93">
        <v>377644</v>
      </c>
      <c r="CO1266" s="93" t="s">
        <v>217</v>
      </c>
      <c r="CP1266" s="93" t="s">
        <v>217</v>
      </c>
      <c r="CQ1266" s="93" t="s">
        <v>217</v>
      </c>
      <c r="CR1266" s="93">
        <v>130554</v>
      </c>
      <c r="CS1266" s="93" t="s">
        <v>217</v>
      </c>
      <c r="CT1266" s="93" t="s">
        <v>217</v>
      </c>
      <c r="CU1266" s="93">
        <v>3162007</v>
      </c>
      <c r="CV1266" s="93">
        <v>3128687</v>
      </c>
      <c r="CW1266" s="93">
        <v>214946</v>
      </c>
      <c r="CX1266" s="93" t="s">
        <v>217</v>
      </c>
      <c r="CY1266" s="93" t="s">
        <v>217</v>
      </c>
      <c r="CZ1266" s="93">
        <v>2913741</v>
      </c>
      <c r="DA1266" s="93">
        <v>199446</v>
      </c>
      <c r="DB1266" s="93">
        <v>77628</v>
      </c>
      <c r="DC1266" s="93">
        <v>121818</v>
      </c>
      <c r="DD1266" s="93">
        <v>208866</v>
      </c>
      <c r="DE1266" s="93">
        <v>185316</v>
      </c>
      <c r="DF1266" s="93" t="s">
        <v>217</v>
      </c>
      <c r="DG1266" s="93">
        <v>23550</v>
      </c>
      <c r="DH1266" s="93">
        <v>3732559</v>
      </c>
      <c r="DI1266" s="93">
        <v>2004534</v>
      </c>
      <c r="DJ1266" s="93">
        <v>579125</v>
      </c>
      <c r="DK1266" s="93">
        <v>1425409</v>
      </c>
      <c r="DL1266" s="93">
        <v>1910755</v>
      </c>
      <c r="DM1266" s="93">
        <v>101226</v>
      </c>
      <c r="DN1266" s="93">
        <v>295</v>
      </c>
      <c r="DO1266" s="93">
        <v>1608</v>
      </c>
      <c r="DP1266" s="93">
        <v>464105</v>
      </c>
      <c r="DQ1266" s="93">
        <v>37773</v>
      </c>
      <c r="DR1266" s="93">
        <v>60000</v>
      </c>
      <c r="DS1266" s="93">
        <v>1245748</v>
      </c>
      <c r="DT1266" s="93">
        <v>14993248</v>
      </c>
      <c r="DU1266" s="93" t="s">
        <v>217</v>
      </c>
      <c r="DV1266" s="93">
        <v>228811</v>
      </c>
      <c r="DW1266" s="93">
        <v>183754</v>
      </c>
      <c r="DX1266" s="93">
        <v>1801</v>
      </c>
      <c r="DY1266" s="93">
        <v>9031</v>
      </c>
      <c r="DZ1266" s="93">
        <v>312</v>
      </c>
      <c r="EA1266" s="93" t="s">
        <v>217</v>
      </c>
      <c r="EB1266" s="93">
        <v>6913</v>
      </c>
      <c r="EC1266" s="93">
        <v>1806</v>
      </c>
      <c r="ED1266" s="93">
        <v>184</v>
      </c>
      <c r="EE1266" s="93" t="s">
        <v>217</v>
      </c>
      <c r="EF1266" s="93">
        <v>34041</v>
      </c>
      <c r="EG1266" s="94" t="s">
        <v>217</v>
      </c>
    </row>
    <row r="1267" spans="1:137">
      <c r="A1267" s="91" t="s">
        <v>690</v>
      </c>
      <c r="B1267" s="92" t="s">
        <v>220</v>
      </c>
      <c r="C1267" s="102">
        <v>372021</v>
      </c>
      <c r="D1267" s="92" t="s">
        <v>538</v>
      </c>
      <c r="E1267" s="92" t="s">
        <v>540</v>
      </c>
      <c r="F1267" s="93">
        <v>14401311</v>
      </c>
      <c r="G1267" s="93">
        <v>5495463</v>
      </c>
      <c r="H1267" s="93">
        <v>1344179</v>
      </c>
      <c r="I1267" s="93">
        <v>6423652</v>
      </c>
      <c r="J1267" s="93">
        <v>725222</v>
      </c>
      <c r="K1267" s="93" t="s">
        <v>217</v>
      </c>
      <c r="L1267" s="93" t="s">
        <v>217</v>
      </c>
      <c r="M1267" s="93" t="s">
        <v>217</v>
      </c>
      <c r="N1267" s="93">
        <v>308463</v>
      </c>
      <c r="O1267" s="93">
        <v>20863</v>
      </c>
      <c r="P1267" s="93" t="s">
        <v>217</v>
      </c>
      <c r="Q1267" s="93">
        <v>90313</v>
      </c>
      <c r="R1267" s="93">
        <v>41132</v>
      </c>
      <c r="S1267" s="93" t="s">
        <v>217</v>
      </c>
      <c r="T1267" s="93" t="s">
        <v>217</v>
      </c>
      <c r="U1267" s="93">
        <v>1903335</v>
      </c>
      <c r="V1267" s="93">
        <v>6908</v>
      </c>
      <c r="W1267" s="93" t="s">
        <v>217</v>
      </c>
      <c r="X1267" s="93">
        <v>54272</v>
      </c>
      <c r="Y1267" s="93" t="s">
        <v>217</v>
      </c>
      <c r="Z1267" s="93">
        <v>14525</v>
      </c>
      <c r="AA1267" s="93" t="s">
        <v>217</v>
      </c>
      <c r="AB1267" s="93">
        <v>388264</v>
      </c>
      <c r="AC1267" s="93">
        <v>99607</v>
      </c>
      <c r="AD1267" s="93">
        <v>6910</v>
      </c>
      <c r="AE1267" s="93">
        <v>2533</v>
      </c>
      <c r="AF1267" s="93">
        <v>279214</v>
      </c>
      <c r="AG1267" s="93" t="s">
        <v>217</v>
      </c>
      <c r="AH1267" s="93">
        <v>7527355</v>
      </c>
      <c r="AI1267" s="93">
        <v>7188294</v>
      </c>
      <c r="AJ1267" s="93">
        <v>339061</v>
      </c>
      <c r="AK1267" s="93" t="s">
        <v>217</v>
      </c>
      <c r="AL1267" s="93">
        <v>18471</v>
      </c>
      <c r="AM1267" s="93">
        <v>505319</v>
      </c>
      <c r="AN1267" s="93">
        <v>37798</v>
      </c>
      <c r="AO1267" s="93">
        <v>467521</v>
      </c>
      <c r="AP1267" s="93">
        <v>708678</v>
      </c>
      <c r="AQ1267" s="93" t="s">
        <v>217</v>
      </c>
      <c r="AR1267" s="93">
        <v>35779</v>
      </c>
      <c r="AS1267" s="93" t="s">
        <v>217</v>
      </c>
      <c r="AT1267" s="93">
        <v>226313</v>
      </c>
      <c r="AU1267" s="93">
        <v>177199</v>
      </c>
      <c r="AV1267" s="93">
        <v>269387</v>
      </c>
      <c r="AW1267" s="93">
        <v>354740</v>
      </c>
      <c r="AX1267" s="93">
        <v>16471</v>
      </c>
      <c r="AY1267" s="93">
        <v>338269</v>
      </c>
      <c r="AZ1267" s="93">
        <v>6977124</v>
      </c>
      <c r="BA1267" s="93" t="s">
        <v>217</v>
      </c>
      <c r="BB1267" s="93">
        <v>1375442</v>
      </c>
      <c r="BC1267" s="93">
        <v>822356</v>
      </c>
      <c r="BD1267" s="93" t="s">
        <v>217</v>
      </c>
      <c r="BE1267" s="93" t="s">
        <v>217</v>
      </c>
      <c r="BF1267" s="93">
        <v>742775</v>
      </c>
      <c r="BG1267" s="93">
        <v>1337047</v>
      </c>
      <c r="BH1267" s="93" t="s">
        <v>217</v>
      </c>
      <c r="BI1267" s="93" t="s">
        <v>217</v>
      </c>
      <c r="BJ1267" s="93">
        <v>916523</v>
      </c>
      <c r="BK1267" s="93">
        <v>29113</v>
      </c>
      <c r="BL1267" s="93" t="s">
        <v>217</v>
      </c>
      <c r="BM1267" s="93">
        <v>22768</v>
      </c>
      <c r="BN1267" s="93" t="s">
        <v>217</v>
      </c>
      <c r="BO1267" s="93">
        <v>473525</v>
      </c>
      <c r="BP1267" s="93" t="s">
        <v>217</v>
      </c>
      <c r="BQ1267" s="93" t="s">
        <v>217</v>
      </c>
      <c r="BR1267" s="93" t="s">
        <v>217</v>
      </c>
      <c r="BS1267" s="93" t="s">
        <v>217</v>
      </c>
      <c r="BT1267" s="93" t="s">
        <v>217</v>
      </c>
      <c r="BU1267" s="93" t="s">
        <v>217</v>
      </c>
      <c r="BV1267" s="93" t="s">
        <v>217</v>
      </c>
      <c r="BW1267" s="93" t="s">
        <v>217</v>
      </c>
      <c r="BX1267" s="93" t="s">
        <v>217</v>
      </c>
      <c r="BY1267" s="93">
        <v>30327</v>
      </c>
      <c r="BZ1267" s="93" t="s">
        <v>217</v>
      </c>
      <c r="CA1267" s="93" t="s">
        <v>217</v>
      </c>
      <c r="CB1267" s="93" t="s">
        <v>217</v>
      </c>
      <c r="CC1267" s="93" t="s">
        <v>217</v>
      </c>
      <c r="CD1267" s="93" t="s">
        <v>217</v>
      </c>
      <c r="CE1267" s="93">
        <v>1227248</v>
      </c>
      <c r="CF1267" s="93" t="s">
        <v>217</v>
      </c>
      <c r="CG1267" s="93">
        <v>3176259</v>
      </c>
      <c r="CH1267" s="93">
        <v>1775745</v>
      </c>
      <c r="CI1267" s="93">
        <v>392586</v>
      </c>
      <c r="CJ1267" s="93" t="s">
        <v>217</v>
      </c>
      <c r="CK1267" s="93">
        <v>374626</v>
      </c>
      <c r="CL1267" s="93">
        <v>291222</v>
      </c>
      <c r="CM1267" s="93" t="s">
        <v>217</v>
      </c>
      <c r="CN1267" s="93">
        <v>4577</v>
      </c>
      <c r="CO1267" s="93">
        <v>26288</v>
      </c>
      <c r="CP1267" s="93" t="s">
        <v>217</v>
      </c>
      <c r="CQ1267" s="93" t="s">
        <v>217</v>
      </c>
      <c r="CR1267" s="93">
        <v>43085</v>
      </c>
      <c r="CS1267" s="93" t="s">
        <v>217</v>
      </c>
      <c r="CT1267" s="93" t="s">
        <v>217</v>
      </c>
      <c r="CU1267" s="93">
        <v>643361</v>
      </c>
      <c r="CV1267" s="93">
        <v>1400514</v>
      </c>
      <c r="CW1267" s="93">
        <v>147556</v>
      </c>
      <c r="CX1267" s="93" t="s">
        <v>217</v>
      </c>
      <c r="CY1267" s="93" t="s">
        <v>217</v>
      </c>
      <c r="CZ1267" s="93">
        <v>1252958</v>
      </c>
      <c r="DA1267" s="93">
        <v>330383</v>
      </c>
      <c r="DB1267" s="93">
        <v>106415</v>
      </c>
      <c r="DC1267" s="93">
        <v>223968</v>
      </c>
      <c r="DD1267" s="93">
        <v>253687</v>
      </c>
      <c r="DE1267" s="93">
        <v>89910</v>
      </c>
      <c r="DF1267" s="93">
        <v>3000</v>
      </c>
      <c r="DG1267" s="93">
        <v>160777</v>
      </c>
      <c r="DH1267" s="93">
        <v>2451224</v>
      </c>
      <c r="DI1267" s="93">
        <v>377245</v>
      </c>
      <c r="DJ1267" s="93">
        <v>189068</v>
      </c>
      <c r="DK1267" s="93">
        <v>188177</v>
      </c>
      <c r="DL1267" s="93">
        <v>879464</v>
      </c>
      <c r="DM1267" s="93">
        <v>30853</v>
      </c>
      <c r="DN1267" s="93">
        <v>65</v>
      </c>
      <c r="DO1267" s="93" t="s">
        <v>217</v>
      </c>
      <c r="DP1267" s="93">
        <v>303108</v>
      </c>
      <c r="DQ1267" s="93" t="s">
        <v>217</v>
      </c>
      <c r="DR1267" s="93">
        <v>100000</v>
      </c>
      <c r="DS1267" s="93">
        <v>445438</v>
      </c>
      <c r="DT1267" s="93">
        <v>5879400</v>
      </c>
      <c r="DU1267" s="93" t="s">
        <v>217</v>
      </c>
      <c r="DV1267" s="93">
        <v>46159</v>
      </c>
      <c r="DW1267" s="93">
        <v>32670</v>
      </c>
      <c r="DX1267" s="93">
        <v>29</v>
      </c>
      <c r="DY1267" s="93">
        <v>431</v>
      </c>
      <c r="DZ1267" s="93" t="s">
        <v>217</v>
      </c>
      <c r="EA1267" s="93">
        <v>296</v>
      </c>
      <c r="EB1267" s="93" t="s">
        <v>217</v>
      </c>
      <c r="EC1267" s="93">
        <v>135</v>
      </c>
      <c r="ED1267" s="93" t="s">
        <v>217</v>
      </c>
      <c r="EE1267" s="93" t="s">
        <v>217</v>
      </c>
      <c r="EF1267" s="93">
        <v>13029</v>
      </c>
      <c r="EG1267" s="94" t="s">
        <v>217</v>
      </c>
    </row>
    <row r="1268" spans="1:137">
      <c r="A1268" s="91" t="s">
        <v>659</v>
      </c>
      <c r="B1268" s="92" t="s">
        <v>218</v>
      </c>
      <c r="C1268" s="102">
        <v>372013</v>
      </c>
      <c r="D1268" s="92" t="s">
        <v>538</v>
      </c>
      <c r="E1268" s="92" t="s">
        <v>539</v>
      </c>
      <c r="F1268" s="93">
        <v>64445751</v>
      </c>
      <c r="G1268" s="93">
        <v>23950311</v>
      </c>
      <c r="H1268" s="93">
        <v>8655151</v>
      </c>
      <c r="I1268" s="93">
        <v>25699433</v>
      </c>
      <c r="J1268" s="93">
        <v>2796892</v>
      </c>
      <c r="K1268" s="93" t="s">
        <v>217</v>
      </c>
      <c r="L1268" s="93" t="s">
        <v>217</v>
      </c>
      <c r="M1268" s="93" t="s">
        <v>217</v>
      </c>
      <c r="N1268" s="93">
        <v>1005075</v>
      </c>
      <c r="O1268" s="93">
        <v>165138</v>
      </c>
      <c r="P1268" s="93" t="s">
        <v>217</v>
      </c>
      <c r="Q1268" s="93">
        <v>344737</v>
      </c>
      <c r="R1268" s="93">
        <v>254819</v>
      </c>
      <c r="S1268" s="93" t="s">
        <v>217</v>
      </c>
      <c r="T1268" s="93" t="s">
        <v>217</v>
      </c>
      <c r="U1268" s="93">
        <v>8405562</v>
      </c>
      <c r="V1268" s="93">
        <v>27009</v>
      </c>
      <c r="W1268" s="93" t="s">
        <v>217</v>
      </c>
      <c r="X1268" s="93">
        <v>322985</v>
      </c>
      <c r="Y1268" s="93" t="s">
        <v>217</v>
      </c>
      <c r="Z1268" s="93" t="s">
        <v>217</v>
      </c>
      <c r="AA1268" s="93" t="s">
        <v>217</v>
      </c>
      <c r="AB1268" s="93">
        <v>291487</v>
      </c>
      <c r="AC1268" s="93" t="s">
        <v>217</v>
      </c>
      <c r="AD1268" s="93" t="s">
        <v>217</v>
      </c>
      <c r="AE1268" s="93" t="s">
        <v>217</v>
      </c>
      <c r="AF1268" s="93" t="s">
        <v>217</v>
      </c>
      <c r="AG1268" s="93" t="s">
        <v>217</v>
      </c>
      <c r="AH1268" s="93">
        <v>15486161</v>
      </c>
      <c r="AI1268" s="93">
        <v>14099385</v>
      </c>
      <c r="AJ1268" s="93">
        <v>1386776</v>
      </c>
      <c r="AK1268" s="93" t="s">
        <v>217</v>
      </c>
      <c r="AL1268" s="93">
        <v>80331</v>
      </c>
      <c r="AM1268" s="93">
        <v>1925959</v>
      </c>
      <c r="AN1268" s="93">
        <v>741210</v>
      </c>
      <c r="AO1268" s="93">
        <v>1184749</v>
      </c>
      <c r="AP1268" s="93">
        <v>2201763</v>
      </c>
      <c r="AQ1268" s="93">
        <v>107653</v>
      </c>
      <c r="AR1268" s="93">
        <v>100176</v>
      </c>
      <c r="AS1268" s="93" t="s">
        <v>217</v>
      </c>
      <c r="AT1268" s="93">
        <v>801451</v>
      </c>
      <c r="AU1268" s="93">
        <v>552318</v>
      </c>
      <c r="AV1268" s="93">
        <v>640165</v>
      </c>
      <c r="AW1268" s="93">
        <v>1808676</v>
      </c>
      <c r="AX1268" s="93">
        <v>65273</v>
      </c>
      <c r="AY1268" s="93">
        <v>1743403</v>
      </c>
      <c r="AZ1268" s="93">
        <v>24164647</v>
      </c>
      <c r="BA1268" s="93" t="s">
        <v>217</v>
      </c>
      <c r="BB1268" s="93">
        <v>7953363</v>
      </c>
      <c r="BC1268" s="93">
        <v>1696535</v>
      </c>
      <c r="BD1268" s="93" t="s">
        <v>217</v>
      </c>
      <c r="BE1268" s="93" t="s">
        <v>217</v>
      </c>
      <c r="BF1268" s="93">
        <v>3435372</v>
      </c>
      <c r="BG1268" s="93">
        <v>4817959</v>
      </c>
      <c r="BH1268" s="93" t="s">
        <v>217</v>
      </c>
      <c r="BI1268" s="93" t="s">
        <v>217</v>
      </c>
      <c r="BJ1268" s="93">
        <v>1007739</v>
      </c>
      <c r="BK1268" s="93">
        <v>85341</v>
      </c>
      <c r="BL1268" s="93" t="s">
        <v>217</v>
      </c>
      <c r="BM1268" s="93">
        <v>84753</v>
      </c>
      <c r="BN1268" s="93" t="s">
        <v>217</v>
      </c>
      <c r="BO1268" s="93">
        <v>1169815</v>
      </c>
      <c r="BP1268" s="93" t="s">
        <v>217</v>
      </c>
      <c r="BQ1268" s="93" t="s">
        <v>217</v>
      </c>
      <c r="BR1268" s="93" t="s">
        <v>217</v>
      </c>
      <c r="BS1268" s="93" t="s">
        <v>217</v>
      </c>
      <c r="BT1268" s="93" t="s">
        <v>217</v>
      </c>
      <c r="BU1268" s="93" t="s">
        <v>217</v>
      </c>
      <c r="BV1268" s="93" t="s">
        <v>217</v>
      </c>
      <c r="BW1268" s="93" t="s">
        <v>217</v>
      </c>
      <c r="BX1268" s="93" t="s">
        <v>217</v>
      </c>
      <c r="BY1268" s="93">
        <v>15599</v>
      </c>
      <c r="BZ1268" s="93" t="s">
        <v>217</v>
      </c>
      <c r="CA1268" s="93" t="s">
        <v>217</v>
      </c>
      <c r="CB1268" s="93" t="s">
        <v>217</v>
      </c>
      <c r="CC1268" s="93" t="s">
        <v>217</v>
      </c>
      <c r="CD1268" s="93" t="s">
        <v>217</v>
      </c>
      <c r="CE1268" s="93">
        <v>3898171</v>
      </c>
      <c r="CF1268" s="93">
        <v>663</v>
      </c>
      <c r="CG1268" s="93">
        <v>9829577</v>
      </c>
      <c r="CH1268" s="93">
        <v>5674071</v>
      </c>
      <c r="CI1268" s="93">
        <v>784390</v>
      </c>
      <c r="CJ1268" s="93" t="s">
        <v>217</v>
      </c>
      <c r="CK1268" s="93">
        <v>1697654</v>
      </c>
      <c r="CL1268" s="93">
        <v>1042658</v>
      </c>
      <c r="CM1268" s="93" t="s">
        <v>217</v>
      </c>
      <c r="CN1268" s="93">
        <v>385173</v>
      </c>
      <c r="CO1268" s="93" t="s">
        <v>217</v>
      </c>
      <c r="CP1268" s="93" t="s">
        <v>217</v>
      </c>
      <c r="CQ1268" s="93" t="s">
        <v>217</v>
      </c>
      <c r="CR1268" s="93">
        <v>20186</v>
      </c>
      <c r="CS1268" s="93" t="s">
        <v>217</v>
      </c>
      <c r="CT1268" s="93" t="s">
        <v>217</v>
      </c>
      <c r="CU1268" s="93">
        <v>1744010</v>
      </c>
      <c r="CV1268" s="93">
        <v>4155506</v>
      </c>
      <c r="CW1268" s="93">
        <v>162044</v>
      </c>
      <c r="CX1268" s="93" t="s">
        <v>217</v>
      </c>
      <c r="CY1268" s="93" t="s">
        <v>217</v>
      </c>
      <c r="CZ1268" s="93">
        <v>3993462</v>
      </c>
      <c r="DA1268" s="93">
        <v>103620</v>
      </c>
      <c r="DB1268" s="93">
        <v>68032</v>
      </c>
      <c r="DC1268" s="93">
        <v>35588</v>
      </c>
      <c r="DD1268" s="93">
        <v>134225</v>
      </c>
      <c r="DE1268" s="93">
        <v>104875</v>
      </c>
      <c r="DF1268" s="93">
        <v>500</v>
      </c>
      <c r="DG1268" s="93">
        <v>28850</v>
      </c>
      <c r="DH1268" s="93">
        <v>6363144</v>
      </c>
      <c r="DI1268" s="93">
        <v>2410272</v>
      </c>
      <c r="DJ1268" s="93">
        <v>980830</v>
      </c>
      <c r="DK1268" s="93">
        <v>1429442</v>
      </c>
      <c r="DL1268" s="93">
        <v>1991345</v>
      </c>
      <c r="DM1268" s="93">
        <v>86304</v>
      </c>
      <c r="DN1268" s="93">
        <v>103</v>
      </c>
      <c r="DO1268" s="93">
        <v>1240</v>
      </c>
      <c r="DP1268" s="93">
        <v>473612</v>
      </c>
      <c r="DQ1268" s="93">
        <v>122261</v>
      </c>
      <c r="DR1268" s="93">
        <v>80000</v>
      </c>
      <c r="DS1268" s="93">
        <v>1227825</v>
      </c>
      <c r="DT1268" s="93">
        <v>19334966</v>
      </c>
      <c r="DU1268" s="93" t="s">
        <v>217</v>
      </c>
      <c r="DV1268" s="93">
        <v>142240</v>
      </c>
      <c r="DW1268" s="93">
        <v>110309</v>
      </c>
      <c r="DX1268" s="93">
        <v>3283</v>
      </c>
      <c r="DY1268" s="93">
        <v>2176</v>
      </c>
      <c r="DZ1268" s="93">
        <v>408</v>
      </c>
      <c r="EA1268" s="93" t="s">
        <v>217</v>
      </c>
      <c r="EB1268" s="93">
        <v>1562</v>
      </c>
      <c r="EC1268" s="93">
        <v>206</v>
      </c>
      <c r="ED1268" s="93">
        <v>115</v>
      </c>
      <c r="EE1268" s="93" t="s">
        <v>217</v>
      </c>
      <c r="EF1268" s="93">
        <v>26357</v>
      </c>
      <c r="EG1268" s="94" t="s">
        <v>217</v>
      </c>
    </row>
    <row r="1269" spans="1:137">
      <c r="A1269" s="91" t="s">
        <v>659</v>
      </c>
      <c r="B1269" s="92" t="s">
        <v>220</v>
      </c>
      <c r="C1269" s="102">
        <v>372021</v>
      </c>
      <c r="D1269" s="92" t="s">
        <v>538</v>
      </c>
      <c r="E1269" s="92" t="s">
        <v>540</v>
      </c>
      <c r="F1269" s="93">
        <v>13920583</v>
      </c>
      <c r="G1269" s="93">
        <v>5448297</v>
      </c>
      <c r="H1269" s="93">
        <v>1056701</v>
      </c>
      <c r="I1269" s="93">
        <v>6299252</v>
      </c>
      <c r="J1269" s="93">
        <v>718147</v>
      </c>
      <c r="K1269" s="93" t="s">
        <v>217</v>
      </c>
      <c r="L1269" s="93" t="s">
        <v>217</v>
      </c>
      <c r="M1269" s="93" t="s">
        <v>217</v>
      </c>
      <c r="N1269" s="93">
        <v>307277</v>
      </c>
      <c r="O1269" s="93">
        <v>37226</v>
      </c>
      <c r="P1269" s="93" t="s">
        <v>217</v>
      </c>
      <c r="Q1269" s="93">
        <v>77698</v>
      </c>
      <c r="R1269" s="93">
        <v>57407</v>
      </c>
      <c r="S1269" s="93" t="s">
        <v>217</v>
      </c>
      <c r="T1269" s="93" t="s">
        <v>217</v>
      </c>
      <c r="U1269" s="93">
        <v>2022251</v>
      </c>
      <c r="V1269" s="93">
        <v>6750</v>
      </c>
      <c r="W1269" s="93" t="s">
        <v>217</v>
      </c>
      <c r="X1269" s="93">
        <v>103026</v>
      </c>
      <c r="Y1269" s="93" t="s">
        <v>217</v>
      </c>
      <c r="Z1269" s="93" t="s">
        <v>217</v>
      </c>
      <c r="AA1269" s="93" t="s">
        <v>217</v>
      </c>
      <c r="AB1269" s="93">
        <v>88432</v>
      </c>
      <c r="AC1269" s="93" t="s">
        <v>217</v>
      </c>
      <c r="AD1269" s="93" t="s">
        <v>217</v>
      </c>
      <c r="AE1269" s="93" t="s">
        <v>217</v>
      </c>
      <c r="AF1269" s="93" t="s">
        <v>217</v>
      </c>
      <c r="AG1269" s="93" t="s">
        <v>217</v>
      </c>
      <c r="AH1269" s="93">
        <v>7165902</v>
      </c>
      <c r="AI1269" s="93">
        <v>6788621</v>
      </c>
      <c r="AJ1269" s="93">
        <v>377281</v>
      </c>
      <c r="AK1269" s="93" t="s">
        <v>217</v>
      </c>
      <c r="AL1269" s="93">
        <v>20270</v>
      </c>
      <c r="AM1269" s="93">
        <v>623654</v>
      </c>
      <c r="AN1269" s="93">
        <v>35362</v>
      </c>
      <c r="AO1269" s="93">
        <v>588292</v>
      </c>
      <c r="AP1269" s="93">
        <v>859591</v>
      </c>
      <c r="AQ1269" s="93" t="s">
        <v>217</v>
      </c>
      <c r="AR1269" s="93">
        <v>58415</v>
      </c>
      <c r="AS1269" s="93" t="s">
        <v>217</v>
      </c>
      <c r="AT1269" s="93">
        <v>338697</v>
      </c>
      <c r="AU1269" s="93">
        <v>179807</v>
      </c>
      <c r="AV1269" s="93">
        <v>282672</v>
      </c>
      <c r="AW1269" s="93">
        <v>349778</v>
      </c>
      <c r="AX1269" s="93">
        <v>17084</v>
      </c>
      <c r="AY1269" s="93">
        <v>332694</v>
      </c>
      <c r="AZ1269" s="93">
        <v>5697716</v>
      </c>
      <c r="BA1269" s="93" t="s">
        <v>217</v>
      </c>
      <c r="BB1269" s="93">
        <v>1413687</v>
      </c>
      <c r="BC1269" s="93">
        <v>610355</v>
      </c>
      <c r="BD1269" s="93" t="s">
        <v>217</v>
      </c>
      <c r="BE1269" s="93" t="s">
        <v>217</v>
      </c>
      <c r="BF1269" s="93">
        <v>718161</v>
      </c>
      <c r="BG1269" s="93">
        <v>1363778</v>
      </c>
      <c r="BH1269" s="93" t="s">
        <v>217</v>
      </c>
      <c r="BI1269" s="93" t="s">
        <v>217</v>
      </c>
      <c r="BJ1269" s="93">
        <v>428724</v>
      </c>
      <c r="BK1269" s="93">
        <v>12087</v>
      </c>
      <c r="BL1269" s="93" t="s">
        <v>217</v>
      </c>
      <c r="BM1269" s="93">
        <v>27286</v>
      </c>
      <c r="BN1269" s="93" t="s">
        <v>217</v>
      </c>
      <c r="BO1269" s="93">
        <v>188008</v>
      </c>
      <c r="BP1269" s="93" t="s">
        <v>217</v>
      </c>
      <c r="BQ1269" s="93" t="s">
        <v>217</v>
      </c>
      <c r="BR1269" s="93" t="s">
        <v>217</v>
      </c>
      <c r="BS1269" s="93" t="s">
        <v>217</v>
      </c>
      <c r="BT1269" s="93" t="s">
        <v>217</v>
      </c>
      <c r="BU1269" s="93" t="s">
        <v>217</v>
      </c>
      <c r="BV1269" s="93" t="s">
        <v>217</v>
      </c>
      <c r="BW1269" s="93" t="s">
        <v>217</v>
      </c>
      <c r="BX1269" s="93" t="s">
        <v>217</v>
      </c>
      <c r="BY1269" s="93">
        <v>47334</v>
      </c>
      <c r="BZ1269" s="93" t="s">
        <v>217</v>
      </c>
      <c r="CA1269" s="93" t="s">
        <v>217</v>
      </c>
      <c r="CB1269" s="93" t="s">
        <v>217</v>
      </c>
      <c r="CC1269" s="93" t="s">
        <v>217</v>
      </c>
      <c r="CD1269" s="93" t="s">
        <v>217</v>
      </c>
      <c r="CE1269" s="93">
        <v>888296</v>
      </c>
      <c r="CF1269" s="93" t="s">
        <v>217</v>
      </c>
      <c r="CG1269" s="93">
        <v>2871955</v>
      </c>
      <c r="CH1269" s="93">
        <v>1571604</v>
      </c>
      <c r="CI1269" s="93">
        <v>276593</v>
      </c>
      <c r="CJ1269" s="93" t="s">
        <v>217</v>
      </c>
      <c r="CK1269" s="93">
        <v>352269</v>
      </c>
      <c r="CL1269" s="93">
        <v>296578</v>
      </c>
      <c r="CM1269" s="93" t="s">
        <v>217</v>
      </c>
      <c r="CN1269" s="93">
        <v>366</v>
      </c>
      <c r="CO1269" s="93">
        <v>27193</v>
      </c>
      <c r="CP1269" s="93" t="s">
        <v>217</v>
      </c>
      <c r="CQ1269" s="93" t="s">
        <v>217</v>
      </c>
      <c r="CR1269" s="93">
        <v>5181</v>
      </c>
      <c r="CS1269" s="93" t="s">
        <v>217</v>
      </c>
      <c r="CT1269" s="93" t="s">
        <v>217</v>
      </c>
      <c r="CU1269" s="93">
        <v>613424</v>
      </c>
      <c r="CV1269" s="93">
        <v>1300351</v>
      </c>
      <c r="CW1269" s="93">
        <v>114151</v>
      </c>
      <c r="CX1269" s="93" t="s">
        <v>217</v>
      </c>
      <c r="CY1269" s="93" t="s">
        <v>217</v>
      </c>
      <c r="CZ1269" s="93">
        <v>1186200</v>
      </c>
      <c r="DA1269" s="93">
        <v>250368</v>
      </c>
      <c r="DB1269" s="93">
        <v>88451</v>
      </c>
      <c r="DC1269" s="93">
        <v>161917</v>
      </c>
      <c r="DD1269" s="93">
        <v>256811</v>
      </c>
      <c r="DE1269" s="93">
        <v>141671</v>
      </c>
      <c r="DF1269" s="93" t="s">
        <v>217</v>
      </c>
      <c r="DG1269" s="93">
        <v>115140</v>
      </c>
      <c r="DH1269" s="93">
        <v>2050386</v>
      </c>
      <c r="DI1269" s="93">
        <v>572089</v>
      </c>
      <c r="DJ1269" s="93">
        <v>487698</v>
      </c>
      <c r="DK1269" s="93">
        <v>84391</v>
      </c>
      <c r="DL1269" s="93">
        <v>16540250</v>
      </c>
      <c r="DM1269" s="93">
        <v>34895</v>
      </c>
      <c r="DN1269" s="93">
        <v>111</v>
      </c>
      <c r="DO1269" s="93" t="s">
        <v>217</v>
      </c>
      <c r="DP1269" s="93">
        <v>295277</v>
      </c>
      <c r="DQ1269" s="93" t="s">
        <v>217</v>
      </c>
      <c r="DR1269" s="93">
        <v>15870000</v>
      </c>
      <c r="DS1269" s="93">
        <v>339967</v>
      </c>
      <c r="DT1269" s="93">
        <v>5267200</v>
      </c>
      <c r="DU1269" s="93" t="s">
        <v>217</v>
      </c>
      <c r="DV1269" s="93">
        <v>37062</v>
      </c>
      <c r="DW1269" s="93">
        <v>30328</v>
      </c>
      <c r="DX1269" s="93">
        <v>1435</v>
      </c>
      <c r="DY1269" s="93">
        <v>7</v>
      </c>
      <c r="DZ1269" s="93" t="s">
        <v>217</v>
      </c>
      <c r="EA1269" s="93" t="s">
        <v>217</v>
      </c>
      <c r="EB1269" s="93" t="s">
        <v>217</v>
      </c>
      <c r="EC1269" s="93">
        <v>7</v>
      </c>
      <c r="ED1269" s="93">
        <v>166</v>
      </c>
      <c r="EE1269" s="93" t="s">
        <v>217</v>
      </c>
      <c r="EF1269" s="93">
        <v>5126</v>
      </c>
      <c r="EG1269" s="94" t="s">
        <v>217</v>
      </c>
    </row>
    <row r="1270" spans="1:137">
      <c r="A1270" s="87" t="s">
        <v>769</v>
      </c>
      <c r="B1270" s="88" t="s">
        <v>218</v>
      </c>
      <c r="C1270" s="101">
        <v>382019</v>
      </c>
      <c r="D1270" s="88" t="s">
        <v>541</v>
      </c>
      <c r="E1270" s="88" t="s">
        <v>542</v>
      </c>
      <c r="F1270" s="89">
        <v>70434337</v>
      </c>
      <c r="G1270" s="89">
        <v>25579275</v>
      </c>
      <c r="H1270" s="89">
        <v>5923251</v>
      </c>
      <c r="I1270" s="89">
        <v>31764585</v>
      </c>
      <c r="J1270" s="89">
        <v>3437107</v>
      </c>
      <c r="K1270" s="89" t="s">
        <v>217</v>
      </c>
      <c r="L1270" s="89" t="s">
        <v>217</v>
      </c>
      <c r="M1270" s="89" t="s">
        <v>217</v>
      </c>
      <c r="N1270" s="89">
        <v>1445543</v>
      </c>
      <c r="O1270" s="89">
        <v>59999</v>
      </c>
      <c r="P1270" s="89" t="s">
        <v>217</v>
      </c>
      <c r="Q1270" s="89">
        <v>359983</v>
      </c>
      <c r="R1270" s="89">
        <v>296378</v>
      </c>
      <c r="S1270" s="89" t="s">
        <v>217</v>
      </c>
      <c r="T1270" s="89" t="s">
        <v>217</v>
      </c>
      <c r="U1270" s="89">
        <v>12606505</v>
      </c>
      <c r="V1270" s="89">
        <v>86931</v>
      </c>
      <c r="W1270" s="89" t="s">
        <v>217</v>
      </c>
      <c r="X1270" s="89" t="s">
        <v>217</v>
      </c>
      <c r="Y1270" s="89" t="s">
        <v>217</v>
      </c>
      <c r="Z1270" s="89">
        <v>87493</v>
      </c>
      <c r="AA1270" s="89">
        <v>1192138</v>
      </c>
      <c r="AB1270" s="89">
        <v>570017</v>
      </c>
      <c r="AC1270" s="89">
        <v>526413</v>
      </c>
      <c r="AD1270" s="89" t="s">
        <v>217</v>
      </c>
      <c r="AE1270" s="89" t="s">
        <v>217</v>
      </c>
      <c r="AF1270" s="89" t="s">
        <v>217</v>
      </c>
      <c r="AG1270" s="89">
        <v>43604</v>
      </c>
      <c r="AH1270" s="89">
        <v>24085252</v>
      </c>
      <c r="AI1270" s="89">
        <v>22162472</v>
      </c>
      <c r="AJ1270" s="89">
        <v>1922780</v>
      </c>
      <c r="AK1270" s="89" t="s">
        <v>217</v>
      </c>
      <c r="AL1270" s="89">
        <v>58482</v>
      </c>
      <c r="AM1270" s="89">
        <v>561320</v>
      </c>
      <c r="AN1270" s="89">
        <v>205032</v>
      </c>
      <c r="AO1270" s="89">
        <v>356288</v>
      </c>
      <c r="AP1270" s="89">
        <v>2127491</v>
      </c>
      <c r="AQ1270" s="89" t="s">
        <v>217</v>
      </c>
      <c r="AR1270" s="89">
        <v>3879</v>
      </c>
      <c r="AS1270" s="89" t="s">
        <v>217</v>
      </c>
      <c r="AT1270" s="89">
        <v>296206</v>
      </c>
      <c r="AU1270" s="89">
        <v>746227</v>
      </c>
      <c r="AV1270" s="89">
        <v>1081179</v>
      </c>
      <c r="AW1270" s="89">
        <v>981542</v>
      </c>
      <c r="AX1270" s="89">
        <v>214021</v>
      </c>
      <c r="AY1270" s="89">
        <v>767521</v>
      </c>
      <c r="AZ1270" s="89">
        <v>56239220</v>
      </c>
      <c r="BA1270" s="89" t="s">
        <v>217</v>
      </c>
      <c r="BB1270" s="89">
        <v>14577966</v>
      </c>
      <c r="BC1270" s="89">
        <v>5903984</v>
      </c>
      <c r="BD1270" s="89" t="s">
        <v>217</v>
      </c>
      <c r="BE1270" s="89" t="s">
        <v>217</v>
      </c>
      <c r="BF1270" s="89">
        <v>7011407</v>
      </c>
      <c r="BG1270" s="89">
        <v>5110732</v>
      </c>
      <c r="BH1270" s="89" t="s">
        <v>217</v>
      </c>
      <c r="BI1270" s="89" t="s">
        <v>217</v>
      </c>
      <c r="BJ1270" s="89">
        <v>1069267</v>
      </c>
      <c r="BK1270" s="89" t="s">
        <v>217</v>
      </c>
      <c r="BL1270" s="89" t="s">
        <v>217</v>
      </c>
      <c r="BM1270" s="89">
        <v>135957</v>
      </c>
      <c r="BN1270" s="89" t="s">
        <v>217</v>
      </c>
      <c r="BO1270" s="89">
        <v>1146587</v>
      </c>
      <c r="BP1270" s="89" t="s">
        <v>217</v>
      </c>
      <c r="BQ1270" s="89" t="s">
        <v>217</v>
      </c>
      <c r="BR1270" s="89" t="s">
        <v>217</v>
      </c>
      <c r="BS1270" s="89" t="s">
        <v>217</v>
      </c>
      <c r="BT1270" s="89" t="s">
        <v>217</v>
      </c>
      <c r="BU1270" s="89" t="s">
        <v>217</v>
      </c>
      <c r="BV1270" s="89" t="s">
        <v>217</v>
      </c>
      <c r="BW1270" s="89" t="s">
        <v>217</v>
      </c>
      <c r="BX1270" s="89" t="s">
        <v>217</v>
      </c>
      <c r="BY1270" s="89">
        <v>214347</v>
      </c>
      <c r="BZ1270" s="89" t="s">
        <v>217</v>
      </c>
      <c r="CA1270" s="89">
        <v>4381058</v>
      </c>
      <c r="CB1270" s="89" t="s">
        <v>217</v>
      </c>
      <c r="CC1270" s="89">
        <v>5070829</v>
      </c>
      <c r="CD1270" s="89">
        <v>5221293</v>
      </c>
      <c r="CE1270" s="89">
        <v>6395793</v>
      </c>
      <c r="CF1270" s="89">
        <v>2573</v>
      </c>
      <c r="CG1270" s="89">
        <v>17321827</v>
      </c>
      <c r="CH1270" s="89">
        <v>11273404</v>
      </c>
      <c r="CI1270" s="89">
        <v>2615104</v>
      </c>
      <c r="CJ1270" s="89" t="s">
        <v>217</v>
      </c>
      <c r="CK1270" s="89">
        <v>3488849</v>
      </c>
      <c r="CL1270" s="89">
        <v>1121865</v>
      </c>
      <c r="CM1270" s="89" t="s">
        <v>217</v>
      </c>
      <c r="CN1270" s="89">
        <v>790731</v>
      </c>
      <c r="CO1270" s="89">
        <v>16369</v>
      </c>
      <c r="CP1270" s="89">
        <v>6745</v>
      </c>
      <c r="CQ1270" s="89" t="s">
        <v>217</v>
      </c>
      <c r="CR1270" s="89">
        <v>154958</v>
      </c>
      <c r="CS1270" s="89">
        <v>4400</v>
      </c>
      <c r="CT1270" s="89">
        <v>673574</v>
      </c>
      <c r="CU1270" s="89">
        <v>2400809</v>
      </c>
      <c r="CV1270" s="89">
        <v>6048423</v>
      </c>
      <c r="CW1270" s="89">
        <v>254716</v>
      </c>
      <c r="CX1270" s="89" t="s">
        <v>217</v>
      </c>
      <c r="CY1270" s="89">
        <v>609333</v>
      </c>
      <c r="CZ1270" s="89">
        <v>5184374</v>
      </c>
      <c r="DA1270" s="89">
        <v>146491</v>
      </c>
      <c r="DB1270" s="89">
        <v>87593</v>
      </c>
      <c r="DC1270" s="89">
        <v>58898</v>
      </c>
      <c r="DD1270" s="89">
        <v>1060138</v>
      </c>
      <c r="DE1270" s="89">
        <v>968927</v>
      </c>
      <c r="DF1270" s="89">
        <v>1700</v>
      </c>
      <c r="DG1270" s="89">
        <v>89511</v>
      </c>
      <c r="DH1270" s="89">
        <v>3993270</v>
      </c>
      <c r="DI1270" s="89">
        <v>3396087</v>
      </c>
      <c r="DJ1270" s="89">
        <v>1850273</v>
      </c>
      <c r="DK1270" s="89">
        <v>1545814</v>
      </c>
      <c r="DL1270" s="89">
        <v>9505633</v>
      </c>
      <c r="DM1270" s="89">
        <v>40717</v>
      </c>
      <c r="DN1270" s="89">
        <v>1496</v>
      </c>
      <c r="DO1270" s="89" t="s">
        <v>217</v>
      </c>
      <c r="DP1270" s="89">
        <v>4962703</v>
      </c>
      <c r="DQ1270" s="89" t="s">
        <v>217</v>
      </c>
      <c r="DR1270" s="89" t="s">
        <v>217</v>
      </c>
      <c r="DS1270" s="89">
        <v>4500717</v>
      </c>
      <c r="DT1270" s="89">
        <v>8933813</v>
      </c>
      <c r="DU1270" s="89" t="s">
        <v>217</v>
      </c>
      <c r="DV1270" s="89">
        <v>360449</v>
      </c>
      <c r="DW1270" s="89">
        <v>80022</v>
      </c>
      <c r="DX1270" s="89">
        <v>565</v>
      </c>
      <c r="DY1270" s="89">
        <v>481</v>
      </c>
      <c r="DZ1270" s="89" t="s">
        <v>217</v>
      </c>
      <c r="EA1270" s="89" t="s">
        <v>217</v>
      </c>
      <c r="EB1270" s="89">
        <v>481</v>
      </c>
      <c r="EC1270" s="89" t="s">
        <v>217</v>
      </c>
      <c r="ED1270" s="89" t="s">
        <v>217</v>
      </c>
      <c r="EE1270" s="89" t="s">
        <v>217</v>
      </c>
      <c r="EF1270" s="89">
        <v>279381</v>
      </c>
      <c r="EG1270" s="90" t="s">
        <v>217</v>
      </c>
    </row>
    <row r="1271" spans="1:137">
      <c r="A1271" s="91" t="s">
        <v>769</v>
      </c>
      <c r="B1271" s="92" t="s">
        <v>220</v>
      </c>
      <c r="C1271" s="102">
        <v>382027</v>
      </c>
      <c r="D1271" s="92" t="s">
        <v>541</v>
      </c>
      <c r="E1271" s="92" t="s">
        <v>543</v>
      </c>
      <c r="F1271" s="93">
        <v>21609898</v>
      </c>
      <c r="G1271" s="93">
        <v>6903779</v>
      </c>
      <c r="H1271" s="93">
        <v>2793569</v>
      </c>
      <c r="I1271" s="93">
        <v>10190818</v>
      </c>
      <c r="J1271" s="93">
        <v>1088859</v>
      </c>
      <c r="K1271" s="93" t="s">
        <v>217</v>
      </c>
      <c r="L1271" s="93" t="s">
        <v>217</v>
      </c>
      <c r="M1271" s="93" t="s">
        <v>217</v>
      </c>
      <c r="N1271" s="93">
        <v>555076</v>
      </c>
      <c r="O1271" s="93">
        <v>16369</v>
      </c>
      <c r="P1271" s="93" t="s">
        <v>217</v>
      </c>
      <c r="Q1271" s="93">
        <v>98003</v>
      </c>
      <c r="R1271" s="93">
        <v>80467</v>
      </c>
      <c r="S1271" s="93" t="s">
        <v>217</v>
      </c>
      <c r="T1271" s="93" t="s">
        <v>217</v>
      </c>
      <c r="U1271" s="93">
        <v>3787096</v>
      </c>
      <c r="V1271" s="93">
        <v>22702</v>
      </c>
      <c r="W1271" s="93" t="s">
        <v>217</v>
      </c>
      <c r="X1271" s="93" t="s">
        <v>217</v>
      </c>
      <c r="Y1271" s="93" t="s">
        <v>217</v>
      </c>
      <c r="Z1271" s="93">
        <v>45976</v>
      </c>
      <c r="AA1271" s="93">
        <v>415239</v>
      </c>
      <c r="AB1271" s="93">
        <v>143468</v>
      </c>
      <c r="AC1271" s="93">
        <v>137803</v>
      </c>
      <c r="AD1271" s="93" t="s">
        <v>217</v>
      </c>
      <c r="AE1271" s="93" t="s">
        <v>217</v>
      </c>
      <c r="AF1271" s="93" t="s">
        <v>217</v>
      </c>
      <c r="AG1271" s="93">
        <v>5665</v>
      </c>
      <c r="AH1271" s="93">
        <v>21298835</v>
      </c>
      <c r="AI1271" s="93">
        <v>19368027</v>
      </c>
      <c r="AJ1271" s="93">
        <v>1930808</v>
      </c>
      <c r="AK1271" s="93" t="s">
        <v>217</v>
      </c>
      <c r="AL1271" s="93">
        <v>15987</v>
      </c>
      <c r="AM1271" s="93">
        <v>214500</v>
      </c>
      <c r="AN1271" s="93">
        <v>7441</v>
      </c>
      <c r="AO1271" s="93">
        <v>207059</v>
      </c>
      <c r="AP1271" s="93">
        <v>959368</v>
      </c>
      <c r="AQ1271" s="93" t="s">
        <v>217</v>
      </c>
      <c r="AR1271" s="93">
        <v>1729</v>
      </c>
      <c r="AS1271" s="93" t="s">
        <v>217</v>
      </c>
      <c r="AT1271" s="93">
        <v>89762</v>
      </c>
      <c r="AU1271" s="93">
        <v>453630</v>
      </c>
      <c r="AV1271" s="93">
        <v>414247</v>
      </c>
      <c r="AW1271" s="93">
        <v>564602</v>
      </c>
      <c r="AX1271" s="93">
        <v>34095</v>
      </c>
      <c r="AY1271" s="93">
        <v>530507</v>
      </c>
      <c r="AZ1271" s="93">
        <v>13840195</v>
      </c>
      <c r="BA1271" s="93" t="s">
        <v>217</v>
      </c>
      <c r="BB1271" s="93">
        <v>1943288</v>
      </c>
      <c r="BC1271" s="93">
        <v>1541821</v>
      </c>
      <c r="BD1271" s="93" t="s">
        <v>217</v>
      </c>
      <c r="BE1271" s="93" t="s">
        <v>217</v>
      </c>
      <c r="BF1271" s="93">
        <v>1951731</v>
      </c>
      <c r="BG1271" s="93">
        <v>1399447</v>
      </c>
      <c r="BH1271" s="93" t="s">
        <v>217</v>
      </c>
      <c r="BI1271" s="93" t="s">
        <v>217</v>
      </c>
      <c r="BJ1271" s="93">
        <v>121067</v>
      </c>
      <c r="BK1271" s="93">
        <v>3408</v>
      </c>
      <c r="BL1271" s="93" t="s">
        <v>217</v>
      </c>
      <c r="BM1271" s="93">
        <v>42333</v>
      </c>
      <c r="BN1271" s="93" t="s">
        <v>217</v>
      </c>
      <c r="BO1271" s="93">
        <v>682809</v>
      </c>
      <c r="BP1271" s="93" t="s">
        <v>217</v>
      </c>
      <c r="BQ1271" s="93" t="s">
        <v>217</v>
      </c>
      <c r="BR1271" s="93" t="s">
        <v>217</v>
      </c>
      <c r="BS1271" s="93" t="s">
        <v>217</v>
      </c>
      <c r="BT1271" s="93" t="s">
        <v>217</v>
      </c>
      <c r="BU1271" s="93" t="s">
        <v>217</v>
      </c>
      <c r="BV1271" s="93" t="s">
        <v>217</v>
      </c>
      <c r="BW1271" s="93" t="s">
        <v>217</v>
      </c>
      <c r="BX1271" s="93" t="s">
        <v>217</v>
      </c>
      <c r="BY1271" s="93">
        <v>57881</v>
      </c>
      <c r="BZ1271" s="93" t="s">
        <v>217</v>
      </c>
      <c r="CA1271" s="93">
        <v>1435942</v>
      </c>
      <c r="CB1271" s="93" t="s">
        <v>217</v>
      </c>
      <c r="CC1271" s="93">
        <v>228009</v>
      </c>
      <c r="CD1271" s="93">
        <v>2824285</v>
      </c>
      <c r="CE1271" s="93">
        <v>1608174</v>
      </c>
      <c r="CF1271" s="93" t="s">
        <v>217</v>
      </c>
      <c r="CG1271" s="93">
        <v>5803660</v>
      </c>
      <c r="CH1271" s="93">
        <v>3414402</v>
      </c>
      <c r="CI1271" s="93">
        <v>679919</v>
      </c>
      <c r="CJ1271" s="93" t="s">
        <v>217</v>
      </c>
      <c r="CK1271" s="93">
        <v>959546</v>
      </c>
      <c r="CL1271" s="93">
        <v>311065</v>
      </c>
      <c r="CM1271" s="93" t="s">
        <v>217</v>
      </c>
      <c r="CN1271" s="93">
        <v>395406</v>
      </c>
      <c r="CO1271" s="93">
        <v>15523</v>
      </c>
      <c r="CP1271" s="93">
        <v>3963</v>
      </c>
      <c r="CQ1271" s="93" t="s">
        <v>217</v>
      </c>
      <c r="CR1271" s="93">
        <v>129165</v>
      </c>
      <c r="CS1271" s="93" t="s">
        <v>217</v>
      </c>
      <c r="CT1271" s="93">
        <v>84</v>
      </c>
      <c r="CU1271" s="93">
        <v>919731</v>
      </c>
      <c r="CV1271" s="93">
        <v>2389258</v>
      </c>
      <c r="CW1271" s="93">
        <v>141100</v>
      </c>
      <c r="CX1271" s="93" t="s">
        <v>217</v>
      </c>
      <c r="CY1271" s="93">
        <v>205973</v>
      </c>
      <c r="CZ1271" s="93">
        <v>2042185</v>
      </c>
      <c r="DA1271" s="93">
        <v>183913</v>
      </c>
      <c r="DB1271" s="93">
        <v>88843</v>
      </c>
      <c r="DC1271" s="93">
        <v>95070</v>
      </c>
      <c r="DD1271" s="93">
        <v>1494962</v>
      </c>
      <c r="DE1271" s="93">
        <v>1342100</v>
      </c>
      <c r="DF1271" s="93">
        <v>400</v>
      </c>
      <c r="DG1271" s="93">
        <v>152462</v>
      </c>
      <c r="DH1271" s="93">
        <v>524489</v>
      </c>
      <c r="DI1271" s="93">
        <v>5925266</v>
      </c>
      <c r="DJ1271" s="93">
        <v>5604120</v>
      </c>
      <c r="DK1271" s="93">
        <v>321146</v>
      </c>
      <c r="DL1271" s="93">
        <v>1699815</v>
      </c>
      <c r="DM1271" s="93">
        <v>16468</v>
      </c>
      <c r="DN1271" s="93">
        <v>448</v>
      </c>
      <c r="DO1271" s="93" t="s">
        <v>217</v>
      </c>
      <c r="DP1271" s="93">
        <v>699567</v>
      </c>
      <c r="DQ1271" s="93">
        <v>22500</v>
      </c>
      <c r="DR1271" s="93" t="s">
        <v>217</v>
      </c>
      <c r="DS1271" s="93">
        <v>960832</v>
      </c>
      <c r="DT1271" s="93">
        <v>3405700</v>
      </c>
      <c r="DU1271" s="93" t="s">
        <v>217</v>
      </c>
      <c r="DV1271" s="93">
        <v>31719</v>
      </c>
      <c r="DW1271" s="93">
        <v>27615</v>
      </c>
      <c r="DX1271" s="93" t="s">
        <v>217</v>
      </c>
      <c r="DY1271" s="93">
        <v>1178</v>
      </c>
      <c r="DZ1271" s="93" t="s">
        <v>217</v>
      </c>
      <c r="EA1271" s="93">
        <v>72</v>
      </c>
      <c r="EB1271" s="93">
        <v>969</v>
      </c>
      <c r="EC1271" s="93">
        <v>137</v>
      </c>
      <c r="ED1271" s="93" t="s">
        <v>217</v>
      </c>
      <c r="EE1271" s="93">
        <v>5</v>
      </c>
      <c r="EF1271" s="93">
        <v>2921</v>
      </c>
      <c r="EG1271" s="94" t="s">
        <v>217</v>
      </c>
    </row>
    <row r="1272" spans="1:137">
      <c r="A1272" s="91" t="s">
        <v>769</v>
      </c>
      <c r="B1272" s="92" t="s">
        <v>220</v>
      </c>
      <c r="C1272" s="102">
        <v>382051</v>
      </c>
      <c r="D1272" s="92" t="s">
        <v>541</v>
      </c>
      <c r="E1272" s="92" t="s">
        <v>544</v>
      </c>
      <c r="F1272" s="93">
        <v>19711989</v>
      </c>
      <c r="G1272" s="93">
        <v>5897677</v>
      </c>
      <c r="H1272" s="93">
        <v>1988300</v>
      </c>
      <c r="I1272" s="93">
        <v>9285510</v>
      </c>
      <c r="J1272" s="93">
        <v>872021</v>
      </c>
      <c r="K1272" s="93" t="s">
        <v>217</v>
      </c>
      <c r="L1272" s="93" t="s">
        <v>217</v>
      </c>
      <c r="M1272" s="93">
        <v>1222521</v>
      </c>
      <c r="N1272" s="93">
        <v>356831</v>
      </c>
      <c r="O1272" s="93">
        <v>13937</v>
      </c>
      <c r="P1272" s="93" t="s">
        <v>217</v>
      </c>
      <c r="Q1272" s="93">
        <v>83562</v>
      </c>
      <c r="R1272" s="93">
        <v>68737</v>
      </c>
      <c r="S1272" s="93" t="s">
        <v>217</v>
      </c>
      <c r="T1272" s="93" t="s">
        <v>217</v>
      </c>
      <c r="U1272" s="93">
        <v>2889271</v>
      </c>
      <c r="V1272" s="93">
        <v>31698</v>
      </c>
      <c r="W1272" s="93" t="s">
        <v>217</v>
      </c>
      <c r="X1272" s="93" t="s">
        <v>217</v>
      </c>
      <c r="Y1272" s="93" t="s">
        <v>217</v>
      </c>
      <c r="Z1272" s="93">
        <v>23083</v>
      </c>
      <c r="AA1272" s="93">
        <v>306163</v>
      </c>
      <c r="AB1272" s="93">
        <v>123614</v>
      </c>
      <c r="AC1272" s="93">
        <v>116915</v>
      </c>
      <c r="AD1272" s="93" t="s">
        <v>217</v>
      </c>
      <c r="AE1272" s="93" t="s">
        <v>217</v>
      </c>
      <c r="AF1272" s="93" t="s">
        <v>217</v>
      </c>
      <c r="AG1272" s="93">
        <v>6699</v>
      </c>
      <c r="AH1272" s="93">
        <v>6255397</v>
      </c>
      <c r="AI1272" s="93">
        <v>5525086</v>
      </c>
      <c r="AJ1272" s="93">
        <v>730311</v>
      </c>
      <c r="AK1272" s="93" t="s">
        <v>217</v>
      </c>
      <c r="AL1272" s="93">
        <v>12067</v>
      </c>
      <c r="AM1272" s="93">
        <v>233346</v>
      </c>
      <c r="AN1272" s="93">
        <v>9644</v>
      </c>
      <c r="AO1272" s="93">
        <v>223702</v>
      </c>
      <c r="AP1272" s="93">
        <v>473478</v>
      </c>
      <c r="AQ1272" s="93" t="s">
        <v>217</v>
      </c>
      <c r="AR1272" s="93" t="s">
        <v>217</v>
      </c>
      <c r="AS1272" s="93" t="s">
        <v>217</v>
      </c>
      <c r="AT1272" s="93">
        <v>50666</v>
      </c>
      <c r="AU1272" s="93">
        <v>267848</v>
      </c>
      <c r="AV1272" s="93">
        <v>154964</v>
      </c>
      <c r="AW1272" s="93">
        <v>250682</v>
      </c>
      <c r="AX1272" s="93">
        <v>30321</v>
      </c>
      <c r="AY1272" s="93">
        <v>220361</v>
      </c>
      <c r="AZ1272" s="93">
        <v>10982820</v>
      </c>
      <c r="BA1272" s="93" t="s">
        <v>217</v>
      </c>
      <c r="BB1272" s="93">
        <v>1429723</v>
      </c>
      <c r="BC1272" s="93">
        <v>1632009</v>
      </c>
      <c r="BD1272" s="93" t="s">
        <v>217</v>
      </c>
      <c r="BE1272" s="93" t="s">
        <v>217</v>
      </c>
      <c r="BF1272" s="93">
        <v>1416426</v>
      </c>
      <c r="BG1272" s="93">
        <v>1225144</v>
      </c>
      <c r="BH1272" s="93" t="s">
        <v>217</v>
      </c>
      <c r="BI1272" s="93" t="s">
        <v>217</v>
      </c>
      <c r="BJ1272" s="93">
        <v>520452</v>
      </c>
      <c r="BK1272" s="93">
        <v>10169</v>
      </c>
      <c r="BL1272" s="93" t="s">
        <v>217</v>
      </c>
      <c r="BM1272" s="93">
        <v>22285</v>
      </c>
      <c r="BN1272" s="93" t="s">
        <v>217</v>
      </c>
      <c r="BO1272" s="93">
        <v>769965</v>
      </c>
      <c r="BP1272" s="93" t="s">
        <v>217</v>
      </c>
      <c r="BQ1272" s="93" t="s">
        <v>217</v>
      </c>
      <c r="BR1272" s="93" t="s">
        <v>217</v>
      </c>
      <c r="BS1272" s="93" t="s">
        <v>217</v>
      </c>
      <c r="BT1272" s="93" t="s">
        <v>217</v>
      </c>
      <c r="BU1272" s="93" t="s">
        <v>217</v>
      </c>
      <c r="BV1272" s="93" t="s">
        <v>217</v>
      </c>
      <c r="BW1272" s="93" t="s">
        <v>217</v>
      </c>
      <c r="BX1272" s="93" t="s">
        <v>217</v>
      </c>
      <c r="BY1272" s="93">
        <v>28295</v>
      </c>
      <c r="BZ1272" s="93" t="s">
        <v>217</v>
      </c>
      <c r="CA1272" s="93">
        <v>841644</v>
      </c>
      <c r="CB1272" s="93" t="s">
        <v>217</v>
      </c>
      <c r="CC1272" s="93">
        <v>11700</v>
      </c>
      <c r="CD1272" s="93">
        <v>2071774</v>
      </c>
      <c r="CE1272" s="93">
        <v>1003234</v>
      </c>
      <c r="CF1272" s="93" t="s">
        <v>217</v>
      </c>
      <c r="CG1272" s="93">
        <v>3778275</v>
      </c>
      <c r="CH1272" s="93">
        <v>2245808</v>
      </c>
      <c r="CI1272" s="93">
        <v>534589</v>
      </c>
      <c r="CJ1272" s="93" t="s">
        <v>217</v>
      </c>
      <c r="CK1272" s="93">
        <v>688982</v>
      </c>
      <c r="CL1272" s="93">
        <v>268485</v>
      </c>
      <c r="CM1272" s="93" t="s">
        <v>217</v>
      </c>
      <c r="CN1272" s="93">
        <v>44947</v>
      </c>
      <c r="CO1272" s="93" t="s">
        <v>217</v>
      </c>
      <c r="CP1272" s="93">
        <v>3868</v>
      </c>
      <c r="CQ1272" s="93" t="s">
        <v>217</v>
      </c>
      <c r="CR1272" s="93">
        <v>72739</v>
      </c>
      <c r="CS1272" s="93">
        <v>4400</v>
      </c>
      <c r="CT1272" s="93">
        <v>18938</v>
      </c>
      <c r="CU1272" s="93">
        <v>608860</v>
      </c>
      <c r="CV1272" s="93">
        <v>1532467</v>
      </c>
      <c r="CW1272" s="93">
        <v>133002</v>
      </c>
      <c r="CX1272" s="93" t="s">
        <v>217</v>
      </c>
      <c r="CY1272" s="93">
        <v>169338</v>
      </c>
      <c r="CZ1272" s="93">
        <v>1230127</v>
      </c>
      <c r="DA1272" s="93">
        <v>121111</v>
      </c>
      <c r="DB1272" s="93">
        <v>34636</v>
      </c>
      <c r="DC1272" s="93">
        <v>86475</v>
      </c>
      <c r="DD1272" s="93">
        <v>561641</v>
      </c>
      <c r="DE1272" s="93">
        <v>556167</v>
      </c>
      <c r="DF1272" s="93" t="s">
        <v>217</v>
      </c>
      <c r="DG1272" s="93">
        <v>5474</v>
      </c>
      <c r="DH1272" s="93">
        <v>1475872</v>
      </c>
      <c r="DI1272" s="93">
        <v>1091636</v>
      </c>
      <c r="DJ1272" s="93">
        <v>983918</v>
      </c>
      <c r="DK1272" s="93">
        <v>107718</v>
      </c>
      <c r="DL1272" s="93">
        <v>1854298</v>
      </c>
      <c r="DM1272" s="93">
        <v>10060</v>
      </c>
      <c r="DN1272" s="93">
        <v>120</v>
      </c>
      <c r="DO1272" s="93" t="s">
        <v>217</v>
      </c>
      <c r="DP1272" s="93">
        <v>956930</v>
      </c>
      <c r="DQ1272" s="93" t="s">
        <v>217</v>
      </c>
      <c r="DR1272" s="93" t="s">
        <v>217</v>
      </c>
      <c r="DS1272" s="93">
        <v>887188</v>
      </c>
      <c r="DT1272" s="93">
        <v>2710389</v>
      </c>
      <c r="DU1272" s="93" t="s">
        <v>217</v>
      </c>
      <c r="DV1272" s="93">
        <v>41531</v>
      </c>
      <c r="DW1272" s="93">
        <v>39217</v>
      </c>
      <c r="DX1272" s="93" t="s">
        <v>217</v>
      </c>
      <c r="DY1272" s="93">
        <v>108</v>
      </c>
      <c r="DZ1272" s="93" t="s">
        <v>217</v>
      </c>
      <c r="EA1272" s="93">
        <v>108</v>
      </c>
      <c r="EB1272" s="93" t="s">
        <v>217</v>
      </c>
      <c r="EC1272" s="93" t="s">
        <v>217</v>
      </c>
      <c r="ED1272" s="93" t="s">
        <v>217</v>
      </c>
      <c r="EE1272" s="93" t="s">
        <v>217</v>
      </c>
      <c r="EF1272" s="93">
        <v>2206</v>
      </c>
      <c r="EG1272" s="94" t="s">
        <v>217</v>
      </c>
    </row>
    <row r="1273" spans="1:137">
      <c r="A1273" s="91" t="s">
        <v>769</v>
      </c>
      <c r="B1273" s="92" t="s">
        <v>220</v>
      </c>
      <c r="C1273" s="102">
        <v>382060</v>
      </c>
      <c r="D1273" s="92" t="s">
        <v>541</v>
      </c>
      <c r="E1273" s="92" t="s">
        <v>545</v>
      </c>
      <c r="F1273" s="93">
        <v>15894260</v>
      </c>
      <c r="G1273" s="93">
        <v>4641047</v>
      </c>
      <c r="H1273" s="93">
        <v>1308181</v>
      </c>
      <c r="I1273" s="93">
        <v>8647277</v>
      </c>
      <c r="J1273" s="93">
        <v>846046</v>
      </c>
      <c r="K1273" s="93" t="s">
        <v>217</v>
      </c>
      <c r="L1273" s="93" t="s">
        <v>217</v>
      </c>
      <c r="M1273" s="93" t="s">
        <v>217</v>
      </c>
      <c r="N1273" s="93">
        <v>439472</v>
      </c>
      <c r="O1273" s="93">
        <v>10903</v>
      </c>
      <c r="P1273" s="93" t="s">
        <v>217</v>
      </c>
      <c r="Q1273" s="93">
        <v>65341</v>
      </c>
      <c r="R1273" s="93">
        <v>53715</v>
      </c>
      <c r="S1273" s="93" t="s">
        <v>217</v>
      </c>
      <c r="T1273" s="93" t="s">
        <v>217</v>
      </c>
      <c r="U1273" s="93">
        <v>2552677</v>
      </c>
      <c r="V1273" s="93">
        <v>1847</v>
      </c>
      <c r="W1273" s="93" t="s">
        <v>217</v>
      </c>
      <c r="X1273" s="93" t="s">
        <v>217</v>
      </c>
      <c r="Y1273" s="93" t="s">
        <v>217</v>
      </c>
      <c r="Z1273" s="93">
        <v>33004</v>
      </c>
      <c r="AA1273" s="93">
        <v>247327</v>
      </c>
      <c r="AB1273" s="93">
        <v>119826</v>
      </c>
      <c r="AC1273" s="93">
        <v>110469</v>
      </c>
      <c r="AD1273" s="93" t="s">
        <v>217</v>
      </c>
      <c r="AE1273" s="93" t="s">
        <v>217</v>
      </c>
      <c r="AF1273" s="93" t="s">
        <v>217</v>
      </c>
      <c r="AG1273" s="93">
        <v>9357</v>
      </c>
      <c r="AH1273" s="93">
        <v>10347469</v>
      </c>
      <c r="AI1273" s="93">
        <v>9228329</v>
      </c>
      <c r="AJ1273" s="93">
        <v>1119140</v>
      </c>
      <c r="AK1273" s="93" t="s">
        <v>217</v>
      </c>
      <c r="AL1273" s="93">
        <v>10466</v>
      </c>
      <c r="AM1273" s="93">
        <v>244073</v>
      </c>
      <c r="AN1273" s="93" t="s">
        <v>217</v>
      </c>
      <c r="AO1273" s="93">
        <v>244073</v>
      </c>
      <c r="AP1273" s="93">
        <v>390488</v>
      </c>
      <c r="AQ1273" s="93" t="s">
        <v>217</v>
      </c>
      <c r="AR1273" s="93" t="s">
        <v>217</v>
      </c>
      <c r="AS1273" s="93" t="s">
        <v>217</v>
      </c>
      <c r="AT1273" s="93">
        <v>57321</v>
      </c>
      <c r="AU1273" s="93">
        <v>223101</v>
      </c>
      <c r="AV1273" s="93">
        <v>110066</v>
      </c>
      <c r="AW1273" s="93">
        <v>219900</v>
      </c>
      <c r="AX1273" s="93">
        <v>26433</v>
      </c>
      <c r="AY1273" s="93">
        <v>193467</v>
      </c>
      <c r="AZ1273" s="93">
        <v>11724479</v>
      </c>
      <c r="BA1273" s="93" t="s">
        <v>217</v>
      </c>
      <c r="BB1273" s="93">
        <v>942432</v>
      </c>
      <c r="BC1273" s="93">
        <v>154381</v>
      </c>
      <c r="BD1273" s="93" t="s">
        <v>217</v>
      </c>
      <c r="BE1273" s="93" t="s">
        <v>217</v>
      </c>
      <c r="BF1273" s="93">
        <v>1631084</v>
      </c>
      <c r="BG1273" s="93">
        <v>1110852</v>
      </c>
      <c r="BH1273" s="93" t="s">
        <v>217</v>
      </c>
      <c r="BI1273" s="93" t="s">
        <v>217</v>
      </c>
      <c r="BJ1273" s="93">
        <v>1398931</v>
      </c>
      <c r="BK1273" s="93">
        <v>7054</v>
      </c>
      <c r="BL1273" s="93" t="s">
        <v>217</v>
      </c>
      <c r="BM1273" s="93">
        <v>166454</v>
      </c>
      <c r="BN1273" s="93" t="s">
        <v>217</v>
      </c>
      <c r="BO1273" s="93">
        <v>429524</v>
      </c>
      <c r="BP1273" s="93" t="s">
        <v>217</v>
      </c>
      <c r="BQ1273" s="93" t="s">
        <v>217</v>
      </c>
      <c r="BR1273" s="93" t="s">
        <v>217</v>
      </c>
      <c r="BS1273" s="93" t="s">
        <v>217</v>
      </c>
      <c r="BT1273" s="93" t="s">
        <v>217</v>
      </c>
      <c r="BU1273" s="93" t="s">
        <v>217</v>
      </c>
      <c r="BV1273" s="93" t="s">
        <v>217</v>
      </c>
      <c r="BW1273" s="93" t="s">
        <v>217</v>
      </c>
      <c r="BX1273" s="93" t="s">
        <v>217</v>
      </c>
      <c r="BY1273" s="93">
        <v>100918</v>
      </c>
      <c r="BZ1273" s="93" t="s">
        <v>217</v>
      </c>
      <c r="CA1273" s="93">
        <v>1119354</v>
      </c>
      <c r="CB1273" s="93" t="s">
        <v>217</v>
      </c>
      <c r="CC1273" s="93">
        <v>1888480</v>
      </c>
      <c r="CD1273" s="93">
        <v>930829</v>
      </c>
      <c r="CE1273" s="93">
        <v>1844186</v>
      </c>
      <c r="CF1273" s="93" t="s">
        <v>217</v>
      </c>
      <c r="CG1273" s="93">
        <v>4102912</v>
      </c>
      <c r="CH1273" s="93">
        <v>3144874</v>
      </c>
      <c r="CI1273" s="93">
        <v>7102</v>
      </c>
      <c r="CJ1273" s="93" t="s">
        <v>217</v>
      </c>
      <c r="CK1273" s="93">
        <v>830845</v>
      </c>
      <c r="CL1273" s="93">
        <v>244678</v>
      </c>
      <c r="CM1273" s="93" t="s">
        <v>217</v>
      </c>
      <c r="CN1273" s="93">
        <v>239676</v>
      </c>
      <c r="CO1273" s="93" t="s">
        <v>217</v>
      </c>
      <c r="CP1273" s="93">
        <v>10520</v>
      </c>
      <c r="CQ1273" s="93" t="s">
        <v>217</v>
      </c>
      <c r="CR1273" s="93">
        <v>73119</v>
      </c>
      <c r="CS1273" s="93">
        <v>4400</v>
      </c>
      <c r="CT1273" s="93">
        <v>205777</v>
      </c>
      <c r="CU1273" s="93">
        <v>1528757</v>
      </c>
      <c r="CV1273" s="93">
        <v>958038</v>
      </c>
      <c r="CW1273" s="93">
        <v>76922</v>
      </c>
      <c r="CX1273" s="93" t="s">
        <v>217</v>
      </c>
      <c r="CY1273" s="93" t="s">
        <v>217</v>
      </c>
      <c r="CZ1273" s="93">
        <v>881116</v>
      </c>
      <c r="DA1273" s="93">
        <v>98715</v>
      </c>
      <c r="DB1273" s="93">
        <v>20869</v>
      </c>
      <c r="DC1273" s="93">
        <v>77846</v>
      </c>
      <c r="DD1273" s="93">
        <v>906213</v>
      </c>
      <c r="DE1273" s="93">
        <v>873669</v>
      </c>
      <c r="DF1273" s="93">
        <v>30300</v>
      </c>
      <c r="DG1273" s="93">
        <v>2244</v>
      </c>
      <c r="DH1273" s="93">
        <v>2990201</v>
      </c>
      <c r="DI1273" s="93">
        <v>3839949</v>
      </c>
      <c r="DJ1273" s="93">
        <v>3798390</v>
      </c>
      <c r="DK1273" s="93">
        <v>41559</v>
      </c>
      <c r="DL1273" s="93">
        <v>1323919</v>
      </c>
      <c r="DM1273" s="93">
        <v>16531</v>
      </c>
      <c r="DN1273" s="93">
        <v>879</v>
      </c>
      <c r="DO1273" s="93" t="s">
        <v>217</v>
      </c>
      <c r="DP1273" s="93">
        <v>722443</v>
      </c>
      <c r="DQ1273" s="93" t="s">
        <v>217</v>
      </c>
      <c r="DR1273" s="93" t="s">
        <v>217</v>
      </c>
      <c r="DS1273" s="93">
        <v>584066</v>
      </c>
      <c r="DT1273" s="93">
        <v>3830300</v>
      </c>
      <c r="DU1273" s="93" t="s">
        <v>217</v>
      </c>
      <c r="DV1273" s="93">
        <v>42319</v>
      </c>
      <c r="DW1273" s="93">
        <v>17538</v>
      </c>
      <c r="DX1273" s="93">
        <v>110</v>
      </c>
      <c r="DY1273" s="93">
        <v>1147</v>
      </c>
      <c r="DZ1273" s="93" t="s">
        <v>217</v>
      </c>
      <c r="EA1273" s="93" t="s">
        <v>217</v>
      </c>
      <c r="EB1273" s="93">
        <v>1147</v>
      </c>
      <c r="EC1273" s="93" t="s">
        <v>217</v>
      </c>
      <c r="ED1273" s="93" t="s">
        <v>217</v>
      </c>
      <c r="EE1273" s="93" t="s">
        <v>217</v>
      </c>
      <c r="EF1273" s="93">
        <v>23524</v>
      </c>
      <c r="EG1273" s="94" t="s">
        <v>217</v>
      </c>
    </row>
    <row r="1274" spans="1:137">
      <c r="A1274" s="91" t="s">
        <v>754</v>
      </c>
      <c r="B1274" s="92" t="s">
        <v>218</v>
      </c>
      <c r="C1274" s="102">
        <v>382019</v>
      </c>
      <c r="D1274" s="92" t="s">
        <v>541</v>
      </c>
      <c r="E1274" s="92" t="s">
        <v>542</v>
      </c>
      <c r="F1274" s="93">
        <v>69329105</v>
      </c>
      <c r="G1274" s="93">
        <v>25295231</v>
      </c>
      <c r="H1274" s="93">
        <v>6203263</v>
      </c>
      <c r="I1274" s="93">
        <v>30987882</v>
      </c>
      <c r="J1274" s="93">
        <v>3223857</v>
      </c>
      <c r="K1274" s="93" t="s">
        <v>217</v>
      </c>
      <c r="L1274" s="93" t="s">
        <v>217</v>
      </c>
      <c r="M1274" s="93" t="s">
        <v>217</v>
      </c>
      <c r="N1274" s="93">
        <v>1451623</v>
      </c>
      <c r="O1274" s="93">
        <v>87312</v>
      </c>
      <c r="P1274" s="93" t="s">
        <v>217</v>
      </c>
      <c r="Q1274" s="93">
        <v>396815</v>
      </c>
      <c r="R1274" s="93">
        <v>494802</v>
      </c>
      <c r="S1274" s="93" t="s">
        <v>217</v>
      </c>
      <c r="T1274" s="93" t="s">
        <v>217</v>
      </c>
      <c r="U1274" s="93">
        <v>12009694</v>
      </c>
      <c r="V1274" s="93">
        <v>83832</v>
      </c>
      <c r="W1274" s="93" t="s">
        <v>217</v>
      </c>
      <c r="X1274" s="93" t="s">
        <v>217</v>
      </c>
      <c r="Y1274" s="93" t="s">
        <v>217</v>
      </c>
      <c r="Z1274" s="93">
        <v>76872</v>
      </c>
      <c r="AA1274" s="93">
        <v>1129513</v>
      </c>
      <c r="AB1274" s="93">
        <v>1415476</v>
      </c>
      <c r="AC1274" s="93">
        <v>427582</v>
      </c>
      <c r="AD1274" s="93">
        <v>24183</v>
      </c>
      <c r="AE1274" s="93">
        <v>20366</v>
      </c>
      <c r="AF1274" s="93" t="s">
        <v>217</v>
      </c>
      <c r="AG1274" s="93">
        <v>943345</v>
      </c>
      <c r="AH1274" s="93">
        <v>24825599</v>
      </c>
      <c r="AI1274" s="93">
        <v>22935485</v>
      </c>
      <c r="AJ1274" s="93">
        <v>1890114</v>
      </c>
      <c r="AK1274" s="93" t="s">
        <v>217</v>
      </c>
      <c r="AL1274" s="93">
        <v>64751</v>
      </c>
      <c r="AM1274" s="93">
        <v>532217</v>
      </c>
      <c r="AN1274" s="93">
        <v>148783</v>
      </c>
      <c r="AO1274" s="93">
        <v>383434</v>
      </c>
      <c r="AP1274" s="93">
        <v>1879086</v>
      </c>
      <c r="AQ1274" s="93" t="s">
        <v>217</v>
      </c>
      <c r="AR1274" s="93">
        <v>3664</v>
      </c>
      <c r="AS1274" s="93" t="s">
        <v>217</v>
      </c>
      <c r="AT1274" s="93">
        <v>284983</v>
      </c>
      <c r="AU1274" s="93">
        <v>767251</v>
      </c>
      <c r="AV1274" s="93">
        <v>823188</v>
      </c>
      <c r="AW1274" s="93">
        <v>949836</v>
      </c>
      <c r="AX1274" s="93">
        <v>214361</v>
      </c>
      <c r="AY1274" s="93">
        <v>735475</v>
      </c>
      <c r="AZ1274" s="93">
        <v>74130426</v>
      </c>
      <c r="BA1274" s="93" t="s">
        <v>217</v>
      </c>
      <c r="BB1274" s="93">
        <v>14658579</v>
      </c>
      <c r="BC1274" s="93">
        <v>5274689</v>
      </c>
      <c r="BD1274" s="93" t="s">
        <v>217</v>
      </c>
      <c r="BE1274" s="93" t="s">
        <v>217</v>
      </c>
      <c r="BF1274" s="93">
        <v>6740070</v>
      </c>
      <c r="BG1274" s="93">
        <v>5280158</v>
      </c>
      <c r="BH1274" s="93" t="s">
        <v>217</v>
      </c>
      <c r="BI1274" s="93" t="s">
        <v>217</v>
      </c>
      <c r="BJ1274" s="93">
        <v>1109990</v>
      </c>
      <c r="BK1274" s="93">
        <v>57758</v>
      </c>
      <c r="BL1274" s="93" t="s">
        <v>217</v>
      </c>
      <c r="BM1274" s="93">
        <v>119646</v>
      </c>
      <c r="BN1274" s="93" t="s">
        <v>217</v>
      </c>
      <c r="BO1274" s="93">
        <v>1775249</v>
      </c>
      <c r="BP1274" s="93" t="s">
        <v>217</v>
      </c>
      <c r="BQ1274" s="93" t="s">
        <v>217</v>
      </c>
      <c r="BR1274" s="93" t="s">
        <v>217</v>
      </c>
      <c r="BS1274" s="93" t="s">
        <v>217</v>
      </c>
      <c r="BT1274" s="93" t="s">
        <v>217</v>
      </c>
      <c r="BU1274" s="93" t="s">
        <v>217</v>
      </c>
      <c r="BV1274" s="93" t="s">
        <v>217</v>
      </c>
      <c r="BW1274" s="93" t="s">
        <v>217</v>
      </c>
      <c r="BX1274" s="93" t="s">
        <v>217</v>
      </c>
      <c r="BY1274" s="93">
        <v>193935</v>
      </c>
      <c r="BZ1274" s="93" t="s">
        <v>217</v>
      </c>
      <c r="CA1274" s="93">
        <v>12605140</v>
      </c>
      <c r="CB1274" s="93" t="s">
        <v>217</v>
      </c>
      <c r="CC1274" s="93">
        <v>7490347</v>
      </c>
      <c r="CD1274" s="93">
        <v>12099057</v>
      </c>
      <c r="CE1274" s="93">
        <v>6725808</v>
      </c>
      <c r="CF1274" s="93">
        <v>2570</v>
      </c>
      <c r="CG1274" s="93">
        <v>18216551</v>
      </c>
      <c r="CH1274" s="93">
        <v>11788547</v>
      </c>
      <c r="CI1274" s="93">
        <v>2343935</v>
      </c>
      <c r="CJ1274" s="93" t="s">
        <v>217</v>
      </c>
      <c r="CK1274" s="93">
        <v>3364069</v>
      </c>
      <c r="CL1274" s="93">
        <v>1159810</v>
      </c>
      <c r="CM1274" s="93" t="s">
        <v>217</v>
      </c>
      <c r="CN1274" s="93">
        <v>624351</v>
      </c>
      <c r="CO1274" s="93">
        <v>429098</v>
      </c>
      <c r="CP1274" s="93">
        <v>2464</v>
      </c>
      <c r="CQ1274" s="93" t="s">
        <v>217</v>
      </c>
      <c r="CR1274" s="93">
        <v>159827</v>
      </c>
      <c r="CS1274" s="93">
        <v>4400</v>
      </c>
      <c r="CT1274" s="93">
        <v>1408851</v>
      </c>
      <c r="CU1274" s="93">
        <v>2291742</v>
      </c>
      <c r="CV1274" s="93">
        <v>6428004</v>
      </c>
      <c r="CW1274" s="93">
        <v>268195</v>
      </c>
      <c r="CX1274" s="93" t="s">
        <v>217</v>
      </c>
      <c r="CY1274" s="93">
        <v>1256083</v>
      </c>
      <c r="CZ1274" s="93">
        <v>4903726</v>
      </c>
      <c r="DA1274" s="93">
        <v>151947</v>
      </c>
      <c r="DB1274" s="93">
        <v>85710</v>
      </c>
      <c r="DC1274" s="93">
        <v>66237</v>
      </c>
      <c r="DD1274" s="93">
        <v>718290</v>
      </c>
      <c r="DE1274" s="93">
        <v>680507</v>
      </c>
      <c r="DF1274" s="93">
        <v>7000</v>
      </c>
      <c r="DG1274" s="93">
        <v>30783</v>
      </c>
      <c r="DH1274" s="93">
        <v>2702891</v>
      </c>
      <c r="DI1274" s="93">
        <v>2976453</v>
      </c>
      <c r="DJ1274" s="93">
        <v>1588551</v>
      </c>
      <c r="DK1274" s="93">
        <v>1387902</v>
      </c>
      <c r="DL1274" s="93">
        <v>7105261</v>
      </c>
      <c r="DM1274" s="93">
        <v>48844</v>
      </c>
      <c r="DN1274" s="93">
        <v>1243</v>
      </c>
      <c r="DO1274" s="93">
        <v>133779</v>
      </c>
      <c r="DP1274" s="93">
        <v>4777357</v>
      </c>
      <c r="DQ1274" s="93" t="s">
        <v>217</v>
      </c>
      <c r="DR1274" s="93" t="s">
        <v>217</v>
      </c>
      <c r="DS1274" s="93">
        <v>2144038</v>
      </c>
      <c r="DT1274" s="93">
        <v>10906800</v>
      </c>
      <c r="DU1274" s="93" t="s">
        <v>217</v>
      </c>
      <c r="DV1274" s="93">
        <v>174499</v>
      </c>
      <c r="DW1274" s="93">
        <v>98327</v>
      </c>
      <c r="DX1274" s="93">
        <v>497</v>
      </c>
      <c r="DY1274" s="93">
        <v>663</v>
      </c>
      <c r="DZ1274" s="93" t="s">
        <v>217</v>
      </c>
      <c r="EA1274" s="93">
        <v>574</v>
      </c>
      <c r="EB1274" s="93" t="s">
        <v>217</v>
      </c>
      <c r="EC1274" s="93">
        <v>89</v>
      </c>
      <c r="ED1274" s="93" t="s">
        <v>217</v>
      </c>
      <c r="EE1274" s="93" t="s">
        <v>217</v>
      </c>
      <c r="EF1274" s="93">
        <v>75012</v>
      </c>
      <c r="EG1274" s="94" t="s">
        <v>217</v>
      </c>
    </row>
    <row r="1275" spans="1:137">
      <c r="A1275" s="91" t="s">
        <v>754</v>
      </c>
      <c r="B1275" s="92" t="s">
        <v>220</v>
      </c>
      <c r="C1275" s="102">
        <v>382027</v>
      </c>
      <c r="D1275" s="92" t="s">
        <v>541</v>
      </c>
      <c r="E1275" s="92" t="s">
        <v>543</v>
      </c>
      <c r="F1275" s="93">
        <v>20882643</v>
      </c>
      <c r="G1275" s="93">
        <v>6725923</v>
      </c>
      <c r="H1275" s="93">
        <v>2469773</v>
      </c>
      <c r="I1275" s="93">
        <v>10040851</v>
      </c>
      <c r="J1275" s="93">
        <v>1037096</v>
      </c>
      <c r="K1275" s="93" t="s">
        <v>217</v>
      </c>
      <c r="L1275" s="93" t="s">
        <v>217</v>
      </c>
      <c r="M1275" s="93" t="s">
        <v>217</v>
      </c>
      <c r="N1275" s="93">
        <v>594671</v>
      </c>
      <c r="O1275" s="93">
        <v>24200</v>
      </c>
      <c r="P1275" s="93" t="s">
        <v>217</v>
      </c>
      <c r="Q1275" s="93">
        <v>109367</v>
      </c>
      <c r="R1275" s="93">
        <v>135979</v>
      </c>
      <c r="S1275" s="93" t="s">
        <v>217</v>
      </c>
      <c r="T1275" s="93" t="s">
        <v>217</v>
      </c>
      <c r="U1275" s="93">
        <v>3679763</v>
      </c>
      <c r="V1275" s="93">
        <v>21921</v>
      </c>
      <c r="W1275" s="93" t="s">
        <v>217</v>
      </c>
      <c r="X1275" s="93" t="s">
        <v>217</v>
      </c>
      <c r="Y1275" s="93" t="s">
        <v>217</v>
      </c>
      <c r="Z1275" s="93">
        <v>43864</v>
      </c>
      <c r="AA1275" s="93">
        <v>451125</v>
      </c>
      <c r="AB1275" s="93">
        <v>416404</v>
      </c>
      <c r="AC1275" s="93">
        <v>117963</v>
      </c>
      <c r="AD1275" s="93">
        <v>13799</v>
      </c>
      <c r="AE1275" s="93">
        <v>8275</v>
      </c>
      <c r="AF1275" s="93" t="s">
        <v>217</v>
      </c>
      <c r="AG1275" s="93">
        <v>276367</v>
      </c>
      <c r="AH1275" s="93">
        <v>21015663</v>
      </c>
      <c r="AI1275" s="93">
        <v>19118510</v>
      </c>
      <c r="AJ1275" s="93">
        <v>1897153</v>
      </c>
      <c r="AK1275" s="93" t="s">
        <v>217</v>
      </c>
      <c r="AL1275" s="93">
        <v>17668</v>
      </c>
      <c r="AM1275" s="93">
        <v>208548</v>
      </c>
      <c r="AN1275" s="93">
        <v>7473</v>
      </c>
      <c r="AO1275" s="93">
        <v>201075</v>
      </c>
      <c r="AP1275" s="93">
        <v>979927</v>
      </c>
      <c r="AQ1275" s="93" t="s">
        <v>217</v>
      </c>
      <c r="AR1275" s="93">
        <v>2714</v>
      </c>
      <c r="AS1275" s="93" t="s">
        <v>217</v>
      </c>
      <c r="AT1275" s="93">
        <v>85567</v>
      </c>
      <c r="AU1275" s="93">
        <v>458513</v>
      </c>
      <c r="AV1275" s="93">
        <v>433133</v>
      </c>
      <c r="AW1275" s="93">
        <v>561729</v>
      </c>
      <c r="AX1275" s="93">
        <v>31431</v>
      </c>
      <c r="AY1275" s="93">
        <v>530298</v>
      </c>
      <c r="AZ1275" s="93">
        <v>17483737</v>
      </c>
      <c r="BA1275" s="93" t="s">
        <v>217</v>
      </c>
      <c r="BB1275" s="93">
        <v>1918565</v>
      </c>
      <c r="BC1275" s="93">
        <v>1494296</v>
      </c>
      <c r="BD1275" s="93" t="s">
        <v>217</v>
      </c>
      <c r="BE1275" s="93" t="s">
        <v>217</v>
      </c>
      <c r="BF1275" s="93">
        <v>1867199</v>
      </c>
      <c r="BG1275" s="93">
        <v>1458222</v>
      </c>
      <c r="BH1275" s="93" t="s">
        <v>217</v>
      </c>
      <c r="BI1275" s="93" t="s">
        <v>217</v>
      </c>
      <c r="BJ1275" s="93">
        <v>224217</v>
      </c>
      <c r="BK1275" s="93">
        <v>9256</v>
      </c>
      <c r="BL1275" s="93" t="s">
        <v>217</v>
      </c>
      <c r="BM1275" s="93">
        <v>42389</v>
      </c>
      <c r="BN1275" s="93" t="s">
        <v>217</v>
      </c>
      <c r="BO1275" s="93">
        <v>1035019</v>
      </c>
      <c r="BP1275" s="93" t="s">
        <v>217</v>
      </c>
      <c r="BQ1275" s="93" t="s">
        <v>217</v>
      </c>
      <c r="BR1275" s="93" t="s">
        <v>217</v>
      </c>
      <c r="BS1275" s="93" t="s">
        <v>217</v>
      </c>
      <c r="BT1275" s="93" t="s">
        <v>217</v>
      </c>
      <c r="BU1275" s="93" t="s">
        <v>217</v>
      </c>
      <c r="BV1275" s="93" t="s">
        <v>217</v>
      </c>
      <c r="BW1275" s="93" t="s">
        <v>217</v>
      </c>
      <c r="BX1275" s="93" t="s">
        <v>217</v>
      </c>
      <c r="BY1275" s="93">
        <v>39336</v>
      </c>
      <c r="BZ1275" s="93" t="s">
        <v>217</v>
      </c>
      <c r="CA1275" s="93">
        <v>2369146</v>
      </c>
      <c r="CB1275" s="93" t="s">
        <v>217</v>
      </c>
      <c r="CC1275" s="93">
        <v>2084364</v>
      </c>
      <c r="CD1275" s="93">
        <v>3301336</v>
      </c>
      <c r="CE1275" s="93">
        <v>1640392</v>
      </c>
      <c r="CF1275" s="93" t="s">
        <v>217</v>
      </c>
      <c r="CG1275" s="93">
        <v>6063706</v>
      </c>
      <c r="CH1275" s="93">
        <v>3244210</v>
      </c>
      <c r="CI1275" s="93">
        <v>650214</v>
      </c>
      <c r="CJ1275" s="93" t="s">
        <v>217</v>
      </c>
      <c r="CK1275" s="93">
        <v>927093</v>
      </c>
      <c r="CL1275" s="93">
        <v>324612</v>
      </c>
      <c r="CM1275" s="93" t="s">
        <v>217</v>
      </c>
      <c r="CN1275" s="93">
        <v>296721</v>
      </c>
      <c r="CO1275" s="93">
        <v>103097</v>
      </c>
      <c r="CP1275" s="93">
        <v>26574</v>
      </c>
      <c r="CQ1275" s="93" t="s">
        <v>217</v>
      </c>
      <c r="CR1275" s="93">
        <v>73913</v>
      </c>
      <c r="CS1275" s="93" t="s">
        <v>217</v>
      </c>
      <c r="CT1275" s="93" t="s">
        <v>217</v>
      </c>
      <c r="CU1275" s="93">
        <v>841986</v>
      </c>
      <c r="CV1275" s="93">
        <v>2819496</v>
      </c>
      <c r="CW1275" s="93">
        <v>239846</v>
      </c>
      <c r="CX1275" s="93" t="s">
        <v>217</v>
      </c>
      <c r="CY1275" s="93">
        <v>609246</v>
      </c>
      <c r="CZ1275" s="93">
        <v>1970404</v>
      </c>
      <c r="DA1275" s="93">
        <v>241629</v>
      </c>
      <c r="DB1275" s="93">
        <v>87763</v>
      </c>
      <c r="DC1275" s="93">
        <v>153866</v>
      </c>
      <c r="DD1275" s="93">
        <v>1278143</v>
      </c>
      <c r="DE1275" s="93">
        <v>1262352</v>
      </c>
      <c r="DF1275" s="93">
        <v>6000</v>
      </c>
      <c r="DG1275" s="93">
        <v>9791</v>
      </c>
      <c r="DH1275" s="93">
        <v>276145</v>
      </c>
      <c r="DI1275" s="93">
        <v>4501618</v>
      </c>
      <c r="DJ1275" s="93">
        <v>3995620</v>
      </c>
      <c r="DK1275" s="93">
        <v>505998</v>
      </c>
      <c r="DL1275" s="93">
        <v>1618165</v>
      </c>
      <c r="DM1275" s="93">
        <v>16870</v>
      </c>
      <c r="DN1275" s="93">
        <v>115</v>
      </c>
      <c r="DO1275" s="93" t="s">
        <v>217</v>
      </c>
      <c r="DP1275" s="93">
        <v>630786</v>
      </c>
      <c r="DQ1275" s="93">
        <v>13996</v>
      </c>
      <c r="DR1275" s="93" t="s">
        <v>217</v>
      </c>
      <c r="DS1275" s="93">
        <v>956398</v>
      </c>
      <c r="DT1275" s="93">
        <v>5215000</v>
      </c>
      <c r="DU1275" s="93" t="s">
        <v>217</v>
      </c>
      <c r="DV1275" s="93">
        <v>35741</v>
      </c>
      <c r="DW1275" s="93">
        <v>30079</v>
      </c>
      <c r="DX1275" s="93" t="s">
        <v>217</v>
      </c>
      <c r="DY1275" s="93">
        <v>1031</v>
      </c>
      <c r="DZ1275" s="93" t="s">
        <v>217</v>
      </c>
      <c r="EA1275" s="93">
        <v>498</v>
      </c>
      <c r="EB1275" s="93">
        <v>309</v>
      </c>
      <c r="EC1275" s="93">
        <v>224</v>
      </c>
      <c r="ED1275" s="93" t="s">
        <v>217</v>
      </c>
      <c r="EE1275" s="93">
        <v>2378</v>
      </c>
      <c r="EF1275" s="93">
        <v>2253</v>
      </c>
      <c r="EG1275" s="94" t="s">
        <v>217</v>
      </c>
    </row>
    <row r="1276" spans="1:137">
      <c r="A1276" s="91" t="s">
        <v>754</v>
      </c>
      <c r="B1276" s="92" t="s">
        <v>220</v>
      </c>
      <c r="C1276" s="102">
        <v>382051</v>
      </c>
      <c r="D1276" s="92" t="s">
        <v>541</v>
      </c>
      <c r="E1276" s="92" t="s">
        <v>544</v>
      </c>
      <c r="F1276" s="93">
        <v>19503776</v>
      </c>
      <c r="G1276" s="93">
        <v>5822129</v>
      </c>
      <c r="H1276" s="93">
        <v>1986274</v>
      </c>
      <c r="I1276" s="93">
        <v>9231736</v>
      </c>
      <c r="J1276" s="93">
        <v>837880</v>
      </c>
      <c r="K1276" s="93" t="s">
        <v>217</v>
      </c>
      <c r="L1276" s="93" t="s">
        <v>217</v>
      </c>
      <c r="M1276" s="93">
        <v>1196502</v>
      </c>
      <c r="N1276" s="93">
        <v>350121</v>
      </c>
      <c r="O1276" s="93">
        <v>20362</v>
      </c>
      <c r="P1276" s="93" t="s">
        <v>217</v>
      </c>
      <c r="Q1276" s="93">
        <v>92449</v>
      </c>
      <c r="R1276" s="93">
        <v>115218</v>
      </c>
      <c r="S1276" s="93" t="s">
        <v>217</v>
      </c>
      <c r="T1276" s="93" t="s">
        <v>217</v>
      </c>
      <c r="U1276" s="93">
        <v>2794641</v>
      </c>
      <c r="V1276" s="93">
        <v>31043</v>
      </c>
      <c r="W1276" s="93" t="s">
        <v>217</v>
      </c>
      <c r="X1276" s="93" t="s">
        <v>217</v>
      </c>
      <c r="Y1276" s="93" t="s">
        <v>217</v>
      </c>
      <c r="Z1276" s="93">
        <v>20455</v>
      </c>
      <c r="AA1276" s="93">
        <v>305448</v>
      </c>
      <c r="AB1276" s="93">
        <v>341658</v>
      </c>
      <c r="AC1276" s="93">
        <v>98438</v>
      </c>
      <c r="AD1276" s="93">
        <v>6409</v>
      </c>
      <c r="AE1276" s="93">
        <v>6074</v>
      </c>
      <c r="AF1276" s="93" t="s">
        <v>217</v>
      </c>
      <c r="AG1276" s="93">
        <v>230737</v>
      </c>
      <c r="AH1276" s="93">
        <v>6607512</v>
      </c>
      <c r="AI1276" s="93">
        <v>5895057</v>
      </c>
      <c r="AJ1276" s="93">
        <v>712455</v>
      </c>
      <c r="AK1276" s="93" t="s">
        <v>217</v>
      </c>
      <c r="AL1276" s="93">
        <v>14015</v>
      </c>
      <c r="AM1276" s="93">
        <v>220729</v>
      </c>
      <c r="AN1276" s="93">
        <v>9667</v>
      </c>
      <c r="AO1276" s="93">
        <v>211062</v>
      </c>
      <c r="AP1276" s="93">
        <v>454115</v>
      </c>
      <c r="AQ1276" s="93" t="s">
        <v>217</v>
      </c>
      <c r="AR1276" s="93" t="s">
        <v>217</v>
      </c>
      <c r="AS1276" s="93" t="s">
        <v>217</v>
      </c>
      <c r="AT1276" s="93">
        <v>57905</v>
      </c>
      <c r="AU1276" s="93">
        <v>267923</v>
      </c>
      <c r="AV1276" s="93">
        <v>128287</v>
      </c>
      <c r="AW1276" s="93">
        <v>237091</v>
      </c>
      <c r="AX1276" s="93">
        <v>27780</v>
      </c>
      <c r="AY1276" s="93">
        <v>209311</v>
      </c>
      <c r="AZ1276" s="93">
        <v>13358022</v>
      </c>
      <c r="BA1276" s="93" t="s">
        <v>217</v>
      </c>
      <c r="BB1276" s="93">
        <v>1534014</v>
      </c>
      <c r="BC1276" s="93">
        <v>1604258</v>
      </c>
      <c r="BD1276" s="93" t="s">
        <v>217</v>
      </c>
      <c r="BE1276" s="93" t="s">
        <v>217</v>
      </c>
      <c r="BF1276" s="93">
        <v>1400514</v>
      </c>
      <c r="BG1276" s="93">
        <v>1263731</v>
      </c>
      <c r="BH1276" s="93" t="s">
        <v>217</v>
      </c>
      <c r="BI1276" s="93" t="s">
        <v>217</v>
      </c>
      <c r="BJ1276" s="93">
        <v>247860</v>
      </c>
      <c r="BK1276" s="93">
        <v>60509</v>
      </c>
      <c r="BL1276" s="93" t="s">
        <v>217</v>
      </c>
      <c r="BM1276" s="93">
        <v>23774</v>
      </c>
      <c r="BN1276" s="93" t="s">
        <v>217</v>
      </c>
      <c r="BO1276" s="93">
        <v>678341</v>
      </c>
      <c r="BP1276" s="93" t="s">
        <v>217</v>
      </c>
      <c r="BQ1276" s="93" t="s">
        <v>217</v>
      </c>
      <c r="BR1276" s="93" t="s">
        <v>217</v>
      </c>
      <c r="BS1276" s="93" t="s">
        <v>217</v>
      </c>
      <c r="BT1276" s="93" t="s">
        <v>217</v>
      </c>
      <c r="BU1276" s="93" t="s">
        <v>217</v>
      </c>
      <c r="BV1276" s="93" t="s">
        <v>217</v>
      </c>
      <c r="BW1276" s="93" t="s">
        <v>217</v>
      </c>
      <c r="BX1276" s="93" t="s">
        <v>217</v>
      </c>
      <c r="BY1276" s="93">
        <v>24614</v>
      </c>
      <c r="BZ1276" s="93" t="s">
        <v>217</v>
      </c>
      <c r="CA1276" s="93">
        <v>1579660</v>
      </c>
      <c r="CB1276" s="93" t="s">
        <v>217</v>
      </c>
      <c r="CC1276" s="93">
        <v>1695000</v>
      </c>
      <c r="CD1276" s="93">
        <v>2362638</v>
      </c>
      <c r="CE1276" s="93">
        <v>883109</v>
      </c>
      <c r="CF1276" s="93" t="s">
        <v>217</v>
      </c>
      <c r="CG1276" s="93">
        <v>3817408</v>
      </c>
      <c r="CH1276" s="93">
        <v>2167609</v>
      </c>
      <c r="CI1276" s="93">
        <v>538956</v>
      </c>
      <c r="CJ1276" s="93" t="s">
        <v>217</v>
      </c>
      <c r="CK1276" s="93">
        <v>678935</v>
      </c>
      <c r="CL1276" s="93">
        <v>278021</v>
      </c>
      <c r="CM1276" s="93" t="s">
        <v>217</v>
      </c>
      <c r="CN1276" s="93">
        <v>7634</v>
      </c>
      <c r="CO1276" s="93">
        <v>4956</v>
      </c>
      <c r="CP1276" s="93">
        <v>2145</v>
      </c>
      <c r="CQ1276" s="93" t="s">
        <v>217</v>
      </c>
      <c r="CR1276" s="93">
        <v>34686</v>
      </c>
      <c r="CS1276" s="93">
        <v>4514</v>
      </c>
      <c r="CT1276" s="93">
        <v>59801</v>
      </c>
      <c r="CU1276" s="93">
        <v>557961</v>
      </c>
      <c r="CV1276" s="93">
        <v>1649799</v>
      </c>
      <c r="CW1276" s="93">
        <v>8668</v>
      </c>
      <c r="CX1276" s="93" t="s">
        <v>217</v>
      </c>
      <c r="CY1276" s="93">
        <v>342862</v>
      </c>
      <c r="CZ1276" s="93">
        <v>1298269</v>
      </c>
      <c r="DA1276" s="93">
        <v>119518</v>
      </c>
      <c r="DB1276" s="93">
        <v>38787</v>
      </c>
      <c r="DC1276" s="93">
        <v>80731</v>
      </c>
      <c r="DD1276" s="93">
        <v>454761</v>
      </c>
      <c r="DE1276" s="93">
        <v>446494</v>
      </c>
      <c r="DF1276" s="93" t="s">
        <v>217</v>
      </c>
      <c r="DG1276" s="93">
        <v>8267</v>
      </c>
      <c r="DH1276" s="93">
        <v>1790329</v>
      </c>
      <c r="DI1276" s="93">
        <v>1164519</v>
      </c>
      <c r="DJ1276" s="93">
        <v>901577</v>
      </c>
      <c r="DK1276" s="93">
        <v>262942</v>
      </c>
      <c r="DL1276" s="93">
        <v>1626893</v>
      </c>
      <c r="DM1276" s="93">
        <v>17577</v>
      </c>
      <c r="DN1276" s="93">
        <v>82</v>
      </c>
      <c r="DO1276" s="93" t="s">
        <v>217</v>
      </c>
      <c r="DP1276" s="93">
        <v>914905</v>
      </c>
      <c r="DQ1276" s="93" t="s">
        <v>217</v>
      </c>
      <c r="DR1276" s="93" t="s">
        <v>217</v>
      </c>
      <c r="DS1276" s="93">
        <v>694329</v>
      </c>
      <c r="DT1276" s="93">
        <v>4703629</v>
      </c>
      <c r="DU1276" s="93" t="s">
        <v>217</v>
      </c>
      <c r="DV1276" s="93">
        <v>70648</v>
      </c>
      <c r="DW1276" s="93">
        <v>52937</v>
      </c>
      <c r="DX1276" s="93" t="s">
        <v>217</v>
      </c>
      <c r="DY1276" s="93">
        <v>143</v>
      </c>
      <c r="DZ1276" s="93" t="s">
        <v>217</v>
      </c>
      <c r="EA1276" s="93">
        <v>125</v>
      </c>
      <c r="EB1276" s="93">
        <v>18</v>
      </c>
      <c r="EC1276" s="93" t="s">
        <v>217</v>
      </c>
      <c r="ED1276" s="93" t="s">
        <v>217</v>
      </c>
      <c r="EE1276" s="93" t="s">
        <v>217</v>
      </c>
      <c r="EF1276" s="93">
        <v>17568</v>
      </c>
      <c r="EG1276" s="94" t="s">
        <v>217</v>
      </c>
    </row>
    <row r="1277" spans="1:137">
      <c r="A1277" s="91" t="s">
        <v>754</v>
      </c>
      <c r="B1277" s="92" t="s">
        <v>220</v>
      </c>
      <c r="C1277" s="102">
        <v>382060</v>
      </c>
      <c r="D1277" s="92" t="s">
        <v>541</v>
      </c>
      <c r="E1277" s="92" t="s">
        <v>545</v>
      </c>
      <c r="F1277" s="93">
        <v>15833548</v>
      </c>
      <c r="G1277" s="93">
        <v>4583893</v>
      </c>
      <c r="H1277" s="93">
        <v>1477786</v>
      </c>
      <c r="I1277" s="93">
        <v>8534363</v>
      </c>
      <c r="J1277" s="93">
        <v>801594</v>
      </c>
      <c r="K1277" s="93" t="s">
        <v>217</v>
      </c>
      <c r="L1277" s="93" t="s">
        <v>217</v>
      </c>
      <c r="M1277" s="93" t="s">
        <v>217</v>
      </c>
      <c r="N1277" s="93">
        <v>427691</v>
      </c>
      <c r="O1277" s="93">
        <v>15961</v>
      </c>
      <c r="P1277" s="93" t="s">
        <v>217</v>
      </c>
      <c r="Q1277" s="93">
        <v>72451</v>
      </c>
      <c r="R1277" s="93">
        <v>90284</v>
      </c>
      <c r="S1277" s="93" t="s">
        <v>217</v>
      </c>
      <c r="T1277" s="93" t="s">
        <v>217</v>
      </c>
      <c r="U1277" s="93">
        <v>2466290</v>
      </c>
      <c r="V1277" s="93">
        <v>2049</v>
      </c>
      <c r="W1277" s="93" t="s">
        <v>217</v>
      </c>
      <c r="X1277" s="93" t="s">
        <v>217</v>
      </c>
      <c r="Y1277" s="93" t="s">
        <v>217</v>
      </c>
      <c r="Z1277" s="93">
        <v>29137</v>
      </c>
      <c r="AA1277" s="93">
        <v>243505</v>
      </c>
      <c r="AB1277" s="93">
        <v>287475</v>
      </c>
      <c r="AC1277" s="93">
        <v>90965</v>
      </c>
      <c r="AD1277" s="93">
        <v>9167</v>
      </c>
      <c r="AE1277" s="93">
        <v>5931</v>
      </c>
      <c r="AF1277" s="93" t="s">
        <v>217</v>
      </c>
      <c r="AG1277" s="93">
        <v>181412</v>
      </c>
      <c r="AH1277" s="93">
        <v>10488870</v>
      </c>
      <c r="AI1277" s="93">
        <v>9370101</v>
      </c>
      <c r="AJ1277" s="93">
        <v>1118769</v>
      </c>
      <c r="AK1277" s="93" t="s">
        <v>217</v>
      </c>
      <c r="AL1277" s="93">
        <v>11918</v>
      </c>
      <c r="AM1277" s="93">
        <v>261160</v>
      </c>
      <c r="AN1277" s="93">
        <v>6772</v>
      </c>
      <c r="AO1277" s="93">
        <v>254388</v>
      </c>
      <c r="AP1277" s="93">
        <v>389836</v>
      </c>
      <c r="AQ1277" s="93" t="s">
        <v>217</v>
      </c>
      <c r="AR1277" s="93" t="s">
        <v>217</v>
      </c>
      <c r="AS1277" s="93" t="s">
        <v>217</v>
      </c>
      <c r="AT1277" s="93">
        <v>58313</v>
      </c>
      <c r="AU1277" s="93">
        <v>229679</v>
      </c>
      <c r="AV1277" s="93">
        <v>101844</v>
      </c>
      <c r="AW1277" s="93">
        <v>205954</v>
      </c>
      <c r="AX1277" s="93">
        <v>24814</v>
      </c>
      <c r="AY1277" s="93">
        <v>181140</v>
      </c>
      <c r="AZ1277" s="93">
        <v>11604140</v>
      </c>
      <c r="BA1277" s="93" t="s">
        <v>217</v>
      </c>
      <c r="BB1277" s="93">
        <v>874982</v>
      </c>
      <c r="BC1277" s="93">
        <v>472387</v>
      </c>
      <c r="BD1277" s="93" t="s">
        <v>217</v>
      </c>
      <c r="BE1277" s="93" t="s">
        <v>217</v>
      </c>
      <c r="BF1277" s="93">
        <v>1295790</v>
      </c>
      <c r="BG1277" s="93">
        <v>1152493</v>
      </c>
      <c r="BH1277" s="93" t="s">
        <v>217</v>
      </c>
      <c r="BI1277" s="93" t="s">
        <v>217</v>
      </c>
      <c r="BJ1277" s="93">
        <v>595095</v>
      </c>
      <c r="BK1277" s="93">
        <v>17962</v>
      </c>
      <c r="BL1277" s="93" t="s">
        <v>217</v>
      </c>
      <c r="BM1277" s="93">
        <v>149567</v>
      </c>
      <c r="BN1277" s="93" t="s">
        <v>217</v>
      </c>
      <c r="BO1277" s="93">
        <v>432941</v>
      </c>
      <c r="BP1277" s="93" t="s">
        <v>217</v>
      </c>
      <c r="BQ1277" s="93" t="s">
        <v>217</v>
      </c>
      <c r="BR1277" s="93" t="s">
        <v>217</v>
      </c>
      <c r="BS1277" s="93" t="s">
        <v>217</v>
      </c>
      <c r="BT1277" s="93" t="s">
        <v>217</v>
      </c>
      <c r="BU1277" s="93" t="s">
        <v>217</v>
      </c>
      <c r="BV1277" s="93" t="s">
        <v>217</v>
      </c>
      <c r="BW1277" s="93" t="s">
        <v>217</v>
      </c>
      <c r="BX1277" s="93" t="s">
        <v>217</v>
      </c>
      <c r="BY1277" s="93">
        <v>198109</v>
      </c>
      <c r="BZ1277" s="93" t="s">
        <v>217</v>
      </c>
      <c r="CA1277" s="93">
        <v>1186617</v>
      </c>
      <c r="CB1277" s="93" t="s">
        <v>217</v>
      </c>
      <c r="CC1277" s="93">
        <v>1637647</v>
      </c>
      <c r="CD1277" s="93">
        <v>1749153</v>
      </c>
      <c r="CE1277" s="93">
        <v>1841397</v>
      </c>
      <c r="CF1277" s="93" t="s">
        <v>217</v>
      </c>
      <c r="CG1277" s="93">
        <v>4191327</v>
      </c>
      <c r="CH1277" s="93">
        <v>3231881</v>
      </c>
      <c r="CI1277" s="93">
        <v>153011</v>
      </c>
      <c r="CJ1277" s="93" t="s">
        <v>217</v>
      </c>
      <c r="CK1277" s="93">
        <v>644439</v>
      </c>
      <c r="CL1277" s="93">
        <v>252195</v>
      </c>
      <c r="CM1277" s="93" t="s">
        <v>217</v>
      </c>
      <c r="CN1277" s="93">
        <v>79333</v>
      </c>
      <c r="CO1277" s="93">
        <v>19791</v>
      </c>
      <c r="CP1277" s="93">
        <v>26000</v>
      </c>
      <c r="CQ1277" s="93" t="s">
        <v>217</v>
      </c>
      <c r="CR1277" s="93">
        <v>82356</v>
      </c>
      <c r="CS1277" s="93">
        <v>4400</v>
      </c>
      <c r="CT1277" s="93">
        <v>425913</v>
      </c>
      <c r="CU1277" s="93">
        <v>1544443</v>
      </c>
      <c r="CV1277" s="93">
        <v>959446</v>
      </c>
      <c r="CW1277" s="93">
        <v>46125</v>
      </c>
      <c r="CX1277" s="93" t="s">
        <v>217</v>
      </c>
      <c r="CY1277" s="93" t="s">
        <v>217</v>
      </c>
      <c r="CZ1277" s="93">
        <v>913321</v>
      </c>
      <c r="DA1277" s="93">
        <v>38964</v>
      </c>
      <c r="DB1277" s="93">
        <v>22390</v>
      </c>
      <c r="DC1277" s="93">
        <v>16574</v>
      </c>
      <c r="DD1277" s="93">
        <v>892325</v>
      </c>
      <c r="DE1277" s="93">
        <v>854096</v>
      </c>
      <c r="DF1277" s="93">
        <v>25000</v>
      </c>
      <c r="DG1277" s="93">
        <v>13229</v>
      </c>
      <c r="DH1277" s="93">
        <v>1700477</v>
      </c>
      <c r="DI1277" s="93">
        <v>3234228</v>
      </c>
      <c r="DJ1277" s="93">
        <v>3057296</v>
      </c>
      <c r="DK1277" s="93">
        <v>176932</v>
      </c>
      <c r="DL1277" s="93">
        <v>1152063</v>
      </c>
      <c r="DM1277" s="93">
        <v>20500</v>
      </c>
      <c r="DN1277" s="93">
        <v>851</v>
      </c>
      <c r="DO1277" s="93" t="s">
        <v>217</v>
      </c>
      <c r="DP1277" s="93">
        <v>690647</v>
      </c>
      <c r="DQ1277" s="93" t="s">
        <v>217</v>
      </c>
      <c r="DR1277" s="93" t="s">
        <v>217</v>
      </c>
      <c r="DS1277" s="93">
        <v>440065</v>
      </c>
      <c r="DT1277" s="93">
        <v>4022300</v>
      </c>
      <c r="DU1277" s="93" t="s">
        <v>217</v>
      </c>
      <c r="DV1277" s="93">
        <v>38073</v>
      </c>
      <c r="DW1277" s="93">
        <v>22059</v>
      </c>
      <c r="DX1277" s="93">
        <v>434</v>
      </c>
      <c r="DY1277" s="93">
        <v>3645</v>
      </c>
      <c r="DZ1277" s="93" t="s">
        <v>217</v>
      </c>
      <c r="EA1277" s="93" t="s">
        <v>217</v>
      </c>
      <c r="EB1277" s="93">
        <v>3637</v>
      </c>
      <c r="EC1277" s="93">
        <v>8</v>
      </c>
      <c r="ED1277" s="93" t="s">
        <v>217</v>
      </c>
      <c r="EE1277" s="93" t="s">
        <v>217</v>
      </c>
      <c r="EF1277" s="93">
        <v>11935</v>
      </c>
      <c r="EG1277" s="94" t="s">
        <v>217</v>
      </c>
    </row>
    <row r="1278" spans="1:137">
      <c r="A1278" s="91" t="s">
        <v>717</v>
      </c>
      <c r="B1278" s="92" t="s">
        <v>218</v>
      </c>
      <c r="C1278" s="102">
        <v>382019</v>
      </c>
      <c r="D1278" s="92" t="s">
        <v>541</v>
      </c>
      <c r="E1278" s="92" t="s">
        <v>542</v>
      </c>
      <c r="F1278" s="93">
        <v>69252296</v>
      </c>
      <c r="G1278" s="93">
        <v>25551273</v>
      </c>
      <c r="H1278" s="93">
        <v>5750475</v>
      </c>
      <c r="I1278" s="93">
        <v>31444262</v>
      </c>
      <c r="J1278" s="93">
        <v>3041281</v>
      </c>
      <c r="K1278" s="93" t="s">
        <v>217</v>
      </c>
      <c r="L1278" s="93" t="s">
        <v>217</v>
      </c>
      <c r="M1278" s="93" t="s">
        <v>217</v>
      </c>
      <c r="N1278" s="93">
        <v>1133029</v>
      </c>
      <c r="O1278" s="93">
        <v>95628</v>
      </c>
      <c r="P1278" s="93" t="s">
        <v>217</v>
      </c>
      <c r="Q1278" s="93">
        <v>250665</v>
      </c>
      <c r="R1278" s="93">
        <v>339075</v>
      </c>
      <c r="S1278" s="93" t="s">
        <v>217</v>
      </c>
      <c r="T1278" s="93" t="s">
        <v>217</v>
      </c>
      <c r="U1278" s="93">
        <v>11004501</v>
      </c>
      <c r="V1278" s="93">
        <v>77148</v>
      </c>
      <c r="W1278" s="93" t="s">
        <v>217</v>
      </c>
      <c r="X1278" s="93" t="s">
        <v>217</v>
      </c>
      <c r="Y1278" s="93" t="s">
        <v>217</v>
      </c>
      <c r="Z1278" s="93">
        <v>70227</v>
      </c>
      <c r="AA1278" s="93">
        <v>588041</v>
      </c>
      <c r="AB1278" s="93">
        <v>482076</v>
      </c>
      <c r="AC1278" s="93">
        <v>433327</v>
      </c>
      <c r="AD1278" s="93">
        <v>34507</v>
      </c>
      <c r="AE1278" s="93">
        <v>14242</v>
      </c>
      <c r="AF1278" s="93" t="s">
        <v>217</v>
      </c>
      <c r="AG1278" s="93" t="s">
        <v>217</v>
      </c>
      <c r="AH1278" s="93">
        <v>19935597</v>
      </c>
      <c r="AI1278" s="93">
        <v>18174459</v>
      </c>
      <c r="AJ1278" s="93">
        <v>1761138</v>
      </c>
      <c r="AK1278" s="93" t="s">
        <v>217</v>
      </c>
      <c r="AL1278" s="93">
        <v>68054</v>
      </c>
      <c r="AM1278" s="93">
        <v>524769</v>
      </c>
      <c r="AN1278" s="93">
        <v>139123</v>
      </c>
      <c r="AO1278" s="93">
        <v>385646</v>
      </c>
      <c r="AP1278" s="93">
        <v>1827071</v>
      </c>
      <c r="AQ1278" s="93" t="s">
        <v>217</v>
      </c>
      <c r="AR1278" s="93">
        <v>3260</v>
      </c>
      <c r="AS1278" s="93" t="s">
        <v>217</v>
      </c>
      <c r="AT1278" s="93">
        <v>284001</v>
      </c>
      <c r="AU1278" s="93">
        <v>766063</v>
      </c>
      <c r="AV1278" s="93">
        <v>773747</v>
      </c>
      <c r="AW1278" s="93">
        <v>932856</v>
      </c>
      <c r="AX1278" s="93">
        <v>219369</v>
      </c>
      <c r="AY1278" s="93">
        <v>713487</v>
      </c>
      <c r="AZ1278" s="93">
        <v>101312183</v>
      </c>
      <c r="BA1278" s="93" t="s">
        <v>217</v>
      </c>
      <c r="BB1278" s="93">
        <v>15221122</v>
      </c>
      <c r="BC1278" s="93">
        <v>4970877</v>
      </c>
      <c r="BD1278" s="93" t="s">
        <v>217</v>
      </c>
      <c r="BE1278" s="93" t="s">
        <v>217</v>
      </c>
      <c r="BF1278" s="93">
        <v>6400092</v>
      </c>
      <c r="BG1278" s="93">
        <v>5382536</v>
      </c>
      <c r="BH1278" s="93" t="s">
        <v>217</v>
      </c>
      <c r="BI1278" s="93" t="s">
        <v>217</v>
      </c>
      <c r="BJ1278" s="93">
        <v>959038</v>
      </c>
      <c r="BK1278" s="93">
        <v>138692</v>
      </c>
      <c r="BL1278" s="93" t="s">
        <v>217</v>
      </c>
      <c r="BM1278" s="93">
        <v>119030</v>
      </c>
      <c r="BN1278" s="93" t="s">
        <v>217</v>
      </c>
      <c r="BO1278" s="93">
        <v>1570932</v>
      </c>
      <c r="BP1278" s="93" t="s">
        <v>217</v>
      </c>
      <c r="BQ1278" s="93" t="s">
        <v>217</v>
      </c>
      <c r="BR1278" s="93" t="s">
        <v>217</v>
      </c>
      <c r="BS1278" s="93" t="s">
        <v>217</v>
      </c>
      <c r="BT1278" s="93" t="s">
        <v>217</v>
      </c>
      <c r="BU1278" s="93" t="s">
        <v>217</v>
      </c>
      <c r="BV1278" s="93" t="s">
        <v>217</v>
      </c>
      <c r="BW1278" s="93" t="s">
        <v>217</v>
      </c>
      <c r="BX1278" s="93" t="s">
        <v>217</v>
      </c>
      <c r="BY1278" s="93">
        <v>231022</v>
      </c>
      <c r="BZ1278" s="93" t="s">
        <v>217</v>
      </c>
      <c r="CA1278" s="93">
        <v>7548505</v>
      </c>
      <c r="CB1278" s="93">
        <v>51202633</v>
      </c>
      <c r="CC1278" s="93" t="s">
        <v>217</v>
      </c>
      <c r="CD1278" s="93">
        <v>1805936</v>
      </c>
      <c r="CE1278" s="93">
        <v>5761768</v>
      </c>
      <c r="CF1278" s="93">
        <v>2749</v>
      </c>
      <c r="CG1278" s="93">
        <v>15420085</v>
      </c>
      <c r="CH1278" s="93">
        <v>11883647</v>
      </c>
      <c r="CI1278" s="93">
        <v>2258948</v>
      </c>
      <c r="CJ1278" s="93" t="s">
        <v>217</v>
      </c>
      <c r="CK1278" s="93">
        <v>3149563</v>
      </c>
      <c r="CL1278" s="93">
        <v>1178108</v>
      </c>
      <c r="CM1278" s="93" t="s">
        <v>217</v>
      </c>
      <c r="CN1278" s="93">
        <v>558195</v>
      </c>
      <c r="CO1278" s="93">
        <v>336615</v>
      </c>
      <c r="CP1278" s="93">
        <v>3179</v>
      </c>
      <c r="CQ1278" s="93" t="s">
        <v>217</v>
      </c>
      <c r="CR1278" s="93">
        <v>215238</v>
      </c>
      <c r="CS1278" s="93">
        <v>4400</v>
      </c>
      <c r="CT1278" s="93">
        <v>319911</v>
      </c>
      <c r="CU1278" s="93">
        <v>3859490</v>
      </c>
      <c r="CV1278" s="93">
        <v>3536438</v>
      </c>
      <c r="CW1278" s="93">
        <v>319756</v>
      </c>
      <c r="CX1278" s="93" t="s">
        <v>217</v>
      </c>
      <c r="CY1278" s="93">
        <v>11480</v>
      </c>
      <c r="CZ1278" s="93">
        <v>3205202</v>
      </c>
      <c r="DA1278" s="93">
        <v>149153</v>
      </c>
      <c r="DB1278" s="93">
        <v>90538</v>
      </c>
      <c r="DC1278" s="93">
        <v>58615</v>
      </c>
      <c r="DD1278" s="93">
        <v>575412</v>
      </c>
      <c r="DE1278" s="93">
        <v>432391</v>
      </c>
      <c r="DF1278" s="93">
        <v>12100</v>
      </c>
      <c r="DG1278" s="93">
        <v>130921</v>
      </c>
      <c r="DH1278" s="93">
        <v>1740304</v>
      </c>
      <c r="DI1278" s="93">
        <v>3693920</v>
      </c>
      <c r="DJ1278" s="93">
        <v>1671692</v>
      </c>
      <c r="DK1278" s="93">
        <v>2022228</v>
      </c>
      <c r="DL1278" s="93">
        <v>7189754</v>
      </c>
      <c r="DM1278" s="93">
        <v>58370</v>
      </c>
      <c r="DN1278" s="93">
        <v>3012</v>
      </c>
      <c r="DO1278" s="93">
        <v>267976</v>
      </c>
      <c r="DP1278" s="93">
        <v>4902524</v>
      </c>
      <c r="DQ1278" s="93">
        <v>2925</v>
      </c>
      <c r="DR1278" s="93" t="s">
        <v>217</v>
      </c>
      <c r="DS1278" s="93">
        <v>1954947</v>
      </c>
      <c r="DT1278" s="93">
        <v>14679600</v>
      </c>
      <c r="DU1278" s="93" t="s">
        <v>217</v>
      </c>
      <c r="DV1278" s="93">
        <v>197146</v>
      </c>
      <c r="DW1278" s="93">
        <v>98074</v>
      </c>
      <c r="DX1278" s="93">
        <v>1072</v>
      </c>
      <c r="DY1278" s="93">
        <v>987</v>
      </c>
      <c r="DZ1278" s="93" t="s">
        <v>217</v>
      </c>
      <c r="EA1278" s="93">
        <v>906</v>
      </c>
      <c r="EB1278" s="93" t="s">
        <v>217</v>
      </c>
      <c r="EC1278" s="93">
        <v>81</v>
      </c>
      <c r="ED1278" s="93" t="s">
        <v>217</v>
      </c>
      <c r="EE1278" s="93" t="s">
        <v>217</v>
      </c>
      <c r="EF1278" s="93">
        <v>97013</v>
      </c>
      <c r="EG1278" s="94" t="s">
        <v>217</v>
      </c>
    </row>
    <row r="1279" spans="1:137">
      <c r="A1279" s="91" t="s">
        <v>717</v>
      </c>
      <c r="B1279" s="92" t="s">
        <v>220</v>
      </c>
      <c r="C1279" s="102">
        <v>382027</v>
      </c>
      <c r="D1279" s="92" t="s">
        <v>541</v>
      </c>
      <c r="E1279" s="92" t="s">
        <v>543</v>
      </c>
      <c r="F1279" s="93">
        <v>20596977</v>
      </c>
      <c r="G1279" s="93">
        <v>6948625</v>
      </c>
      <c r="H1279" s="93">
        <v>1584430</v>
      </c>
      <c r="I1279" s="93">
        <v>10487536</v>
      </c>
      <c r="J1279" s="93">
        <v>979829</v>
      </c>
      <c r="K1279" s="93" t="s">
        <v>217</v>
      </c>
      <c r="L1279" s="93" t="s">
        <v>217</v>
      </c>
      <c r="M1279" s="93" t="s">
        <v>217</v>
      </c>
      <c r="N1279" s="93">
        <v>585915</v>
      </c>
      <c r="O1279" s="93">
        <v>26698</v>
      </c>
      <c r="P1279" s="93" t="s">
        <v>217</v>
      </c>
      <c r="Q1279" s="93">
        <v>70021</v>
      </c>
      <c r="R1279" s="93">
        <v>94822</v>
      </c>
      <c r="S1279" s="93" t="s">
        <v>217</v>
      </c>
      <c r="T1279" s="93" t="s">
        <v>217</v>
      </c>
      <c r="U1279" s="93">
        <v>3395718</v>
      </c>
      <c r="V1279" s="93">
        <v>20579</v>
      </c>
      <c r="W1279" s="93" t="s">
        <v>217</v>
      </c>
      <c r="X1279" s="93" t="s">
        <v>217</v>
      </c>
      <c r="Y1279" s="93" t="s">
        <v>217</v>
      </c>
      <c r="Z1279" s="93">
        <v>40226</v>
      </c>
      <c r="AA1279" s="93">
        <v>284792</v>
      </c>
      <c r="AB1279" s="93">
        <v>144898</v>
      </c>
      <c r="AC1279" s="93">
        <v>119293</v>
      </c>
      <c r="AD1279" s="93">
        <v>19766</v>
      </c>
      <c r="AE1279" s="93">
        <v>5839</v>
      </c>
      <c r="AF1279" s="93" t="s">
        <v>217</v>
      </c>
      <c r="AG1279" s="93" t="s">
        <v>217</v>
      </c>
      <c r="AH1279" s="93">
        <v>19014156</v>
      </c>
      <c r="AI1279" s="93">
        <v>17257193</v>
      </c>
      <c r="AJ1279" s="93">
        <v>1756963</v>
      </c>
      <c r="AK1279" s="93" t="s">
        <v>217</v>
      </c>
      <c r="AL1279" s="93">
        <v>18101</v>
      </c>
      <c r="AM1279" s="93">
        <v>215066</v>
      </c>
      <c r="AN1279" s="93">
        <v>7696</v>
      </c>
      <c r="AO1279" s="93">
        <v>207370</v>
      </c>
      <c r="AP1279" s="93">
        <v>961004</v>
      </c>
      <c r="AQ1279" s="93" t="s">
        <v>217</v>
      </c>
      <c r="AR1279" s="93">
        <v>3455</v>
      </c>
      <c r="AS1279" s="93" t="s">
        <v>217</v>
      </c>
      <c r="AT1279" s="93">
        <v>94229</v>
      </c>
      <c r="AU1279" s="93">
        <v>466438</v>
      </c>
      <c r="AV1279" s="93">
        <v>396882</v>
      </c>
      <c r="AW1279" s="93">
        <v>552797</v>
      </c>
      <c r="AX1279" s="93">
        <v>31972</v>
      </c>
      <c r="AY1279" s="93">
        <v>520825</v>
      </c>
      <c r="AZ1279" s="93">
        <v>27709431</v>
      </c>
      <c r="BA1279" s="93" t="s">
        <v>217</v>
      </c>
      <c r="BB1279" s="93">
        <v>2014712</v>
      </c>
      <c r="BC1279" s="93">
        <v>1389821</v>
      </c>
      <c r="BD1279" s="93" t="s">
        <v>217</v>
      </c>
      <c r="BE1279" s="93" t="s">
        <v>217</v>
      </c>
      <c r="BF1279" s="93">
        <v>1768878</v>
      </c>
      <c r="BG1279" s="93">
        <v>1508580</v>
      </c>
      <c r="BH1279" s="93" t="s">
        <v>217</v>
      </c>
      <c r="BI1279" s="93" t="s">
        <v>217</v>
      </c>
      <c r="BJ1279" s="93">
        <v>407451</v>
      </c>
      <c r="BK1279" s="93">
        <v>17259</v>
      </c>
      <c r="BL1279" s="93" t="s">
        <v>217</v>
      </c>
      <c r="BM1279" s="93">
        <v>45408</v>
      </c>
      <c r="BN1279" s="93" t="s">
        <v>217</v>
      </c>
      <c r="BO1279" s="93">
        <v>742179</v>
      </c>
      <c r="BP1279" s="93" t="s">
        <v>217</v>
      </c>
      <c r="BQ1279" s="93" t="s">
        <v>217</v>
      </c>
      <c r="BR1279" s="93" t="s">
        <v>217</v>
      </c>
      <c r="BS1279" s="93" t="s">
        <v>217</v>
      </c>
      <c r="BT1279" s="93" t="s">
        <v>217</v>
      </c>
      <c r="BU1279" s="93" t="s">
        <v>217</v>
      </c>
      <c r="BV1279" s="93" t="s">
        <v>217</v>
      </c>
      <c r="BW1279" s="93" t="s">
        <v>217</v>
      </c>
      <c r="BX1279" s="93" t="s">
        <v>217</v>
      </c>
      <c r="BY1279" s="93">
        <v>60457</v>
      </c>
      <c r="BZ1279" s="93" t="s">
        <v>217</v>
      </c>
      <c r="CA1279" s="93">
        <v>1700433</v>
      </c>
      <c r="CB1279" s="93">
        <v>15791872</v>
      </c>
      <c r="CC1279" s="93" t="s">
        <v>217</v>
      </c>
      <c r="CD1279" s="93">
        <v>35300</v>
      </c>
      <c r="CE1279" s="93">
        <v>2227081</v>
      </c>
      <c r="CF1279" s="93" t="s">
        <v>217</v>
      </c>
      <c r="CG1279" s="93">
        <v>5559142</v>
      </c>
      <c r="CH1279" s="93">
        <v>3416203</v>
      </c>
      <c r="CI1279" s="93">
        <v>615689</v>
      </c>
      <c r="CJ1279" s="93" t="s">
        <v>217</v>
      </c>
      <c r="CK1279" s="93">
        <v>872850</v>
      </c>
      <c r="CL1279" s="93">
        <v>334333</v>
      </c>
      <c r="CM1279" s="93" t="s">
        <v>217</v>
      </c>
      <c r="CN1279" s="93">
        <v>248708</v>
      </c>
      <c r="CO1279" s="93">
        <v>381150</v>
      </c>
      <c r="CP1279" s="93" t="s">
        <v>217</v>
      </c>
      <c r="CQ1279" s="93" t="s">
        <v>217</v>
      </c>
      <c r="CR1279" s="93">
        <v>73346</v>
      </c>
      <c r="CS1279" s="93" t="s">
        <v>217</v>
      </c>
      <c r="CT1279" s="93">
        <v>16545</v>
      </c>
      <c r="CU1279" s="93">
        <v>873582</v>
      </c>
      <c r="CV1279" s="93">
        <v>2142939</v>
      </c>
      <c r="CW1279" s="93">
        <v>189440</v>
      </c>
      <c r="CX1279" s="93" t="s">
        <v>217</v>
      </c>
      <c r="CY1279" s="93">
        <v>3569</v>
      </c>
      <c r="CZ1279" s="93">
        <v>1949930</v>
      </c>
      <c r="DA1279" s="93">
        <v>405789</v>
      </c>
      <c r="DB1279" s="93">
        <v>93358</v>
      </c>
      <c r="DC1279" s="93">
        <v>312431</v>
      </c>
      <c r="DD1279" s="93">
        <v>950935</v>
      </c>
      <c r="DE1279" s="93">
        <v>908017</v>
      </c>
      <c r="DF1279" s="93" t="s">
        <v>217</v>
      </c>
      <c r="DG1279" s="93">
        <v>42918</v>
      </c>
      <c r="DH1279" s="93">
        <v>50182</v>
      </c>
      <c r="DI1279" s="93">
        <v>4108391</v>
      </c>
      <c r="DJ1279" s="93">
        <v>3304635</v>
      </c>
      <c r="DK1279" s="93">
        <v>803756</v>
      </c>
      <c r="DL1279" s="93">
        <v>1845791</v>
      </c>
      <c r="DM1279" s="93">
        <v>25462</v>
      </c>
      <c r="DN1279" s="93">
        <v>475</v>
      </c>
      <c r="DO1279" s="93" t="s">
        <v>217</v>
      </c>
      <c r="DP1279" s="93">
        <v>744529</v>
      </c>
      <c r="DQ1279" s="93">
        <v>5043</v>
      </c>
      <c r="DR1279" s="93" t="s">
        <v>217</v>
      </c>
      <c r="DS1279" s="93">
        <v>1070282</v>
      </c>
      <c r="DT1279" s="93">
        <v>7140900</v>
      </c>
      <c r="DU1279" s="93" t="s">
        <v>217</v>
      </c>
      <c r="DV1279" s="93">
        <v>35142</v>
      </c>
      <c r="DW1279" s="93">
        <v>30123</v>
      </c>
      <c r="DX1279" s="93" t="s">
        <v>217</v>
      </c>
      <c r="DY1279" s="93">
        <v>1131</v>
      </c>
      <c r="DZ1279" s="93" t="s">
        <v>217</v>
      </c>
      <c r="EA1279" s="93">
        <v>297</v>
      </c>
      <c r="EB1279" s="93">
        <v>668</v>
      </c>
      <c r="EC1279" s="93">
        <v>166</v>
      </c>
      <c r="ED1279" s="93" t="s">
        <v>217</v>
      </c>
      <c r="EE1279" s="93" t="s">
        <v>217</v>
      </c>
      <c r="EF1279" s="93">
        <v>3888</v>
      </c>
      <c r="EG1279" s="94" t="s">
        <v>217</v>
      </c>
    </row>
    <row r="1280" spans="1:137">
      <c r="A1280" s="91" t="s">
        <v>717</v>
      </c>
      <c r="B1280" s="92" t="s">
        <v>220</v>
      </c>
      <c r="C1280" s="102">
        <v>382051</v>
      </c>
      <c r="D1280" s="92" t="s">
        <v>541</v>
      </c>
      <c r="E1280" s="92" t="s">
        <v>544</v>
      </c>
      <c r="F1280" s="93">
        <v>19331276</v>
      </c>
      <c r="G1280" s="93">
        <v>5916253</v>
      </c>
      <c r="H1280" s="93">
        <v>1500132</v>
      </c>
      <c r="I1280" s="93">
        <v>9492165</v>
      </c>
      <c r="J1280" s="93">
        <v>782459</v>
      </c>
      <c r="K1280" s="93" t="s">
        <v>217</v>
      </c>
      <c r="L1280" s="93" t="s">
        <v>217</v>
      </c>
      <c r="M1280" s="93">
        <v>1225035</v>
      </c>
      <c r="N1280" s="93">
        <v>341281</v>
      </c>
      <c r="O1280" s="93">
        <v>22351</v>
      </c>
      <c r="P1280" s="93" t="s">
        <v>217</v>
      </c>
      <c r="Q1280" s="93">
        <v>58578</v>
      </c>
      <c r="R1280" s="93">
        <v>79207</v>
      </c>
      <c r="S1280" s="93" t="s">
        <v>217</v>
      </c>
      <c r="T1280" s="93" t="s">
        <v>217</v>
      </c>
      <c r="U1280" s="93">
        <v>2574876</v>
      </c>
      <c r="V1280" s="93">
        <v>28530</v>
      </c>
      <c r="W1280" s="93" t="s">
        <v>217</v>
      </c>
      <c r="X1280" s="93" t="s">
        <v>217</v>
      </c>
      <c r="Y1280" s="93" t="s">
        <v>217</v>
      </c>
      <c r="Z1280" s="93">
        <v>18593</v>
      </c>
      <c r="AA1280" s="93">
        <v>181085</v>
      </c>
      <c r="AB1280" s="93">
        <v>111540</v>
      </c>
      <c r="AC1280" s="93">
        <v>98145</v>
      </c>
      <c r="AD1280" s="93">
        <v>9137</v>
      </c>
      <c r="AE1280" s="93">
        <v>4258</v>
      </c>
      <c r="AF1280" s="93" t="s">
        <v>217</v>
      </c>
      <c r="AG1280" s="93" t="s">
        <v>217</v>
      </c>
      <c r="AH1280" s="93">
        <v>5478119</v>
      </c>
      <c r="AI1280" s="93">
        <v>4810401</v>
      </c>
      <c r="AJ1280" s="93">
        <v>667718</v>
      </c>
      <c r="AK1280" s="93" t="s">
        <v>217</v>
      </c>
      <c r="AL1280" s="93">
        <v>15209</v>
      </c>
      <c r="AM1280" s="93">
        <v>220351</v>
      </c>
      <c r="AN1280" s="93">
        <v>9631</v>
      </c>
      <c r="AO1280" s="93">
        <v>210720</v>
      </c>
      <c r="AP1280" s="93">
        <v>484290</v>
      </c>
      <c r="AQ1280" s="93" t="s">
        <v>217</v>
      </c>
      <c r="AR1280" s="93" t="s">
        <v>217</v>
      </c>
      <c r="AS1280" s="93" t="s">
        <v>217</v>
      </c>
      <c r="AT1280" s="93">
        <v>59897</v>
      </c>
      <c r="AU1280" s="93">
        <v>282935</v>
      </c>
      <c r="AV1280" s="93">
        <v>141458</v>
      </c>
      <c r="AW1280" s="93">
        <v>244850</v>
      </c>
      <c r="AX1280" s="93">
        <v>29584</v>
      </c>
      <c r="AY1280" s="93">
        <v>215266</v>
      </c>
      <c r="AZ1280" s="93">
        <v>21614743</v>
      </c>
      <c r="BA1280" s="93" t="s">
        <v>217</v>
      </c>
      <c r="BB1280" s="93">
        <v>1690152</v>
      </c>
      <c r="BC1280" s="93">
        <v>1346030</v>
      </c>
      <c r="BD1280" s="93" t="s">
        <v>217</v>
      </c>
      <c r="BE1280" s="93" t="s">
        <v>217</v>
      </c>
      <c r="BF1280" s="93">
        <v>1341167</v>
      </c>
      <c r="BG1280" s="93">
        <v>1298701</v>
      </c>
      <c r="BH1280" s="93" t="s">
        <v>217</v>
      </c>
      <c r="BI1280" s="93" t="s">
        <v>217</v>
      </c>
      <c r="BJ1280" s="93">
        <v>693334</v>
      </c>
      <c r="BK1280" s="93">
        <v>77750</v>
      </c>
      <c r="BL1280" s="93" t="s">
        <v>217</v>
      </c>
      <c r="BM1280" s="93">
        <v>23834</v>
      </c>
      <c r="BN1280" s="93" t="s">
        <v>217</v>
      </c>
      <c r="BO1280" s="93">
        <v>531419</v>
      </c>
      <c r="BP1280" s="93" t="s">
        <v>217</v>
      </c>
      <c r="BQ1280" s="93" t="s">
        <v>217</v>
      </c>
      <c r="BR1280" s="93" t="s">
        <v>217</v>
      </c>
      <c r="BS1280" s="93" t="s">
        <v>217</v>
      </c>
      <c r="BT1280" s="93" t="s">
        <v>217</v>
      </c>
      <c r="BU1280" s="93" t="s">
        <v>217</v>
      </c>
      <c r="BV1280" s="93" t="s">
        <v>217</v>
      </c>
      <c r="BW1280" s="93" t="s">
        <v>217</v>
      </c>
      <c r="BX1280" s="93" t="s">
        <v>217</v>
      </c>
      <c r="BY1280" s="93">
        <v>38218</v>
      </c>
      <c r="BZ1280" s="93" t="s">
        <v>217</v>
      </c>
      <c r="CA1280" s="93">
        <v>1070104</v>
      </c>
      <c r="CB1280" s="93">
        <v>11870943</v>
      </c>
      <c r="CC1280" s="93" t="s">
        <v>217</v>
      </c>
      <c r="CD1280" s="93">
        <v>436886</v>
      </c>
      <c r="CE1280" s="93">
        <v>1196205</v>
      </c>
      <c r="CF1280" s="93" t="s">
        <v>217</v>
      </c>
      <c r="CG1280" s="93">
        <v>4024856</v>
      </c>
      <c r="CH1280" s="93">
        <v>2645022</v>
      </c>
      <c r="CI1280" s="93">
        <v>573935</v>
      </c>
      <c r="CJ1280" s="93" t="s">
        <v>217</v>
      </c>
      <c r="CK1280" s="93">
        <v>659851</v>
      </c>
      <c r="CL1280" s="93">
        <v>283564</v>
      </c>
      <c r="CM1280" s="93" t="s">
        <v>217</v>
      </c>
      <c r="CN1280" s="93">
        <v>384672</v>
      </c>
      <c r="CO1280" s="93" t="s">
        <v>217</v>
      </c>
      <c r="CP1280" s="93" t="s">
        <v>217</v>
      </c>
      <c r="CQ1280" s="93" t="s">
        <v>217</v>
      </c>
      <c r="CR1280" s="93">
        <v>115140</v>
      </c>
      <c r="CS1280" s="93">
        <v>6000</v>
      </c>
      <c r="CT1280" s="93">
        <v>20197</v>
      </c>
      <c r="CU1280" s="93">
        <v>601663</v>
      </c>
      <c r="CV1280" s="93">
        <v>1379834</v>
      </c>
      <c r="CW1280" s="93">
        <v>215099</v>
      </c>
      <c r="CX1280" s="93" t="s">
        <v>217</v>
      </c>
      <c r="CY1280" s="93">
        <v>9096</v>
      </c>
      <c r="CZ1280" s="93">
        <v>1155639</v>
      </c>
      <c r="DA1280" s="93">
        <v>72658</v>
      </c>
      <c r="DB1280" s="93">
        <v>41290</v>
      </c>
      <c r="DC1280" s="93">
        <v>31368</v>
      </c>
      <c r="DD1280" s="93">
        <v>515509</v>
      </c>
      <c r="DE1280" s="93">
        <v>511554</v>
      </c>
      <c r="DF1280" s="93" t="s">
        <v>217</v>
      </c>
      <c r="DG1280" s="93">
        <v>3955</v>
      </c>
      <c r="DH1280" s="93">
        <v>1771032</v>
      </c>
      <c r="DI1280" s="93">
        <v>1171279</v>
      </c>
      <c r="DJ1280" s="93">
        <v>962514</v>
      </c>
      <c r="DK1280" s="93">
        <v>208765</v>
      </c>
      <c r="DL1280" s="93">
        <v>1606280</v>
      </c>
      <c r="DM1280" s="93">
        <v>22587</v>
      </c>
      <c r="DN1280" s="93">
        <v>329</v>
      </c>
      <c r="DO1280" s="93" t="s">
        <v>217</v>
      </c>
      <c r="DP1280" s="93">
        <v>916279</v>
      </c>
      <c r="DQ1280" s="93" t="s">
        <v>217</v>
      </c>
      <c r="DR1280" s="93" t="s">
        <v>217</v>
      </c>
      <c r="DS1280" s="93">
        <v>667085</v>
      </c>
      <c r="DT1280" s="93">
        <v>4645488</v>
      </c>
      <c r="DU1280" s="93" t="s">
        <v>217</v>
      </c>
      <c r="DV1280" s="93">
        <v>72112</v>
      </c>
      <c r="DW1280" s="93">
        <v>67725</v>
      </c>
      <c r="DX1280" s="93" t="s">
        <v>217</v>
      </c>
      <c r="DY1280" s="93">
        <v>1753</v>
      </c>
      <c r="DZ1280" s="93" t="s">
        <v>217</v>
      </c>
      <c r="EA1280" s="93" t="s">
        <v>217</v>
      </c>
      <c r="EB1280" s="93">
        <v>1753</v>
      </c>
      <c r="EC1280" s="93" t="s">
        <v>217</v>
      </c>
      <c r="ED1280" s="93" t="s">
        <v>217</v>
      </c>
      <c r="EE1280" s="93" t="s">
        <v>217</v>
      </c>
      <c r="EF1280" s="93">
        <v>1133</v>
      </c>
      <c r="EG1280" s="94">
        <v>1501</v>
      </c>
    </row>
    <row r="1281" spans="1:137">
      <c r="A1281" s="91" t="s">
        <v>717</v>
      </c>
      <c r="B1281" s="92" t="s">
        <v>220</v>
      </c>
      <c r="C1281" s="102">
        <v>382060</v>
      </c>
      <c r="D1281" s="92" t="s">
        <v>541</v>
      </c>
      <c r="E1281" s="92" t="s">
        <v>545</v>
      </c>
      <c r="F1281" s="93">
        <v>15796170</v>
      </c>
      <c r="G1281" s="93">
        <v>4615187</v>
      </c>
      <c r="H1281" s="93">
        <v>1195659</v>
      </c>
      <c r="I1281" s="93">
        <v>8821501</v>
      </c>
      <c r="J1281" s="93">
        <v>736937</v>
      </c>
      <c r="K1281" s="93" t="s">
        <v>217</v>
      </c>
      <c r="L1281" s="93" t="s">
        <v>217</v>
      </c>
      <c r="M1281" s="93" t="s">
        <v>217</v>
      </c>
      <c r="N1281" s="93">
        <v>420985</v>
      </c>
      <c r="O1281" s="93">
        <v>17509</v>
      </c>
      <c r="P1281" s="93" t="s">
        <v>217</v>
      </c>
      <c r="Q1281" s="93">
        <v>45903</v>
      </c>
      <c r="R1281" s="93">
        <v>62114</v>
      </c>
      <c r="S1281" s="93" t="s">
        <v>217</v>
      </c>
      <c r="T1281" s="93" t="s">
        <v>217</v>
      </c>
      <c r="U1281" s="93">
        <v>2269045</v>
      </c>
      <c r="V1281" s="93">
        <v>1995</v>
      </c>
      <c r="W1281" s="93" t="s">
        <v>217</v>
      </c>
      <c r="X1281" s="93" t="s">
        <v>217</v>
      </c>
      <c r="Y1281" s="93" t="s">
        <v>217</v>
      </c>
      <c r="Z1281" s="93">
        <v>26722</v>
      </c>
      <c r="AA1281" s="93">
        <v>134373</v>
      </c>
      <c r="AB1281" s="93">
        <v>106867</v>
      </c>
      <c r="AC1281" s="93">
        <v>89544</v>
      </c>
      <c r="AD1281" s="93">
        <v>13131</v>
      </c>
      <c r="AE1281" s="93">
        <v>4192</v>
      </c>
      <c r="AF1281" s="93" t="s">
        <v>217</v>
      </c>
      <c r="AG1281" s="93" t="s">
        <v>217</v>
      </c>
      <c r="AH1281" s="93">
        <v>8460619</v>
      </c>
      <c r="AI1281" s="93">
        <v>7374367</v>
      </c>
      <c r="AJ1281" s="93">
        <v>1086252</v>
      </c>
      <c r="AK1281" s="93" t="s">
        <v>217</v>
      </c>
      <c r="AL1281" s="93">
        <v>13131</v>
      </c>
      <c r="AM1281" s="93">
        <v>248363</v>
      </c>
      <c r="AN1281" s="93">
        <v>3767</v>
      </c>
      <c r="AO1281" s="93">
        <v>244596</v>
      </c>
      <c r="AP1281" s="93">
        <v>440604</v>
      </c>
      <c r="AQ1281" s="93" t="s">
        <v>217</v>
      </c>
      <c r="AR1281" s="93">
        <v>3610</v>
      </c>
      <c r="AS1281" s="93" t="s">
        <v>217</v>
      </c>
      <c r="AT1281" s="93">
        <v>56099</v>
      </c>
      <c r="AU1281" s="93">
        <v>225541</v>
      </c>
      <c r="AV1281" s="93">
        <v>155354</v>
      </c>
      <c r="AW1281" s="93">
        <v>190838</v>
      </c>
      <c r="AX1281" s="93">
        <v>26165</v>
      </c>
      <c r="AY1281" s="93">
        <v>164673</v>
      </c>
      <c r="AZ1281" s="93">
        <v>19613405</v>
      </c>
      <c r="BA1281" s="93" t="s">
        <v>217</v>
      </c>
      <c r="BB1281" s="93">
        <v>878748</v>
      </c>
      <c r="BC1281" s="93">
        <v>423042</v>
      </c>
      <c r="BD1281" s="93" t="s">
        <v>217</v>
      </c>
      <c r="BE1281" s="93" t="s">
        <v>217</v>
      </c>
      <c r="BF1281" s="93">
        <v>1249659</v>
      </c>
      <c r="BG1281" s="93">
        <v>1175438</v>
      </c>
      <c r="BH1281" s="93" t="s">
        <v>217</v>
      </c>
      <c r="BI1281" s="93" t="s">
        <v>217</v>
      </c>
      <c r="BJ1281" s="93">
        <v>455591</v>
      </c>
      <c r="BK1281" s="93">
        <v>11078</v>
      </c>
      <c r="BL1281" s="93" t="s">
        <v>217</v>
      </c>
      <c r="BM1281" s="93">
        <v>32874</v>
      </c>
      <c r="BN1281" s="93" t="s">
        <v>217</v>
      </c>
      <c r="BO1281" s="93">
        <v>731574</v>
      </c>
      <c r="BP1281" s="93" t="s">
        <v>217</v>
      </c>
      <c r="BQ1281" s="93" t="s">
        <v>217</v>
      </c>
      <c r="BR1281" s="93" t="s">
        <v>217</v>
      </c>
      <c r="BS1281" s="93" t="s">
        <v>217</v>
      </c>
      <c r="BT1281" s="93" t="s">
        <v>217</v>
      </c>
      <c r="BU1281" s="93" t="s">
        <v>217</v>
      </c>
      <c r="BV1281" s="93" t="s">
        <v>217</v>
      </c>
      <c r="BW1281" s="93" t="s">
        <v>217</v>
      </c>
      <c r="BX1281" s="93" t="s">
        <v>217</v>
      </c>
      <c r="BY1281" s="93">
        <v>70994</v>
      </c>
      <c r="BZ1281" s="93" t="s">
        <v>217</v>
      </c>
      <c r="CA1281" s="93">
        <v>1329582</v>
      </c>
      <c r="CB1281" s="93">
        <v>10887530</v>
      </c>
      <c r="CC1281" s="93" t="s">
        <v>217</v>
      </c>
      <c r="CD1281" s="93">
        <v>620498</v>
      </c>
      <c r="CE1281" s="93">
        <v>1746797</v>
      </c>
      <c r="CF1281" s="93" t="s">
        <v>217</v>
      </c>
      <c r="CG1281" s="93">
        <v>3586493</v>
      </c>
      <c r="CH1281" s="93">
        <v>2741018</v>
      </c>
      <c r="CI1281" s="93">
        <v>123067</v>
      </c>
      <c r="CJ1281" s="93" t="s">
        <v>217</v>
      </c>
      <c r="CK1281" s="93">
        <v>615816</v>
      </c>
      <c r="CL1281" s="93">
        <v>256790</v>
      </c>
      <c r="CM1281" s="93" t="s">
        <v>217</v>
      </c>
      <c r="CN1281" s="93">
        <v>81863</v>
      </c>
      <c r="CO1281" s="93">
        <v>66683</v>
      </c>
      <c r="CP1281" s="93">
        <v>8322</v>
      </c>
      <c r="CQ1281" s="93" t="s">
        <v>217</v>
      </c>
      <c r="CR1281" s="93">
        <v>66959</v>
      </c>
      <c r="CS1281" s="93">
        <v>4125</v>
      </c>
      <c r="CT1281" s="93">
        <v>17293</v>
      </c>
      <c r="CU1281" s="93">
        <v>1500100</v>
      </c>
      <c r="CV1281" s="93">
        <v>845475</v>
      </c>
      <c r="CW1281" s="93">
        <v>36221</v>
      </c>
      <c r="CX1281" s="93" t="s">
        <v>217</v>
      </c>
      <c r="CY1281" s="93">
        <v>1275</v>
      </c>
      <c r="CZ1281" s="93">
        <v>807979</v>
      </c>
      <c r="DA1281" s="93">
        <v>61044</v>
      </c>
      <c r="DB1281" s="93">
        <v>25890</v>
      </c>
      <c r="DC1281" s="93">
        <v>35154</v>
      </c>
      <c r="DD1281" s="93">
        <v>793172</v>
      </c>
      <c r="DE1281" s="93">
        <v>764896</v>
      </c>
      <c r="DF1281" s="93">
        <v>22900</v>
      </c>
      <c r="DG1281" s="93">
        <v>5376</v>
      </c>
      <c r="DH1281" s="93">
        <v>1586868</v>
      </c>
      <c r="DI1281" s="93">
        <v>2425665</v>
      </c>
      <c r="DJ1281" s="93">
        <v>2382811</v>
      </c>
      <c r="DK1281" s="93">
        <v>42854</v>
      </c>
      <c r="DL1281" s="93">
        <v>1247360</v>
      </c>
      <c r="DM1281" s="93">
        <v>22833</v>
      </c>
      <c r="DN1281" s="93">
        <v>1052</v>
      </c>
      <c r="DO1281" s="93" t="s">
        <v>217</v>
      </c>
      <c r="DP1281" s="93">
        <v>744087</v>
      </c>
      <c r="DQ1281" s="93" t="s">
        <v>217</v>
      </c>
      <c r="DR1281" s="93" t="s">
        <v>217</v>
      </c>
      <c r="DS1281" s="93">
        <v>479388</v>
      </c>
      <c r="DT1281" s="93">
        <v>4182200</v>
      </c>
      <c r="DU1281" s="93" t="s">
        <v>217</v>
      </c>
      <c r="DV1281" s="93">
        <v>21848</v>
      </c>
      <c r="DW1281" s="93">
        <v>20402</v>
      </c>
      <c r="DX1281" s="93">
        <v>37</v>
      </c>
      <c r="DY1281" s="93">
        <v>1020</v>
      </c>
      <c r="DZ1281" s="93" t="s">
        <v>217</v>
      </c>
      <c r="EA1281" s="93" t="s">
        <v>217</v>
      </c>
      <c r="EB1281" s="93">
        <v>1020</v>
      </c>
      <c r="EC1281" s="93" t="s">
        <v>217</v>
      </c>
      <c r="ED1281" s="93" t="s">
        <v>217</v>
      </c>
      <c r="EE1281" s="93" t="s">
        <v>217</v>
      </c>
      <c r="EF1281" s="93">
        <v>389</v>
      </c>
      <c r="EG1281" s="94" t="s">
        <v>217</v>
      </c>
    </row>
    <row r="1282" spans="1:137">
      <c r="A1282" s="91" t="s">
        <v>690</v>
      </c>
      <c r="B1282" s="92" t="s">
        <v>218</v>
      </c>
      <c r="C1282" s="102">
        <v>382019</v>
      </c>
      <c r="D1282" s="92" t="s">
        <v>541</v>
      </c>
      <c r="E1282" s="92" t="s">
        <v>542</v>
      </c>
      <c r="F1282" s="93">
        <v>70247131</v>
      </c>
      <c r="G1282" s="93">
        <v>25170154</v>
      </c>
      <c r="H1282" s="93">
        <v>7051332</v>
      </c>
      <c r="I1282" s="93">
        <v>31297804</v>
      </c>
      <c r="J1282" s="93">
        <v>3211443</v>
      </c>
      <c r="K1282" s="93" t="s">
        <v>217</v>
      </c>
      <c r="L1282" s="93" t="s">
        <v>217</v>
      </c>
      <c r="M1282" s="93" t="s">
        <v>217</v>
      </c>
      <c r="N1282" s="93">
        <v>1487097</v>
      </c>
      <c r="O1282" s="93">
        <v>94989</v>
      </c>
      <c r="P1282" s="93" t="s">
        <v>217</v>
      </c>
      <c r="Q1282" s="93">
        <v>293210</v>
      </c>
      <c r="R1282" s="93">
        <v>172405</v>
      </c>
      <c r="S1282" s="93" t="s">
        <v>217</v>
      </c>
      <c r="T1282" s="93" t="s">
        <v>217</v>
      </c>
      <c r="U1282" s="93">
        <v>9033161</v>
      </c>
      <c r="V1282" s="93">
        <v>83301</v>
      </c>
      <c r="W1282" s="93" t="s">
        <v>217</v>
      </c>
      <c r="X1282" s="93">
        <v>130352</v>
      </c>
      <c r="Y1282" s="93" t="s">
        <v>217</v>
      </c>
      <c r="Z1282" s="93">
        <v>40018</v>
      </c>
      <c r="AA1282" s="93" t="s">
        <v>217</v>
      </c>
      <c r="AB1282" s="93">
        <v>1035428</v>
      </c>
      <c r="AC1282" s="93">
        <v>425972</v>
      </c>
      <c r="AD1282" s="93">
        <v>16818</v>
      </c>
      <c r="AE1282" s="93">
        <v>8516</v>
      </c>
      <c r="AF1282" s="93">
        <v>584122</v>
      </c>
      <c r="AG1282" s="93" t="s">
        <v>217</v>
      </c>
      <c r="AH1282" s="93">
        <v>21258564</v>
      </c>
      <c r="AI1282" s="93">
        <v>19439432</v>
      </c>
      <c r="AJ1282" s="93">
        <v>1819132</v>
      </c>
      <c r="AK1282" s="93" t="s">
        <v>217</v>
      </c>
      <c r="AL1282" s="93">
        <v>64655</v>
      </c>
      <c r="AM1282" s="93">
        <v>642435</v>
      </c>
      <c r="AN1282" s="93">
        <v>133737</v>
      </c>
      <c r="AO1282" s="93">
        <v>508698</v>
      </c>
      <c r="AP1282" s="93">
        <v>2360828</v>
      </c>
      <c r="AQ1282" s="93" t="s">
        <v>217</v>
      </c>
      <c r="AR1282" s="93">
        <v>12800</v>
      </c>
      <c r="AS1282" s="93" t="s">
        <v>217</v>
      </c>
      <c r="AT1282" s="93">
        <v>445574</v>
      </c>
      <c r="AU1282" s="93">
        <v>764916</v>
      </c>
      <c r="AV1282" s="93">
        <v>1137538</v>
      </c>
      <c r="AW1282" s="93">
        <v>1008482</v>
      </c>
      <c r="AX1282" s="93">
        <v>190967</v>
      </c>
      <c r="AY1282" s="93">
        <v>817515</v>
      </c>
      <c r="AZ1282" s="93">
        <v>40660266</v>
      </c>
      <c r="BA1282" s="93" t="s">
        <v>217</v>
      </c>
      <c r="BB1282" s="93">
        <v>15637816</v>
      </c>
      <c r="BC1282" s="93">
        <v>4348885</v>
      </c>
      <c r="BD1282" s="93" t="s">
        <v>217</v>
      </c>
      <c r="BE1282" s="93" t="s">
        <v>217</v>
      </c>
      <c r="BF1282" s="93">
        <v>6184306</v>
      </c>
      <c r="BG1282" s="93">
        <v>5492519</v>
      </c>
      <c r="BH1282" s="93" t="s">
        <v>217</v>
      </c>
      <c r="BI1282" s="93" t="s">
        <v>217</v>
      </c>
      <c r="BJ1282" s="93">
        <v>383042</v>
      </c>
      <c r="BK1282" s="93">
        <v>180104</v>
      </c>
      <c r="BL1282" s="93" t="s">
        <v>217</v>
      </c>
      <c r="BM1282" s="93">
        <v>110290</v>
      </c>
      <c r="BN1282" s="93" t="s">
        <v>217</v>
      </c>
      <c r="BO1282" s="93">
        <v>2539435</v>
      </c>
      <c r="BP1282" s="93" t="s">
        <v>217</v>
      </c>
      <c r="BQ1282" s="93" t="s">
        <v>217</v>
      </c>
      <c r="BR1282" s="93" t="s">
        <v>217</v>
      </c>
      <c r="BS1282" s="93" t="s">
        <v>217</v>
      </c>
      <c r="BT1282" s="93" t="s">
        <v>217</v>
      </c>
      <c r="BU1282" s="93" t="s">
        <v>217</v>
      </c>
      <c r="BV1282" s="93" t="s">
        <v>217</v>
      </c>
      <c r="BW1282" s="93" t="s">
        <v>217</v>
      </c>
      <c r="BX1282" s="93" t="s">
        <v>217</v>
      </c>
      <c r="BY1282" s="93">
        <v>280777</v>
      </c>
      <c r="BZ1282" s="93" t="s">
        <v>217</v>
      </c>
      <c r="CA1282" s="93" t="s">
        <v>217</v>
      </c>
      <c r="CB1282" s="93" t="s">
        <v>217</v>
      </c>
      <c r="CC1282" s="93" t="s">
        <v>217</v>
      </c>
      <c r="CD1282" s="93" t="s">
        <v>217</v>
      </c>
      <c r="CE1282" s="93">
        <v>5503092</v>
      </c>
      <c r="CF1282" s="93">
        <v>2768</v>
      </c>
      <c r="CG1282" s="93">
        <v>14849525</v>
      </c>
      <c r="CH1282" s="93">
        <v>9748939</v>
      </c>
      <c r="CI1282" s="93">
        <v>2058991</v>
      </c>
      <c r="CJ1282" s="93" t="s">
        <v>217</v>
      </c>
      <c r="CK1282" s="93">
        <v>3028502</v>
      </c>
      <c r="CL1282" s="93">
        <v>1197787</v>
      </c>
      <c r="CM1282" s="93" t="s">
        <v>217</v>
      </c>
      <c r="CN1282" s="93">
        <v>777528</v>
      </c>
      <c r="CO1282" s="93">
        <v>552907</v>
      </c>
      <c r="CP1282" s="93">
        <v>2753</v>
      </c>
      <c r="CQ1282" s="93" t="s">
        <v>217</v>
      </c>
      <c r="CR1282" s="93">
        <v>148517</v>
      </c>
      <c r="CS1282" s="93">
        <v>4400</v>
      </c>
      <c r="CT1282" s="93" t="s">
        <v>217</v>
      </c>
      <c r="CU1282" s="93">
        <v>1977554</v>
      </c>
      <c r="CV1282" s="93">
        <v>5100586</v>
      </c>
      <c r="CW1282" s="93">
        <v>286243</v>
      </c>
      <c r="CX1282" s="93" t="s">
        <v>217</v>
      </c>
      <c r="CY1282" s="93" t="s">
        <v>217</v>
      </c>
      <c r="CZ1282" s="93">
        <v>4814343</v>
      </c>
      <c r="DA1282" s="93">
        <v>601494</v>
      </c>
      <c r="DB1282" s="93">
        <v>105356</v>
      </c>
      <c r="DC1282" s="93">
        <v>496138</v>
      </c>
      <c r="DD1282" s="93">
        <v>272681</v>
      </c>
      <c r="DE1282" s="93">
        <v>233714</v>
      </c>
      <c r="DF1282" s="93" t="s">
        <v>217</v>
      </c>
      <c r="DG1282" s="93">
        <v>38967</v>
      </c>
      <c r="DH1282" s="93">
        <v>2827522</v>
      </c>
      <c r="DI1282" s="93">
        <v>4406467</v>
      </c>
      <c r="DJ1282" s="93">
        <v>1798660</v>
      </c>
      <c r="DK1282" s="93">
        <v>2607807</v>
      </c>
      <c r="DL1282" s="93">
        <v>5284369</v>
      </c>
      <c r="DM1282" s="93">
        <v>88785</v>
      </c>
      <c r="DN1282" s="93">
        <v>3942</v>
      </c>
      <c r="DO1282" s="93">
        <v>194247</v>
      </c>
      <c r="DP1282" s="93">
        <v>3012949</v>
      </c>
      <c r="DQ1282" s="93">
        <v>5034</v>
      </c>
      <c r="DR1282" s="93" t="s">
        <v>217</v>
      </c>
      <c r="DS1282" s="93">
        <v>1979412</v>
      </c>
      <c r="DT1282" s="93">
        <v>12269200</v>
      </c>
      <c r="DU1282" s="93" t="s">
        <v>217</v>
      </c>
      <c r="DV1282" s="93">
        <v>283467</v>
      </c>
      <c r="DW1282" s="93">
        <v>179678</v>
      </c>
      <c r="DX1282" s="93">
        <v>1590</v>
      </c>
      <c r="DY1282" s="93">
        <v>7051</v>
      </c>
      <c r="DZ1282" s="93" t="s">
        <v>217</v>
      </c>
      <c r="EA1282" s="93">
        <v>2572</v>
      </c>
      <c r="EB1282" s="93">
        <v>4393</v>
      </c>
      <c r="EC1282" s="93">
        <v>86</v>
      </c>
      <c r="ED1282" s="93" t="s">
        <v>217</v>
      </c>
      <c r="EE1282" s="93">
        <v>282</v>
      </c>
      <c r="EF1282" s="93">
        <v>94866</v>
      </c>
      <c r="EG1282" s="94" t="s">
        <v>217</v>
      </c>
    </row>
    <row r="1283" spans="1:137">
      <c r="A1283" s="91" t="s">
        <v>690</v>
      </c>
      <c r="B1283" s="92" t="s">
        <v>220</v>
      </c>
      <c r="C1283" s="102">
        <v>382027</v>
      </c>
      <c r="D1283" s="92" t="s">
        <v>541</v>
      </c>
      <c r="E1283" s="92" t="s">
        <v>543</v>
      </c>
      <c r="F1283" s="93">
        <v>22086008</v>
      </c>
      <c r="G1283" s="93">
        <v>7004300</v>
      </c>
      <c r="H1283" s="93">
        <v>2869335</v>
      </c>
      <c r="I1283" s="93">
        <v>10611291</v>
      </c>
      <c r="J1283" s="93">
        <v>1026808</v>
      </c>
      <c r="K1283" s="93" t="s">
        <v>217</v>
      </c>
      <c r="L1283" s="93" t="s">
        <v>217</v>
      </c>
      <c r="M1283" s="93" t="s">
        <v>217</v>
      </c>
      <c r="N1283" s="93">
        <v>575299</v>
      </c>
      <c r="O1283" s="93">
        <v>26467</v>
      </c>
      <c r="P1283" s="93" t="s">
        <v>217</v>
      </c>
      <c r="Q1283" s="93">
        <v>81674</v>
      </c>
      <c r="R1283" s="93">
        <v>48000</v>
      </c>
      <c r="S1283" s="93" t="s">
        <v>217</v>
      </c>
      <c r="T1283" s="93" t="s">
        <v>217</v>
      </c>
      <c r="U1283" s="93">
        <v>2790553</v>
      </c>
      <c r="V1283" s="93">
        <v>20389</v>
      </c>
      <c r="W1283" s="93" t="s">
        <v>217</v>
      </c>
      <c r="X1283" s="93">
        <v>74950</v>
      </c>
      <c r="Y1283" s="93" t="s">
        <v>217</v>
      </c>
      <c r="Z1283" s="93">
        <v>23009</v>
      </c>
      <c r="AA1283" s="93" t="s">
        <v>217</v>
      </c>
      <c r="AB1283" s="93">
        <v>307901</v>
      </c>
      <c r="AC1283" s="93">
        <v>116011</v>
      </c>
      <c r="AD1283" s="93">
        <v>9670</v>
      </c>
      <c r="AE1283" s="93">
        <v>3518</v>
      </c>
      <c r="AF1283" s="93">
        <v>178702</v>
      </c>
      <c r="AG1283" s="93" t="s">
        <v>217</v>
      </c>
      <c r="AH1283" s="93">
        <v>19274517</v>
      </c>
      <c r="AI1283" s="93">
        <v>17523580</v>
      </c>
      <c r="AJ1283" s="93">
        <v>1750937</v>
      </c>
      <c r="AK1283" s="93" t="s">
        <v>217</v>
      </c>
      <c r="AL1283" s="93">
        <v>16447</v>
      </c>
      <c r="AM1283" s="93">
        <v>262485</v>
      </c>
      <c r="AN1283" s="93">
        <v>6953</v>
      </c>
      <c r="AO1283" s="93">
        <v>255532</v>
      </c>
      <c r="AP1283" s="93">
        <v>1195227</v>
      </c>
      <c r="AQ1283" s="93" t="s">
        <v>217</v>
      </c>
      <c r="AR1283" s="93">
        <v>8792</v>
      </c>
      <c r="AS1283" s="93" t="s">
        <v>217</v>
      </c>
      <c r="AT1283" s="93">
        <v>193657</v>
      </c>
      <c r="AU1283" s="93">
        <v>469162</v>
      </c>
      <c r="AV1283" s="93">
        <v>523616</v>
      </c>
      <c r="AW1283" s="93">
        <v>584394</v>
      </c>
      <c r="AX1283" s="93">
        <v>33418</v>
      </c>
      <c r="AY1283" s="93">
        <v>550976</v>
      </c>
      <c r="AZ1283" s="93">
        <v>9547375</v>
      </c>
      <c r="BA1283" s="93" t="s">
        <v>217</v>
      </c>
      <c r="BB1283" s="93">
        <v>2043640</v>
      </c>
      <c r="BC1283" s="93">
        <v>1147957</v>
      </c>
      <c r="BD1283" s="93" t="s">
        <v>217</v>
      </c>
      <c r="BE1283" s="93" t="s">
        <v>217</v>
      </c>
      <c r="BF1283" s="93">
        <v>1659279</v>
      </c>
      <c r="BG1283" s="93">
        <v>1550027</v>
      </c>
      <c r="BH1283" s="93" t="s">
        <v>217</v>
      </c>
      <c r="BI1283" s="93" t="s">
        <v>217</v>
      </c>
      <c r="BJ1283" s="93">
        <v>392788</v>
      </c>
      <c r="BK1283" s="93">
        <v>161271</v>
      </c>
      <c r="BL1283" s="93" t="s">
        <v>217</v>
      </c>
      <c r="BM1283" s="93">
        <v>33629</v>
      </c>
      <c r="BN1283" s="93" t="s">
        <v>217</v>
      </c>
      <c r="BO1283" s="93">
        <v>1134303</v>
      </c>
      <c r="BP1283" s="93" t="s">
        <v>217</v>
      </c>
      <c r="BQ1283" s="93" t="s">
        <v>217</v>
      </c>
      <c r="BR1283" s="93" t="s">
        <v>217</v>
      </c>
      <c r="BS1283" s="93" t="s">
        <v>217</v>
      </c>
      <c r="BT1283" s="93" t="s">
        <v>217</v>
      </c>
      <c r="BU1283" s="93" t="s">
        <v>217</v>
      </c>
      <c r="BV1283" s="93" t="s">
        <v>217</v>
      </c>
      <c r="BW1283" s="93" t="s">
        <v>217</v>
      </c>
      <c r="BX1283" s="93" t="s">
        <v>217</v>
      </c>
      <c r="BY1283" s="93">
        <v>62008</v>
      </c>
      <c r="BZ1283" s="93" t="s">
        <v>217</v>
      </c>
      <c r="CA1283" s="93" t="s">
        <v>217</v>
      </c>
      <c r="CB1283" s="93" t="s">
        <v>217</v>
      </c>
      <c r="CC1283" s="93" t="s">
        <v>217</v>
      </c>
      <c r="CD1283" s="93" t="s">
        <v>217</v>
      </c>
      <c r="CE1283" s="93">
        <v>1362473</v>
      </c>
      <c r="CF1283" s="93" t="s">
        <v>217</v>
      </c>
      <c r="CG1283" s="93">
        <v>6612361</v>
      </c>
      <c r="CH1283" s="93">
        <v>3537205</v>
      </c>
      <c r="CI1283" s="93">
        <v>513924</v>
      </c>
      <c r="CJ1283" s="93" t="s">
        <v>217</v>
      </c>
      <c r="CK1283" s="93">
        <v>835992</v>
      </c>
      <c r="CL1283" s="93">
        <v>343033</v>
      </c>
      <c r="CM1283" s="93" t="s">
        <v>217</v>
      </c>
      <c r="CN1283" s="93">
        <v>389538</v>
      </c>
      <c r="CO1283" s="93">
        <v>577576</v>
      </c>
      <c r="CP1283" s="93" t="s">
        <v>217</v>
      </c>
      <c r="CQ1283" s="93" t="s">
        <v>217</v>
      </c>
      <c r="CR1283" s="93">
        <v>81752</v>
      </c>
      <c r="CS1283" s="93" t="s">
        <v>217</v>
      </c>
      <c r="CT1283" s="93" t="s">
        <v>217</v>
      </c>
      <c r="CU1283" s="93">
        <v>795390</v>
      </c>
      <c r="CV1283" s="93">
        <v>3075156</v>
      </c>
      <c r="CW1283" s="93">
        <v>1000144</v>
      </c>
      <c r="CX1283" s="93" t="s">
        <v>217</v>
      </c>
      <c r="CY1283" s="93" t="s">
        <v>217</v>
      </c>
      <c r="CZ1283" s="93">
        <v>2075012</v>
      </c>
      <c r="DA1283" s="93">
        <v>445570</v>
      </c>
      <c r="DB1283" s="93">
        <v>103489</v>
      </c>
      <c r="DC1283" s="93">
        <v>342081</v>
      </c>
      <c r="DD1283" s="93">
        <v>648749</v>
      </c>
      <c r="DE1283" s="93">
        <v>623312</v>
      </c>
      <c r="DF1283" s="93" t="s">
        <v>217</v>
      </c>
      <c r="DG1283" s="93">
        <v>25437</v>
      </c>
      <c r="DH1283" s="93">
        <v>1530572</v>
      </c>
      <c r="DI1283" s="93">
        <v>4413450</v>
      </c>
      <c r="DJ1283" s="93">
        <v>3549690</v>
      </c>
      <c r="DK1283" s="93">
        <v>863760</v>
      </c>
      <c r="DL1283" s="93">
        <v>2987088</v>
      </c>
      <c r="DM1283" s="93">
        <v>30917</v>
      </c>
      <c r="DN1283" s="93">
        <v>1102</v>
      </c>
      <c r="DO1283" s="93" t="s">
        <v>217</v>
      </c>
      <c r="DP1283" s="93">
        <v>1334507</v>
      </c>
      <c r="DQ1283" s="93">
        <v>5933</v>
      </c>
      <c r="DR1283" s="93" t="s">
        <v>217</v>
      </c>
      <c r="DS1283" s="93">
        <v>1614629</v>
      </c>
      <c r="DT1283" s="93">
        <v>7052400</v>
      </c>
      <c r="DU1283" s="93" t="s">
        <v>217</v>
      </c>
      <c r="DV1283" s="93">
        <v>60147</v>
      </c>
      <c r="DW1283" s="93">
        <v>54831</v>
      </c>
      <c r="DX1283" s="93" t="s">
        <v>217</v>
      </c>
      <c r="DY1283" s="93">
        <v>2157</v>
      </c>
      <c r="DZ1283" s="93" t="s">
        <v>217</v>
      </c>
      <c r="EA1283" s="93">
        <v>865</v>
      </c>
      <c r="EB1283" s="93">
        <v>1158</v>
      </c>
      <c r="EC1283" s="93">
        <v>134</v>
      </c>
      <c r="ED1283" s="93" t="s">
        <v>217</v>
      </c>
      <c r="EE1283" s="93">
        <v>1622</v>
      </c>
      <c r="EF1283" s="93">
        <v>1537</v>
      </c>
      <c r="EG1283" s="94" t="s">
        <v>217</v>
      </c>
    </row>
    <row r="1284" spans="1:137">
      <c r="A1284" s="91" t="s">
        <v>690</v>
      </c>
      <c r="B1284" s="92" t="s">
        <v>220</v>
      </c>
      <c r="C1284" s="102">
        <v>382051</v>
      </c>
      <c r="D1284" s="92" t="s">
        <v>541</v>
      </c>
      <c r="E1284" s="92" t="s">
        <v>544</v>
      </c>
      <c r="F1284" s="93">
        <v>19566712</v>
      </c>
      <c r="G1284" s="93">
        <v>5900812</v>
      </c>
      <c r="H1284" s="93">
        <v>1683077</v>
      </c>
      <c r="I1284" s="93">
        <v>9560941</v>
      </c>
      <c r="J1284" s="93">
        <v>809638</v>
      </c>
      <c r="K1284" s="93" t="s">
        <v>217</v>
      </c>
      <c r="L1284" s="93" t="s">
        <v>217</v>
      </c>
      <c r="M1284" s="93">
        <v>1219563</v>
      </c>
      <c r="N1284" s="93">
        <v>340138</v>
      </c>
      <c r="O1284" s="93">
        <v>22265</v>
      </c>
      <c r="P1284" s="93" t="s">
        <v>217</v>
      </c>
      <c r="Q1284" s="93">
        <v>68681</v>
      </c>
      <c r="R1284" s="93">
        <v>40343</v>
      </c>
      <c r="S1284" s="93" t="s">
        <v>217</v>
      </c>
      <c r="T1284" s="93" t="s">
        <v>217</v>
      </c>
      <c r="U1284" s="93">
        <v>2115958</v>
      </c>
      <c r="V1284" s="93">
        <v>28510</v>
      </c>
      <c r="W1284" s="93" t="s">
        <v>217</v>
      </c>
      <c r="X1284" s="93">
        <v>36116</v>
      </c>
      <c r="Y1284" s="93" t="s">
        <v>217</v>
      </c>
      <c r="Z1284" s="93">
        <v>11086</v>
      </c>
      <c r="AA1284" s="93" t="s">
        <v>217</v>
      </c>
      <c r="AB1284" s="93">
        <v>267157</v>
      </c>
      <c r="AC1284" s="93">
        <v>96617</v>
      </c>
      <c r="AD1284" s="93">
        <v>4659</v>
      </c>
      <c r="AE1284" s="93">
        <v>2571</v>
      </c>
      <c r="AF1284" s="93">
        <v>163310</v>
      </c>
      <c r="AG1284" s="93" t="s">
        <v>217</v>
      </c>
      <c r="AH1284" s="93">
        <v>5627488</v>
      </c>
      <c r="AI1284" s="93">
        <v>4923801</v>
      </c>
      <c r="AJ1284" s="93">
        <v>703687</v>
      </c>
      <c r="AK1284" s="93" t="s">
        <v>217</v>
      </c>
      <c r="AL1284" s="93">
        <v>14341</v>
      </c>
      <c r="AM1284" s="93">
        <v>355671</v>
      </c>
      <c r="AN1284" s="93">
        <v>9180</v>
      </c>
      <c r="AO1284" s="93">
        <v>346491</v>
      </c>
      <c r="AP1284" s="93">
        <v>583630</v>
      </c>
      <c r="AQ1284" s="93" t="s">
        <v>217</v>
      </c>
      <c r="AR1284" s="93">
        <v>1645</v>
      </c>
      <c r="AS1284" s="93" t="s">
        <v>217</v>
      </c>
      <c r="AT1284" s="93">
        <v>126874</v>
      </c>
      <c r="AU1284" s="93">
        <v>292892</v>
      </c>
      <c r="AV1284" s="93">
        <v>162219</v>
      </c>
      <c r="AW1284" s="93">
        <v>253324</v>
      </c>
      <c r="AX1284" s="93">
        <v>29932</v>
      </c>
      <c r="AY1284" s="93">
        <v>223392</v>
      </c>
      <c r="AZ1284" s="93">
        <v>7611259</v>
      </c>
      <c r="BA1284" s="93" t="s">
        <v>217</v>
      </c>
      <c r="BB1284" s="93">
        <v>1627063</v>
      </c>
      <c r="BC1284" s="93">
        <v>1063208</v>
      </c>
      <c r="BD1284" s="93" t="s">
        <v>217</v>
      </c>
      <c r="BE1284" s="93" t="s">
        <v>217</v>
      </c>
      <c r="BF1284" s="93">
        <v>1338204</v>
      </c>
      <c r="BG1284" s="93">
        <v>1335807</v>
      </c>
      <c r="BH1284" s="93" t="s">
        <v>217</v>
      </c>
      <c r="BI1284" s="93" t="s">
        <v>217</v>
      </c>
      <c r="BJ1284" s="93">
        <v>504408</v>
      </c>
      <c r="BK1284" s="93">
        <v>60771</v>
      </c>
      <c r="BL1284" s="93" t="s">
        <v>217</v>
      </c>
      <c r="BM1284" s="93">
        <v>20890</v>
      </c>
      <c r="BN1284" s="93" t="s">
        <v>217</v>
      </c>
      <c r="BO1284" s="93">
        <v>443414</v>
      </c>
      <c r="BP1284" s="93" t="s">
        <v>217</v>
      </c>
      <c r="BQ1284" s="93" t="s">
        <v>217</v>
      </c>
      <c r="BR1284" s="93" t="s">
        <v>217</v>
      </c>
      <c r="BS1284" s="93" t="s">
        <v>217</v>
      </c>
      <c r="BT1284" s="93" t="s">
        <v>217</v>
      </c>
      <c r="BU1284" s="93" t="s">
        <v>217</v>
      </c>
      <c r="BV1284" s="93" t="s">
        <v>217</v>
      </c>
      <c r="BW1284" s="93" t="s">
        <v>217</v>
      </c>
      <c r="BX1284" s="93" t="s">
        <v>217</v>
      </c>
      <c r="BY1284" s="93">
        <v>35786</v>
      </c>
      <c r="BZ1284" s="93" t="s">
        <v>217</v>
      </c>
      <c r="CA1284" s="93" t="s">
        <v>217</v>
      </c>
      <c r="CB1284" s="93" t="s">
        <v>217</v>
      </c>
      <c r="CC1284" s="93" t="s">
        <v>217</v>
      </c>
      <c r="CD1284" s="93" t="s">
        <v>217</v>
      </c>
      <c r="CE1284" s="93">
        <v>1181708</v>
      </c>
      <c r="CF1284" s="93" t="s">
        <v>217</v>
      </c>
      <c r="CG1284" s="93">
        <v>3354896</v>
      </c>
      <c r="CH1284" s="93">
        <v>2104522</v>
      </c>
      <c r="CI1284" s="93">
        <v>466060</v>
      </c>
      <c r="CJ1284" s="93" t="s">
        <v>217</v>
      </c>
      <c r="CK1284" s="93">
        <v>645367</v>
      </c>
      <c r="CL1284" s="93">
        <v>290112</v>
      </c>
      <c r="CM1284" s="93" t="s">
        <v>217</v>
      </c>
      <c r="CN1284" s="93">
        <v>47668</v>
      </c>
      <c r="CO1284" s="93" t="s">
        <v>217</v>
      </c>
      <c r="CP1284" s="93" t="s">
        <v>217</v>
      </c>
      <c r="CQ1284" s="93" t="s">
        <v>217</v>
      </c>
      <c r="CR1284" s="93">
        <v>122714</v>
      </c>
      <c r="CS1284" s="93">
        <v>6000</v>
      </c>
      <c r="CT1284" s="93" t="s">
        <v>217</v>
      </c>
      <c r="CU1284" s="93">
        <v>526601</v>
      </c>
      <c r="CV1284" s="93">
        <v>1250374</v>
      </c>
      <c r="CW1284" s="93">
        <v>5911</v>
      </c>
      <c r="CX1284" s="93" t="s">
        <v>217</v>
      </c>
      <c r="CY1284" s="93" t="s">
        <v>217</v>
      </c>
      <c r="CZ1284" s="93">
        <v>1244463</v>
      </c>
      <c r="DA1284" s="93">
        <v>96764</v>
      </c>
      <c r="DB1284" s="93">
        <v>50106</v>
      </c>
      <c r="DC1284" s="93">
        <v>46658</v>
      </c>
      <c r="DD1284" s="93">
        <v>497627</v>
      </c>
      <c r="DE1284" s="93">
        <v>394569</v>
      </c>
      <c r="DF1284" s="93" t="s">
        <v>217</v>
      </c>
      <c r="DG1284" s="93">
        <v>103058</v>
      </c>
      <c r="DH1284" s="93">
        <v>1924114</v>
      </c>
      <c r="DI1284" s="93">
        <v>1664427</v>
      </c>
      <c r="DJ1284" s="93">
        <v>1043108</v>
      </c>
      <c r="DK1284" s="93">
        <v>621319</v>
      </c>
      <c r="DL1284" s="93">
        <v>2002740</v>
      </c>
      <c r="DM1284" s="93">
        <v>28447</v>
      </c>
      <c r="DN1284" s="93">
        <v>326</v>
      </c>
      <c r="DO1284" s="93" t="s">
        <v>217</v>
      </c>
      <c r="DP1284" s="93">
        <v>805350</v>
      </c>
      <c r="DQ1284" s="93">
        <v>1534</v>
      </c>
      <c r="DR1284" s="93" t="s">
        <v>217</v>
      </c>
      <c r="DS1284" s="93">
        <v>1167083</v>
      </c>
      <c r="DT1284" s="93">
        <v>7579932</v>
      </c>
      <c r="DU1284" s="93" t="s">
        <v>217</v>
      </c>
      <c r="DV1284" s="93">
        <v>40136</v>
      </c>
      <c r="DW1284" s="93">
        <v>34311</v>
      </c>
      <c r="DX1284" s="93" t="s">
        <v>217</v>
      </c>
      <c r="DY1284" s="93">
        <v>3980</v>
      </c>
      <c r="DZ1284" s="93" t="s">
        <v>217</v>
      </c>
      <c r="EA1284" s="93" t="s">
        <v>217</v>
      </c>
      <c r="EB1284" s="93">
        <v>3980</v>
      </c>
      <c r="EC1284" s="93" t="s">
        <v>217</v>
      </c>
      <c r="ED1284" s="93" t="s">
        <v>217</v>
      </c>
      <c r="EE1284" s="93" t="s">
        <v>217</v>
      </c>
      <c r="EF1284" s="93">
        <v>1296</v>
      </c>
      <c r="EG1284" s="94">
        <v>549</v>
      </c>
    </row>
    <row r="1285" spans="1:137">
      <c r="A1285" s="91" t="s">
        <v>690</v>
      </c>
      <c r="B1285" s="92" t="s">
        <v>220</v>
      </c>
      <c r="C1285" s="102">
        <v>382060</v>
      </c>
      <c r="D1285" s="92" t="s">
        <v>541</v>
      </c>
      <c r="E1285" s="92" t="s">
        <v>545</v>
      </c>
      <c r="F1285" s="93">
        <v>16212060</v>
      </c>
      <c r="G1285" s="93">
        <v>4587933</v>
      </c>
      <c r="H1285" s="93">
        <v>1555407</v>
      </c>
      <c r="I1285" s="93">
        <v>8917743</v>
      </c>
      <c r="J1285" s="93">
        <v>744891</v>
      </c>
      <c r="K1285" s="93" t="s">
        <v>217</v>
      </c>
      <c r="L1285" s="93" t="s">
        <v>217</v>
      </c>
      <c r="M1285" s="93" t="s">
        <v>217</v>
      </c>
      <c r="N1285" s="93">
        <v>393895</v>
      </c>
      <c r="O1285" s="93">
        <v>17356</v>
      </c>
      <c r="P1285" s="93" t="s">
        <v>217</v>
      </c>
      <c r="Q1285" s="93">
        <v>53603</v>
      </c>
      <c r="R1285" s="93">
        <v>31542</v>
      </c>
      <c r="S1285" s="93" t="s">
        <v>217</v>
      </c>
      <c r="T1285" s="93" t="s">
        <v>217</v>
      </c>
      <c r="U1285" s="93">
        <v>1854253</v>
      </c>
      <c r="V1285" s="93">
        <v>2022</v>
      </c>
      <c r="W1285" s="93" t="s">
        <v>217</v>
      </c>
      <c r="X1285" s="93">
        <v>49487</v>
      </c>
      <c r="Y1285" s="93" t="s">
        <v>217</v>
      </c>
      <c r="Z1285" s="93">
        <v>15192</v>
      </c>
      <c r="AA1285" s="93" t="s">
        <v>217</v>
      </c>
      <c r="AB1285" s="93">
        <v>259516</v>
      </c>
      <c r="AC1285" s="93">
        <v>87157</v>
      </c>
      <c r="AD1285" s="93">
        <v>6384</v>
      </c>
      <c r="AE1285" s="93">
        <v>2510</v>
      </c>
      <c r="AF1285" s="93">
        <v>163465</v>
      </c>
      <c r="AG1285" s="93" t="s">
        <v>217</v>
      </c>
      <c r="AH1285" s="93">
        <v>8732036</v>
      </c>
      <c r="AI1285" s="93">
        <v>7623972</v>
      </c>
      <c r="AJ1285" s="93">
        <v>1108064</v>
      </c>
      <c r="AK1285" s="93" t="s">
        <v>217</v>
      </c>
      <c r="AL1285" s="93">
        <v>12433</v>
      </c>
      <c r="AM1285" s="93">
        <v>384908</v>
      </c>
      <c r="AN1285" s="93">
        <v>4817</v>
      </c>
      <c r="AO1285" s="93">
        <v>380091</v>
      </c>
      <c r="AP1285" s="93">
        <v>520737</v>
      </c>
      <c r="AQ1285" s="93" t="s">
        <v>217</v>
      </c>
      <c r="AR1285" s="93">
        <v>9822</v>
      </c>
      <c r="AS1285" s="93" t="s">
        <v>217</v>
      </c>
      <c r="AT1285" s="93">
        <v>122280</v>
      </c>
      <c r="AU1285" s="93">
        <v>223233</v>
      </c>
      <c r="AV1285" s="93">
        <v>165402</v>
      </c>
      <c r="AW1285" s="93">
        <v>129820</v>
      </c>
      <c r="AX1285" s="93">
        <v>25843</v>
      </c>
      <c r="AY1285" s="93">
        <v>103977</v>
      </c>
      <c r="AZ1285" s="93">
        <v>7934946</v>
      </c>
      <c r="BA1285" s="93" t="s">
        <v>217</v>
      </c>
      <c r="BB1285" s="93">
        <v>892283</v>
      </c>
      <c r="BC1285" s="93">
        <v>409380</v>
      </c>
      <c r="BD1285" s="93" t="s">
        <v>217</v>
      </c>
      <c r="BE1285" s="93" t="s">
        <v>217</v>
      </c>
      <c r="BF1285" s="93">
        <v>1152440</v>
      </c>
      <c r="BG1285" s="93">
        <v>1202256</v>
      </c>
      <c r="BH1285" s="93" t="s">
        <v>217</v>
      </c>
      <c r="BI1285" s="93" t="s">
        <v>217</v>
      </c>
      <c r="BJ1285" s="93">
        <v>1460590</v>
      </c>
      <c r="BK1285" s="93" t="s">
        <v>217</v>
      </c>
      <c r="BL1285" s="93" t="s">
        <v>217</v>
      </c>
      <c r="BM1285" s="93">
        <v>40255</v>
      </c>
      <c r="BN1285" s="93" t="s">
        <v>217</v>
      </c>
      <c r="BO1285" s="93">
        <v>1140745</v>
      </c>
      <c r="BP1285" s="93" t="s">
        <v>217</v>
      </c>
      <c r="BQ1285" s="93" t="s">
        <v>217</v>
      </c>
      <c r="BR1285" s="93" t="s">
        <v>217</v>
      </c>
      <c r="BS1285" s="93" t="s">
        <v>217</v>
      </c>
      <c r="BT1285" s="93" t="s">
        <v>217</v>
      </c>
      <c r="BU1285" s="93" t="s">
        <v>217</v>
      </c>
      <c r="BV1285" s="93" t="s">
        <v>217</v>
      </c>
      <c r="BW1285" s="93" t="s">
        <v>217</v>
      </c>
      <c r="BX1285" s="93" t="s">
        <v>217</v>
      </c>
      <c r="BY1285" s="93">
        <v>72940</v>
      </c>
      <c r="BZ1285" s="93" t="s">
        <v>217</v>
      </c>
      <c r="CA1285" s="93" t="s">
        <v>217</v>
      </c>
      <c r="CB1285" s="93" t="s">
        <v>217</v>
      </c>
      <c r="CC1285" s="93" t="s">
        <v>217</v>
      </c>
      <c r="CD1285" s="93" t="s">
        <v>217</v>
      </c>
      <c r="CE1285" s="93">
        <v>1564057</v>
      </c>
      <c r="CF1285" s="93" t="s">
        <v>217</v>
      </c>
      <c r="CG1285" s="93">
        <v>3698872</v>
      </c>
      <c r="CH1285" s="93">
        <v>2647301</v>
      </c>
      <c r="CI1285" s="93">
        <v>99670</v>
      </c>
      <c r="CJ1285" s="93" t="s">
        <v>217</v>
      </c>
      <c r="CK1285" s="93">
        <v>591662</v>
      </c>
      <c r="CL1285" s="93">
        <v>261346</v>
      </c>
      <c r="CM1285" s="93" t="s">
        <v>217</v>
      </c>
      <c r="CN1285" s="93">
        <v>45000</v>
      </c>
      <c r="CO1285" s="93">
        <v>154755</v>
      </c>
      <c r="CP1285" s="93">
        <v>14603</v>
      </c>
      <c r="CQ1285" s="93" t="s">
        <v>217</v>
      </c>
      <c r="CR1285" s="93">
        <v>84590</v>
      </c>
      <c r="CS1285" s="93">
        <v>4400</v>
      </c>
      <c r="CT1285" s="93" t="s">
        <v>217</v>
      </c>
      <c r="CU1285" s="93">
        <v>1391275</v>
      </c>
      <c r="CV1285" s="93">
        <v>1051571</v>
      </c>
      <c r="CW1285" s="93">
        <v>109375</v>
      </c>
      <c r="CX1285" s="93" t="s">
        <v>217</v>
      </c>
      <c r="CY1285" s="93" t="s">
        <v>217</v>
      </c>
      <c r="CZ1285" s="93">
        <v>942196</v>
      </c>
      <c r="DA1285" s="93">
        <v>242243</v>
      </c>
      <c r="DB1285" s="93">
        <v>26902</v>
      </c>
      <c r="DC1285" s="93">
        <v>215341</v>
      </c>
      <c r="DD1285" s="93">
        <v>748486</v>
      </c>
      <c r="DE1285" s="93">
        <v>747416</v>
      </c>
      <c r="DF1285" s="93" t="s">
        <v>217</v>
      </c>
      <c r="DG1285" s="93">
        <v>1070</v>
      </c>
      <c r="DH1285" s="93">
        <v>2182852</v>
      </c>
      <c r="DI1285" s="93">
        <v>2569102</v>
      </c>
      <c r="DJ1285" s="93">
        <v>2475198</v>
      </c>
      <c r="DK1285" s="93">
        <v>93904</v>
      </c>
      <c r="DL1285" s="93">
        <v>1117688</v>
      </c>
      <c r="DM1285" s="93">
        <v>35618</v>
      </c>
      <c r="DN1285" s="93">
        <v>1510</v>
      </c>
      <c r="DO1285" s="93" t="s">
        <v>217</v>
      </c>
      <c r="DP1285" s="93">
        <v>575670</v>
      </c>
      <c r="DQ1285" s="93" t="s">
        <v>217</v>
      </c>
      <c r="DR1285" s="93" t="s">
        <v>217</v>
      </c>
      <c r="DS1285" s="93">
        <v>504890</v>
      </c>
      <c r="DT1285" s="93">
        <v>9198900</v>
      </c>
      <c r="DU1285" s="93" t="s">
        <v>217</v>
      </c>
      <c r="DV1285" s="93">
        <v>40679</v>
      </c>
      <c r="DW1285" s="93">
        <v>35471</v>
      </c>
      <c r="DX1285" s="93">
        <v>49</v>
      </c>
      <c r="DY1285" s="93">
        <v>1747</v>
      </c>
      <c r="DZ1285" s="93" t="s">
        <v>217</v>
      </c>
      <c r="EA1285" s="93" t="s">
        <v>217</v>
      </c>
      <c r="EB1285" s="93">
        <v>1747</v>
      </c>
      <c r="EC1285" s="93" t="s">
        <v>217</v>
      </c>
      <c r="ED1285" s="93" t="s">
        <v>217</v>
      </c>
      <c r="EE1285" s="93" t="s">
        <v>217</v>
      </c>
      <c r="EF1285" s="93">
        <v>3412</v>
      </c>
      <c r="EG1285" s="94" t="s">
        <v>217</v>
      </c>
    </row>
    <row r="1286" spans="1:137">
      <c r="A1286" s="91" t="s">
        <v>659</v>
      </c>
      <c r="B1286" s="92" t="s">
        <v>218</v>
      </c>
      <c r="C1286" s="102">
        <v>382019</v>
      </c>
      <c r="D1286" s="92" t="s">
        <v>541</v>
      </c>
      <c r="E1286" s="92" t="s">
        <v>542</v>
      </c>
      <c r="F1286" s="93">
        <v>69401998</v>
      </c>
      <c r="G1286" s="93">
        <v>24878777</v>
      </c>
      <c r="H1286" s="93">
        <v>6932942</v>
      </c>
      <c r="I1286" s="93">
        <v>30923802</v>
      </c>
      <c r="J1286" s="93">
        <v>3224259</v>
      </c>
      <c r="K1286" s="93" t="s">
        <v>217</v>
      </c>
      <c r="L1286" s="93" t="s">
        <v>217</v>
      </c>
      <c r="M1286" s="93" t="s">
        <v>217</v>
      </c>
      <c r="N1286" s="93">
        <v>1461102</v>
      </c>
      <c r="O1286" s="93">
        <v>152652</v>
      </c>
      <c r="P1286" s="93" t="s">
        <v>217</v>
      </c>
      <c r="Q1286" s="93">
        <v>250716</v>
      </c>
      <c r="R1286" s="93">
        <v>211198</v>
      </c>
      <c r="S1286" s="93" t="s">
        <v>217</v>
      </c>
      <c r="T1286" s="93" t="s">
        <v>217</v>
      </c>
      <c r="U1286" s="93">
        <v>9631585</v>
      </c>
      <c r="V1286" s="93">
        <v>80557</v>
      </c>
      <c r="W1286" s="93" t="s">
        <v>217</v>
      </c>
      <c r="X1286" s="93">
        <v>252339</v>
      </c>
      <c r="Y1286" s="93" t="s">
        <v>217</v>
      </c>
      <c r="Z1286" s="93" t="s">
        <v>217</v>
      </c>
      <c r="AA1286" s="93" t="s">
        <v>217</v>
      </c>
      <c r="AB1286" s="93">
        <v>371187</v>
      </c>
      <c r="AC1286" s="93" t="s">
        <v>217</v>
      </c>
      <c r="AD1286" s="93" t="s">
        <v>217</v>
      </c>
      <c r="AE1286" s="93" t="s">
        <v>217</v>
      </c>
      <c r="AF1286" s="93" t="s">
        <v>217</v>
      </c>
      <c r="AG1286" s="93" t="s">
        <v>217</v>
      </c>
      <c r="AH1286" s="93">
        <v>21372292</v>
      </c>
      <c r="AI1286" s="93">
        <v>18828558</v>
      </c>
      <c r="AJ1286" s="93">
        <v>2543734</v>
      </c>
      <c r="AK1286" s="93" t="s">
        <v>217</v>
      </c>
      <c r="AL1286" s="93">
        <v>68920</v>
      </c>
      <c r="AM1286" s="93">
        <v>806552</v>
      </c>
      <c r="AN1286" s="93">
        <v>126796</v>
      </c>
      <c r="AO1286" s="93">
        <v>679756</v>
      </c>
      <c r="AP1286" s="93">
        <v>2463761</v>
      </c>
      <c r="AQ1286" s="93" t="s">
        <v>217</v>
      </c>
      <c r="AR1286" s="93">
        <v>25089</v>
      </c>
      <c r="AS1286" s="93" t="s">
        <v>217</v>
      </c>
      <c r="AT1286" s="93">
        <v>582682</v>
      </c>
      <c r="AU1286" s="93">
        <v>740853</v>
      </c>
      <c r="AV1286" s="93">
        <v>1115137</v>
      </c>
      <c r="AW1286" s="93">
        <v>1002356</v>
      </c>
      <c r="AX1286" s="93">
        <v>113970</v>
      </c>
      <c r="AY1286" s="93">
        <v>888386</v>
      </c>
      <c r="AZ1286" s="93">
        <v>39938371</v>
      </c>
      <c r="BA1286" s="93" t="s">
        <v>217</v>
      </c>
      <c r="BB1286" s="93">
        <v>15717816</v>
      </c>
      <c r="BC1286" s="93">
        <v>4002888</v>
      </c>
      <c r="BD1286" s="93" t="s">
        <v>217</v>
      </c>
      <c r="BE1286" s="93" t="s">
        <v>217</v>
      </c>
      <c r="BF1286" s="93">
        <v>5830285</v>
      </c>
      <c r="BG1286" s="93">
        <v>5605585</v>
      </c>
      <c r="BH1286" s="93" t="s">
        <v>217</v>
      </c>
      <c r="BI1286" s="93" t="s">
        <v>217</v>
      </c>
      <c r="BJ1286" s="93">
        <v>2548360</v>
      </c>
      <c r="BK1286" s="93">
        <v>81603</v>
      </c>
      <c r="BL1286" s="93" t="s">
        <v>217</v>
      </c>
      <c r="BM1286" s="93">
        <v>109288</v>
      </c>
      <c r="BN1286" s="93" t="s">
        <v>217</v>
      </c>
      <c r="BO1286" s="93">
        <v>1515164</v>
      </c>
      <c r="BP1286" s="93" t="s">
        <v>217</v>
      </c>
      <c r="BQ1286" s="93" t="s">
        <v>217</v>
      </c>
      <c r="BR1286" s="93" t="s">
        <v>217</v>
      </c>
      <c r="BS1286" s="93" t="s">
        <v>217</v>
      </c>
      <c r="BT1286" s="93" t="s">
        <v>217</v>
      </c>
      <c r="BU1286" s="93" t="s">
        <v>217</v>
      </c>
      <c r="BV1286" s="93" t="s">
        <v>217</v>
      </c>
      <c r="BW1286" s="93" t="s">
        <v>217</v>
      </c>
      <c r="BX1286" s="93" t="s">
        <v>217</v>
      </c>
      <c r="BY1286" s="93">
        <v>224311</v>
      </c>
      <c r="BZ1286" s="93" t="s">
        <v>217</v>
      </c>
      <c r="CA1286" s="93" t="s">
        <v>217</v>
      </c>
      <c r="CB1286" s="93" t="s">
        <v>217</v>
      </c>
      <c r="CC1286" s="93" t="s">
        <v>217</v>
      </c>
      <c r="CD1286" s="93" t="s">
        <v>217</v>
      </c>
      <c r="CE1286" s="93">
        <v>4303071</v>
      </c>
      <c r="CF1286" s="93">
        <v>3075</v>
      </c>
      <c r="CG1286" s="93">
        <v>13652861</v>
      </c>
      <c r="CH1286" s="93">
        <v>8544923</v>
      </c>
      <c r="CI1286" s="93">
        <v>1786608</v>
      </c>
      <c r="CJ1286" s="93" t="s">
        <v>217</v>
      </c>
      <c r="CK1286" s="93">
        <v>2856737</v>
      </c>
      <c r="CL1286" s="93">
        <v>1218477</v>
      </c>
      <c r="CM1286" s="93" t="s">
        <v>217</v>
      </c>
      <c r="CN1286" s="93">
        <v>1000828</v>
      </c>
      <c r="CO1286" s="93">
        <v>43090</v>
      </c>
      <c r="CP1286" s="93" t="s">
        <v>217</v>
      </c>
      <c r="CQ1286" s="93" t="s">
        <v>217</v>
      </c>
      <c r="CR1286" s="93">
        <v>15490</v>
      </c>
      <c r="CS1286" s="93">
        <v>4400</v>
      </c>
      <c r="CT1286" s="93" t="s">
        <v>217</v>
      </c>
      <c r="CU1286" s="93">
        <v>1619293</v>
      </c>
      <c r="CV1286" s="93">
        <v>5107938</v>
      </c>
      <c r="CW1286" s="93">
        <v>266987</v>
      </c>
      <c r="CX1286" s="93" t="s">
        <v>217</v>
      </c>
      <c r="CY1286" s="93" t="s">
        <v>217</v>
      </c>
      <c r="CZ1286" s="93">
        <v>4840951</v>
      </c>
      <c r="DA1286" s="93">
        <v>778852</v>
      </c>
      <c r="DB1286" s="93">
        <v>111402</v>
      </c>
      <c r="DC1286" s="93">
        <v>667450</v>
      </c>
      <c r="DD1286" s="93">
        <v>205843</v>
      </c>
      <c r="DE1286" s="93">
        <v>153287</v>
      </c>
      <c r="DF1286" s="93" t="s">
        <v>217</v>
      </c>
      <c r="DG1286" s="93">
        <v>52556</v>
      </c>
      <c r="DH1286" s="93">
        <v>1730203</v>
      </c>
      <c r="DI1286" s="93">
        <v>3200532</v>
      </c>
      <c r="DJ1286" s="93">
        <v>1721470</v>
      </c>
      <c r="DK1286" s="93">
        <v>1479062</v>
      </c>
      <c r="DL1286" s="93">
        <v>5232424</v>
      </c>
      <c r="DM1286" s="93">
        <v>128019</v>
      </c>
      <c r="DN1286" s="93">
        <v>3895</v>
      </c>
      <c r="DO1286" s="93">
        <v>248653</v>
      </c>
      <c r="DP1286" s="93">
        <v>2791369</v>
      </c>
      <c r="DQ1286" s="93">
        <v>6286</v>
      </c>
      <c r="DR1286" s="93" t="s">
        <v>217</v>
      </c>
      <c r="DS1286" s="93">
        <v>2054202</v>
      </c>
      <c r="DT1286" s="93">
        <v>18227300</v>
      </c>
      <c r="DU1286" s="93" t="s">
        <v>217</v>
      </c>
      <c r="DV1286" s="93">
        <v>244497</v>
      </c>
      <c r="DW1286" s="93">
        <v>163560</v>
      </c>
      <c r="DX1286" s="93">
        <v>6475</v>
      </c>
      <c r="DY1286" s="93">
        <v>8592</v>
      </c>
      <c r="DZ1286" s="93" t="s">
        <v>217</v>
      </c>
      <c r="EA1286" s="93" t="s">
        <v>217</v>
      </c>
      <c r="EB1286" s="93">
        <v>8588</v>
      </c>
      <c r="EC1286" s="93">
        <v>4</v>
      </c>
      <c r="ED1286" s="93" t="s">
        <v>217</v>
      </c>
      <c r="EE1286" s="93" t="s">
        <v>217</v>
      </c>
      <c r="EF1286" s="93">
        <v>65870</v>
      </c>
      <c r="EG1286" s="94" t="s">
        <v>217</v>
      </c>
    </row>
    <row r="1287" spans="1:137">
      <c r="A1287" s="91" t="s">
        <v>659</v>
      </c>
      <c r="B1287" s="92" t="s">
        <v>220</v>
      </c>
      <c r="C1287" s="102">
        <v>382027</v>
      </c>
      <c r="D1287" s="92" t="s">
        <v>541</v>
      </c>
      <c r="E1287" s="92" t="s">
        <v>543</v>
      </c>
      <c r="F1287" s="93">
        <v>22024874</v>
      </c>
      <c r="G1287" s="93">
        <v>6843788</v>
      </c>
      <c r="H1287" s="93">
        <v>2954692</v>
      </c>
      <c r="I1287" s="93">
        <v>10637769</v>
      </c>
      <c r="J1287" s="93">
        <v>1031861</v>
      </c>
      <c r="K1287" s="93" t="s">
        <v>217</v>
      </c>
      <c r="L1287" s="93" t="s">
        <v>217</v>
      </c>
      <c r="M1287" s="93" t="s">
        <v>217</v>
      </c>
      <c r="N1287" s="93">
        <v>563942</v>
      </c>
      <c r="O1287" s="93">
        <v>42450</v>
      </c>
      <c r="P1287" s="93" t="s">
        <v>217</v>
      </c>
      <c r="Q1287" s="93">
        <v>69799</v>
      </c>
      <c r="R1287" s="93">
        <v>58923</v>
      </c>
      <c r="S1287" s="93" t="s">
        <v>217</v>
      </c>
      <c r="T1287" s="93" t="s">
        <v>217</v>
      </c>
      <c r="U1287" s="93">
        <v>2975421</v>
      </c>
      <c r="V1287" s="93">
        <v>20131</v>
      </c>
      <c r="W1287" s="93" t="s">
        <v>217</v>
      </c>
      <c r="X1287" s="93">
        <v>145997</v>
      </c>
      <c r="Y1287" s="93" t="s">
        <v>217</v>
      </c>
      <c r="Z1287" s="93" t="s">
        <v>217</v>
      </c>
      <c r="AA1287" s="93" t="s">
        <v>217</v>
      </c>
      <c r="AB1287" s="93">
        <v>98265</v>
      </c>
      <c r="AC1287" s="93" t="s">
        <v>217</v>
      </c>
      <c r="AD1287" s="93" t="s">
        <v>217</v>
      </c>
      <c r="AE1287" s="93" t="s">
        <v>217</v>
      </c>
      <c r="AF1287" s="93" t="s">
        <v>217</v>
      </c>
      <c r="AG1287" s="93" t="s">
        <v>217</v>
      </c>
      <c r="AH1287" s="93">
        <v>19496277</v>
      </c>
      <c r="AI1287" s="93">
        <v>17413724</v>
      </c>
      <c r="AJ1287" s="93">
        <v>2082553</v>
      </c>
      <c r="AK1287" s="93" t="s">
        <v>217</v>
      </c>
      <c r="AL1287" s="93">
        <v>17506</v>
      </c>
      <c r="AM1287" s="93">
        <v>328385</v>
      </c>
      <c r="AN1287" s="93">
        <v>10871</v>
      </c>
      <c r="AO1287" s="93">
        <v>317514</v>
      </c>
      <c r="AP1287" s="93">
        <v>1281727</v>
      </c>
      <c r="AQ1287" s="93" t="s">
        <v>217</v>
      </c>
      <c r="AR1287" s="93">
        <v>13458</v>
      </c>
      <c r="AS1287" s="93" t="s">
        <v>217</v>
      </c>
      <c r="AT1287" s="93">
        <v>274250</v>
      </c>
      <c r="AU1287" s="93">
        <v>471457</v>
      </c>
      <c r="AV1287" s="93">
        <v>522562</v>
      </c>
      <c r="AW1287" s="93">
        <v>573851</v>
      </c>
      <c r="AX1287" s="93">
        <v>34754</v>
      </c>
      <c r="AY1287" s="93">
        <v>539097</v>
      </c>
      <c r="AZ1287" s="93">
        <v>8632634</v>
      </c>
      <c r="BA1287" s="93" t="s">
        <v>217</v>
      </c>
      <c r="BB1287" s="93">
        <v>2052086</v>
      </c>
      <c r="BC1287" s="93">
        <v>968095</v>
      </c>
      <c r="BD1287" s="93" t="s">
        <v>217</v>
      </c>
      <c r="BE1287" s="93" t="s">
        <v>217</v>
      </c>
      <c r="BF1287" s="93">
        <v>1578837</v>
      </c>
      <c r="BG1287" s="93">
        <v>1597118</v>
      </c>
      <c r="BH1287" s="93" t="s">
        <v>217</v>
      </c>
      <c r="BI1287" s="93" t="s">
        <v>217</v>
      </c>
      <c r="BJ1287" s="93">
        <v>107976</v>
      </c>
      <c r="BK1287" s="93">
        <v>313358</v>
      </c>
      <c r="BL1287" s="93" t="s">
        <v>217</v>
      </c>
      <c r="BM1287" s="93">
        <v>36948</v>
      </c>
      <c r="BN1287" s="93" t="s">
        <v>217</v>
      </c>
      <c r="BO1287" s="93">
        <v>904369</v>
      </c>
      <c r="BP1287" s="93" t="s">
        <v>217</v>
      </c>
      <c r="BQ1287" s="93" t="s">
        <v>217</v>
      </c>
      <c r="BR1287" s="93" t="s">
        <v>217</v>
      </c>
      <c r="BS1287" s="93" t="s">
        <v>217</v>
      </c>
      <c r="BT1287" s="93" t="s">
        <v>217</v>
      </c>
      <c r="BU1287" s="93" t="s">
        <v>217</v>
      </c>
      <c r="BV1287" s="93" t="s">
        <v>217</v>
      </c>
      <c r="BW1287" s="93" t="s">
        <v>217</v>
      </c>
      <c r="BX1287" s="93" t="s">
        <v>217</v>
      </c>
      <c r="BY1287" s="93">
        <v>60983</v>
      </c>
      <c r="BZ1287" s="93" t="s">
        <v>217</v>
      </c>
      <c r="CA1287" s="93" t="s">
        <v>217</v>
      </c>
      <c r="CB1287" s="93" t="s">
        <v>217</v>
      </c>
      <c r="CC1287" s="93" t="s">
        <v>217</v>
      </c>
      <c r="CD1287" s="93" t="s">
        <v>217</v>
      </c>
      <c r="CE1287" s="93">
        <v>1012864</v>
      </c>
      <c r="CF1287" s="93" t="s">
        <v>217</v>
      </c>
      <c r="CG1287" s="93">
        <v>5966584</v>
      </c>
      <c r="CH1287" s="93">
        <v>2628157</v>
      </c>
      <c r="CI1287" s="93">
        <v>457320</v>
      </c>
      <c r="CJ1287" s="93" t="s">
        <v>217</v>
      </c>
      <c r="CK1287" s="93">
        <v>782363</v>
      </c>
      <c r="CL1287" s="93">
        <v>352038</v>
      </c>
      <c r="CM1287" s="93" t="s">
        <v>217</v>
      </c>
      <c r="CN1287" s="93">
        <v>149907</v>
      </c>
      <c r="CO1287" s="93">
        <v>286645</v>
      </c>
      <c r="CP1287" s="93" t="s">
        <v>217</v>
      </c>
      <c r="CQ1287" s="93" t="s">
        <v>217</v>
      </c>
      <c r="CR1287" s="93">
        <v>12268</v>
      </c>
      <c r="CS1287" s="93" t="s">
        <v>217</v>
      </c>
      <c r="CT1287" s="93" t="s">
        <v>217</v>
      </c>
      <c r="CU1287" s="93">
        <v>587616</v>
      </c>
      <c r="CV1287" s="93">
        <v>3338427</v>
      </c>
      <c r="CW1287" s="93">
        <v>1176379</v>
      </c>
      <c r="CX1287" s="93" t="s">
        <v>217</v>
      </c>
      <c r="CY1287" s="93" t="s">
        <v>217</v>
      </c>
      <c r="CZ1287" s="93">
        <v>2162048</v>
      </c>
      <c r="DA1287" s="93">
        <v>376958</v>
      </c>
      <c r="DB1287" s="93">
        <v>106169</v>
      </c>
      <c r="DC1287" s="93">
        <v>270789</v>
      </c>
      <c r="DD1287" s="93">
        <v>475035</v>
      </c>
      <c r="DE1287" s="93">
        <v>455708</v>
      </c>
      <c r="DF1287" s="93" t="s">
        <v>217</v>
      </c>
      <c r="DG1287" s="93">
        <v>19327</v>
      </c>
      <c r="DH1287" s="93">
        <v>1390045</v>
      </c>
      <c r="DI1287" s="93">
        <v>4761887</v>
      </c>
      <c r="DJ1287" s="93">
        <v>4326602</v>
      </c>
      <c r="DK1287" s="93">
        <v>435285</v>
      </c>
      <c r="DL1287" s="93">
        <v>1774504</v>
      </c>
      <c r="DM1287" s="93">
        <v>33416</v>
      </c>
      <c r="DN1287" s="93">
        <v>1029</v>
      </c>
      <c r="DO1287" s="93" t="s">
        <v>217</v>
      </c>
      <c r="DP1287" s="93">
        <v>723899</v>
      </c>
      <c r="DQ1287" s="93">
        <v>5333</v>
      </c>
      <c r="DR1287" s="93" t="s">
        <v>217</v>
      </c>
      <c r="DS1287" s="93">
        <v>1010827</v>
      </c>
      <c r="DT1287" s="93">
        <v>6234500</v>
      </c>
      <c r="DU1287" s="93" t="s">
        <v>217</v>
      </c>
      <c r="DV1287" s="93">
        <v>92720</v>
      </c>
      <c r="DW1287" s="93">
        <v>80262</v>
      </c>
      <c r="DX1287" s="93" t="s">
        <v>217</v>
      </c>
      <c r="DY1287" s="93">
        <v>11014</v>
      </c>
      <c r="DZ1287" s="93" t="s">
        <v>217</v>
      </c>
      <c r="EA1287" s="93">
        <v>1234</v>
      </c>
      <c r="EB1287" s="93">
        <v>9008</v>
      </c>
      <c r="EC1287" s="93">
        <v>772</v>
      </c>
      <c r="ED1287" s="93" t="s">
        <v>217</v>
      </c>
      <c r="EE1287" s="93" t="s">
        <v>217</v>
      </c>
      <c r="EF1287" s="93">
        <v>1444</v>
      </c>
      <c r="EG1287" s="94" t="s">
        <v>217</v>
      </c>
    </row>
    <row r="1288" spans="1:137">
      <c r="A1288" s="91" t="s">
        <v>659</v>
      </c>
      <c r="B1288" s="92" t="s">
        <v>220</v>
      </c>
      <c r="C1288" s="102">
        <v>382051</v>
      </c>
      <c r="D1288" s="92" t="s">
        <v>541</v>
      </c>
      <c r="E1288" s="92" t="s">
        <v>544</v>
      </c>
      <c r="F1288" s="93">
        <v>18742327</v>
      </c>
      <c r="G1288" s="93">
        <v>5795913</v>
      </c>
      <c r="H1288" s="93">
        <v>1820425</v>
      </c>
      <c r="I1288" s="93">
        <v>8777386</v>
      </c>
      <c r="J1288" s="93">
        <v>800015</v>
      </c>
      <c r="K1288" s="93" t="s">
        <v>217</v>
      </c>
      <c r="L1288" s="93" t="s">
        <v>217</v>
      </c>
      <c r="M1288" s="93">
        <v>1168805</v>
      </c>
      <c r="N1288" s="93">
        <v>331961</v>
      </c>
      <c r="O1288" s="93">
        <v>35980</v>
      </c>
      <c r="P1288" s="93" t="s">
        <v>217</v>
      </c>
      <c r="Q1288" s="93">
        <v>59034</v>
      </c>
      <c r="R1288" s="93">
        <v>49633</v>
      </c>
      <c r="S1288" s="93" t="s">
        <v>217</v>
      </c>
      <c r="T1288" s="93" t="s">
        <v>217</v>
      </c>
      <c r="U1288" s="93">
        <v>2256136</v>
      </c>
      <c r="V1288" s="93">
        <v>29477</v>
      </c>
      <c r="W1288" s="93" t="s">
        <v>217</v>
      </c>
      <c r="X1288" s="93">
        <v>70313</v>
      </c>
      <c r="Y1288" s="93" t="s">
        <v>217</v>
      </c>
      <c r="Z1288" s="93" t="s">
        <v>217</v>
      </c>
      <c r="AA1288" s="93" t="s">
        <v>217</v>
      </c>
      <c r="AB1288" s="93">
        <v>87783</v>
      </c>
      <c r="AC1288" s="93" t="s">
        <v>217</v>
      </c>
      <c r="AD1288" s="93" t="s">
        <v>217</v>
      </c>
      <c r="AE1288" s="93" t="s">
        <v>217</v>
      </c>
      <c r="AF1288" s="93" t="s">
        <v>217</v>
      </c>
      <c r="AG1288" s="93" t="s">
        <v>217</v>
      </c>
      <c r="AH1288" s="93">
        <v>5433183</v>
      </c>
      <c r="AI1288" s="93">
        <v>4732544</v>
      </c>
      <c r="AJ1288" s="93">
        <v>700639</v>
      </c>
      <c r="AK1288" s="93" t="s">
        <v>217</v>
      </c>
      <c r="AL1288" s="93">
        <v>14015</v>
      </c>
      <c r="AM1288" s="93">
        <v>464558</v>
      </c>
      <c r="AN1288" s="93">
        <v>8724</v>
      </c>
      <c r="AO1288" s="93">
        <v>455834</v>
      </c>
      <c r="AP1288" s="93">
        <v>641600</v>
      </c>
      <c r="AQ1288" s="93" t="s">
        <v>217</v>
      </c>
      <c r="AR1288" s="93">
        <v>4564</v>
      </c>
      <c r="AS1288" s="93" t="s">
        <v>217</v>
      </c>
      <c r="AT1288" s="93">
        <v>175926</v>
      </c>
      <c r="AU1288" s="93">
        <v>298300</v>
      </c>
      <c r="AV1288" s="93">
        <v>162810</v>
      </c>
      <c r="AW1288" s="93">
        <v>253173</v>
      </c>
      <c r="AX1288" s="93">
        <v>29529</v>
      </c>
      <c r="AY1288" s="93">
        <v>223644</v>
      </c>
      <c r="AZ1288" s="93">
        <v>6609918</v>
      </c>
      <c r="BA1288" s="93" t="s">
        <v>217</v>
      </c>
      <c r="BB1288" s="93">
        <v>1680713</v>
      </c>
      <c r="BC1288" s="93">
        <v>856445</v>
      </c>
      <c r="BD1288" s="93" t="s">
        <v>217</v>
      </c>
      <c r="BE1288" s="93" t="s">
        <v>217</v>
      </c>
      <c r="BF1288" s="93">
        <v>1264229</v>
      </c>
      <c r="BG1288" s="93">
        <v>1376686</v>
      </c>
      <c r="BH1288" s="93" t="s">
        <v>217</v>
      </c>
      <c r="BI1288" s="93" t="s">
        <v>217</v>
      </c>
      <c r="BJ1288" s="93">
        <v>104598</v>
      </c>
      <c r="BK1288" s="93">
        <v>2724</v>
      </c>
      <c r="BL1288" s="93" t="s">
        <v>217</v>
      </c>
      <c r="BM1288" s="93">
        <v>21406</v>
      </c>
      <c r="BN1288" s="93" t="s">
        <v>217</v>
      </c>
      <c r="BO1288" s="93">
        <v>407602</v>
      </c>
      <c r="BP1288" s="93" t="s">
        <v>217</v>
      </c>
      <c r="BQ1288" s="93" t="s">
        <v>217</v>
      </c>
      <c r="BR1288" s="93" t="s">
        <v>217</v>
      </c>
      <c r="BS1288" s="93" t="s">
        <v>217</v>
      </c>
      <c r="BT1288" s="93" t="s">
        <v>217</v>
      </c>
      <c r="BU1288" s="93" t="s">
        <v>217</v>
      </c>
      <c r="BV1288" s="93" t="s">
        <v>217</v>
      </c>
      <c r="BW1288" s="93" t="s">
        <v>217</v>
      </c>
      <c r="BX1288" s="93" t="s">
        <v>217</v>
      </c>
      <c r="BY1288" s="93">
        <v>100123</v>
      </c>
      <c r="BZ1288" s="93" t="s">
        <v>217</v>
      </c>
      <c r="CA1288" s="93" t="s">
        <v>217</v>
      </c>
      <c r="CB1288" s="93" t="s">
        <v>217</v>
      </c>
      <c r="CC1288" s="93" t="s">
        <v>217</v>
      </c>
      <c r="CD1288" s="93" t="s">
        <v>217</v>
      </c>
      <c r="CE1288" s="93">
        <v>795392</v>
      </c>
      <c r="CF1288" s="93" t="s">
        <v>217</v>
      </c>
      <c r="CG1288" s="93">
        <v>3300067</v>
      </c>
      <c r="CH1288" s="93">
        <v>2055110</v>
      </c>
      <c r="CI1288" s="93">
        <v>386352</v>
      </c>
      <c r="CJ1288" s="93" t="s">
        <v>217</v>
      </c>
      <c r="CK1288" s="93">
        <v>619252</v>
      </c>
      <c r="CL1288" s="93">
        <v>298235</v>
      </c>
      <c r="CM1288" s="93" t="s">
        <v>217</v>
      </c>
      <c r="CN1288" s="93">
        <v>160645</v>
      </c>
      <c r="CO1288" s="93">
        <v>12256</v>
      </c>
      <c r="CP1288" s="93" t="s">
        <v>217</v>
      </c>
      <c r="CQ1288" s="93" t="s">
        <v>217</v>
      </c>
      <c r="CR1288" s="93">
        <v>135878</v>
      </c>
      <c r="CS1288" s="93">
        <v>6000</v>
      </c>
      <c r="CT1288" s="93" t="s">
        <v>217</v>
      </c>
      <c r="CU1288" s="93">
        <v>436492</v>
      </c>
      <c r="CV1288" s="93">
        <v>1244957</v>
      </c>
      <c r="CW1288" s="93">
        <v>1350</v>
      </c>
      <c r="CX1288" s="93" t="s">
        <v>217</v>
      </c>
      <c r="CY1288" s="93" t="s">
        <v>217</v>
      </c>
      <c r="CZ1288" s="93">
        <v>1243607</v>
      </c>
      <c r="DA1288" s="93">
        <v>87669</v>
      </c>
      <c r="DB1288" s="93">
        <v>63681</v>
      </c>
      <c r="DC1288" s="93">
        <v>23988</v>
      </c>
      <c r="DD1288" s="93">
        <v>281482</v>
      </c>
      <c r="DE1288" s="93">
        <v>274963</v>
      </c>
      <c r="DF1288" s="93" t="s">
        <v>217</v>
      </c>
      <c r="DG1288" s="93">
        <v>6519</v>
      </c>
      <c r="DH1288" s="93">
        <v>1684259</v>
      </c>
      <c r="DI1288" s="93">
        <v>1339356</v>
      </c>
      <c r="DJ1288" s="93">
        <v>1053223</v>
      </c>
      <c r="DK1288" s="93">
        <v>286133</v>
      </c>
      <c r="DL1288" s="93">
        <v>1808163</v>
      </c>
      <c r="DM1288" s="93">
        <v>30180</v>
      </c>
      <c r="DN1288" s="93">
        <v>524</v>
      </c>
      <c r="DO1288" s="93" t="s">
        <v>217</v>
      </c>
      <c r="DP1288" s="93">
        <v>800369</v>
      </c>
      <c r="DQ1288" s="93">
        <v>1337</v>
      </c>
      <c r="DR1288" s="93" t="s">
        <v>217</v>
      </c>
      <c r="DS1288" s="93">
        <v>975753</v>
      </c>
      <c r="DT1288" s="93">
        <v>3712012</v>
      </c>
      <c r="DU1288" s="93" t="s">
        <v>217</v>
      </c>
      <c r="DV1288" s="93">
        <v>48883</v>
      </c>
      <c r="DW1288" s="93">
        <v>35122</v>
      </c>
      <c r="DX1288" s="93" t="s">
        <v>217</v>
      </c>
      <c r="DY1288" s="93">
        <v>2846</v>
      </c>
      <c r="DZ1288" s="93" t="s">
        <v>217</v>
      </c>
      <c r="EA1288" s="93">
        <v>2236</v>
      </c>
      <c r="EB1288" s="93">
        <v>610</v>
      </c>
      <c r="EC1288" s="93" t="s">
        <v>217</v>
      </c>
      <c r="ED1288" s="93" t="s">
        <v>217</v>
      </c>
      <c r="EE1288" s="93" t="s">
        <v>217</v>
      </c>
      <c r="EF1288" s="93">
        <v>10915</v>
      </c>
      <c r="EG1288" s="94" t="s">
        <v>217</v>
      </c>
    </row>
    <row r="1289" spans="1:137">
      <c r="A1289" s="91" t="s">
        <v>659</v>
      </c>
      <c r="B1289" s="92" t="s">
        <v>220</v>
      </c>
      <c r="C1289" s="102">
        <v>382060</v>
      </c>
      <c r="D1289" s="92" t="s">
        <v>541</v>
      </c>
      <c r="E1289" s="92" t="s">
        <v>545</v>
      </c>
      <c r="F1289" s="93">
        <v>15777320</v>
      </c>
      <c r="G1289" s="93">
        <v>4599966</v>
      </c>
      <c r="H1289" s="93">
        <v>1351623</v>
      </c>
      <c r="I1289" s="93">
        <v>8701131</v>
      </c>
      <c r="J1289" s="93">
        <v>736193</v>
      </c>
      <c r="K1289" s="93" t="s">
        <v>217</v>
      </c>
      <c r="L1289" s="93" t="s">
        <v>217</v>
      </c>
      <c r="M1289" s="93" t="s">
        <v>217</v>
      </c>
      <c r="N1289" s="93">
        <v>371381</v>
      </c>
      <c r="O1289" s="93">
        <v>27903</v>
      </c>
      <c r="P1289" s="93" t="s">
        <v>217</v>
      </c>
      <c r="Q1289" s="93">
        <v>45791</v>
      </c>
      <c r="R1289" s="93">
        <v>38516</v>
      </c>
      <c r="S1289" s="93" t="s">
        <v>217</v>
      </c>
      <c r="T1289" s="93" t="s">
        <v>217</v>
      </c>
      <c r="U1289" s="93">
        <v>1977093</v>
      </c>
      <c r="V1289" s="93">
        <v>1963</v>
      </c>
      <c r="W1289" s="93" t="s">
        <v>217</v>
      </c>
      <c r="X1289" s="93">
        <v>96720</v>
      </c>
      <c r="Y1289" s="93" t="s">
        <v>217</v>
      </c>
      <c r="Z1289" s="93" t="s">
        <v>217</v>
      </c>
      <c r="AA1289" s="93" t="s">
        <v>217</v>
      </c>
      <c r="AB1289" s="93">
        <v>76507</v>
      </c>
      <c r="AC1289" s="93" t="s">
        <v>217</v>
      </c>
      <c r="AD1289" s="93" t="s">
        <v>217</v>
      </c>
      <c r="AE1289" s="93" t="s">
        <v>217</v>
      </c>
      <c r="AF1289" s="93" t="s">
        <v>217</v>
      </c>
      <c r="AG1289" s="93" t="s">
        <v>217</v>
      </c>
      <c r="AH1289" s="93">
        <v>8409338</v>
      </c>
      <c r="AI1289" s="93">
        <v>7255062</v>
      </c>
      <c r="AJ1289" s="93">
        <v>1154276</v>
      </c>
      <c r="AK1289" s="93" t="s">
        <v>217</v>
      </c>
      <c r="AL1289" s="93">
        <v>13574</v>
      </c>
      <c r="AM1289" s="93">
        <v>532853</v>
      </c>
      <c r="AN1289" s="93">
        <v>20246</v>
      </c>
      <c r="AO1289" s="93">
        <v>512607</v>
      </c>
      <c r="AP1289" s="93">
        <v>600534</v>
      </c>
      <c r="AQ1289" s="93" t="s">
        <v>217</v>
      </c>
      <c r="AR1289" s="93">
        <v>16219</v>
      </c>
      <c r="AS1289" s="93" t="s">
        <v>217</v>
      </c>
      <c r="AT1289" s="93">
        <v>185461</v>
      </c>
      <c r="AU1289" s="93">
        <v>227257</v>
      </c>
      <c r="AV1289" s="93">
        <v>171597</v>
      </c>
      <c r="AW1289" s="93">
        <v>128371</v>
      </c>
      <c r="AX1289" s="93">
        <v>25260</v>
      </c>
      <c r="AY1289" s="93">
        <v>103111</v>
      </c>
      <c r="AZ1289" s="93">
        <v>6516079</v>
      </c>
      <c r="BA1289" s="93" t="s">
        <v>217</v>
      </c>
      <c r="BB1289" s="93">
        <v>941711</v>
      </c>
      <c r="BC1289" s="93">
        <v>339975</v>
      </c>
      <c r="BD1289" s="93" t="s">
        <v>217</v>
      </c>
      <c r="BE1289" s="93" t="s">
        <v>217</v>
      </c>
      <c r="BF1289" s="93">
        <v>1131337</v>
      </c>
      <c r="BG1289" s="93">
        <v>1230099</v>
      </c>
      <c r="BH1289" s="93" t="s">
        <v>217</v>
      </c>
      <c r="BI1289" s="93" t="s">
        <v>217</v>
      </c>
      <c r="BJ1289" s="93">
        <v>365198</v>
      </c>
      <c r="BK1289" s="93" t="s">
        <v>217</v>
      </c>
      <c r="BL1289" s="93" t="s">
        <v>217</v>
      </c>
      <c r="BM1289" s="93">
        <v>46832</v>
      </c>
      <c r="BN1289" s="93" t="s">
        <v>217</v>
      </c>
      <c r="BO1289" s="93">
        <v>968301</v>
      </c>
      <c r="BP1289" s="93" t="s">
        <v>217</v>
      </c>
      <c r="BQ1289" s="93" t="s">
        <v>217</v>
      </c>
      <c r="BR1289" s="93" t="s">
        <v>217</v>
      </c>
      <c r="BS1289" s="93" t="s">
        <v>217</v>
      </c>
      <c r="BT1289" s="93" t="s">
        <v>217</v>
      </c>
      <c r="BU1289" s="93" t="s">
        <v>217</v>
      </c>
      <c r="BV1289" s="93" t="s">
        <v>217</v>
      </c>
      <c r="BW1289" s="93" t="s">
        <v>217</v>
      </c>
      <c r="BX1289" s="93" t="s">
        <v>217</v>
      </c>
      <c r="BY1289" s="93">
        <v>291731</v>
      </c>
      <c r="BZ1289" s="93" t="s">
        <v>217</v>
      </c>
      <c r="CA1289" s="93" t="s">
        <v>217</v>
      </c>
      <c r="CB1289" s="93" t="s">
        <v>217</v>
      </c>
      <c r="CC1289" s="93" t="s">
        <v>217</v>
      </c>
      <c r="CD1289" s="93" t="s">
        <v>217</v>
      </c>
      <c r="CE1289" s="93">
        <v>1200895</v>
      </c>
      <c r="CF1289" s="93" t="s">
        <v>217</v>
      </c>
      <c r="CG1289" s="93">
        <v>3432375</v>
      </c>
      <c r="CH1289" s="93">
        <v>2403128</v>
      </c>
      <c r="CI1289" s="93">
        <v>72560</v>
      </c>
      <c r="CJ1289" s="93" t="s">
        <v>217</v>
      </c>
      <c r="CK1289" s="93">
        <v>565803</v>
      </c>
      <c r="CL1289" s="93">
        <v>267080</v>
      </c>
      <c r="CM1289" s="93" t="s">
        <v>217</v>
      </c>
      <c r="CN1289" s="93">
        <v>73250</v>
      </c>
      <c r="CO1289" s="93">
        <v>109330</v>
      </c>
      <c r="CP1289" s="93">
        <v>36893</v>
      </c>
      <c r="CQ1289" s="93" t="s">
        <v>217</v>
      </c>
      <c r="CR1289" s="93">
        <v>34833</v>
      </c>
      <c r="CS1289" s="93">
        <v>4400</v>
      </c>
      <c r="CT1289" s="93" t="s">
        <v>217</v>
      </c>
      <c r="CU1289" s="93">
        <v>1238979</v>
      </c>
      <c r="CV1289" s="93">
        <v>1029247</v>
      </c>
      <c r="CW1289" s="93">
        <v>74602</v>
      </c>
      <c r="CX1289" s="93" t="s">
        <v>217</v>
      </c>
      <c r="CY1289" s="93" t="s">
        <v>217</v>
      </c>
      <c r="CZ1289" s="93">
        <v>954645</v>
      </c>
      <c r="DA1289" s="93">
        <v>42819</v>
      </c>
      <c r="DB1289" s="93">
        <v>27902</v>
      </c>
      <c r="DC1289" s="93">
        <v>14917</v>
      </c>
      <c r="DD1289" s="93">
        <v>235646</v>
      </c>
      <c r="DE1289" s="93">
        <v>234916</v>
      </c>
      <c r="DF1289" s="93" t="s">
        <v>217</v>
      </c>
      <c r="DG1289" s="93">
        <v>730</v>
      </c>
      <c r="DH1289" s="93">
        <v>2080482</v>
      </c>
      <c r="DI1289" s="93">
        <v>2112712</v>
      </c>
      <c r="DJ1289" s="93">
        <v>1920048</v>
      </c>
      <c r="DK1289" s="93">
        <v>192664</v>
      </c>
      <c r="DL1289" s="93">
        <v>1160772</v>
      </c>
      <c r="DM1289" s="93">
        <v>34061</v>
      </c>
      <c r="DN1289" s="93">
        <v>2416</v>
      </c>
      <c r="DO1289" s="93" t="s">
        <v>217</v>
      </c>
      <c r="DP1289" s="93">
        <v>578921</v>
      </c>
      <c r="DQ1289" s="93" t="s">
        <v>217</v>
      </c>
      <c r="DR1289" s="93" t="s">
        <v>217</v>
      </c>
      <c r="DS1289" s="93">
        <v>545374</v>
      </c>
      <c r="DT1289" s="93">
        <v>7825300</v>
      </c>
      <c r="DU1289" s="93" t="s">
        <v>217</v>
      </c>
      <c r="DV1289" s="93">
        <v>75637</v>
      </c>
      <c r="DW1289" s="93">
        <v>67790</v>
      </c>
      <c r="DX1289" s="93">
        <v>197</v>
      </c>
      <c r="DY1289" s="93">
        <v>2187</v>
      </c>
      <c r="DZ1289" s="93" t="s">
        <v>217</v>
      </c>
      <c r="EA1289" s="93">
        <v>373</v>
      </c>
      <c r="EB1289" s="93">
        <v>782</v>
      </c>
      <c r="EC1289" s="93">
        <v>1032</v>
      </c>
      <c r="ED1289" s="93" t="s">
        <v>217</v>
      </c>
      <c r="EE1289" s="93" t="s">
        <v>217</v>
      </c>
      <c r="EF1289" s="93">
        <v>5463</v>
      </c>
      <c r="EG1289" s="94" t="s">
        <v>217</v>
      </c>
    </row>
    <row r="1290" spans="1:137">
      <c r="A1290" s="87" t="s">
        <v>769</v>
      </c>
      <c r="B1290" s="88" t="s">
        <v>218</v>
      </c>
      <c r="C1290" s="101">
        <v>392014</v>
      </c>
      <c r="D1290" s="88" t="s">
        <v>546</v>
      </c>
      <c r="E1290" s="88" t="s">
        <v>547</v>
      </c>
      <c r="F1290" s="89">
        <v>45761365</v>
      </c>
      <c r="G1290" s="89">
        <v>17375469</v>
      </c>
      <c r="H1290" s="89">
        <v>3586955</v>
      </c>
      <c r="I1290" s="89">
        <v>19973932</v>
      </c>
      <c r="J1290" s="89">
        <v>2527424</v>
      </c>
      <c r="K1290" s="89" t="s">
        <v>217</v>
      </c>
      <c r="L1290" s="89" t="s">
        <v>217</v>
      </c>
      <c r="M1290" s="89" t="s">
        <v>217</v>
      </c>
      <c r="N1290" s="89">
        <v>871888</v>
      </c>
      <c r="O1290" s="89">
        <v>53516</v>
      </c>
      <c r="P1290" s="89" t="s">
        <v>217</v>
      </c>
      <c r="Q1290" s="89">
        <v>200095</v>
      </c>
      <c r="R1290" s="89">
        <v>225430</v>
      </c>
      <c r="S1290" s="89" t="s">
        <v>217</v>
      </c>
      <c r="T1290" s="89" t="s">
        <v>217</v>
      </c>
      <c r="U1290" s="89">
        <v>8542900</v>
      </c>
      <c r="V1290" s="89">
        <v>12218</v>
      </c>
      <c r="W1290" s="89" t="s">
        <v>217</v>
      </c>
      <c r="X1290" s="89">
        <v>1602</v>
      </c>
      <c r="Y1290" s="89" t="s">
        <v>217</v>
      </c>
      <c r="Z1290" s="89">
        <v>51097</v>
      </c>
      <c r="AA1290" s="89">
        <v>607548</v>
      </c>
      <c r="AB1290" s="89">
        <v>275593</v>
      </c>
      <c r="AC1290" s="89">
        <v>264754</v>
      </c>
      <c r="AD1290" s="89" t="s">
        <v>217</v>
      </c>
      <c r="AE1290" s="89" t="s">
        <v>217</v>
      </c>
      <c r="AF1290" s="89" t="s">
        <v>217</v>
      </c>
      <c r="AG1290" s="89">
        <v>10839</v>
      </c>
      <c r="AH1290" s="89">
        <v>25593072</v>
      </c>
      <c r="AI1290" s="89">
        <v>23500993</v>
      </c>
      <c r="AJ1290" s="89">
        <v>2092079</v>
      </c>
      <c r="AK1290" s="89" t="s">
        <v>217</v>
      </c>
      <c r="AL1290" s="89">
        <v>44675</v>
      </c>
      <c r="AM1290" s="89">
        <v>645206</v>
      </c>
      <c r="AN1290" s="89">
        <v>176793</v>
      </c>
      <c r="AO1290" s="89">
        <v>468413</v>
      </c>
      <c r="AP1290" s="89">
        <v>1829991</v>
      </c>
      <c r="AQ1290" s="89">
        <v>99901</v>
      </c>
      <c r="AR1290" s="89">
        <v>37</v>
      </c>
      <c r="AS1290" s="89" t="s">
        <v>217</v>
      </c>
      <c r="AT1290" s="89">
        <v>102779</v>
      </c>
      <c r="AU1290" s="89">
        <v>995841</v>
      </c>
      <c r="AV1290" s="89">
        <v>631433</v>
      </c>
      <c r="AW1290" s="89">
        <v>733327</v>
      </c>
      <c r="AX1290" s="89">
        <v>36588</v>
      </c>
      <c r="AY1290" s="89">
        <v>696739</v>
      </c>
      <c r="AZ1290" s="89">
        <v>43912119</v>
      </c>
      <c r="BA1290" s="89" t="s">
        <v>217</v>
      </c>
      <c r="BB1290" s="89">
        <v>13279676</v>
      </c>
      <c r="BC1290" s="89">
        <v>4808667</v>
      </c>
      <c r="BD1290" s="89" t="s">
        <v>217</v>
      </c>
      <c r="BE1290" s="89" t="s">
        <v>217</v>
      </c>
      <c r="BF1290" s="89">
        <v>5484785</v>
      </c>
      <c r="BG1290" s="89">
        <v>2969098</v>
      </c>
      <c r="BH1290" s="89" t="s">
        <v>217</v>
      </c>
      <c r="BI1290" s="89" t="s">
        <v>217</v>
      </c>
      <c r="BJ1290" s="89">
        <v>951692</v>
      </c>
      <c r="BK1290" s="89">
        <v>14340</v>
      </c>
      <c r="BL1290" s="89" t="s">
        <v>217</v>
      </c>
      <c r="BM1290" s="89">
        <v>77021</v>
      </c>
      <c r="BN1290" s="89" t="s">
        <v>217</v>
      </c>
      <c r="BO1290" s="89">
        <v>1840472</v>
      </c>
      <c r="BP1290" s="89" t="s">
        <v>217</v>
      </c>
      <c r="BQ1290" s="89" t="s">
        <v>217</v>
      </c>
      <c r="BR1290" s="89" t="s">
        <v>217</v>
      </c>
      <c r="BS1290" s="89" t="s">
        <v>217</v>
      </c>
      <c r="BT1290" s="89" t="s">
        <v>217</v>
      </c>
      <c r="BU1290" s="89" t="s">
        <v>217</v>
      </c>
      <c r="BV1290" s="89" t="s">
        <v>217</v>
      </c>
      <c r="BW1290" s="89" t="s">
        <v>217</v>
      </c>
      <c r="BX1290" s="89" t="s">
        <v>217</v>
      </c>
      <c r="BY1290" s="89">
        <v>64623</v>
      </c>
      <c r="BZ1290" s="89" t="s">
        <v>217</v>
      </c>
      <c r="CA1290" s="89">
        <v>3863397</v>
      </c>
      <c r="CB1290" s="89" t="s">
        <v>217</v>
      </c>
      <c r="CC1290" s="89">
        <v>4178821</v>
      </c>
      <c r="CD1290" s="89">
        <v>3067257</v>
      </c>
      <c r="CE1290" s="89">
        <v>3312270</v>
      </c>
      <c r="CF1290" s="89" t="s">
        <v>217</v>
      </c>
      <c r="CG1290" s="89">
        <v>11885231</v>
      </c>
      <c r="CH1290" s="89">
        <v>7620942</v>
      </c>
      <c r="CI1290" s="89">
        <v>2045203</v>
      </c>
      <c r="CJ1290" s="89" t="s">
        <v>217</v>
      </c>
      <c r="CK1290" s="89">
        <v>2694069</v>
      </c>
      <c r="CL1290" s="89">
        <v>652781</v>
      </c>
      <c r="CM1290" s="89" t="s">
        <v>217</v>
      </c>
      <c r="CN1290" s="89">
        <v>294218</v>
      </c>
      <c r="CO1290" s="89">
        <v>4453</v>
      </c>
      <c r="CP1290" s="89" t="s">
        <v>217</v>
      </c>
      <c r="CQ1290" s="89" t="s">
        <v>217</v>
      </c>
      <c r="CR1290" s="89">
        <v>171211</v>
      </c>
      <c r="CS1290" s="89">
        <v>4211</v>
      </c>
      <c r="CT1290" s="89">
        <v>411660</v>
      </c>
      <c r="CU1290" s="89">
        <v>1343136</v>
      </c>
      <c r="CV1290" s="89">
        <v>4264289</v>
      </c>
      <c r="CW1290" s="89">
        <v>636997</v>
      </c>
      <c r="CX1290" s="89">
        <v>5145</v>
      </c>
      <c r="CY1290" s="89" t="s">
        <v>217</v>
      </c>
      <c r="CZ1290" s="89">
        <v>3622147</v>
      </c>
      <c r="DA1290" s="89">
        <v>796527</v>
      </c>
      <c r="DB1290" s="89">
        <v>128816</v>
      </c>
      <c r="DC1290" s="89">
        <v>667711</v>
      </c>
      <c r="DD1290" s="89">
        <v>722039</v>
      </c>
      <c r="DE1290" s="89">
        <v>664538</v>
      </c>
      <c r="DF1290" s="89">
        <v>15500</v>
      </c>
      <c r="DG1290" s="89">
        <v>42001</v>
      </c>
      <c r="DH1290" s="89">
        <v>474168</v>
      </c>
      <c r="DI1290" s="89">
        <v>5027713</v>
      </c>
      <c r="DJ1290" s="89">
        <v>2436783</v>
      </c>
      <c r="DK1290" s="89">
        <v>2590930</v>
      </c>
      <c r="DL1290" s="89">
        <v>2292752</v>
      </c>
      <c r="DM1290" s="89">
        <v>58741</v>
      </c>
      <c r="DN1290" s="89">
        <v>172</v>
      </c>
      <c r="DO1290" s="89" t="s">
        <v>217</v>
      </c>
      <c r="DP1290" s="89">
        <v>338533</v>
      </c>
      <c r="DQ1290" s="89" t="s">
        <v>217</v>
      </c>
      <c r="DR1290" s="89">
        <v>379766</v>
      </c>
      <c r="DS1290" s="89">
        <v>1515540</v>
      </c>
      <c r="DT1290" s="89">
        <v>14950060</v>
      </c>
      <c r="DU1290" s="89" t="s">
        <v>217</v>
      </c>
      <c r="DV1290" s="89">
        <v>169506</v>
      </c>
      <c r="DW1290" s="89">
        <v>53560</v>
      </c>
      <c r="DX1290" s="89">
        <v>379</v>
      </c>
      <c r="DY1290" s="89">
        <v>3563</v>
      </c>
      <c r="DZ1290" s="89" t="s">
        <v>217</v>
      </c>
      <c r="EA1290" s="89">
        <v>275</v>
      </c>
      <c r="EB1290" s="89">
        <v>2903</v>
      </c>
      <c r="EC1290" s="89">
        <v>385</v>
      </c>
      <c r="ED1290" s="89" t="s">
        <v>217</v>
      </c>
      <c r="EE1290" s="89" t="s">
        <v>217</v>
      </c>
      <c r="EF1290" s="89">
        <v>112004</v>
      </c>
      <c r="EG1290" s="90" t="s">
        <v>217</v>
      </c>
    </row>
    <row r="1291" spans="1:137">
      <c r="A1291" s="91" t="s">
        <v>754</v>
      </c>
      <c r="B1291" s="92" t="s">
        <v>218</v>
      </c>
      <c r="C1291" s="102">
        <v>392014</v>
      </c>
      <c r="D1291" s="92" t="s">
        <v>546</v>
      </c>
      <c r="E1291" s="92" t="s">
        <v>547</v>
      </c>
      <c r="F1291" s="93">
        <v>44798628</v>
      </c>
      <c r="G1291" s="93">
        <v>17065206</v>
      </c>
      <c r="H1291" s="93">
        <v>3617083</v>
      </c>
      <c r="I1291" s="93">
        <v>19495315</v>
      </c>
      <c r="J1291" s="93">
        <v>2371904</v>
      </c>
      <c r="K1291" s="93" t="s">
        <v>217</v>
      </c>
      <c r="L1291" s="93" t="s">
        <v>217</v>
      </c>
      <c r="M1291" s="93" t="s">
        <v>217</v>
      </c>
      <c r="N1291" s="93">
        <v>864791</v>
      </c>
      <c r="O1291" s="93">
        <v>88781</v>
      </c>
      <c r="P1291" s="93" t="s">
        <v>217</v>
      </c>
      <c r="Q1291" s="93">
        <v>258085</v>
      </c>
      <c r="R1291" s="93">
        <v>344406</v>
      </c>
      <c r="S1291" s="93" t="s">
        <v>217</v>
      </c>
      <c r="T1291" s="93" t="s">
        <v>217</v>
      </c>
      <c r="U1291" s="93">
        <v>8228658</v>
      </c>
      <c r="V1291" s="93">
        <v>11895</v>
      </c>
      <c r="W1291" s="93" t="s">
        <v>217</v>
      </c>
      <c r="X1291" s="93" t="s">
        <v>217</v>
      </c>
      <c r="Y1291" s="93" t="s">
        <v>217</v>
      </c>
      <c r="Z1291" s="93">
        <v>42491</v>
      </c>
      <c r="AA1291" s="93">
        <v>681373</v>
      </c>
      <c r="AB1291" s="93">
        <v>738027</v>
      </c>
      <c r="AC1291" s="93">
        <v>214580</v>
      </c>
      <c r="AD1291" s="93">
        <v>13718</v>
      </c>
      <c r="AE1291" s="93">
        <v>15410</v>
      </c>
      <c r="AF1291" s="93" t="s">
        <v>217</v>
      </c>
      <c r="AG1291" s="93">
        <v>494319</v>
      </c>
      <c r="AH1291" s="93">
        <v>26613955</v>
      </c>
      <c r="AI1291" s="93">
        <v>24618927</v>
      </c>
      <c r="AJ1291" s="93">
        <v>1995028</v>
      </c>
      <c r="AK1291" s="93" t="s">
        <v>217</v>
      </c>
      <c r="AL1291" s="93">
        <v>52028</v>
      </c>
      <c r="AM1291" s="93">
        <v>819650</v>
      </c>
      <c r="AN1291" s="93">
        <v>164083</v>
      </c>
      <c r="AO1291" s="93">
        <v>655567</v>
      </c>
      <c r="AP1291" s="93">
        <v>1832907</v>
      </c>
      <c r="AQ1291" s="93">
        <v>99968</v>
      </c>
      <c r="AR1291" s="93">
        <v>95</v>
      </c>
      <c r="AS1291" s="93" t="s">
        <v>217</v>
      </c>
      <c r="AT1291" s="93">
        <v>161788</v>
      </c>
      <c r="AU1291" s="93">
        <v>1000078</v>
      </c>
      <c r="AV1291" s="93">
        <v>570978</v>
      </c>
      <c r="AW1291" s="93">
        <v>729970</v>
      </c>
      <c r="AX1291" s="93">
        <v>33810</v>
      </c>
      <c r="AY1291" s="93">
        <v>696160</v>
      </c>
      <c r="AZ1291" s="93">
        <v>50587597</v>
      </c>
      <c r="BA1291" s="93" t="s">
        <v>217</v>
      </c>
      <c r="BB1291" s="93">
        <v>14180596</v>
      </c>
      <c r="BC1291" s="93">
        <v>4749907</v>
      </c>
      <c r="BD1291" s="93" t="s">
        <v>217</v>
      </c>
      <c r="BE1291" s="93" t="s">
        <v>217</v>
      </c>
      <c r="BF1291" s="93">
        <v>5217739</v>
      </c>
      <c r="BG1291" s="93">
        <v>3096390</v>
      </c>
      <c r="BH1291" s="93" t="s">
        <v>217</v>
      </c>
      <c r="BI1291" s="93" t="s">
        <v>217</v>
      </c>
      <c r="BJ1291" s="93">
        <v>963148</v>
      </c>
      <c r="BK1291" s="93">
        <v>29689</v>
      </c>
      <c r="BL1291" s="93" t="s">
        <v>217</v>
      </c>
      <c r="BM1291" s="93">
        <v>81291</v>
      </c>
      <c r="BN1291" s="93" t="s">
        <v>217</v>
      </c>
      <c r="BO1291" s="93">
        <v>1765040</v>
      </c>
      <c r="BP1291" s="93" t="s">
        <v>217</v>
      </c>
      <c r="BQ1291" s="93" t="s">
        <v>217</v>
      </c>
      <c r="BR1291" s="93" t="s">
        <v>217</v>
      </c>
      <c r="BS1291" s="93" t="s">
        <v>217</v>
      </c>
      <c r="BT1291" s="93" t="s">
        <v>217</v>
      </c>
      <c r="BU1291" s="93" t="s">
        <v>217</v>
      </c>
      <c r="BV1291" s="93" t="s">
        <v>217</v>
      </c>
      <c r="BW1291" s="93" t="s">
        <v>217</v>
      </c>
      <c r="BX1291" s="93" t="s">
        <v>217</v>
      </c>
      <c r="BY1291" s="93">
        <v>5479</v>
      </c>
      <c r="BZ1291" s="93" t="s">
        <v>217</v>
      </c>
      <c r="CA1291" s="93">
        <v>3249885</v>
      </c>
      <c r="CB1291" s="93" t="s">
        <v>217</v>
      </c>
      <c r="CC1291" s="93">
        <v>5677520</v>
      </c>
      <c r="CD1291" s="93">
        <v>8711280</v>
      </c>
      <c r="CE1291" s="93">
        <v>2859633</v>
      </c>
      <c r="CF1291" s="93" t="s">
        <v>217</v>
      </c>
      <c r="CG1291" s="93">
        <v>11542399</v>
      </c>
      <c r="CH1291" s="93">
        <v>7157346</v>
      </c>
      <c r="CI1291" s="93">
        <v>2045505</v>
      </c>
      <c r="CJ1291" s="93" t="s">
        <v>217</v>
      </c>
      <c r="CK1291" s="93">
        <v>2565907</v>
      </c>
      <c r="CL1291" s="93">
        <v>681572</v>
      </c>
      <c r="CM1291" s="93" t="s">
        <v>217</v>
      </c>
      <c r="CN1291" s="93">
        <v>269530</v>
      </c>
      <c r="CO1291" s="93" t="s">
        <v>217</v>
      </c>
      <c r="CP1291" s="93">
        <v>5500</v>
      </c>
      <c r="CQ1291" s="93" t="s">
        <v>217</v>
      </c>
      <c r="CR1291" s="93">
        <v>170970</v>
      </c>
      <c r="CS1291" s="93">
        <v>7076</v>
      </c>
      <c r="CT1291" s="93">
        <v>181347</v>
      </c>
      <c r="CU1291" s="93">
        <v>1229939</v>
      </c>
      <c r="CV1291" s="93">
        <v>4385053</v>
      </c>
      <c r="CW1291" s="93">
        <v>627521</v>
      </c>
      <c r="CX1291" s="93" t="s">
        <v>217</v>
      </c>
      <c r="CY1291" s="93">
        <v>227759</v>
      </c>
      <c r="CZ1291" s="93">
        <v>3529773</v>
      </c>
      <c r="DA1291" s="93">
        <v>144876</v>
      </c>
      <c r="DB1291" s="93">
        <v>120096</v>
      </c>
      <c r="DC1291" s="93">
        <v>24780</v>
      </c>
      <c r="DD1291" s="93">
        <v>556480</v>
      </c>
      <c r="DE1291" s="93">
        <v>521872</v>
      </c>
      <c r="DF1291" s="93">
        <v>4000</v>
      </c>
      <c r="DG1291" s="93">
        <v>30608</v>
      </c>
      <c r="DH1291" s="93">
        <v>252064</v>
      </c>
      <c r="DI1291" s="93">
        <v>1454932</v>
      </c>
      <c r="DJ1291" s="93">
        <v>265146</v>
      </c>
      <c r="DK1291" s="93">
        <v>1189786</v>
      </c>
      <c r="DL1291" s="93">
        <v>2508828</v>
      </c>
      <c r="DM1291" s="93">
        <v>70916</v>
      </c>
      <c r="DN1291" s="93">
        <v>109</v>
      </c>
      <c r="DO1291" s="93" t="s">
        <v>217</v>
      </c>
      <c r="DP1291" s="93">
        <v>351871</v>
      </c>
      <c r="DQ1291" s="93" t="s">
        <v>217</v>
      </c>
      <c r="DR1291" s="93">
        <v>341654</v>
      </c>
      <c r="DS1291" s="93">
        <v>1744278</v>
      </c>
      <c r="DT1291" s="93">
        <v>15476176</v>
      </c>
      <c r="DU1291" s="93" t="s">
        <v>217</v>
      </c>
      <c r="DV1291" s="93">
        <v>162697</v>
      </c>
      <c r="DW1291" s="93">
        <v>62566</v>
      </c>
      <c r="DX1291" s="93">
        <v>994</v>
      </c>
      <c r="DY1291" s="93">
        <v>2790</v>
      </c>
      <c r="DZ1291" s="93" t="s">
        <v>217</v>
      </c>
      <c r="EA1291" s="93">
        <v>122</v>
      </c>
      <c r="EB1291" s="93">
        <v>1957</v>
      </c>
      <c r="EC1291" s="93">
        <v>711</v>
      </c>
      <c r="ED1291" s="93" t="s">
        <v>217</v>
      </c>
      <c r="EE1291" s="93" t="s">
        <v>217</v>
      </c>
      <c r="EF1291" s="93">
        <v>96347</v>
      </c>
      <c r="EG1291" s="94" t="s">
        <v>217</v>
      </c>
    </row>
    <row r="1292" spans="1:137">
      <c r="A1292" s="91" t="s">
        <v>717</v>
      </c>
      <c r="B1292" s="92" t="s">
        <v>218</v>
      </c>
      <c r="C1292" s="102">
        <v>392014</v>
      </c>
      <c r="D1292" s="92" t="s">
        <v>546</v>
      </c>
      <c r="E1292" s="92" t="s">
        <v>547</v>
      </c>
      <c r="F1292" s="93">
        <v>44607703</v>
      </c>
      <c r="G1292" s="93">
        <v>17193348</v>
      </c>
      <c r="H1292" s="93">
        <v>3245242</v>
      </c>
      <c r="I1292" s="93">
        <v>19741449</v>
      </c>
      <c r="J1292" s="93">
        <v>2222411</v>
      </c>
      <c r="K1292" s="93" t="s">
        <v>217</v>
      </c>
      <c r="L1292" s="93" t="s">
        <v>217</v>
      </c>
      <c r="M1292" s="93" t="s">
        <v>217</v>
      </c>
      <c r="N1292" s="93">
        <v>852532</v>
      </c>
      <c r="O1292" s="93">
        <v>91462</v>
      </c>
      <c r="P1292" s="93" t="s">
        <v>217</v>
      </c>
      <c r="Q1292" s="93">
        <v>151867</v>
      </c>
      <c r="R1292" s="93">
        <v>187529</v>
      </c>
      <c r="S1292" s="93" t="s">
        <v>217</v>
      </c>
      <c r="T1292" s="93" t="s">
        <v>217</v>
      </c>
      <c r="U1292" s="93">
        <v>7575155</v>
      </c>
      <c r="V1292" s="93">
        <v>10019</v>
      </c>
      <c r="W1292" s="93" t="s">
        <v>217</v>
      </c>
      <c r="X1292" s="93" t="s">
        <v>217</v>
      </c>
      <c r="Y1292" s="93" t="s">
        <v>217</v>
      </c>
      <c r="Z1292" s="93">
        <v>44236</v>
      </c>
      <c r="AA1292" s="93">
        <v>359410</v>
      </c>
      <c r="AB1292" s="93">
        <v>251342</v>
      </c>
      <c r="AC1292" s="93">
        <v>210998</v>
      </c>
      <c r="AD1292" s="93">
        <v>19197</v>
      </c>
      <c r="AE1292" s="93">
        <v>21147</v>
      </c>
      <c r="AF1292" s="93" t="s">
        <v>217</v>
      </c>
      <c r="AG1292" s="93" t="s">
        <v>217</v>
      </c>
      <c r="AH1292" s="93">
        <v>23771391</v>
      </c>
      <c r="AI1292" s="93">
        <v>21866469</v>
      </c>
      <c r="AJ1292" s="93">
        <v>1904922</v>
      </c>
      <c r="AK1292" s="93" t="s">
        <v>217</v>
      </c>
      <c r="AL1292" s="93">
        <v>52074</v>
      </c>
      <c r="AM1292" s="93">
        <v>821208</v>
      </c>
      <c r="AN1292" s="93">
        <v>168468</v>
      </c>
      <c r="AO1292" s="93">
        <v>652740</v>
      </c>
      <c r="AP1292" s="93">
        <v>1788903</v>
      </c>
      <c r="AQ1292" s="93">
        <v>99322</v>
      </c>
      <c r="AR1292" s="93">
        <v>113</v>
      </c>
      <c r="AS1292" s="93" t="s">
        <v>217</v>
      </c>
      <c r="AT1292" s="93">
        <v>151501</v>
      </c>
      <c r="AU1292" s="93">
        <v>1006829</v>
      </c>
      <c r="AV1292" s="93">
        <v>531138</v>
      </c>
      <c r="AW1292" s="93">
        <v>724187</v>
      </c>
      <c r="AX1292" s="93">
        <v>34487</v>
      </c>
      <c r="AY1292" s="93">
        <v>689700</v>
      </c>
      <c r="AZ1292" s="93">
        <v>72253746</v>
      </c>
      <c r="BA1292" s="93" t="s">
        <v>217</v>
      </c>
      <c r="BB1292" s="93">
        <v>14388903</v>
      </c>
      <c r="BC1292" s="93">
        <v>4855690</v>
      </c>
      <c r="BD1292" s="93" t="s">
        <v>217</v>
      </c>
      <c r="BE1292" s="93" t="s">
        <v>217</v>
      </c>
      <c r="BF1292" s="93">
        <v>4853140</v>
      </c>
      <c r="BG1292" s="93">
        <v>3200802</v>
      </c>
      <c r="BH1292" s="93" t="s">
        <v>217</v>
      </c>
      <c r="BI1292" s="93" t="s">
        <v>217</v>
      </c>
      <c r="BJ1292" s="93">
        <v>1264768</v>
      </c>
      <c r="BK1292" s="93">
        <v>113709</v>
      </c>
      <c r="BL1292" s="93" t="s">
        <v>217</v>
      </c>
      <c r="BM1292" s="93">
        <v>83311</v>
      </c>
      <c r="BN1292" s="93" t="s">
        <v>217</v>
      </c>
      <c r="BO1292" s="93">
        <v>2432359</v>
      </c>
      <c r="BP1292" s="93" t="s">
        <v>217</v>
      </c>
      <c r="BQ1292" s="93" t="s">
        <v>217</v>
      </c>
      <c r="BR1292" s="93" t="s">
        <v>217</v>
      </c>
      <c r="BS1292" s="93" t="s">
        <v>217</v>
      </c>
      <c r="BT1292" s="93" t="s">
        <v>217</v>
      </c>
      <c r="BU1292" s="93" t="s">
        <v>217</v>
      </c>
      <c r="BV1292" s="93" t="s">
        <v>217</v>
      </c>
      <c r="BW1292" s="93" t="s">
        <v>217</v>
      </c>
      <c r="BX1292" s="93" t="s">
        <v>217</v>
      </c>
      <c r="BY1292" s="93">
        <v>8511</v>
      </c>
      <c r="BZ1292" s="93" t="s">
        <v>217</v>
      </c>
      <c r="CA1292" s="93">
        <v>3259133</v>
      </c>
      <c r="CB1292" s="93">
        <v>32745216</v>
      </c>
      <c r="CC1292" s="93" t="s">
        <v>217</v>
      </c>
      <c r="CD1292" s="93">
        <v>1796949</v>
      </c>
      <c r="CE1292" s="93">
        <v>3251255</v>
      </c>
      <c r="CF1292" s="93" t="s">
        <v>217</v>
      </c>
      <c r="CG1292" s="93">
        <v>11224562</v>
      </c>
      <c r="CH1292" s="93">
        <v>6902477</v>
      </c>
      <c r="CI1292" s="93">
        <v>2092715</v>
      </c>
      <c r="CJ1292" s="93" t="s">
        <v>217</v>
      </c>
      <c r="CK1292" s="93">
        <v>2384155</v>
      </c>
      <c r="CL1292" s="93">
        <v>702082</v>
      </c>
      <c r="CM1292" s="93" t="s">
        <v>217</v>
      </c>
      <c r="CN1292" s="93">
        <v>326857</v>
      </c>
      <c r="CO1292" s="93">
        <v>11002</v>
      </c>
      <c r="CP1292" s="93" t="s">
        <v>217</v>
      </c>
      <c r="CQ1292" s="93" t="s">
        <v>217</v>
      </c>
      <c r="CR1292" s="93">
        <v>195698</v>
      </c>
      <c r="CS1292" s="93">
        <v>3000</v>
      </c>
      <c r="CT1292" s="93">
        <v>110521</v>
      </c>
      <c r="CU1292" s="93">
        <v>1076447</v>
      </c>
      <c r="CV1292" s="93">
        <v>4322085</v>
      </c>
      <c r="CW1292" s="93">
        <v>672108</v>
      </c>
      <c r="CX1292" s="93">
        <v>1529</v>
      </c>
      <c r="CY1292" s="93">
        <v>75706</v>
      </c>
      <c r="CZ1292" s="93">
        <v>3572742</v>
      </c>
      <c r="DA1292" s="93">
        <v>223195</v>
      </c>
      <c r="DB1292" s="93">
        <v>78256</v>
      </c>
      <c r="DC1292" s="93">
        <v>144939</v>
      </c>
      <c r="DD1292" s="93">
        <v>411109</v>
      </c>
      <c r="DE1292" s="93">
        <v>393987</v>
      </c>
      <c r="DF1292" s="93" t="s">
        <v>217</v>
      </c>
      <c r="DG1292" s="93">
        <v>17122</v>
      </c>
      <c r="DH1292" s="93">
        <v>339359</v>
      </c>
      <c r="DI1292" s="93">
        <v>1117952</v>
      </c>
      <c r="DJ1292" s="93">
        <v>195614</v>
      </c>
      <c r="DK1292" s="93">
        <v>922338</v>
      </c>
      <c r="DL1292" s="93">
        <v>2367403</v>
      </c>
      <c r="DM1292" s="93">
        <v>93256</v>
      </c>
      <c r="DN1292" s="93">
        <v>432</v>
      </c>
      <c r="DO1292" s="93" t="s">
        <v>217</v>
      </c>
      <c r="DP1292" s="93">
        <v>366830</v>
      </c>
      <c r="DQ1292" s="93" t="s">
        <v>217</v>
      </c>
      <c r="DR1292" s="93">
        <v>15924</v>
      </c>
      <c r="DS1292" s="93">
        <v>1890961</v>
      </c>
      <c r="DT1292" s="93">
        <v>14745233</v>
      </c>
      <c r="DU1292" s="93" t="s">
        <v>217</v>
      </c>
      <c r="DV1292" s="93">
        <v>254428</v>
      </c>
      <c r="DW1292" s="93">
        <v>99179</v>
      </c>
      <c r="DX1292" s="93">
        <v>2661</v>
      </c>
      <c r="DY1292" s="93">
        <v>8315</v>
      </c>
      <c r="DZ1292" s="93" t="s">
        <v>217</v>
      </c>
      <c r="EA1292" s="93">
        <v>167</v>
      </c>
      <c r="EB1292" s="93">
        <v>1536</v>
      </c>
      <c r="EC1292" s="93">
        <v>6612</v>
      </c>
      <c r="ED1292" s="93" t="s">
        <v>217</v>
      </c>
      <c r="EE1292" s="93" t="s">
        <v>217</v>
      </c>
      <c r="EF1292" s="93">
        <v>144273</v>
      </c>
      <c r="EG1292" s="94" t="s">
        <v>217</v>
      </c>
    </row>
    <row r="1293" spans="1:137">
      <c r="A1293" s="91" t="s">
        <v>690</v>
      </c>
      <c r="B1293" s="92" t="s">
        <v>218</v>
      </c>
      <c r="C1293" s="102">
        <v>392014</v>
      </c>
      <c r="D1293" s="92" t="s">
        <v>546</v>
      </c>
      <c r="E1293" s="92" t="s">
        <v>547</v>
      </c>
      <c r="F1293" s="93">
        <v>45352689</v>
      </c>
      <c r="G1293" s="93">
        <v>16997849</v>
      </c>
      <c r="H1293" s="93">
        <v>4215226</v>
      </c>
      <c r="I1293" s="93">
        <v>19682164</v>
      </c>
      <c r="J1293" s="93">
        <v>2317552</v>
      </c>
      <c r="K1293" s="93" t="s">
        <v>217</v>
      </c>
      <c r="L1293" s="93" t="s">
        <v>217</v>
      </c>
      <c r="M1293" s="93" t="s">
        <v>217</v>
      </c>
      <c r="N1293" s="93">
        <v>822413</v>
      </c>
      <c r="O1293" s="93">
        <v>75083</v>
      </c>
      <c r="P1293" s="93" t="s">
        <v>217</v>
      </c>
      <c r="Q1293" s="93">
        <v>168712</v>
      </c>
      <c r="R1293" s="93">
        <v>92839</v>
      </c>
      <c r="S1293" s="93" t="s">
        <v>217</v>
      </c>
      <c r="T1293" s="93" t="s">
        <v>217</v>
      </c>
      <c r="U1293" s="93">
        <v>6244401</v>
      </c>
      <c r="V1293" s="93">
        <v>10702</v>
      </c>
      <c r="W1293" s="93" t="s">
        <v>217</v>
      </c>
      <c r="X1293" s="93">
        <v>81772</v>
      </c>
      <c r="Y1293" s="93" t="s">
        <v>217</v>
      </c>
      <c r="Z1293" s="93">
        <v>19987</v>
      </c>
      <c r="AA1293" s="93" t="s">
        <v>217</v>
      </c>
      <c r="AB1293" s="93">
        <v>658606</v>
      </c>
      <c r="AC1293" s="93">
        <v>208795</v>
      </c>
      <c r="AD1293" s="93">
        <v>10032</v>
      </c>
      <c r="AE1293" s="93">
        <v>6194</v>
      </c>
      <c r="AF1293" s="93">
        <v>433585</v>
      </c>
      <c r="AG1293" s="93" t="s">
        <v>217</v>
      </c>
      <c r="AH1293" s="93">
        <v>25144021</v>
      </c>
      <c r="AI1293" s="93">
        <v>23256126</v>
      </c>
      <c r="AJ1293" s="93">
        <v>1887895</v>
      </c>
      <c r="AK1293" s="93" t="s">
        <v>217</v>
      </c>
      <c r="AL1293" s="93">
        <v>46358</v>
      </c>
      <c r="AM1293" s="93">
        <v>1348744</v>
      </c>
      <c r="AN1293" s="93">
        <v>196512</v>
      </c>
      <c r="AO1293" s="93">
        <v>1152232</v>
      </c>
      <c r="AP1293" s="93">
        <v>2052716</v>
      </c>
      <c r="AQ1293" s="93">
        <v>99605</v>
      </c>
      <c r="AR1293" s="93">
        <v>1710</v>
      </c>
      <c r="AS1293" s="93" t="s">
        <v>217</v>
      </c>
      <c r="AT1293" s="93">
        <v>301621</v>
      </c>
      <c r="AU1293" s="93">
        <v>1001482</v>
      </c>
      <c r="AV1293" s="93">
        <v>648298</v>
      </c>
      <c r="AW1293" s="93">
        <v>756238</v>
      </c>
      <c r="AX1293" s="93">
        <v>36180</v>
      </c>
      <c r="AY1293" s="93">
        <v>720058</v>
      </c>
      <c r="AZ1293" s="93">
        <v>33029890</v>
      </c>
      <c r="BA1293" s="93" t="s">
        <v>217</v>
      </c>
      <c r="BB1293" s="93">
        <v>14453072</v>
      </c>
      <c r="BC1293" s="93">
        <v>4290264</v>
      </c>
      <c r="BD1293" s="93" t="s">
        <v>217</v>
      </c>
      <c r="BE1293" s="93" t="s">
        <v>217</v>
      </c>
      <c r="BF1293" s="93">
        <v>4567215</v>
      </c>
      <c r="BG1293" s="93">
        <v>3292954</v>
      </c>
      <c r="BH1293" s="93" t="s">
        <v>217</v>
      </c>
      <c r="BI1293" s="93" t="s">
        <v>217</v>
      </c>
      <c r="BJ1293" s="93">
        <v>1247816</v>
      </c>
      <c r="BK1293" s="93">
        <v>87526</v>
      </c>
      <c r="BL1293" s="93" t="s">
        <v>217</v>
      </c>
      <c r="BM1293" s="93">
        <v>84463</v>
      </c>
      <c r="BN1293" s="93" t="s">
        <v>217</v>
      </c>
      <c r="BO1293" s="93">
        <v>1936656</v>
      </c>
      <c r="BP1293" s="93" t="s">
        <v>217</v>
      </c>
      <c r="BQ1293" s="93" t="s">
        <v>217</v>
      </c>
      <c r="BR1293" s="93" t="s">
        <v>217</v>
      </c>
      <c r="BS1293" s="93" t="s">
        <v>217</v>
      </c>
      <c r="BT1293" s="93" t="s">
        <v>217</v>
      </c>
      <c r="BU1293" s="93" t="s">
        <v>217</v>
      </c>
      <c r="BV1293" s="93" t="s">
        <v>217</v>
      </c>
      <c r="BW1293" s="93" t="s">
        <v>217</v>
      </c>
      <c r="BX1293" s="93" t="s">
        <v>217</v>
      </c>
      <c r="BY1293" s="93">
        <v>23108</v>
      </c>
      <c r="BZ1293" s="93" t="s">
        <v>217</v>
      </c>
      <c r="CA1293" s="93" t="s">
        <v>217</v>
      </c>
      <c r="CB1293" s="93" t="s">
        <v>217</v>
      </c>
      <c r="CC1293" s="93" t="s">
        <v>217</v>
      </c>
      <c r="CD1293" s="93" t="s">
        <v>217</v>
      </c>
      <c r="CE1293" s="93">
        <v>3046816</v>
      </c>
      <c r="CF1293" s="93" t="s">
        <v>217</v>
      </c>
      <c r="CG1293" s="93">
        <v>10957403</v>
      </c>
      <c r="CH1293" s="93">
        <v>6371869</v>
      </c>
      <c r="CI1293" s="93">
        <v>1754718</v>
      </c>
      <c r="CJ1293" s="93" t="s">
        <v>217</v>
      </c>
      <c r="CK1293" s="93">
        <v>2240550</v>
      </c>
      <c r="CL1293" s="93">
        <v>720032</v>
      </c>
      <c r="CM1293" s="93" t="s">
        <v>217</v>
      </c>
      <c r="CN1293" s="93">
        <v>149878</v>
      </c>
      <c r="CO1293" s="93">
        <v>13774</v>
      </c>
      <c r="CP1293" s="93">
        <v>4500</v>
      </c>
      <c r="CQ1293" s="93" t="s">
        <v>217</v>
      </c>
      <c r="CR1293" s="93">
        <v>161345</v>
      </c>
      <c r="CS1293" s="93">
        <v>6000</v>
      </c>
      <c r="CT1293" s="93" t="s">
        <v>217</v>
      </c>
      <c r="CU1293" s="93">
        <v>1321072</v>
      </c>
      <c r="CV1293" s="93">
        <v>4585534</v>
      </c>
      <c r="CW1293" s="93">
        <v>452841</v>
      </c>
      <c r="CX1293" s="93" t="s">
        <v>217</v>
      </c>
      <c r="CY1293" s="93" t="s">
        <v>217</v>
      </c>
      <c r="CZ1293" s="93">
        <v>4132693</v>
      </c>
      <c r="DA1293" s="93">
        <v>135771</v>
      </c>
      <c r="DB1293" s="93">
        <v>65676</v>
      </c>
      <c r="DC1293" s="93">
        <v>70095</v>
      </c>
      <c r="DD1293" s="93">
        <v>314046</v>
      </c>
      <c r="DE1293" s="93">
        <v>282360</v>
      </c>
      <c r="DF1293" s="93" t="s">
        <v>217</v>
      </c>
      <c r="DG1293" s="93">
        <v>31686</v>
      </c>
      <c r="DH1293" s="93">
        <v>1983402</v>
      </c>
      <c r="DI1293" s="93">
        <v>2132841</v>
      </c>
      <c r="DJ1293" s="93">
        <v>234432</v>
      </c>
      <c r="DK1293" s="93">
        <v>1898409</v>
      </c>
      <c r="DL1293" s="93">
        <v>2214680</v>
      </c>
      <c r="DM1293" s="93">
        <v>89013</v>
      </c>
      <c r="DN1293" s="93">
        <v>438</v>
      </c>
      <c r="DO1293" s="93" t="s">
        <v>217</v>
      </c>
      <c r="DP1293" s="93">
        <v>389592</v>
      </c>
      <c r="DQ1293" s="93" t="s">
        <v>217</v>
      </c>
      <c r="DR1293" s="93">
        <v>8530</v>
      </c>
      <c r="DS1293" s="93">
        <v>1727107</v>
      </c>
      <c r="DT1293" s="93">
        <v>25458500</v>
      </c>
      <c r="DU1293" s="93" t="s">
        <v>217</v>
      </c>
      <c r="DV1293" s="93">
        <v>211073</v>
      </c>
      <c r="DW1293" s="93">
        <v>57754</v>
      </c>
      <c r="DX1293" s="93">
        <v>4895</v>
      </c>
      <c r="DY1293" s="93">
        <v>3663</v>
      </c>
      <c r="DZ1293" s="93" t="s">
        <v>217</v>
      </c>
      <c r="EA1293" s="93">
        <v>1118</v>
      </c>
      <c r="EB1293" s="93">
        <v>2002</v>
      </c>
      <c r="EC1293" s="93">
        <v>543</v>
      </c>
      <c r="ED1293" s="93" t="s">
        <v>217</v>
      </c>
      <c r="EE1293" s="93" t="s">
        <v>217</v>
      </c>
      <c r="EF1293" s="93">
        <v>144761</v>
      </c>
      <c r="EG1293" s="94" t="s">
        <v>217</v>
      </c>
    </row>
    <row r="1294" spans="1:137">
      <c r="A1294" s="91" t="s">
        <v>659</v>
      </c>
      <c r="B1294" s="92" t="s">
        <v>218</v>
      </c>
      <c r="C1294" s="102">
        <v>392014</v>
      </c>
      <c r="D1294" s="92" t="s">
        <v>546</v>
      </c>
      <c r="E1294" s="92" t="s">
        <v>547</v>
      </c>
      <c r="F1294" s="93">
        <v>45140201</v>
      </c>
      <c r="G1294" s="93">
        <v>16976406</v>
      </c>
      <c r="H1294" s="93">
        <v>4193543</v>
      </c>
      <c r="I1294" s="93">
        <v>19573271</v>
      </c>
      <c r="J1294" s="93">
        <v>2317097</v>
      </c>
      <c r="K1294" s="93" t="s">
        <v>217</v>
      </c>
      <c r="L1294" s="93" t="s">
        <v>217</v>
      </c>
      <c r="M1294" s="93" t="s">
        <v>217</v>
      </c>
      <c r="N1294" s="93">
        <v>797239</v>
      </c>
      <c r="O1294" s="93">
        <v>148090</v>
      </c>
      <c r="P1294" s="93" t="s">
        <v>217</v>
      </c>
      <c r="Q1294" s="93">
        <v>142622</v>
      </c>
      <c r="R1294" s="93">
        <v>128749</v>
      </c>
      <c r="S1294" s="93" t="s">
        <v>217</v>
      </c>
      <c r="T1294" s="93" t="s">
        <v>217</v>
      </c>
      <c r="U1294" s="93">
        <v>6516842</v>
      </c>
      <c r="V1294" s="93">
        <v>10292</v>
      </c>
      <c r="W1294" s="93" t="s">
        <v>217</v>
      </c>
      <c r="X1294" s="93">
        <v>157615</v>
      </c>
      <c r="Y1294" s="93" t="s">
        <v>217</v>
      </c>
      <c r="Z1294" s="93" t="s">
        <v>217</v>
      </c>
      <c r="AA1294" s="93" t="s">
        <v>217</v>
      </c>
      <c r="AB1294" s="93">
        <v>185628</v>
      </c>
      <c r="AC1294" s="93" t="s">
        <v>217</v>
      </c>
      <c r="AD1294" s="93" t="s">
        <v>217</v>
      </c>
      <c r="AE1294" s="93" t="s">
        <v>217</v>
      </c>
      <c r="AF1294" s="93" t="s">
        <v>217</v>
      </c>
      <c r="AG1294" s="93" t="s">
        <v>217</v>
      </c>
      <c r="AH1294" s="93">
        <v>24297738</v>
      </c>
      <c r="AI1294" s="93">
        <v>22356829</v>
      </c>
      <c r="AJ1294" s="93">
        <v>1940909</v>
      </c>
      <c r="AK1294" s="93" t="s">
        <v>217</v>
      </c>
      <c r="AL1294" s="93">
        <v>50741</v>
      </c>
      <c r="AM1294" s="93">
        <v>1778472</v>
      </c>
      <c r="AN1294" s="93">
        <v>173750</v>
      </c>
      <c r="AO1294" s="93">
        <v>1604722</v>
      </c>
      <c r="AP1294" s="93">
        <v>2272274</v>
      </c>
      <c r="AQ1294" s="93">
        <v>102351</v>
      </c>
      <c r="AR1294" s="93">
        <v>2551</v>
      </c>
      <c r="AS1294" s="93" t="s">
        <v>217</v>
      </c>
      <c r="AT1294" s="93">
        <v>438908</v>
      </c>
      <c r="AU1294" s="93">
        <v>1010276</v>
      </c>
      <c r="AV1294" s="93">
        <v>718188</v>
      </c>
      <c r="AW1294" s="93">
        <v>776642</v>
      </c>
      <c r="AX1294" s="93">
        <v>36176</v>
      </c>
      <c r="AY1294" s="93">
        <v>740466</v>
      </c>
      <c r="AZ1294" s="93">
        <v>33042049</v>
      </c>
      <c r="BA1294" s="93" t="s">
        <v>217</v>
      </c>
      <c r="BB1294" s="93">
        <v>14953344</v>
      </c>
      <c r="BC1294" s="93">
        <v>3609888</v>
      </c>
      <c r="BD1294" s="93" t="s">
        <v>217</v>
      </c>
      <c r="BE1294" s="93" t="s">
        <v>217</v>
      </c>
      <c r="BF1294" s="93">
        <v>4419947</v>
      </c>
      <c r="BG1294" s="93">
        <v>3380549</v>
      </c>
      <c r="BH1294" s="93" t="s">
        <v>217</v>
      </c>
      <c r="BI1294" s="93" t="s">
        <v>217</v>
      </c>
      <c r="BJ1294" s="93">
        <v>1454836</v>
      </c>
      <c r="BK1294" s="93">
        <v>90178</v>
      </c>
      <c r="BL1294" s="93" t="s">
        <v>217</v>
      </c>
      <c r="BM1294" s="93">
        <v>83456</v>
      </c>
      <c r="BN1294" s="93" t="s">
        <v>217</v>
      </c>
      <c r="BO1294" s="93">
        <v>2768501</v>
      </c>
      <c r="BP1294" s="93" t="s">
        <v>217</v>
      </c>
      <c r="BQ1294" s="93" t="s">
        <v>217</v>
      </c>
      <c r="BR1294" s="93" t="s">
        <v>217</v>
      </c>
      <c r="BS1294" s="93" t="s">
        <v>217</v>
      </c>
      <c r="BT1294" s="93" t="s">
        <v>217</v>
      </c>
      <c r="BU1294" s="93" t="s">
        <v>217</v>
      </c>
      <c r="BV1294" s="93" t="s">
        <v>217</v>
      </c>
      <c r="BW1294" s="93" t="s">
        <v>217</v>
      </c>
      <c r="BX1294" s="93" t="s">
        <v>217</v>
      </c>
      <c r="BY1294" s="93">
        <v>74593</v>
      </c>
      <c r="BZ1294" s="93" t="s">
        <v>217</v>
      </c>
      <c r="CA1294" s="93" t="s">
        <v>217</v>
      </c>
      <c r="CB1294" s="93" t="s">
        <v>217</v>
      </c>
      <c r="CC1294" s="93" t="s">
        <v>217</v>
      </c>
      <c r="CD1294" s="93" t="s">
        <v>217</v>
      </c>
      <c r="CE1294" s="93">
        <v>2206757</v>
      </c>
      <c r="CF1294" s="93" t="s">
        <v>217</v>
      </c>
      <c r="CG1294" s="93">
        <v>10342424</v>
      </c>
      <c r="CH1294" s="93">
        <v>5733017</v>
      </c>
      <c r="CI1294" s="93">
        <v>1601186</v>
      </c>
      <c r="CJ1294" s="93" t="s">
        <v>217</v>
      </c>
      <c r="CK1294" s="93">
        <v>2166529</v>
      </c>
      <c r="CL1294" s="93">
        <v>738144</v>
      </c>
      <c r="CM1294" s="93" t="s">
        <v>217</v>
      </c>
      <c r="CN1294" s="93">
        <v>96403</v>
      </c>
      <c r="CO1294" s="93">
        <v>7771</v>
      </c>
      <c r="CP1294" s="93" t="s">
        <v>217</v>
      </c>
      <c r="CQ1294" s="93" t="s">
        <v>217</v>
      </c>
      <c r="CR1294" s="93">
        <v>58315</v>
      </c>
      <c r="CS1294" s="93">
        <v>6000</v>
      </c>
      <c r="CT1294" s="93" t="s">
        <v>217</v>
      </c>
      <c r="CU1294" s="93">
        <v>1058669</v>
      </c>
      <c r="CV1294" s="93">
        <v>4609407</v>
      </c>
      <c r="CW1294" s="93">
        <v>621421</v>
      </c>
      <c r="CX1294" s="93" t="s">
        <v>217</v>
      </c>
      <c r="CY1294" s="93" t="s">
        <v>217</v>
      </c>
      <c r="CZ1294" s="93">
        <v>3987986</v>
      </c>
      <c r="DA1294" s="93">
        <v>257652</v>
      </c>
      <c r="DB1294" s="93">
        <v>61813</v>
      </c>
      <c r="DC1294" s="93">
        <v>195839</v>
      </c>
      <c r="DD1294" s="93">
        <v>228615</v>
      </c>
      <c r="DE1294" s="93">
        <v>217523</v>
      </c>
      <c r="DF1294" s="93" t="s">
        <v>217</v>
      </c>
      <c r="DG1294" s="93">
        <v>11092</v>
      </c>
      <c r="DH1294" s="93">
        <v>2058097</v>
      </c>
      <c r="DI1294" s="93">
        <v>2804753</v>
      </c>
      <c r="DJ1294" s="93">
        <v>193168</v>
      </c>
      <c r="DK1294" s="93">
        <v>2611585</v>
      </c>
      <c r="DL1294" s="93">
        <v>2584520</v>
      </c>
      <c r="DM1294" s="93">
        <v>145238</v>
      </c>
      <c r="DN1294" s="93">
        <v>783</v>
      </c>
      <c r="DO1294" s="93">
        <v>114872</v>
      </c>
      <c r="DP1294" s="93">
        <v>330279</v>
      </c>
      <c r="DQ1294" s="93" t="s">
        <v>217</v>
      </c>
      <c r="DR1294" s="93">
        <v>11405</v>
      </c>
      <c r="DS1294" s="93">
        <v>1981943</v>
      </c>
      <c r="DT1294" s="93">
        <v>21683920</v>
      </c>
      <c r="DU1294" s="93" t="s">
        <v>217</v>
      </c>
      <c r="DV1294" s="93">
        <v>479755</v>
      </c>
      <c r="DW1294" s="93">
        <v>181942</v>
      </c>
      <c r="DX1294" s="93">
        <v>3783</v>
      </c>
      <c r="DY1294" s="93">
        <v>9151</v>
      </c>
      <c r="DZ1294" s="93" t="s">
        <v>217</v>
      </c>
      <c r="EA1294" s="93">
        <v>5143</v>
      </c>
      <c r="EB1294" s="93">
        <v>3493</v>
      </c>
      <c r="EC1294" s="93">
        <v>515</v>
      </c>
      <c r="ED1294" s="93" t="s">
        <v>217</v>
      </c>
      <c r="EE1294" s="93" t="s">
        <v>217</v>
      </c>
      <c r="EF1294" s="93">
        <v>284879</v>
      </c>
      <c r="EG1294" s="94" t="s">
        <v>217</v>
      </c>
    </row>
    <row r="1295" spans="1:137">
      <c r="A1295" s="87" t="s">
        <v>769</v>
      </c>
      <c r="B1295" s="88" t="s">
        <v>214</v>
      </c>
      <c r="C1295" s="101">
        <v>401005</v>
      </c>
      <c r="D1295" s="88" t="s">
        <v>548</v>
      </c>
      <c r="E1295" s="88" t="s">
        <v>549</v>
      </c>
      <c r="F1295" s="89">
        <v>179669924</v>
      </c>
      <c r="G1295" s="89">
        <v>64630144</v>
      </c>
      <c r="H1295" s="89">
        <v>11719300</v>
      </c>
      <c r="I1295" s="89">
        <v>72335150</v>
      </c>
      <c r="J1295" s="89">
        <v>7535099</v>
      </c>
      <c r="K1295" s="89">
        <v>4687</v>
      </c>
      <c r="L1295" s="89" t="s">
        <v>217</v>
      </c>
      <c r="M1295" s="89">
        <v>12404889</v>
      </c>
      <c r="N1295" s="89">
        <v>3066946</v>
      </c>
      <c r="O1295" s="89">
        <v>35136</v>
      </c>
      <c r="P1295" s="89" t="s">
        <v>217</v>
      </c>
      <c r="Q1295" s="89">
        <v>565044</v>
      </c>
      <c r="R1295" s="89">
        <v>468744</v>
      </c>
      <c r="S1295" s="89">
        <v>166106</v>
      </c>
      <c r="T1295" s="89" t="s">
        <v>217</v>
      </c>
      <c r="U1295" s="89">
        <v>23456206</v>
      </c>
      <c r="V1295" s="89">
        <v>45095</v>
      </c>
      <c r="W1295" s="89" t="s">
        <v>217</v>
      </c>
      <c r="X1295" s="89" t="s">
        <v>217</v>
      </c>
      <c r="Y1295" s="89">
        <v>5432027</v>
      </c>
      <c r="Z1295" s="89">
        <v>543423</v>
      </c>
      <c r="AA1295" s="89">
        <v>2423989</v>
      </c>
      <c r="AB1295" s="89">
        <v>1270878</v>
      </c>
      <c r="AC1295" s="89">
        <v>1244749</v>
      </c>
      <c r="AD1295" s="89" t="s">
        <v>217</v>
      </c>
      <c r="AE1295" s="89" t="s">
        <v>217</v>
      </c>
      <c r="AF1295" s="89" t="s">
        <v>217</v>
      </c>
      <c r="AG1295" s="89">
        <v>26129</v>
      </c>
      <c r="AH1295" s="89">
        <v>68977455</v>
      </c>
      <c r="AI1295" s="89">
        <v>66489238</v>
      </c>
      <c r="AJ1295" s="89">
        <v>2488217</v>
      </c>
      <c r="AK1295" s="89" t="s">
        <v>217</v>
      </c>
      <c r="AL1295" s="89">
        <v>337680</v>
      </c>
      <c r="AM1295" s="89">
        <v>2509830</v>
      </c>
      <c r="AN1295" s="89">
        <v>52674</v>
      </c>
      <c r="AO1295" s="89">
        <v>2457156</v>
      </c>
      <c r="AP1295" s="89">
        <v>10703272</v>
      </c>
      <c r="AQ1295" s="89">
        <v>67815</v>
      </c>
      <c r="AR1295" s="89" t="s">
        <v>217</v>
      </c>
      <c r="AS1295" s="89">
        <v>1877</v>
      </c>
      <c r="AT1295" s="89">
        <v>228140</v>
      </c>
      <c r="AU1295" s="89">
        <v>5469600</v>
      </c>
      <c r="AV1295" s="89">
        <v>4935840</v>
      </c>
      <c r="AW1295" s="89">
        <v>4035754</v>
      </c>
      <c r="AX1295" s="89">
        <v>163740</v>
      </c>
      <c r="AY1295" s="89">
        <v>3872014</v>
      </c>
      <c r="AZ1295" s="89">
        <v>142893079</v>
      </c>
      <c r="BA1295" s="89">
        <v>10092840</v>
      </c>
      <c r="BB1295" s="89">
        <v>30192645</v>
      </c>
      <c r="BC1295" s="89">
        <v>11289263</v>
      </c>
      <c r="BD1295" s="89" t="s">
        <v>217</v>
      </c>
      <c r="BE1295" s="89" t="s">
        <v>217</v>
      </c>
      <c r="BF1295" s="89">
        <v>15489436</v>
      </c>
      <c r="BG1295" s="89">
        <v>9615185</v>
      </c>
      <c r="BH1295" s="89" t="s">
        <v>217</v>
      </c>
      <c r="BI1295" s="89" t="s">
        <v>217</v>
      </c>
      <c r="BJ1295" s="89">
        <v>3653674</v>
      </c>
      <c r="BK1295" s="89">
        <v>79625</v>
      </c>
      <c r="BL1295" s="89" t="s">
        <v>217</v>
      </c>
      <c r="BM1295" s="89">
        <v>655108</v>
      </c>
      <c r="BN1295" s="89" t="s">
        <v>217</v>
      </c>
      <c r="BO1295" s="89">
        <v>9703413</v>
      </c>
      <c r="BP1295" s="89" t="s">
        <v>217</v>
      </c>
      <c r="BQ1295" s="89" t="s">
        <v>217</v>
      </c>
      <c r="BR1295" s="89" t="s">
        <v>217</v>
      </c>
      <c r="BS1295" s="89" t="s">
        <v>217</v>
      </c>
      <c r="BT1295" s="89" t="s">
        <v>217</v>
      </c>
      <c r="BU1295" s="89" t="s">
        <v>217</v>
      </c>
      <c r="BV1295" s="89" t="s">
        <v>217</v>
      </c>
      <c r="BW1295" s="89" t="s">
        <v>217</v>
      </c>
      <c r="BX1295" s="89" t="s">
        <v>217</v>
      </c>
      <c r="BY1295" s="89">
        <v>433418</v>
      </c>
      <c r="BZ1295" s="89" t="s">
        <v>217</v>
      </c>
      <c r="CA1295" s="89">
        <v>6632342</v>
      </c>
      <c r="CB1295" s="89" t="s">
        <v>217</v>
      </c>
      <c r="CC1295" s="89">
        <v>195512</v>
      </c>
      <c r="CD1295" s="89">
        <v>25964645</v>
      </c>
      <c r="CE1295" s="89">
        <v>18895973</v>
      </c>
      <c r="CF1295" s="89">
        <v>35055</v>
      </c>
      <c r="CG1295" s="89">
        <v>32259647</v>
      </c>
      <c r="CH1295" s="89">
        <v>23128650</v>
      </c>
      <c r="CI1295" s="89" t="s">
        <v>217</v>
      </c>
      <c r="CJ1295" s="89" t="s">
        <v>217</v>
      </c>
      <c r="CK1295" s="89">
        <v>8920970</v>
      </c>
      <c r="CL1295" s="89">
        <v>2126382</v>
      </c>
      <c r="CM1295" s="89" t="s">
        <v>217</v>
      </c>
      <c r="CN1295" s="89">
        <v>1028775</v>
      </c>
      <c r="CO1295" s="89">
        <v>99497</v>
      </c>
      <c r="CP1295" s="89">
        <v>20533</v>
      </c>
      <c r="CQ1295" s="89" t="s">
        <v>217</v>
      </c>
      <c r="CR1295" s="89">
        <v>397472</v>
      </c>
      <c r="CS1295" s="89" t="s">
        <v>217</v>
      </c>
      <c r="CT1295" s="89">
        <v>2668712</v>
      </c>
      <c r="CU1295" s="89">
        <v>7866309</v>
      </c>
      <c r="CV1295" s="89">
        <v>9130997</v>
      </c>
      <c r="CW1295" s="89">
        <v>32757</v>
      </c>
      <c r="CX1295" s="89" t="s">
        <v>217</v>
      </c>
      <c r="CY1295" s="89">
        <v>2034</v>
      </c>
      <c r="CZ1295" s="89">
        <v>9096206</v>
      </c>
      <c r="DA1295" s="89">
        <v>3715321</v>
      </c>
      <c r="DB1295" s="89">
        <v>1903441</v>
      </c>
      <c r="DC1295" s="89">
        <v>1811880</v>
      </c>
      <c r="DD1295" s="89">
        <v>2747242</v>
      </c>
      <c r="DE1295" s="89">
        <v>2079072</v>
      </c>
      <c r="DF1295" s="89">
        <v>55057</v>
      </c>
      <c r="DG1295" s="89">
        <v>613113</v>
      </c>
      <c r="DH1295" s="89">
        <v>4044407</v>
      </c>
      <c r="DI1295" s="89">
        <v>8446374</v>
      </c>
      <c r="DJ1295" s="89">
        <v>5096088</v>
      </c>
      <c r="DK1295" s="89">
        <v>3350286</v>
      </c>
      <c r="DL1295" s="89">
        <v>56861612</v>
      </c>
      <c r="DM1295" s="89">
        <v>169454</v>
      </c>
      <c r="DN1295" s="89">
        <v>191</v>
      </c>
      <c r="DO1295" s="89" t="s">
        <v>217</v>
      </c>
      <c r="DP1295" s="89">
        <v>39986719</v>
      </c>
      <c r="DQ1295" s="89">
        <v>162604</v>
      </c>
      <c r="DR1295" s="89">
        <v>8462815</v>
      </c>
      <c r="DS1295" s="89">
        <v>8079829</v>
      </c>
      <c r="DT1295" s="89">
        <v>50659700</v>
      </c>
      <c r="DU1295" s="89" t="s">
        <v>217</v>
      </c>
      <c r="DV1295" s="89">
        <v>496137</v>
      </c>
      <c r="DW1295" s="89">
        <v>345412</v>
      </c>
      <c r="DX1295" s="89">
        <v>15186</v>
      </c>
      <c r="DY1295" s="89">
        <v>19718</v>
      </c>
      <c r="DZ1295" s="89" t="s">
        <v>217</v>
      </c>
      <c r="EA1295" s="89" t="s">
        <v>217</v>
      </c>
      <c r="EB1295" s="89">
        <v>18832</v>
      </c>
      <c r="EC1295" s="89">
        <v>886</v>
      </c>
      <c r="ED1295" s="89">
        <v>787</v>
      </c>
      <c r="EE1295" s="89" t="s">
        <v>217</v>
      </c>
      <c r="EF1295" s="89">
        <v>115034</v>
      </c>
      <c r="EG1295" s="90" t="s">
        <v>217</v>
      </c>
    </row>
    <row r="1296" spans="1:137">
      <c r="A1296" s="91" t="s">
        <v>769</v>
      </c>
      <c r="B1296" s="92" t="s">
        <v>214</v>
      </c>
      <c r="C1296" s="102">
        <v>401307</v>
      </c>
      <c r="D1296" s="92" t="s">
        <v>548</v>
      </c>
      <c r="E1296" s="92" t="s">
        <v>550</v>
      </c>
      <c r="F1296" s="93">
        <v>358265739</v>
      </c>
      <c r="G1296" s="93">
        <v>138585978</v>
      </c>
      <c r="H1296" s="93">
        <v>37069236</v>
      </c>
      <c r="I1296" s="93">
        <v>130074663</v>
      </c>
      <c r="J1296" s="93">
        <v>12861730</v>
      </c>
      <c r="K1296" s="93" t="s">
        <v>217</v>
      </c>
      <c r="L1296" s="93" t="s">
        <v>217</v>
      </c>
      <c r="M1296" s="93">
        <v>27186430</v>
      </c>
      <c r="N1296" s="93">
        <v>6564530</v>
      </c>
      <c r="O1296" s="93">
        <v>73025</v>
      </c>
      <c r="P1296" s="93" t="s">
        <v>217</v>
      </c>
      <c r="Q1296" s="93">
        <v>1179420</v>
      </c>
      <c r="R1296" s="93">
        <v>981457</v>
      </c>
      <c r="S1296" s="93">
        <v>333527</v>
      </c>
      <c r="T1296" s="93" t="s">
        <v>217</v>
      </c>
      <c r="U1296" s="93">
        <v>41566284</v>
      </c>
      <c r="V1296" s="93">
        <v>37501</v>
      </c>
      <c r="W1296" s="93" t="s">
        <v>217</v>
      </c>
      <c r="X1296" s="93" t="s">
        <v>217</v>
      </c>
      <c r="Y1296" s="93">
        <v>4612099</v>
      </c>
      <c r="Z1296" s="93">
        <v>667915</v>
      </c>
      <c r="AA1296" s="93">
        <v>5700677</v>
      </c>
      <c r="AB1296" s="93">
        <v>1835009</v>
      </c>
      <c r="AC1296" s="93">
        <v>1815588</v>
      </c>
      <c r="AD1296" s="93" t="s">
        <v>217</v>
      </c>
      <c r="AE1296" s="93" t="s">
        <v>217</v>
      </c>
      <c r="AF1296" s="93" t="s">
        <v>217</v>
      </c>
      <c r="AG1296" s="93">
        <v>19421</v>
      </c>
      <c r="AH1296" s="93">
        <v>43846636</v>
      </c>
      <c r="AI1296" s="93">
        <v>42190285</v>
      </c>
      <c r="AJ1296" s="93">
        <v>1656351</v>
      </c>
      <c r="AK1296" s="93" t="s">
        <v>217</v>
      </c>
      <c r="AL1296" s="93">
        <v>507306</v>
      </c>
      <c r="AM1296" s="93">
        <v>12173478</v>
      </c>
      <c r="AN1296" s="93">
        <v>530519</v>
      </c>
      <c r="AO1296" s="93">
        <v>11642959</v>
      </c>
      <c r="AP1296" s="93">
        <v>17407570</v>
      </c>
      <c r="AQ1296" s="93">
        <v>436980</v>
      </c>
      <c r="AR1296" s="93">
        <v>31</v>
      </c>
      <c r="AS1296" s="93">
        <v>2800365</v>
      </c>
      <c r="AT1296" s="93">
        <v>112185</v>
      </c>
      <c r="AU1296" s="93">
        <v>7721412</v>
      </c>
      <c r="AV1296" s="93">
        <v>6336597</v>
      </c>
      <c r="AW1296" s="93">
        <v>7785739</v>
      </c>
      <c r="AX1296" s="93">
        <v>357892</v>
      </c>
      <c r="AY1296" s="93">
        <v>7427847</v>
      </c>
      <c r="AZ1296" s="93">
        <v>239225251</v>
      </c>
      <c r="BA1296" s="93">
        <v>16604146</v>
      </c>
      <c r="BB1296" s="93">
        <v>55835001</v>
      </c>
      <c r="BC1296" s="93">
        <v>24481710</v>
      </c>
      <c r="BD1296" s="93" t="s">
        <v>217</v>
      </c>
      <c r="BE1296" s="93" t="s">
        <v>217</v>
      </c>
      <c r="BF1296" s="93">
        <v>21257573</v>
      </c>
      <c r="BG1296" s="93">
        <v>17136646</v>
      </c>
      <c r="BH1296" s="93" t="s">
        <v>217</v>
      </c>
      <c r="BI1296" s="93" t="s">
        <v>217</v>
      </c>
      <c r="BJ1296" s="93">
        <v>7122998</v>
      </c>
      <c r="BK1296" s="93">
        <v>11587</v>
      </c>
      <c r="BL1296" s="93" t="s">
        <v>217</v>
      </c>
      <c r="BM1296" s="93">
        <v>453732</v>
      </c>
      <c r="BN1296" s="93" t="s">
        <v>217</v>
      </c>
      <c r="BO1296" s="93">
        <v>11262771</v>
      </c>
      <c r="BP1296" s="93" t="s">
        <v>217</v>
      </c>
      <c r="BQ1296" s="93" t="s">
        <v>217</v>
      </c>
      <c r="BR1296" s="93" t="s">
        <v>217</v>
      </c>
      <c r="BS1296" s="93" t="s">
        <v>217</v>
      </c>
      <c r="BT1296" s="93" t="s">
        <v>217</v>
      </c>
      <c r="BU1296" s="93" t="s">
        <v>217</v>
      </c>
      <c r="BV1296" s="93" t="s">
        <v>217</v>
      </c>
      <c r="BW1296" s="93" t="s">
        <v>217</v>
      </c>
      <c r="BX1296" s="93" t="s">
        <v>217</v>
      </c>
      <c r="BY1296" s="93">
        <v>98790</v>
      </c>
      <c r="BZ1296" s="93" t="s">
        <v>217</v>
      </c>
      <c r="CA1296" s="93">
        <v>11181196</v>
      </c>
      <c r="CB1296" s="93" t="s">
        <v>217</v>
      </c>
      <c r="CC1296" s="93">
        <v>30359620</v>
      </c>
      <c r="CD1296" s="93">
        <v>20948161</v>
      </c>
      <c r="CE1296" s="93">
        <v>22471320</v>
      </c>
      <c r="CF1296" s="93">
        <v>56700</v>
      </c>
      <c r="CG1296" s="93">
        <v>49149334</v>
      </c>
      <c r="CH1296" s="93">
        <v>41054555</v>
      </c>
      <c r="CI1296" s="93">
        <v>9541948</v>
      </c>
      <c r="CJ1296" s="93" t="s">
        <v>217</v>
      </c>
      <c r="CK1296" s="93">
        <v>9442309</v>
      </c>
      <c r="CL1296" s="93">
        <v>3708934</v>
      </c>
      <c r="CM1296" s="93" t="s">
        <v>217</v>
      </c>
      <c r="CN1296" s="93">
        <v>2055945</v>
      </c>
      <c r="CO1296" s="93">
        <v>121992</v>
      </c>
      <c r="CP1296" s="93">
        <v>58</v>
      </c>
      <c r="CQ1296" s="93" t="s">
        <v>217</v>
      </c>
      <c r="CR1296" s="93">
        <v>491627</v>
      </c>
      <c r="CS1296" s="93" t="s">
        <v>217</v>
      </c>
      <c r="CT1296" s="93">
        <v>1352736</v>
      </c>
      <c r="CU1296" s="93">
        <v>14339006</v>
      </c>
      <c r="CV1296" s="93">
        <v>8094779</v>
      </c>
      <c r="CW1296" s="93">
        <v>486953</v>
      </c>
      <c r="CX1296" s="93" t="s">
        <v>217</v>
      </c>
      <c r="CY1296" s="93" t="s">
        <v>217</v>
      </c>
      <c r="CZ1296" s="93">
        <v>7607826</v>
      </c>
      <c r="DA1296" s="93">
        <v>11934077</v>
      </c>
      <c r="DB1296" s="93">
        <v>5748242</v>
      </c>
      <c r="DC1296" s="93">
        <v>6185835</v>
      </c>
      <c r="DD1296" s="93">
        <v>1558306</v>
      </c>
      <c r="DE1296" s="93">
        <v>882265</v>
      </c>
      <c r="DF1296" s="93">
        <v>385700</v>
      </c>
      <c r="DG1296" s="93">
        <v>290341</v>
      </c>
      <c r="DH1296" s="93">
        <v>18900228</v>
      </c>
      <c r="DI1296" s="93">
        <v>16909529</v>
      </c>
      <c r="DJ1296" s="93">
        <v>10906850</v>
      </c>
      <c r="DK1296" s="93">
        <v>6002679</v>
      </c>
      <c r="DL1296" s="93">
        <v>234555082</v>
      </c>
      <c r="DM1296" s="93">
        <v>503240</v>
      </c>
      <c r="DN1296" s="93" t="s">
        <v>217</v>
      </c>
      <c r="DO1296" s="93" t="s">
        <v>217</v>
      </c>
      <c r="DP1296" s="93">
        <v>219084485</v>
      </c>
      <c r="DQ1296" s="93">
        <v>191788</v>
      </c>
      <c r="DR1296" s="93">
        <v>8400060</v>
      </c>
      <c r="DS1296" s="93">
        <v>6375509</v>
      </c>
      <c r="DT1296" s="93">
        <v>67053000</v>
      </c>
      <c r="DU1296" s="93" t="s">
        <v>217</v>
      </c>
      <c r="DV1296" s="93">
        <v>301756</v>
      </c>
      <c r="DW1296" s="93">
        <v>289328</v>
      </c>
      <c r="DX1296" s="93">
        <v>9011</v>
      </c>
      <c r="DY1296" s="93">
        <v>2571</v>
      </c>
      <c r="DZ1296" s="93">
        <v>478</v>
      </c>
      <c r="EA1296" s="93" t="s">
        <v>217</v>
      </c>
      <c r="EB1296" s="93">
        <v>2064</v>
      </c>
      <c r="EC1296" s="93">
        <v>29</v>
      </c>
      <c r="ED1296" s="93">
        <v>846</v>
      </c>
      <c r="EE1296" s="93" t="s">
        <v>217</v>
      </c>
      <c r="EF1296" s="93" t="s">
        <v>217</v>
      </c>
      <c r="EG1296" s="94" t="s">
        <v>217</v>
      </c>
    </row>
    <row r="1297" spans="1:137">
      <c r="A1297" s="91" t="s">
        <v>769</v>
      </c>
      <c r="B1297" s="92" t="s">
        <v>220</v>
      </c>
      <c r="C1297" s="102">
        <v>402028</v>
      </c>
      <c r="D1297" s="92" t="s">
        <v>548</v>
      </c>
      <c r="E1297" s="92" t="s">
        <v>602</v>
      </c>
      <c r="F1297" s="93">
        <v>14753500</v>
      </c>
      <c r="G1297" s="93">
        <v>4561056</v>
      </c>
      <c r="H1297" s="93">
        <v>1013431</v>
      </c>
      <c r="I1297" s="93">
        <v>7555192</v>
      </c>
      <c r="J1297" s="93">
        <v>914707</v>
      </c>
      <c r="K1297" s="93" t="s">
        <v>217</v>
      </c>
      <c r="L1297" s="93" t="s">
        <v>217</v>
      </c>
      <c r="M1297" s="93">
        <v>342018</v>
      </c>
      <c r="N1297" s="93">
        <v>306425</v>
      </c>
      <c r="O1297" s="93">
        <v>3130</v>
      </c>
      <c r="P1297" s="93" t="s">
        <v>217</v>
      </c>
      <c r="Q1297" s="93">
        <v>50352</v>
      </c>
      <c r="R1297" s="93">
        <v>41767</v>
      </c>
      <c r="S1297" s="93" t="s">
        <v>217</v>
      </c>
      <c r="T1297" s="93" t="s">
        <v>217</v>
      </c>
      <c r="U1297" s="93">
        <v>2773557</v>
      </c>
      <c r="V1297" s="93">
        <v>10330</v>
      </c>
      <c r="W1297" s="93" t="s">
        <v>217</v>
      </c>
      <c r="X1297" s="93" t="s">
        <v>217</v>
      </c>
      <c r="Y1297" s="93" t="s">
        <v>217</v>
      </c>
      <c r="Z1297" s="93">
        <v>43222</v>
      </c>
      <c r="AA1297" s="93">
        <v>251969</v>
      </c>
      <c r="AB1297" s="93">
        <v>82067</v>
      </c>
      <c r="AC1297" s="93">
        <v>81491</v>
      </c>
      <c r="AD1297" s="93" t="s">
        <v>217</v>
      </c>
      <c r="AE1297" s="93" t="s">
        <v>217</v>
      </c>
      <c r="AF1297" s="93" t="s">
        <v>217</v>
      </c>
      <c r="AG1297" s="93">
        <v>576</v>
      </c>
      <c r="AH1297" s="93">
        <v>13117678</v>
      </c>
      <c r="AI1297" s="93">
        <v>11435581</v>
      </c>
      <c r="AJ1297" s="93">
        <v>1682097</v>
      </c>
      <c r="AK1297" s="93" t="s">
        <v>217</v>
      </c>
      <c r="AL1297" s="93">
        <v>17529</v>
      </c>
      <c r="AM1297" s="93">
        <v>276860</v>
      </c>
      <c r="AN1297" s="93">
        <v>63264</v>
      </c>
      <c r="AO1297" s="93">
        <v>213596</v>
      </c>
      <c r="AP1297" s="93">
        <v>672851</v>
      </c>
      <c r="AQ1297" s="93" t="s">
        <v>217</v>
      </c>
      <c r="AR1297" s="93" t="s">
        <v>217</v>
      </c>
      <c r="AS1297" s="93" t="s">
        <v>217</v>
      </c>
      <c r="AT1297" s="93">
        <v>7058</v>
      </c>
      <c r="AU1297" s="93">
        <v>481385</v>
      </c>
      <c r="AV1297" s="93">
        <v>184408</v>
      </c>
      <c r="AW1297" s="93">
        <v>924505</v>
      </c>
      <c r="AX1297" s="93">
        <v>49294</v>
      </c>
      <c r="AY1297" s="93">
        <v>875211</v>
      </c>
      <c r="AZ1297" s="93">
        <v>17210165</v>
      </c>
      <c r="BA1297" s="93" t="s">
        <v>217</v>
      </c>
      <c r="BB1297" s="93">
        <v>4884807</v>
      </c>
      <c r="BC1297" s="93">
        <v>2023814</v>
      </c>
      <c r="BD1297" s="93" t="s">
        <v>217</v>
      </c>
      <c r="BE1297" s="93" t="s">
        <v>217</v>
      </c>
      <c r="BF1297" s="93">
        <v>2022567</v>
      </c>
      <c r="BG1297" s="93">
        <v>1080988</v>
      </c>
      <c r="BH1297" s="93" t="s">
        <v>217</v>
      </c>
      <c r="BI1297" s="93" t="s">
        <v>217</v>
      </c>
      <c r="BJ1297" s="93">
        <v>865939</v>
      </c>
      <c r="BK1297" s="93">
        <v>157616</v>
      </c>
      <c r="BL1297" s="93" t="s">
        <v>217</v>
      </c>
      <c r="BM1297" s="93">
        <v>62572</v>
      </c>
      <c r="BN1297" s="93" t="s">
        <v>217</v>
      </c>
      <c r="BO1297" s="93">
        <v>850786</v>
      </c>
      <c r="BP1297" s="93" t="s">
        <v>217</v>
      </c>
      <c r="BQ1297" s="93" t="s">
        <v>217</v>
      </c>
      <c r="BR1297" s="93" t="s">
        <v>217</v>
      </c>
      <c r="BS1297" s="93" t="s">
        <v>217</v>
      </c>
      <c r="BT1297" s="93" t="s">
        <v>217</v>
      </c>
      <c r="BU1297" s="93" t="s">
        <v>217</v>
      </c>
      <c r="BV1297" s="93" t="s">
        <v>217</v>
      </c>
      <c r="BW1297" s="93" t="s">
        <v>217</v>
      </c>
      <c r="BX1297" s="93" t="s">
        <v>217</v>
      </c>
      <c r="BY1297" s="93">
        <v>47112</v>
      </c>
      <c r="BZ1297" s="93" t="s">
        <v>217</v>
      </c>
      <c r="CA1297" s="93">
        <v>1143646</v>
      </c>
      <c r="CB1297" s="93" t="s">
        <v>217</v>
      </c>
      <c r="CC1297" s="93">
        <v>1925309</v>
      </c>
      <c r="CD1297" s="93">
        <v>1014337</v>
      </c>
      <c r="CE1297" s="93">
        <v>1130672</v>
      </c>
      <c r="CF1297" s="93" t="s">
        <v>217</v>
      </c>
      <c r="CG1297" s="93">
        <v>4617217</v>
      </c>
      <c r="CH1297" s="93">
        <v>3551284</v>
      </c>
      <c r="CI1297" s="93">
        <v>871996</v>
      </c>
      <c r="CJ1297" s="93" t="s">
        <v>217</v>
      </c>
      <c r="CK1297" s="93">
        <v>1012131</v>
      </c>
      <c r="CL1297" s="93">
        <v>239292</v>
      </c>
      <c r="CM1297" s="93" t="s">
        <v>217</v>
      </c>
      <c r="CN1297" s="93">
        <v>489167</v>
      </c>
      <c r="CO1297" s="93">
        <v>45517</v>
      </c>
      <c r="CP1297" s="93" t="s">
        <v>217</v>
      </c>
      <c r="CQ1297" s="93" t="s">
        <v>217</v>
      </c>
      <c r="CR1297" s="93">
        <v>41168</v>
      </c>
      <c r="CS1297" s="93" t="s">
        <v>217</v>
      </c>
      <c r="CT1297" s="93">
        <v>1643</v>
      </c>
      <c r="CU1297" s="93">
        <v>850370</v>
      </c>
      <c r="CV1297" s="93">
        <v>1065933</v>
      </c>
      <c r="CW1297" s="93">
        <v>52299</v>
      </c>
      <c r="CX1297" s="93" t="s">
        <v>217</v>
      </c>
      <c r="CY1297" s="93">
        <v>446</v>
      </c>
      <c r="CZ1297" s="93">
        <v>1013188</v>
      </c>
      <c r="DA1297" s="93">
        <v>94014</v>
      </c>
      <c r="DB1297" s="93">
        <v>23498</v>
      </c>
      <c r="DC1297" s="93">
        <v>70516</v>
      </c>
      <c r="DD1297" s="93">
        <v>382364</v>
      </c>
      <c r="DE1297" s="93">
        <v>277614</v>
      </c>
      <c r="DF1297" s="93">
        <v>41000</v>
      </c>
      <c r="DG1297" s="93">
        <v>63750</v>
      </c>
      <c r="DH1297" s="93">
        <v>1091175</v>
      </c>
      <c r="DI1297" s="93">
        <v>915035</v>
      </c>
      <c r="DJ1297" s="93">
        <v>550014</v>
      </c>
      <c r="DK1297" s="93">
        <v>365021</v>
      </c>
      <c r="DL1297" s="93">
        <v>2236851</v>
      </c>
      <c r="DM1297" s="93">
        <v>11521</v>
      </c>
      <c r="DN1297" s="93">
        <v>79</v>
      </c>
      <c r="DO1297" s="93" t="s">
        <v>217</v>
      </c>
      <c r="DP1297" s="93">
        <v>685658</v>
      </c>
      <c r="DQ1297" s="93">
        <v>198</v>
      </c>
      <c r="DR1297" s="93" t="s">
        <v>217</v>
      </c>
      <c r="DS1297" s="93">
        <v>1539395</v>
      </c>
      <c r="DT1297" s="93">
        <v>3493635</v>
      </c>
      <c r="DU1297" s="93" t="s">
        <v>217</v>
      </c>
      <c r="DV1297" s="93">
        <v>67601</v>
      </c>
      <c r="DW1297" s="93">
        <v>44622</v>
      </c>
      <c r="DX1297" s="93">
        <v>2853</v>
      </c>
      <c r="DY1297" s="93">
        <v>1937</v>
      </c>
      <c r="DZ1297" s="93" t="s">
        <v>217</v>
      </c>
      <c r="EA1297" s="93" t="s">
        <v>217</v>
      </c>
      <c r="EB1297" s="93">
        <v>1907</v>
      </c>
      <c r="EC1297" s="93">
        <v>30</v>
      </c>
      <c r="ED1297" s="93">
        <v>2311</v>
      </c>
      <c r="EE1297" s="93" t="s">
        <v>217</v>
      </c>
      <c r="EF1297" s="93" t="s">
        <v>217</v>
      </c>
      <c r="EG1297" s="94">
        <v>15878</v>
      </c>
    </row>
    <row r="1298" spans="1:137">
      <c r="A1298" s="91" t="s">
        <v>769</v>
      </c>
      <c r="B1298" s="92" t="s">
        <v>218</v>
      </c>
      <c r="C1298" s="102">
        <v>402036</v>
      </c>
      <c r="D1298" s="92" t="s">
        <v>548</v>
      </c>
      <c r="E1298" s="92" t="s">
        <v>551</v>
      </c>
      <c r="F1298" s="93">
        <v>42776652</v>
      </c>
      <c r="G1298" s="93">
        <v>15947542</v>
      </c>
      <c r="H1298" s="93">
        <v>2713978</v>
      </c>
      <c r="I1298" s="93">
        <v>17121681</v>
      </c>
      <c r="J1298" s="93">
        <v>2231940</v>
      </c>
      <c r="K1298" s="93" t="s">
        <v>217</v>
      </c>
      <c r="L1298" s="93" t="s">
        <v>217</v>
      </c>
      <c r="M1298" s="93">
        <v>2612161</v>
      </c>
      <c r="N1298" s="93">
        <v>870206</v>
      </c>
      <c r="O1298" s="93">
        <v>11250</v>
      </c>
      <c r="P1298" s="93" t="s">
        <v>217</v>
      </c>
      <c r="Q1298" s="93">
        <v>181382</v>
      </c>
      <c r="R1298" s="93">
        <v>150741</v>
      </c>
      <c r="S1298" s="93" t="s">
        <v>217</v>
      </c>
      <c r="T1298" s="93" t="s">
        <v>217</v>
      </c>
      <c r="U1298" s="93">
        <v>7443271</v>
      </c>
      <c r="V1298" s="93">
        <v>7084</v>
      </c>
      <c r="W1298" s="93" t="s">
        <v>217</v>
      </c>
      <c r="X1298" s="93" t="s">
        <v>217</v>
      </c>
      <c r="Y1298" s="93" t="s">
        <v>217</v>
      </c>
      <c r="Z1298" s="93">
        <v>126881</v>
      </c>
      <c r="AA1298" s="93">
        <v>691635</v>
      </c>
      <c r="AB1298" s="93">
        <v>345764</v>
      </c>
      <c r="AC1298" s="93">
        <v>340308</v>
      </c>
      <c r="AD1298" s="93" t="s">
        <v>217</v>
      </c>
      <c r="AE1298" s="93" t="s">
        <v>217</v>
      </c>
      <c r="AF1298" s="93" t="s">
        <v>217</v>
      </c>
      <c r="AG1298" s="93">
        <v>5456</v>
      </c>
      <c r="AH1298" s="93">
        <v>22872227</v>
      </c>
      <c r="AI1298" s="93">
        <v>21650125</v>
      </c>
      <c r="AJ1298" s="93">
        <v>1222102</v>
      </c>
      <c r="AK1298" s="93" t="s">
        <v>217</v>
      </c>
      <c r="AL1298" s="93">
        <v>50882</v>
      </c>
      <c r="AM1298" s="93">
        <v>749488</v>
      </c>
      <c r="AN1298" s="93">
        <v>65996</v>
      </c>
      <c r="AO1298" s="93">
        <v>683492</v>
      </c>
      <c r="AP1298" s="93">
        <v>1316364</v>
      </c>
      <c r="AQ1298" s="93">
        <v>168102</v>
      </c>
      <c r="AR1298" s="93" t="s">
        <v>217</v>
      </c>
      <c r="AS1298" s="93" t="s">
        <v>217</v>
      </c>
      <c r="AT1298" s="93">
        <v>70192</v>
      </c>
      <c r="AU1298" s="93">
        <v>786352</v>
      </c>
      <c r="AV1298" s="93">
        <v>291718</v>
      </c>
      <c r="AW1298" s="93">
        <v>1123966</v>
      </c>
      <c r="AX1298" s="93">
        <v>93064</v>
      </c>
      <c r="AY1298" s="93">
        <v>1030902</v>
      </c>
      <c r="AZ1298" s="93">
        <v>37183757</v>
      </c>
      <c r="BA1298" s="93" t="s">
        <v>217</v>
      </c>
      <c r="BB1298" s="93">
        <v>8482995</v>
      </c>
      <c r="BC1298" s="93">
        <v>5779013</v>
      </c>
      <c r="BD1298" s="93" t="s">
        <v>217</v>
      </c>
      <c r="BE1298" s="93" t="s">
        <v>217</v>
      </c>
      <c r="BF1298" s="93">
        <v>4448937</v>
      </c>
      <c r="BG1298" s="93">
        <v>3434823</v>
      </c>
      <c r="BH1298" s="93" t="s">
        <v>217</v>
      </c>
      <c r="BI1298" s="93" t="s">
        <v>217</v>
      </c>
      <c r="BJ1298" s="93">
        <v>371691</v>
      </c>
      <c r="BK1298" s="93">
        <v>12692</v>
      </c>
      <c r="BL1298" s="93" t="s">
        <v>217</v>
      </c>
      <c r="BM1298" s="93">
        <v>142721</v>
      </c>
      <c r="BN1298" s="93">
        <v>40647</v>
      </c>
      <c r="BO1298" s="93">
        <v>1170555</v>
      </c>
      <c r="BP1298" s="93" t="s">
        <v>217</v>
      </c>
      <c r="BQ1298" s="93" t="s">
        <v>217</v>
      </c>
      <c r="BR1298" s="93" t="s">
        <v>217</v>
      </c>
      <c r="BS1298" s="93" t="s">
        <v>217</v>
      </c>
      <c r="BT1298" s="93" t="s">
        <v>217</v>
      </c>
      <c r="BU1298" s="93" t="s">
        <v>217</v>
      </c>
      <c r="BV1298" s="93" t="s">
        <v>217</v>
      </c>
      <c r="BW1298" s="93" t="s">
        <v>217</v>
      </c>
      <c r="BX1298" s="93" t="s">
        <v>217</v>
      </c>
      <c r="BY1298" s="93">
        <v>142739</v>
      </c>
      <c r="BZ1298" s="93" t="s">
        <v>217</v>
      </c>
      <c r="CA1298" s="93">
        <v>3099482</v>
      </c>
      <c r="CB1298" s="93" t="s">
        <v>217</v>
      </c>
      <c r="CC1298" s="93">
        <v>3386603</v>
      </c>
      <c r="CD1298" s="93">
        <v>3506128</v>
      </c>
      <c r="CE1298" s="93">
        <v>3164731</v>
      </c>
      <c r="CF1298" s="93">
        <v>113487</v>
      </c>
      <c r="CG1298" s="93">
        <v>12292903</v>
      </c>
      <c r="CH1298" s="93">
        <v>7520676</v>
      </c>
      <c r="CI1298" s="93">
        <v>468960</v>
      </c>
      <c r="CJ1298" s="93" t="s">
        <v>217</v>
      </c>
      <c r="CK1298" s="93">
        <v>2226916</v>
      </c>
      <c r="CL1298" s="93">
        <v>758202</v>
      </c>
      <c r="CM1298" s="93" t="s">
        <v>217</v>
      </c>
      <c r="CN1298" s="93">
        <v>326178</v>
      </c>
      <c r="CO1298" s="93">
        <v>156494</v>
      </c>
      <c r="CP1298" s="93" t="s">
        <v>217</v>
      </c>
      <c r="CQ1298" s="93" t="s">
        <v>217</v>
      </c>
      <c r="CR1298" s="93">
        <v>114486</v>
      </c>
      <c r="CS1298" s="93" t="s">
        <v>217</v>
      </c>
      <c r="CT1298" s="93">
        <v>839833</v>
      </c>
      <c r="CU1298" s="93">
        <v>2629607</v>
      </c>
      <c r="CV1298" s="93">
        <v>4772227</v>
      </c>
      <c r="CW1298" s="93">
        <v>468530</v>
      </c>
      <c r="CX1298" s="93">
        <v>42089</v>
      </c>
      <c r="CY1298" s="93">
        <v>16840</v>
      </c>
      <c r="CZ1298" s="93">
        <v>4244768</v>
      </c>
      <c r="DA1298" s="93">
        <v>498828</v>
      </c>
      <c r="DB1298" s="93">
        <v>127257</v>
      </c>
      <c r="DC1298" s="93">
        <v>371571</v>
      </c>
      <c r="DD1298" s="93">
        <v>2235564</v>
      </c>
      <c r="DE1298" s="93">
        <v>2145900</v>
      </c>
      <c r="DF1298" s="93">
        <v>3300</v>
      </c>
      <c r="DG1298" s="93">
        <v>86364</v>
      </c>
      <c r="DH1298" s="93">
        <v>1302664</v>
      </c>
      <c r="DI1298" s="93">
        <v>1367380</v>
      </c>
      <c r="DJ1298" s="93">
        <v>995646</v>
      </c>
      <c r="DK1298" s="93">
        <v>371734</v>
      </c>
      <c r="DL1298" s="93">
        <v>6223488</v>
      </c>
      <c r="DM1298" s="93">
        <v>37210</v>
      </c>
      <c r="DN1298" s="93">
        <v>143</v>
      </c>
      <c r="DO1298" s="93" t="s">
        <v>217</v>
      </c>
      <c r="DP1298" s="93">
        <v>4869010</v>
      </c>
      <c r="DQ1298" s="93">
        <v>36187</v>
      </c>
      <c r="DR1298" s="93">
        <v>300000</v>
      </c>
      <c r="DS1298" s="93">
        <v>980938</v>
      </c>
      <c r="DT1298" s="93">
        <v>6911867</v>
      </c>
      <c r="DU1298" s="93" t="s">
        <v>217</v>
      </c>
      <c r="DV1298" s="93">
        <v>112379</v>
      </c>
      <c r="DW1298" s="93">
        <v>81564</v>
      </c>
      <c r="DX1298" s="93">
        <v>2990</v>
      </c>
      <c r="DY1298" s="93">
        <v>77</v>
      </c>
      <c r="DZ1298" s="93" t="s">
        <v>217</v>
      </c>
      <c r="EA1298" s="93">
        <v>77</v>
      </c>
      <c r="EB1298" s="93" t="s">
        <v>217</v>
      </c>
      <c r="EC1298" s="93" t="s">
        <v>217</v>
      </c>
      <c r="ED1298" s="93" t="s">
        <v>217</v>
      </c>
      <c r="EE1298" s="93" t="s">
        <v>217</v>
      </c>
      <c r="EF1298" s="93">
        <v>27748</v>
      </c>
      <c r="EG1298" s="94" t="s">
        <v>217</v>
      </c>
    </row>
    <row r="1299" spans="1:137">
      <c r="A1299" s="91" t="s">
        <v>769</v>
      </c>
      <c r="B1299" s="92" t="s">
        <v>220</v>
      </c>
      <c r="C1299" s="102">
        <v>402052</v>
      </c>
      <c r="D1299" s="92" t="s">
        <v>548</v>
      </c>
      <c r="E1299" s="92" t="s">
        <v>603</v>
      </c>
      <c r="F1299" s="93">
        <v>14700269</v>
      </c>
      <c r="G1299" s="93">
        <v>5557279</v>
      </c>
      <c r="H1299" s="93">
        <v>1078108</v>
      </c>
      <c r="I1299" s="93">
        <v>6433432</v>
      </c>
      <c r="J1299" s="93">
        <v>1200455</v>
      </c>
      <c r="K1299" s="93" t="s">
        <v>217</v>
      </c>
      <c r="L1299" s="93" t="s">
        <v>217</v>
      </c>
      <c r="M1299" s="93" t="s">
        <v>217</v>
      </c>
      <c r="N1299" s="93">
        <v>441817</v>
      </c>
      <c r="O1299" s="93">
        <v>3938</v>
      </c>
      <c r="P1299" s="93" t="s">
        <v>217</v>
      </c>
      <c r="Q1299" s="93">
        <v>63576</v>
      </c>
      <c r="R1299" s="93">
        <v>52878</v>
      </c>
      <c r="S1299" s="93" t="s">
        <v>217</v>
      </c>
      <c r="T1299" s="93" t="s">
        <v>217</v>
      </c>
      <c r="U1299" s="93">
        <v>3090540</v>
      </c>
      <c r="V1299" s="93">
        <v>89977</v>
      </c>
      <c r="W1299" s="93" t="s">
        <v>217</v>
      </c>
      <c r="X1299" s="93" t="s">
        <v>217</v>
      </c>
      <c r="Y1299" s="93" t="s">
        <v>217</v>
      </c>
      <c r="Z1299" s="93">
        <v>62966</v>
      </c>
      <c r="AA1299" s="93">
        <v>276667</v>
      </c>
      <c r="AB1299" s="93">
        <v>131543</v>
      </c>
      <c r="AC1299" s="93">
        <v>126894</v>
      </c>
      <c r="AD1299" s="93" t="s">
        <v>217</v>
      </c>
      <c r="AE1299" s="93" t="s">
        <v>217</v>
      </c>
      <c r="AF1299" s="93" t="s">
        <v>217</v>
      </c>
      <c r="AG1299" s="93">
        <v>4649</v>
      </c>
      <c r="AH1299" s="93">
        <v>17488665</v>
      </c>
      <c r="AI1299" s="93">
        <v>15337588</v>
      </c>
      <c r="AJ1299" s="93">
        <v>2151077</v>
      </c>
      <c r="AK1299" s="93" t="s">
        <v>217</v>
      </c>
      <c r="AL1299" s="93">
        <v>22662</v>
      </c>
      <c r="AM1299" s="93">
        <v>984699</v>
      </c>
      <c r="AN1299" s="93">
        <v>94513</v>
      </c>
      <c r="AO1299" s="93">
        <v>890186</v>
      </c>
      <c r="AP1299" s="93">
        <v>824883</v>
      </c>
      <c r="AQ1299" s="93" t="s">
        <v>217</v>
      </c>
      <c r="AR1299" s="93">
        <v>225</v>
      </c>
      <c r="AS1299" s="93" t="s">
        <v>217</v>
      </c>
      <c r="AT1299" s="93">
        <v>49324</v>
      </c>
      <c r="AU1299" s="93">
        <v>510506</v>
      </c>
      <c r="AV1299" s="93">
        <v>264828</v>
      </c>
      <c r="AW1299" s="93">
        <v>568701</v>
      </c>
      <c r="AX1299" s="93">
        <v>22098</v>
      </c>
      <c r="AY1299" s="93">
        <v>546603</v>
      </c>
      <c r="AZ1299" s="93">
        <v>19818936</v>
      </c>
      <c r="BA1299" s="93" t="s">
        <v>217</v>
      </c>
      <c r="BB1299" s="93">
        <v>6247334</v>
      </c>
      <c r="BC1299" s="93">
        <v>665991</v>
      </c>
      <c r="BD1299" s="93" t="s">
        <v>217</v>
      </c>
      <c r="BE1299" s="93" t="s">
        <v>217</v>
      </c>
      <c r="BF1299" s="93">
        <v>2269187</v>
      </c>
      <c r="BG1299" s="93">
        <v>1366499</v>
      </c>
      <c r="BH1299" s="93" t="s">
        <v>217</v>
      </c>
      <c r="BI1299" s="93" t="s">
        <v>217</v>
      </c>
      <c r="BJ1299" s="93">
        <v>91341</v>
      </c>
      <c r="BK1299" s="93">
        <v>5812</v>
      </c>
      <c r="BL1299" s="93" t="s">
        <v>217</v>
      </c>
      <c r="BM1299" s="93">
        <v>111237</v>
      </c>
      <c r="BN1299" s="93" t="s">
        <v>217</v>
      </c>
      <c r="BO1299" s="93">
        <v>1485795</v>
      </c>
      <c r="BP1299" s="93" t="s">
        <v>217</v>
      </c>
      <c r="BQ1299" s="93" t="s">
        <v>217</v>
      </c>
      <c r="BR1299" s="93" t="s">
        <v>217</v>
      </c>
      <c r="BS1299" s="93" t="s">
        <v>217</v>
      </c>
      <c r="BT1299" s="93" t="s">
        <v>217</v>
      </c>
      <c r="BU1299" s="93" t="s">
        <v>217</v>
      </c>
      <c r="BV1299" s="93" t="s">
        <v>217</v>
      </c>
      <c r="BW1299" s="93" t="s">
        <v>217</v>
      </c>
      <c r="BX1299" s="93" t="s">
        <v>217</v>
      </c>
      <c r="BY1299" s="93">
        <v>36695</v>
      </c>
      <c r="BZ1299" s="93" t="s">
        <v>217</v>
      </c>
      <c r="CA1299" s="93">
        <v>1619139</v>
      </c>
      <c r="CB1299" s="93" t="s">
        <v>217</v>
      </c>
      <c r="CC1299" s="93">
        <v>1433051</v>
      </c>
      <c r="CD1299" s="93">
        <v>1123361</v>
      </c>
      <c r="CE1299" s="93">
        <v>3363494</v>
      </c>
      <c r="CF1299" s="93">
        <v>23547</v>
      </c>
      <c r="CG1299" s="93">
        <v>5157873</v>
      </c>
      <c r="CH1299" s="93">
        <v>3538984</v>
      </c>
      <c r="CI1299" s="93">
        <v>336402</v>
      </c>
      <c r="CJ1299" s="93" t="s">
        <v>217</v>
      </c>
      <c r="CK1299" s="93">
        <v>1134594</v>
      </c>
      <c r="CL1299" s="93">
        <v>301629</v>
      </c>
      <c r="CM1299" s="93" t="s">
        <v>217</v>
      </c>
      <c r="CN1299" s="93">
        <v>35460</v>
      </c>
      <c r="CO1299" s="93" t="s">
        <v>217</v>
      </c>
      <c r="CP1299" s="93" t="s">
        <v>217</v>
      </c>
      <c r="CQ1299" s="93">
        <v>158031</v>
      </c>
      <c r="CR1299" s="93">
        <v>3254</v>
      </c>
      <c r="CS1299" s="93" t="s">
        <v>217</v>
      </c>
      <c r="CT1299" s="93">
        <v>13615</v>
      </c>
      <c r="CU1299" s="93">
        <v>1555999</v>
      </c>
      <c r="CV1299" s="93">
        <v>1618889</v>
      </c>
      <c r="CW1299" s="93">
        <v>57405</v>
      </c>
      <c r="CX1299" s="93" t="s">
        <v>217</v>
      </c>
      <c r="CY1299" s="93">
        <v>11215</v>
      </c>
      <c r="CZ1299" s="93">
        <v>1550269</v>
      </c>
      <c r="DA1299" s="93">
        <v>285654</v>
      </c>
      <c r="DB1299" s="93">
        <v>209801</v>
      </c>
      <c r="DC1299" s="93">
        <v>75853</v>
      </c>
      <c r="DD1299" s="93">
        <v>9121739</v>
      </c>
      <c r="DE1299" s="93">
        <v>9085571</v>
      </c>
      <c r="DF1299" s="93">
        <v>34100</v>
      </c>
      <c r="DG1299" s="93">
        <v>2068</v>
      </c>
      <c r="DH1299" s="93">
        <v>9503979</v>
      </c>
      <c r="DI1299" s="93">
        <v>2192811</v>
      </c>
      <c r="DJ1299" s="93">
        <v>1689550</v>
      </c>
      <c r="DK1299" s="93">
        <v>503261</v>
      </c>
      <c r="DL1299" s="93">
        <v>722349</v>
      </c>
      <c r="DM1299" s="93">
        <v>33192</v>
      </c>
      <c r="DN1299" s="93">
        <v>405</v>
      </c>
      <c r="DO1299" s="93" t="s">
        <v>217</v>
      </c>
      <c r="DP1299" s="93">
        <v>210678</v>
      </c>
      <c r="DQ1299" s="93" t="s">
        <v>217</v>
      </c>
      <c r="DR1299" s="93" t="s">
        <v>217</v>
      </c>
      <c r="DS1299" s="93">
        <v>478074</v>
      </c>
      <c r="DT1299" s="93">
        <v>4690899</v>
      </c>
      <c r="DU1299" s="93" t="s">
        <v>217</v>
      </c>
      <c r="DV1299" s="93">
        <v>39177</v>
      </c>
      <c r="DW1299" s="93">
        <v>26752</v>
      </c>
      <c r="DX1299" s="93">
        <v>206</v>
      </c>
      <c r="DY1299" s="93">
        <v>8002</v>
      </c>
      <c r="DZ1299" s="93">
        <v>23</v>
      </c>
      <c r="EA1299" s="93" t="s">
        <v>217</v>
      </c>
      <c r="EB1299" s="93">
        <v>7534</v>
      </c>
      <c r="EC1299" s="93">
        <v>445</v>
      </c>
      <c r="ED1299" s="93">
        <v>7</v>
      </c>
      <c r="EE1299" s="93" t="s">
        <v>217</v>
      </c>
      <c r="EF1299" s="93">
        <v>4210</v>
      </c>
      <c r="EG1299" s="94" t="s">
        <v>217</v>
      </c>
    </row>
    <row r="1300" spans="1:137">
      <c r="A1300" s="91" t="s">
        <v>769</v>
      </c>
      <c r="B1300" s="92" t="s">
        <v>220</v>
      </c>
      <c r="C1300" s="102">
        <v>402176</v>
      </c>
      <c r="D1300" s="92" t="s">
        <v>548</v>
      </c>
      <c r="E1300" s="92" t="s">
        <v>604</v>
      </c>
      <c r="F1300" s="93">
        <v>14105033</v>
      </c>
      <c r="G1300" s="93">
        <v>5658896</v>
      </c>
      <c r="H1300" s="93">
        <v>821985</v>
      </c>
      <c r="I1300" s="93">
        <v>5722800</v>
      </c>
      <c r="J1300" s="93">
        <v>655734</v>
      </c>
      <c r="K1300" s="93" t="s">
        <v>217</v>
      </c>
      <c r="L1300" s="93" t="s">
        <v>217</v>
      </c>
      <c r="M1300" s="93">
        <v>986604</v>
      </c>
      <c r="N1300" s="93">
        <v>262364</v>
      </c>
      <c r="O1300" s="93">
        <v>4005</v>
      </c>
      <c r="P1300" s="93" t="s">
        <v>217</v>
      </c>
      <c r="Q1300" s="93">
        <v>64678</v>
      </c>
      <c r="R1300" s="93">
        <v>53812</v>
      </c>
      <c r="S1300" s="93" t="s">
        <v>217</v>
      </c>
      <c r="T1300" s="93" t="s">
        <v>217</v>
      </c>
      <c r="U1300" s="93">
        <v>2397316</v>
      </c>
      <c r="V1300" s="93">
        <v>50446</v>
      </c>
      <c r="W1300" s="93" t="s">
        <v>217</v>
      </c>
      <c r="X1300" s="93" t="s">
        <v>217</v>
      </c>
      <c r="Y1300" s="93" t="s">
        <v>217</v>
      </c>
      <c r="Z1300" s="93">
        <v>37094</v>
      </c>
      <c r="AA1300" s="93">
        <v>173511</v>
      </c>
      <c r="AB1300" s="93">
        <v>157145</v>
      </c>
      <c r="AC1300" s="93">
        <v>156655</v>
      </c>
      <c r="AD1300" s="93" t="s">
        <v>217</v>
      </c>
      <c r="AE1300" s="93" t="s">
        <v>217</v>
      </c>
      <c r="AF1300" s="93" t="s">
        <v>217</v>
      </c>
      <c r="AG1300" s="93">
        <v>490</v>
      </c>
      <c r="AH1300" s="93">
        <v>4574756</v>
      </c>
      <c r="AI1300" s="93">
        <v>4204624</v>
      </c>
      <c r="AJ1300" s="93">
        <v>370132</v>
      </c>
      <c r="AK1300" s="93" t="s">
        <v>217</v>
      </c>
      <c r="AL1300" s="93">
        <v>17394</v>
      </c>
      <c r="AM1300" s="93">
        <v>352841</v>
      </c>
      <c r="AN1300" s="93">
        <v>24381</v>
      </c>
      <c r="AO1300" s="93">
        <v>328460</v>
      </c>
      <c r="AP1300" s="93">
        <v>269209</v>
      </c>
      <c r="AQ1300" s="93" t="s">
        <v>217</v>
      </c>
      <c r="AR1300" s="93" t="s">
        <v>217</v>
      </c>
      <c r="AS1300" s="93" t="s">
        <v>217</v>
      </c>
      <c r="AT1300" s="93">
        <v>60529</v>
      </c>
      <c r="AU1300" s="93">
        <v>47129</v>
      </c>
      <c r="AV1300" s="93">
        <v>161551</v>
      </c>
      <c r="AW1300" s="93">
        <v>329762</v>
      </c>
      <c r="AX1300" s="93">
        <v>10405</v>
      </c>
      <c r="AY1300" s="93">
        <v>319357</v>
      </c>
      <c r="AZ1300" s="93">
        <v>9086372</v>
      </c>
      <c r="BA1300" s="93" t="s">
        <v>217</v>
      </c>
      <c r="BB1300" s="93">
        <v>1995287</v>
      </c>
      <c r="BC1300" s="93">
        <v>1624256</v>
      </c>
      <c r="BD1300" s="93" t="s">
        <v>217</v>
      </c>
      <c r="BE1300" s="93" t="s">
        <v>217</v>
      </c>
      <c r="BF1300" s="93">
        <v>960923</v>
      </c>
      <c r="BG1300" s="93">
        <v>1206200</v>
      </c>
      <c r="BH1300" s="93" t="s">
        <v>217</v>
      </c>
      <c r="BI1300" s="93" t="s">
        <v>217</v>
      </c>
      <c r="BJ1300" s="93">
        <v>162844</v>
      </c>
      <c r="BK1300" s="93">
        <v>18670</v>
      </c>
      <c r="BL1300" s="93" t="s">
        <v>217</v>
      </c>
      <c r="BM1300" s="93">
        <v>27037</v>
      </c>
      <c r="BN1300" s="93" t="s">
        <v>217</v>
      </c>
      <c r="BO1300" s="93">
        <v>77801</v>
      </c>
      <c r="BP1300" s="93" t="s">
        <v>217</v>
      </c>
      <c r="BQ1300" s="93" t="s">
        <v>217</v>
      </c>
      <c r="BR1300" s="93" t="s">
        <v>217</v>
      </c>
      <c r="BS1300" s="93" t="s">
        <v>217</v>
      </c>
      <c r="BT1300" s="93" t="s">
        <v>217</v>
      </c>
      <c r="BU1300" s="93" t="s">
        <v>217</v>
      </c>
      <c r="BV1300" s="93" t="s">
        <v>217</v>
      </c>
      <c r="BW1300" s="93" t="s">
        <v>217</v>
      </c>
      <c r="BX1300" s="93" t="s">
        <v>217</v>
      </c>
      <c r="BY1300" s="93" t="s">
        <v>217</v>
      </c>
      <c r="BZ1300" s="93" t="s">
        <v>217</v>
      </c>
      <c r="CA1300" s="93">
        <v>789031</v>
      </c>
      <c r="CB1300" s="93" t="s">
        <v>217</v>
      </c>
      <c r="CC1300" s="93">
        <v>742618</v>
      </c>
      <c r="CD1300" s="93">
        <v>666931</v>
      </c>
      <c r="CE1300" s="93">
        <v>814774</v>
      </c>
      <c r="CF1300" s="93">
        <v>1428</v>
      </c>
      <c r="CG1300" s="93">
        <v>3145645</v>
      </c>
      <c r="CH1300" s="93">
        <v>2296690</v>
      </c>
      <c r="CI1300" s="93">
        <v>706230</v>
      </c>
      <c r="CJ1300" s="93" t="s">
        <v>217</v>
      </c>
      <c r="CK1300" s="93">
        <v>480462</v>
      </c>
      <c r="CL1300" s="93">
        <v>259907</v>
      </c>
      <c r="CM1300" s="93" t="s">
        <v>217</v>
      </c>
      <c r="CN1300" s="93">
        <v>133297</v>
      </c>
      <c r="CO1300" s="93" t="s">
        <v>217</v>
      </c>
      <c r="CP1300" s="93" t="s">
        <v>217</v>
      </c>
      <c r="CQ1300" s="93" t="s">
        <v>217</v>
      </c>
      <c r="CR1300" s="93">
        <v>40174</v>
      </c>
      <c r="CS1300" s="93" t="s">
        <v>217</v>
      </c>
      <c r="CT1300" s="93">
        <v>27228</v>
      </c>
      <c r="CU1300" s="93">
        <v>649392</v>
      </c>
      <c r="CV1300" s="93">
        <v>848955</v>
      </c>
      <c r="CW1300" s="93">
        <v>25628</v>
      </c>
      <c r="CX1300" s="93" t="s">
        <v>217</v>
      </c>
      <c r="CY1300" s="93">
        <v>4687</v>
      </c>
      <c r="CZ1300" s="93">
        <v>818640</v>
      </c>
      <c r="DA1300" s="93">
        <v>174477</v>
      </c>
      <c r="DB1300" s="93">
        <v>46872</v>
      </c>
      <c r="DC1300" s="93">
        <v>127605</v>
      </c>
      <c r="DD1300" s="93">
        <v>447629</v>
      </c>
      <c r="DE1300" s="93">
        <v>390972</v>
      </c>
      <c r="DF1300" s="93" t="s">
        <v>217</v>
      </c>
      <c r="DG1300" s="93">
        <v>56657</v>
      </c>
      <c r="DH1300" s="93">
        <v>300870</v>
      </c>
      <c r="DI1300" s="93">
        <v>1872556</v>
      </c>
      <c r="DJ1300" s="93">
        <v>1472491</v>
      </c>
      <c r="DK1300" s="93">
        <v>400065</v>
      </c>
      <c r="DL1300" s="93">
        <v>687767</v>
      </c>
      <c r="DM1300" s="93">
        <v>18456</v>
      </c>
      <c r="DN1300" s="93" t="s">
        <v>217</v>
      </c>
      <c r="DO1300" s="93" t="s">
        <v>217</v>
      </c>
      <c r="DP1300" s="93">
        <v>296819</v>
      </c>
      <c r="DQ1300" s="93" t="s">
        <v>217</v>
      </c>
      <c r="DR1300" s="93" t="s">
        <v>217</v>
      </c>
      <c r="DS1300" s="93">
        <v>372492</v>
      </c>
      <c r="DT1300" s="93">
        <v>552489</v>
      </c>
      <c r="DU1300" s="93" t="s">
        <v>217</v>
      </c>
      <c r="DV1300" s="93">
        <v>144127</v>
      </c>
      <c r="DW1300" s="93">
        <v>97574</v>
      </c>
      <c r="DX1300" s="93">
        <v>20537</v>
      </c>
      <c r="DY1300" s="93">
        <v>17100</v>
      </c>
      <c r="DZ1300" s="93" t="s">
        <v>217</v>
      </c>
      <c r="EA1300" s="93">
        <v>17100</v>
      </c>
      <c r="EB1300" s="93" t="s">
        <v>217</v>
      </c>
      <c r="EC1300" s="93" t="s">
        <v>217</v>
      </c>
      <c r="ED1300" s="93" t="s">
        <v>217</v>
      </c>
      <c r="EE1300" s="93" t="s">
        <v>217</v>
      </c>
      <c r="EF1300" s="93">
        <v>8916</v>
      </c>
      <c r="EG1300" s="94" t="s">
        <v>217</v>
      </c>
    </row>
    <row r="1301" spans="1:137">
      <c r="A1301" s="91" t="s">
        <v>769</v>
      </c>
      <c r="B1301" s="92" t="s">
        <v>220</v>
      </c>
      <c r="C1301" s="102">
        <v>402184</v>
      </c>
      <c r="D1301" s="92" t="s">
        <v>548</v>
      </c>
      <c r="E1301" s="92" t="s">
        <v>605</v>
      </c>
      <c r="F1301" s="93">
        <v>13905565</v>
      </c>
      <c r="G1301" s="93">
        <v>6482340</v>
      </c>
      <c r="H1301" s="93">
        <v>605191</v>
      </c>
      <c r="I1301" s="93">
        <v>5126900</v>
      </c>
      <c r="J1301" s="93">
        <v>649807</v>
      </c>
      <c r="K1301" s="93" t="s">
        <v>217</v>
      </c>
      <c r="L1301" s="93" t="s">
        <v>217</v>
      </c>
      <c r="M1301" s="93">
        <v>820588</v>
      </c>
      <c r="N1301" s="93">
        <v>198648</v>
      </c>
      <c r="O1301" s="93">
        <v>4613</v>
      </c>
      <c r="P1301" s="93" t="s">
        <v>217</v>
      </c>
      <c r="Q1301" s="93">
        <v>74482</v>
      </c>
      <c r="R1301" s="93">
        <v>61953</v>
      </c>
      <c r="S1301" s="93" t="s">
        <v>217</v>
      </c>
      <c r="T1301" s="93" t="s">
        <v>217</v>
      </c>
      <c r="U1301" s="93">
        <v>2494675</v>
      </c>
      <c r="V1301" s="93" t="s">
        <v>217</v>
      </c>
      <c r="W1301" s="93" t="s">
        <v>217</v>
      </c>
      <c r="X1301" s="93" t="s">
        <v>217</v>
      </c>
      <c r="Y1301" s="93" t="s">
        <v>217</v>
      </c>
      <c r="Z1301" s="93">
        <v>28529</v>
      </c>
      <c r="AA1301" s="93">
        <v>140306</v>
      </c>
      <c r="AB1301" s="93">
        <v>127604</v>
      </c>
      <c r="AC1301" s="93">
        <v>127541</v>
      </c>
      <c r="AD1301" s="93" t="s">
        <v>217</v>
      </c>
      <c r="AE1301" s="93" t="s">
        <v>217</v>
      </c>
      <c r="AF1301" s="93" t="s">
        <v>217</v>
      </c>
      <c r="AG1301" s="93">
        <v>63</v>
      </c>
      <c r="AH1301" s="93">
        <v>4951827</v>
      </c>
      <c r="AI1301" s="93">
        <v>4600248</v>
      </c>
      <c r="AJ1301" s="93">
        <v>351579</v>
      </c>
      <c r="AK1301" s="93" t="s">
        <v>217</v>
      </c>
      <c r="AL1301" s="93">
        <v>20693</v>
      </c>
      <c r="AM1301" s="93">
        <v>285337</v>
      </c>
      <c r="AN1301" s="93">
        <v>52266</v>
      </c>
      <c r="AO1301" s="93">
        <v>233071</v>
      </c>
      <c r="AP1301" s="93">
        <v>242524</v>
      </c>
      <c r="AQ1301" s="93" t="s">
        <v>217</v>
      </c>
      <c r="AR1301" s="93" t="s">
        <v>217</v>
      </c>
      <c r="AS1301" s="93" t="s">
        <v>217</v>
      </c>
      <c r="AT1301" s="93">
        <v>62087</v>
      </c>
      <c r="AU1301" s="93">
        <v>79770</v>
      </c>
      <c r="AV1301" s="93">
        <v>100667</v>
      </c>
      <c r="AW1301" s="93">
        <v>347750</v>
      </c>
      <c r="AX1301" s="93">
        <v>6300</v>
      </c>
      <c r="AY1301" s="93">
        <v>341450</v>
      </c>
      <c r="AZ1301" s="93">
        <v>10153577</v>
      </c>
      <c r="BA1301" s="93" t="s">
        <v>217</v>
      </c>
      <c r="BB1301" s="93">
        <v>1628200</v>
      </c>
      <c r="BC1301" s="93">
        <v>597157</v>
      </c>
      <c r="BD1301" s="93" t="s">
        <v>217</v>
      </c>
      <c r="BE1301" s="93" t="s">
        <v>217</v>
      </c>
      <c r="BF1301" s="93">
        <v>1096207</v>
      </c>
      <c r="BG1301" s="93">
        <v>1292622</v>
      </c>
      <c r="BH1301" s="93" t="s">
        <v>217</v>
      </c>
      <c r="BI1301" s="93" t="s">
        <v>217</v>
      </c>
      <c r="BJ1301" s="93">
        <v>288609</v>
      </c>
      <c r="BK1301" s="93" t="s">
        <v>217</v>
      </c>
      <c r="BL1301" s="93" t="s">
        <v>217</v>
      </c>
      <c r="BM1301" s="93">
        <v>25466</v>
      </c>
      <c r="BN1301" s="93" t="s">
        <v>217</v>
      </c>
      <c r="BO1301" s="93">
        <v>448577</v>
      </c>
      <c r="BP1301" s="93" t="s">
        <v>217</v>
      </c>
      <c r="BQ1301" s="93" t="s">
        <v>217</v>
      </c>
      <c r="BR1301" s="93" t="s">
        <v>217</v>
      </c>
      <c r="BS1301" s="93" t="s">
        <v>217</v>
      </c>
      <c r="BT1301" s="93" t="s">
        <v>217</v>
      </c>
      <c r="BU1301" s="93" t="s">
        <v>217</v>
      </c>
      <c r="BV1301" s="93" t="s">
        <v>217</v>
      </c>
      <c r="BW1301" s="93" t="s">
        <v>217</v>
      </c>
      <c r="BX1301" s="93" t="s">
        <v>217</v>
      </c>
      <c r="BY1301" s="93" t="s">
        <v>217</v>
      </c>
      <c r="BZ1301" s="93" t="s">
        <v>217</v>
      </c>
      <c r="CA1301" s="93">
        <v>977054</v>
      </c>
      <c r="CB1301" s="93" t="s">
        <v>217</v>
      </c>
      <c r="CC1301" s="93">
        <v>4404</v>
      </c>
      <c r="CD1301" s="93">
        <v>1222109</v>
      </c>
      <c r="CE1301" s="93">
        <v>2573172</v>
      </c>
      <c r="CF1301" s="93">
        <v>2450</v>
      </c>
      <c r="CG1301" s="93">
        <v>3055974</v>
      </c>
      <c r="CH1301" s="93">
        <v>1916573</v>
      </c>
      <c r="CI1301" s="93">
        <v>298579</v>
      </c>
      <c r="CJ1301" s="93" t="s">
        <v>217</v>
      </c>
      <c r="CK1301" s="93">
        <v>548103</v>
      </c>
      <c r="CL1301" s="93">
        <v>286068</v>
      </c>
      <c r="CM1301" s="93" t="s">
        <v>217</v>
      </c>
      <c r="CN1301" s="93">
        <v>3318</v>
      </c>
      <c r="CO1301" s="93" t="s">
        <v>217</v>
      </c>
      <c r="CP1301" s="93" t="s">
        <v>217</v>
      </c>
      <c r="CQ1301" s="93" t="s">
        <v>217</v>
      </c>
      <c r="CR1301" s="93">
        <v>37713</v>
      </c>
      <c r="CS1301" s="93" t="s">
        <v>217</v>
      </c>
      <c r="CT1301" s="93" t="s">
        <v>217</v>
      </c>
      <c r="CU1301" s="93">
        <v>742792</v>
      </c>
      <c r="CV1301" s="93">
        <v>1139401</v>
      </c>
      <c r="CW1301" s="93">
        <v>10823</v>
      </c>
      <c r="CX1301" s="93" t="s">
        <v>217</v>
      </c>
      <c r="CY1301" s="93" t="s">
        <v>217</v>
      </c>
      <c r="CZ1301" s="93">
        <v>1128578</v>
      </c>
      <c r="DA1301" s="93">
        <v>266961</v>
      </c>
      <c r="DB1301" s="93">
        <v>56173</v>
      </c>
      <c r="DC1301" s="93">
        <v>210788</v>
      </c>
      <c r="DD1301" s="93">
        <v>385062</v>
      </c>
      <c r="DE1301" s="93">
        <v>383931</v>
      </c>
      <c r="DF1301" s="93" t="s">
        <v>217</v>
      </c>
      <c r="DG1301" s="93">
        <v>1131</v>
      </c>
      <c r="DH1301" s="93">
        <v>296554</v>
      </c>
      <c r="DI1301" s="93">
        <v>2479336</v>
      </c>
      <c r="DJ1301" s="93">
        <v>2239959</v>
      </c>
      <c r="DK1301" s="93">
        <v>239377</v>
      </c>
      <c r="DL1301" s="93">
        <v>523611</v>
      </c>
      <c r="DM1301" s="93">
        <v>6780</v>
      </c>
      <c r="DN1301" s="93">
        <v>677</v>
      </c>
      <c r="DO1301" s="93" t="s">
        <v>217</v>
      </c>
      <c r="DP1301" s="93">
        <v>310144</v>
      </c>
      <c r="DQ1301" s="93" t="s">
        <v>217</v>
      </c>
      <c r="DR1301" s="93" t="s">
        <v>217</v>
      </c>
      <c r="DS1301" s="93">
        <v>206010</v>
      </c>
      <c r="DT1301" s="93">
        <v>979300</v>
      </c>
      <c r="DU1301" s="93" t="s">
        <v>217</v>
      </c>
      <c r="DV1301" s="93">
        <v>34805</v>
      </c>
      <c r="DW1301" s="93">
        <v>12696</v>
      </c>
      <c r="DX1301" s="93" t="s">
        <v>217</v>
      </c>
      <c r="DY1301" s="93">
        <v>12</v>
      </c>
      <c r="DZ1301" s="93" t="s">
        <v>217</v>
      </c>
      <c r="EA1301" s="93">
        <v>8</v>
      </c>
      <c r="EB1301" s="93">
        <v>4</v>
      </c>
      <c r="EC1301" s="93" t="s">
        <v>217</v>
      </c>
      <c r="ED1301" s="93" t="s">
        <v>217</v>
      </c>
      <c r="EE1301" s="93" t="s">
        <v>217</v>
      </c>
      <c r="EF1301" s="93">
        <v>22097</v>
      </c>
      <c r="EG1301" s="94" t="s">
        <v>217</v>
      </c>
    </row>
    <row r="1302" spans="1:137">
      <c r="A1302" s="91" t="s">
        <v>769</v>
      </c>
      <c r="B1302" s="92" t="s">
        <v>220</v>
      </c>
      <c r="C1302" s="102">
        <v>402192</v>
      </c>
      <c r="D1302" s="92" t="s">
        <v>548</v>
      </c>
      <c r="E1302" s="92" t="s">
        <v>719</v>
      </c>
      <c r="F1302" s="93">
        <v>14372710</v>
      </c>
      <c r="G1302" s="93">
        <v>6108759</v>
      </c>
      <c r="H1302" s="93">
        <v>844057</v>
      </c>
      <c r="I1302" s="93">
        <v>5668368</v>
      </c>
      <c r="J1302" s="93">
        <v>668534</v>
      </c>
      <c r="K1302" s="93" t="s">
        <v>217</v>
      </c>
      <c r="L1302" s="93" t="s">
        <v>217</v>
      </c>
      <c r="M1302" s="93">
        <v>866602</v>
      </c>
      <c r="N1302" s="93">
        <v>291364</v>
      </c>
      <c r="O1302" s="93">
        <v>4290</v>
      </c>
      <c r="P1302" s="93" t="s">
        <v>217</v>
      </c>
      <c r="Q1302" s="93">
        <v>69292</v>
      </c>
      <c r="R1302" s="93">
        <v>57658</v>
      </c>
      <c r="S1302" s="93" t="s">
        <v>217</v>
      </c>
      <c r="T1302" s="93" t="s">
        <v>217</v>
      </c>
      <c r="U1302" s="93">
        <v>2367750</v>
      </c>
      <c r="V1302" s="93" t="s">
        <v>217</v>
      </c>
      <c r="W1302" s="93" t="s">
        <v>217</v>
      </c>
      <c r="X1302" s="93" t="s">
        <v>217</v>
      </c>
      <c r="Y1302" s="93" t="s">
        <v>217</v>
      </c>
      <c r="Z1302" s="93">
        <v>31526</v>
      </c>
      <c r="AA1302" s="93">
        <v>174972</v>
      </c>
      <c r="AB1302" s="93">
        <v>131421</v>
      </c>
      <c r="AC1302" s="93">
        <v>129540</v>
      </c>
      <c r="AD1302" s="93" t="s">
        <v>217</v>
      </c>
      <c r="AE1302" s="93" t="s">
        <v>217</v>
      </c>
      <c r="AF1302" s="93" t="s">
        <v>217</v>
      </c>
      <c r="AG1302" s="93">
        <v>1881</v>
      </c>
      <c r="AH1302" s="93">
        <v>3903210</v>
      </c>
      <c r="AI1302" s="93">
        <v>3581800</v>
      </c>
      <c r="AJ1302" s="93">
        <v>321410</v>
      </c>
      <c r="AK1302" s="93" t="s">
        <v>217</v>
      </c>
      <c r="AL1302" s="93">
        <v>18972</v>
      </c>
      <c r="AM1302" s="93">
        <v>403420</v>
      </c>
      <c r="AN1302" s="93">
        <v>66571</v>
      </c>
      <c r="AO1302" s="93">
        <v>336849</v>
      </c>
      <c r="AP1302" s="93">
        <v>209737</v>
      </c>
      <c r="AQ1302" s="93" t="s">
        <v>217</v>
      </c>
      <c r="AR1302" s="93" t="s">
        <v>217</v>
      </c>
      <c r="AS1302" s="93" t="s">
        <v>217</v>
      </c>
      <c r="AT1302" s="93">
        <v>61403</v>
      </c>
      <c r="AU1302" s="93">
        <v>22096</v>
      </c>
      <c r="AV1302" s="93">
        <v>126238</v>
      </c>
      <c r="AW1302" s="93">
        <v>361563</v>
      </c>
      <c r="AX1302" s="93">
        <v>8981</v>
      </c>
      <c r="AY1302" s="93">
        <v>352582</v>
      </c>
      <c r="AZ1302" s="93">
        <v>9162878</v>
      </c>
      <c r="BA1302" s="93" t="s">
        <v>217</v>
      </c>
      <c r="BB1302" s="93">
        <v>1428210</v>
      </c>
      <c r="BC1302" s="93">
        <v>1361709</v>
      </c>
      <c r="BD1302" s="93" t="s">
        <v>217</v>
      </c>
      <c r="BE1302" s="93" t="s">
        <v>217</v>
      </c>
      <c r="BF1302" s="93">
        <v>1468736</v>
      </c>
      <c r="BG1302" s="93">
        <v>1412085</v>
      </c>
      <c r="BH1302" s="93" t="s">
        <v>217</v>
      </c>
      <c r="BI1302" s="93" t="s">
        <v>217</v>
      </c>
      <c r="BJ1302" s="93">
        <v>77395</v>
      </c>
      <c r="BK1302" s="93" t="s">
        <v>217</v>
      </c>
      <c r="BL1302" s="93" t="s">
        <v>217</v>
      </c>
      <c r="BM1302" s="93">
        <v>23595</v>
      </c>
      <c r="BN1302" s="93">
        <v>91177</v>
      </c>
      <c r="BO1302" s="93">
        <v>364875</v>
      </c>
      <c r="BP1302" s="93" t="s">
        <v>217</v>
      </c>
      <c r="BQ1302" s="93" t="s">
        <v>217</v>
      </c>
      <c r="BR1302" s="93" t="s">
        <v>217</v>
      </c>
      <c r="BS1302" s="93" t="s">
        <v>217</v>
      </c>
      <c r="BT1302" s="93" t="s">
        <v>217</v>
      </c>
      <c r="BU1302" s="93" t="s">
        <v>217</v>
      </c>
      <c r="BV1302" s="93" t="s">
        <v>217</v>
      </c>
      <c r="BW1302" s="93" t="s">
        <v>217</v>
      </c>
      <c r="BX1302" s="93" t="s">
        <v>217</v>
      </c>
      <c r="BY1302" s="93" t="s">
        <v>217</v>
      </c>
      <c r="BZ1302" s="93" t="s">
        <v>217</v>
      </c>
      <c r="CA1302" s="93">
        <v>864055</v>
      </c>
      <c r="CB1302" s="93" t="s">
        <v>217</v>
      </c>
      <c r="CC1302" s="93">
        <v>735022</v>
      </c>
      <c r="CD1302" s="93">
        <v>656752</v>
      </c>
      <c r="CE1302" s="93">
        <v>679267</v>
      </c>
      <c r="CF1302" s="93">
        <v>8007</v>
      </c>
      <c r="CG1302" s="93">
        <v>2954316</v>
      </c>
      <c r="CH1302" s="93">
        <v>2281926</v>
      </c>
      <c r="CI1302" s="93">
        <v>694757</v>
      </c>
      <c r="CJ1302" s="93" t="s">
        <v>217</v>
      </c>
      <c r="CK1302" s="93">
        <v>734368</v>
      </c>
      <c r="CL1302" s="93">
        <v>268215</v>
      </c>
      <c r="CM1302" s="93" t="s">
        <v>217</v>
      </c>
      <c r="CN1302" s="93">
        <v>1200</v>
      </c>
      <c r="CO1302" s="93" t="s">
        <v>217</v>
      </c>
      <c r="CP1302" s="93" t="s">
        <v>217</v>
      </c>
      <c r="CQ1302" s="93" t="s">
        <v>217</v>
      </c>
      <c r="CR1302" s="93">
        <v>38692</v>
      </c>
      <c r="CS1302" s="93" t="s">
        <v>217</v>
      </c>
      <c r="CT1302" s="93">
        <v>166</v>
      </c>
      <c r="CU1302" s="93">
        <v>544528</v>
      </c>
      <c r="CV1302" s="93">
        <v>672390</v>
      </c>
      <c r="CW1302" s="93">
        <v>11980</v>
      </c>
      <c r="CX1302" s="93" t="s">
        <v>217</v>
      </c>
      <c r="CY1302" s="93" t="s">
        <v>217</v>
      </c>
      <c r="CZ1302" s="93">
        <v>660410</v>
      </c>
      <c r="DA1302" s="93">
        <v>61537</v>
      </c>
      <c r="DB1302" s="93">
        <v>53679</v>
      </c>
      <c r="DC1302" s="93">
        <v>7858</v>
      </c>
      <c r="DD1302" s="93">
        <v>1827311</v>
      </c>
      <c r="DE1302" s="93">
        <v>1821738</v>
      </c>
      <c r="DF1302" s="93">
        <v>4950</v>
      </c>
      <c r="DG1302" s="93">
        <v>623</v>
      </c>
      <c r="DH1302" s="93">
        <v>1737397</v>
      </c>
      <c r="DI1302" s="93">
        <v>1782016</v>
      </c>
      <c r="DJ1302" s="93">
        <v>1765212</v>
      </c>
      <c r="DK1302" s="93">
        <v>16804</v>
      </c>
      <c r="DL1302" s="93">
        <v>975348</v>
      </c>
      <c r="DM1302" s="93">
        <v>28150</v>
      </c>
      <c r="DN1302" s="93">
        <v>42</v>
      </c>
      <c r="DO1302" s="93" t="s">
        <v>217</v>
      </c>
      <c r="DP1302" s="93">
        <v>635000</v>
      </c>
      <c r="DQ1302" s="93">
        <v>10227</v>
      </c>
      <c r="DR1302" s="93" t="s">
        <v>217</v>
      </c>
      <c r="DS1302" s="93">
        <v>301929</v>
      </c>
      <c r="DT1302" s="93">
        <v>1556915</v>
      </c>
      <c r="DU1302" s="93" t="s">
        <v>217</v>
      </c>
      <c r="DV1302" s="93">
        <v>37552</v>
      </c>
      <c r="DW1302" s="93">
        <v>37429</v>
      </c>
      <c r="DX1302" s="93">
        <v>123</v>
      </c>
      <c r="DY1302" s="93" t="s">
        <v>217</v>
      </c>
      <c r="DZ1302" s="93" t="s">
        <v>217</v>
      </c>
      <c r="EA1302" s="93" t="s">
        <v>217</v>
      </c>
      <c r="EB1302" s="93" t="s">
        <v>217</v>
      </c>
      <c r="EC1302" s="93" t="s">
        <v>217</v>
      </c>
      <c r="ED1302" s="93" t="s">
        <v>217</v>
      </c>
      <c r="EE1302" s="93" t="s">
        <v>217</v>
      </c>
      <c r="EF1302" s="93" t="s">
        <v>217</v>
      </c>
      <c r="EG1302" s="94" t="s">
        <v>217</v>
      </c>
    </row>
    <row r="1303" spans="1:137">
      <c r="A1303" s="91" t="s">
        <v>754</v>
      </c>
      <c r="B1303" s="92" t="s">
        <v>214</v>
      </c>
      <c r="C1303" s="102">
        <v>401005</v>
      </c>
      <c r="D1303" s="92" t="s">
        <v>548</v>
      </c>
      <c r="E1303" s="92" t="s">
        <v>549</v>
      </c>
      <c r="F1303" s="93">
        <v>174938509</v>
      </c>
      <c r="G1303" s="93">
        <v>63131626</v>
      </c>
      <c r="H1303" s="93">
        <v>11127317</v>
      </c>
      <c r="I1303" s="93">
        <v>70670303</v>
      </c>
      <c r="J1303" s="93">
        <v>7164130</v>
      </c>
      <c r="K1303" s="93">
        <v>53</v>
      </c>
      <c r="L1303" s="93" t="s">
        <v>217</v>
      </c>
      <c r="M1303" s="93">
        <v>12121615</v>
      </c>
      <c r="N1303" s="93">
        <v>3089210</v>
      </c>
      <c r="O1303" s="93">
        <v>67054</v>
      </c>
      <c r="P1303" s="93" t="s">
        <v>217</v>
      </c>
      <c r="Q1303" s="93">
        <v>673291</v>
      </c>
      <c r="R1303" s="93">
        <v>784483</v>
      </c>
      <c r="S1303" s="93">
        <v>157738</v>
      </c>
      <c r="T1303" s="93" t="s">
        <v>217</v>
      </c>
      <c r="U1303" s="93">
        <v>22745376</v>
      </c>
      <c r="V1303" s="93">
        <v>43172</v>
      </c>
      <c r="W1303" s="93" t="s">
        <v>217</v>
      </c>
      <c r="X1303" s="93" t="s">
        <v>217</v>
      </c>
      <c r="Y1303" s="93">
        <v>5455392</v>
      </c>
      <c r="Z1303" s="93">
        <v>439025</v>
      </c>
      <c r="AA1303" s="93">
        <v>2171589</v>
      </c>
      <c r="AB1303" s="93">
        <v>3020089</v>
      </c>
      <c r="AC1303" s="93">
        <v>1039944</v>
      </c>
      <c r="AD1303" s="93">
        <v>142774</v>
      </c>
      <c r="AE1303" s="93">
        <v>32983</v>
      </c>
      <c r="AF1303" s="93" t="s">
        <v>217</v>
      </c>
      <c r="AG1303" s="93">
        <v>1804388</v>
      </c>
      <c r="AH1303" s="93">
        <v>73508927</v>
      </c>
      <c r="AI1303" s="93">
        <v>70755508</v>
      </c>
      <c r="AJ1303" s="93">
        <v>2753419</v>
      </c>
      <c r="AK1303" s="93" t="s">
        <v>217</v>
      </c>
      <c r="AL1303" s="93">
        <v>388324</v>
      </c>
      <c r="AM1303" s="93">
        <v>2697030</v>
      </c>
      <c r="AN1303" s="93">
        <v>98933</v>
      </c>
      <c r="AO1303" s="93">
        <v>2598097</v>
      </c>
      <c r="AP1303" s="93">
        <v>10526356</v>
      </c>
      <c r="AQ1303" s="93">
        <v>72518</v>
      </c>
      <c r="AR1303" s="93" t="s">
        <v>217</v>
      </c>
      <c r="AS1303" s="93">
        <v>3168</v>
      </c>
      <c r="AT1303" s="93">
        <v>229434</v>
      </c>
      <c r="AU1303" s="93">
        <v>5699282</v>
      </c>
      <c r="AV1303" s="93">
        <v>4521954</v>
      </c>
      <c r="AW1303" s="93">
        <v>4119691</v>
      </c>
      <c r="AX1303" s="93">
        <v>261280</v>
      </c>
      <c r="AY1303" s="93">
        <v>3858411</v>
      </c>
      <c r="AZ1303" s="93">
        <v>163107669</v>
      </c>
      <c r="BA1303" s="93">
        <v>10188268</v>
      </c>
      <c r="BB1303" s="93">
        <v>30507815</v>
      </c>
      <c r="BC1303" s="93">
        <v>11475473</v>
      </c>
      <c r="BD1303" s="93" t="s">
        <v>217</v>
      </c>
      <c r="BE1303" s="93" t="s">
        <v>217</v>
      </c>
      <c r="BF1303" s="93">
        <v>15348457</v>
      </c>
      <c r="BG1303" s="93">
        <v>9908726</v>
      </c>
      <c r="BH1303" s="93" t="s">
        <v>217</v>
      </c>
      <c r="BI1303" s="93" t="s">
        <v>217</v>
      </c>
      <c r="BJ1303" s="93">
        <v>3479479</v>
      </c>
      <c r="BK1303" s="93">
        <v>1455</v>
      </c>
      <c r="BL1303" s="93" t="s">
        <v>217</v>
      </c>
      <c r="BM1303" s="93">
        <v>390946</v>
      </c>
      <c r="BN1303" s="93" t="s">
        <v>217</v>
      </c>
      <c r="BO1303" s="93">
        <v>13602999</v>
      </c>
      <c r="BP1303" s="93" t="s">
        <v>217</v>
      </c>
      <c r="BQ1303" s="93" t="s">
        <v>217</v>
      </c>
      <c r="BR1303" s="93" t="s">
        <v>217</v>
      </c>
      <c r="BS1303" s="93" t="s">
        <v>217</v>
      </c>
      <c r="BT1303" s="93" t="s">
        <v>217</v>
      </c>
      <c r="BU1303" s="93" t="s">
        <v>217</v>
      </c>
      <c r="BV1303" s="93" t="s">
        <v>217</v>
      </c>
      <c r="BW1303" s="93" t="s">
        <v>217</v>
      </c>
      <c r="BX1303" s="93" t="s">
        <v>217</v>
      </c>
      <c r="BY1303" s="93">
        <v>422888</v>
      </c>
      <c r="BZ1303" s="93" t="s">
        <v>217</v>
      </c>
      <c r="CA1303" s="93">
        <v>7562512</v>
      </c>
      <c r="CB1303" s="93" t="s">
        <v>217</v>
      </c>
      <c r="CC1303" s="93">
        <v>13529676</v>
      </c>
      <c r="CD1303" s="93">
        <v>30615931</v>
      </c>
      <c r="CE1303" s="93">
        <v>16073044</v>
      </c>
      <c r="CF1303" s="93">
        <v>32405</v>
      </c>
      <c r="CG1303" s="93">
        <v>32162779</v>
      </c>
      <c r="CH1303" s="93">
        <v>21359736</v>
      </c>
      <c r="CI1303" s="93">
        <v>1608626</v>
      </c>
      <c r="CJ1303" s="93" t="s">
        <v>217</v>
      </c>
      <c r="CK1303" s="93">
        <v>6952423</v>
      </c>
      <c r="CL1303" s="93">
        <v>2179619</v>
      </c>
      <c r="CM1303" s="93" t="s">
        <v>217</v>
      </c>
      <c r="CN1303" s="93">
        <v>723161</v>
      </c>
      <c r="CO1303" s="93">
        <v>97430</v>
      </c>
      <c r="CP1303" s="93">
        <v>12232</v>
      </c>
      <c r="CQ1303" s="93" t="s">
        <v>217</v>
      </c>
      <c r="CR1303" s="93">
        <v>632203</v>
      </c>
      <c r="CS1303" s="93" t="s">
        <v>217</v>
      </c>
      <c r="CT1303" s="93">
        <v>831583</v>
      </c>
      <c r="CU1303" s="93">
        <v>8322459</v>
      </c>
      <c r="CV1303" s="93">
        <v>10803043</v>
      </c>
      <c r="CW1303" s="93">
        <v>104232</v>
      </c>
      <c r="CX1303" s="93" t="s">
        <v>217</v>
      </c>
      <c r="CY1303" s="93">
        <v>1911192</v>
      </c>
      <c r="CZ1303" s="93">
        <v>8787619</v>
      </c>
      <c r="DA1303" s="93">
        <v>9986008</v>
      </c>
      <c r="DB1303" s="93">
        <v>2103977</v>
      </c>
      <c r="DC1303" s="93">
        <v>7882031</v>
      </c>
      <c r="DD1303" s="93">
        <v>2573079</v>
      </c>
      <c r="DE1303" s="93">
        <v>1829947</v>
      </c>
      <c r="DF1303" s="93">
        <v>9600</v>
      </c>
      <c r="DG1303" s="93">
        <v>733532</v>
      </c>
      <c r="DH1303" s="93">
        <v>5971983</v>
      </c>
      <c r="DI1303" s="93">
        <v>5202334</v>
      </c>
      <c r="DJ1303" s="93">
        <v>2930918</v>
      </c>
      <c r="DK1303" s="93">
        <v>2271416</v>
      </c>
      <c r="DL1303" s="93">
        <v>64859833</v>
      </c>
      <c r="DM1303" s="93">
        <v>209318</v>
      </c>
      <c r="DN1303" s="93">
        <v>247</v>
      </c>
      <c r="DO1303" s="93" t="s">
        <v>217</v>
      </c>
      <c r="DP1303" s="93">
        <v>47570057</v>
      </c>
      <c r="DQ1303" s="93">
        <v>225899</v>
      </c>
      <c r="DR1303" s="93">
        <v>8538881</v>
      </c>
      <c r="DS1303" s="93">
        <v>8315431</v>
      </c>
      <c r="DT1303" s="93">
        <v>62751400</v>
      </c>
      <c r="DU1303" s="93" t="s">
        <v>217</v>
      </c>
      <c r="DV1303" s="93">
        <v>296609</v>
      </c>
      <c r="DW1303" s="93">
        <v>181442</v>
      </c>
      <c r="DX1303" s="93">
        <v>15336</v>
      </c>
      <c r="DY1303" s="93">
        <v>24088</v>
      </c>
      <c r="DZ1303" s="93" t="s">
        <v>217</v>
      </c>
      <c r="EA1303" s="93" t="s">
        <v>217</v>
      </c>
      <c r="EB1303" s="93">
        <v>23495</v>
      </c>
      <c r="EC1303" s="93">
        <v>593</v>
      </c>
      <c r="ED1303" s="93">
        <v>1673</v>
      </c>
      <c r="EE1303" s="93" t="s">
        <v>217</v>
      </c>
      <c r="EF1303" s="93">
        <v>74070</v>
      </c>
      <c r="EG1303" s="94" t="s">
        <v>217</v>
      </c>
    </row>
    <row r="1304" spans="1:137">
      <c r="A1304" s="91" t="s">
        <v>754</v>
      </c>
      <c r="B1304" s="92" t="s">
        <v>214</v>
      </c>
      <c r="C1304" s="102">
        <v>401307</v>
      </c>
      <c r="D1304" s="92" t="s">
        <v>548</v>
      </c>
      <c r="E1304" s="92" t="s">
        <v>550</v>
      </c>
      <c r="F1304" s="93">
        <v>343164133</v>
      </c>
      <c r="G1304" s="93">
        <v>133779850</v>
      </c>
      <c r="H1304" s="93">
        <v>35596968</v>
      </c>
      <c r="I1304" s="93">
        <v>124374848</v>
      </c>
      <c r="J1304" s="93">
        <v>11971003</v>
      </c>
      <c r="K1304" s="93" t="s">
        <v>217</v>
      </c>
      <c r="L1304" s="93" t="s">
        <v>217</v>
      </c>
      <c r="M1304" s="93">
        <v>25882926</v>
      </c>
      <c r="N1304" s="93">
        <v>6721844</v>
      </c>
      <c r="O1304" s="93">
        <v>136800</v>
      </c>
      <c r="P1304" s="93" t="s">
        <v>217</v>
      </c>
      <c r="Q1304" s="93">
        <v>1384469</v>
      </c>
      <c r="R1304" s="93">
        <v>1618872</v>
      </c>
      <c r="S1304" s="93">
        <v>329857</v>
      </c>
      <c r="T1304" s="93" t="s">
        <v>217</v>
      </c>
      <c r="U1304" s="93">
        <v>38773606</v>
      </c>
      <c r="V1304" s="93">
        <v>39523</v>
      </c>
      <c r="W1304" s="93" t="s">
        <v>217</v>
      </c>
      <c r="X1304" s="93" t="s">
        <v>217</v>
      </c>
      <c r="Y1304" s="93">
        <v>4725690</v>
      </c>
      <c r="Z1304" s="93">
        <v>546831</v>
      </c>
      <c r="AA1304" s="93">
        <v>6084997</v>
      </c>
      <c r="AB1304" s="93">
        <v>5171452</v>
      </c>
      <c r="AC1304" s="93">
        <v>1446845</v>
      </c>
      <c r="AD1304" s="93">
        <v>177575</v>
      </c>
      <c r="AE1304" s="93">
        <v>29259</v>
      </c>
      <c r="AF1304" s="93" t="s">
        <v>217</v>
      </c>
      <c r="AG1304" s="93">
        <v>3517773</v>
      </c>
      <c r="AH1304" s="93">
        <v>52229226</v>
      </c>
      <c r="AI1304" s="93">
        <v>50675906</v>
      </c>
      <c r="AJ1304" s="93">
        <v>1553265</v>
      </c>
      <c r="AK1304" s="93">
        <v>55</v>
      </c>
      <c r="AL1304" s="93">
        <v>571909</v>
      </c>
      <c r="AM1304" s="93">
        <v>12004707</v>
      </c>
      <c r="AN1304" s="93">
        <v>706819</v>
      </c>
      <c r="AO1304" s="93">
        <v>11297888</v>
      </c>
      <c r="AP1304" s="93">
        <v>16058736</v>
      </c>
      <c r="AQ1304" s="93">
        <v>440822</v>
      </c>
      <c r="AR1304" s="93">
        <v>21</v>
      </c>
      <c r="AS1304" s="93" t="s">
        <v>217</v>
      </c>
      <c r="AT1304" s="93">
        <v>120236</v>
      </c>
      <c r="AU1304" s="93">
        <v>7781800</v>
      </c>
      <c r="AV1304" s="93">
        <v>7715857</v>
      </c>
      <c r="AW1304" s="93">
        <v>7792716</v>
      </c>
      <c r="AX1304" s="93">
        <v>353756</v>
      </c>
      <c r="AY1304" s="93">
        <v>7438960</v>
      </c>
      <c r="AZ1304" s="93">
        <v>235298832</v>
      </c>
      <c r="BA1304" s="93">
        <v>16020850</v>
      </c>
      <c r="BB1304" s="93">
        <v>56414874</v>
      </c>
      <c r="BC1304" s="93">
        <v>23784972</v>
      </c>
      <c r="BD1304" s="93" t="s">
        <v>217</v>
      </c>
      <c r="BE1304" s="93" t="s">
        <v>217</v>
      </c>
      <c r="BF1304" s="93">
        <v>19730052</v>
      </c>
      <c r="BG1304" s="93">
        <v>17761938</v>
      </c>
      <c r="BH1304" s="93" t="s">
        <v>217</v>
      </c>
      <c r="BI1304" s="93" t="s">
        <v>217</v>
      </c>
      <c r="BJ1304" s="93">
        <v>6413631</v>
      </c>
      <c r="BK1304" s="93">
        <v>24692</v>
      </c>
      <c r="BL1304" s="93" t="s">
        <v>217</v>
      </c>
      <c r="BM1304" s="93">
        <v>444115</v>
      </c>
      <c r="BN1304" s="93" t="s">
        <v>217</v>
      </c>
      <c r="BO1304" s="93">
        <v>11810238</v>
      </c>
      <c r="BP1304" s="93" t="s">
        <v>217</v>
      </c>
      <c r="BQ1304" s="93" t="s">
        <v>217</v>
      </c>
      <c r="BR1304" s="93" t="s">
        <v>217</v>
      </c>
      <c r="BS1304" s="93" t="s">
        <v>217</v>
      </c>
      <c r="BT1304" s="93" t="s">
        <v>217</v>
      </c>
      <c r="BU1304" s="93" t="s">
        <v>217</v>
      </c>
      <c r="BV1304" s="93" t="s">
        <v>217</v>
      </c>
      <c r="BW1304" s="93" t="s">
        <v>217</v>
      </c>
      <c r="BX1304" s="93" t="s">
        <v>217</v>
      </c>
      <c r="BY1304" s="93">
        <v>96906</v>
      </c>
      <c r="BZ1304" s="93" t="s">
        <v>217</v>
      </c>
      <c r="CA1304" s="93">
        <v>10343014</v>
      </c>
      <c r="CB1304" s="93" t="s">
        <v>217</v>
      </c>
      <c r="CC1304" s="93">
        <v>22159186</v>
      </c>
      <c r="CD1304" s="93">
        <v>28358642</v>
      </c>
      <c r="CE1304" s="93">
        <v>21935722</v>
      </c>
      <c r="CF1304" s="93">
        <v>31839</v>
      </c>
      <c r="CG1304" s="93">
        <v>46504886</v>
      </c>
      <c r="CH1304" s="93">
        <v>38893775</v>
      </c>
      <c r="CI1304" s="93">
        <v>9318224</v>
      </c>
      <c r="CJ1304" s="93" t="s">
        <v>217</v>
      </c>
      <c r="CK1304" s="93">
        <v>8686250</v>
      </c>
      <c r="CL1304" s="93">
        <v>3825936</v>
      </c>
      <c r="CM1304" s="93" t="s">
        <v>217</v>
      </c>
      <c r="CN1304" s="93">
        <v>309975</v>
      </c>
      <c r="CO1304" s="93">
        <v>128883</v>
      </c>
      <c r="CP1304" s="93">
        <v>63</v>
      </c>
      <c r="CQ1304" s="93" t="s">
        <v>217</v>
      </c>
      <c r="CR1304" s="93">
        <v>690733</v>
      </c>
      <c r="CS1304" s="93" t="s">
        <v>217</v>
      </c>
      <c r="CT1304" s="93">
        <v>1177776</v>
      </c>
      <c r="CU1304" s="93">
        <v>14755935</v>
      </c>
      <c r="CV1304" s="93">
        <v>7611111</v>
      </c>
      <c r="CW1304" s="93">
        <v>425606</v>
      </c>
      <c r="CX1304" s="93" t="s">
        <v>217</v>
      </c>
      <c r="CY1304" s="93" t="s">
        <v>217</v>
      </c>
      <c r="CZ1304" s="93">
        <v>7185505</v>
      </c>
      <c r="DA1304" s="93">
        <v>13271721</v>
      </c>
      <c r="DB1304" s="93">
        <v>6024417</v>
      </c>
      <c r="DC1304" s="93">
        <v>7247304</v>
      </c>
      <c r="DD1304" s="93">
        <v>1298750</v>
      </c>
      <c r="DE1304" s="93">
        <v>314635</v>
      </c>
      <c r="DF1304" s="93">
        <v>825700</v>
      </c>
      <c r="DG1304" s="93">
        <v>158415</v>
      </c>
      <c r="DH1304" s="93">
        <v>19701910</v>
      </c>
      <c r="DI1304" s="93">
        <v>17240219</v>
      </c>
      <c r="DJ1304" s="93">
        <v>8631879</v>
      </c>
      <c r="DK1304" s="93">
        <v>8608340</v>
      </c>
      <c r="DL1304" s="93">
        <v>271687568</v>
      </c>
      <c r="DM1304" s="93">
        <v>262841</v>
      </c>
      <c r="DN1304" s="93" t="s">
        <v>217</v>
      </c>
      <c r="DO1304" s="93" t="s">
        <v>217</v>
      </c>
      <c r="DP1304" s="93">
        <v>257458337</v>
      </c>
      <c r="DQ1304" s="93">
        <v>203249</v>
      </c>
      <c r="DR1304" s="93">
        <v>7210285</v>
      </c>
      <c r="DS1304" s="93">
        <v>6552856</v>
      </c>
      <c r="DT1304" s="93">
        <v>75546600</v>
      </c>
      <c r="DU1304" s="93" t="s">
        <v>217</v>
      </c>
      <c r="DV1304" s="93">
        <v>651775</v>
      </c>
      <c r="DW1304" s="93">
        <v>365568</v>
      </c>
      <c r="DX1304" s="93">
        <v>17952</v>
      </c>
      <c r="DY1304" s="93">
        <v>74576</v>
      </c>
      <c r="DZ1304" s="93">
        <v>29</v>
      </c>
      <c r="EA1304" s="93">
        <v>70356</v>
      </c>
      <c r="EB1304" s="93">
        <v>3571</v>
      </c>
      <c r="EC1304" s="93">
        <v>620</v>
      </c>
      <c r="ED1304" s="93">
        <v>1518</v>
      </c>
      <c r="EE1304" s="93" t="s">
        <v>217</v>
      </c>
      <c r="EF1304" s="93">
        <v>192161</v>
      </c>
      <c r="EG1304" s="94" t="s">
        <v>217</v>
      </c>
    </row>
    <row r="1305" spans="1:137">
      <c r="A1305" s="91" t="s">
        <v>754</v>
      </c>
      <c r="B1305" s="92" t="s">
        <v>220</v>
      </c>
      <c r="C1305" s="102">
        <v>402028</v>
      </c>
      <c r="D1305" s="92" t="s">
        <v>548</v>
      </c>
      <c r="E1305" s="92" t="s">
        <v>602</v>
      </c>
      <c r="F1305" s="93">
        <v>14024842</v>
      </c>
      <c r="G1305" s="93">
        <v>4263731</v>
      </c>
      <c r="H1305" s="93">
        <v>978189</v>
      </c>
      <c r="I1305" s="93">
        <v>7244152</v>
      </c>
      <c r="J1305" s="93">
        <v>852353</v>
      </c>
      <c r="K1305" s="93" t="s">
        <v>217</v>
      </c>
      <c r="L1305" s="93" t="s">
        <v>217</v>
      </c>
      <c r="M1305" s="93">
        <v>335258</v>
      </c>
      <c r="N1305" s="93">
        <v>305821</v>
      </c>
      <c r="O1305" s="93">
        <v>5955</v>
      </c>
      <c r="P1305" s="93" t="s">
        <v>217</v>
      </c>
      <c r="Q1305" s="93">
        <v>59953</v>
      </c>
      <c r="R1305" s="93">
        <v>69935</v>
      </c>
      <c r="S1305" s="93" t="s">
        <v>217</v>
      </c>
      <c r="T1305" s="93" t="s">
        <v>217</v>
      </c>
      <c r="U1305" s="93">
        <v>2736090</v>
      </c>
      <c r="V1305" s="93">
        <v>10601</v>
      </c>
      <c r="W1305" s="93" t="s">
        <v>217</v>
      </c>
      <c r="X1305" s="93" t="s">
        <v>217</v>
      </c>
      <c r="Y1305" s="93" t="s">
        <v>217</v>
      </c>
      <c r="Z1305" s="93">
        <v>36285</v>
      </c>
      <c r="AA1305" s="93">
        <v>206468</v>
      </c>
      <c r="AB1305" s="93">
        <v>204801</v>
      </c>
      <c r="AC1305" s="93">
        <v>66941</v>
      </c>
      <c r="AD1305" s="93">
        <v>11783</v>
      </c>
      <c r="AE1305" s="93">
        <v>5451</v>
      </c>
      <c r="AF1305" s="93" t="s">
        <v>217</v>
      </c>
      <c r="AG1305" s="93">
        <v>120626</v>
      </c>
      <c r="AH1305" s="93">
        <v>13750160</v>
      </c>
      <c r="AI1305" s="93">
        <v>11884456</v>
      </c>
      <c r="AJ1305" s="93">
        <v>1865704</v>
      </c>
      <c r="AK1305" s="93" t="s">
        <v>217</v>
      </c>
      <c r="AL1305" s="93">
        <v>20808</v>
      </c>
      <c r="AM1305" s="93">
        <v>296978</v>
      </c>
      <c r="AN1305" s="93">
        <v>77094</v>
      </c>
      <c r="AO1305" s="93">
        <v>219884</v>
      </c>
      <c r="AP1305" s="93">
        <v>693797</v>
      </c>
      <c r="AQ1305" s="93" t="s">
        <v>217</v>
      </c>
      <c r="AR1305" s="93" t="s">
        <v>217</v>
      </c>
      <c r="AS1305" s="93" t="s">
        <v>217</v>
      </c>
      <c r="AT1305" s="93">
        <v>5651</v>
      </c>
      <c r="AU1305" s="93">
        <v>500290</v>
      </c>
      <c r="AV1305" s="93">
        <v>187856</v>
      </c>
      <c r="AW1305" s="93">
        <v>904916</v>
      </c>
      <c r="AX1305" s="93">
        <v>50069</v>
      </c>
      <c r="AY1305" s="93">
        <v>854847</v>
      </c>
      <c r="AZ1305" s="93">
        <v>18896800</v>
      </c>
      <c r="BA1305" s="93" t="s">
        <v>217</v>
      </c>
      <c r="BB1305" s="93">
        <v>5104094</v>
      </c>
      <c r="BC1305" s="93">
        <v>2036062</v>
      </c>
      <c r="BD1305" s="93" t="s">
        <v>217</v>
      </c>
      <c r="BE1305" s="93" t="s">
        <v>217</v>
      </c>
      <c r="BF1305" s="93">
        <v>2002247</v>
      </c>
      <c r="BG1305" s="93">
        <v>1120978</v>
      </c>
      <c r="BH1305" s="93" t="s">
        <v>217</v>
      </c>
      <c r="BI1305" s="93" t="s">
        <v>217</v>
      </c>
      <c r="BJ1305" s="93">
        <v>313627</v>
      </c>
      <c r="BK1305" s="93">
        <v>394732</v>
      </c>
      <c r="BL1305" s="93" t="s">
        <v>217</v>
      </c>
      <c r="BM1305" s="93">
        <v>34169</v>
      </c>
      <c r="BN1305" s="93" t="s">
        <v>217</v>
      </c>
      <c r="BO1305" s="93">
        <v>404097</v>
      </c>
      <c r="BP1305" s="93" t="s">
        <v>217</v>
      </c>
      <c r="BQ1305" s="93" t="s">
        <v>217</v>
      </c>
      <c r="BR1305" s="93" t="s">
        <v>217</v>
      </c>
      <c r="BS1305" s="93" t="s">
        <v>217</v>
      </c>
      <c r="BT1305" s="93" t="s">
        <v>217</v>
      </c>
      <c r="BU1305" s="93" t="s">
        <v>217</v>
      </c>
      <c r="BV1305" s="93" t="s">
        <v>217</v>
      </c>
      <c r="BW1305" s="93" t="s">
        <v>217</v>
      </c>
      <c r="BX1305" s="93" t="s">
        <v>217</v>
      </c>
      <c r="BY1305" s="93">
        <v>32585</v>
      </c>
      <c r="BZ1305" s="93" t="s">
        <v>217</v>
      </c>
      <c r="CA1305" s="93">
        <v>1417135</v>
      </c>
      <c r="CB1305" s="93" t="s">
        <v>217</v>
      </c>
      <c r="CC1305" s="93">
        <v>1527088</v>
      </c>
      <c r="CD1305" s="93">
        <v>2950554</v>
      </c>
      <c r="CE1305" s="93">
        <v>1559432</v>
      </c>
      <c r="CF1305" s="93" t="s">
        <v>217</v>
      </c>
      <c r="CG1305" s="93">
        <v>4385161</v>
      </c>
      <c r="CH1305" s="93">
        <v>3298440</v>
      </c>
      <c r="CI1305" s="93">
        <v>877493</v>
      </c>
      <c r="CJ1305" s="93" t="s">
        <v>217</v>
      </c>
      <c r="CK1305" s="93">
        <v>1002329</v>
      </c>
      <c r="CL1305" s="93">
        <v>245714</v>
      </c>
      <c r="CM1305" s="93" t="s">
        <v>217</v>
      </c>
      <c r="CN1305" s="93">
        <v>160467</v>
      </c>
      <c r="CO1305" s="93">
        <v>182150</v>
      </c>
      <c r="CP1305" s="93" t="s">
        <v>217</v>
      </c>
      <c r="CQ1305" s="93" t="s">
        <v>217</v>
      </c>
      <c r="CR1305" s="93">
        <v>44834</v>
      </c>
      <c r="CS1305" s="93" t="s">
        <v>217</v>
      </c>
      <c r="CT1305" s="93">
        <v>9116</v>
      </c>
      <c r="CU1305" s="93">
        <v>776337</v>
      </c>
      <c r="CV1305" s="93">
        <v>1086721</v>
      </c>
      <c r="CW1305" s="93">
        <v>13085</v>
      </c>
      <c r="CX1305" s="93">
        <v>11099</v>
      </c>
      <c r="CY1305" s="93">
        <v>724</v>
      </c>
      <c r="CZ1305" s="93">
        <v>1061813</v>
      </c>
      <c r="DA1305" s="93">
        <v>133494</v>
      </c>
      <c r="DB1305" s="93">
        <v>32240</v>
      </c>
      <c r="DC1305" s="93">
        <v>101254</v>
      </c>
      <c r="DD1305" s="93">
        <v>280355</v>
      </c>
      <c r="DE1305" s="93">
        <v>251361</v>
      </c>
      <c r="DF1305" s="93">
        <v>11000</v>
      </c>
      <c r="DG1305" s="93">
        <v>17994</v>
      </c>
      <c r="DH1305" s="93">
        <v>215287</v>
      </c>
      <c r="DI1305" s="93">
        <v>600945</v>
      </c>
      <c r="DJ1305" s="93">
        <v>62034</v>
      </c>
      <c r="DK1305" s="93">
        <v>538911</v>
      </c>
      <c r="DL1305" s="93">
        <v>2179909</v>
      </c>
      <c r="DM1305" s="93">
        <v>12056</v>
      </c>
      <c r="DN1305" s="93">
        <v>81</v>
      </c>
      <c r="DO1305" s="93" t="s">
        <v>217</v>
      </c>
      <c r="DP1305" s="93">
        <v>609348</v>
      </c>
      <c r="DQ1305" s="93" t="s">
        <v>217</v>
      </c>
      <c r="DR1305" s="93" t="s">
        <v>217</v>
      </c>
      <c r="DS1305" s="93">
        <v>1558424</v>
      </c>
      <c r="DT1305" s="93">
        <v>5626279</v>
      </c>
      <c r="DU1305" s="93" t="s">
        <v>217</v>
      </c>
      <c r="DV1305" s="93">
        <v>80253</v>
      </c>
      <c r="DW1305" s="93">
        <v>67921</v>
      </c>
      <c r="DX1305" s="93">
        <v>737</v>
      </c>
      <c r="DY1305" s="93">
        <v>7365</v>
      </c>
      <c r="DZ1305" s="93" t="s">
        <v>217</v>
      </c>
      <c r="EA1305" s="93" t="s">
        <v>217</v>
      </c>
      <c r="EB1305" s="93">
        <v>7358</v>
      </c>
      <c r="EC1305" s="93">
        <v>7</v>
      </c>
      <c r="ED1305" s="93">
        <v>4209</v>
      </c>
      <c r="EE1305" s="93" t="s">
        <v>217</v>
      </c>
      <c r="EF1305" s="93">
        <v>21</v>
      </c>
      <c r="EG1305" s="94" t="s">
        <v>217</v>
      </c>
    </row>
    <row r="1306" spans="1:137">
      <c r="A1306" s="91" t="s">
        <v>754</v>
      </c>
      <c r="B1306" s="92" t="s">
        <v>218</v>
      </c>
      <c r="C1306" s="102">
        <v>402036</v>
      </c>
      <c r="D1306" s="92" t="s">
        <v>548</v>
      </c>
      <c r="E1306" s="92" t="s">
        <v>551</v>
      </c>
      <c r="F1306" s="93">
        <v>41234047</v>
      </c>
      <c r="G1306" s="93">
        <v>15398064</v>
      </c>
      <c r="H1306" s="93">
        <v>2749473</v>
      </c>
      <c r="I1306" s="93">
        <v>16389829</v>
      </c>
      <c r="J1306" s="93">
        <v>2101004</v>
      </c>
      <c r="K1306" s="93" t="s">
        <v>217</v>
      </c>
      <c r="L1306" s="93" t="s">
        <v>217</v>
      </c>
      <c r="M1306" s="93">
        <v>2538568</v>
      </c>
      <c r="N1306" s="93">
        <v>866846</v>
      </c>
      <c r="O1306" s="93">
        <v>21234</v>
      </c>
      <c r="P1306" s="93" t="s">
        <v>217</v>
      </c>
      <c r="Q1306" s="93">
        <v>214237</v>
      </c>
      <c r="R1306" s="93">
        <v>250159</v>
      </c>
      <c r="S1306" s="93" t="s">
        <v>217</v>
      </c>
      <c r="T1306" s="93" t="s">
        <v>217</v>
      </c>
      <c r="U1306" s="93">
        <v>7139475</v>
      </c>
      <c r="V1306" s="93">
        <v>6965</v>
      </c>
      <c r="W1306" s="93" t="s">
        <v>217</v>
      </c>
      <c r="X1306" s="93" t="s">
        <v>217</v>
      </c>
      <c r="Y1306" s="93" t="s">
        <v>217</v>
      </c>
      <c r="Z1306" s="93">
        <v>106219</v>
      </c>
      <c r="AA1306" s="93">
        <v>630321</v>
      </c>
      <c r="AB1306" s="93">
        <v>809902</v>
      </c>
      <c r="AC1306" s="93">
        <v>284052</v>
      </c>
      <c r="AD1306" s="93">
        <v>34492</v>
      </c>
      <c r="AE1306" s="93">
        <v>12917</v>
      </c>
      <c r="AF1306" s="93" t="s">
        <v>217</v>
      </c>
      <c r="AG1306" s="93">
        <v>478441</v>
      </c>
      <c r="AH1306" s="93">
        <v>23099857</v>
      </c>
      <c r="AI1306" s="93">
        <v>21830195</v>
      </c>
      <c r="AJ1306" s="93">
        <v>1269662</v>
      </c>
      <c r="AK1306" s="93" t="s">
        <v>217</v>
      </c>
      <c r="AL1306" s="93">
        <v>59552</v>
      </c>
      <c r="AM1306" s="93">
        <v>781964</v>
      </c>
      <c r="AN1306" s="93">
        <v>71379</v>
      </c>
      <c r="AO1306" s="93">
        <v>710585</v>
      </c>
      <c r="AP1306" s="93">
        <v>1301350</v>
      </c>
      <c r="AQ1306" s="93">
        <v>167696</v>
      </c>
      <c r="AR1306" s="93" t="s">
        <v>217</v>
      </c>
      <c r="AS1306" s="93" t="s">
        <v>217</v>
      </c>
      <c r="AT1306" s="93">
        <v>69462</v>
      </c>
      <c r="AU1306" s="93">
        <v>809841</v>
      </c>
      <c r="AV1306" s="93">
        <v>254351</v>
      </c>
      <c r="AW1306" s="93">
        <v>1152930</v>
      </c>
      <c r="AX1306" s="93">
        <v>92368</v>
      </c>
      <c r="AY1306" s="93">
        <v>1060562</v>
      </c>
      <c r="AZ1306" s="93">
        <v>43783625</v>
      </c>
      <c r="BA1306" s="93" t="s">
        <v>217</v>
      </c>
      <c r="BB1306" s="93">
        <v>8707629</v>
      </c>
      <c r="BC1306" s="93">
        <v>5580731</v>
      </c>
      <c r="BD1306" s="93" t="s">
        <v>217</v>
      </c>
      <c r="BE1306" s="93" t="s">
        <v>217</v>
      </c>
      <c r="BF1306" s="93">
        <v>4186188</v>
      </c>
      <c r="BG1306" s="93">
        <v>3522035</v>
      </c>
      <c r="BH1306" s="93" t="s">
        <v>217</v>
      </c>
      <c r="BI1306" s="93" t="s">
        <v>217</v>
      </c>
      <c r="BJ1306" s="93">
        <v>993476</v>
      </c>
      <c r="BK1306" s="93">
        <v>92025</v>
      </c>
      <c r="BL1306" s="93" t="s">
        <v>217</v>
      </c>
      <c r="BM1306" s="93">
        <v>135034</v>
      </c>
      <c r="BN1306" s="93">
        <v>65385</v>
      </c>
      <c r="BO1306" s="93">
        <v>1544492</v>
      </c>
      <c r="BP1306" s="93" t="s">
        <v>217</v>
      </c>
      <c r="BQ1306" s="93" t="s">
        <v>217</v>
      </c>
      <c r="BR1306" s="93" t="s">
        <v>217</v>
      </c>
      <c r="BS1306" s="93" t="s">
        <v>217</v>
      </c>
      <c r="BT1306" s="93" t="s">
        <v>217</v>
      </c>
      <c r="BU1306" s="93" t="s">
        <v>217</v>
      </c>
      <c r="BV1306" s="93" t="s">
        <v>217</v>
      </c>
      <c r="BW1306" s="93" t="s">
        <v>217</v>
      </c>
      <c r="BX1306" s="93" t="s">
        <v>217</v>
      </c>
      <c r="BY1306" s="93">
        <v>143873</v>
      </c>
      <c r="BZ1306" s="93" t="s">
        <v>217</v>
      </c>
      <c r="CA1306" s="93">
        <v>4009494</v>
      </c>
      <c r="CB1306" s="93" t="s">
        <v>217</v>
      </c>
      <c r="CC1306" s="93">
        <v>4824856</v>
      </c>
      <c r="CD1306" s="93">
        <v>6852882</v>
      </c>
      <c r="CE1306" s="93">
        <v>3125525</v>
      </c>
      <c r="CF1306" s="93">
        <v>110511</v>
      </c>
      <c r="CG1306" s="93">
        <v>12107565</v>
      </c>
      <c r="CH1306" s="93">
        <v>6944764</v>
      </c>
      <c r="CI1306" s="93">
        <v>409159</v>
      </c>
      <c r="CJ1306" s="93" t="s">
        <v>217</v>
      </c>
      <c r="CK1306" s="93">
        <v>2095336</v>
      </c>
      <c r="CL1306" s="93">
        <v>771694</v>
      </c>
      <c r="CM1306" s="93" t="s">
        <v>217</v>
      </c>
      <c r="CN1306" s="93">
        <v>302689</v>
      </c>
      <c r="CO1306" s="93">
        <v>241047</v>
      </c>
      <c r="CP1306" s="93">
        <v>5049</v>
      </c>
      <c r="CQ1306" s="93" t="s">
        <v>217</v>
      </c>
      <c r="CR1306" s="93">
        <v>113530</v>
      </c>
      <c r="CS1306" s="93" t="s">
        <v>217</v>
      </c>
      <c r="CT1306" s="93">
        <v>336788</v>
      </c>
      <c r="CU1306" s="93">
        <v>2669472</v>
      </c>
      <c r="CV1306" s="93">
        <v>5162801</v>
      </c>
      <c r="CW1306" s="93">
        <v>369792</v>
      </c>
      <c r="CX1306" s="93">
        <v>640293</v>
      </c>
      <c r="CY1306" s="93" t="s">
        <v>217</v>
      </c>
      <c r="CZ1306" s="93">
        <v>4152716</v>
      </c>
      <c r="DA1306" s="93">
        <v>662248</v>
      </c>
      <c r="DB1306" s="93">
        <v>133835</v>
      </c>
      <c r="DC1306" s="93">
        <v>528413</v>
      </c>
      <c r="DD1306" s="93">
        <v>2818308</v>
      </c>
      <c r="DE1306" s="93">
        <v>2699123</v>
      </c>
      <c r="DF1306" s="93">
        <v>23400</v>
      </c>
      <c r="DG1306" s="93">
        <v>95785</v>
      </c>
      <c r="DH1306" s="93">
        <v>3055422</v>
      </c>
      <c r="DI1306" s="93">
        <v>1580441</v>
      </c>
      <c r="DJ1306" s="93">
        <v>989152</v>
      </c>
      <c r="DK1306" s="93">
        <v>591289</v>
      </c>
      <c r="DL1306" s="93">
        <v>7425953</v>
      </c>
      <c r="DM1306" s="93">
        <v>44739</v>
      </c>
      <c r="DN1306" s="93">
        <v>92</v>
      </c>
      <c r="DO1306" s="93" t="s">
        <v>217</v>
      </c>
      <c r="DP1306" s="93">
        <v>6188434</v>
      </c>
      <c r="DQ1306" s="93">
        <v>51531</v>
      </c>
      <c r="DR1306" s="93">
        <v>200000</v>
      </c>
      <c r="DS1306" s="93">
        <v>941157</v>
      </c>
      <c r="DT1306" s="93">
        <v>8833905</v>
      </c>
      <c r="DU1306" s="93" t="s">
        <v>217</v>
      </c>
      <c r="DV1306" s="93">
        <v>73241</v>
      </c>
      <c r="DW1306" s="93">
        <v>63739</v>
      </c>
      <c r="DX1306" s="93">
        <v>1896</v>
      </c>
      <c r="DY1306" s="93">
        <v>469</v>
      </c>
      <c r="DZ1306" s="93" t="s">
        <v>217</v>
      </c>
      <c r="EA1306" s="93">
        <v>469</v>
      </c>
      <c r="EB1306" s="93" t="s">
        <v>217</v>
      </c>
      <c r="EC1306" s="93" t="s">
        <v>217</v>
      </c>
      <c r="ED1306" s="93" t="s">
        <v>217</v>
      </c>
      <c r="EE1306" s="93" t="s">
        <v>217</v>
      </c>
      <c r="EF1306" s="93">
        <v>7137</v>
      </c>
      <c r="EG1306" s="94" t="s">
        <v>217</v>
      </c>
    </row>
    <row r="1307" spans="1:137">
      <c r="A1307" s="91" t="s">
        <v>754</v>
      </c>
      <c r="B1307" s="92" t="s">
        <v>220</v>
      </c>
      <c r="C1307" s="102">
        <v>402052</v>
      </c>
      <c r="D1307" s="92" t="s">
        <v>548</v>
      </c>
      <c r="E1307" s="92" t="s">
        <v>603</v>
      </c>
      <c r="F1307" s="93">
        <v>14252900</v>
      </c>
      <c r="G1307" s="93">
        <v>5476540</v>
      </c>
      <c r="H1307" s="93">
        <v>1001761</v>
      </c>
      <c r="I1307" s="93">
        <v>6214716</v>
      </c>
      <c r="J1307" s="93">
        <v>1147100</v>
      </c>
      <c r="K1307" s="93" t="s">
        <v>217</v>
      </c>
      <c r="L1307" s="93" t="s">
        <v>217</v>
      </c>
      <c r="M1307" s="93" t="s">
        <v>217</v>
      </c>
      <c r="N1307" s="93">
        <v>440653</v>
      </c>
      <c r="O1307" s="93">
        <v>7417</v>
      </c>
      <c r="P1307" s="93" t="s">
        <v>217</v>
      </c>
      <c r="Q1307" s="93">
        <v>74871</v>
      </c>
      <c r="R1307" s="93">
        <v>87436</v>
      </c>
      <c r="S1307" s="93" t="s">
        <v>217</v>
      </c>
      <c r="T1307" s="93" t="s">
        <v>217</v>
      </c>
      <c r="U1307" s="93">
        <v>2995084</v>
      </c>
      <c r="V1307" s="93">
        <v>90753</v>
      </c>
      <c r="W1307" s="93" t="s">
        <v>217</v>
      </c>
      <c r="X1307" s="93" t="s">
        <v>217</v>
      </c>
      <c r="Y1307" s="93" t="s">
        <v>217</v>
      </c>
      <c r="Z1307" s="93">
        <v>53011</v>
      </c>
      <c r="AA1307" s="93">
        <v>217947</v>
      </c>
      <c r="AB1307" s="93">
        <v>357100</v>
      </c>
      <c r="AC1307" s="93">
        <v>103883</v>
      </c>
      <c r="AD1307" s="93">
        <v>17213</v>
      </c>
      <c r="AE1307" s="93">
        <v>6361</v>
      </c>
      <c r="AF1307" s="93" t="s">
        <v>217</v>
      </c>
      <c r="AG1307" s="93">
        <v>229643</v>
      </c>
      <c r="AH1307" s="93">
        <v>16973784</v>
      </c>
      <c r="AI1307" s="93">
        <v>14917170</v>
      </c>
      <c r="AJ1307" s="93">
        <v>2056614</v>
      </c>
      <c r="AK1307" s="93" t="s">
        <v>217</v>
      </c>
      <c r="AL1307" s="93">
        <v>25909</v>
      </c>
      <c r="AM1307" s="93">
        <v>462224</v>
      </c>
      <c r="AN1307" s="93">
        <v>72230</v>
      </c>
      <c r="AO1307" s="93">
        <v>389994</v>
      </c>
      <c r="AP1307" s="93">
        <v>836297</v>
      </c>
      <c r="AQ1307" s="93" t="s">
        <v>217</v>
      </c>
      <c r="AR1307" s="93">
        <v>197</v>
      </c>
      <c r="AS1307" s="93" t="s">
        <v>217</v>
      </c>
      <c r="AT1307" s="93">
        <v>53457</v>
      </c>
      <c r="AU1307" s="93">
        <v>526884</v>
      </c>
      <c r="AV1307" s="93">
        <v>255759</v>
      </c>
      <c r="AW1307" s="93">
        <v>649428</v>
      </c>
      <c r="AX1307" s="93">
        <v>21220</v>
      </c>
      <c r="AY1307" s="93">
        <v>628208</v>
      </c>
      <c r="AZ1307" s="93">
        <v>19944074</v>
      </c>
      <c r="BA1307" s="93" t="s">
        <v>217</v>
      </c>
      <c r="BB1307" s="93">
        <v>6155139</v>
      </c>
      <c r="BC1307" s="93">
        <v>573795</v>
      </c>
      <c r="BD1307" s="93" t="s">
        <v>217</v>
      </c>
      <c r="BE1307" s="93" t="s">
        <v>217</v>
      </c>
      <c r="BF1307" s="93">
        <v>2142370</v>
      </c>
      <c r="BG1307" s="93">
        <v>1395736</v>
      </c>
      <c r="BH1307" s="93" t="s">
        <v>217</v>
      </c>
      <c r="BI1307" s="93" t="s">
        <v>217</v>
      </c>
      <c r="BJ1307" s="93">
        <v>108089</v>
      </c>
      <c r="BK1307" s="93">
        <v>22446</v>
      </c>
      <c r="BL1307" s="93" t="s">
        <v>217</v>
      </c>
      <c r="BM1307" s="93">
        <v>134400</v>
      </c>
      <c r="BN1307" s="93" t="s">
        <v>217</v>
      </c>
      <c r="BO1307" s="93">
        <v>477931</v>
      </c>
      <c r="BP1307" s="93" t="s">
        <v>217</v>
      </c>
      <c r="BQ1307" s="93" t="s">
        <v>217</v>
      </c>
      <c r="BR1307" s="93" t="s">
        <v>217</v>
      </c>
      <c r="BS1307" s="93" t="s">
        <v>217</v>
      </c>
      <c r="BT1307" s="93" t="s">
        <v>217</v>
      </c>
      <c r="BU1307" s="93" t="s">
        <v>217</v>
      </c>
      <c r="BV1307" s="93" t="s">
        <v>217</v>
      </c>
      <c r="BW1307" s="93" t="s">
        <v>217</v>
      </c>
      <c r="BX1307" s="93" t="s">
        <v>217</v>
      </c>
      <c r="BY1307" s="93">
        <v>54411</v>
      </c>
      <c r="BZ1307" s="93" t="s">
        <v>217</v>
      </c>
      <c r="CA1307" s="93">
        <v>387123</v>
      </c>
      <c r="CB1307" s="93" t="s">
        <v>217</v>
      </c>
      <c r="CC1307" s="93">
        <v>2026012</v>
      </c>
      <c r="CD1307" s="93">
        <v>3421095</v>
      </c>
      <c r="CE1307" s="93">
        <v>3045527</v>
      </c>
      <c r="CF1307" s="93">
        <v>23524</v>
      </c>
      <c r="CG1307" s="93">
        <v>4831041</v>
      </c>
      <c r="CH1307" s="93">
        <v>3163022</v>
      </c>
      <c r="CI1307" s="93">
        <v>291455</v>
      </c>
      <c r="CJ1307" s="93" t="s">
        <v>217</v>
      </c>
      <c r="CK1307" s="93">
        <v>1071186</v>
      </c>
      <c r="CL1307" s="93">
        <v>307758</v>
      </c>
      <c r="CM1307" s="93" t="s">
        <v>217</v>
      </c>
      <c r="CN1307" s="93">
        <v>26849</v>
      </c>
      <c r="CO1307" s="93" t="s">
        <v>217</v>
      </c>
      <c r="CP1307" s="93" t="s">
        <v>217</v>
      </c>
      <c r="CQ1307" s="93">
        <v>8940</v>
      </c>
      <c r="CR1307" s="93">
        <v>7409</v>
      </c>
      <c r="CS1307" s="93" t="s">
        <v>217</v>
      </c>
      <c r="CT1307" s="93">
        <v>39870</v>
      </c>
      <c r="CU1307" s="93">
        <v>1409555</v>
      </c>
      <c r="CV1307" s="93">
        <v>1668019</v>
      </c>
      <c r="CW1307" s="93">
        <v>83633</v>
      </c>
      <c r="CX1307" s="93" t="s">
        <v>217</v>
      </c>
      <c r="CY1307" s="93">
        <v>24188</v>
      </c>
      <c r="CZ1307" s="93">
        <v>1560198</v>
      </c>
      <c r="DA1307" s="93">
        <v>2412180</v>
      </c>
      <c r="DB1307" s="93">
        <v>217803</v>
      </c>
      <c r="DC1307" s="93">
        <v>2194377</v>
      </c>
      <c r="DD1307" s="93">
        <v>6610054</v>
      </c>
      <c r="DE1307" s="93">
        <v>6563981</v>
      </c>
      <c r="DF1307" s="93">
        <v>45300</v>
      </c>
      <c r="DG1307" s="93">
        <v>773</v>
      </c>
      <c r="DH1307" s="93">
        <v>5715484</v>
      </c>
      <c r="DI1307" s="93">
        <v>1196183</v>
      </c>
      <c r="DJ1307" s="93">
        <v>582497</v>
      </c>
      <c r="DK1307" s="93">
        <v>613686</v>
      </c>
      <c r="DL1307" s="93">
        <v>2655348</v>
      </c>
      <c r="DM1307" s="93">
        <v>25252</v>
      </c>
      <c r="DN1307" s="93">
        <v>162</v>
      </c>
      <c r="DO1307" s="93" t="s">
        <v>217</v>
      </c>
      <c r="DP1307" s="93">
        <v>284160</v>
      </c>
      <c r="DQ1307" s="93" t="s">
        <v>217</v>
      </c>
      <c r="DR1307" s="93" t="s">
        <v>217</v>
      </c>
      <c r="DS1307" s="93">
        <v>2345774</v>
      </c>
      <c r="DT1307" s="93">
        <v>5286981</v>
      </c>
      <c r="DU1307" s="93" t="s">
        <v>217</v>
      </c>
      <c r="DV1307" s="93">
        <v>53222</v>
      </c>
      <c r="DW1307" s="93">
        <v>43769</v>
      </c>
      <c r="DX1307" s="93">
        <v>482</v>
      </c>
      <c r="DY1307" s="93">
        <v>8024</v>
      </c>
      <c r="DZ1307" s="93" t="s">
        <v>217</v>
      </c>
      <c r="EA1307" s="93" t="s">
        <v>217</v>
      </c>
      <c r="EB1307" s="93">
        <v>7947</v>
      </c>
      <c r="EC1307" s="93">
        <v>77</v>
      </c>
      <c r="ED1307" s="93">
        <v>6</v>
      </c>
      <c r="EE1307" s="93" t="s">
        <v>217</v>
      </c>
      <c r="EF1307" s="93">
        <v>910</v>
      </c>
      <c r="EG1307" s="94">
        <v>31</v>
      </c>
    </row>
    <row r="1308" spans="1:137">
      <c r="A1308" s="91" t="s">
        <v>754</v>
      </c>
      <c r="B1308" s="92" t="s">
        <v>220</v>
      </c>
      <c r="C1308" s="102">
        <v>402176</v>
      </c>
      <c r="D1308" s="92" t="s">
        <v>548</v>
      </c>
      <c r="E1308" s="92" t="s">
        <v>604</v>
      </c>
      <c r="F1308" s="93">
        <v>13713476</v>
      </c>
      <c r="G1308" s="93">
        <v>5515112</v>
      </c>
      <c r="H1308" s="93">
        <v>823371</v>
      </c>
      <c r="I1308" s="93">
        <v>5581291</v>
      </c>
      <c r="J1308" s="93">
        <v>610952</v>
      </c>
      <c r="K1308" s="93" t="s">
        <v>217</v>
      </c>
      <c r="L1308" s="93" t="s">
        <v>217</v>
      </c>
      <c r="M1308" s="93">
        <v>944237</v>
      </c>
      <c r="N1308" s="93">
        <v>260808</v>
      </c>
      <c r="O1308" s="93">
        <v>7553</v>
      </c>
      <c r="P1308" s="93" t="s">
        <v>217</v>
      </c>
      <c r="Q1308" s="93">
        <v>76122</v>
      </c>
      <c r="R1308" s="93">
        <v>88838</v>
      </c>
      <c r="S1308" s="93" t="s">
        <v>217</v>
      </c>
      <c r="T1308" s="93" t="s">
        <v>217</v>
      </c>
      <c r="U1308" s="93">
        <v>2264472</v>
      </c>
      <c r="V1308" s="93">
        <v>51345</v>
      </c>
      <c r="W1308" s="93" t="s">
        <v>217</v>
      </c>
      <c r="X1308" s="93" t="s">
        <v>217</v>
      </c>
      <c r="Y1308" s="93" t="s">
        <v>217</v>
      </c>
      <c r="Z1308" s="93">
        <v>31178</v>
      </c>
      <c r="AA1308" s="93">
        <v>144855</v>
      </c>
      <c r="AB1308" s="93">
        <v>228531</v>
      </c>
      <c r="AC1308" s="93">
        <v>116278</v>
      </c>
      <c r="AD1308" s="93">
        <v>10124</v>
      </c>
      <c r="AE1308" s="93">
        <v>3560</v>
      </c>
      <c r="AF1308" s="93" t="s">
        <v>217</v>
      </c>
      <c r="AG1308" s="93">
        <v>98569</v>
      </c>
      <c r="AH1308" s="93">
        <v>4447618</v>
      </c>
      <c r="AI1308" s="93">
        <v>4083142</v>
      </c>
      <c r="AJ1308" s="93">
        <v>364476</v>
      </c>
      <c r="AK1308" s="93" t="s">
        <v>217</v>
      </c>
      <c r="AL1308" s="93">
        <v>19273</v>
      </c>
      <c r="AM1308" s="93">
        <v>306595</v>
      </c>
      <c r="AN1308" s="93">
        <v>21825</v>
      </c>
      <c r="AO1308" s="93">
        <v>284770</v>
      </c>
      <c r="AP1308" s="93">
        <v>253131</v>
      </c>
      <c r="AQ1308" s="93" t="s">
        <v>217</v>
      </c>
      <c r="AR1308" s="93" t="s">
        <v>217</v>
      </c>
      <c r="AS1308" s="93" t="s">
        <v>217</v>
      </c>
      <c r="AT1308" s="93">
        <v>62722</v>
      </c>
      <c r="AU1308" s="93">
        <v>50208</v>
      </c>
      <c r="AV1308" s="93">
        <v>140201</v>
      </c>
      <c r="AW1308" s="93">
        <v>335513</v>
      </c>
      <c r="AX1308" s="93">
        <v>9553</v>
      </c>
      <c r="AY1308" s="93">
        <v>325960</v>
      </c>
      <c r="AZ1308" s="93">
        <v>11390225</v>
      </c>
      <c r="BA1308" s="93" t="s">
        <v>217</v>
      </c>
      <c r="BB1308" s="93">
        <v>2085968</v>
      </c>
      <c r="BC1308" s="93">
        <v>1410131</v>
      </c>
      <c r="BD1308" s="93" t="s">
        <v>217</v>
      </c>
      <c r="BE1308" s="93" t="s">
        <v>217</v>
      </c>
      <c r="BF1308" s="93">
        <v>891218</v>
      </c>
      <c r="BG1308" s="93">
        <v>1222286</v>
      </c>
      <c r="BH1308" s="93" t="s">
        <v>217</v>
      </c>
      <c r="BI1308" s="93" t="s">
        <v>217</v>
      </c>
      <c r="BJ1308" s="93">
        <v>37007</v>
      </c>
      <c r="BK1308" s="93">
        <v>27435</v>
      </c>
      <c r="BL1308" s="93" t="s">
        <v>217</v>
      </c>
      <c r="BM1308" s="93">
        <v>27550</v>
      </c>
      <c r="BN1308" s="93" t="s">
        <v>217</v>
      </c>
      <c r="BO1308" s="93">
        <v>175883</v>
      </c>
      <c r="BP1308" s="93" t="s">
        <v>217</v>
      </c>
      <c r="BQ1308" s="93" t="s">
        <v>217</v>
      </c>
      <c r="BR1308" s="93" t="s">
        <v>217</v>
      </c>
      <c r="BS1308" s="93" t="s">
        <v>217</v>
      </c>
      <c r="BT1308" s="93" t="s">
        <v>217</v>
      </c>
      <c r="BU1308" s="93" t="s">
        <v>217</v>
      </c>
      <c r="BV1308" s="93" t="s">
        <v>217</v>
      </c>
      <c r="BW1308" s="93" t="s">
        <v>217</v>
      </c>
      <c r="BX1308" s="93" t="s">
        <v>217</v>
      </c>
      <c r="BY1308" s="93" t="s">
        <v>217</v>
      </c>
      <c r="BZ1308" s="93" t="s">
        <v>217</v>
      </c>
      <c r="CA1308" s="93">
        <v>506627</v>
      </c>
      <c r="CB1308" s="93" t="s">
        <v>217</v>
      </c>
      <c r="CC1308" s="93">
        <v>1796860</v>
      </c>
      <c r="CD1308" s="93">
        <v>1983459</v>
      </c>
      <c r="CE1308" s="93">
        <v>1225801</v>
      </c>
      <c r="CF1308" s="93">
        <v>1427</v>
      </c>
      <c r="CG1308" s="93">
        <v>2946864</v>
      </c>
      <c r="CH1308" s="93">
        <v>2005424</v>
      </c>
      <c r="CI1308" s="93">
        <v>643066</v>
      </c>
      <c r="CJ1308" s="93" t="s">
        <v>217</v>
      </c>
      <c r="CK1308" s="93">
        <v>445609</v>
      </c>
      <c r="CL1308" s="93">
        <v>264200</v>
      </c>
      <c r="CM1308" s="93" t="s">
        <v>217</v>
      </c>
      <c r="CN1308" s="93">
        <v>4631</v>
      </c>
      <c r="CO1308" s="93">
        <v>1177</v>
      </c>
      <c r="CP1308" s="93" t="s">
        <v>217</v>
      </c>
      <c r="CQ1308" s="93" t="s">
        <v>217</v>
      </c>
      <c r="CR1308" s="93">
        <v>41162</v>
      </c>
      <c r="CS1308" s="93" t="s">
        <v>217</v>
      </c>
      <c r="CT1308" s="93">
        <v>1151</v>
      </c>
      <c r="CU1308" s="93">
        <v>604428</v>
      </c>
      <c r="CV1308" s="93">
        <v>941440</v>
      </c>
      <c r="CW1308" s="93">
        <v>105929</v>
      </c>
      <c r="CX1308" s="93" t="s">
        <v>217</v>
      </c>
      <c r="CY1308" s="93">
        <v>300</v>
      </c>
      <c r="CZ1308" s="93">
        <v>835211</v>
      </c>
      <c r="DA1308" s="93">
        <v>47185</v>
      </c>
      <c r="DB1308" s="93">
        <v>41991</v>
      </c>
      <c r="DC1308" s="93">
        <v>5194</v>
      </c>
      <c r="DD1308" s="93">
        <v>286373</v>
      </c>
      <c r="DE1308" s="93">
        <v>284705</v>
      </c>
      <c r="DF1308" s="93" t="s">
        <v>217</v>
      </c>
      <c r="DG1308" s="93">
        <v>1668</v>
      </c>
      <c r="DH1308" s="93">
        <v>40287</v>
      </c>
      <c r="DI1308" s="93">
        <v>1055574</v>
      </c>
      <c r="DJ1308" s="93">
        <v>1001149</v>
      </c>
      <c r="DK1308" s="93">
        <v>54425</v>
      </c>
      <c r="DL1308" s="93">
        <v>667289</v>
      </c>
      <c r="DM1308" s="93">
        <v>15444</v>
      </c>
      <c r="DN1308" s="93" t="s">
        <v>217</v>
      </c>
      <c r="DO1308" s="93" t="s">
        <v>217</v>
      </c>
      <c r="DP1308" s="93">
        <v>298922</v>
      </c>
      <c r="DQ1308" s="93" t="s">
        <v>217</v>
      </c>
      <c r="DR1308" s="93" t="s">
        <v>217</v>
      </c>
      <c r="DS1308" s="93">
        <v>352923</v>
      </c>
      <c r="DT1308" s="93">
        <v>1439573</v>
      </c>
      <c r="DU1308" s="93" t="s">
        <v>217</v>
      </c>
      <c r="DV1308" s="93">
        <v>70046</v>
      </c>
      <c r="DW1308" s="93">
        <v>69837</v>
      </c>
      <c r="DX1308" s="93" t="s">
        <v>217</v>
      </c>
      <c r="DY1308" s="93">
        <v>209</v>
      </c>
      <c r="DZ1308" s="93" t="s">
        <v>217</v>
      </c>
      <c r="EA1308" s="93" t="s">
        <v>217</v>
      </c>
      <c r="EB1308" s="93" t="s">
        <v>217</v>
      </c>
      <c r="EC1308" s="93">
        <v>209</v>
      </c>
      <c r="ED1308" s="93" t="s">
        <v>217</v>
      </c>
      <c r="EE1308" s="93" t="s">
        <v>217</v>
      </c>
      <c r="EF1308" s="93" t="s">
        <v>217</v>
      </c>
      <c r="EG1308" s="94" t="s">
        <v>217</v>
      </c>
    </row>
    <row r="1309" spans="1:137">
      <c r="A1309" s="91" t="s">
        <v>754</v>
      </c>
      <c r="B1309" s="92" t="s">
        <v>220</v>
      </c>
      <c r="C1309" s="102">
        <v>402184</v>
      </c>
      <c r="D1309" s="92" t="s">
        <v>548</v>
      </c>
      <c r="E1309" s="92" t="s">
        <v>605</v>
      </c>
      <c r="F1309" s="93">
        <v>13484831</v>
      </c>
      <c r="G1309" s="93">
        <v>6381581</v>
      </c>
      <c r="H1309" s="93">
        <v>576458</v>
      </c>
      <c r="I1309" s="93">
        <v>4917342</v>
      </c>
      <c r="J1309" s="93">
        <v>614114</v>
      </c>
      <c r="K1309" s="93" t="s">
        <v>217</v>
      </c>
      <c r="L1309" s="93" t="s">
        <v>217</v>
      </c>
      <c r="M1309" s="93">
        <v>788911</v>
      </c>
      <c r="N1309" s="93">
        <v>197488</v>
      </c>
      <c r="O1309" s="93">
        <v>8679</v>
      </c>
      <c r="P1309" s="93" t="s">
        <v>217</v>
      </c>
      <c r="Q1309" s="93">
        <v>87655</v>
      </c>
      <c r="R1309" s="93">
        <v>102402</v>
      </c>
      <c r="S1309" s="93" t="s">
        <v>217</v>
      </c>
      <c r="T1309" s="93" t="s">
        <v>217</v>
      </c>
      <c r="U1309" s="93">
        <v>2384310</v>
      </c>
      <c r="V1309" s="93" t="s">
        <v>217</v>
      </c>
      <c r="W1309" s="93" t="s">
        <v>217</v>
      </c>
      <c r="X1309" s="93" t="s">
        <v>217</v>
      </c>
      <c r="Y1309" s="93" t="s">
        <v>217</v>
      </c>
      <c r="Z1309" s="93">
        <v>23894</v>
      </c>
      <c r="AA1309" s="93">
        <v>99449</v>
      </c>
      <c r="AB1309" s="93">
        <v>194750</v>
      </c>
      <c r="AC1309" s="93">
        <v>110102</v>
      </c>
      <c r="AD1309" s="93">
        <v>7759</v>
      </c>
      <c r="AE1309" s="93">
        <v>3077</v>
      </c>
      <c r="AF1309" s="93" t="s">
        <v>217</v>
      </c>
      <c r="AG1309" s="93">
        <v>73812</v>
      </c>
      <c r="AH1309" s="93">
        <v>4810240</v>
      </c>
      <c r="AI1309" s="93">
        <v>4462923</v>
      </c>
      <c r="AJ1309" s="93">
        <v>347317</v>
      </c>
      <c r="AK1309" s="93" t="s">
        <v>217</v>
      </c>
      <c r="AL1309" s="93">
        <v>22807</v>
      </c>
      <c r="AM1309" s="93">
        <v>297500</v>
      </c>
      <c r="AN1309" s="93">
        <v>54384</v>
      </c>
      <c r="AO1309" s="93">
        <v>243116</v>
      </c>
      <c r="AP1309" s="93">
        <v>230822</v>
      </c>
      <c r="AQ1309" s="93" t="s">
        <v>217</v>
      </c>
      <c r="AR1309" s="93" t="s">
        <v>217</v>
      </c>
      <c r="AS1309" s="93" t="s">
        <v>217</v>
      </c>
      <c r="AT1309" s="93">
        <v>63967</v>
      </c>
      <c r="AU1309" s="93">
        <v>71596</v>
      </c>
      <c r="AV1309" s="93">
        <v>95259</v>
      </c>
      <c r="AW1309" s="93">
        <v>361053</v>
      </c>
      <c r="AX1309" s="93">
        <v>6162</v>
      </c>
      <c r="AY1309" s="93">
        <v>354891</v>
      </c>
      <c r="AZ1309" s="93">
        <v>12661300</v>
      </c>
      <c r="BA1309" s="93" t="s">
        <v>217</v>
      </c>
      <c r="BB1309" s="93">
        <v>1652617</v>
      </c>
      <c r="BC1309" s="93">
        <v>470547</v>
      </c>
      <c r="BD1309" s="93" t="s">
        <v>217</v>
      </c>
      <c r="BE1309" s="93" t="s">
        <v>217</v>
      </c>
      <c r="BF1309" s="93">
        <v>1025064</v>
      </c>
      <c r="BG1309" s="93">
        <v>1335290</v>
      </c>
      <c r="BH1309" s="93" t="s">
        <v>217</v>
      </c>
      <c r="BI1309" s="93" t="s">
        <v>217</v>
      </c>
      <c r="BJ1309" s="93">
        <v>523043</v>
      </c>
      <c r="BK1309" s="93" t="s">
        <v>217</v>
      </c>
      <c r="BL1309" s="93" t="s">
        <v>217</v>
      </c>
      <c r="BM1309" s="93">
        <v>25105</v>
      </c>
      <c r="BN1309" s="93">
        <v>21024</v>
      </c>
      <c r="BO1309" s="93">
        <v>562193</v>
      </c>
      <c r="BP1309" s="93" t="s">
        <v>217</v>
      </c>
      <c r="BQ1309" s="93" t="s">
        <v>217</v>
      </c>
      <c r="BR1309" s="93" t="s">
        <v>217</v>
      </c>
      <c r="BS1309" s="93" t="s">
        <v>217</v>
      </c>
      <c r="BT1309" s="93" t="s">
        <v>217</v>
      </c>
      <c r="BU1309" s="93" t="s">
        <v>217</v>
      </c>
      <c r="BV1309" s="93" t="s">
        <v>217</v>
      </c>
      <c r="BW1309" s="93" t="s">
        <v>217</v>
      </c>
      <c r="BX1309" s="93" t="s">
        <v>217</v>
      </c>
      <c r="BY1309" s="93" t="s">
        <v>217</v>
      </c>
      <c r="BZ1309" s="93" t="s">
        <v>217</v>
      </c>
      <c r="CA1309" s="93">
        <v>564700</v>
      </c>
      <c r="CB1309" s="93" t="s">
        <v>217</v>
      </c>
      <c r="CC1309" s="93">
        <v>1985411</v>
      </c>
      <c r="CD1309" s="93">
        <v>2694843</v>
      </c>
      <c r="CE1309" s="93">
        <v>1801463</v>
      </c>
      <c r="CF1309" s="93">
        <v>2447</v>
      </c>
      <c r="CG1309" s="93">
        <v>3056079</v>
      </c>
      <c r="CH1309" s="93">
        <v>1970610</v>
      </c>
      <c r="CI1309" s="93">
        <v>235273</v>
      </c>
      <c r="CJ1309" s="93" t="s">
        <v>217</v>
      </c>
      <c r="CK1309" s="93">
        <v>512531</v>
      </c>
      <c r="CL1309" s="93">
        <v>295983</v>
      </c>
      <c r="CM1309" s="93" t="s">
        <v>217</v>
      </c>
      <c r="CN1309" s="93">
        <v>138319</v>
      </c>
      <c r="CO1309" s="93" t="s">
        <v>217</v>
      </c>
      <c r="CP1309" s="93" t="s">
        <v>217</v>
      </c>
      <c r="CQ1309" s="93" t="s">
        <v>217</v>
      </c>
      <c r="CR1309" s="93">
        <v>53148</v>
      </c>
      <c r="CS1309" s="93" t="s">
        <v>217</v>
      </c>
      <c r="CT1309" s="93">
        <v>4450</v>
      </c>
      <c r="CU1309" s="93">
        <v>730906</v>
      </c>
      <c r="CV1309" s="93">
        <v>1085469</v>
      </c>
      <c r="CW1309" s="93">
        <v>3880</v>
      </c>
      <c r="CX1309" s="93" t="s">
        <v>217</v>
      </c>
      <c r="CY1309" s="93">
        <v>8183</v>
      </c>
      <c r="CZ1309" s="93">
        <v>1073406</v>
      </c>
      <c r="DA1309" s="93">
        <v>262046</v>
      </c>
      <c r="DB1309" s="93">
        <v>25497</v>
      </c>
      <c r="DC1309" s="93">
        <v>236549</v>
      </c>
      <c r="DD1309" s="93">
        <v>494056</v>
      </c>
      <c r="DE1309" s="93">
        <v>493096</v>
      </c>
      <c r="DF1309" s="93" t="s">
        <v>217</v>
      </c>
      <c r="DG1309" s="93">
        <v>960</v>
      </c>
      <c r="DH1309" s="93">
        <v>371486</v>
      </c>
      <c r="DI1309" s="93">
        <v>2138394</v>
      </c>
      <c r="DJ1309" s="93">
        <v>1224005</v>
      </c>
      <c r="DK1309" s="93">
        <v>914389</v>
      </c>
      <c r="DL1309" s="93">
        <v>517862</v>
      </c>
      <c r="DM1309" s="93">
        <v>16255</v>
      </c>
      <c r="DN1309" s="93">
        <v>790</v>
      </c>
      <c r="DO1309" s="93" t="s">
        <v>217</v>
      </c>
      <c r="DP1309" s="93">
        <v>310144</v>
      </c>
      <c r="DQ1309" s="93" t="s">
        <v>217</v>
      </c>
      <c r="DR1309" s="93" t="s">
        <v>217</v>
      </c>
      <c r="DS1309" s="93">
        <v>190673</v>
      </c>
      <c r="DT1309" s="93">
        <v>2190600</v>
      </c>
      <c r="DU1309" s="93" t="s">
        <v>217</v>
      </c>
      <c r="DV1309" s="93">
        <v>19014</v>
      </c>
      <c r="DW1309" s="93">
        <v>13287</v>
      </c>
      <c r="DX1309" s="93">
        <v>311</v>
      </c>
      <c r="DY1309" s="93">
        <v>120</v>
      </c>
      <c r="DZ1309" s="93" t="s">
        <v>217</v>
      </c>
      <c r="EA1309" s="93">
        <v>83</v>
      </c>
      <c r="EB1309" s="93">
        <v>37</v>
      </c>
      <c r="EC1309" s="93" t="s">
        <v>217</v>
      </c>
      <c r="ED1309" s="93" t="s">
        <v>217</v>
      </c>
      <c r="EE1309" s="93" t="s">
        <v>217</v>
      </c>
      <c r="EF1309" s="93">
        <v>5296</v>
      </c>
      <c r="EG1309" s="94" t="s">
        <v>217</v>
      </c>
    </row>
    <row r="1310" spans="1:137">
      <c r="A1310" s="91" t="s">
        <v>754</v>
      </c>
      <c r="B1310" s="92" t="s">
        <v>220</v>
      </c>
      <c r="C1310" s="102">
        <v>402192</v>
      </c>
      <c r="D1310" s="92" t="s">
        <v>548</v>
      </c>
      <c r="E1310" s="92" t="s">
        <v>719</v>
      </c>
      <c r="F1310" s="93">
        <v>13993127</v>
      </c>
      <c r="G1310" s="93">
        <v>5977674</v>
      </c>
      <c r="H1310" s="93">
        <v>899582</v>
      </c>
      <c r="I1310" s="93">
        <v>5440342</v>
      </c>
      <c r="J1310" s="93">
        <v>643161</v>
      </c>
      <c r="K1310" s="93" t="s">
        <v>217</v>
      </c>
      <c r="L1310" s="93" t="s">
        <v>217</v>
      </c>
      <c r="M1310" s="93">
        <v>829031</v>
      </c>
      <c r="N1310" s="93">
        <v>381091</v>
      </c>
      <c r="O1310" s="93">
        <v>8065</v>
      </c>
      <c r="P1310" s="93" t="s">
        <v>217</v>
      </c>
      <c r="Q1310" s="93">
        <v>81444</v>
      </c>
      <c r="R1310" s="93">
        <v>95133</v>
      </c>
      <c r="S1310" s="93" t="s">
        <v>217</v>
      </c>
      <c r="T1310" s="93" t="s">
        <v>217</v>
      </c>
      <c r="U1310" s="93">
        <v>2231717</v>
      </c>
      <c r="V1310" s="93" t="s">
        <v>217</v>
      </c>
      <c r="W1310" s="93" t="s">
        <v>217</v>
      </c>
      <c r="X1310" s="93" t="s">
        <v>217</v>
      </c>
      <c r="Y1310" s="93" t="s">
        <v>217</v>
      </c>
      <c r="Z1310" s="93">
        <v>26509</v>
      </c>
      <c r="AA1310" s="93">
        <v>146944</v>
      </c>
      <c r="AB1310" s="93">
        <v>213015</v>
      </c>
      <c r="AC1310" s="93">
        <v>105599</v>
      </c>
      <c r="AD1310" s="93">
        <v>8608</v>
      </c>
      <c r="AE1310" s="93">
        <v>2992</v>
      </c>
      <c r="AF1310" s="93" t="s">
        <v>217</v>
      </c>
      <c r="AG1310" s="93">
        <v>95816</v>
      </c>
      <c r="AH1310" s="93">
        <v>3702819</v>
      </c>
      <c r="AI1310" s="93">
        <v>3381405</v>
      </c>
      <c r="AJ1310" s="93">
        <v>321414</v>
      </c>
      <c r="AK1310" s="93" t="s">
        <v>217</v>
      </c>
      <c r="AL1310" s="93">
        <v>20166</v>
      </c>
      <c r="AM1310" s="93">
        <v>359954</v>
      </c>
      <c r="AN1310" s="93">
        <v>55900</v>
      </c>
      <c r="AO1310" s="93">
        <v>304054</v>
      </c>
      <c r="AP1310" s="93">
        <v>205185</v>
      </c>
      <c r="AQ1310" s="93" t="s">
        <v>217</v>
      </c>
      <c r="AR1310" s="93" t="s">
        <v>217</v>
      </c>
      <c r="AS1310" s="93" t="s">
        <v>217</v>
      </c>
      <c r="AT1310" s="93">
        <v>58180</v>
      </c>
      <c r="AU1310" s="93">
        <v>21893</v>
      </c>
      <c r="AV1310" s="93">
        <v>125112</v>
      </c>
      <c r="AW1310" s="93">
        <v>375332</v>
      </c>
      <c r="AX1310" s="93">
        <v>8121</v>
      </c>
      <c r="AY1310" s="93">
        <v>367211</v>
      </c>
      <c r="AZ1310" s="93">
        <v>11290233</v>
      </c>
      <c r="BA1310" s="93" t="s">
        <v>217</v>
      </c>
      <c r="BB1310" s="93">
        <v>1393481</v>
      </c>
      <c r="BC1310" s="93">
        <v>1259273</v>
      </c>
      <c r="BD1310" s="93" t="s">
        <v>217</v>
      </c>
      <c r="BE1310" s="93" t="s">
        <v>217</v>
      </c>
      <c r="BF1310" s="93">
        <v>1311914</v>
      </c>
      <c r="BG1310" s="93">
        <v>1262361</v>
      </c>
      <c r="BH1310" s="93" t="s">
        <v>217</v>
      </c>
      <c r="BI1310" s="93" t="s">
        <v>217</v>
      </c>
      <c r="BJ1310" s="93">
        <v>340299</v>
      </c>
      <c r="BK1310" s="93" t="s">
        <v>217</v>
      </c>
      <c r="BL1310" s="93" t="s">
        <v>217</v>
      </c>
      <c r="BM1310" s="93">
        <v>23588</v>
      </c>
      <c r="BN1310" s="93">
        <v>110442</v>
      </c>
      <c r="BO1310" s="93">
        <v>255096</v>
      </c>
      <c r="BP1310" s="93" t="s">
        <v>217</v>
      </c>
      <c r="BQ1310" s="93" t="s">
        <v>217</v>
      </c>
      <c r="BR1310" s="93" t="s">
        <v>217</v>
      </c>
      <c r="BS1310" s="93" t="s">
        <v>217</v>
      </c>
      <c r="BT1310" s="93" t="s">
        <v>217</v>
      </c>
      <c r="BU1310" s="93" t="s">
        <v>217</v>
      </c>
      <c r="BV1310" s="93" t="s">
        <v>217</v>
      </c>
      <c r="BW1310" s="93" t="s">
        <v>217</v>
      </c>
      <c r="BX1310" s="93" t="s">
        <v>217</v>
      </c>
      <c r="BY1310" s="93">
        <v>894</v>
      </c>
      <c r="BZ1310" s="93" t="s">
        <v>217</v>
      </c>
      <c r="CA1310" s="93">
        <v>422528</v>
      </c>
      <c r="CB1310" s="93" t="s">
        <v>217</v>
      </c>
      <c r="CC1310" s="93">
        <v>1912146</v>
      </c>
      <c r="CD1310" s="93">
        <v>2266615</v>
      </c>
      <c r="CE1310" s="93">
        <v>731596</v>
      </c>
      <c r="CF1310" s="93">
        <v>7929</v>
      </c>
      <c r="CG1310" s="93">
        <v>2788405</v>
      </c>
      <c r="CH1310" s="93">
        <v>2029235</v>
      </c>
      <c r="CI1310" s="93">
        <v>571197</v>
      </c>
      <c r="CJ1310" s="93" t="s">
        <v>217</v>
      </c>
      <c r="CK1310" s="93">
        <v>655957</v>
      </c>
      <c r="CL1310" s="93">
        <v>274281</v>
      </c>
      <c r="CM1310" s="93" t="s">
        <v>217</v>
      </c>
      <c r="CN1310" s="93">
        <v>1400</v>
      </c>
      <c r="CO1310" s="93" t="s">
        <v>217</v>
      </c>
      <c r="CP1310" s="93" t="s">
        <v>217</v>
      </c>
      <c r="CQ1310" s="93" t="s">
        <v>217</v>
      </c>
      <c r="CR1310" s="93">
        <v>34375</v>
      </c>
      <c r="CS1310" s="93" t="s">
        <v>217</v>
      </c>
      <c r="CT1310" s="93">
        <v>35</v>
      </c>
      <c r="CU1310" s="93">
        <v>491990</v>
      </c>
      <c r="CV1310" s="93">
        <v>759170</v>
      </c>
      <c r="CW1310" s="93">
        <v>10462</v>
      </c>
      <c r="CX1310" s="93" t="s">
        <v>217</v>
      </c>
      <c r="CY1310" s="93" t="s">
        <v>217</v>
      </c>
      <c r="CZ1310" s="93">
        <v>748708</v>
      </c>
      <c r="DA1310" s="93">
        <v>65662</v>
      </c>
      <c r="DB1310" s="93">
        <v>54417</v>
      </c>
      <c r="DC1310" s="93">
        <v>11245</v>
      </c>
      <c r="DD1310" s="93">
        <v>1605294</v>
      </c>
      <c r="DE1310" s="93">
        <v>1600153</v>
      </c>
      <c r="DF1310" s="93">
        <v>3150</v>
      </c>
      <c r="DG1310" s="93">
        <v>1991</v>
      </c>
      <c r="DH1310" s="93">
        <v>1623331</v>
      </c>
      <c r="DI1310" s="93">
        <v>1020538</v>
      </c>
      <c r="DJ1310" s="93">
        <v>988777</v>
      </c>
      <c r="DK1310" s="93">
        <v>31761</v>
      </c>
      <c r="DL1310" s="93">
        <v>1002010</v>
      </c>
      <c r="DM1310" s="93">
        <v>52019</v>
      </c>
      <c r="DN1310" s="93">
        <v>28</v>
      </c>
      <c r="DO1310" s="93" t="s">
        <v>217</v>
      </c>
      <c r="DP1310" s="93">
        <v>635000</v>
      </c>
      <c r="DQ1310" s="93">
        <v>14926</v>
      </c>
      <c r="DR1310" s="93" t="s">
        <v>217</v>
      </c>
      <c r="DS1310" s="93">
        <v>300037</v>
      </c>
      <c r="DT1310" s="93">
        <v>2485302</v>
      </c>
      <c r="DU1310" s="93" t="s">
        <v>217</v>
      </c>
      <c r="DV1310" s="93">
        <v>19783</v>
      </c>
      <c r="DW1310" s="93">
        <v>19284</v>
      </c>
      <c r="DX1310" s="93">
        <v>475</v>
      </c>
      <c r="DY1310" s="93" t="s">
        <v>217</v>
      </c>
      <c r="DZ1310" s="93" t="s">
        <v>217</v>
      </c>
      <c r="EA1310" s="93" t="s">
        <v>217</v>
      </c>
      <c r="EB1310" s="93" t="s">
        <v>217</v>
      </c>
      <c r="EC1310" s="93" t="s">
        <v>217</v>
      </c>
      <c r="ED1310" s="93" t="s">
        <v>217</v>
      </c>
      <c r="EE1310" s="93" t="s">
        <v>217</v>
      </c>
      <c r="EF1310" s="93">
        <v>24</v>
      </c>
      <c r="EG1310" s="94" t="s">
        <v>217</v>
      </c>
    </row>
    <row r="1311" spans="1:137">
      <c r="A1311" s="91" t="s">
        <v>717</v>
      </c>
      <c r="B1311" s="92" t="s">
        <v>214</v>
      </c>
      <c r="C1311" s="102">
        <v>401005</v>
      </c>
      <c r="D1311" s="92" t="s">
        <v>548</v>
      </c>
      <c r="E1311" s="92" t="s">
        <v>549</v>
      </c>
      <c r="F1311" s="93">
        <v>174595776</v>
      </c>
      <c r="G1311" s="93">
        <v>64465640</v>
      </c>
      <c r="H1311" s="93">
        <v>10486022</v>
      </c>
      <c r="I1311" s="93">
        <v>70601773</v>
      </c>
      <c r="J1311" s="93">
        <v>6765503</v>
      </c>
      <c r="K1311" s="93">
        <v>56</v>
      </c>
      <c r="L1311" s="93" t="s">
        <v>217</v>
      </c>
      <c r="M1311" s="93">
        <v>12108002</v>
      </c>
      <c r="N1311" s="93">
        <v>3031359</v>
      </c>
      <c r="O1311" s="93">
        <v>85086</v>
      </c>
      <c r="P1311" s="93" t="s">
        <v>217</v>
      </c>
      <c r="Q1311" s="93">
        <v>426774</v>
      </c>
      <c r="R1311" s="93">
        <v>555570</v>
      </c>
      <c r="S1311" s="93">
        <v>146736</v>
      </c>
      <c r="T1311" s="93" t="s">
        <v>217</v>
      </c>
      <c r="U1311" s="93">
        <v>20975410</v>
      </c>
      <c r="V1311" s="93">
        <v>37741</v>
      </c>
      <c r="W1311" s="93" t="s">
        <v>217</v>
      </c>
      <c r="X1311" s="93" t="s">
        <v>217</v>
      </c>
      <c r="Y1311" s="93">
        <v>5296465</v>
      </c>
      <c r="Z1311" s="93">
        <v>433672</v>
      </c>
      <c r="AA1311" s="93">
        <v>1131934</v>
      </c>
      <c r="AB1311" s="93">
        <v>1239894</v>
      </c>
      <c r="AC1311" s="93">
        <v>994447</v>
      </c>
      <c r="AD1311" s="93">
        <v>201079</v>
      </c>
      <c r="AE1311" s="93">
        <v>44368</v>
      </c>
      <c r="AF1311" s="93" t="s">
        <v>217</v>
      </c>
      <c r="AG1311" s="93" t="s">
        <v>217</v>
      </c>
      <c r="AH1311" s="93">
        <v>63659532</v>
      </c>
      <c r="AI1311" s="93">
        <v>61126058</v>
      </c>
      <c r="AJ1311" s="93">
        <v>2533406</v>
      </c>
      <c r="AK1311" s="93">
        <v>68</v>
      </c>
      <c r="AL1311" s="93">
        <v>418521</v>
      </c>
      <c r="AM1311" s="93">
        <v>2918849</v>
      </c>
      <c r="AN1311" s="93">
        <v>154903</v>
      </c>
      <c r="AO1311" s="93">
        <v>2763946</v>
      </c>
      <c r="AP1311" s="93">
        <v>10588579</v>
      </c>
      <c r="AQ1311" s="93">
        <v>77190</v>
      </c>
      <c r="AR1311" s="93" t="s">
        <v>217</v>
      </c>
      <c r="AS1311" s="93">
        <v>8976</v>
      </c>
      <c r="AT1311" s="93">
        <v>237098</v>
      </c>
      <c r="AU1311" s="93">
        <v>5902537</v>
      </c>
      <c r="AV1311" s="93">
        <v>4362778</v>
      </c>
      <c r="AW1311" s="93">
        <v>4151894</v>
      </c>
      <c r="AX1311" s="93">
        <v>270799</v>
      </c>
      <c r="AY1311" s="93">
        <v>3881095</v>
      </c>
      <c r="AZ1311" s="93">
        <v>227843352</v>
      </c>
      <c r="BA1311" s="93">
        <v>10324210</v>
      </c>
      <c r="BB1311" s="93">
        <v>31118392</v>
      </c>
      <c r="BC1311" s="93">
        <v>11595019</v>
      </c>
      <c r="BD1311" s="93" t="s">
        <v>217</v>
      </c>
      <c r="BE1311" s="93" t="s">
        <v>217</v>
      </c>
      <c r="BF1311" s="93">
        <v>14352016</v>
      </c>
      <c r="BG1311" s="93">
        <v>10157891</v>
      </c>
      <c r="BH1311" s="93" t="s">
        <v>217</v>
      </c>
      <c r="BI1311" s="93" t="s">
        <v>217</v>
      </c>
      <c r="BJ1311" s="93">
        <v>3865034</v>
      </c>
      <c r="BK1311" s="93" t="s">
        <v>217</v>
      </c>
      <c r="BL1311" s="93" t="s">
        <v>217</v>
      </c>
      <c r="BM1311" s="93">
        <v>368637</v>
      </c>
      <c r="BN1311" s="93" t="s">
        <v>217</v>
      </c>
      <c r="BO1311" s="93">
        <v>16336490</v>
      </c>
      <c r="BP1311" s="93" t="s">
        <v>217</v>
      </c>
      <c r="BQ1311" s="93" t="s">
        <v>217</v>
      </c>
      <c r="BR1311" s="93" t="s">
        <v>217</v>
      </c>
      <c r="BS1311" s="93" t="s">
        <v>217</v>
      </c>
      <c r="BT1311" s="93" t="s">
        <v>217</v>
      </c>
      <c r="BU1311" s="93" t="s">
        <v>217</v>
      </c>
      <c r="BV1311" s="93" t="s">
        <v>217</v>
      </c>
      <c r="BW1311" s="93" t="s">
        <v>217</v>
      </c>
      <c r="BX1311" s="93" t="s">
        <v>217</v>
      </c>
      <c r="BY1311" s="93">
        <v>1178362</v>
      </c>
      <c r="BZ1311" s="93" t="s">
        <v>217</v>
      </c>
      <c r="CA1311" s="93">
        <v>11415778</v>
      </c>
      <c r="CB1311" s="93">
        <v>95699882</v>
      </c>
      <c r="CC1311" s="93" t="s">
        <v>217</v>
      </c>
      <c r="CD1311" s="93">
        <v>3557663</v>
      </c>
      <c r="CE1311" s="93">
        <v>17873978</v>
      </c>
      <c r="CF1311" s="93">
        <v>30228</v>
      </c>
      <c r="CG1311" s="93">
        <v>29563763</v>
      </c>
      <c r="CH1311" s="93">
        <v>20842786</v>
      </c>
      <c r="CI1311" s="93">
        <v>1344615</v>
      </c>
      <c r="CJ1311" s="93" t="s">
        <v>217</v>
      </c>
      <c r="CK1311" s="93">
        <v>6530886</v>
      </c>
      <c r="CL1311" s="93">
        <v>2219559</v>
      </c>
      <c r="CM1311" s="93" t="s">
        <v>217</v>
      </c>
      <c r="CN1311" s="93">
        <v>1733972</v>
      </c>
      <c r="CO1311" s="93">
        <v>97430</v>
      </c>
      <c r="CP1311" s="93">
        <v>26434</v>
      </c>
      <c r="CQ1311" s="93" t="s">
        <v>217</v>
      </c>
      <c r="CR1311" s="93">
        <v>534302</v>
      </c>
      <c r="CS1311" s="93" t="s">
        <v>217</v>
      </c>
      <c r="CT1311" s="93">
        <v>440740</v>
      </c>
      <c r="CU1311" s="93">
        <v>7914848</v>
      </c>
      <c r="CV1311" s="93">
        <v>8720977</v>
      </c>
      <c r="CW1311" s="93">
        <v>123619</v>
      </c>
      <c r="CX1311" s="93" t="s">
        <v>217</v>
      </c>
      <c r="CY1311" s="93">
        <v>262879</v>
      </c>
      <c r="CZ1311" s="93">
        <v>8334479</v>
      </c>
      <c r="DA1311" s="93">
        <v>5945956</v>
      </c>
      <c r="DB1311" s="93">
        <v>2083571</v>
      </c>
      <c r="DC1311" s="93">
        <v>3862385</v>
      </c>
      <c r="DD1311" s="93">
        <v>1759384</v>
      </c>
      <c r="DE1311" s="93">
        <v>1126827</v>
      </c>
      <c r="DF1311" s="93">
        <v>22150</v>
      </c>
      <c r="DG1311" s="93">
        <v>610407</v>
      </c>
      <c r="DH1311" s="93">
        <v>6098566</v>
      </c>
      <c r="DI1311" s="93">
        <v>4486727</v>
      </c>
      <c r="DJ1311" s="93">
        <v>2123199</v>
      </c>
      <c r="DK1311" s="93">
        <v>2363528</v>
      </c>
      <c r="DL1311" s="93">
        <v>49333431</v>
      </c>
      <c r="DM1311" s="93">
        <v>149397</v>
      </c>
      <c r="DN1311" s="93">
        <v>392</v>
      </c>
      <c r="DO1311" s="93" t="s">
        <v>217</v>
      </c>
      <c r="DP1311" s="93">
        <v>35967095</v>
      </c>
      <c r="DQ1311" s="93">
        <v>210505</v>
      </c>
      <c r="DR1311" s="93">
        <v>5852717</v>
      </c>
      <c r="DS1311" s="93">
        <v>7153325</v>
      </c>
      <c r="DT1311" s="93">
        <v>67583900</v>
      </c>
      <c r="DU1311" s="93" t="s">
        <v>217</v>
      </c>
      <c r="DV1311" s="93">
        <v>1139832</v>
      </c>
      <c r="DW1311" s="93">
        <v>195817</v>
      </c>
      <c r="DX1311" s="93">
        <v>14756</v>
      </c>
      <c r="DY1311" s="93">
        <v>7121</v>
      </c>
      <c r="DZ1311" s="93" t="s">
        <v>217</v>
      </c>
      <c r="EA1311" s="93" t="s">
        <v>217</v>
      </c>
      <c r="EB1311" s="93">
        <v>5759</v>
      </c>
      <c r="EC1311" s="93">
        <v>1362</v>
      </c>
      <c r="ED1311" s="93">
        <v>4232</v>
      </c>
      <c r="EE1311" s="93" t="s">
        <v>217</v>
      </c>
      <c r="EF1311" s="93">
        <v>121482</v>
      </c>
      <c r="EG1311" s="94">
        <v>796424</v>
      </c>
    </row>
    <row r="1312" spans="1:137">
      <c r="A1312" s="91" t="s">
        <v>717</v>
      </c>
      <c r="B1312" s="92" t="s">
        <v>214</v>
      </c>
      <c r="C1312" s="102">
        <v>401307</v>
      </c>
      <c r="D1312" s="92" t="s">
        <v>548</v>
      </c>
      <c r="E1312" s="92" t="s">
        <v>550</v>
      </c>
      <c r="F1312" s="93">
        <v>341070017</v>
      </c>
      <c r="G1312" s="93">
        <v>134347900</v>
      </c>
      <c r="H1312" s="93">
        <v>36503924</v>
      </c>
      <c r="I1312" s="93">
        <v>122607670</v>
      </c>
      <c r="J1312" s="93">
        <v>11205238</v>
      </c>
      <c r="K1312" s="93" t="s">
        <v>217</v>
      </c>
      <c r="L1312" s="93" t="s">
        <v>217</v>
      </c>
      <c r="M1312" s="93">
        <v>25617506</v>
      </c>
      <c r="N1312" s="93">
        <v>4288507</v>
      </c>
      <c r="O1312" s="93">
        <v>169959</v>
      </c>
      <c r="P1312" s="93" t="s">
        <v>217</v>
      </c>
      <c r="Q1312" s="93">
        <v>855726</v>
      </c>
      <c r="R1312" s="93">
        <v>1119496</v>
      </c>
      <c r="S1312" s="93">
        <v>333160</v>
      </c>
      <c r="T1312" s="93" t="s">
        <v>217</v>
      </c>
      <c r="U1312" s="93">
        <v>35350016</v>
      </c>
      <c r="V1312" s="93">
        <v>35894</v>
      </c>
      <c r="W1312" s="93" t="s">
        <v>217</v>
      </c>
      <c r="X1312" s="93" t="s">
        <v>217</v>
      </c>
      <c r="Y1312" s="93">
        <v>4655491</v>
      </c>
      <c r="Z1312" s="93">
        <v>544827</v>
      </c>
      <c r="AA1312" s="93">
        <v>3724692</v>
      </c>
      <c r="AB1312" s="93">
        <v>1650662</v>
      </c>
      <c r="AC1312" s="93">
        <v>1347057</v>
      </c>
      <c r="AD1312" s="93">
        <v>265301</v>
      </c>
      <c r="AE1312" s="93">
        <v>38304</v>
      </c>
      <c r="AF1312" s="93" t="s">
        <v>217</v>
      </c>
      <c r="AG1312" s="93" t="s">
        <v>217</v>
      </c>
      <c r="AH1312" s="93">
        <v>33823377</v>
      </c>
      <c r="AI1312" s="93">
        <v>32214136</v>
      </c>
      <c r="AJ1312" s="93">
        <v>1609194</v>
      </c>
      <c r="AK1312" s="93">
        <v>47</v>
      </c>
      <c r="AL1312" s="93">
        <v>600970</v>
      </c>
      <c r="AM1312" s="93">
        <v>11186633</v>
      </c>
      <c r="AN1312" s="93">
        <v>719654</v>
      </c>
      <c r="AO1312" s="93">
        <v>10466979</v>
      </c>
      <c r="AP1312" s="93">
        <v>15913902</v>
      </c>
      <c r="AQ1312" s="93">
        <v>439733</v>
      </c>
      <c r="AR1312" s="93">
        <v>6</v>
      </c>
      <c r="AS1312" s="93" t="s">
        <v>217</v>
      </c>
      <c r="AT1312" s="93">
        <v>114317</v>
      </c>
      <c r="AU1312" s="93">
        <v>7851204</v>
      </c>
      <c r="AV1312" s="93">
        <v>7508642</v>
      </c>
      <c r="AW1312" s="93">
        <v>7815858</v>
      </c>
      <c r="AX1312" s="93">
        <v>346759</v>
      </c>
      <c r="AY1312" s="93">
        <v>7469099</v>
      </c>
      <c r="AZ1312" s="93">
        <v>353364157</v>
      </c>
      <c r="BA1312" s="93">
        <v>16032697</v>
      </c>
      <c r="BB1312" s="93">
        <v>56074606</v>
      </c>
      <c r="BC1312" s="93">
        <v>23040195</v>
      </c>
      <c r="BD1312" s="93" t="s">
        <v>217</v>
      </c>
      <c r="BE1312" s="93" t="s">
        <v>217</v>
      </c>
      <c r="BF1312" s="93">
        <v>18778139</v>
      </c>
      <c r="BG1312" s="93">
        <v>17854712</v>
      </c>
      <c r="BH1312" s="93" t="s">
        <v>217</v>
      </c>
      <c r="BI1312" s="93" t="s">
        <v>217</v>
      </c>
      <c r="BJ1312" s="93">
        <v>9550957</v>
      </c>
      <c r="BK1312" s="93">
        <v>15313</v>
      </c>
      <c r="BL1312" s="93" t="s">
        <v>217</v>
      </c>
      <c r="BM1312" s="93">
        <v>396873</v>
      </c>
      <c r="BN1312" s="93" t="s">
        <v>217</v>
      </c>
      <c r="BO1312" s="93">
        <v>12359664</v>
      </c>
      <c r="BP1312" s="93" t="s">
        <v>217</v>
      </c>
      <c r="BQ1312" s="93" t="s">
        <v>217</v>
      </c>
      <c r="BR1312" s="93" t="s">
        <v>217</v>
      </c>
      <c r="BS1312" s="93" t="s">
        <v>217</v>
      </c>
      <c r="BT1312" s="93" t="s">
        <v>217</v>
      </c>
      <c r="BU1312" s="93" t="s">
        <v>217</v>
      </c>
      <c r="BV1312" s="93" t="s">
        <v>217</v>
      </c>
      <c r="BW1312" s="93" t="s">
        <v>217</v>
      </c>
      <c r="BX1312" s="93" t="s">
        <v>217</v>
      </c>
      <c r="BY1312" s="93">
        <v>81389</v>
      </c>
      <c r="BZ1312" s="93" t="s">
        <v>217</v>
      </c>
      <c r="CA1312" s="93">
        <v>14258313</v>
      </c>
      <c r="CB1312" s="93">
        <v>156577201</v>
      </c>
      <c r="CC1312" s="93" t="s">
        <v>217</v>
      </c>
      <c r="CD1312" s="93">
        <v>8010888</v>
      </c>
      <c r="CE1312" s="93">
        <v>20333210</v>
      </c>
      <c r="CF1312" s="93">
        <v>27966</v>
      </c>
      <c r="CG1312" s="93">
        <v>43131223</v>
      </c>
      <c r="CH1312" s="93">
        <v>35885988</v>
      </c>
      <c r="CI1312" s="93">
        <v>9233437</v>
      </c>
      <c r="CJ1312" s="93" t="s">
        <v>217</v>
      </c>
      <c r="CK1312" s="93">
        <v>8297948</v>
      </c>
      <c r="CL1312" s="93">
        <v>3847851</v>
      </c>
      <c r="CM1312" s="93" t="s">
        <v>217</v>
      </c>
      <c r="CN1312" s="93">
        <v>414282</v>
      </c>
      <c r="CO1312" s="93" t="s">
        <v>217</v>
      </c>
      <c r="CP1312" s="93">
        <v>54</v>
      </c>
      <c r="CQ1312" s="93" t="s">
        <v>217</v>
      </c>
      <c r="CR1312" s="93">
        <v>983870</v>
      </c>
      <c r="CS1312" s="93" t="s">
        <v>217</v>
      </c>
      <c r="CT1312" s="93">
        <v>615147</v>
      </c>
      <c r="CU1312" s="93">
        <v>12493399</v>
      </c>
      <c r="CV1312" s="93">
        <v>7245235</v>
      </c>
      <c r="CW1312" s="93">
        <v>454147</v>
      </c>
      <c r="CX1312" s="93" t="s">
        <v>217</v>
      </c>
      <c r="CY1312" s="93">
        <v>15929</v>
      </c>
      <c r="CZ1312" s="93">
        <v>6775159</v>
      </c>
      <c r="DA1312" s="93">
        <v>8982040</v>
      </c>
      <c r="DB1312" s="93">
        <v>5452700</v>
      </c>
      <c r="DC1312" s="93">
        <v>3529340</v>
      </c>
      <c r="DD1312" s="93">
        <v>402564</v>
      </c>
      <c r="DE1312" s="93">
        <v>132569</v>
      </c>
      <c r="DF1312" s="93">
        <v>2747</v>
      </c>
      <c r="DG1312" s="93">
        <v>267248</v>
      </c>
      <c r="DH1312" s="93">
        <v>11332454</v>
      </c>
      <c r="DI1312" s="93">
        <v>13749794</v>
      </c>
      <c r="DJ1312" s="93">
        <v>9343565</v>
      </c>
      <c r="DK1312" s="93">
        <v>4406229</v>
      </c>
      <c r="DL1312" s="93">
        <v>291837769</v>
      </c>
      <c r="DM1312" s="93">
        <v>196105</v>
      </c>
      <c r="DN1312" s="93" t="s">
        <v>217</v>
      </c>
      <c r="DO1312" s="93" t="s">
        <v>217</v>
      </c>
      <c r="DP1312" s="93">
        <v>280361478</v>
      </c>
      <c r="DQ1312" s="93">
        <v>258752</v>
      </c>
      <c r="DR1312" s="93">
        <v>5680362</v>
      </c>
      <c r="DS1312" s="93">
        <v>5341072</v>
      </c>
      <c r="DT1312" s="93">
        <v>79102500</v>
      </c>
      <c r="DU1312" s="93" t="s">
        <v>217</v>
      </c>
      <c r="DV1312" s="93">
        <v>699845</v>
      </c>
      <c r="DW1312" s="93">
        <v>366154</v>
      </c>
      <c r="DX1312" s="93">
        <v>3974</v>
      </c>
      <c r="DY1312" s="93">
        <v>77636</v>
      </c>
      <c r="DZ1312" s="93">
        <v>85</v>
      </c>
      <c r="EA1312" s="93">
        <v>73758</v>
      </c>
      <c r="EB1312" s="93">
        <v>2405</v>
      </c>
      <c r="EC1312" s="93">
        <v>1388</v>
      </c>
      <c r="ED1312" s="93">
        <v>518</v>
      </c>
      <c r="EE1312" s="93">
        <v>34059</v>
      </c>
      <c r="EF1312" s="93">
        <v>217504</v>
      </c>
      <c r="EG1312" s="94" t="s">
        <v>217</v>
      </c>
    </row>
    <row r="1313" spans="1:137">
      <c r="A1313" s="91" t="s">
        <v>717</v>
      </c>
      <c r="B1313" s="92" t="s">
        <v>220</v>
      </c>
      <c r="C1313" s="102">
        <v>402028</v>
      </c>
      <c r="D1313" s="92" t="s">
        <v>548</v>
      </c>
      <c r="E1313" s="92" t="s">
        <v>602</v>
      </c>
      <c r="F1313" s="93">
        <v>14123674</v>
      </c>
      <c r="G1313" s="93">
        <v>4336246</v>
      </c>
      <c r="H1313" s="93">
        <v>931136</v>
      </c>
      <c r="I1313" s="93">
        <v>7373924</v>
      </c>
      <c r="J1313" s="93">
        <v>798831</v>
      </c>
      <c r="K1313" s="93" t="s">
        <v>217</v>
      </c>
      <c r="L1313" s="93" t="s">
        <v>217</v>
      </c>
      <c r="M1313" s="93">
        <v>340903</v>
      </c>
      <c r="N1313" s="93">
        <v>301761</v>
      </c>
      <c r="O1313" s="93">
        <v>7514</v>
      </c>
      <c r="P1313" s="93" t="s">
        <v>217</v>
      </c>
      <c r="Q1313" s="93">
        <v>37721</v>
      </c>
      <c r="R1313" s="93">
        <v>49151</v>
      </c>
      <c r="S1313" s="93" t="s">
        <v>217</v>
      </c>
      <c r="T1313" s="93" t="s">
        <v>217</v>
      </c>
      <c r="U1313" s="93">
        <v>2536875</v>
      </c>
      <c r="V1313" s="93">
        <v>8400</v>
      </c>
      <c r="W1313" s="93" t="s">
        <v>217</v>
      </c>
      <c r="X1313" s="93" t="s">
        <v>217</v>
      </c>
      <c r="Y1313" s="93" t="s">
        <v>217</v>
      </c>
      <c r="Z1313" s="93">
        <v>36146</v>
      </c>
      <c r="AA1313" s="93">
        <v>103275</v>
      </c>
      <c r="AB1313" s="93">
        <v>89850</v>
      </c>
      <c r="AC1313" s="93">
        <v>66606</v>
      </c>
      <c r="AD1313" s="93">
        <v>15900</v>
      </c>
      <c r="AE1313" s="93">
        <v>7344</v>
      </c>
      <c r="AF1313" s="93" t="s">
        <v>217</v>
      </c>
      <c r="AG1313" s="93" t="s">
        <v>217</v>
      </c>
      <c r="AH1313" s="93">
        <v>12513472</v>
      </c>
      <c r="AI1313" s="93">
        <v>10580012</v>
      </c>
      <c r="AJ1313" s="93">
        <v>1933460</v>
      </c>
      <c r="AK1313" s="93" t="s">
        <v>217</v>
      </c>
      <c r="AL1313" s="93">
        <v>23194</v>
      </c>
      <c r="AM1313" s="93">
        <v>275097</v>
      </c>
      <c r="AN1313" s="93">
        <v>70919</v>
      </c>
      <c r="AO1313" s="93">
        <v>204178</v>
      </c>
      <c r="AP1313" s="93">
        <v>720339</v>
      </c>
      <c r="AQ1313" s="93" t="s">
        <v>217</v>
      </c>
      <c r="AR1313" s="93" t="s">
        <v>217</v>
      </c>
      <c r="AS1313" s="93" t="s">
        <v>217</v>
      </c>
      <c r="AT1313" s="93">
        <v>7024</v>
      </c>
      <c r="AU1313" s="93">
        <v>524156</v>
      </c>
      <c r="AV1313" s="93">
        <v>189159</v>
      </c>
      <c r="AW1313" s="93">
        <v>929989</v>
      </c>
      <c r="AX1313" s="93">
        <v>43713</v>
      </c>
      <c r="AY1313" s="93">
        <v>886276</v>
      </c>
      <c r="AZ1313" s="93">
        <v>25772858</v>
      </c>
      <c r="BA1313" s="93" t="s">
        <v>217</v>
      </c>
      <c r="BB1313" s="93">
        <v>5178477</v>
      </c>
      <c r="BC1313" s="93">
        <v>2051332</v>
      </c>
      <c r="BD1313" s="93" t="s">
        <v>217</v>
      </c>
      <c r="BE1313" s="93" t="s">
        <v>217</v>
      </c>
      <c r="BF1313" s="93">
        <v>1914121</v>
      </c>
      <c r="BG1313" s="93">
        <v>1136396</v>
      </c>
      <c r="BH1313" s="93" t="s">
        <v>217</v>
      </c>
      <c r="BI1313" s="93" t="s">
        <v>217</v>
      </c>
      <c r="BJ1313" s="93">
        <v>284311</v>
      </c>
      <c r="BK1313" s="93">
        <v>437511</v>
      </c>
      <c r="BL1313" s="93" t="s">
        <v>217</v>
      </c>
      <c r="BM1313" s="93">
        <v>33409</v>
      </c>
      <c r="BN1313" s="93" t="s">
        <v>217</v>
      </c>
      <c r="BO1313" s="93">
        <v>400177</v>
      </c>
      <c r="BP1313" s="93" t="s">
        <v>217</v>
      </c>
      <c r="BQ1313" s="93" t="s">
        <v>217</v>
      </c>
      <c r="BR1313" s="93" t="s">
        <v>217</v>
      </c>
      <c r="BS1313" s="93" t="s">
        <v>217</v>
      </c>
      <c r="BT1313" s="93" t="s">
        <v>217</v>
      </c>
      <c r="BU1313" s="93" t="s">
        <v>217</v>
      </c>
      <c r="BV1313" s="93" t="s">
        <v>217</v>
      </c>
      <c r="BW1313" s="93" t="s">
        <v>217</v>
      </c>
      <c r="BX1313" s="93" t="s">
        <v>217</v>
      </c>
      <c r="BY1313" s="93">
        <v>117319</v>
      </c>
      <c r="BZ1313" s="93" t="s">
        <v>217</v>
      </c>
      <c r="CA1313" s="93">
        <v>1250000</v>
      </c>
      <c r="CB1313" s="93">
        <v>11327411</v>
      </c>
      <c r="CC1313" s="93" t="s">
        <v>217</v>
      </c>
      <c r="CD1313" s="93">
        <v>499100</v>
      </c>
      <c r="CE1313" s="93">
        <v>1143294</v>
      </c>
      <c r="CF1313" s="93" t="s">
        <v>217</v>
      </c>
      <c r="CG1313" s="93">
        <v>4645369</v>
      </c>
      <c r="CH1313" s="93">
        <v>3585752</v>
      </c>
      <c r="CI1313" s="93">
        <v>888872</v>
      </c>
      <c r="CJ1313" s="93" t="s">
        <v>217</v>
      </c>
      <c r="CK1313" s="93">
        <v>957349</v>
      </c>
      <c r="CL1313" s="93">
        <v>248948</v>
      </c>
      <c r="CM1313" s="93" t="s">
        <v>217</v>
      </c>
      <c r="CN1313" s="93">
        <v>337902</v>
      </c>
      <c r="CO1313" s="93">
        <v>216740</v>
      </c>
      <c r="CP1313" s="93" t="s">
        <v>217</v>
      </c>
      <c r="CQ1313" s="93" t="s">
        <v>217</v>
      </c>
      <c r="CR1313" s="93">
        <v>54599</v>
      </c>
      <c r="CS1313" s="93" t="s">
        <v>217</v>
      </c>
      <c r="CT1313" s="93">
        <v>49412</v>
      </c>
      <c r="CU1313" s="93">
        <v>831930</v>
      </c>
      <c r="CV1313" s="93">
        <v>1059617</v>
      </c>
      <c r="CW1313" s="93">
        <v>40324</v>
      </c>
      <c r="CX1313" s="93">
        <v>1116</v>
      </c>
      <c r="CY1313" s="93" t="s">
        <v>217</v>
      </c>
      <c r="CZ1313" s="93">
        <v>1018177</v>
      </c>
      <c r="DA1313" s="93">
        <v>54462</v>
      </c>
      <c r="DB1313" s="93">
        <v>35498</v>
      </c>
      <c r="DC1313" s="93">
        <v>18964</v>
      </c>
      <c r="DD1313" s="93">
        <v>361008</v>
      </c>
      <c r="DE1313" s="93">
        <v>198782</v>
      </c>
      <c r="DF1313" s="93">
        <v>76800</v>
      </c>
      <c r="DG1313" s="93">
        <v>85426</v>
      </c>
      <c r="DH1313" s="93">
        <v>407217</v>
      </c>
      <c r="DI1313" s="93">
        <v>154572</v>
      </c>
      <c r="DJ1313" s="93">
        <v>72898</v>
      </c>
      <c r="DK1313" s="93">
        <v>81674</v>
      </c>
      <c r="DL1313" s="93">
        <v>2216716</v>
      </c>
      <c r="DM1313" s="93">
        <v>9355</v>
      </c>
      <c r="DN1313" s="93">
        <v>93</v>
      </c>
      <c r="DO1313" s="93" t="s">
        <v>217</v>
      </c>
      <c r="DP1313" s="93">
        <v>751564</v>
      </c>
      <c r="DQ1313" s="93" t="s">
        <v>217</v>
      </c>
      <c r="DR1313" s="93" t="s">
        <v>217</v>
      </c>
      <c r="DS1313" s="93">
        <v>1455704</v>
      </c>
      <c r="DT1313" s="93">
        <v>4337941</v>
      </c>
      <c r="DU1313" s="93" t="s">
        <v>217</v>
      </c>
      <c r="DV1313" s="93">
        <v>61218</v>
      </c>
      <c r="DW1313" s="93">
        <v>58081</v>
      </c>
      <c r="DX1313" s="93">
        <v>1498</v>
      </c>
      <c r="DY1313" s="93">
        <v>271</v>
      </c>
      <c r="DZ1313" s="93" t="s">
        <v>217</v>
      </c>
      <c r="EA1313" s="93" t="s">
        <v>217</v>
      </c>
      <c r="EB1313" s="93">
        <v>234</v>
      </c>
      <c r="EC1313" s="93">
        <v>37</v>
      </c>
      <c r="ED1313" s="93">
        <v>1362</v>
      </c>
      <c r="EE1313" s="93" t="s">
        <v>217</v>
      </c>
      <c r="EF1313" s="93">
        <v>6</v>
      </c>
      <c r="EG1313" s="94" t="s">
        <v>217</v>
      </c>
    </row>
    <row r="1314" spans="1:137">
      <c r="A1314" s="91" t="s">
        <v>717</v>
      </c>
      <c r="B1314" s="92" t="s">
        <v>218</v>
      </c>
      <c r="C1314" s="102">
        <v>402036</v>
      </c>
      <c r="D1314" s="92" t="s">
        <v>548</v>
      </c>
      <c r="E1314" s="92" t="s">
        <v>551</v>
      </c>
      <c r="F1314" s="93">
        <v>41504304</v>
      </c>
      <c r="G1314" s="93">
        <v>15729317</v>
      </c>
      <c r="H1314" s="93">
        <v>2705299</v>
      </c>
      <c r="I1314" s="93">
        <v>16498527</v>
      </c>
      <c r="J1314" s="93">
        <v>2002859</v>
      </c>
      <c r="K1314" s="93" t="s">
        <v>217</v>
      </c>
      <c r="L1314" s="93" t="s">
        <v>217</v>
      </c>
      <c r="M1314" s="93">
        <v>2538408</v>
      </c>
      <c r="N1314" s="93">
        <v>852124</v>
      </c>
      <c r="O1314" s="93">
        <v>26668</v>
      </c>
      <c r="P1314" s="93" t="s">
        <v>217</v>
      </c>
      <c r="Q1314" s="93">
        <v>133930</v>
      </c>
      <c r="R1314" s="93">
        <v>174631</v>
      </c>
      <c r="S1314" s="93" t="s">
        <v>217</v>
      </c>
      <c r="T1314" s="93" t="s">
        <v>217</v>
      </c>
      <c r="U1314" s="93">
        <v>6555056</v>
      </c>
      <c r="V1314" s="93">
        <v>7027</v>
      </c>
      <c r="W1314" s="93" t="s">
        <v>217</v>
      </c>
      <c r="X1314" s="93" t="s">
        <v>217</v>
      </c>
      <c r="Y1314" s="93" t="s">
        <v>217</v>
      </c>
      <c r="Z1314" s="93">
        <v>105576</v>
      </c>
      <c r="AA1314" s="93">
        <v>333287</v>
      </c>
      <c r="AB1314" s="93">
        <v>333092</v>
      </c>
      <c r="AC1314" s="93">
        <v>269313</v>
      </c>
      <c r="AD1314" s="93">
        <v>46440</v>
      </c>
      <c r="AE1314" s="93">
        <v>17339</v>
      </c>
      <c r="AF1314" s="93" t="s">
        <v>217</v>
      </c>
      <c r="AG1314" s="93" t="s">
        <v>217</v>
      </c>
      <c r="AH1314" s="93">
        <v>19497688</v>
      </c>
      <c r="AI1314" s="93">
        <v>18267799</v>
      </c>
      <c r="AJ1314" s="93">
        <v>1229889</v>
      </c>
      <c r="AK1314" s="93" t="s">
        <v>217</v>
      </c>
      <c r="AL1314" s="93">
        <v>65080</v>
      </c>
      <c r="AM1314" s="93">
        <v>766428</v>
      </c>
      <c r="AN1314" s="93">
        <v>83992</v>
      </c>
      <c r="AO1314" s="93">
        <v>682436</v>
      </c>
      <c r="AP1314" s="93">
        <v>1292236</v>
      </c>
      <c r="AQ1314" s="93">
        <v>168290</v>
      </c>
      <c r="AR1314" s="93" t="s">
        <v>217</v>
      </c>
      <c r="AS1314" s="93" t="s">
        <v>217</v>
      </c>
      <c r="AT1314" s="93">
        <v>64526</v>
      </c>
      <c r="AU1314" s="93">
        <v>825186</v>
      </c>
      <c r="AV1314" s="93">
        <v>234234</v>
      </c>
      <c r="AW1314" s="93">
        <v>1121123</v>
      </c>
      <c r="AX1314" s="93">
        <v>87508</v>
      </c>
      <c r="AY1314" s="93">
        <v>1033615</v>
      </c>
      <c r="AZ1314" s="93">
        <v>63186007</v>
      </c>
      <c r="BA1314" s="93" t="s">
        <v>217</v>
      </c>
      <c r="BB1314" s="93">
        <v>8168605</v>
      </c>
      <c r="BC1314" s="93">
        <v>5564362</v>
      </c>
      <c r="BD1314" s="93" t="s">
        <v>217</v>
      </c>
      <c r="BE1314" s="93" t="s">
        <v>217</v>
      </c>
      <c r="BF1314" s="93">
        <v>3874806</v>
      </c>
      <c r="BG1314" s="93">
        <v>3588720</v>
      </c>
      <c r="BH1314" s="93" t="s">
        <v>217</v>
      </c>
      <c r="BI1314" s="93" t="s">
        <v>217</v>
      </c>
      <c r="BJ1314" s="93">
        <v>1665034</v>
      </c>
      <c r="BK1314" s="93">
        <v>136140</v>
      </c>
      <c r="BL1314" s="93" t="s">
        <v>217</v>
      </c>
      <c r="BM1314" s="93">
        <v>140465</v>
      </c>
      <c r="BN1314" s="93">
        <v>65761</v>
      </c>
      <c r="BO1314" s="93">
        <v>1594853</v>
      </c>
      <c r="BP1314" s="93" t="s">
        <v>217</v>
      </c>
      <c r="BQ1314" s="93" t="s">
        <v>217</v>
      </c>
      <c r="BR1314" s="93" t="s">
        <v>217</v>
      </c>
      <c r="BS1314" s="93" t="s">
        <v>217</v>
      </c>
      <c r="BT1314" s="93" t="s">
        <v>217</v>
      </c>
      <c r="BU1314" s="93" t="s">
        <v>217</v>
      </c>
      <c r="BV1314" s="93" t="s">
        <v>217</v>
      </c>
      <c r="BW1314" s="93" t="s">
        <v>217</v>
      </c>
      <c r="BX1314" s="93" t="s">
        <v>217</v>
      </c>
      <c r="BY1314" s="93">
        <v>305527</v>
      </c>
      <c r="BZ1314" s="93" t="s">
        <v>217</v>
      </c>
      <c r="CA1314" s="93">
        <v>2296768</v>
      </c>
      <c r="CB1314" s="93">
        <v>30617982</v>
      </c>
      <c r="CC1314" s="93" t="s">
        <v>217</v>
      </c>
      <c r="CD1314" s="93">
        <v>1490731</v>
      </c>
      <c r="CE1314" s="93">
        <v>3676253</v>
      </c>
      <c r="CF1314" s="93">
        <v>112167</v>
      </c>
      <c r="CG1314" s="93">
        <v>11358525</v>
      </c>
      <c r="CH1314" s="93">
        <v>6923787</v>
      </c>
      <c r="CI1314" s="93">
        <v>402125</v>
      </c>
      <c r="CJ1314" s="93" t="s">
        <v>217</v>
      </c>
      <c r="CK1314" s="93">
        <v>1937638</v>
      </c>
      <c r="CL1314" s="93">
        <v>786156</v>
      </c>
      <c r="CM1314" s="93" t="s">
        <v>217</v>
      </c>
      <c r="CN1314" s="93">
        <v>184840</v>
      </c>
      <c r="CO1314" s="93">
        <v>517572</v>
      </c>
      <c r="CP1314" s="93" t="s">
        <v>217</v>
      </c>
      <c r="CQ1314" s="93" t="s">
        <v>217</v>
      </c>
      <c r="CR1314" s="93">
        <v>131401</v>
      </c>
      <c r="CS1314" s="93" t="s">
        <v>217</v>
      </c>
      <c r="CT1314" s="93">
        <v>451700</v>
      </c>
      <c r="CU1314" s="93">
        <v>2512355</v>
      </c>
      <c r="CV1314" s="93">
        <v>4434738</v>
      </c>
      <c r="CW1314" s="93">
        <v>469088</v>
      </c>
      <c r="CX1314" s="93">
        <v>757</v>
      </c>
      <c r="CY1314" s="93" t="s">
        <v>217</v>
      </c>
      <c r="CZ1314" s="93">
        <v>3964893</v>
      </c>
      <c r="DA1314" s="93">
        <v>812525</v>
      </c>
      <c r="DB1314" s="93">
        <v>145005</v>
      </c>
      <c r="DC1314" s="93">
        <v>667520</v>
      </c>
      <c r="DD1314" s="93">
        <v>2340160</v>
      </c>
      <c r="DE1314" s="93">
        <v>2263049</v>
      </c>
      <c r="DF1314" s="93">
        <v>27700</v>
      </c>
      <c r="DG1314" s="93">
        <v>49411</v>
      </c>
      <c r="DH1314" s="93">
        <v>1223255</v>
      </c>
      <c r="DI1314" s="93">
        <v>1266065</v>
      </c>
      <c r="DJ1314" s="93">
        <v>852670</v>
      </c>
      <c r="DK1314" s="93">
        <v>413395</v>
      </c>
      <c r="DL1314" s="93">
        <v>5552810</v>
      </c>
      <c r="DM1314" s="93">
        <v>39095</v>
      </c>
      <c r="DN1314" s="93">
        <v>453</v>
      </c>
      <c r="DO1314" s="93" t="s">
        <v>217</v>
      </c>
      <c r="DP1314" s="93">
        <v>4402832</v>
      </c>
      <c r="DQ1314" s="93">
        <v>50367</v>
      </c>
      <c r="DR1314" s="93">
        <v>180000</v>
      </c>
      <c r="DS1314" s="93">
        <v>880063</v>
      </c>
      <c r="DT1314" s="93">
        <v>12052701</v>
      </c>
      <c r="DU1314" s="93" t="s">
        <v>217</v>
      </c>
      <c r="DV1314" s="93">
        <v>221677</v>
      </c>
      <c r="DW1314" s="93">
        <v>54241</v>
      </c>
      <c r="DX1314" s="93">
        <v>2075</v>
      </c>
      <c r="DY1314" s="93">
        <v>388</v>
      </c>
      <c r="DZ1314" s="93" t="s">
        <v>217</v>
      </c>
      <c r="EA1314" s="93">
        <v>388</v>
      </c>
      <c r="EB1314" s="93" t="s">
        <v>217</v>
      </c>
      <c r="EC1314" s="93" t="s">
        <v>217</v>
      </c>
      <c r="ED1314" s="93" t="s">
        <v>217</v>
      </c>
      <c r="EE1314" s="93" t="s">
        <v>217</v>
      </c>
      <c r="EF1314" s="93">
        <v>164973</v>
      </c>
      <c r="EG1314" s="94" t="s">
        <v>217</v>
      </c>
    </row>
    <row r="1315" spans="1:137">
      <c r="A1315" s="91" t="s">
        <v>717</v>
      </c>
      <c r="B1315" s="92" t="s">
        <v>220</v>
      </c>
      <c r="C1315" s="102">
        <v>402052</v>
      </c>
      <c r="D1315" s="92" t="s">
        <v>548</v>
      </c>
      <c r="E1315" s="92" t="s">
        <v>603</v>
      </c>
      <c r="F1315" s="93">
        <v>14346776</v>
      </c>
      <c r="G1315" s="93">
        <v>5497779</v>
      </c>
      <c r="H1315" s="93">
        <v>1048109</v>
      </c>
      <c r="I1315" s="93">
        <v>6337275</v>
      </c>
      <c r="J1315" s="93">
        <v>1063272</v>
      </c>
      <c r="K1315" s="93" t="s">
        <v>217</v>
      </c>
      <c r="L1315" s="93" t="s">
        <v>217</v>
      </c>
      <c r="M1315" s="93" t="s">
        <v>217</v>
      </c>
      <c r="N1315" s="93">
        <v>432807</v>
      </c>
      <c r="O1315" s="93">
        <v>9308</v>
      </c>
      <c r="P1315" s="93" t="s">
        <v>217</v>
      </c>
      <c r="Q1315" s="93">
        <v>46758</v>
      </c>
      <c r="R1315" s="93">
        <v>60982</v>
      </c>
      <c r="S1315" s="93" t="s">
        <v>217</v>
      </c>
      <c r="T1315" s="93" t="s">
        <v>217</v>
      </c>
      <c r="U1315" s="93">
        <v>2758792</v>
      </c>
      <c r="V1315" s="93">
        <v>82948</v>
      </c>
      <c r="W1315" s="93" t="s">
        <v>217</v>
      </c>
      <c r="X1315" s="93" t="s">
        <v>217</v>
      </c>
      <c r="Y1315" s="93" t="s">
        <v>217</v>
      </c>
      <c r="Z1315" s="93">
        <v>52618</v>
      </c>
      <c r="AA1315" s="93">
        <v>92122</v>
      </c>
      <c r="AB1315" s="93">
        <v>130364</v>
      </c>
      <c r="AC1315" s="93">
        <v>98645</v>
      </c>
      <c r="AD1315" s="93">
        <v>23146</v>
      </c>
      <c r="AE1315" s="93">
        <v>8573</v>
      </c>
      <c r="AF1315" s="93" t="s">
        <v>217</v>
      </c>
      <c r="AG1315" s="93" t="s">
        <v>217</v>
      </c>
      <c r="AH1315" s="93">
        <v>15598719</v>
      </c>
      <c r="AI1315" s="93">
        <v>13661624</v>
      </c>
      <c r="AJ1315" s="93">
        <v>1937095</v>
      </c>
      <c r="AK1315" s="93" t="s">
        <v>217</v>
      </c>
      <c r="AL1315" s="93">
        <v>27835</v>
      </c>
      <c r="AM1315" s="93">
        <v>469011</v>
      </c>
      <c r="AN1315" s="93">
        <v>51311</v>
      </c>
      <c r="AO1315" s="93">
        <v>417700</v>
      </c>
      <c r="AP1315" s="93">
        <v>851618</v>
      </c>
      <c r="AQ1315" s="93" t="s">
        <v>217</v>
      </c>
      <c r="AR1315" s="93">
        <v>341</v>
      </c>
      <c r="AS1315" s="93" t="s">
        <v>217</v>
      </c>
      <c r="AT1315" s="93">
        <v>49028</v>
      </c>
      <c r="AU1315" s="93">
        <v>543766</v>
      </c>
      <c r="AV1315" s="93">
        <v>258483</v>
      </c>
      <c r="AW1315" s="93">
        <v>666637</v>
      </c>
      <c r="AX1315" s="93">
        <v>20372</v>
      </c>
      <c r="AY1315" s="93">
        <v>646265</v>
      </c>
      <c r="AZ1315" s="93">
        <v>30892770</v>
      </c>
      <c r="BA1315" s="93" t="s">
        <v>217</v>
      </c>
      <c r="BB1315" s="93">
        <v>6362975</v>
      </c>
      <c r="BC1315" s="93">
        <v>468454</v>
      </c>
      <c r="BD1315" s="93" t="s">
        <v>217</v>
      </c>
      <c r="BE1315" s="93" t="s">
        <v>217</v>
      </c>
      <c r="BF1315" s="93">
        <v>2041460</v>
      </c>
      <c r="BG1315" s="93">
        <v>1426434</v>
      </c>
      <c r="BH1315" s="93" t="s">
        <v>217</v>
      </c>
      <c r="BI1315" s="93" t="s">
        <v>217</v>
      </c>
      <c r="BJ1315" s="93">
        <v>415134</v>
      </c>
      <c r="BK1315" s="93">
        <v>6688</v>
      </c>
      <c r="BL1315" s="93" t="s">
        <v>217</v>
      </c>
      <c r="BM1315" s="93">
        <v>58167</v>
      </c>
      <c r="BN1315" s="93" t="s">
        <v>217</v>
      </c>
      <c r="BO1315" s="93">
        <v>930065</v>
      </c>
      <c r="BP1315" s="93" t="s">
        <v>217</v>
      </c>
      <c r="BQ1315" s="93" t="s">
        <v>217</v>
      </c>
      <c r="BR1315" s="93" t="s">
        <v>217</v>
      </c>
      <c r="BS1315" s="93" t="s">
        <v>217</v>
      </c>
      <c r="BT1315" s="93" t="s">
        <v>217</v>
      </c>
      <c r="BU1315" s="93" t="s">
        <v>217</v>
      </c>
      <c r="BV1315" s="93" t="s">
        <v>217</v>
      </c>
      <c r="BW1315" s="93" t="s">
        <v>217</v>
      </c>
      <c r="BX1315" s="93" t="s">
        <v>217</v>
      </c>
      <c r="BY1315" s="93">
        <v>48079</v>
      </c>
      <c r="BZ1315" s="93" t="s">
        <v>217</v>
      </c>
      <c r="CA1315" s="93">
        <v>2486644</v>
      </c>
      <c r="CB1315" s="93">
        <v>12853087</v>
      </c>
      <c r="CC1315" s="93" t="s">
        <v>217</v>
      </c>
      <c r="CD1315" s="93">
        <v>840758</v>
      </c>
      <c r="CE1315" s="93">
        <v>2954825</v>
      </c>
      <c r="CF1315" s="93">
        <v>24002</v>
      </c>
      <c r="CG1315" s="93">
        <v>4769085</v>
      </c>
      <c r="CH1315" s="93">
        <v>3174483</v>
      </c>
      <c r="CI1315" s="93">
        <v>236364</v>
      </c>
      <c r="CJ1315" s="93" t="s">
        <v>217</v>
      </c>
      <c r="CK1315" s="93">
        <v>1020730</v>
      </c>
      <c r="CL1315" s="93">
        <v>313487</v>
      </c>
      <c r="CM1315" s="93" t="s">
        <v>217</v>
      </c>
      <c r="CN1315" s="93">
        <v>158782</v>
      </c>
      <c r="CO1315" s="93" t="s">
        <v>217</v>
      </c>
      <c r="CP1315" s="93" t="s">
        <v>217</v>
      </c>
      <c r="CQ1315" s="93">
        <v>4024</v>
      </c>
      <c r="CR1315" s="93">
        <v>65217</v>
      </c>
      <c r="CS1315" s="93" t="s">
        <v>217</v>
      </c>
      <c r="CT1315" s="93">
        <v>38771</v>
      </c>
      <c r="CU1315" s="93">
        <v>1337108</v>
      </c>
      <c r="CV1315" s="93">
        <v>1594602</v>
      </c>
      <c r="CW1315" s="93">
        <v>74161</v>
      </c>
      <c r="CX1315" s="93" t="s">
        <v>217</v>
      </c>
      <c r="CY1315" s="93">
        <v>26530</v>
      </c>
      <c r="CZ1315" s="93">
        <v>1493911</v>
      </c>
      <c r="DA1315" s="93">
        <v>624845</v>
      </c>
      <c r="DB1315" s="93">
        <v>233861</v>
      </c>
      <c r="DC1315" s="93">
        <v>390984</v>
      </c>
      <c r="DD1315" s="93">
        <v>4392315</v>
      </c>
      <c r="DE1315" s="93">
        <v>4376540</v>
      </c>
      <c r="DF1315" s="93">
        <v>12000</v>
      </c>
      <c r="DG1315" s="93">
        <v>3775</v>
      </c>
      <c r="DH1315" s="93">
        <v>5676352</v>
      </c>
      <c r="DI1315" s="93">
        <v>783180</v>
      </c>
      <c r="DJ1315" s="93">
        <v>499234</v>
      </c>
      <c r="DK1315" s="93">
        <v>283946</v>
      </c>
      <c r="DL1315" s="93">
        <v>3823924</v>
      </c>
      <c r="DM1315" s="93">
        <v>25771</v>
      </c>
      <c r="DN1315" s="93">
        <v>412</v>
      </c>
      <c r="DO1315" s="93" t="s">
        <v>217</v>
      </c>
      <c r="DP1315" s="93">
        <v>591203</v>
      </c>
      <c r="DQ1315" s="93" t="s">
        <v>217</v>
      </c>
      <c r="DR1315" s="93" t="s">
        <v>217</v>
      </c>
      <c r="DS1315" s="93">
        <v>3206538</v>
      </c>
      <c r="DT1315" s="93">
        <v>4588989</v>
      </c>
      <c r="DU1315" s="93" t="s">
        <v>217</v>
      </c>
      <c r="DV1315" s="93">
        <v>37433</v>
      </c>
      <c r="DW1315" s="93">
        <v>26748</v>
      </c>
      <c r="DX1315" s="93">
        <v>314</v>
      </c>
      <c r="DY1315" s="93">
        <v>7960</v>
      </c>
      <c r="DZ1315" s="93" t="s">
        <v>217</v>
      </c>
      <c r="EA1315" s="93" t="s">
        <v>217</v>
      </c>
      <c r="EB1315" s="93">
        <v>7867</v>
      </c>
      <c r="EC1315" s="93">
        <v>93</v>
      </c>
      <c r="ED1315" s="93">
        <v>7</v>
      </c>
      <c r="EE1315" s="93" t="s">
        <v>217</v>
      </c>
      <c r="EF1315" s="93">
        <v>2179</v>
      </c>
      <c r="EG1315" s="94">
        <v>225</v>
      </c>
    </row>
    <row r="1316" spans="1:137">
      <c r="A1316" s="91" t="s">
        <v>717</v>
      </c>
      <c r="B1316" s="92" t="s">
        <v>220</v>
      </c>
      <c r="C1316" s="102">
        <v>402176</v>
      </c>
      <c r="D1316" s="92" t="s">
        <v>548</v>
      </c>
      <c r="E1316" s="92" t="s">
        <v>604</v>
      </c>
      <c r="F1316" s="93">
        <v>13680127</v>
      </c>
      <c r="G1316" s="93">
        <v>5577005</v>
      </c>
      <c r="H1316" s="93">
        <v>772785</v>
      </c>
      <c r="I1316" s="93">
        <v>5603077</v>
      </c>
      <c r="J1316" s="93">
        <v>567262</v>
      </c>
      <c r="K1316" s="93" t="s">
        <v>217</v>
      </c>
      <c r="L1316" s="93" t="s">
        <v>217</v>
      </c>
      <c r="M1316" s="93">
        <v>931428</v>
      </c>
      <c r="N1316" s="93">
        <v>256174</v>
      </c>
      <c r="O1316" s="93">
        <v>9490</v>
      </c>
      <c r="P1316" s="93" t="s">
        <v>217</v>
      </c>
      <c r="Q1316" s="93">
        <v>47697</v>
      </c>
      <c r="R1316" s="93">
        <v>62243</v>
      </c>
      <c r="S1316" s="93" t="s">
        <v>217</v>
      </c>
      <c r="T1316" s="93" t="s">
        <v>217</v>
      </c>
      <c r="U1316" s="93">
        <v>2062770</v>
      </c>
      <c r="V1316" s="93">
        <v>46617</v>
      </c>
      <c r="W1316" s="93" t="s">
        <v>217</v>
      </c>
      <c r="X1316" s="93" t="s">
        <v>217</v>
      </c>
      <c r="Y1316" s="93" t="s">
        <v>217</v>
      </c>
      <c r="Z1316" s="93">
        <v>30961</v>
      </c>
      <c r="AA1316" s="93">
        <v>71277</v>
      </c>
      <c r="AB1316" s="93">
        <v>122344</v>
      </c>
      <c r="AC1316" s="93">
        <v>104020</v>
      </c>
      <c r="AD1316" s="93">
        <v>13620</v>
      </c>
      <c r="AE1316" s="93">
        <v>4704</v>
      </c>
      <c r="AF1316" s="93" t="s">
        <v>217</v>
      </c>
      <c r="AG1316" s="93" t="s">
        <v>217</v>
      </c>
      <c r="AH1316" s="93">
        <v>3368006</v>
      </c>
      <c r="AI1316" s="93">
        <v>3033716</v>
      </c>
      <c r="AJ1316" s="93">
        <v>334290</v>
      </c>
      <c r="AK1316" s="93" t="s">
        <v>217</v>
      </c>
      <c r="AL1316" s="93">
        <v>20178</v>
      </c>
      <c r="AM1316" s="93">
        <v>295185</v>
      </c>
      <c r="AN1316" s="93">
        <v>21067</v>
      </c>
      <c r="AO1316" s="93">
        <v>274118</v>
      </c>
      <c r="AP1316" s="93">
        <v>254147</v>
      </c>
      <c r="AQ1316" s="93" t="s">
        <v>217</v>
      </c>
      <c r="AR1316" s="93" t="s">
        <v>217</v>
      </c>
      <c r="AS1316" s="93" t="s">
        <v>217</v>
      </c>
      <c r="AT1316" s="93">
        <v>62151</v>
      </c>
      <c r="AU1316" s="93">
        <v>49848</v>
      </c>
      <c r="AV1316" s="93">
        <v>142148</v>
      </c>
      <c r="AW1316" s="93">
        <v>327572</v>
      </c>
      <c r="AX1316" s="93">
        <v>9521</v>
      </c>
      <c r="AY1316" s="93">
        <v>318051</v>
      </c>
      <c r="AZ1316" s="93">
        <v>18947474</v>
      </c>
      <c r="BA1316" s="93" t="s">
        <v>217</v>
      </c>
      <c r="BB1316" s="93">
        <v>2011562</v>
      </c>
      <c r="BC1316" s="93">
        <v>1331335</v>
      </c>
      <c r="BD1316" s="93" t="s">
        <v>217</v>
      </c>
      <c r="BE1316" s="93" t="s">
        <v>217</v>
      </c>
      <c r="BF1316" s="93">
        <v>843348</v>
      </c>
      <c r="BG1316" s="93">
        <v>1235628</v>
      </c>
      <c r="BH1316" s="93" t="s">
        <v>217</v>
      </c>
      <c r="BI1316" s="93" t="s">
        <v>217</v>
      </c>
      <c r="BJ1316" s="93">
        <v>204402</v>
      </c>
      <c r="BK1316" s="93">
        <v>34933</v>
      </c>
      <c r="BL1316" s="93" t="s">
        <v>217</v>
      </c>
      <c r="BM1316" s="93">
        <v>25259</v>
      </c>
      <c r="BN1316" s="93" t="s">
        <v>217</v>
      </c>
      <c r="BO1316" s="93">
        <v>253284</v>
      </c>
      <c r="BP1316" s="93" t="s">
        <v>217</v>
      </c>
      <c r="BQ1316" s="93" t="s">
        <v>217</v>
      </c>
      <c r="BR1316" s="93" t="s">
        <v>217</v>
      </c>
      <c r="BS1316" s="93" t="s">
        <v>217</v>
      </c>
      <c r="BT1316" s="93" t="s">
        <v>217</v>
      </c>
      <c r="BU1316" s="93" t="s">
        <v>217</v>
      </c>
      <c r="BV1316" s="93" t="s">
        <v>217</v>
      </c>
      <c r="BW1316" s="93" t="s">
        <v>217</v>
      </c>
      <c r="BX1316" s="93" t="s">
        <v>217</v>
      </c>
      <c r="BY1316" s="93">
        <v>35</v>
      </c>
      <c r="BZ1316" s="93" t="s">
        <v>217</v>
      </c>
      <c r="CA1316" s="93">
        <v>818318</v>
      </c>
      <c r="CB1316" s="93">
        <v>10474209</v>
      </c>
      <c r="CC1316" s="93" t="s">
        <v>217</v>
      </c>
      <c r="CD1316" s="93">
        <v>706978</v>
      </c>
      <c r="CE1316" s="93">
        <v>1008183</v>
      </c>
      <c r="CF1316" s="93">
        <v>1435</v>
      </c>
      <c r="CG1316" s="93">
        <v>2982455</v>
      </c>
      <c r="CH1316" s="93">
        <v>2187927</v>
      </c>
      <c r="CI1316" s="93">
        <v>595925</v>
      </c>
      <c r="CJ1316" s="93" t="s">
        <v>217</v>
      </c>
      <c r="CK1316" s="93">
        <v>420726</v>
      </c>
      <c r="CL1316" s="93">
        <v>265341</v>
      </c>
      <c r="CM1316" s="93" t="s">
        <v>217</v>
      </c>
      <c r="CN1316" s="93">
        <v>130450</v>
      </c>
      <c r="CO1316" s="93" t="s">
        <v>217</v>
      </c>
      <c r="CP1316" s="93">
        <v>50716</v>
      </c>
      <c r="CQ1316" s="93" t="s">
        <v>217</v>
      </c>
      <c r="CR1316" s="93">
        <v>55848</v>
      </c>
      <c r="CS1316" s="93" t="s">
        <v>217</v>
      </c>
      <c r="CT1316" s="93">
        <v>31269</v>
      </c>
      <c r="CU1316" s="93">
        <v>637652</v>
      </c>
      <c r="CV1316" s="93">
        <v>794528</v>
      </c>
      <c r="CW1316" s="93">
        <v>41332</v>
      </c>
      <c r="CX1316" s="93">
        <v>1395</v>
      </c>
      <c r="CY1316" s="93">
        <v>4144</v>
      </c>
      <c r="CZ1316" s="93">
        <v>747657</v>
      </c>
      <c r="DA1316" s="93">
        <v>88231</v>
      </c>
      <c r="DB1316" s="93">
        <v>33243</v>
      </c>
      <c r="DC1316" s="93">
        <v>54988</v>
      </c>
      <c r="DD1316" s="93">
        <v>213265</v>
      </c>
      <c r="DE1316" s="93">
        <v>211212</v>
      </c>
      <c r="DF1316" s="93" t="s">
        <v>217</v>
      </c>
      <c r="DG1316" s="93">
        <v>2053</v>
      </c>
      <c r="DH1316" s="93">
        <v>42951</v>
      </c>
      <c r="DI1316" s="93">
        <v>889899</v>
      </c>
      <c r="DJ1316" s="93">
        <v>852015</v>
      </c>
      <c r="DK1316" s="93">
        <v>37884</v>
      </c>
      <c r="DL1316" s="93">
        <v>716712</v>
      </c>
      <c r="DM1316" s="93">
        <v>15828</v>
      </c>
      <c r="DN1316" s="93" t="s">
        <v>217</v>
      </c>
      <c r="DO1316" s="93" t="s">
        <v>217</v>
      </c>
      <c r="DP1316" s="93">
        <v>301317</v>
      </c>
      <c r="DQ1316" s="93" t="s">
        <v>217</v>
      </c>
      <c r="DR1316" s="93" t="s">
        <v>217</v>
      </c>
      <c r="DS1316" s="93">
        <v>399567</v>
      </c>
      <c r="DT1316" s="93">
        <v>1346632</v>
      </c>
      <c r="DU1316" s="93" t="s">
        <v>217</v>
      </c>
      <c r="DV1316" s="93">
        <v>57985</v>
      </c>
      <c r="DW1316" s="93">
        <v>57985</v>
      </c>
      <c r="DX1316" s="93" t="s">
        <v>217</v>
      </c>
      <c r="DY1316" s="93" t="s">
        <v>217</v>
      </c>
      <c r="DZ1316" s="93" t="s">
        <v>217</v>
      </c>
      <c r="EA1316" s="93" t="s">
        <v>217</v>
      </c>
      <c r="EB1316" s="93" t="s">
        <v>217</v>
      </c>
      <c r="EC1316" s="93" t="s">
        <v>217</v>
      </c>
      <c r="ED1316" s="93" t="s">
        <v>217</v>
      </c>
      <c r="EE1316" s="93" t="s">
        <v>217</v>
      </c>
      <c r="EF1316" s="93" t="s">
        <v>217</v>
      </c>
      <c r="EG1316" s="94" t="s">
        <v>217</v>
      </c>
    </row>
    <row r="1317" spans="1:137">
      <c r="A1317" s="91" t="s">
        <v>717</v>
      </c>
      <c r="B1317" s="92" t="s">
        <v>220</v>
      </c>
      <c r="C1317" s="102">
        <v>402184</v>
      </c>
      <c r="D1317" s="92" t="s">
        <v>548</v>
      </c>
      <c r="E1317" s="92" t="s">
        <v>605</v>
      </c>
      <c r="F1317" s="93">
        <v>13478619</v>
      </c>
      <c r="G1317" s="93">
        <v>6462241</v>
      </c>
      <c r="H1317" s="93">
        <v>498939</v>
      </c>
      <c r="I1317" s="93">
        <v>4947556</v>
      </c>
      <c r="J1317" s="93">
        <v>577141</v>
      </c>
      <c r="K1317" s="93" t="s">
        <v>217</v>
      </c>
      <c r="L1317" s="93" t="s">
        <v>217</v>
      </c>
      <c r="M1317" s="93">
        <v>789098</v>
      </c>
      <c r="N1317" s="93">
        <v>194481</v>
      </c>
      <c r="O1317" s="93">
        <v>10887</v>
      </c>
      <c r="P1317" s="93" t="s">
        <v>217</v>
      </c>
      <c r="Q1317" s="93">
        <v>54667</v>
      </c>
      <c r="R1317" s="93">
        <v>71257</v>
      </c>
      <c r="S1317" s="93" t="s">
        <v>217</v>
      </c>
      <c r="T1317" s="93" t="s">
        <v>217</v>
      </c>
      <c r="U1317" s="93">
        <v>2177016</v>
      </c>
      <c r="V1317" s="93" t="s">
        <v>217</v>
      </c>
      <c r="W1317" s="93" t="s">
        <v>217</v>
      </c>
      <c r="X1317" s="93" t="s">
        <v>217</v>
      </c>
      <c r="Y1317" s="93" t="s">
        <v>217</v>
      </c>
      <c r="Z1317" s="93">
        <v>23791</v>
      </c>
      <c r="AA1317" s="93">
        <v>37017</v>
      </c>
      <c r="AB1317" s="93">
        <v>118731</v>
      </c>
      <c r="AC1317" s="93">
        <v>104024</v>
      </c>
      <c r="AD1317" s="93">
        <v>10464</v>
      </c>
      <c r="AE1317" s="93">
        <v>4243</v>
      </c>
      <c r="AF1317" s="93" t="s">
        <v>217</v>
      </c>
      <c r="AG1317" s="93" t="s">
        <v>217</v>
      </c>
      <c r="AH1317" s="93">
        <v>3820700</v>
      </c>
      <c r="AI1317" s="93">
        <v>3485581</v>
      </c>
      <c r="AJ1317" s="93">
        <v>335119</v>
      </c>
      <c r="AK1317" s="93" t="s">
        <v>217</v>
      </c>
      <c r="AL1317" s="93">
        <v>24343</v>
      </c>
      <c r="AM1317" s="93">
        <v>282420</v>
      </c>
      <c r="AN1317" s="93">
        <v>55570</v>
      </c>
      <c r="AO1317" s="93">
        <v>226850</v>
      </c>
      <c r="AP1317" s="93">
        <v>238008</v>
      </c>
      <c r="AQ1317" s="93" t="s">
        <v>217</v>
      </c>
      <c r="AR1317" s="93" t="s">
        <v>217</v>
      </c>
      <c r="AS1317" s="93" t="s">
        <v>217</v>
      </c>
      <c r="AT1317" s="93">
        <v>77173</v>
      </c>
      <c r="AU1317" s="93">
        <v>65087</v>
      </c>
      <c r="AV1317" s="93">
        <v>95748</v>
      </c>
      <c r="AW1317" s="93">
        <v>346937</v>
      </c>
      <c r="AX1317" s="93">
        <v>6312</v>
      </c>
      <c r="AY1317" s="93">
        <v>340625</v>
      </c>
      <c r="AZ1317" s="93">
        <v>20447407</v>
      </c>
      <c r="BA1317" s="93" t="s">
        <v>217</v>
      </c>
      <c r="BB1317" s="93">
        <v>1646320</v>
      </c>
      <c r="BC1317" s="93">
        <v>1058243</v>
      </c>
      <c r="BD1317" s="93" t="s">
        <v>217</v>
      </c>
      <c r="BE1317" s="93" t="s">
        <v>217</v>
      </c>
      <c r="BF1317" s="93">
        <v>912528</v>
      </c>
      <c r="BG1317" s="93">
        <v>1359189</v>
      </c>
      <c r="BH1317" s="93" t="s">
        <v>217</v>
      </c>
      <c r="BI1317" s="93" t="s">
        <v>217</v>
      </c>
      <c r="BJ1317" s="93">
        <v>535589</v>
      </c>
      <c r="BK1317" s="93" t="s">
        <v>217</v>
      </c>
      <c r="BL1317" s="93" t="s">
        <v>217</v>
      </c>
      <c r="BM1317" s="93">
        <v>25626</v>
      </c>
      <c r="BN1317" s="93">
        <v>33739</v>
      </c>
      <c r="BO1317" s="93">
        <v>389484</v>
      </c>
      <c r="BP1317" s="93" t="s">
        <v>217</v>
      </c>
      <c r="BQ1317" s="93" t="s">
        <v>217</v>
      </c>
      <c r="BR1317" s="93" t="s">
        <v>217</v>
      </c>
      <c r="BS1317" s="93" t="s">
        <v>217</v>
      </c>
      <c r="BT1317" s="93" t="s">
        <v>217</v>
      </c>
      <c r="BU1317" s="93" t="s">
        <v>217</v>
      </c>
      <c r="BV1317" s="93" t="s">
        <v>217</v>
      </c>
      <c r="BW1317" s="93" t="s">
        <v>217</v>
      </c>
      <c r="BX1317" s="93" t="s">
        <v>217</v>
      </c>
      <c r="BY1317" s="93" t="s">
        <v>217</v>
      </c>
      <c r="BZ1317" s="93" t="s">
        <v>217</v>
      </c>
      <c r="CA1317" s="93">
        <v>1070439</v>
      </c>
      <c r="CB1317" s="93">
        <v>11367071</v>
      </c>
      <c r="CC1317" s="93" t="s">
        <v>217</v>
      </c>
      <c r="CD1317" s="93">
        <v>944421</v>
      </c>
      <c r="CE1317" s="93">
        <v>1104758</v>
      </c>
      <c r="CF1317" s="93">
        <v>2506</v>
      </c>
      <c r="CG1317" s="93">
        <v>2790905</v>
      </c>
      <c r="CH1317" s="93">
        <v>1777354</v>
      </c>
      <c r="CI1317" s="93">
        <v>471879</v>
      </c>
      <c r="CJ1317" s="93" t="s">
        <v>217</v>
      </c>
      <c r="CK1317" s="93">
        <v>456264</v>
      </c>
      <c r="CL1317" s="93">
        <v>300276</v>
      </c>
      <c r="CM1317" s="93" t="s">
        <v>217</v>
      </c>
      <c r="CN1317" s="93">
        <v>13510</v>
      </c>
      <c r="CO1317" s="93" t="s">
        <v>217</v>
      </c>
      <c r="CP1317" s="93" t="s">
        <v>217</v>
      </c>
      <c r="CQ1317" s="93" t="s">
        <v>217</v>
      </c>
      <c r="CR1317" s="93">
        <v>42169</v>
      </c>
      <c r="CS1317" s="93" t="s">
        <v>217</v>
      </c>
      <c r="CT1317" s="93">
        <v>47251</v>
      </c>
      <c r="CU1317" s="93">
        <v>446005</v>
      </c>
      <c r="CV1317" s="93">
        <v>1013551</v>
      </c>
      <c r="CW1317" s="93">
        <v>4398</v>
      </c>
      <c r="CX1317" s="93" t="s">
        <v>217</v>
      </c>
      <c r="CY1317" s="93">
        <v>7679</v>
      </c>
      <c r="CZ1317" s="93">
        <v>1001474</v>
      </c>
      <c r="DA1317" s="93">
        <v>54639</v>
      </c>
      <c r="DB1317" s="93">
        <v>33073</v>
      </c>
      <c r="DC1317" s="93">
        <v>21566</v>
      </c>
      <c r="DD1317" s="93">
        <v>532047</v>
      </c>
      <c r="DE1317" s="93">
        <v>530198</v>
      </c>
      <c r="DF1317" s="93" t="s">
        <v>217</v>
      </c>
      <c r="DG1317" s="93">
        <v>1849</v>
      </c>
      <c r="DH1317" s="93">
        <v>883680</v>
      </c>
      <c r="DI1317" s="93">
        <v>1603701</v>
      </c>
      <c r="DJ1317" s="93">
        <v>1171983</v>
      </c>
      <c r="DK1317" s="93">
        <v>431718</v>
      </c>
      <c r="DL1317" s="93">
        <v>933403</v>
      </c>
      <c r="DM1317" s="93">
        <v>16059</v>
      </c>
      <c r="DN1317" s="93">
        <v>991</v>
      </c>
      <c r="DO1317" s="93" t="s">
        <v>217</v>
      </c>
      <c r="DP1317" s="93">
        <v>310000</v>
      </c>
      <c r="DQ1317" s="93">
        <v>459793</v>
      </c>
      <c r="DR1317" s="93" t="s">
        <v>217</v>
      </c>
      <c r="DS1317" s="93">
        <v>146560</v>
      </c>
      <c r="DT1317" s="93">
        <v>3195400</v>
      </c>
      <c r="DU1317" s="93" t="s">
        <v>217</v>
      </c>
      <c r="DV1317" s="93">
        <v>52260</v>
      </c>
      <c r="DW1317" s="93">
        <v>47308</v>
      </c>
      <c r="DX1317" s="93">
        <v>212</v>
      </c>
      <c r="DY1317" s="93">
        <v>97</v>
      </c>
      <c r="DZ1317" s="93" t="s">
        <v>217</v>
      </c>
      <c r="EA1317" s="93">
        <v>97</v>
      </c>
      <c r="EB1317" s="93" t="s">
        <v>217</v>
      </c>
      <c r="EC1317" s="93" t="s">
        <v>217</v>
      </c>
      <c r="ED1317" s="93" t="s">
        <v>217</v>
      </c>
      <c r="EE1317" s="93" t="s">
        <v>217</v>
      </c>
      <c r="EF1317" s="93">
        <v>4643</v>
      </c>
      <c r="EG1317" s="94" t="s">
        <v>217</v>
      </c>
    </row>
    <row r="1318" spans="1:137">
      <c r="A1318" s="91" t="s">
        <v>717</v>
      </c>
      <c r="B1318" s="92" t="s">
        <v>220</v>
      </c>
      <c r="C1318" s="102">
        <v>402192</v>
      </c>
      <c r="D1318" s="92" t="s">
        <v>548</v>
      </c>
      <c r="E1318" s="92" t="s">
        <v>719</v>
      </c>
      <c r="F1318" s="93">
        <v>14024023</v>
      </c>
      <c r="G1318" s="93">
        <v>5971688</v>
      </c>
      <c r="H1318" s="93">
        <v>901744</v>
      </c>
      <c r="I1318" s="93">
        <v>5511377</v>
      </c>
      <c r="J1318" s="93">
        <v>608911</v>
      </c>
      <c r="K1318" s="93" t="s">
        <v>217</v>
      </c>
      <c r="L1318" s="93" t="s">
        <v>217</v>
      </c>
      <c r="M1318" s="93">
        <v>834495</v>
      </c>
      <c r="N1318" s="93">
        <v>260050</v>
      </c>
      <c r="O1318" s="93">
        <v>10108</v>
      </c>
      <c r="P1318" s="93" t="s">
        <v>217</v>
      </c>
      <c r="Q1318" s="93">
        <v>50786</v>
      </c>
      <c r="R1318" s="93">
        <v>66259</v>
      </c>
      <c r="S1318" s="93" t="s">
        <v>217</v>
      </c>
      <c r="T1318" s="93" t="s">
        <v>217</v>
      </c>
      <c r="U1318" s="93">
        <v>2031384</v>
      </c>
      <c r="V1318" s="93" t="s">
        <v>217</v>
      </c>
      <c r="W1318" s="93" t="s">
        <v>217</v>
      </c>
      <c r="X1318" s="93" t="s">
        <v>217</v>
      </c>
      <c r="Y1318" s="93" t="s">
        <v>217</v>
      </c>
      <c r="Z1318" s="93">
        <v>26111</v>
      </c>
      <c r="AA1318" s="93">
        <v>73972</v>
      </c>
      <c r="AB1318" s="93">
        <v>113427</v>
      </c>
      <c r="AC1318" s="93">
        <v>97908</v>
      </c>
      <c r="AD1318" s="93">
        <v>11486</v>
      </c>
      <c r="AE1318" s="93">
        <v>4033</v>
      </c>
      <c r="AF1318" s="93" t="s">
        <v>217</v>
      </c>
      <c r="AG1318" s="93" t="s">
        <v>217</v>
      </c>
      <c r="AH1318" s="93">
        <v>2752999</v>
      </c>
      <c r="AI1318" s="93">
        <v>2425845</v>
      </c>
      <c r="AJ1318" s="93">
        <v>327154</v>
      </c>
      <c r="AK1318" s="93" t="s">
        <v>217</v>
      </c>
      <c r="AL1318" s="93">
        <v>20752</v>
      </c>
      <c r="AM1318" s="93">
        <v>312841</v>
      </c>
      <c r="AN1318" s="93">
        <v>61294</v>
      </c>
      <c r="AO1318" s="93">
        <v>251547</v>
      </c>
      <c r="AP1318" s="93">
        <v>201539</v>
      </c>
      <c r="AQ1318" s="93" t="s">
        <v>217</v>
      </c>
      <c r="AR1318" s="93" t="s">
        <v>217</v>
      </c>
      <c r="AS1318" s="93" t="s">
        <v>217</v>
      </c>
      <c r="AT1318" s="93">
        <v>58002</v>
      </c>
      <c r="AU1318" s="93">
        <v>21998</v>
      </c>
      <c r="AV1318" s="93">
        <v>121539</v>
      </c>
      <c r="AW1318" s="93">
        <v>364737</v>
      </c>
      <c r="AX1318" s="93">
        <v>8000</v>
      </c>
      <c r="AY1318" s="93">
        <v>356737</v>
      </c>
      <c r="AZ1318" s="93">
        <v>18576875</v>
      </c>
      <c r="BA1318" s="93" t="s">
        <v>217</v>
      </c>
      <c r="BB1318" s="93">
        <v>1413664</v>
      </c>
      <c r="BC1318" s="93">
        <v>1126843</v>
      </c>
      <c r="BD1318" s="93" t="s">
        <v>217</v>
      </c>
      <c r="BE1318" s="93" t="s">
        <v>217</v>
      </c>
      <c r="BF1318" s="93">
        <v>1136897</v>
      </c>
      <c r="BG1318" s="93">
        <v>1275584</v>
      </c>
      <c r="BH1318" s="93" t="s">
        <v>217</v>
      </c>
      <c r="BI1318" s="93" t="s">
        <v>217</v>
      </c>
      <c r="BJ1318" s="93">
        <v>658834</v>
      </c>
      <c r="BK1318" s="93" t="s">
        <v>217</v>
      </c>
      <c r="BL1318" s="93" t="s">
        <v>217</v>
      </c>
      <c r="BM1318" s="93">
        <v>23992</v>
      </c>
      <c r="BN1318" s="93">
        <v>82256</v>
      </c>
      <c r="BO1318" s="93">
        <v>144334</v>
      </c>
      <c r="BP1318" s="93" t="s">
        <v>217</v>
      </c>
      <c r="BQ1318" s="93" t="s">
        <v>217</v>
      </c>
      <c r="BR1318" s="93" t="s">
        <v>217</v>
      </c>
      <c r="BS1318" s="93" t="s">
        <v>217</v>
      </c>
      <c r="BT1318" s="93" t="s">
        <v>217</v>
      </c>
      <c r="BU1318" s="93" t="s">
        <v>217</v>
      </c>
      <c r="BV1318" s="93" t="s">
        <v>217</v>
      </c>
      <c r="BW1318" s="93" t="s">
        <v>217</v>
      </c>
      <c r="BX1318" s="93" t="s">
        <v>217</v>
      </c>
      <c r="BY1318" s="93">
        <v>4793</v>
      </c>
      <c r="BZ1318" s="93" t="s">
        <v>217</v>
      </c>
      <c r="CA1318" s="93">
        <v>1050377</v>
      </c>
      <c r="CB1318" s="93">
        <v>10166318</v>
      </c>
      <c r="CC1318" s="93" t="s">
        <v>217</v>
      </c>
      <c r="CD1318" s="93">
        <v>770730</v>
      </c>
      <c r="CE1318" s="93">
        <v>722253</v>
      </c>
      <c r="CF1318" s="93">
        <v>8069</v>
      </c>
      <c r="CG1318" s="93">
        <v>2612565</v>
      </c>
      <c r="CH1318" s="93">
        <v>1929868</v>
      </c>
      <c r="CI1318" s="93">
        <v>528574</v>
      </c>
      <c r="CJ1318" s="93" t="s">
        <v>217</v>
      </c>
      <c r="CK1318" s="93">
        <v>567594</v>
      </c>
      <c r="CL1318" s="93">
        <v>275357</v>
      </c>
      <c r="CM1318" s="93" t="s">
        <v>217</v>
      </c>
      <c r="CN1318" s="93">
        <v>1400</v>
      </c>
      <c r="CO1318" s="93" t="s">
        <v>217</v>
      </c>
      <c r="CP1318" s="93" t="s">
        <v>217</v>
      </c>
      <c r="CQ1318" s="93" t="s">
        <v>217</v>
      </c>
      <c r="CR1318" s="93">
        <v>41443</v>
      </c>
      <c r="CS1318" s="93" t="s">
        <v>217</v>
      </c>
      <c r="CT1318" s="93">
        <v>23622</v>
      </c>
      <c r="CU1318" s="93">
        <v>491878</v>
      </c>
      <c r="CV1318" s="93">
        <v>682697</v>
      </c>
      <c r="CW1318" s="93">
        <v>22209</v>
      </c>
      <c r="CX1318" s="93" t="s">
        <v>217</v>
      </c>
      <c r="CY1318" s="93" t="s">
        <v>217</v>
      </c>
      <c r="CZ1318" s="93">
        <v>660488</v>
      </c>
      <c r="DA1318" s="93">
        <v>104687</v>
      </c>
      <c r="DB1318" s="93">
        <v>76633</v>
      </c>
      <c r="DC1318" s="93">
        <v>28054</v>
      </c>
      <c r="DD1318" s="93">
        <v>544570</v>
      </c>
      <c r="DE1318" s="93">
        <v>543285</v>
      </c>
      <c r="DF1318" s="93" t="s">
        <v>217</v>
      </c>
      <c r="DG1318" s="93">
        <v>1285</v>
      </c>
      <c r="DH1318" s="93">
        <v>2651558</v>
      </c>
      <c r="DI1318" s="93">
        <v>286930</v>
      </c>
      <c r="DJ1318" s="93">
        <v>150000</v>
      </c>
      <c r="DK1318" s="93">
        <v>136930</v>
      </c>
      <c r="DL1318" s="93">
        <v>939625</v>
      </c>
      <c r="DM1318" s="93">
        <v>56659</v>
      </c>
      <c r="DN1318" s="93">
        <v>27</v>
      </c>
      <c r="DO1318" s="93" t="s">
        <v>217</v>
      </c>
      <c r="DP1318" s="93">
        <v>635001</v>
      </c>
      <c r="DQ1318" s="93">
        <v>8760</v>
      </c>
      <c r="DR1318" s="93" t="s">
        <v>217</v>
      </c>
      <c r="DS1318" s="93">
        <v>239178</v>
      </c>
      <c r="DT1318" s="93">
        <v>3176347</v>
      </c>
      <c r="DU1318" s="93" t="s">
        <v>217</v>
      </c>
      <c r="DV1318" s="93">
        <v>29800</v>
      </c>
      <c r="DW1318" s="93">
        <v>27574</v>
      </c>
      <c r="DX1318" s="93">
        <v>1469</v>
      </c>
      <c r="DY1318" s="93">
        <v>264</v>
      </c>
      <c r="DZ1318" s="93" t="s">
        <v>217</v>
      </c>
      <c r="EA1318" s="93">
        <v>264</v>
      </c>
      <c r="EB1318" s="93" t="s">
        <v>217</v>
      </c>
      <c r="EC1318" s="93" t="s">
        <v>217</v>
      </c>
      <c r="ED1318" s="93" t="s">
        <v>217</v>
      </c>
      <c r="EE1318" s="93" t="s">
        <v>217</v>
      </c>
      <c r="EF1318" s="93">
        <v>493</v>
      </c>
      <c r="EG1318" s="94" t="s">
        <v>217</v>
      </c>
    </row>
    <row r="1319" spans="1:137">
      <c r="A1319" s="91" t="s">
        <v>690</v>
      </c>
      <c r="B1319" s="92" t="s">
        <v>214</v>
      </c>
      <c r="C1319" s="102">
        <v>401005</v>
      </c>
      <c r="D1319" s="92" t="s">
        <v>548</v>
      </c>
      <c r="E1319" s="92" t="s">
        <v>549</v>
      </c>
      <c r="F1319" s="93">
        <v>176547996</v>
      </c>
      <c r="G1319" s="93">
        <v>63698325</v>
      </c>
      <c r="H1319" s="93">
        <v>13420411</v>
      </c>
      <c r="I1319" s="93">
        <v>70216230</v>
      </c>
      <c r="J1319" s="93">
        <v>7088832</v>
      </c>
      <c r="K1319" s="93">
        <v>4119</v>
      </c>
      <c r="L1319" s="93" t="s">
        <v>217</v>
      </c>
      <c r="M1319" s="93">
        <v>12024542</v>
      </c>
      <c r="N1319" s="93">
        <v>3086882</v>
      </c>
      <c r="O1319" s="93">
        <v>82873</v>
      </c>
      <c r="P1319" s="93" t="s">
        <v>217</v>
      </c>
      <c r="Q1319" s="93">
        <v>473939</v>
      </c>
      <c r="R1319" s="93">
        <v>288550</v>
      </c>
      <c r="S1319" s="93">
        <v>128050</v>
      </c>
      <c r="T1319" s="93" t="s">
        <v>217</v>
      </c>
      <c r="U1319" s="93">
        <v>17238824</v>
      </c>
      <c r="V1319" s="93">
        <v>43316</v>
      </c>
      <c r="W1319" s="93" t="s">
        <v>217</v>
      </c>
      <c r="X1319" s="93">
        <v>557227</v>
      </c>
      <c r="Y1319" s="93">
        <v>5532405</v>
      </c>
      <c r="Z1319" s="93">
        <v>205823</v>
      </c>
      <c r="AA1319" s="93" t="s">
        <v>217</v>
      </c>
      <c r="AB1319" s="93">
        <v>1990740</v>
      </c>
      <c r="AC1319" s="93">
        <v>966100</v>
      </c>
      <c r="AD1319" s="93">
        <v>99074</v>
      </c>
      <c r="AE1319" s="93">
        <v>16870</v>
      </c>
      <c r="AF1319" s="93">
        <v>908696</v>
      </c>
      <c r="AG1319" s="93" t="s">
        <v>217</v>
      </c>
      <c r="AH1319" s="93">
        <v>65680910</v>
      </c>
      <c r="AI1319" s="93">
        <v>63155455</v>
      </c>
      <c r="AJ1319" s="93">
        <v>2525403</v>
      </c>
      <c r="AK1319" s="93">
        <v>52</v>
      </c>
      <c r="AL1319" s="93">
        <v>386021</v>
      </c>
      <c r="AM1319" s="93">
        <v>4265754</v>
      </c>
      <c r="AN1319" s="93">
        <v>203362</v>
      </c>
      <c r="AO1319" s="93">
        <v>4062392</v>
      </c>
      <c r="AP1319" s="93">
        <v>11470346</v>
      </c>
      <c r="AQ1319" s="93">
        <v>81398</v>
      </c>
      <c r="AR1319" s="93">
        <v>5381</v>
      </c>
      <c r="AS1319" s="93">
        <v>9821</v>
      </c>
      <c r="AT1319" s="93">
        <v>404419</v>
      </c>
      <c r="AU1319" s="93">
        <v>5999880</v>
      </c>
      <c r="AV1319" s="93">
        <v>4969447</v>
      </c>
      <c r="AW1319" s="93">
        <v>4312564</v>
      </c>
      <c r="AX1319" s="93">
        <v>276865</v>
      </c>
      <c r="AY1319" s="93">
        <v>4035699</v>
      </c>
      <c r="AZ1319" s="93">
        <v>109618595</v>
      </c>
      <c r="BA1319" s="93">
        <v>10407317</v>
      </c>
      <c r="BB1319" s="93">
        <v>31969617</v>
      </c>
      <c r="BC1319" s="93">
        <v>11026446</v>
      </c>
      <c r="BD1319" s="93" t="s">
        <v>217</v>
      </c>
      <c r="BE1319" s="93" t="s">
        <v>217</v>
      </c>
      <c r="BF1319" s="93">
        <v>13760312</v>
      </c>
      <c r="BG1319" s="93">
        <v>10343388</v>
      </c>
      <c r="BH1319" s="93" t="s">
        <v>217</v>
      </c>
      <c r="BI1319" s="93" t="s">
        <v>217</v>
      </c>
      <c r="BJ1319" s="93">
        <v>3916689</v>
      </c>
      <c r="BK1319" s="93">
        <v>239390</v>
      </c>
      <c r="BL1319" s="93" t="s">
        <v>217</v>
      </c>
      <c r="BM1319" s="93">
        <v>358568</v>
      </c>
      <c r="BN1319" s="93" t="s">
        <v>217</v>
      </c>
      <c r="BO1319" s="93">
        <v>13165139</v>
      </c>
      <c r="BP1319" s="93" t="s">
        <v>217</v>
      </c>
      <c r="BQ1319" s="93" t="s">
        <v>217</v>
      </c>
      <c r="BR1319" s="93" t="s">
        <v>217</v>
      </c>
      <c r="BS1319" s="93" t="s">
        <v>217</v>
      </c>
      <c r="BT1319" s="93" t="s">
        <v>217</v>
      </c>
      <c r="BU1319" s="93" t="s">
        <v>217</v>
      </c>
      <c r="BV1319" s="93" t="s">
        <v>217</v>
      </c>
      <c r="BW1319" s="93" t="s">
        <v>217</v>
      </c>
      <c r="BX1319" s="93" t="s">
        <v>217</v>
      </c>
      <c r="BY1319" s="93">
        <v>495749</v>
      </c>
      <c r="BZ1319" s="93" t="s">
        <v>217</v>
      </c>
      <c r="CA1319" s="93" t="s">
        <v>217</v>
      </c>
      <c r="CB1319" s="93" t="s">
        <v>217</v>
      </c>
      <c r="CC1319" s="93" t="s">
        <v>217</v>
      </c>
      <c r="CD1319" s="93" t="s">
        <v>217</v>
      </c>
      <c r="CE1319" s="93">
        <v>13935980</v>
      </c>
      <c r="CF1319" s="93">
        <v>30228</v>
      </c>
      <c r="CG1319" s="93">
        <v>27168086</v>
      </c>
      <c r="CH1319" s="93">
        <v>18661869</v>
      </c>
      <c r="CI1319" s="93">
        <v>1221646</v>
      </c>
      <c r="CJ1319" s="93" t="s">
        <v>217</v>
      </c>
      <c r="CK1319" s="93">
        <v>6229211</v>
      </c>
      <c r="CL1319" s="93">
        <v>2225066</v>
      </c>
      <c r="CM1319" s="93" t="s">
        <v>217</v>
      </c>
      <c r="CN1319" s="93">
        <v>1405738</v>
      </c>
      <c r="CO1319" s="93">
        <v>189365</v>
      </c>
      <c r="CP1319" s="93" t="s">
        <v>217</v>
      </c>
      <c r="CQ1319" s="93" t="s">
        <v>217</v>
      </c>
      <c r="CR1319" s="93">
        <v>364963</v>
      </c>
      <c r="CS1319" s="93" t="s">
        <v>217</v>
      </c>
      <c r="CT1319" s="93" t="s">
        <v>217</v>
      </c>
      <c r="CU1319" s="93">
        <v>7025880</v>
      </c>
      <c r="CV1319" s="93">
        <v>8506217</v>
      </c>
      <c r="CW1319" s="93">
        <v>115512</v>
      </c>
      <c r="CX1319" s="93" t="s">
        <v>217</v>
      </c>
      <c r="CY1319" s="93" t="s">
        <v>217</v>
      </c>
      <c r="CZ1319" s="93">
        <v>8390705</v>
      </c>
      <c r="DA1319" s="93">
        <v>5838045</v>
      </c>
      <c r="DB1319" s="93">
        <v>2166827</v>
      </c>
      <c r="DC1319" s="93">
        <v>3671218</v>
      </c>
      <c r="DD1319" s="93">
        <v>911449</v>
      </c>
      <c r="DE1319" s="93">
        <v>498162</v>
      </c>
      <c r="DF1319" s="93" t="s">
        <v>217</v>
      </c>
      <c r="DG1319" s="93">
        <v>413287</v>
      </c>
      <c r="DH1319" s="93">
        <v>6611449</v>
      </c>
      <c r="DI1319" s="93">
        <v>4288082</v>
      </c>
      <c r="DJ1319" s="93">
        <v>1898515</v>
      </c>
      <c r="DK1319" s="93">
        <v>2389567</v>
      </c>
      <c r="DL1319" s="93">
        <v>43007915</v>
      </c>
      <c r="DM1319" s="93">
        <v>154152</v>
      </c>
      <c r="DN1319" s="93">
        <v>440</v>
      </c>
      <c r="DO1319" s="93">
        <v>201800</v>
      </c>
      <c r="DP1319" s="93">
        <v>30225182</v>
      </c>
      <c r="DQ1319" s="93">
        <v>163311</v>
      </c>
      <c r="DR1319" s="93">
        <v>4988558</v>
      </c>
      <c r="DS1319" s="93">
        <v>7274472</v>
      </c>
      <c r="DT1319" s="93">
        <v>64831600</v>
      </c>
      <c r="DU1319" s="93" t="s">
        <v>217</v>
      </c>
      <c r="DV1319" s="93">
        <v>1220478</v>
      </c>
      <c r="DW1319" s="93">
        <v>239618</v>
      </c>
      <c r="DX1319" s="93">
        <v>17594</v>
      </c>
      <c r="DY1319" s="93">
        <v>13099</v>
      </c>
      <c r="DZ1319" s="93" t="s">
        <v>217</v>
      </c>
      <c r="EA1319" s="93" t="s">
        <v>217</v>
      </c>
      <c r="EB1319" s="93">
        <v>12329</v>
      </c>
      <c r="EC1319" s="93">
        <v>770</v>
      </c>
      <c r="ED1319" s="93">
        <v>2403</v>
      </c>
      <c r="EE1319" s="93">
        <v>31</v>
      </c>
      <c r="EF1319" s="93">
        <v>99147</v>
      </c>
      <c r="EG1319" s="94">
        <v>848586</v>
      </c>
    </row>
    <row r="1320" spans="1:137">
      <c r="A1320" s="91" t="s">
        <v>690</v>
      </c>
      <c r="B1320" s="92" t="s">
        <v>214</v>
      </c>
      <c r="C1320" s="102">
        <v>401307</v>
      </c>
      <c r="D1320" s="92" t="s">
        <v>548</v>
      </c>
      <c r="E1320" s="92" t="s">
        <v>550</v>
      </c>
      <c r="F1320" s="93">
        <v>344453594</v>
      </c>
      <c r="G1320" s="93">
        <v>132213443</v>
      </c>
      <c r="H1320" s="93">
        <v>44166255</v>
      </c>
      <c r="I1320" s="93">
        <v>120817334</v>
      </c>
      <c r="J1320" s="93">
        <v>12110573</v>
      </c>
      <c r="K1320" s="93" t="s">
        <v>217</v>
      </c>
      <c r="L1320" s="93" t="s">
        <v>217</v>
      </c>
      <c r="M1320" s="93">
        <v>25122724</v>
      </c>
      <c r="N1320" s="93">
        <v>6358356</v>
      </c>
      <c r="O1320" s="93">
        <v>161813</v>
      </c>
      <c r="P1320" s="93" t="s">
        <v>217</v>
      </c>
      <c r="Q1320" s="93">
        <v>929803</v>
      </c>
      <c r="R1320" s="93">
        <v>568767</v>
      </c>
      <c r="S1320" s="93">
        <v>328355</v>
      </c>
      <c r="T1320" s="93" t="s">
        <v>217</v>
      </c>
      <c r="U1320" s="93">
        <v>29394172</v>
      </c>
      <c r="V1320" s="93">
        <v>38523</v>
      </c>
      <c r="W1320" s="93" t="s">
        <v>217</v>
      </c>
      <c r="X1320" s="93">
        <v>707681</v>
      </c>
      <c r="Y1320" s="93">
        <v>4766915</v>
      </c>
      <c r="Z1320" s="93">
        <v>256983</v>
      </c>
      <c r="AA1320" s="93" t="s">
        <v>217</v>
      </c>
      <c r="AB1320" s="93">
        <v>3060417</v>
      </c>
      <c r="AC1320" s="93">
        <v>1320897</v>
      </c>
      <c r="AD1320" s="93">
        <v>123701</v>
      </c>
      <c r="AE1320" s="93">
        <v>14507</v>
      </c>
      <c r="AF1320" s="93">
        <v>1601312</v>
      </c>
      <c r="AG1320" s="93" t="s">
        <v>217</v>
      </c>
      <c r="AH1320" s="93">
        <v>35364545</v>
      </c>
      <c r="AI1320" s="93">
        <v>33961281</v>
      </c>
      <c r="AJ1320" s="93">
        <v>1403194</v>
      </c>
      <c r="AK1320" s="93">
        <v>70</v>
      </c>
      <c r="AL1320" s="93">
        <v>560586</v>
      </c>
      <c r="AM1320" s="93">
        <v>13364651</v>
      </c>
      <c r="AN1320" s="93">
        <v>729978</v>
      </c>
      <c r="AO1320" s="93">
        <v>12634673</v>
      </c>
      <c r="AP1320" s="93">
        <v>17523215</v>
      </c>
      <c r="AQ1320" s="93">
        <v>439706</v>
      </c>
      <c r="AR1320" s="93">
        <v>69</v>
      </c>
      <c r="AS1320" s="93">
        <v>603747</v>
      </c>
      <c r="AT1320" s="93">
        <v>174450</v>
      </c>
      <c r="AU1320" s="93">
        <v>7844716</v>
      </c>
      <c r="AV1320" s="93">
        <v>8460527</v>
      </c>
      <c r="AW1320" s="93">
        <v>8411893</v>
      </c>
      <c r="AX1320" s="93">
        <v>373337</v>
      </c>
      <c r="AY1320" s="93">
        <v>8038556</v>
      </c>
      <c r="AZ1320" s="93">
        <v>169199734</v>
      </c>
      <c r="BA1320" s="93">
        <v>15595178</v>
      </c>
      <c r="BB1320" s="93">
        <v>57557734</v>
      </c>
      <c r="BC1320" s="93">
        <v>25712181</v>
      </c>
      <c r="BD1320" s="93" t="s">
        <v>217</v>
      </c>
      <c r="BE1320" s="93" t="s">
        <v>217</v>
      </c>
      <c r="BF1320" s="93">
        <v>18052685</v>
      </c>
      <c r="BG1320" s="93">
        <v>17919076</v>
      </c>
      <c r="BH1320" s="93" t="s">
        <v>217</v>
      </c>
      <c r="BI1320" s="93" t="s">
        <v>217</v>
      </c>
      <c r="BJ1320" s="93">
        <v>7788116</v>
      </c>
      <c r="BK1320" s="93">
        <v>84956</v>
      </c>
      <c r="BL1320" s="93" t="s">
        <v>217</v>
      </c>
      <c r="BM1320" s="93">
        <v>413668</v>
      </c>
      <c r="BN1320" s="93" t="s">
        <v>217</v>
      </c>
      <c r="BO1320" s="93">
        <v>12967068</v>
      </c>
      <c r="BP1320" s="93" t="s">
        <v>217</v>
      </c>
      <c r="BQ1320" s="93" t="s">
        <v>217</v>
      </c>
      <c r="BR1320" s="93" t="s">
        <v>217</v>
      </c>
      <c r="BS1320" s="93" t="s">
        <v>217</v>
      </c>
      <c r="BT1320" s="93" t="s">
        <v>217</v>
      </c>
      <c r="BU1320" s="93" t="s">
        <v>217</v>
      </c>
      <c r="BV1320" s="93" t="s">
        <v>217</v>
      </c>
      <c r="BW1320" s="93" t="s">
        <v>217</v>
      </c>
      <c r="BX1320" s="93" t="s">
        <v>217</v>
      </c>
      <c r="BY1320" s="93">
        <v>119683</v>
      </c>
      <c r="BZ1320" s="93" t="s">
        <v>217</v>
      </c>
      <c r="CA1320" s="93" t="s">
        <v>217</v>
      </c>
      <c r="CB1320" s="93" t="s">
        <v>217</v>
      </c>
      <c r="CC1320" s="93" t="s">
        <v>217</v>
      </c>
      <c r="CD1320" s="93" t="s">
        <v>217</v>
      </c>
      <c r="CE1320" s="93">
        <v>12989389</v>
      </c>
      <c r="CF1320" s="93">
        <v>29197</v>
      </c>
      <c r="CG1320" s="93">
        <v>38271976</v>
      </c>
      <c r="CH1320" s="93">
        <v>30875875</v>
      </c>
      <c r="CI1320" s="93">
        <v>8286612</v>
      </c>
      <c r="CJ1320" s="93" t="s">
        <v>217</v>
      </c>
      <c r="CK1320" s="93">
        <v>7927670</v>
      </c>
      <c r="CL1320" s="93">
        <v>3855326</v>
      </c>
      <c r="CM1320" s="93" t="s">
        <v>217</v>
      </c>
      <c r="CN1320" s="93">
        <v>334761</v>
      </c>
      <c r="CO1320" s="93">
        <v>76319</v>
      </c>
      <c r="CP1320" s="93" t="s">
        <v>217</v>
      </c>
      <c r="CQ1320" s="93" t="s">
        <v>217</v>
      </c>
      <c r="CR1320" s="93">
        <v>578154</v>
      </c>
      <c r="CS1320" s="93" t="s">
        <v>217</v>
      </c>
      <c r="CT1320" s="93" t="s">
        <v>217</v>
      </c>
      <c r="CU1320" s="93">
        <v>9817033</v>
      </c>
      <c r="CV1320" s="93">
        <v>7396101</v>
      </c>
      <c r="CW1320" s="93">
        <v>442453</v>
      </c>
      <c r="CX1320" s="93" t="s">
        <v>217</v>
      </c>
      <c r="CY1320" s="93" t="s">
        <v>217</v>
      </c>
      <c r="CZ1320" s="93">
        <v>6953648</v>
      </c>
      <c r="DA1320" s="93">
        <v>6343635</v>
      </c>
      <c r="DB1320" s="93">
        <v>4931697</v>
      </c>
      <c r="DC1320" s="93">
        <v>1411938</v>
      </c>
      <c r="DD1320" s="93">
        <v>447841</v>
      </c>
      <c r="DE1320" s="93">
        <v>281910</v>
      </c>
      <c r="DF1320" s="93" t="s">
        <v>217</v>
      </c>
      <c r="DG1320" s="93">
        <v>165931</v>
      </c>
      <c r="DH1320" s="93">
        <v>17209976</v>
      </c>
      <c r="DI1320" s="93">
        <v>14007880</v>
      </c>
      <c r="DJ1320" s="93">
        <v>9970592</v>
      </c>
      <c r="DK1320" s="93">
        <v>4037288</v>
      </c>
      <c r="DL1320" s="93">
        <v>96288859</v>
      </c>
      <c r="DM1320" s="93">
        <v>225445</v>
      </c>
      <c r="DN1320" s="93" t="s">
        <v>217</v>
      </c>
      <c r="DO1320" s="93" t="s">
        <v>217</v>
      </c>
      <c r="DP1320" s="93">
        <v>84457838</v>
      </c>
      <c r="DQ1320" s="93">
        <v>227557</v>
      </c>
      <c r="DR1320" s="93">
        <v>5930101</v>
      </c>
      <c r="DS1320" s="93">
        <v>5447918</v>
      </c>
      <c r="DT1320" s="93">
        <v>74361800</v>
      </c>
      <c r="DU1320" s="93" t="s">
        <v>217</v>
      </c>
      <c r="DV1320" s="93">
        <v>619300</v>
      </c>
      <c r="DW1320" s="93">
        <v>341886</v>
      </c>
      <c r="DX1320" s="93">
        <v>3776</v>
      </c>
      <c r="DY1320" s="93">
        <v>77398</v>
      </c>
      <c r="DZ1320" s="93">
        <v>70342</v>
      </c>
      <c r="EA1320" s="93" t="s">
        <v>217</v>
      </c>
      <c r="EB1320" s="93">
        <v>5435</v>
      </c>
      <c r="EC1320" s="93">
        <v>1621</v>
      </c>
      <c r="ED1320" s="93">
        <v>529</v>
      </c>
      <c r="EE1320" s="93" t="s">
        <v>217</v>
      </c>
      <c r="EF1320" s="93">
        <v>195711</v>
      </c>
      <c r="EG1320" s="94" t="s">
        <v>217</v>
      </c>
    </row>
    <row r="1321" spans="1:137">
      <c r="A1321" s="91" t="s">
        <v>690</v>
      </c>
      <c r="B1321" s="92" t="s">
        <v>220</v>
      </c>
      <c r="C1321" s="102">
        <v>402028</v>
      </c>
      <c r="D1321" s="92" t="s">
        <v>548</v>
      </c>
      <c r="E1321" s="92" t="s">
        <v>602</v>
      </c>
      <c r="F1321" s="93">
        <v>14299307</v>
      </c>
      <c r="G1321" s="93">
        <v>4316706</v>
      </c>
      <c r="H1321" s="93">
        <v>1113823</v>
      </c>
      <c r="I1321" s="93">
        <v>7379909</v>
      </c>
      <c r="J1321" s="93">
        <v>820132</v>
      </c>
      <c r="K1321" s="93" t="s">
        <v>217</v>
      </c>
      <c r="L1321" s="93" t="s">
        <v>217</v>
      </c>
      <c r="M1321" s="93">
        <v>341020</v>
      </c>
      <c r="N1321" s="93">
        <v>300164</v>
      </c>
      <c r="O1321" s="93">
        <v>7291</v>
      </c>
      <c r="P1321" s="93" t="s">
        <v>217</v>
      </c>
      <c r="Q1321" s="93">
        <v>41732</v>
      </c>
      <c r="R1321" s="93">
        <v>25424</v>
      </c>
      <c r="S1321" s="93" t="s">
        <v>217</v>
      </c>
      <c r="T1321" s="93" t="s">
        <v>217</v>
      </c>
      <c r="U1321" s="93">
        <v>2080349</v>
      </c>
      <c r="V1321" s="93">
        <v>9998</v>
      </c>
      <c r="W1321" s="93" t="s">
        <v>217</v>
      </c>
      <c r="X1321" s="93">
        <v>55825</v>
      </c>
      <c r="Y1321" s="93" t="s">
        <v>217</v>
      </c>
      <c r="Z1321" s="93">
        <v>17142</v>
      </c>
      <c r="AA1321" s="93" t="s">
        <v>217</v>
      </c>
      <c r="AB1321" s="93">
        <v>155235</v>
      </c>
      <c r="AC1321" s="93">
        <v>66017</v>
      </c>
      <c r="AD1321" s="93">
        <v>8250</v>
      </c>
      <c r="AE1321" s="93">
        <v>2809</v>
      </c>
      <c r="AF1321" s="93">
        <v>78159</v>
      </c>
      <c r="AG1321" s="93" t="s">
        <v>217</v>
      </c>
      <c r="AH1321" s="93">
        <v>12248282</v>
      </c>
      <c r="AI1321" s="93">
        <v>10822275</v>
      </c>
      <c r="AJ1321" s="93">
        <v>1426007</v>
      </c>
      <c r="AK1321" s="93" t="s">
        <v>217</v>
      </c>
      <c r="AL1321" s="93">
        <v>21588</v>
      </c>
      <c r="AM1321" s="93">
        <v>441029</v>
      </c>
      <c r="AN1321" s="93">
        <v>94862</v>
      </c>
      <c r="AO1321" s="93">
        <v>346167</v>
      </c>
      <c r="AP1321" s="93">
        <v>724650</v>
      </c>
      <c r="AQ1321" s="93" t="s">
        <v>217</v>
      </c>
      <c r="AR1321" s="93" t="s">
        <v>217</v>
      </c>
      <c r="AS1321" s="93" t="s">
        <v>217</v>
      </c>
      <c r="AT1321" s="93">
        <v>12085</v>
      </c>
      <c r="AU1321" s="93">
        <v>524731</v>
      </c>
      <c r="AV1321" s="93">
        <v>187834</v>
      </c>
      <c r="AW1321" s="93">
        <v>982089</v>
      </c>
      <c r="AX1321" s="93">
        <v>50188</v>
      </c>
      <c r="AY1321" s="93">
        <v>931901</v>
      </c>
      <c r="AZ1321" s="93">
        <v>11797622</v>
      </c>
      <c r="BA1321" s="93" t="s">
        <v>217</v>
      </c>
      <c r="BB1321" s="93">
        <v>5340428</v>
      </c>
      <c r="BC1321" s="93">
        <v>1756007</v>
      </c>
      <c r="BD1321" s="93" t="s">
        <v>217</v>
      </c>
      <c r="BE1321" s="93" t="s">
        <v>217</v>
      </c>
      <c r="BF1321" s="93">
        <v>1785765</v>
      </c>
      <c r="BG1321" s="93">
        <v>1156771</v>
      </c>
      <c r="BH1321" s="93" t="s">
        <v>217</v>
      </c>
      <c r="BI1321" s="93" t="s">
        <v>217</v>
      </c>
      <c r="BJ1321" s="93">
        <v>145429</v>
      </c>
      <c r="BK1321" s="93">
        <v>57</v>
      </c>
      <c r="BL1321" s="93" t="s">
        <v>217</v>
      </c>
      <c r="BM1321" s="93">
        <v>31418</v>
      </c>
      <c r="BN1321" s="93" t="s">
        <v>217</v>
      </c>
      <c r="BO1321" s="93">
        <v>642377</v>
      </c>
      <c r="BP1321" s="93" t="s">
        <v>217</v>
      </c>
      <c r="BQ1321" s="93" t="s">
        <v>217</v>
      </c>
      <c r="BR1321" s="93" t="s">
        <v>217</v>
      </c>
      <c r="BS1321" s="93" t="s">
        <v>217</v>
      </c>
      <c r="BT1321" s="93" t="s">
        <v>217</v>
      </c>
      <c r="BU1321" s="93" t="s">
        <v>217</v>
      </c>
      <c r="BV1321" s="93" t="s">
        <v>217</v>
      </c>
      <c r="BW1321" s="93" t="s">
        <v>217</v>
      </c>
      <c r="BX1321" s="93" t="s">
        <v>217</v>
      </c>
      <c r="BY1321" s="93">
        <v>17595</v>
      </c>
      <c r="BZ1321" s="93" t="s">
        <v>217</v>
      </c>
      <c r="CA1321" s="93" t="s">
        <v>217</v>
      </c>
      <c r="CB1321" s="93" t="s">
        <v>217</v>
      </c>
      <c r="CC1321" s="93" t="s">
        <v>217</v>
      </c>
      <c r="CD1321" s="93" t="s">
        <v>217</v>
      </c>
      <c r="CE1321" s="93">
        <v>921775</v>
      </c>
      <c r="CF1321" s="93" t="s">
        <v>217</v>
      </c>
      <c r="CG1321" s="93">
        <v>3990692</v>
      </c>
      <c r="CH1321" s="93">
        <v>2887812</v>
      </c>
      <c r="CI1321" s="93">
        <v>789763</v>
      </c>
      <c r="CJ1321" s="93" t="s">
        <v>217</v>
      </c>
      <c r="CK1321" s="93">
        <v>893159</v>
      </c>
      <c r="CL1321" s="93">
        <v>252638</v>
      </c>
      <c r="CM1321" s="93" t="s">
        <v>217</v>
      </c>
      <c r="CN1321" s="93">
        <v>47683</v>
      </c>
      <c r="CO1321" s="93" t="s">
        <v>217</v>
      </c>
      <c r="CP1321" s="93" t="s">
        <v>217</v>
      </c>
      <c r="CQ1321" s="93" t="s">
        <v>217</v>
      </c>
      <c r="CR1321" s="93">
        <v>40799</v>
      </c>
      <c r="CS1321" s="93" t="s">
        <v>217</v>
      </c>
      <c r="CT1321" s="93" t="s">
        <v>217</v>
      </c>
      <c r="CU1321" s="93">
        <v>863770</v>
      </c>
      <c r="CV1321" s="93">
        <v>1102880</v>
      </c>
      <c r="CW1321" s="93">
        <v>45966</v>
      </c>
      <c r="CX1321" s="93" t="s">
        <v>217</v>
      </c>
      <c r="CY1321" s="93" t="s">
        <v>217</v>
      </c>
      <c r="CZ1321" s="93">
        <v>1056914</v>
      </c>
      <c r="DA1321" s="93">
        <v>221779</v>
      </c>
      <c r="DB1321" s="93">
        <v>37521</v>
      </c>
      <c r="DC1321" s="93">
        <v>184258</v>
      </c>
      <c r="DD1321" s="93">
        <v>276078</v>
      </c>
      <c r="DE1321" s="93">
        <v>64392</v>
      </c>
      <c r="DF1321" s="93" t="s">
        <v>217</v>
      </c>
      <c r="DG1321" s="93">
        <v>211686</v>
      </c>
      <c r="DH1321" s="93">
        <v>178574</v>
      </c>
      <c r="DI1321" s="93">
        <v>109038</v>
      </c>
      <c r="DJ1321" s="93">
        <v>42482</v>
      </c>
      <c r="DK1321" s="93">
        <v>66556</v>
      </c>
      <c r="DL1321" s="93">
        <v>2394898</v>
      </c>
      <c r="DM1321" s="93">
        <v>10970</v>
      </c>
      <c r="DN1321" s="93">
        <v>166</v>
      </c>
      <c r="DO1321" s="93" t="s">
        <v>217</v>
      </c>
      <c r="DP1321" s="93">
        <v>764796</v>
      </c>
      <c r="DQ1321" s="93" t="s">
        <v>217</v>
      </c>
      <c r="DR1321" s="93" t="s">
        <v>217</v>
      </c>
      <c r="DS1321" s="93">
        <v>1618966</v>
      </c>
      <c r="DT1321" s="93">
        <v>4018752</v>
      </c>
      <c r="DU1321" s="93" t="s">
        <v>217</v>
      </c>
      <c r="DV1321" s="93">
        <v>59145</v>
      </c>
      <c r="DW1321" s="93">
        <v>48640</v>
      </c>
      <c r="DX1321" s="93">
        <v>2945</v>
      </c>
      <c r="DY1321" s="93">
        <v>2586</v>
      </c>
      <c r="DZ1321" s="93" t="s">
        <v>217</v>
      </c>
      <c r="EA1321" s="93" t="s">
        <v>217</v>
      </c>
      <c r="EB1321" s="93">
        <v>2586</v>
      </c>
      <c r="EC1321" s="93" t="s">
        <v>217</v>
      </c>
      <c r="ED1321" s="93">
        <v>4862</v>
      </c>
      <c r="EE1321" s="93">
        <v>112</v>
      </c>
      <c r="EF1321" s="93" t="s">
        <v>217</v>
      </c>
      <c r="EG1321" s="94" t="s">
        <v>217</v>
      </c>
    </row>
    <row r="1322" spans="1:137">
      <c r="A1322" s="91" t="s">
        <v>690</v>
      </c>
      <c r="B1322" s="92" t="s">
        <v>218</v>
      </c>
      <c r="C1322" s="102">
        <v>402036</v>
      </c>
      <c r="D1322" s="92" t="s">
        <v>548</v>
      </c>
      <c r="E1322" s="92" t="s">
        <v>551</v>
      </c>
      <c r="F1322" s="93">
        <v>41896255</v>
      </c>
      <c r="G1322" s="93">
        <v>15433238</v>
      </c>
      <c r="H1322" s="93">
        <v>3395795</v>
      </c>
      <c r="I1322" s="93">
        <v>16458567</v>
      </c>
      <c r="J1322" s="93">
        <v>2080243</v>
      </c>
      <c r="K1322" s="93" t="s">
        <v>217</v>
      </c>
      <c r="L1322" s="93" t="s">
        <v>217</v>
      </c>
      <c r="M1322" s="93">
        <v>2536804</v>
      </c>
      <c r="N1322" s="93">
        <v>845201</v>
      </c>
      <c r="O1322" s="93">
        <v>25786</v>
      </c>
      <c r="P1322" s="93" t="s">
        <v>217</v>
      </c>
      <c r="Q1322" s="93">
        <v>147694</v>
      </c>
      <c r="R1322" s="93">
        <v>90055</v>
      </c>
      <c r="S1322" s="93" t="s">
        <v>217</v>
      </c>
      <c r="T1322" s="93" t="s">
        <v>217</v>
      </c>
      <c r="U1322" s="93">
        <v>5369963</v>
      </c>
      <c r="V1322" s="93">
        <v>7273</v>
      </c>
      <c r="W1322" s="93" t="s">
        <v>217</v>
      </c>
      <c r="X1322" s="93">
        <v>162467</v>
      </c>
      <c r="Y1322" s="93" t="s">
        <v>217</v>
      </c>
      <c r="Z1322" s="93">
        <v>49889</v>
      </c>
      <c r="AA1322" s="93" t="s">
        <v>217</v>
      </c>
      <c r="AB1322" s="93">
        <v>670921</v>
      </c>
      <c r="AC1322" s="93">
        <v>264336</v>
      </c>
      <c r="AD1322" s="93">
        <v>24014</v>
      </c>
      <c r="AE1322" s="93">
        <v>6589</v>
      </c>
      <c r="AF1322" s="93">
        <v>375982</v>
      </c>
      <c r="AG1322" s="93" t="s">
        <v>217</v>
      </c>
      <c r="AH1322" s="93">
        <v>19131305</v>
      </c>
      <c r="AI1322" s="93">
        <v>17902634</v>
      </c>
      <c r="AJ1322" s="93">
        <v>1228648</v>
      </c>
      <c r="AK1322" s="93">
        <v>23</v>
      </c>
      <c r="AL1322" s="93">
        <v>62093</v>
      </c>
      <c r="AM1322" s="93">
        <v>1205347</v>
      </c>
      <c r="AN1322" s="93">
        <v>116226</v>
      </c>
      <c r="AO1322" s="93">
        <v>1089121</v>
      </c>
      <c r="AP1322" s="93">
        <v>1420176</v>
      </c>
      <c r="AQ1322" s="93">
        <v>168478</v>
      </c>
      <c r="AR1322" s="93" t="s">
        <v>217</v>
      </c>
      <c r="AS1322" s="93" t="s">
        <v>217</v>
      </c>
      <c r="AT1322" s="93">
        <v>134667</v>
      </c>
      <c r="AU1322" s="93">
        <v>832234</v>
      </c>
      <c r="AV1322" s="93">
        <v>284797</v>
      </c>
      <c r="AW1322" s="93">
        <v>1183788</v>
      </c>
      <c r="AX1322" s="93">
        <v>92226</v>
      </c>
      <c r="AY1322" s="93">
        <v>1091562</v>
      </c>
      <c r="AZ1322" s="93">
        <v>25636662</v>
      </c>
      <c r="BA1322" s="93" t="s">
        <v>217</v>
      </c>
      <c r="BB1322" s="93">
        <v>8291597</v>
      </c>
      <c r="BC1322" s="93">
        <v>4846056</v>
      </c>
      <c r="BD1322" s="93" t="s">
        <v>217</v>
      </c>
      <c r="BE1322" s="93" t="s">
        <v>217</v>
      </c>
      <c r="BF1322" s="93">
        <v>3630854</v>
      </c>
      <c r="BG1322" s="93">
        <v>3619109</v>
      </c>
      <c r="BH1322" s="93" t="s">
        <v>217</v>
      </c>
      <c r="BI1322" s="93" t="s">
        <v>217</v>
      </c>
      <c r="BJ1322" s="93">
        <v>544514</v>
      </c>
      <c r="BK1322" s="93">
        <v>70496</v>
      </c>
      <c r="BL1322" s="93" t="s">
        <v>217</v>
      </c>
      <c r="BM1322" s="93">
        <v>98347</v>
      </c>
      <c r="BN1322" s="93">
        <v>86099</v>
      </c>
      <c r="BO1322" s="93">
        <v>1481478</v>
      </c>
      <c r="BP1322" s="93" t="s">
        <v>217</v>
      </c>
      <c r="BQ1322" s="93" t="s">
        <v>217</v>
      </c>
      <c r="BR1322" s="93" t="s">
        <v>217</v>
      </c>
      <c r="BS1322" s="93" t="s">
        <v>217</v>
      </c>
      <c r="BT1322" s="93" t="s">
        <v>217</v>
      </c>
      <c r="BU1322" s="93" t="s">
        <v>217</v>
      </c>
      <c r="BV1322" s="93" t="s">
        <v>217</v>
      </c>
      <c r="BW1322" s="93" t="s">
        <v>217</v>
      </c>
      <c r="BX1322" s="93" t="s">
        <v>217</v>
      </c>
      <c r="BY1322" s="93">
        <v>183195</v>
      </c>
      <c r="BZ1322" s="93" t="s">
        <v>217</v>
      </c>
      <c r="CA1322" s="93" t="s">
        <v>217</v>
      </c>
      <c r="CB1322" s="93" t="s">
        <v>217</v>
      </c>
      <c r="CC1322" s="93" t="s">
        <v>217</v>
      </c>
      <c r="CD1322" s="93" t="s">
        <v>217</v>
      </c>
      <c r="CE1322" s="93">
        <v>2784917</v>
      </c>
      <c r="CF1322" s="93">
        <v>112167</v>
      </c>
      <c r="CG1322" s="93">
        <v>10862537</v>
      </c>
      <c r="CH1322" s="93">
        <v>6703644</v>
      </c>
      <c r="CI1322" s="93">
        <v>313054</v>
      </c>
      <c r="CJ1322" s="93" t="s">
        <v>217</v>
      </c>
      <c r="CK1322" s="93">
        <v>1817529</v>
      </c>
      <c r="CL1322" s="93">
        <v>791176</v>
      </c>
      <c r="CM1322" s="93" t="s">
        <v>217</v>
      </c>
      <c r="CN1322" s="93">
        <v>1018578</v>
      </c>
      <c r="CO1322" s="93">
        <v>267464</v>
      </c>
      <c r="CP1322" s="93">
        <v>25794</v>
      </c>
      <c r="CQ1322" s="93" t="s">
        <v>217</v>
      </c>
      <c r="CR1322" s="93">
        <v>103491</v>
      </c>
      <c r="CS1322" s="93" t="s">
        <v>217</v>
      </c>
      <c r="CT1322" s="93" t="s">
        <v>217</v>
      </c>
      <c r="CU1322" s="93">
        <v>2366558</v>
      </c>
      <c r="CV1322" s="93">
        <v>4158893</v>
      </c>
      <c r="CW1322" s="93">
        <v>297491</v>
      </c>
      <c r="CX1322" s="93">
        <v>19645</v>
      </c>
      <c r="CY1322" s="93" t="s">
        <v>217</v>
      </c>
      <c r="CZ1322" s="93">
        <v>3841757</v>
      </c>
      <c r="DA1322" s="93">
        <v>269327</v>
      </c>
      <c r="DB1322" s="93">
        <v>158572</v>
      </c>
      <c r="DC1322" s="93">
        <v>110755</v>
      </c>
      <c r="DD1322" s="93">
        <v>939286</v>
      </c>
      <c r="DE1322" s="93">
        <v>879452</v>
      </c>
      <c r="DF1322" s="93">
        <v>600</v>
      </c>
      <c r="DG1322" s="93">
        <v>59234</v>
      </c>
      <c r="DH1322" s="93">
        <v>4891176</v>
      </c>
      <c r="DI1322" s="93">
        <v>1407700</v>
      </c>
      <c r="DJ1322" s="93">
        <v>1009908</v>
      </c>
      <c r="DK1322" s="93">
        <v>397792</v>
      </c>
      <c r="DL1322" s="93">
        <v>3692214</v>
      </c>
      <c r="DM1322" s="93">
        <v>42708</v>
      </c>
      <c r="DN1322" s="93">
        <v>814</v>
      </c>
      <c r="DO1322" s="93" t="s">
        <v>217</v>
      </c>
      <c r="DP1322" s="93">
        <v>2546998</v>
      </c>
      <c r="DQ1322" s="93">
        <v>40470</v>
      </c>
      <c r="DR1322" s="93">
        <v>180000</v>
      </c>
      <c r="DS1322" s="93">
        <v>881224</v>
      </c>
      <c r="DT1322" s="93">
        <v>10020367</v>
      </c>
      <c r="DU1322" s="93" t="s">
        <v>217</v>
      </c>
      <c r="DV1322" s="93">
        <v>110828</v>
      </c>
      <c r="DW1322" s="93">
        <v>90356</v>
      </c>
      <c r="DX1322" s="93">
        <v>1951</v>
      </c>
      <c r="DY1322" s="93" t="s">
        <v>217</v>
      </c>
      <c r="DZ1322" s="93" t="s">
        <v>217</v>
      </c>
      <c r="EA1322" s="93" t="s">
        <v>217</v>
      </c>
      <c r="EB1322" s="93" t="s">
        <v>217</v>
      </c>
      <c r="EC1322" s="93" t="s">
        <v>217</v>
      </c>
      <c r="ED1322" s="93" t="s">
        <v>217</v>
      </c>
      <c r="EE1322" s="93" t="s">
        <v>217</v>
      </c>
      <c r="EF1322" s="93">
        <v>18521</v>
      </c>
      <c r="EG1322" s="94" t="s">
        <v>217</v>
      </c>
    </row>
    <row r="1323" spans="1:137">
      <c r="A1323" s="91" t="s">
        <v>690</v>
      </c>
      <c r="B1323" s="92" t="s">
        <v>220</v>
      </c>
      <c r="C1323" s="102">
        <v>402052</v>
      </c>
      <c r="D1323" s="92" t="s">
        <v>548</v>
      </c>
      <c r="E1323" s="92" t="s">
        <v>603</v>
      </c>
      <c r="F1323" s="93">
        <v>14500559</v>
      </c>
      <c r="G1323" s="93">
        <v>5370798</v>
      </c>
      <c r="H1323" s="93">
        <v>1220549</v>
      </c>
      <c r="I1323" s="93">
        <v>6382278</v>
      </c>
      <c r="J1323" s="93">
        <v>1143102</v>
      </c>
      <c r="K1323" s="93" t="s">
        <v>217</v>
      </c>
      <c r="L1323" s="93" t="s">
        <v>217</v>
      </c>
      <c r="M1323" s="93" t="s">
        <v>217</v>
      </c>
      <c r="N1323" s="93">
        <v>425900</v>
      </c>
      <c r="O1323" s="93">
        <v>8979</v>
      </c>
      <c r="P1323" s="93" t="s">
        <v>217</v>
      </c>
      <c r="Q1323" s="93">
        <v>51478</v>
      </c>
      <c r="R1323" s="93">
        <v>31417</v>
      </c>
      <c r="S1323" s="93" t="s">
        <v>217</v>
      </c>
      <c r="T1323" s="93" t="s">
        <v>217</v>
      </c>
      <c r="U1323" s="93">
        <v>2255954</v>
      </c>
      <c r="V1323" s="93">
        <v>85319</v>
      </c>
      <c r="W1323" s="93" t="s">
        <v>217</v>
      </c>
      <c r="X1323" s="93">
        <v>81144</v>
      </c>
      <c r="Y1323" s="93" t="s">
        <v>217</v>
      </c>
      <c r="Z1323" s="93">
        <v>24917</v>
      </c>
      <c r="AA1323" s="93" t="s">
        <v>217</v>
      </c>
      <c r="AB1323" s="93">
        <v>276515</v>
      </c>
      <c r="AC1323" s="93">
        <v>98250</v>
      </c>
      <c r="AD1323" s="93">
        <v>11993</v>
      </c>
      <c r="AE1323" s="93">
        <v>3252</v>
      </c>
      <c r="AF1323" s="93">
        <v>163020</v>
      </c>
      <c r="AG1323" s="93" t="s">
        <v>217</v>
      </c>
      <c r="AH1323" s="93">
        <v>15813193</v>
      </c>
      <c r="AI1323" s="93">
        <v>13839092</v>
      </c>
      <c r="AJ1323" s="93">
        <v>1974101</v>
      </c>
      <c r="AK1323" s="93" t="s">
        <v>217</v>
      </c>
      <c r="AL1323" s="93">
        <v>25715</v>
      </c>
      <c r="AM1323" s="93">
        <v>658160</v>
      </c>
      <c r="AN1323" s="93">
        <v>50420</v>
      </c>
      <c r="AO1323" s="93">
        <v>607740</v>
      </c>
      <c r="AP1323" s="93">
        <v>950415</v>
      </c>
      <c r="AQ1323" s="93" t="s">
        <v>217</v>
      </c>
      <c r="AR1323" s="93">
        <v>4231</v>
      </c>
      <c r="AS1323" s="93" t="s">
        <v>217</v>
      </c>
      <c r="AT1323" s="93">
        <v>102131</v>
      </c>
      <c r="AU1323" s="93">
        <v>544232</v>
      </c>
      <c r="AV1323" s="93">
        <v>299821</v>
      </c>
      <c r="AW1323" s="93">
        <v>698687</v>
      </c>
      <c r="AX1323" s="93">
        <v>21549</v>
      </c>
      <c r="AY1323" s="93">
        <v>677138</v>
      </c>
      <c r="AZ1323" s="93">
        <v>14870976</v>
      </c>
      <c r="BA1323" s="93" t="s">
        <v>217</v>
      </c>
      <c r="BB1323" s="93">
        <v>6919827</v>
      </c>
      <c r="BC1323" s="93">
        <v>439326</v>
      </c>
      <c r="BD1323" s="93" t="s">
        <v>217</v>
      </c>
      <c r="BE1323" s="93" t="s">
        <v>217</v>
      </c>
      <c r="BF1323" s="93">
        <v>1967643</v>
      </c>
      <c r="BG1323" s="93">
        <v>1437017</v>
      </c>
      <c r="BH1323" s="93" t="s">
        <v>217</v>
      </c>
      <c r="BI1323" s="93" t="s">
        <v>217</v>
      </c>
      <c r="BJ1323" s="93">
        <v>662551</v>
      </c>
      <c r="BK1323" s="93">
        <v>85836</v>
      </c>
      <c r="BL1323" s="93" t="s">
        <v>217</v>
      </c>
      <c r="BM1323" s="93">
        <v>97726</v>
      </c>
      <c r="BN1323" s="93" t="s">
        <v>217</v>
      </c>
      <c r="BO1323" s="93">
        <v>555091</v>
      </c>
      <c r="BP1323" s="93" t="s">
        <v>217</v>
      </c>
      <c r="BQ1323" s="93" t="s">
        <v>217</v>
      </c>
      <c r="BR1323" s="93" t="s">
        <v>217</v>
      </c>
      <c r="BS1323" s="93" t="s">
        <v>217</v>
      </c>
      <c r="BT1323" s="93" t="s">
        <v>217</v>
      </c>
      <c r="BU1323" s="93" t="s">
        <v>217</v>
      </c>
      <c r="BV1323" s="93" t="s">
        <v>217</v>
      </c>
      <c r="BW1323" s="93" t="s">
        <v>217</v>
      </c>
      <c r="BX1323" s="93" t="s">
        <v>217</v>
      </c>
      <c r="BY1323" s="93">
        <v>4035</v>
      </c>
      <c r="BZ1323" s="93" t="s">
        <v>217</v>
      </c>
      <c r="CA1323" s="93" t="s">
        <v>217</v>
      </c>
      <c r="CB1323" s="93" t="s">
        <v>217</v>
      </c>
      <c r="CC1323" s="93" t="s">
        <v>217</v>
      </c>
      <c r="CD1323" s="93" t="s">
        <v>217</v>
      </c>
      <c r="CE1323" s="93">
        <v>2701924</v>
      </c>
      <c r="CF1323" s="93">
        <v>24002</v>
      </c>
      <c r="CG1323" s="93">
        <v>4654388</v>
      </c>
      <c r="CH1323" s="93">
        <v>3019388</v>
      </c>
      <c r="CI1323" s="93">
        <v>227926</v>
      </c>
      <c r="CJ1323" s="93" t="s">
        <v>217</v>
      </c>
      <c r="CK1323" s="93">
        <v>983821</v>
      </c>
      <c r="CL1323" s="93">
        <v>315648</v>
      </c>
      <c r="CM1323" s="93" t="s">
        <v>217</v>
      </c>
      <c r="CN1323" s="93">
        <v>34785</v>
      </c>
      <c r="CO1323" s="93" t="s">
        <v>217</v>
      </c>
      <c r="CP1323" s="93">
        <v>92382</v>
      </c>
      <c r="CQ1323" s="93">
        <v>143789</v>
      </c>
      <c r="CR1323" s="93">
        <v>12239</v>
      </c>
      <c r="CS1323" s="93" t="s">
        <v>217</v>
      </c>
      <c r="CT1323" s="93" t="s">
        <v>217</v>
      </c>
      <c r="CU1323" s="93">
        <v>1208798</v>
      </c>
      <c r="CV1323" s="93">
        <v>1635000</v>
      </c>
      <c r="CW1323" s="93">
        <v>93389</v>
      </c>
      <c r="CX1323" s="93">
        <v>2500</v>
      </c>
      <c r="CY1323" s="93" t="s">
        <v>217</v>
      </c>
      <c r="CZ1323" s="93">
        <v>1539111</v>
      </c>
      <c r="DA1323" s="93">
        <v>1035888</v>
      </c>
      <c r="DB1323" s="93">
        <v>297905</v>
      </c>
      <c r="DC1323" s="93">
        <v>737983</v>
      </c>
      <c r="DD1323" s="93">
        <v>3844064</v>
      </c>
      <c r="DE1323" s="93">
        <v>2163697</v>
      </c>
      <c r="DF1323" s="93">
        <v>1000</v>
      </c>
      <c r="DG1323" s="93">
        <v>1679367</v>
      </c>
      <c r="DH1323" s="93">
        <v>2910416</v>
      </c>
      <c r="DI1323" s="93">
        <v>981362</v>
      </c>
      <c r="DJ1323" s="93">
        <v>696003</v>
      </c>
      <c r="DK1323" s="93">
        <v>285359</v>
      </c>
      <c r="DL1323" s="93">
        <v>1139022</v>
      </c>
      <c r="DM1323" s="93">
        <v>29048</v>
      </c>
      <c r="DN1323" s="93">
        <v>843</v>
      </c>
      <c r="DO1323" s="93" t="s">
        <v>217</v>
      </c>
      <c r="DP1323" s="93">
        <v>69947</v>
      </c>
      <c r="DQ1323" s="93" t="s">
        <v>217</v>
      </c>
      <c r="DR1323" s="93" t="s">
        <v>217</v>
      </c>
      <c r="DS1323" s="93">
        <v>1039184</v>
      </c>
      <c r="DT1323" s="93">
        <v>5386799</v>
      </c>
      <c r="DU1323" s="93" t="s">
        <v>217</v>
      </c>
      <c r="DV1323" s="93">
        <v>53574</v>
      </c>
      <c r="DW1323" s="93">
        <v>47571</v>
      </c>
      <c r="DX1323" s="93">
        <v>952</v>
      </c>
      <c r="DY1323" s="93">
        <v>4571</v>
      </c>
      <c r="DZ1323" s="93" t="s">
        <v>217</v>
      </c>
      <c r="EA1323" s="93" t="s">
        <v>217</v>
      </c>
      <c r="EB1323" s="93">
        <v>4390</v>
      </c>
      <c r="EC1323" s="93">
        <v>181</v>
      </c>
      <c r="ED1323" s="93">
        <v>2</v>
      </c>
      <c r="EE1323" s="93" t="s">
        <v>217</v>
      </c>
      <c r="EF1323" s="93">
        <v>478</v>
      </c>
      <c r="EG1323" s="94" t="s">
        <v>217</v>
      </c>
    </row>
    <row r="1324" spans="1:137">
      <c r="A1324" s="91" t="s">
        <v>690</v>
      </c>
      <c r="B1324" s="92" t="s">
        <v>220</v>
      </c>
      <c r="C1324" s="102">
        <v>402176</v>
      </c>
      <c r="D1324" s="92" t="s">
        <v>548</v>
      </c>
      <c r="E1324" s="92" t="s">
        <v>604</v>
      </c>
      <c r="F1324" s="93">
        <v>13806171</v>
      </c>
      <c r="G1324" s="93">
        <v>5483652</v>
      </c>
      <c r="H1324" s="93">
        <v>976982</v>
      </c>
      <c r="I1324" s="93">
        <v>5581530</v>
      </c>
      <c r="J1324" s="93">
        <v>625737</v>
      </c>
      <c r="K1324" s="93" t="s">
        <v>217</v>
      </c>
      <c r="L1324" s="93" t="s">
        <v>217</v>
      </c>
      <c r="M1324" s="93">
        <v>921455</v>
      </c>
      <c r="N1324" s="93">
        <v>251134</v>
      </c>
      <c r="O1324" s="93">
        <v>9171</v>
      </c>
      <c r="P1324" s="93" t="s">
        <v>217</v>
      </c>
      <c r="Q1324" s="93">
        <v>52491</v>
      </c>
      <c r="R1324" s="93">
        <v>31982</v>
      </c>
      <c r="S1324" s="93" t="s">
        <v>217</v>
      </c>
      <c r="T1324" s="93" t="s">
        <v>217</v>
      </c>
      <c r="U1324" s="93">
        <v>1667841</v>
      </c>
      <c r="V1324" s="93">
        <v>47636</v>
      </c>
      <c r="W1324" s="93" t="s">
        <v>217</v>
      </c>
      <c r="X1324" s="93">
        <v>47707</v>
      </c>
      <c r="Y1324" s="93" t="s">
        <v>217</v>
      </c>
      <c r="Z1324" s="93">
        <v>14648</v>
      </c>
      <c r="AA1324" s="93" t="s">
        <v>217</v>
      </c>
      <c r="AB1324" s="93">
        <v>260947</v>
      </c>
      <c r="AC1324" s="93">
        <v>104245</v>
      </c>
      <c r="AD1324" s="93">
        <v>7051</v>
      </c>
      <c r="AE1324" s="93">
        <v>1764</v>
      </c>
      <c r="AF1324" s="93">
        <v>147887</v>
      </c>
      <c r="AG1324" s="93" t="s">
        <v>217</v>
      </c>
      <c r="AH1324" s="93">
        <v>3410197</v>
      </c>
      <c r="AI1324" s="93">
        <v>3051521</v>
      </c>
      <c r="AJ1324" s="93">
        <v>358676</v>
      </c>
      <c r="AK1324" s="93" t="s">
        <v>217</v>
      </c>
      <c r="AL1324" s="93">
        <v>19283</v>
      </c>
      <c r="AM1324" s="93">
        <v>457535</v>
      </c>
      <c r="AN1324" s="93">
        <v>24985</v>
      </c>
      <c r="AO1324" s="93">
        <v>432550</v>
      </c>
      <c r="AP1324" s="93">
        <v>321692</v>
      </c>
      <c r="AQ1324" s="93" t="s">
        <v>217</v>
      </c>
      <c r="AR1324" s="93">
        <v>938</v>
      </c>
      <c r="AS1324" s="93" t="s">
        <v>217</v>
      </c>
      <c r="AT1324" s="93">
        <v>102632</v>
      </c>
      <c r="AU1324" s="93">
        <v>45556</v>
      </c>
      <c r="AV1324" s="93">
        <v>172566</v>
      </c>
      <c r="AW1324" s="93">
        <v>330812</v>
      </c>
      <c r="AX1324" s="93">
        <v>10566</v>
      </c>
      <c r="AY1324" s="93">
        <v>320246</v>
      </c>
      <c r="AZ1324" s="93">
        <v>6216580</v>
      </c>
      <c r="BA1324" s="93" t="s">
        <v>217</v>
      </c>
      <c r="BB1324" s="93">
        <v>1933948</v>
      </c>
      <c r="BC1324" s="93">
        <v>1039615</v>
      </c>
      <c r="BD1324" s="93" t="s">
        <v>217</v>
      </c>
      <c r="BE1324" s="93" t="s">
        <v>217</v>
      </c>
      <c r="BF1324" s="93">
        <v>759872</v>
      </c>
      <c r="BG1324" s="93">
        <v>1234307</v>
      </c>
      <c r="BH1324" s="93" t="s">
        <v>217</v>
      </c>
      <c r="BI1324" s="93" t="s">
        <v>217</v>
      </c>
      <c r="BJ1324" s="93">
        <v>91218</v>
      </c>
      <c r="BK1324" s="93">
        <v>217545</v>
      </c>
      <c r="BL1324" s="93" t="s">
        <v>217</v>
      </c>
      <c r="BM1324" s="93">
        <v>22046</v>
      </c>
      <c r="BN1324" s="93" t="s">
        <v>217</v>
      </c>
      <c r="BO1324" s="93">
        <v>198127</v>
      </c>
      <c r="BP1324" s="93" t="s">
        <v>217</v>
      </c>
      <c r="BQ1324" s="93" t="s">
        <v>217</v>
      </c>
      <c r="BR1324" s="93" t="s">
        <v>217</v>
      </c>
      <c r="BS1324" s="93" t="s">
        <v>217</v>
      </c>
      <c r="BT1324" s="93" t="s">
        <v>217</v>
      </c>
      <c r="BU1324" s="93" t="s">
        <v>217</v>
      </c>
      <c r="BV1324" s="93" t="s">
        <v>217</v>
      </c>
      <c r="BW1324" s="93" t="s">
        <v>217</v>
      </c>
      <c r="BX1324" s="93" t="s">
        <v>217</v>
      </c>
      <c r="BY1324" s="93">
        <v>4180</v>
      </c>
      <c r="BZ1324" s="93" t="s">
        <v>217</v>
      </c>
      <c r="CA1324" s="93" t="s">
        <v>217</v>
      </c>
      <c r="CB1324" s="93" t="s">
        <v>217</v>
      </c>
      <c r="CC1324" s="93" t="s">
        <v>217</v>
      </c>
      <c r="CD1324" s="93" t="s">
        <v>217</v>
      </c>
      <c r="CE1324" s="93">
        <v>715722</v>
      </c>
      <c r="CF1324" s="93">
        <v>1449</v>
      </c>
      <c r="CG1324" s="93">
        <v>2564889</v>
      </c>
      <c r="CH1324" s="93">
        <v>1793810</v>
      </c>
      <c r="CI1324" s="93">
        <v>487964</v>
      </c>
      <c r="CJ1324" s="93" t="s">
        <v>217</v>
      </c>
      <c r="CK1324" s="93">
        <v>379936</v>
      </c>
      <c r="CL1324" s="93">
        <v>266272</v>
      </c>
      <c r="CM1324" s="93" t="s">
        <v>217</v>
      </c>
      <c r="CN1324" s="93" t="s">
        <v>217</v>
      </c>
      <c r="CO1324" s="93">
        <v>60832</v>
      </c>
      <c r="CP1324" s="93">
        <v>31124</v>
      </c>
      <c r="CQ1324" s="93" t="s">
        <v>217</v>
      </c>
      <c r="CR1324" s="93">
        <v>47456</v>
      </c>
      <c r="CS1324" s="93" t="s">
        <v>217</v>
      </c>
      <c r="CT1324" s="93" t="s">
        <v>217</v>
      </c>
      <c r="CU1324" s="93">
        <v>520226</v>
      </c>
      <c r="CV1324" s="93">
        <v>771079</v>
      </c>
      <c r="CW1324" s="93">
        <v>15010</v>
      </c>
      <c r="CX1324" s="93">
        <v>6087</v>
      </c>
      <c r="CY1324" s="93" t="s">
        <v>217</v>
      </c>
      <c r="CZ1324" s="93">
        <v>749982</v>
      </c>
      <c r="DA1324" s="93">
        <v>66658</v>
      </c>
      <c r="DB1324" s="93">
        <v>30868</v>
      </c>
      <c r="DC1324" s="93">
        <v>35790</v>
      </c>
      <c r="DD1324" s="93">
        <v>153134</v>
      </c>
      <c r="DE1324" s="93">
        <v>150442</v>
      </c>
      <c r="DF1324" s="93" t="s">
        <v>217</v>
      </c>
      <c r="DG1324" s="93">
        <v>2692</v>
      </c>
      <c r="DH1324" s="93">
        <v>38743</v>
      </c>
      <c r="DI1324" s="93">
        <v>1148743</v>
      </c>
      <c r="DJ1324" s="93">
        <v>889248</v>
      </c>
      <c r="DK1324" s="93">
        <v>259495</v>
      </c>
      <c r="DL1324" s="93">
        <v>711910</v>
      </c>
      <c r="DM1324" s="93">
        <v>14057</v>
      </c>
      <c r="DN1324" s="93" t="s">
        <v>217</v>
      </c>
      <c r="DO1324" s="93" t="s">
        <v>217</v>
      </c>
      <c r="DP1324" s="93">
        <v>298033</v>
      </c>
      <c r="DQ1324" s="93" t="s">
        <v>217</v>
      </c>
      <c r="DR1324" s="93" t="s">
        <v>217</v>
      </c>
      <c r="DS1324" s="93">
        <v>399820</v>
      </c>
      <c r="DT1324" s="93">
        <v>1510859</v>
      </c>
      <c r="DU1324" s="93" t="s">
        <v>217</v>
      </c>
      <c r="DV1324" s="93">
        <v>27427</v>
      </c>
      <c r="DW1324" s="93">
        <v>25018</v>
      </c>
      <c r="DX1324" s="93" t="s">
        <v>217</v>
      </c>
      <c r="DY1324" s="93" t="s">
        <v>217</v>
      </c>
      <c r="DZ1324" s="93" t="s">
        <v>217</v>
      </c>
      <c r="EA1324" s="93" t="s">
        <v>217</v>
      </c>
      <c r="EB1324" s="93" t="s">
        <v>217</v>
      </c>
      <c r="EC1324" s="93" t="s">
        <v>217</v>
      </c>
      <c r="ED1324" s="93" t="s">
        <v>217</v>
      </c>
      <c r="EE1324" s="93" t="s">
        <v>217</v>
      </c>
      <c r="EF1324" s="93">
        <v>2409</v>
      </c>
      <c r="EG1324" s="94" t="s">
        <v>217</v>
      </c>
    </row>
    <row r="1325" spans="1:137">
      <c r="A1325" s="91" t="s">
        <v>690</v>
      </c>
      <c r="B1325" s="92" t="s">
        <v>220</v>
      </c>
      <c r="C1325" s="102">
        <v>402184</v>
      </c>
      <c r="D1325" s="92" t="s">
        <v>548</v>
      </c>
      <c r="E1325" s="92" t="s">
        <v>605</v>
      </c>
      <c r="F1325" s="93">
        <v>13372819</v>
      </c>
      <c r="G1325" s="93">
        <v>6288025</v>
      </c>
      <c r="H1325" s="93">
        <v>613513</v>
      </c>
      <c r="I1325" s="93">
        <v>4922085</v>
      </c>
      <c r="J1325" s="93">
        <v>565287</v>
      </c>
      <c r="K1325" s="93" t="s">
        <v>217</v>
      </c>
      <c r="L1325" s="93" t="s">
        <v>217</v>
      </c>
      <c r="M1325" s="93">
        <v>787383</v>
      </c>
      <c r="N1325" s="93">
        <v>192189</v>
      </c>
      <c r="O1325" s="93">
        <v>10522</v>
      </c>
      <c r="P1325" s="93" t="s">
        <v>217</v>
      </c>
      <c r="Q1325" s="93">
        <v>60315</v>
      </c>
      <c r="R1325" s="93">
        <v>36803</v>
      </c>
      <c r="S1325" s="93" t="s">
        <v>217</v>
      </c>
      <c r="T1325" s="93" t="s">
        <v>217</v>
      </c>
      <c r="U1325" s="93">
        <v>1743162</v>
      </c>
      <c r="V1325" s="93" t="s">
        <v>217</v>
      </c>
      <c r="W1325" s="93" t="s">
        <v>217</v>
      </c>
      <c r="X1325" s="93">
        <v>36722</v>
      </c>
      <c r="Y1325" s="93" t="s">
        <v>217</v>
      </c>
      <c r="Z1325" s="93">
        <v>11275</v>
      </c>
      <c r="AA1325" s="93" t="s">
        <v>217</v>
      </c>
      <c r="AB1325" s="93">
        <v>265357</v>
      </c>
      <c r="AC1325" s="93">
        <v>102865</v>
      </c>
      <c r="AD1325" s="93">
        <v>5427</v>
      </c>
      <c r="AE1325" s="93">
        <v>1635</v>
      </c>
      <c r="AF1325" s="93">
        <v>155430</v>
      </c>
      <c r="AG1325" s="93" t="s">
        <v>217</v>
      </c>
      <c r="AH1325" s="93">
        <v>3992541</v>
      </c>
      <c r="AI1325" s="93">
        <v>3646241</v>
      </c>
      <c r="AJ1325" s="93">
        <v>346300</v>
      </c>
      <c r="AK1325" s="93" t="s">
        <v>217</v>
      </c>
      <c r="AL1325" s="93">
        <v>22476</v>
      </c>
      <c r="AM1325" s="93">
        <v>398530</v>
      </c>
      <c r="AN1325" s="93">
        <v>52248</v>
      </c>
      <c r="AO1325" s="93">
        <v>346282</v>
      </c>
      <c r="AP1325" s="93">
        <v>293763</v>
      </c>
      <c r="AQ1325" s="93" t="s">
        <v>217</v>
      </c>
      <c r="AR1325" s="93" t="s">
        <v>217</v>
      </c>
      <c r="AS1325" s="93" t="s">
        <v>217</v>
      </c>
      <c r="AT1325" s="93">
        <v>134334</v>
      </c>
      <c r="AU1325" s="93">
        <v>62274</v>
      </c>
      <c r="AV1325" s="93">
        <v>97155</v>
      </c>
      <c r="AW1325" s="93">
        <v>350827</v>
      </c>
      <c r="AX1325" s="93">
        <v>7643</v>
      </c>
      <c r="AY1325" s="93">
        <v>343184</v>
      </c>
      <c r="AZ1325" s="93">
        <v>6548320</v>
      </c>
      <c r="BA1325" s="93" t="s">
        <v>217</v>
      </c>
      <c r="BB1325" s="93">
        <v>1615165</v>
      </c>
      <c r="BC1325" s="93">
        <v>873493</v>
      </c>
      <c r="BD1325" s="93" t="s">
        <v>217</v>
      </c>
      <c r="BE1325" s="93" t="s">
        <v>217</v>
      </c>
      <c r="BF1325" s="93">
        <v>869552</v>
      </c>
      <c r="BG1325" s="93">
        <v>1386426</v>
      </c>
      <c r="BH1325" s="93" t="s">
        <v>217</v>
      </c>
      <c r="BI1325" s="93" t="s">
        <v>217</v>
      </c>
      <c r="BJ1325" s="93">
        <v>357256</v>
      </c>
      <c r="BK1325" s="93">
        <v>24434</v>
      </c>
      <c r="BL1325" s="93" t="s">
        <v>217</v>
      </c>
      <c r="BM1325" s="93">
        <v>23879</v>
      </c>
      <c r="BN1325" s="93">
        <v>34048</v>
      </c>
      <c r="BO1325" s="93">
        <v>452179</v>
      </c>
      <c r="BP1325" s="93" t="s">
        <v>217</v>
      </c>
      <c r="BQ1325" s="93" t="s">
        <v>217</v>
      </c>
      <c r="BR1325" s="93" t="s">
        <v>217</v>
      </c>
      <c r="BS1325" s="93" t="s">
        <v>217</v>
      </c>
      <c r="BT1325" s="93" t="s">
        <v>217</v>
      </c>
      <c r="BU1325" s="93" t="s">
        <v>217</v>
      </c>
      <c r="BV1325" s="93" t="s">
        <v>217</v>
      </c>
      <c r="BW1325" s="93" t="s">
        <v>217</v>
      </c>
      <c r="BX1325" s="93" t="s">
        <v>217</v>
      </c>
      <c r="BY1325" s="93" t="s">
        <v>217</v>
      </c>
      <c r="BZ1325" s="93" t="s">
        <v>217</v>
      </c>
      <c r="CA1325" s="93" t="s">
        <v>217</v>
      </c>
      <c r="CB1325" s="93" t="s">
        <v>217</v>
      </c>
      <c r="CC1325" s="93" t="s">
        <v>217</v>
      </c>
      <c r="CD1325" s="93" t="s">
        <v>217</v>
      </c>
      <c r="CE1325" s="93">
        <v>911888</v>
      </c>
      <c r="CF1325" s="93">
        <v>2552</v>
      </c>
      <c r="CG1325" s="93">
        <v>2595237</v>
      </c>
      <c r="CH1325" s="93">
        <v>1582540</v>
      </c>
      <c r="CI1325" s="93">
        <v>397640</v>
      </c>
      <c r="CJ1325" s="93" t="s">
        <v>217</v>
      </c>
      <c r="CK1325" s="93">
        <v>434776</v>
      </c>
      <c r="CL1325" s="93">
        <v>306129</v>
      </c>
      <c r="CM1325" s="93" t="s">
        <v>217</v>
      </c>
      <c r="CN1325" s="93">
        <v>17298</v>
      </c>
      <c r="CO1325" s="93" t="s">
        <v>217</v>
      </c>
      <c r="CP1325" s="93" t="s">
        <v>217</v>
      </c>
      <c r="CQ1325" s="93" t="s">
        <v>217</v>
      </c>
      <c r="CR1325" s="93">
        <v>28676</v>
      </c>
      <c r="CS1325" s="93" t="s">
        <v>217</v>
      </c>
      <c r="CT1325" s="93" t="s">
        <v>217</v>
      </c>
      <c r="CU1325" s="93">
        <v>398021</v>
      </c>
      <c r="CV1325" s="93">
        <v>1012697</v>
      </c>
      <c r="CW1325" s="93">
        <v>2050</v>
      </c>
      <c r="CX1325" s="93" t="s">
        <v>217</v>
      </c>
      <c r="CY1325" s="93" t="s">
        <v>217</v>
      </c>
      <c r="CZ1325" s="93">
        <v>1010647</v>
      </c>
      <c r="DA1325" s="93">
        <v>231198</v>
      </c>
      <c r="DB1325" s="93">
        <v>53211</v>
      </c>
      <c r="DC1325" s="93">
        <v>177987</v>
      </c>
      <c r="DD1325" s="93">
        <v>709166</v>
      </c>
      <c r="DE1325" s="93">
        <v>709166</v>
      </c>
      <c r="DF1325" s="93" t="s">
        <v>217</v>
      </c>
      <c r="DG1325" s="93" t="s">
        <v>217</v>
      </c>
      <c r="DH1325" s="93">
        <v>274356</v>
      </c>
      <c r="DI1325" s="93">
        <v>1733772</v>
      </c>
      <c r="DJ1325" s="93">
        <v>1128992</v>
      </c>
      <c r="DK1325" s="93">
        <v>604780</v>
      </c>
      <c r="DL1325" s="93">
        <v>596634</v>
      </c>
      <c r="DM1325" s="93">
        <v>37070</v>
      </c>
      <c r="DN1325" s="93">
        <v>1371</v>
      </c>
      <c r="DO1325" s="93" t="s">
        <v>217</v>
      </c>
      <c r="DP1325" s="93">
        <v>310000</v>
      </c>
      <c r="DQ1325" s="93">
        <v>540</v>
      </c>
      <c r="DR1325" s="93" t="s">
        <v>217</v>
      </c>
      <c r="DS1325" s="93">
        <v>247653</v>
      </c>
      <c r="DT1325" s="93">
        <v>1744300</v>
      </c>
      <c r="DU1325" s="93" t="s">
        <v>217</v>
      </c>
      <c r="DV1325" s="93">
        <v>35740</v>
      </c>
      <c r="DW1325" s="93">
        <v>28970</v>
      </c>
      <c r="DX1325" s="93">
        <v>5</v>
      </c>
      <c r="DY1325" s="93">
        <v>386</v>
      </c>
      <c r="DZ1325" s="93" t="s">
        <v>217</v>
      </c>
      <c r="EA1325" s="93">
        <v>353</v>
      </c>
      <c r="EB1325" s="93">
        <v>33</v>
      </c>
      <c r="EC1325" s="93" t="s">
        <v>217</v>
      </c>
      <c r="ED1325" s="93" t="s">
        <v>217</v>
      </c>
      <c r="EE1325" s="93" t="s">
        <v>217</v>
      </c>
      <c r="EF1325" s="93">
        <v>6379</v>
      </c>
      <c r="EG1325" s="94" t="s">
        <v>217</v>
      </c>
    </row>
    <row r="1326" spans="1:137">
      <c r="A1326" s="91" t="s">
        <v>659</v>
      </c>
      <c r="B1326" s="92" t="s">
        <v>214</v>
      </c>
      <c r="C1326" s="102">
        <v>401005</v>
      </c>
      <c r="D1326" s="92" t="s">
        <v>548</v>
      </c>
      <c r="E1326" s="92" t="s">
        <v>549</v>
      </c>
      <c r="F1326" s="93">
        <v>171614913</v>
      </c>
      <c r="G1326" s="93">
        <v>60956372</v>
      </c>
      <c r="H1326" s="93">
        <v>13236975</v>
      </c>
      <c r="I1326" s="93">
        <v>68657512</v>
      </c>
      <c r="J1326" s="93">
        <v>7083977</v>
      </c>
      <c r="K1326" s="93">
        <v>1698</v>
      </c>
      <c r="L1326" s="93" t="s">
        <v>217</v>
      </c>
      <c r="M1326" s="93">
        <v>11866395</v>
      </c>
      <c r="N1326" s="93">
        <v>3156300</v>
      </c>
      <c r="O1326" s="93">
        <v>186248</v>
      </c>
      <c r="P1326" s="93" t="s">
        <v>217</v>
      </c>
      <c r="Q1326" s="93">
        <v>413809</v>
      </c>
      <c r="R1326" s="93">
        <v>379241</v>
      </c>
      <c r="S1326" s="93">
        <v>142674</v>
      </c>
      <c r="T1326" s="93">
        <v>2053822</v>
      </c>
      <c r="U1326" s="93">
        <v>17650565</v>
      </c>
      <c r="V1326" s="93">
        <v>43917</v>
      </c>
      <c r="W1326" s="93" t="s">
        <v>217</v>
      </c>
      <c r="X1326" s="93">
        <v>1087348</v>
      </c>
      <c r="Y1326" s="93">
        <v>5686379</v>
      </c>
      <c r="Z1326" s="93" t="s">
        <v>217</v>
      </c>
      <c r="AA1326" s="93" t="s">
        <v>217</v>
      </c>
      <c r="AB1326" s="93">
        <v>858167</v>
      </c>
      <c r="AC1326" s="93" t="s">
        <v>217</v>
      </c>
      <c r="AD1326" s="93" t="s">
        <v>217</v>
      </c>
      <c r="AE1326" s="93" t="s">
        <v>217</v>
      </c>
      <c r="AF1326" s="93" t="s">
        <v>217</v>
      </c>
      <c r="AG1326" s="93" t="s">
        <v>217</v>
      </c>
      <c r="AH1326" s="93">
        <v>62064384</v>
      </c>
      <c r="AI1326" s="93">
        <v>59412610</v>
      </c>
      <c r="AJ1326" s="93">
        <v>2651702</v>
      </c>
      <c r="AK1326" s="93">
        <v>72</v>
      </c>
      <c r="AL1326" s="93">
        <v>404113</v>
      </c>
      <c r="AM1326" s="93">
        <v>5059135</v>
      </c>
      <c r="AN1326" s="93">
        <v>270318</v>
      </c>
      <c r="AO1326" s="93">
        <v>4788817</v>
      </c>
      <c r="AP1326" s="93">
        <v>11716166</v>
      </c>
      <c r="AQ1326" s="93">
        <v>84120</v>
      </c>
      <c r="AR1326" s="93">
        <v>12777</v>
      </c>
      <c r="AS1326" s="93">
        <v>9273</v>
      </c>
      <c r="AT1326" s="93">
        <v>544798</v>
      </c>
      <c r="AU1326" s="93">
        <v>6113565</v>
      </c>
      <c r="AV1326" s="93">
        <v>4951633</v>
      </c>
      <c r="AW1326" s="93">
        <v>4236601</v>
      </c>
      <c r="AX1326" s="93">
        <v>272748</v>
      </c>
      <c r="AY1326" s="93">
        <v>3963853</v>
      </c>
      <c r="AZ1326" s="93">
        <v>106526152</v>
      </c>
      <c r="BA1326" s="93" t="s">
        <v>217</v>
      </c>
      <c r="BB1326" s="93">
        <v>32966995</v>
      </c>
      <c r="BC1326" s="93">
        <v>9210817</v>
      </c>
      <c r="BD1326" s="93" t="s">
        <v>217</v>
      </c>
      <c r="BE1326" s="93" t="s">
        <v>217</v>
      </c>
      <c r="BF1326" s="93">
        <v>13306876</v>
      </c>
      <c r="BG1326" s="93">
        <v>10500598</v>
      </c>
      <c r="BH1326" s="93" t="s">
        <v>217</v>
      </c>
      <c r="BI1326" s="93" t="s">
        <v>217</v>
      </c>
      <c r="BJ1326" s="93">
        <v>5202316</v>
      </c>
      <c r="BK1326" s="93">
        <v>137574</v>
      </c>
      <c r="BL1326" s="93" t="s">
        <v>217</v>
      </c>
      <c r="BM1326" s="93">
        <v>369206</v>
      </c>
      <c r="BN1326" s="93" t="s">
        <v>217</v>
      </c>
      <c r="BO1326" s="93">
        <v>14214912</v>
      </c>
      <c r="BP1326" s="93" t="s">
        <v>217</v>
      </c>
      <c r="BQ1326" s="93" t="s">
        <v>217</v>
      </c>
      <c r="BR1326" s="93" t="s">
        <v>217</v>
      </c>
      <c r="BS1326" s="93" t="s">
        <v>217</v>
      </c>
      <c r="BT1326" s="93" t="s">
        <v>217</v>
      </c>
      <c r="BU1326" s="93" t="s">
        <v>217</v>
      </c>
      <c r="BV1326" s="93" t="s">
        <v>217</v>
      </c>
      <c r="BW1326" s="93" t="s">
        <v>217</v>
      </c>
      <c r="BX1326" s="93" t="s">
        <v>217</v>
      </c>
      <c r="BY1326" s="93">
        <v>482817</v>
      </c>
      <c r="BZ1326" s="93" t="s">
        <v>217</v>
      </c>
      <c r="CA1326" s="93" t="s">
        <v>217</v>
      </c>
      <c r="CB1326" s="93" t="s">
        <v>217</v>
      </c>
      <c r="CC1326" s="93" t="s">
        <v>217</v>
      </c>
      <c r="CD1326" s="93" t="s">
        <v>217</v>
      </c>
      <c r="CE1326" s="93">
        <v>20134041</v>
      </c>
      <c r="CF1326" s="93">
        <v>26440</v>
      </c>
      <c r="CG1326" s="93">
        <v>24858256</v>
      </c>
      <c r="CH1326" s="93">
        <v>16639942</v>
      </c>
      <c r="CI1326" s="93">
        <v>1042015</v>
      </c>
      <c r="CJ1326" s="93" t="s">
        <v>217</v>
      </c>
      <c r="CK1326" s="93">
        <v>6041289</v>
      </c>
      <c r="CL1326" s="93">
        <v>2306378</v>
      </c>
      <c r="CM1326" s="93" t="s">
        <v>217</v>
      </c>
      <c r="CN1326" s="93">
        <v>1632100</v>
      </c>
      <c r="CO1326" s="93">
        <v>111276</v>
      </c>
      <c r="CP1326" s="93" t="s">
        <v>217</v>
      </c>
      <c r="CQ1326" s="93" t="s">
        <v>217</v>
      </c>
      <c r="CR1326" s="93">
        <v>58089</v>
      </c>
      <c r="CS1326" s="93" t="s">
        <v>217</v>
      </c>
      <c r="CT1326" s="93" t="s">
        <v>217</v>
      </c>
      <c r="CU1326" s="93">
        <v>5448795</v>
      </c>
      <c r="CV1326" s="93">
        <v>8218314</v>
      </c>
      <c r="CW1326" s="93">
        <v>130050</v>
      </c>
      <c r="CX1326" s="93" t="s">
        <v>217</v>
      </c>
      <c r="CY1326" s="93" t="s">
        <v>217</v>
      </c>
      <c r="CZ1326" s="93">
        <v>8088264</v>
      </c>
      <c r="DA1326" s="93">
        <v>7092122</v>
      </c>
      <c r="DB1326" s="93">
        <v>2333629</v>
      </c>
      <c r="DC1326" s="93">
        <v>4758493</v>
      </c>
      <c r="DD1326" s="93">
        <v>633366</v>
      </c>
      <c r="DE1326" s="93">
        <v>197778</v>
      </c>
      <c r="DF1326" s="93" t="s">
        <v>217</v>
      </c>
      <c r="DG1326" s="93">
        <v>435588</v>
      </c>
      <c r="DH1326" s="93">
        <v>5311735</v>
      </c>
      <c r="DI1326" s="93">
        <v>4392244</v>
      </c>
      <c r="DJ1326" s="93">
        <v>2114145</v>
      </c>
      <c r="DK1326" s="93">
        <v>2278099</v>
      </c>
      <c r="DL1326" s="93">
        <v>43273679</v>
      </c>
      <c r="DM1326" s="93">
        <v>160352</v>
      </c>
      <c r="DN1326" s="93">
        <v>401</v>
      </c>
      <c r="DO1326" s="93">
        <v>1800</v>
      </c>
      <c r="DP1326" s="93">
        <v>30288017</v>
      </c>
      <c r="DQ1326" s="93">
        <v>196730</v>
      </c>
      <c r="DR1326" s="93">
        <v>4882081</v>
      </c>
      <c r="DS1326" s="93">
        <v>7744298</v>
      </c>
      <c r="DT1326" s="93">
        <v>73971500</v>
      </c>
      <c r="DU1326" s="93" t="s">
        <v>217</v>
      </c>
      <c r="DV1326" s="93">
        <v>368795</v>
      </c>
      <c r="DW1326" s="93">
        <v>256694</v>
      </c>
      <c r="DX1326" s="93">
        <v>18205</v>
      </c>
      <c r="DY1326" s="93">
        <v>15849</v>
      </c>
      <c r="DZ1326" s="93" t="s">
        <v>217</v>
      </c>
      <c r="EA1326" s="93" t="s">
        <v>217</v>
      </c>
      <c r="EB1326" s="93">
        <v>14728</v>
      </c>
      <c r="EC1326" s="93">
        <v>1121</v>
      </c>
      <c r="ED1326" s="93">
        <v>1257</v>
      </c>
      <c r="EE1326" s="93">
        <v>58</v>
      </c>
      <c r="EF1326" s="93">
        <v>76732</v>
      </c>
      <c r="EG1326" s="94" t="s">
        <v>217</v>
      </c>
    </row>
    <row r="1327" spans="1:137">
      <c r="A1327" s="91" t="s">
        <v>659</v>
      </c>
      <c r="B1327" s="92" t="s">
        <v>214</v>
      </c>
      <c r="C1327" s="102">
        <v>401307</v>
      </c>
      <c r="D1327" s="92" t="s">
        <v>548</v>
      </c>
      <c r="E1327" s="92" t="s">
        <v>550</v>
      </c>
      <c r="F1327" s="93">
        <v>332596900</v>
      </c>
      <c r="G1327" s="93">
        <v>124475600</v>
      </c>
      <c r="H1327" s="93">
        <v>44920693</v>
      </c>
      <c r="I1327" s="93">
        <v>116862088</v>
      </c>
      <c r="J1327" s="93">
        <v>12234326</v>
      </c>
      <c r="K1327" s="93" t="s">
        <v>217</v>
      </c>
      <c r="L1327" s="93" t="s">
        <v>217</v>
      </c>
      <c r="M1327" s="93">
        <v>24234142</v>
      </c>
      <c r="N1327" s="93">
        <v>6369003</v>
      </c>
      <c r="O1327" s="93">
        <v>357368</v>
      </c>
      <c r="P1327" s="93" t="s">
        <v>217</v>
      </c>
      <c r="Q1327" s="93">
        <v>796163</v>
      </c>
      <c r="R1327" s="93">
        <v>731928</v>
      </c>
      <c r="S1327" s="93">
        <v>291607</v>
      </c>
      <c r="T1327" s="93">
        <v>3840606</v>
      </c>
      <c r="U1327" s="93">
        <v>30096266</v>
      </c>
      <c r="V1327" s="93">
        <v>36880</v>
      </c>
      <c r="W1327" s="93" t="s">
        <v>217</v>
      </c>
      <c r="X1327" s="93">
        <v>1382012</v>
      </c>
      <c r="Y1327" s="93">
        <v>4930595</v>
      </c>
      <c r="Z1327" s="93" t="s">
        <v>217</v>
      </c>
      <c r="AA1327" s="93" t="s">
        <v>217</v>
      </c>
      <c r="AB1327" s="93">
        <v>1178490</v>
      </c>
      <c r="AC1327" s="93" t="s">
        <v>217</v>
      </c>
      <c r="AD1327" s="93" t="s">
        <v>217</v>
      </c>
      <c r="AE1327" s="93" t="s">
        <v>217</v>
      </c>
      <c r="AF1327" s="93" t="s">
        <v>217</v>
      </c>
      <c r="AG1327" s="93" t="s">
        <v>217</v>
      </c>
      <c r="AH1327" s="93">
        <v>34716561</v>
      </c>
      <c r="AI1327" s="93">
        <v>33357371</v>
      </c>
      <c r="AJ1327" s="93">
        <v>1359059</v>
      </c>
      <c r="AK1327" s="93">
        <v>131</v>
      </c>
      <c r="AL1327" s="93">
        <v>592075</v>
      </c>
      <c r="AM1327" s="93">
        <v>15229570</v>
      </c>
      <c r="AN1327" s="93">
        <v>776804</v>
      </c>
      <c r="AO1327" s="93">
        <v>14452766</v>
      </c>
      <c r="AP1327" s="93">
        <v>17232212</v>
      </c>
      <c r="AQ1327" s="93">
        <v>439327</v>
      </c>
      <c r="AR1327" s="93">
        <v>3768</v>
      </c>
      <c r="AS1327" s="93" t="s">
        <v>217</v>
      </c>
      <c r="AT1327" s="93">
        <v>223729</v>
      </c>
      <c r="AU1327" s="93">
        <v>7808562</v>
      </c>
      <c r="AV1327" s="93">
        <v>8756826</v>
      </c>
      <c r="AW1327" s="93">
        <v>8546824</v>
      </c>
      <c r="AX1327" s="93">
        <v>372416</v>
      </c>
      <c r="AY1327" s="93">
        <v>8174408</v>
      </c>
      <c r="AZ1327" s="93">
        <v>159540965</v>
      </c>
      <c r="BA1327" s="93" t="s">
        <v>217</v>
      </c>
      <c r="BB1327" s="93">
        <v>58350283</v>
      </c>
      <c r="BC1327" s="93">
        <v>20211210</v>
      </c>
      <c r="BD1327" s="93" t="s">
        <v>217</v>
      </c>
      <c r="BE1327" s="93" t="s">
        <v>217</v>
      </c>
      <c r="BF1327" s="93">
        <v>17914566</v>
      </c>
      <c r="BG1327" s="93">
        <v>18017687</v>
      </c>
      <c r="BH1327" s="93" t="s">
        <v>217</v>
      </c>
      <c r="BI1327" s="93" t="s">
        <v>217</v>
      </c>
      <c r="BJ1327" s="93">
        <v>7112858</v>
      </c>
      <c r="BK1327" s="93">
        <v>57179</v>
      </c>
      <c r="BL1327" s="93" t="s">
        <v>217</v>
      </c>
      <c r="BM1327" s="93">
        <v>445692</v>
      </c>
      <c r="BN1327" s="93" t="s">
        <v>217</v>
      </c>
      <c r="BO1327" s="93">
        <v>11417647</v>
      </c>
      <c r="BP1327" s="93" t="s">
        <v>217</v>
      </c>
      <c r="BQ1327" s="93" t="s">
        <v>217</v>
      </c>
      <c r="BR1327" s="93" t="s">
        <v>217</v>
      </c>
      <c r="BS1327" s="93" t="s">
        <v>217</v>
      </c>
      <c r="BT1327" s="93" t="s">
        <v>217</v>
      </c>
      <c r="BU1327" s="93" t="s">
        <v>217</v>
      </c>
      <c r="BV1327" s="93" t="s">
        <v>217</v>
      </c>
      <c r="BW1327" s="93" t="s">
        <v>217</v>
      </c>
      <c r="BX1327" s="93" t="s">
        <v>217</v>
      </c>
      <c r="BY1327" s="93">
        <v>90039</v>
      </c>
      <c r="BZ1327" s="93" t="s">
        <v>217</v>
      </c>
      <c r="CA1327" s="93" t="s">
        <v>217</v>
      </c>
      <c r="CB1327" s="93" t="s">
        <v>217</v>
      </c>
      <c r="CC1327" s="93" t="s">
        <v>217</v>
      </c>
      <c r="CD1327" s="93" t="s">
        <v>217</v>
      </c>
      <c r="CE1327" s="93">
        <v>25923804</v>
      </c>
      <c r="CF1327" s="93">
        <v>29197</v>
      </c>
      <c r="CG1327" s="93">
        <v>35334063</v>
      </c>
      <c r="CH1327" s="93">
        <v>28470005</v>
      </c>
      <c r="CI1327" s="93">
        <v>11041034</v>
      </c>
      <c r="CJ1327" s="93" t="s">
        <v>217</v>
      </c>
      <c r="CK1327" s="93">
        <v>7918036</v>
      </c>
      <c r="CL1327" s="93" t="s">
        <v>217</v>
      </c>
      <c r="CM1327" s="93" t="s">
        <v>217</v>
      </c>
      <c r="CN1327" s="93">
        <v>712502</v>
      </c>
      <c r="CO1327" s="93">
        <v>3735</v>
      </c>
      <c r="CP1327" s="93">
        <v>32560</v>
      </c>
      <c r="CQ1327" s="93" t="s">
        <v>217</v>
      </c>
      <c r="CR1327" s="93">
        <v>217822</v>
      </c>
      <c r="CS1327" s="93" t="s">
        <v>217</v>
      </c>
      <c r="CT1327" s="93" t="s">
        <v>217</v>
      </c>
      <c r="CU1327" s="93">
        <v>8544316</v>
      </c>
      <c r="CV1327" s="93">
        <v>6864058</v>
      </c>
      <c r="CW1327" s="93">
        <v>371935</v>
      </c>
      <c r="CX1327" s="93" t="s">
        <v>217</v>
      </c>
      <c r="CY1327" s="93" t="s">
        <v>217</v>
      </c>
      <c r="CZ1327" s="93">
        <v>6492123</v>
      </c>
      <c r="DA1327" s="93">
        <v>9187290</v>
      </c>
      <c r="DB1327" s="93">
        <v>4746739</v>
      </c>
      <c r="DC1327" s="93">
        <v>4440551</v>
      </c>
      <c r="DD1327" s="93">
        <v>298905</v>
      </c>
      <c r="DE1327" s="93">
        <v>43706</v>
      </c>
      <c r="DF1327" s="93" t="s">
        <v>217</v>
      </c>
      <c r="DG1327" s="93">
        <v>255199</v>
      </c>
      <c r="DH1327" s="93">
        <v>6109788</v>
      </c>
      <c r="DI1327" s="93">
        <v>13291341</v>
      </c>
      <c r="DJ1327" s="93">
        <v>9054407</v>
      </c>
      <c r="DK1327" s="93">
        <v>4236934</v>
      </c>
      <c r="DL1327" s="93">
        <v>97213871</v>
      </c>
      <c r="DM1327" s="93">
        <v>260095</v>
      </c>
      <c r="DN1327" s="93" t="s">
        <v>217</v>
      </c>
      <c r="DO1327" s="93">
        <v>5000000</v>
      </c>
      <c r="DP1327" s="93">
        <v>80270758</v>
      </c>
      <c r="DQ1327" s="93">
        <v>280866</v>
      </c>
      <c r="DR1327" s="93">
        <v>5865881</v>
      </c>
      <c r="DS1327" s="93">
        <v>5536271</v>
      </c>
      <c r="DT1327" s="93">
        <v>78212000</v>
      </c>
      <c r="DU1327" s="93" t="s">
        <v>217</v>
      </c>
      <c r="DV1327" s="93">
        <v>735187</v>
      </c>
      <c r="DW1327" s="93">
        <v>394365</v>
      </c>
      <c r="DX1327" s="93">
        <v>5486</v>
      </c>
      <c r="DY1327" s="93">
        <v>103775</v>
      </c>
      <c r="DZ1327" s="93" t="s">
        <v>217</v>
      </c>
      <c r="EA1327" s="93">
        <v>96310</v>
      </c>
      <c r="EB1327" s="93">
        <v>5301</v>
      </c>
      <c r="EC1327" s="93">
        <v>2164</v>
      </c>
      <c r="ED1327" s="93">
        <v>533</v>
      </c>
      <c r="EE1327" s="93" t="s">
        <v>217</v>
      </c>
      <c r="EF1327" s="93">
        <v>231028</v>
      </c>
      <c r="EG1327" s="94" t="s">
        <v>217</v>
      </c>
    </row>
    <row r="1328" spans="1:137">
      <c r="A1328" s="91" t="s">
        <v>659</v>
      </c>
      <c r="B1328" s="92" t="s">
        <v>220</v>
      </c>
      <c r="C1328" s="102">
        <v>402028</v>
      </c>
      <c r="D1328" s="92" t="s">
        <v>548</v>
      </c>
      <c r="E1328" s="92" t="s">
        <v>602</v>
      </c>
      <c r="F1328" s="93">
        <v>14219044</v>
      </c>
      <c r="G1328" s="93">
        <v>4306921</v>
      </c>
      <c r="H1328" s="93">
        <v>1189609</v>
      </c>
      <c r="I1328" s="93">
        <v>7265012</v>
      </c>
      <c r="J1328" s="93">
        <v>802893</v>
      </c>
      <c r="K1328" s="93" t="s">
        <v>217</v>
      </c>
      <c r="L1328" s="93" t="s">
        <v>217</v>
      </c>
      <c r="M1328" s="93">
        <v>339363</v>
      </c>
      <c r="N1328" s="93">
        <v>299147</v>
      </c>
      <c r="O1328" s="93">
        <v>16416</v>
      </c>
      <c r="P1328" s="93" t="s">
        <v>217</v>
      </c>
      <c r="Q1328" s="93">
        <v>36421</v>
      </c>
      <c r="R1328" s="93">
        <v>33323</v>
      </c>
      <c r="S1328" s="93" t="s">
        <v>217</v>
      </c>
      <c r="T1328" s="93" t="s">
        <v>217</v>
      </c>
      <c r="U1328" s="93">
        <v>2130036</v>
      </c>
      <c r="V1328" s="93">
        <v>9275</v>
      </c>
      <c r="W1328" s="93" t="s">
        <v>217</v>
      </c>
      <c r="X1328" s="93">
        <v>109513</v>
      </c>
      <c r="Y1328" s="93" t="s">
        <v>217</v>
      </c>
      <c r="Z1328" s="93" t="s">
        <v>217</v>
      </c>
      <c r="AA1328" s="93" t="s">
        <v>217</v>
      </c>
      <c r="AB1328" s="93">
        <v>56649</v>
      </c>
      <c r="AC1328" s="93" t="s">
        <v>217</v>
      </c>
      <c r="AD1328" s="93" t="s">
        <v>217</v>
      </c>
      <c r="AE1328" s="93" t="s">
        <v>217</v>
      </c>
      <c r="AF1328" s="93" t="s">
        <v>217</v>
      </c>
      <c r="AG1328" s="93" t="s">
        <v>217</v>
      </c>
      <c r="AH1328" s="93">
        <v>11648958</v>
      </c>
      <c r="AI1328" s="93">
        <v>10198490</v>
      </c>
      <c r="AJ1328" s="93">
        <v>1450468</v>
      </c>
      <c r="AK1328" s="93" t="s">
        <v>217</v>
      </c>
      <c r="AL1328" s="93">
        <v>22754</v>
      </c>
      <c r="AM1328" s="93">
        <v>558285</v>
      </c>
      <c r="AN1328" s="93">
        <v>93818</v>
      </c>
      <c r="AO1328" s="93">
        <v>464467</v>
      </c>
      <c r="AP1328" s="93">
        <v>736302</v>
      </c>
      <c r="AQ1328" s="93" t="s">
        <v>217</v>
      </c>
      <c r="AR1328" s="93" t="s">
        <v>217</v>
      </c>
      <c r="AS1328" s="93" t="s">
        <v>217</v>
      </c>
      <c r="AT1328" s="93">
        <v>17917</v>
      </c>
      <c r="AU1328" s="93">
        <v>533229</v>
      </c>
      <c r="AV1328" s="93">
        <v>185156</v>
      </c>
      <c r="AW1328" s="93">
        <v>997270</v>
      </c>
      <c r="AX1328" s="93">
        <v>51450</v>
      </c>
      <c r="AY1328" s="93">
        <v>945820</v>
      </c>
      <c r="AZ1328" s="93">
        <v>11593978</v>
      </c>
      <c r="BA1328" s="93" t="s">
        <v>217</v>
      </c>
      <c r="BB1328" s="93">
        <v>5383571</v>
      </c>
      <c r="BC1328" s="93">
        <v>1467227</v>
      </c>
      <c r="BD1328" s="93" t="s">
        <v>217</v>
      </c>
      <c r="BE1328" s="93" t="s">
        <v>217</v>
      </c>
      <c r="BF1328" s="93">
        <v>1739664</v>
      </c>
      <c r="BG1328" s="93">
        <v>1177846</v>
      </c>
      <c r="BH1328" s="93" t="s">
        <v>217</v>
      </c>
      <c r="BI1328" s="93" t="s">
        <v>217</v>
      </c>
      <c r="BJ1328" s="93">
        <v>250186</v>
      </c>
      <c r="BK1328" s="93">
        <v>12395</v>
      </c>
      <c r="BL1328" s="93" t="s">
        <v>217</v>
      </c>
      <c r="BM1328" s="93">
        <v>29252</v>
      </c>
      <c r="BN1328" s="93" t="s">
        <v>217</v>
      </c>
      <c r="BO1328" s="93">
        <v>813846</v>
      </c>
      <c r="BP1328" s="93" t="s">
        <v>217</v>
      </c>
      <c r="BQ1328" s="93" t="s">
        <v>217</v>
      </c>
      <c r="BR1328" s="93" t="s">
        <v>217</v>
      </c>
      <c r="BS1328" s="93" t="s">
        <v>217</v>
      </c>
      <c r="BT1328" s="93" t="s">
        <v>217</v>
      </c>
      <c r="BU1328" s="93" t="s">
        <v>217</v>
      </c>
      <c r="BV1328" s="93" t="s">
        <v>217</v>
      </c>
      <c r="BW1328" s="93" t="s">
        <v>217</v>
      </c>
      <c r="BX1328" s="93" t="s">
        <v>217</v>
      </c>
      <c r="BY1328" s="93">
        <v>4159</v>
      </c>
      <c r="BZ1328" s="93" t="s">
        <v>217</v>
      </c>
      <c r="CA1328" s="93" t="s">
        <v>217</v>
      </c>
      <c r="CB1328" s="93" t="s">
        <v>217</v>
      </c>
      <c r="CC1328" s="93" t="s">
        <v>217</v>
      </c>
      <c r="CD1328" s="93" t="s">
        <v>217</v>
      </c>
      <c r="CE1328" s="93">
        <v>715832</v>
      </c>
      <c r="CF1328" s="93" t="s">
        <v>217</v>
      </c>
      <c r="CG1328" s="93">
        <v>3774687</v>
      </c>
      <c r="CH1328" s="93">
        <v>2704214</v>
      </c>
      <c r="CI1328" s="93">
        <v>684799</v>
      </c>
      <c r="CJ1328" s="93" t="s">
        <v>217</v>
      </c>
      <c r="CK1328" s="93">
        <v>870190</v>
      </c>
      <c r="CL1328" s="93">
        <v>257974</v>
      </c>
      <c r="CM1328" s="93" t="s">
        <v>217</v>
      </c>
      <c r="CN1328" s="93">
        <v>133362</v>
      </c>
      <c r="CO1328" s="93">
        <v>2927</v>
      </c>
      <c r="CP1328" s="93" t="s">
        <v>217</v>
      </c>
      <c r="CQ1328" s="93" t="s">
        <v>217</v>
      </c>
      <c r="CR1328" s="93">
        <v>8465</v>
      </c>
      <c r="CS1328" s="93" t="s">
        <v>217</v>
      </c>
      <c r="CT1328" s="93" t="s">
        <v>217</v>
      </c>
      <c r="CU1328" s="93">
        <v>746497</v>
      </c>
      <c r="CV1328" s="93">
        <v>1070473</v>
      </c>
      <c r="CW1328" s="93">
        <v>30434</v>
      </c>
      <c r="CX1328" s="93" t="s">
        <v>217</v>
      </c>
      <c r="CY1328" s="93" t="s">
        <v>217</v>
      </c>
      <c r="CZ1328" s="93">
        <v>1040039</v>
      </c>
      <c r="DA1328" s="93">
        <v>114516</v>
      </c>
      <c r="DB1328" s="93">
        <v>37264</v>
      </c>
      <c r="DC1328" s="93">
        <v>77252</v>
      </c>
      <c r="DD1328" s="93">
        <v>127460</v>
      </c>
      <c r="DE1328" s="93">
        <v>58585</v>
      </c>
      <c r="DF1328" s="93" t="s">
        <v>217</v>
      </c>
      <c r="DG1328" s="93">
        <v>68875</v>
      </c>
      <c r="DH1328" s="93">
        <v>239216</v>
      </c>
      <c r="DI1328" s="93">
        <v>240865</v>
      </c>
      <c r="DJ1328" s="93">
        <v>210205</v>
      </c>
      <c r="DK1328" s="93">
        <v>30660</v>
      </c>
      <c r="DL1328" s="93">
        <v>2454222</v>
      </c>
      <c r="DM1328" s="93">
        <v>8837</v>
      </c>
      <c r="DN1328" s="93">
        <v>177</v>
      </c>
      <c r="DO1328" s="93" t="s">
        <v>217</v>
      </c>
      <c r="DP1328" s="93">
        <v>773847</v>
      </c>
      <c r="DQ1328" s="93" t="s">
        <v>217</v>
      </c>
      <c r="DR1328" s="93" t="s">
        <v>217</v>
      </c>
      <c r="DS1328" s="93">
        <v>1671361</v>
      </c>
      <c r="DT1328" s="93">
        <v>4047269</v>
      </c>
      <c r="DU1328" s="93" t="s">
        <v>217</v>
      </c>
      <c r="DV1328" s="93">
        <v>62237</v>
      </c>
      <c r="DW1328" s="93">
        <v>50365</v>
      </c>
      <c r="DX1328" s="93">
        <v>2214</v>
      </c>
      <c r="DY1328" s="93">
        <v>1569</v>
      </c>
      <c r="DZ1328" s="93" t="s">
        <v>217</v>
      </c>
      <c r="EA1328" s="93" t="s">
        <v>217</v>
      </c>
      <c r="EB1328" s="93">
        <v>1467</v>
      </c>
      <c r="EC1328" s="93">
        <v>102</v>
      </c>
      <c r="ED1328" s="93">
        <v>7755</v>
      </c>
      <c r="EE1328" s="93" t="s">
        <v>217</v>
      </c>
      <c r="EF1328" s="93">
        <v>334</v>
      </c>
      <c r="EG1328" s="94" t="s">
        <v>217</v>
      </c>
    </row>
    <row r="1329" spans="1:137">
      <c r="A1329" s="91" t="s">
        <v>659</v>
      </c>
      <c r="B1329" s="92" t="s">
        <v>218</v>
      </c>
      <c r="C1329" s="102">
        <v>402036</v>
      </c>
      <c r="D1329" s="92" t="s">
        <v>548</v>
      </c>
      <c r="E1329" s="92" t="s">
        <v>551</v>
      </c>
      <c r="F1329" s="93">
        <v>42567186</v>
      </c>
      <c r="G1329" s="93">
        <v>15156321</v>
      </c>
      <c r="H1329" s="93">
        <v>4760829</v>
      </c>
      <c r="I1329" s="93">
        <v>16125584</v>
      </c>
      <c r="J1329" s="93">
        <v>2056150</v>
      </c>
      <c r="K1329" s="93" t="s">
        <v>217</v>
      </c>
      <c r="L1329" s="93" t="s">
        <v>217</v>
      </c>
      <c r="M1329" s="93">
        <v>2492122</v>
      </c>
      <c r="N1329" s="93">
        <v>836764</v>
      </c>
      <c r="O1329" s="93">
        <v>57731</v>
      </c>
      <c r="P1329" s="93" t="s">
        <v>217</v>
      </c>
      <c r="Q1329" s="93">
        <v>128280</v>
      </c>
      <c r="R1329" s="93">
        <v>117578</v>
      </c>
      <c r="S1329" s="93" t="s">
        <v>217</v>
      </c>
      <c r="T1329" s="93" t="s">
        <v>217</v>
      </c>
      <c r="U1329" s="93">
        <v>5498219</v>
      </c>
      <c r="V1329" s="93">
        <v>7499</v>
      </c>
      <c r="W1329" s="93" t="s">
        <v>217</v>
      </c>
      <c r="X1329" s="93">
        <v>317818</v>
      </c>
      <c r="Y1329" s="93" t="s">
        <v>217</v>
      </c>
      <c r="Z1329" s="93" t="s">
        <v>217</v>
      </c>
      <c r="AA1329" s="93" t="s">
        <v>217</v>
      </c>
      <c r="AB1329" s="93">
        <v>221857</v>
      </c>
      <c r="AC1329" s="93" t="s">
        <v>217</v>
      </c>
      <c r="AD1329" s="93" t="s">
        <v>217</v>
      </c>
      <c r="AE1329" s="93" t="s">
        <v>217</v>
      </c>
      <c r="AF1329" s="93" t="s">
        <v>217</v>
      </c>
      <c r="AG1329" s="93" t="s">
        <v>217</v>
      </c>
      <c r="AH1329" s="93">
        <v>19446514</v>
      </c>
      <c r="AI1329" s="93">
        <v>18182760</v>
      </c>
      <c r="AJ1329" s="93">
        <v>1263740</v>
      </c>
      <c r="AK1329" s="93">
        <v>14</v>
      </c>
      <c r="AL1329" s="93">
        <v>66670</v>
      </c>
      <c r="AM1329" s="93">
        <v>1560963</v>
      </c>
      <c r="AN1329" s="93">
        <v>113554</v>
      </c>
      <c r="AO1329" s="93">
        <v>1447409</v>
      </c>
      <c r="AP1329" s="93">
        <v>1518018</v>
      </c>
      <c r="AQ1329" s="93">
        <v>170240</v>
      </c>
      <c r="AR1329" s="93" t="s">
        <v>217</v>
      </c>
      <c r="AS1329" s="93" t="s">
        <v>217</v>
      </c>
      <c r="AT1329" s="93">
        <v>194612</v>
      </c>
      <c r="AU1329" s="93">
        <v>835658</v>
      </c>
      <c r="AV1329" s="93">
        <v>317508</v>
      </c>
      <c r="AW1329" s="93">
        <v>1177622</v>
      </c>
      <c r="AX1329" s="93">
        <v>92381</v>
      </c>
      <c r="AY1329" s="93">
        <v>1085241</v>
      </c>
      <c r="AZ1329" s="93">
        <v>24121484</v>
      </c>
      <c r="BA1329" s="93" t="s">
        <v>217</v>
      </c>
      <c r="BB1329" s="93">
        <v>8419301</v>
      </c>
      <c r="BC1329" s="93">
        <v>4157556</v>
      </c>
      <c r="BD1329" s="93" t="s">
        <v>217</v>
      </c>
      <c r="BE1329" s="93" t="s">
        <v>217</v>
      </c>
      <c r="BF1329" s="93">
        <v>3495772</v>
      </c>
      <c r="BG1329" s="93">
        <v>3644327</v>
      </c>
      <c r="BH1329" s="93" t="s">
        <v>217</v>
      </c>
      <c r="BI1329" s="93" t="s">
        <v>217</v>
      </c>
      <c r="BJ1329" s="93">
        <v>1033187</v>
      </c>
      <c r="BK1329" s="93">
        <v>23854</v>
      </c>
      <c r="BL1329" s="93" t="s">
        <v>217</v>
      </c>
      <c r="BM1329" s="93">
        <v>95106</v>
      </c>
      <c r="BN1329" s="93">
        <v>106512</v>
      </c>
      <c r="BO1329" s="93">
        <v>980405</v>
      </c>
      <c r="BP1329" s="93" t="s">
        <v>217</v>
      </c>
      <c r="BQ1329" s="93" t="s">
        <v>217</v>
      </c>
      <c r="BR1329" s="93" t="s">
        <v>217</v>
      </c>
      <c r="BS1329" s="93" t="s">
        <v>217</v>
      </c>
      <c r="BT1329" s="93" t="s">
        <v>217</v>
      </c>
      <c r="BU1329" s="93" t="s">
        <v>217</v>
      </c>
      <c r="BV1329" s="93" t="s">
        <v>217</v>
      </c>
      <c r="BW1329" s="93" t="s">
        <v>217</v>
      </c>
      <c r="BX1329" s="93" t="s">
        <v>217</v>
      </c>
      <c r="BY1329" s="93">
        <v>156719</v>
      </c>
      <c r="BZ1329" s="93" t="s">
        <v>217</v>
      </c>
      <c r="CA1329" s="93" t="s">
        <v>217</v>
      </c>
      <c r="CB1329" s="93" t="s">
        <v>217</v>
      </c>
      <c r="CC1329" s="93" t="s">
        <v>217</v>
      </c>
      <c r="CD1329" s="93" t="s">
        <v>217</v>
      </c>
      <c r="CE1329" s="93">
        <v>2008745</v>
      </c>
      <c r="CF1329" s="93">
        <v>112392</v>
      </c>
      <c r="CG1329" s="93">
        <v>10077478</v>
      </c>
      <c r="CH1329" s="93">
        <v>6047515</v>
      </c>
      <c r="CI1329" s="93">
        <v>303518</v>
      </c>
      <c r="CJ1329" s="93" t="s">
        <v>217</v>
      </c>
      <c r="CK1329" s="93">
        <v>1749237</v>
      </c>
      <c r="CL1329" s="93">
        <v>797469</v>
      </c>
      <c r="CM1329" s="93" t="s">
        <v>217</v>
      </c>
      <c r="CN1329" s="93">
        <v>759178</v>
      </c>
      <c r="CO1329" s="93">
        <v>296709</v>
      </c>
      <c r="CP1329" s="93" t="s">
        <v>217</v>
      </c>
      <c r="CQ1329" s="93" t="s">
        <v>217</v>
      </c>
      <c r="CR1329" s="93">
        <v>18169</v>
      </c>
      <c r="CS1329" s="93" t="s">
        <v>217</v>
      </c>
      <c r="CT1329" s="93" t="s">
        <v>217</v>
      </c>
      <c r="CU1329" s="93">
        <v>2123235</v>
      </c>
      <c r="CV1329" s="93">
        <v>4029963</v>
      </c>
      <c r="CW1329" s="93">
        <v>338374</v>
      </c>
      <c r="CX1329" s="93">
        <v>200</v>
      </c>
      <c r="CY1329" s="93" t="s">
        <v>217</v>
      </c>
      <c r="CZ1329" s="93">
        <v>3691389</v>
      </c>
      <c r="DA1329" s="93">
        <v>636330</v>
      </c>
      <c r="DB1329" s="93">
        <v>182293</v>
      </c>
      <c r="DC1329" s="93">
        <v>454037</v>
      </c>
      <c r="DD1329" s="93">
        <v>629560</v>
      </c>
      <c r="DE1329" s="93">
        <v>585778</v>
      </c>
      <c r="DF1329" s="93">
        <v>500</v>
      </c>
      <c r="DG1329" s="93">
        <v>43282</v>
      </c>
      <c r="DH1329" s="93">
        <v>2347786</v>
      </c>
      <c r="DI1329" s="93">
        <v>1278768</v>
      </c>
      <c r="DJ1329" s="93">
        <v>1034854</v>
      </c>
      <c r="DK1329" s="93">
        <v>243914</v>
      </c>
      <c r="DL1329" s="93">
        <v>3807078</v>
      </c>
      <c r="DM1329" s="93">
        <v>68962</v>
      </c>
      <c r="DN1329" s="93">
        <v>626</v>
      </c>
      <c r="DO1329" s="93" t="s">
        <v>217</v>
      </c>
      <c r="DP1329" s="93">
        <v>2484664</v>
      </c>
      <c r="DQ1329" s="93">
        <v>68041</v>
      </c>
      <c r="DR1329" s="93">
        <v>150000</v>
      </c>
      <c r="DS1329" s="93">
        <v>1034785</v>
      </c>
      <c r="DT1329" s="93">
        <v>11285848</v>
      </c>
      <c r="DU1329" s="93" t="s">
        <v>217</v>
      </c>
      <c r="DV1329" s="93">
        <v>107559</v>
      </c>
      <c r="DW1329" s="93">
        <v>85921</v>
      </c>
      <c r="DX1329" s="93">
        <v>2821</v>
      </c>
      <c r="DY1329" s="93" t="s">
        <v>217</v>
      </c>
      <c r="DZ1329" s="93" t="s">
        <v>217</v>
      </c>
      <c r="EA1329" s="93" t="s">
        <v>217</v>
      </c>
      <c r="EB1329" s="93" t="s">
        <v>217</v>
      </c>
      <c r="EC1329" s="93" t="s">
        <v>217</v>
      </c>
      <c r="ED1329" s="93" t="s">
        <v>217</v>
      </c>
      <c r="EE1329" s="93" t="s">
        <v>217</v>
      </c>
      <c r="EF1329" s="93">
        <v>18817</v>
      </c>
      <c r="EG1329" s="94" t="s">
        <v>217</v>
      </c>
    </row>
    <row r="1330" spans="1:137">
      <c r="A1330" s="91" t="s">
        <v>659</v>
      </c>
      <c r="B1330" s="92" t="s">
        <v>220</v>
      </c>
      <c r="C1330" s="102">
        <v>402052</v>
      </c>
      <c r="D1330" s="92" t="s">
        <v>548</v>
      </c>
      <c r="E1330" s="92" t="s">
        <v>603</v>
      </c>
      <c r="F1330" s="93">
        <v>14234115</v>
      </c>
      <c r="G1330" s="93">
        <v>5332291</v>
      </c>
      <c r="H1330" s="93">
        <v>1153569</v>
      </c>
      <c r="I1330" s="93">
        <v>6242622</v>
      </c>
      <c r="J1330" s="93">
        <v>1135428</v>
      </c>
      <c r="K1330" s="93" t="s">
        <v>217</v>
      </c>
      <c r="L1330" s="93" t="s">
        <v>217</v>
      </c>
      <c r="M1330" s="93" t="s">
        <v>217</v>
      </c>
      <c r="N1330" s="93">
        <v>419242</v>
      </c>
      <c r="O1330" s="93">
        <v>20071</v>
      </c>
      <c r="P1330" s="93" t="s">
        <v>217</v>
      </c>
      <c r="Q1330" s="93">
        <v>44588</v>
      </c>
      <c r="R1330" s="93">
        <v>40856</v>
      </c>
      <c r="S1330" s="93" t="s">
        <v>217</v>
      </c>
      <c r="T1330" s="93" t="s">
        <v>217</v>
      </c>
      <c r="U1330" s="93">
        <v>2309837</v>
      </c>
      <c r="V1330" s="93">
        <v>81935</v>
      </c>
      <c r="W1330" s="93" t="s">
        <v>217</v>
      </c>
      <c r="X1330" s="93">
        <v>159279</v>
      </c>
      <c r="Y1330" s="93" t="s">
        <v>217</v>
      </c>
      <c r="Z1330" s="93" t="s">
        <v>217</v>
      </c>
      <c r="AA1330" s="93" t="s">
        <v>217</v>
      </c>
      <c r="AB1330" s="93">
        <v>85638</v>
      </c>
      <c r="AC1330" s="93" t="s">
        <v>217</v>
      </c>
      <c r="AD1330" s="93" t="s">
        <v>217</v>
      </c>
      <c r="AE1330" s="93" t="s">
        <v>217</v>
      </c>
      <c r="AF1330" s="93" t="s">
        <v>217</v>
      </c>
      <c r="AG1330" s="93" t="s">
        <v>217</v>
      </c>
      <c r="AH1330" s="93">
        <v>16266649</v>
      </c>
      <c r="AI1330" s="93">
        <v>14024675</v>
      </c>
      <c r="AJ1330" s="93">
        <v>2241974</v>
      </c>
      <c r="AK1330" s="93" t="s">
        <v>217</v>
      </c>
      <c r="AL1330" s="93">
        <v>26284</v>
      </c>
      <c r="AM1330" s="93">
        <v>712862</v>
      </c>
      <c r="AN1330" s="93">
        <v>22656</v>
      </c>
      <c r="AO1330" s="93">
        <v>690206</v>
      </c>
      <c r="AP1330" s="93">
        <v>1047813</v>
      </c>
      <c r="AQ1330" s="93" t="s">
        <v>217</v>
      </c>
      <c r="AR1330" s="93">
        <v>10335</v>
      </c>
      <c r="AS1330" s="93" t="s">
        <v>217</v>
      </c>
      <c r="AT1330" s="93">
        <v>148526</v>
      </c>
      <c r="AU1330" s="93">
        <v>557652</v>
      </c>
      <c r="AV1330" s="93">
        <v>331300</v>
      </c>
      <c r="AW1330" s="93">
        <v>689400</v>
      </c>
      <c r="AX1330" s="93">
        <v>21542</v>
      </c>
      <c r="AY1330" s="93">
        <v>667858</v>
      </c>
      <c r="AZ1330" s="93">
        <v>13582654</v>
      </c>
      <c r="BA1330" s="93" t="s">
        <v>217</v>
      </c>
      <c r="BB1330" s="93">
        <v>7124613</v>
      </c>
      <c r="BC1330" s="93">
        <v>314262</v>
      </c>
      <c r="BD1330" s="93" t="s">
        <v>217</v>
      </c>
      <c r="BE1330" s="93" t="s">
        <v>217</v>
      </c>
      <c r="BF1330" s="93">
        <v>1855096</v>
      </c>
      <c r="BG1330" s="93">
        <v>1453462</v>
      </c>
      <c r="BH1330" s="93" t="s">
        <v>217</v>
      </c>
      <c r="BI1330" s="93" t="s">
        <v>217</v>
      </c>
      <c r="BJ1330" s="93">
        <v>241137</v>
      </c>
      <c r="BK1330" s="93">
        <v>90654</v>
      </c>
      <c r="BL1330" s="93" t="s">
        <v>217</v>
      </c>
      <c r="BM1330" s="93">
        <v>47180</v>
      </c>
      <c r="BN1330" s="93" t="s">
        <v>217</v>
      </c>
      <c r="BO1330" s="93">
        <v>311569</v>
      </c>
      <c r="BP1330" s="93" t="s">
        <v>217</v>
      </c>
      <c r="BQ1330" s="93" t="s">
        <v>217</v>
      </c>
      <c r="BR1330" s="93" t="s">
        <v>217</v>
      </c>
      <c r="BS1330" s="93" t="s">
        <v>217</v>
      </c>
      <c r="BT1330" s="93" t="s">
        <v>217</v>
      </c>
      <c r="BU1330" s="93" t="s">
        <v>217</v>
      </c>
      <c r="BV1330" s="93" t="s">
        <v>217</v>
      </c>
      <c r="BW1330" s="93" t="s">
        <v>217</v>
      </c>
      <c r="BX1330" s="93" t="s">
        <v>217</v>
      </c>
      <c r="BY1330" s="93">
        <v>32973</v>
      </c>
      <c r="BZ1330" s="93" t="s">
        <v>217</v>
      </c>
      <c r="CA1330" s="93" t="s">
        <v>217</v>
      </c>
      <c r="CB1330" s="93" t="s">
        <v>217</v>
      </c>
      <c r="CC1330" s="93" t="s">
        <v>217</v>
      </c>
      <c r="CD1330" s="93" t="s">
        <v>217</v>
      </c>
      <c r="CE1330" s="93">
        <v>2111708</v>
      </c>
      <c r="CF1330" s="93">
        <v>21943</v>
      </c>
      <c r="CG1330" s="93">
        <v>4226479</v>
      </c>
      <c r="CH1330" s="93">
        <v>2553934</v>
      </c>
      <c r="CI1330" s="93">
        <v>159461</v>
      </c>
      <c r="CJ1330" s="93" t="s">
        <v>217</v>
      </c>
      <c r="CK1330" s="93">
        <v>927548</v>
      </c>
      <c r="CL1330" s="93">
        <v>316517</v>
      </c>
      <c r="CM1330" s="93" t="s">
        <v>217</v>
      </c>
      <c r="CN1330" s="93">
        <v>60031</v>
      </c>
      <c r="CO1330" s="93" t="s">
        <v>217</v>
      </c>
      <c r="CP1330" s="93">
        <v>40518</v>
      </c>
      <c r="CQ1330" s="93">
        <v>60530</v>
      </c>
      <c r="CR1330" s="93">
        <v>11942</v>
      </c>
      <c r="CS1330" s="93" t="s">
        <v>217</v>
      </c>
      <c r="CT1330" s="93" t="s">
        <v>217</v>
      </c>
      <c r="CU1330" s="93">
        <v>977387</v>
      </c>
      <c r="CV1330" s="93">
        <v>1672545</v>
      </c>
      <c r="CW1330" s="93">
        <v>111700</v>
      </c>
      <c r="CX1330" s="93" t="s">
        <v>217</v>
      </c>
      <c r="CY1330" s="93" t="s">
        <v>217</v>
      </c>
      <c r="CZ1330" s="93">
        <v>1560845</v>
      </c>
      <c r="DA1330" s="93">
        <v>364459</v>
      </c>
      <c r="DB1330" s="93">
        <v>234044</v>
      </c>
      <c r="DC1330" s="93">
        <v>130415</v>
      </c>
      <c r="DD1330" s="93">
        <v>2683212</v>
      </c>
      <c r="DE1330" s="93">
        <v>2679095</v>
      </c>
      <c r="DF1330" s="93">
        <v>3650</v>
      </c>
      <c r="DG1330" s="93">
        <v>467</v>
      </c>
      <c r="DH1330" s="93">
        <v>565825</v>
      </c>
      <c r="DI1330" s="93">
        <v>961891</v>
      </c>
      <c r="DJ1330" s="93">
        <v>810685</v>
      </c>
      <c r="DK1330" s="93">
        <v>151206</v>
      </c>
      <c r="DL1330" s="93">
        <v>1083600</v>
      </c>
      <c r="DM1330" s="93">
        <v>35764</v>
      </c>
      <c r="DN1330" s="93">
        <v>1082</v>
      </c>
      <c r="DO1330" s="93" t="s">
        <v>217</v>
      </c>
      <c r="DP1330" s="93">
        <v>75878</v>
      </c>
      <c r="DQ1330" s="93">
        <v>4753</v>
      </c>
      <c r="DR1330" s="93" t="s">
        <v>217</v>
      </c>
      <c r="DS1330" s="93">
        <v>966123</v>
      </c>
      <c r="DT1330" s="93">
        <v>4716789</v>
      </c>
      <c r="DU1330" s="93" t="s">
        <v>217</v>
      </c>
      <c r="DV1330" s="93">
        <v>57957</v>
      </c>
      <c r="DW1330" s="93">
        <v>48962</v>
      </c>
      <c r="DX1330" s="93">
        <v>1019</v>
      </c>
      <c r="DY1330" s="93">
        <v>3607</v>
      </c>
      <c r="DZ1330" s="93">
        <v>58</v>
      </c>
      <c r="EA1330" s="93" t="s">
        <v>217</v>
      </c>
      <c r="EB1330" s="93">
        <v>3477</v>
      </c>
      <c r="EC1330" s="93">
        <v>72</v>
      </c>
      <c r="ED1330" s="93">
        <v>42</v>
      </c>
      <c r="EE1330" s="93" t="s">
        <v>217</v>
      </c>
      <c r="EF1330" s="93">
        <v>4327</v>
      </c>
      <c r="EG1330" s="94" t="s">
        <v>217</v>
      </c>
    </row>
    <row r="1331" spans="1:137">
      <c r="A1331" s="91" t="s">
        <v>659</v>
      </c>
      <c r="B1331" s="92" t="s">
        <v>220</v>
      </c>
      <c r="C1331" s="102">
        <v>402176</v>
      </c>
      <c r="D1331" s="92" t="s">
        <v>548</v>
      </c>
      <c r="E1331" s="92" t="s">
        <v>604</v>
      </c>
      <c r="F1331" s="93">
        <v>13552930</v>
      </c>
      <c r="G1331" s="93">
        <v>5384206</v>
      </c>
      <c r="H1331" s="93">
        <v>1020181</v>
      </c>
      <c r="I1331" s="93">
        <v>5433972</v>
      </c>
      <c r="J1331" s="93">
        <v>604898</v>
      </c>
      <c r="K1331" s="93" t="s">
        <v>217</v>
      </c>
      <c r="L1331" s="93" t="s">
        <v>217</v>
      </c>
      <c r="M1331" s="93">
        <v>904783</v>
      </c>
      <c r="N1331" s="93">
        <v>245362</v>
      </c>
      <c r="O1331" s="93">
        <v>20564</v>
      </c>
      <c r="P1331" s="93" t="s">
        <v>217</v>
      </c>
      <c r="Q1331" s="93">
        <v>45702</v>
      </c>
      <c r="R1331" s="93">
        <v>41896</v>
      </c>
      <c r="S1331" s="93" t="s">
        <v>217</v>
      </c>
      <c r="T1331" s="93" t="s">
        <v>217</v>
      </c>
      <c r="U1331" s="93">
        <v>1707674</v>
      </c>
      <c r="V1331" s="93">
        <v>45734</v>
      </c>
      <c r="W1331" s="93" t="s">
        <v>217</v>
      </c>
      <c r="X1331" s="93">
        <v>93193</v>
      </c>
      <c r="Y1331" s="93" t="s">
        <v>217</v>
      </c>
      <c r="Z1331" s="93" t="s">
        <v>217</v>
      </c>
      <c r="AA1331" s="93" t="s">
        <v>217</v>
      </c>
      <c r="AB1331" s="93">
        <v>88939</v>
      </c>
      <c r="AC1331" s="93" t="s">
        <v>217</v>
      </c>
      <c r="AD1331" s="93" t="s">
        <v>217</v>
      </c>
      <c r="AE1331" s="93" t="s">
        <v>217</v>
      </c>
      <c r="AF1331" s="93" t="s">
        <v>217</v>
      </c>
      <c r="AG1331" s="93" t="s">
        <v>217</v>
      </c>
      <c r="AH1331" s="93">
        <v>3498954</v>
      </c>
      <c r="AI1331" s="93">
        <v>3048371</v>
      </c>
      <c r="AJ1331" s="93">
        <v>450583</v>
      </c>
      <c r="AK1331" s="93" t="s">
        <v>217</v>
      </c>
      <c r="AL1331" s="93">
        <v>19661</v>
      </c>
      <c r="AM1331" s="93">
        <v>556519</v>
      </c>
      <c r="AN1331" s="93">
        <v>11254</v>
      </c>
      <c r="AO1331" s="93">
        <v>545265</v>
      </c>
      <c r="AP1331" s="93">
        <v>354658</v>
      </c>
      <c r="AQ1331" s="93" t="s">
        <v>217</v>
      </c>
      <c r="AR1331" s="93">
        <v>1603</v>
      </c>
      <c r="AS1331" s="93" t="s">
        <v>217</v>
      </c>
      <c r="AT1331" s="93">
        <v>140168</v>
      </c>
      <c r="AU1331" s="93">
        <v>46660</v>
      </c>
      <c r="AV1331" s="93">
        <v>166227</v>
      </c>
      <c r="AW1331" s="93">
        <v>327513</v>
      </c>
      <c r="AX1331" s="93">
        <v>10400</v>
      </c>
      <c r="AY1331" s="93">
        <v>317113</v>
      </c>
      <c r="AZ1331" s="93">
        <v>5529018</v>
      </c>
      <c r="BA1331" s="93" t="s">
        <v>217</v>
      </c>
      <c r="BB1331" s="93">
        <v>1892106</v>
      </c>
      <c r="BC1331" s="93">
        <v>825088</v>
      </c>
      <c r="BD1331" s="93" t="s">
        <v>217</v>
      </c>
      <c r="BE1331" s="93" t="s">
        <v>217</v>
      </c>
      <c r="BF1331" s="93">
        <v>725410</v>
      </c>
      <c r="BG1331" s="93">
        <v>1249501</v>
      </c>
      <c r="BH1331" s="93" t="s">
        <v>217</v>
      </c>
      <c r="BI1331" s="93" t="s">
        <v>217</v>
      </c>
      <c r="BJ1331" s="93">
        <v>20010</v>
      </c>
      <c r="BK1331" s="93">
        <v>26690</v>
      </c>
      <c r="BL1331" s="93" t="s">
        <v>217</v>
      </c>
      <c r="BM1331" s="93">
        <v>24364</v>
      </c>
      <c r="BN1331" s="93" t="s">
        <v>217</v>
      </c>
      <c r="BO1331" s="93">
        <v>226355</v>
      </c>
      <c r="BP1331" s="93" t="s">
        <v>217</v>
      </c>
      <c r="BQ1331" s="93" t="s">
        <v>217</v>
      </c>
      <c r="BR1331" s="93" t="s">
        <v>217</v>
      </c>
      <c r="BS1331" s="93" t="s">
        <v>217</v>
      </c>
      <c r="BT1331" s="93" t="s">
        <v>217</v>
      </c>
      <c r="BU1331" s="93" t="s">
        <v>217</v>
      </c>
      <c r="BV1331" s="93" t="s">
        <v>217</v>
      </c>
      <c r="BW1331" s="93" t="s">
        <v>217</v>
      </c>
      <c r="BX1331" s="93" t="s">
        <v>217</v>
      </c>
      <c r="BY1331" s="93">
        <v>4493</v>
      </c>
      <c r="BZ1331" s="93" t="s">
        <v>217</v>
      </c>
      <c r="CA1331" s="93" t="s">
        <v>217</v>
      </c>
      <c r="CB1331" s="93" t="s">
        <v>217</v>
      </c>
      <c r="CC1331" s="93" t="s">
        <v>217</v>
      </c>
      <c r="CD1331" s="93" t="s">
        <v>217</v>
      </c>
      <c r="CE1331" s="93">
        <v>535001</v>
      </c>
      <c r="CF1331" s="93">
        <v>1354</v>
      </c>
      <c r="CG1331" s="93">
        <v>2362445</v>
      </c>
      <c r="CH1331" s="93">
        <v>1514083</v>
      </c>
      <c r="CI1331" s="93">
        <v>387153</v>
      </c>
      <c r="CJ1331" s="93" t="s">
        <v>217</v>
      </c>
      <c r="CK1331" s="93">
        <v>362705</v>
      </c>
      <c r="CL1331" s="93">
        <v>270034</v>
      </c>
      <c r="CM1331" s="93" t="s">
        <v>217</v>
      </c>
      <c r="CN1331" s="93" t="s">
        <v>217</v>
      </c>
      <c r="CO1331" s="93">
        <v>14820</v>
      </c>
      <c r="CP1331" s="93" t="s">
        <v>217</v>
      </c>
      <c r="CQ1331" s="93" t="s">
        <v>217</v>
      </c>
      <c r="CR1331" s="93">
        <v>15594</v>
      </c>
      <c r="CS1331" s="93" t="s">
        <v>217</v>
      </c>
      <c r="CT1331" s="93" t="s">
        <v>217</v>
      </c>
      <c r="CU1331" s="93">
        <v>463777</v>
      </c>
      <c r="CV1331" s="93">
        <v>848362</v>
      </c>
      <c r="CW1331" s="93">
        <v>25554</v>
      </c>
      <c r="CX1331" s="93">
        <v>1392</v>
      </c>
      <c r="CY1331" s="93" t="s">
        <v>217</v>
      </c>
      <c r="CZ1331" s="93">
        <v>821416</v>
      </c>
      <c r="DA1331" s="93">
        <v>56569</v>
      </c>
      <c r="DB1331" s="93">
        <v>34418</v>
      </c>
      <c r="DC1331" s="93">
        <v>22151</v>
      </c>
      <c r="DD1331" s="93">
        <v>112912</v>
      </c>
      <c r="DE1331" s="93">
        <v>112317</v>
      </c>
      <c r="DF1331" s="93" t="s">
        <v>217</v>
      </c>
      <c r="DG1331" s="93">
        <v>595</v>
      </c>
      <c r="DH1331" s="93">
        <v>2982840</v>
      </c>
      <c r="DI1331" s="93">
        <v>947244</v>
      </c>
      <c r="DJ1331" s="93">
        <v>837682</v>
      </c>
      <c r="DK1331" s="93">
        <v>109562</v>
      </c>
      <c r="DL1331" s="93">
        <v>636207</v>
      </c>
      <c r="DM1331" s="93">
        <v>13448</v>
      </c>
      <c r="DN1331" s="93" t="s">
        <v>217</v>
      </c>
      <c r="DO1331" s="93" t="s">
        <v>217</v>
      </c>
      <c r="DP1331" s="93">
        <v>298114</v>
      </c>
      <c r="DQ1331" s="93" t="s">
        <v>217</v>
      </c>
      <c r="DR1331" s="93" t="s">
        <v>217</v>
      </c>
      <c r="DS1331" s="93">
        <v>324645</v>
      </c>
      <c r="DT1331" s="93">
        <v>3091987</v>
      </c>
      <c r="DU1331" s="93" t="s">
        <v>217</v>
      </c>
      <c r="DV1331" s="93">
        <v>57729</v>
      </c>
      <c r="DW1331" s="93">
        <v>52919</v>
      </c>
      <c r="DX1331" s="93" t="s">
        <v>217</v>
      </c>
      <c r="DY1331" s="93" t="s">
        <v>217</v>
      </c>
      <c r="DZ1331" s="93" t="s">
        <v>217</v>
      </c>
      <c r="EA1331" s="93" t="s">
        <v>217</v>
      </c>
      <c r="EB1331" s="93" t="s">
        <v>217</v>
      </c>
      <c r="EC1331" s="93" t="s">
        <v>217</v>
      </c>
      <c r="ED1331" s="93" t="s">
        <v>217</v>
      </c>
      <c r="EE1331" s="93" t="s">
        <v>217</v>
      </c>
      <c r="EF1331" s="93">
        <v>4810</v>
      </c>
      <c r="EG1331" s="94" t="s">
        <v>217</v>
      </c>
    </row>
    <row r="1332" spans="1:137">
      <c r="A1332" s="91" t="s">
        <v>659</v>
      </c>
      <c r="B1332" s="92" t="s">
        <v>220</v>
      </c>
      <c r="C1332" s="102">
        <v>402184</v>
      </c>
      <c r="D1332" s="92" t="s">
        <v>548</v>
      </c>
      <c r="E1332" s="92" t="s">
        <v>605</v>
      </c>
      <c r="F1332" s="93">
        <v>13147363</v>
      </c>
      <c r="G1332" s="93">
        <v>6206484</v>
      </c>
      <c r="H1332" s="93">
        <v>569225</v>
      </c>
      <c r="I1332" s="93">
        <v>4843002</v>
      </c>
      <c r="J1332" s="93">
        <v>569653</v>
      </c>
      <c r="K1332" s="93" t="s">
        <v>217</v>
      </c>
      <c r="L1332" s="93" t="s">
        <v>217</v>
      </c>
      <c r="M1332" s="93">
        <v>773914</v>
      </c>
      <c r="N1332" s="93">
        <v>189838</v>
      </c>
      <c r="O1332" s="93">
        <v>23543</v>
      </c>
      <c r="P1332" s="93" t="s">
        <v>217</v>
      </c>
      <c r="Q1332" s="93">
        <v>52288</v>
      </c>
      <c r="R1332" s="93">
        <v>47898</v>
      </c>
      <c r="S1332" s="93" t="s">
        <v>217</v>
      </c>
      <c r="T1332" s="93" t="s">
        <v>217</v>
      </c>
      <c r="U1332" s="93">
        <v>1784792</v>
      </c>
      <c r="V1332" s="93" t="s">
        <v>217</v>
      </c>
      <c r="W1332" s="93" t="s">
        <v>217</v>
      </c>
      <c r="X1332" s="93">
        <v>72105</v>
      </c>
      <c r="Y1332" s="93" t="s">
        <v>217</v>
      </c>
      <c r="Z1332" s="93" t="s">
        <v>217</v>
      </c>
      <c r="AA1332" s="93" t="s">
        <v>217</v>
      </c>
      <c r="AB1332" s="93">
        <v>83465</v>
      </c>
      <c r="AC1332" s="93" t="s">
        <v>217</v>
      </c>
      <c r="AD1332" s="93" t="s">
        <v>217</v>
      </c>
      <c r="AE1332" s="93" t="s">
        <v>217</v>
      </c>
      <c r="AF1332" s="93" t="s">
        <v>217</v>
      </c>
      <c r="AG1332" s="93" t="s">
        <v>217</v>
      </c>
      <c r="AH1332" s="93">
        <v>4056612</v>
      </c>
      <c r="AI1332" s="93">
        <v>3691465</v>
      </c>
      <c r="AJ1332" s="93">
        <v>365147</v>
      </c>
      <c r="AK1332" s="93" t="s">
        <v>217</v>
      </c>
      <c r="AL1332" s="93">
        <v>23199</v>
      </c>
      <c r="AM1332" s="93">
        <v>499607</v>
      </c>
      <c r="AN1332" s="93">
        <v>61191</v>
      </c>
      <c r="AO1332" s="93">
        <v>438416</v>
      </c>
      <c r="AP1332" s="93">
        <v>345610</v>
      </c>
      <c r="AQ1332" s="93" t="s">
        <v>217</v>
      </c>
      <c r="AR1332" s="93" t="s">
        <v>217</v>
      </c>
      <c r="AS1332" s="93" t="s">
        <v>217</v>
      </c>
      <c r="AT1332" s="93">
        <v>187468</v>
      </c>
      <c r="AU1332" s="93">
        <v>61474</v>
      </c>
      <c r="AV1332" s="93">
        <v>96668</v>
      </c>
      <c r="AW1332" s="93">
        <v>339353</v>
      </c>
      <c r="AX1332" s="93">
        <v>7907</v>
      </c>
      <c r="AY1332" s="93">
        <v>331446</v>
      </c>
      <c r="AZ1332" s="93">
        <v>6691973</v>
      </c>
      <c r="BA1332" s="93" t="s">
        <v>217</v>
      </c>
      <c r="BB1332" s="93">
        <v>1721512</v>
      </c>
      <c r="BC1332" s="93">
        <v>741819</v>
      </c>
      <c r="BD1332" s="93" t="s">
        <v>217</v>
      </c>
      <c r="BE1332" s="93" t="s">
        <v>217</v>
      </c>
      <c r="BF1332" s="93">
        <v>766988</v>
      </c>
      <c r="BG1332" s="93">
        <v>1409453</v>
      </c>
      <c r="BH1332" s="93" t="s">
        <v>217</v>
      </c>
      <c r="BI1332" s="93" t="s">
        <v>217</v>
      </c>
      <c r="BJ1332" s="93">
        <v>421882</v>
      </c>
      <c r="BK1332" s="93">
        <v>26043</v>
      </c>
      <c r="BL1332" s="93" t="s">
        <v>217</v>
      </c>
      <c r="BM1332" s="93">
        <v>26341</v>
      </c>
      <c r="BN1332" s="93">
        <v>34358</v>
      </c>
      <c r="BO1332" s="93">
        <v>923573</v>
      </c>
      <c r="BP1332" s="93" t="s">
        <v>217</v>
      </c>
      <c r="BQ1332" s="93" t="s">
        <v>217</v>
      </c>
      <c r="BR1332" s="93" t="s">
        <v>217</v>
      </c>
      <c r="BS1332" s="93" t="s">
        <v>217</v>
      </c>
      <c r="BT1332" s="93" t="s">
        <v>217</v>
      </c>
      <c r="BU1332" s="93" t="s">
        <v>217</v>
      </c>
      <c r="BV1332" s="93" t="s">
        <v>217</v>
      </c>
      <c r="BW1332" s="93" t="s">
        <v>217</v>
      </c>
      <c r="BX1332" s="93" t="s">
        <v>217</v>
      </c>
      <c r="BY1332" s="93" t="s">
        <v>217</v>
      </c>
      <c r="BZ1332" s="93" t="s">
        <v>217</v>
      </c>
      <c r="CA1332" s="93" t="s">
        <v>217</v>
      </c>
      <c r="CB1332" s="93" t="s">
        <v>217</v>
      </c>
      <c r="CC1332" s="93" t="s">
        <v>217</v>
      </c>
      <c r="CD1332" s="93" t="s">
        <v>217</v>
      </c>
      <c r="CE1332" s="93">
        <v>620004</v>
      </c>
      <c r="CF1332" s="93">
        <v>2599</v>
      </c>
      <c r="CG1332" s="93">
        <v>2284908</v>
      </c>
      <c r="CH1332" s="93">
        <v>1285951</v>
      </c>
      <c r="CI1332" s="93">
        <v>350150</v>
      </c>
      <c r="CJ1332" s="93" t="s">
        <v>217</v>
      </c>
      <c r="CK1332" s="93">
        <v>383494</v>
      </c>
      <c r="CL1332" s="93">
        <v>309435</v>
      </c>
      <c r="CM1332" s="93" t="s">
        <v>217</v>
      </c>
      <c r="CN1332" s="93">
        <v>5794</v>
      </c>
      <c r="CO1332" s="93" t="s">
        <v>217</v>
      </c>
      <c r="CP1332" s="93" t="s">
        <v>217</v>
      </c>
      <c r="CQ1332" s="93" t="s">
        <v>217</v>
      </c>
      <c r="CR1332" s="93">
        <v>5541</v>
      </c>
      <c r="CS1332" s="93" t="s">
        <v>217</v>
      </c>
      <c r="CT1332" s="93" t="s">
        <v>217</v>
      </c>
      <c r="CU1332" s="93">
        <v>231537</v>
      </c>
      <c r="CV1332" s="93">
        <v>998957</v>
      </c>
      <c r="CW1332" s="93">
        <v>3051</v>
      </c>
      <c r="CX1332" s="93">
        <v>4464</v>
      </c>
      <c r="CY1332" s="93" t="s">
        <v>217</v>
      </c>
      <c r="CZ1332" s="93">
        <v>991442</v>
      </c>
      <c r="DA1332" s="93">
        <v>54377</v>
      </c>
      <c r="DB1332" s="93">
        <v>29934</v>
      </c>
      <c r="DC1332" s="93">
        <v>24443</v>
      </c>
      <c r="DD1332" s="93">
        <v>1250184</v>
      </c>
      <c r="DE1332" s="93">
        <v>1250084</v>
      </c>
      <c r="DF1332" s="93" t="s">
        <v>217</v>
      </c>
      <c r="DG1332" s="93">
        <v>100</v>
      </c>
      <c r="DH1332" s="93">
        <v>259951</v>
      </c>
      <c r="DI1332" s="93">
        <v>2031816</v>
      </c>
      <c r="DJ1332" s="93">
        <v>1645121</v>
      </c>
      <c r="DK1332" s="93">
        <v>386695</v>
      </c>
      <c r="DL1332" s="93">
        <v>579193</v>
      </c>
      <c r="DM1332" s="93">
        <v>45090</v>
      </c>
      <c r="DN1332" s="93">
        <v>1352</v>
      </c>
      <c r="DO1332" s="93" t="s">
        <v>217</v>
      </c>
      <c r="DP1332" s="93">
        <v>310000</v>
      </c>
      <c r="DQ1332" s="93">
        <v>32687</v>
      </c>
      <c r="DR1332" s="93" t="s">
        <v>217</v>
      </c>
      <c r="DS1332" s="93">
        <v>190064</v>
      </c>
      <c r="DT1332" s="93">
        <v>2446000</v>
      </c>
      <c r="DU1332" s="93" t="s">
        <v>217</v>
      </c>
      <c r="DV1332" s="93">
        <v>32670</v>
      </c>
      <c r="DW1332" s="93">
        <v>29590</v>
      </c>
      <c r="DX1332" s="93">
        <v>44</v>
      </c>
      <c r="DY1332" s="93">
        <v>20</v>
      </c>
      <c r="DZ1332" s="93" t="s">
        <v>217</v>
      </c>
      <c r="EA1332" s="93">
        <v>14</v>
      </c>
      <c r="EB1332" s="93">
        <v>6</v>
      </c>
      <c r="EC1332" s="93" t="s">
        <v>217</v>
      </c>
      <c r="ED1332" s="93" t="s">
        <v>217</v>
      </c>
      <c r="EE1332" s="93" t="s">
        <v>217</v>
      </c>
      <c r="EF1332" s="93">
        <v>3016</v>
      </c>
      <c r="EG1332" s="94" t="s">
        <v>217</v>
      </c>
    </row>
    <row r="1333" spans="1:137">
      <c r="A1333" s="87" t="s">
        <v>769</v>
      </c>
      <c r="B1333" s="88" t="s">
        <v>231</v>
      </c>
      <c r="C1333" s="101">
        <v>412015</v>
      </c>
      <c r="D1333" s="88" t="s">
        <v>552</v>
      </c>
      <c r="E1333" s="88" t="s">
        <v>553</v>
      </c>
      <c r="F1333" s="89">
        <v>31634122</v>
      </c>
      <c r="G1333" s="89">
        <v>12030006</v>
      </c>
      <c r="H1333" s="89">
        <v>2831038</v>
      </c>
      <c r="I1333" s="89">
        <v>12844994</v>
      </c>
      <c r="J1333" s="89">
        <v>1717995</v>
      </c>
      <c r="K1333" s="89" t="s">
        <v>217</v>
      </c>
      <c r="L1333" s="89" t="s">
        <v>217</v>
      </c>
      <c r="M1333" s="89">
        <v>1388999</v>
      </c>
      <c r="N1333" s="89">
        <v>758542</v>
      </c>
      <c r="O1333" s="89">
        <v>12964</v>
      </c>
      <c r="P1333" s="89" t="s">
        <v>217</v>
      </c>
      <c r="Q1333" s="89">
        <v>104570</v>
      </c>
      <c r="R1333" s="89">
        <v>89609</v>
      </c>
      <c r="S1333" s="89" t="s">
        <v>217</v>
      </c>
      <c r="T1333" s="89" t="s">
        <v>217</v>
      </c>
      <c r="U1333" s="89">
        <v>5884749</v>
      </c>
      <c r="V1333" s="89">
        <v>37166</v>
      </c>
      <c r="W1333" s="89" t="s">
        <v>217</v>
      </c>
      <c r="X1333" s="89">
        <v>1365</v>
      </c>
      <c r="Y1333" s="89" t="s">
        <v>217</v>
      </c>
      <c r="Z1333" s="89">
        <v>52644</v>
      </c>
      <c r="AA1333" s="89">
        <v>558018</v>
      </c>
      <c r="AB1333" s="89">
        <v>269082</v>
      </c>
      <c r="AC1333" s="89">
        <v>265370</v>
      </c>
      <c r="AD1333" s="89" t="s">
        <v>217</v>
      </c>
      <c r="AE1333" s="89" t="s">
        <v>217</v>
      </c>
      <c r="AF1333" s="89" t="s">
        <v>217</v>
      </c>
      <c r="AG1333" s="89">
        <v>3712</v>
      </c>
      <c r="AH1333" s="89">
        <v>18080488</v>
      </c>
      <c r="AI1333" s="89">
        <v>16227838</v>
      </c>
      <c r="AJ1333" s="89">
        <v>1852616</v>
      </c>
      <c r="AK1333" s="89">
        <v>34</v>
      </c>
      <c r="AL1333" s="89">
        <v>50670</v>
      </c>
      <c r="AM1333" s="89">
        <v>891081</v>
      </c>
      <c r="AN1333" s="89">
        <v>539910</v>
      </c>
      <c r="AO1333" s="89">
        <v>351171</v>
      </c>
      <c r="AP1333" s="89">
        <v>800421</v>
      </c>
      <c r="AQ1333" s="89" t="s">
        <v>217</v>
      </c>
      <c r="AR1333" s="89" t="s">
        <v>217</v>
      </c>
      <c r="AS1333" s="89" t="s">
        <v>217</v>
      </c>
      <c r="AT1333" s="89">
        <v>22040</v>
      </c>
      <c r="AU1333" s="89">
        <v>534745</v>
      </c>
      <c r="AV1333" s="89">
        <v>243636</v>
      </c>
      <c r="AW1333" s="89">
        <v>940676</v>
      </c>
      <c r="AX1333" s="89">
        <v>39639</v>
      </c>
      <c r="AY1333" s="89">
        <v>901037</v>
      </c>
      <c r="AZ1333" s="89">
        <v>24826607</v>
      </c>
      <c r="BA1333" s="89" t="s">
        <v>217</v>
      </c>
      <c r="BB1333" s="89">
        <v>3859224</v>
      </c>
      <c r="BC1333" s="89">
        <v>5390090</v>
      </c>
      <c r="BD1333" s="89" t="s">
        <v>217</v>
      </c>
      <c r="BE1333" s="89" t="s">
        <v>217</v>
      </c>
      <c r="BF1333" s="89">
        <v>3358179</v>
      </c>
      <c r="BG1333" s="89">
        <v>2405756</v>
      </c>
      <c r="BH1333" s="89" t="s">
        <v>217</v>
      </c>
      <c r="BI1333" s="89" t="s">
        <v>217</v>
      </c>
      <c r="BJ1333" s="89">
        <v>1141276</v>
      </c>
      <c r="BK1333" s="89">
        <v>90106</v>
      </c>
      <c r="BL1333" s="89" t="s">
        <v>217</v>
      </c>
      <c r="BM1333" s="89">
        <v>131334</v>
      </c>
      <c r="BN1333" s="89" t="s">
        <v>217</v>
      </c>
      <c r="BO1333" s="89">
        <v>987356</v>
      </c>
      <c r="BP1333" s="89" t="s">
        <v>217</v>
      </c>
      <c r="BQ1333" s="89" t="s">
        <v>217</v>
      </c>
      <c r="BR1333" s="89" t="s">
        <v>217</v>
      </c>
      <c r="BS1333" s="89" t="s">
        <v>217</v>
      </c>
      <c r="BT1333" s="89" t="s">
        <v>217</v>
      </c>
      <c r="BU1333" s="89" t="s">
        <v>217</v>
      </c>
      <c r="BV1333" s="89" t="s">
        <v>217</v>
      </c>
      <c r="BW1333" s="89" t="s">
        <v>217</v>
      </c>
      <c r="BX1333" s="89" t="s">
        <v>217</v>
      </c>
      <c r="BY1333" s="89">
        <v>49861</v>
      </c>
      <c r="BZ1333" s="89" t="s">
        <v>217</v>
      </c>
      <c r="CA1333" s="89">
        <v>2033742</v>
      </c>
      <c r="CB1333" s="89" t="s">
        <v>217</v>
      </c>
      <c r="CC1333" s="89">
        <v>1995239</v>
      </c>
      <c r="CD1333" s="89">
        <v>1571529</v>
      </c>
      <c r="CE1333" s="89">
        <v>1812915</v>
      </c>
      <c r="CF1333" s="89" t="s">
        <v>217</v>
      </c>
      <c r="CG1333" s="89">
        <v>10920615</v>
      </c>
      <c r="CH1333" s="89">
        <v>7905877</v>
      </c>
      <c r="CI1333" s="89">
        <v>2339485</v>
      </c>
      <c r="CJ1333" s="89" t="s">
        <v>217</v>
      </c>
      <c r="CK1333" s="89">
        <v>1679090</v>
      </c>
      <c r="CL1333" s="89">
        <v>530549</v>
      </c>
      <c r="CM1333" s="89" t="s">
        <v>217</v>
      </c>
      <c r="CN1333" s="89">
        <v>953242</v>
      </c>
      <c r="CO1333" s="89">
        <v>615182</v>
      </c>
      <c r="CP1333" s="89" t="s">
        <v>217</v>
      </c>
      <c r="CQ1333" s="89" t="s">
        <v>217</v>
      </c>
      <c r="CR1333" s="89">
        <v>95505</v>
      </c>
      <c r="CS1333" s="89">
        <v>7892</v>
      </c>
      <c r="CT1333" s="89">
        <v>32541</v>
      </c>
      <c r="CU1333" s="89">
        <v>1652391</v>
      </c>
      <c r="CV1333" s="89">
        <v>3014738</v>
      </c>
      <c r="CW1333" s="89">
        <v>375390</v>
      </c>
      <c r="CX1333" s="89" t="s">
        <v>217</v>
      </c>
      <c r="CY1333" s="89" t="s">
        <v>217</v>
      </c>
      <c r="CZ1333" s="89">
        <v>2639348</v>
      </c>
      <c r="DA1333" s="89">
        <v>372298</v>
      </c>
      <c r="DB1333" s="89">
        <v>187214</v>
      </c>
      <c r="DC1333" s="89">
        <v>185084</v>
      </c>
      <c r="DD1333" s="89">
        <v>1840552</v>
      </c>
      <c r="DE1333" s="89">
        <v>1592993</v>
      </c>
      <c r="DF1333" s="89">
        <v>19300</v>
      </c>
      <c r="DG1333" s="89">
        <v>228259</v>
      </c>
      <c r="DH1333" s="89">
        <v>2114720</v>
      </c>
      <c r="DI1333" s="89">
        <v>3958886</v>
      </c>
      <c r="DJ1333" s="89">
        <v>3139960</v>
      </c>
      <c r="DK1333" s="89">
        <v>818926</v>
      </c>
      <c r="DL1333" s="89">
        <v>2215420</v>
      </c>
      <c r="DM1333" s="89">
        <v>5619</v>
      </c>
      <c r="DN1333" s="89">
        <v>936</v>
      </c>
      <c r="DO1333" s="89">
        <v>37327</v>
      </c>
      <c r="DP1333" s="89">
        <v>930934</v>
      </c>
      <c r="DQ1333" s="89">
        <v>624</v>
      </c>
      <c r="DR1333" s="89" t="s">
        <v>217</v>
      </c>
      <c r="DS1333" s="89">
        <v>1239980</v>
      </c>
      <c r="DT1333" s="89">
        <v>7467482</v>
      </c>
      <c r="DU1333" s="89" t="s">
        <v>217</v>
      </c>
      <c r="DV1333" s="89">
        <v>91603</v>
      </c>
      <c r="DW1333" s="89">
        <v>37121</v>
      </c>
      <c r="DX1333" s="89">
        <v>1001</v>
      </c>
      <c r="DY1333" s="89">
        <v>4609</v>
      </c>
      <c r="DZ1333" s="89" t="s">
        <v>217</v>
      </c>
      <c r="EA1333" s="89" t="s">
        <v>217</v>
      </c>
      <c r="EB1333" s="89">
        <v>3818</v>
      </c>
      <c r="EC1333" s="89">
        <v>791</v>
      </c>
      <c r="ED1333" s="89">
        <v>2</v>
      </c>
      <c r="EE1333" s="89">
        <v>14103</v>
      </c>
      <c r="EF1333" s="89">
        <v>34767</v>
      </c>
      <c r="EG1333" s="90" t="s">
        <v>217</v>
      </c>
    </row>
    <row r="1334" spans="1:137">
      <c r="A1334" s="91" t="s">
        <v>769</v>
      </c>
      <c r="B1334" s="92" t="s">
        <v>220</v>
      </c>
      <c r="C1334" s="102">
        <v>412023</v>
      </c>
      <c r="D1334" s="92" t="s">
        <v>552</v>
      </c>
      <c r="E1334" s="92" t="s">
        <v>554</v>
      </c>
      <c r="F1334" s="93">
        <v>13105069</v>
      </c>
      <c r="G1334" s="93">
        <v>4768732</v>
      </c>
      <c r="H1334" s="93">
        <v>705120</v>
      </c>
      <c r="I1334" s="93">
        <v>6125074</v>
      </c>
      <c r="J1334" s="93">
        <v>1003699</v>
      </c>
      <c r="K1334" s="93" t="s">
        <v>217</v>
      </c>
      <c r="L1334" s="93" t="s">
        <v>217</v>
      </c>
      <c r="M1334" s="93" t="s">
        <v>217</v>
      </c>
      <c r="N1334" s="93">
        <v>564013</v>
      </c>
      <c r="O1334" s="93">
        <v>5092</v>
      </c>
      <c r="P1334" s="93" t="s">
        <v>217</v>
      </c>
      <c r="Q1334" s="93">
        <v>41112</v>
      </c>
      <c r="R1334" s="93">
        <v>35250</v>
      </c>
      <c r="S1334" s="93" t="s">
        <v>217</v>
      </c>
      <c r="T1334" s="93" t="s">
        <v>217</v>
      </c>
      <c r="U1334" s="93">
        <v>2817536</v>
      </c>
      <c r="V1334" s="93">
        <v>38746</v>
      </c>
      <c r="W1334" s="93" t="s">
        <v>217</v>
      </c>
      <c r="X1334" s="93">
        <v>995</v>
      </c>
      <c r="Y1334" s="93" t="s">
        <v>217</v>
      </c>
      <c r="Z1334" s="93">
        <v>38378</v>
      </c>
      <c r="AA1334" s="93">
        <v>189325</v>
      </c>
      <c r="AB1334" s="93">
        <v>106268</v>
      </c>
      <c r="AC1334" s="93">
        <v>104453</v>
      </c>
      <c r="AD1334" s="93" t="s">
        <v>217</v>
      </c>
      <c r="AE1334" s="93" t="s">
        <v>217</v>
      </c>
      <c r="AF1334" s="93" t="s">
        <v>217</v>
      </c>
      <c r="AG1334" s="93">
        <v>1815</v>
      </c>
      <c r="AH1334" s="93">
        <v>19504300</v>
      </c>
      <c r="AI1334" s="93">
        <v>17689895</v>
      </c>
      <c r="AJ1334" s="93">
        <v>1814405</v>
      </c>
      <c r="AK1334" s="93" t="s">
        <v>217</v>
      </c>
      <c r="AL1334" s="93">
        <v>20413</v>
      </c>
      <c r="AM1334" s="93">
        <v>795066</v>
      </c>
      <c r="AN1334" s="93">
        <v>374142</v>
      </c>
      <c r="AO1334" s="93">
        <v>420924</v>
      </c>
      <c r="AP1334" s="93">
        <v>1269859</v>
      </c>
      <c r="AQ1334" s="93" t="s">
        <v>217</v>
      </c>
      <c r="AR1334" s="93" t="s">
        <v>217</v>
      </c>
      <c r="AS1334" s="93" t="s">
        <v>217</v>
      </c>
      <c r="AT1334" s="93">
        <v>4333</v>
      </c>
      <c r="AU1334" s="93">
        <v>376662</v>
      </c>
      <c r="AV1334" s="93">
        <v>888864</v>
      </c>
      <c r="AW1334" s="93">
        <v>451590</v>
      </c>
      <c r="AX1334" s="93">
        <v>23723</v>
      </c>
      <c r="AY1334" s="93">
        <v>427867</v>
      </c>
      <c r="AZ1334" s="93">
        <v>14306210</v>
      </c>
      <c r="BA1334" s="93" t="s">
        <v>217</v>
      </c>
      <c r="BB1334" s="93">
        <v>1885667</v>
      </c>
      <c r="BC1334" s="93">
        <v>2856585</v>
      </c>
      <c r="BD1334" s="93" t="s">
        <v>217</v>
      </c>
      <c r="BE1334" s="93" t="s">
        <v>217</v>
      </c>
      <c r="BF1334" s="93">
        <v>1539205</v>
      </c>
      <c r="BG1334" s="93">
        <v>1339770</v>
      </c>
      <c r="BH1334" s="93" t="s">
        <v>217</v>
      </c>
      <c r="BI1334" s="93" t="s">
        <v>217</v>
      </c>
      <c r="BJ1334" s="93">
        <v>1040174</v>
      </c>
      <c r="BK1334" s="93">
        <v>870981</v>
      </c>
      <c r="BL1334" s="93" t="s">
        <v>217</v>
      </c>
      <c r="BM1334" s="93">
        <v>50143</v>
      </c>
      <c r="BN1334" s="93" t="s">
        <v>217</v>
      </c>
      <c r="BO1334" s="93">
        <v>269748</v>
      </c>
      <c r="BP1334" s="93" t="s">
        <v>217</v>
      </c>
      <c r="BQ1334" s="93" t="s">
        <v>217</v>
      </c>
      <c r="BR1334" s="93" t="s">
        <v>217</v>
      </c>
      <c r="BS1334" s="93" t="s">
        <v>217</v>
      </c>
      <c r="BT1334" s="93" t="s">
        <v>217</v>
      </c>
      <c r="BU1334" s="93" t="s">
        <v>217</v>
      </c>
      <c r="BV1334" s="93" t="s">
        <v>217</v>
      </c>
      <c r="BW1334" s="93" t="s">
        <v>217</v>
      </c>
      <c r="BX1334" s="93" t="s">
        <v>217</v>
      </c>
      <c r="BY1334" s="93">
        <v>7260</v>
      </c>
      <c r="BZ1334" s="93" t="s">
        <v>217</v>
      </c>
      <c r="CA1334" s="93">
        <v>1505147</v>
      </c>
      <c r="CB1334" s="93" t="s">
        <v>217</v>
      </c>
      <c r="CC1334" s="93">
        <v>1181188</v>
      </c>
      <c r="CD1334" s="93">
        <v>639323</v>
      </c>
      <c r="CE1334" s="93">
        <v>1121019</v>
      </c>
      <c r="CF1334" s="93" t="s">
        <v>217</v>
      </c>
      <c r="CG1334" s="93">
        <v>7222690</v>
      </c>
      <c r="CH1334" s="93">
        <v>5292502</v>
      </c>
      <c r="CI1334" s="93">
        <v>1134058</v>
      </c>
      <c r="CJ1334" s="93" t="s">
        <v>217</v>
      </c>
      <c r="CK1334" s="93">
        <v>750268</v>
      </c>
      <c r="CL1334" s="93">
        <v>296437</v>
      </c>
      <c r="CM1334" s="93" t="s">
        <v>217</v>
      </c>
      <c r="CN1334" s="93">
        <v>1513985</v>
      </c>
      <c r="CO1334" s="93" t="s">
        <v>217</v>
      </c>
      <c r="CP1334" s="93" t="s">
        <v>217</v>
      </c>
      <c r="CQ1334" s="93" t="s">
        <v>217</v>
      </c>
      <c r="CR1334" s="93">
        <v>13061</v>
      </c>
      <c r="CS1334" s="93">
        <v>148050</v>
      </c>
      <c r="CT1334" s="93">
        <v>26842</v>
      </c>
      <c r="CU1334" s="93">
        <v>1409801</v>
      </c>
      <c r="CV1334" s="93">
        <v>1930188</v>
      </c>
      <c r="CW1334" s="93">
        <v>216301</v>
      </c>
      <c r="CX1334" s="93">
        <v>639</v>
      </c>
      <c r="CY1334" s="93" t="s">
        <v>217</v>
      </c>
      <c r="CZ1334" s="93">
        <v>1713248</v>
      </c>
      <c r="DA1334" s="93">
        <v>157256</v>
      </c>
      <c r="DB1334" s="93">
        <v>47277</v>
      </c>
      <c r="DC1334" s="93">
        <v>109979</v>
      </c>
      <c r="DD1334" s="93">
        <v>5411013</v>
      </c>
      <c r="DE1334" s="93">
        <v>5398612</v>
      </c>
      <c r="DF1334" s="93">
        <v>10783</v>
      </c>
      <c r="DG1334" s="93">
        <v>1618</v>
      </c>
      <c r="DH1334" s="93">
        <v>7326376</v>
      </c>
      <c r="DI1334" s="93">
        <v>1360183</v>
      </c>
      <c r="DJ1334" s="93">
        <v>726423</v>
      </c>
      <c r="DK1334" s="93">
        <v>633760</v>
      </c>
      <c r="DL1334" s="93">
        <v>4331350</v>
      </c>
      <c r="DM1334" s="93">
        <v>7989</v>
      </c>
      <c r="DN1334" s="93">
        <v>70</v>
      </c>
      <c r="DO1334" s="93" t="s">
        <v>217</v>
      </c>
      <c r="DP1334" s="93">
        <v>501818</v>
      </c>
      <c r="DQ1334" s="93">
        <v>28555</v>
      </c>
      <c r="DR1334" s="93">
        <v>3000000</v>
      </c>
      <c r="DS1334" s="93">
        <v>792918</v>
      </c>
      <c r="DT1334" s="93">
        <v>7029153</v>
      </c>
      <c r="DU1334" s="93" t="s">
        <v>217</v>
      </c>
      <c r="DV1334" s="93">
        <v>39695</v>
      </c>
      <c r="DW1334" s="93">
        <v>36048</v>
      </c>
      <c r="DX1334" s="93">
        <v>1797</v>
      </c>
      <c r="DY1334" s="93">
        <v>1609</v>
      </c>
      <c r="DZ1334" s="93" t="s">
        <v>217</v>
      </c>
      <c r="EA1334" s="93" t="s">
        <v>217</v>
      </c>
      <c r="EB1334" s="93">
        <v>706</v>
      </c>
      <c r="EC1334" s="93">
        <v>903</v>
      </c>
      <c r="ED1334" s="93" t="s">
        <v>217</v>
      </c>
      <c r="EE1334" s="93" t="s">
        <v>217</v>
      </c>
      <c r="EF1334" s="93">
        <v>241</v>
      </c>
      <c r="EG1334" s="94" t="s">
        <v>217</v>
      </c>
    </row>
    <row r="1335" spans="1:137">
      <c r="A1335" s="91" t="s">
        <v>754</v>
      </c>
      <c r="B1335" s="92" t="s">
        <v>231</v>
      </c>
      <c r="C1335" s="102">
        <v>412015</v>
      </c>
      <c r="D1335" s="92" t="s">
        <v>552</v>
      </c>
      <c r="E1335" s="92" t="s">
        <v>553</v>
      </c>
      <c r="F1335" s="93">
        <v>31073231</v>
      </c>
      <c r="G1335" s="93">
        <v>11999020</v>
      </c>
      <c r="H1335" s="93">
        <v>2956351</v>
      </c>
      <c r="I1335" s="93">
        <v>12374458</v>
      </c>
      <c r="J1335" s="93">
        <v>1623950</v>
      </c>
      <c r="K1335" s="93" t="s">
        <v>217</v>
      </c>
      <c r="L1335" s="93" t="s">
        <v>217</v>
      </c>
      <c r="M1335" s="93">
        <v>1342940</v>
      </c>
      <c r="N1335" s="93">
        <v>752588</v>
      </c>
      <c r="O1335" s="93">
        <v>25204</v>
      </c>
      <c r="P1335" s="93" t="s">
        <v>217</v>
      </c>
      <c r="Q1335" s="93">
        <v>130422</v>
      </c>
      <c r="R1335" s="93">
        <v>133199</v>
      </c>
      <c r="S1335" s="93" t="s">
        <v>217</v>
      </c>
      <c r="T1335" s="93" t="s">
        <v>217</v>
      </c>
      <c r="U1335" s="93">
        <v>5638475</v>
      </c>
      <c r="V1335" s="93">
        <v>36964</v>
      </c>
      <c r="W1335" s="93" t="s">
        <v>217</v>
      </c>
      <c r="X1335" s="93" t="s">
        <v>217</v>
      </c>
      <c r="Y1335" s="93" t="s">
        <v>217</v>
      </c>
      <c r="Z1335" s="93">
        <v>43927</v>
      </c>
      <c r="AA1335" s="93">
        <v>528251</v>
      </c>
      <c r="AB1335" s="93">
        <v>576104</v>
      </c>
      <c r="AC1335" s="93">
        <v>216954</v>
      </c>
      <c r="AD1335" s="93">
        <v>14445</v>
      </c>
      <c r="AE1335" s="93">
        <v>10296</v>
      </c>
      <c r="AF1335" s="93" t="s">
        <v>217</v>
      </c>
      <c r="AG1335" s="93">
        <v>334409</v>
      </c>
      <c r="AH1335" s="93">
        <v>19174719</v>
      </c>
      <c r="AI1335" s="93">
        <v>17323943</v>
      </c>
      <c r="AJ1335" s="93">
        <v>1850697</v>
      </c>
      <c r="AK1335" s="93">
        <v>79</v>
      </c>
      <c r="AL1335" s="93">
        <v>58537</v>
      </c>
      <c r="AM1335" s="93">
        <v>941471</v>
      </c>
      <c r="AN1335" s="93">
        <v>529996</v>
      </c>
      <c r="AO1335" s="93">
        <v>411475</v>
      </c>
      <c r="AP1335" s="93">
        <v>887487</v>
      </c>
      <c r="AQ1335" s="93" t="s">
        <v>217</v>
      </c>
      <c r="AR1335" s="93" t="s">
        <v>217</v>
      </c>
      <c r="AS1335" s="93" t="s">
        <v>217</v>
      </c>
      <c r="AT1335" s="93">
        <v>23699</v>
      </c>
      <c r="AU1335" s="93">
        <v>549967</v>
      </c>
      <c r="AV1335" s="93">
        <v>313821</v>
      </c>
      <c r="AW1335" s="93">
        <v>947921</v>
      </c>
      <c r="AX1335" s="93">
        <v>37793</v>
      </c>
      <c r="AY1335" s="93">
        <v>910128</v>
      </c>
      <c r="AZ1335" s="93">
        <v>28484228</v>
      </c>
      <c r="BA1335" s="93" t="s">
        <v>217</v>
      </c>
      <c r="BB1335" s="93">
        <v>4015736</v>
      </c>
      <c r="BC1335" s="93">
        <v>5017568</v>
      </c>
      <c r="BD1335" s="93" t="s">
        <v>217</v>
      </c>
      <c r="BE1335" s="93" t="s">
        <v>217</v>
      </c>
      <c r="BF1335" s="93">
        <v>3234708</v>
      </c>
      <c r="BG1335" s="93">
        <v>2478996</v>
      </c>
      <c r="BH1335" s="93" t="s">
        <v>217</v>
      </c>
      <c r="BI1335" s="93" t="s">
        <v>217</v>
      </c>
      <c r="BJ1335" s="93">
        <v>755992</v>
      </c>
      <c r="BK1335" s="93">
        <v>101663</v>
      </c>
      <c r="BL1335" s="93" t="s">
        <v>217</v>
      </c>
      <c r="BM1335" s="93">
        <v>117521</v>
      </c>
      <c r="BN1335" s="93" t="s">
        <v>217</v>
      </c>
      <c r="BO1335" s="93">
        <v>1311028</v>
      </c>
      <c r="BP1335" s="93" t="s">
        <v>217</v>
      </c>
      <c r="BQ1335" s="93" t="s">
        <v>217</v>
      </c>
      <c r="BR1335" s="93" t="s">
        <v>217</v>
      </c>
      <c r="BS1335" s="93" t="s">
        <v>217</v>
      </c>
      <c r="BT1335" s="93" t="s">
        <v>217</v>
      </c>
      <c r="BU1335" s="93" t="s">
        <v>217</v>
      </c>
      <c r="BV1335" s="93" t="s">
        <v>217</v>
      </c>
      <c r="BW1335" s="93" t="s">
        <v>217</v>
      </c>
      <c r="BX1335" s="93" t="s">
        <v>217</v>
      </c>
      <c r="BY1335" s="93">
        <v>53060</v>
      </c>
      <c r="BZ1335" s="93" t="s">
        <v>217</v>
      </c>
      <c r="CA1335" s="93">
        <v>1699227</v>
      </c>
      <c r="CB1335" s="93" t="s">
        <v>217</v>
      </c>
      <c r="CC1335" s="93">
        <v>3689537</v>
      </c>
      <c r="CD1335" s="93">
        <v>4215323</v>
      </c>
      <c r="CE1335" s="93">
        <v>1793869</v>
      </c>
      <c r="CF1335" s="93" t="s">
        <v>217</v>
      </c>
      <c r="CG1335" s="93">
        <v>10829604</v>
      </c>
      <c r="CH1335" s="93">
        <v>8023337</v>
      </c>
      <c r="CI1335" s="93">
        <v>2185327</v>
      </c>
      <c r="CJ1335" s="93" t="s">
        <v>217</v>
      </c>
      <c r="CK1335" s="93">
        <v>1617353</v>
      </c>
      <c r="CL1335" s="93">
        <v>546124</v>
      </c>
      <c r="CM1335" s="93" t="s">
        <v>217</v>
      </c>
      <c r="CN1335" s="93">
        <v>1060218</v>
      </c>
      <c r="CO1335" s="93">
        <v>827489</v>
      </c>
      <c r="CP1335" s="93" t="s">
        <v>217</v>
      </c>
      <c r="CQ1335" s="93" t="s">
        <v>217</v>
      </c>
      <c r="CR1335" s="93">
        <v>115692</v>
      </c>
      <c r="CS1335" s="93">
        <v>7889</v>
      </c>
      <c r="CT1335" s="93">
        <v>24309</v>
      </c>
      <c r="CU1335" s="93">
        <v>1638936</v>
      </c>
      <c r="CV1335" s="93">
        <v>2806267</v>
      </c>
      <c r="CW1335" s="93">
        <v>276701</v>
      </c>
      <c r="CX1335" s="93" t="s">
        <v>217</v>
      </c>
      <c r="CY1335" s="93" t="s">
        <v>217</v>
      </c>
      <c r="CZ1335" s="93">
        <v>2529566</v>
      </c>
      <c r="DA1335" s="93">
        <v>1588356</v>
      </c>
      <c r="DB1335" s="93">
        <v>144928</v>
      </c>
      <c r="DC1335" s="93">
        <v>1443428</v>
      </c>
      <c r="DD1335" s="93">
        <v>1537276</v>
      </c>
      <c r="DE1335" s="93">
        <v>1495826</v>
      </c>
      <c r="DF1335" s="93">
        <v>31350</v>
      </c>
      <c r="DG1335" s="93">
        <v>10100</v>
      </c>
      <c r="DH1335" s="93">
        <v>1637279</v>
      </c>
      <c r="DI1335" s="93">
        <v>3017964</v>
      </c>
      <c r="DJ1335" s="93">
        <v>1544118</v>
      </c>
      <c r="DK1335" s="93">
        <v>1473846</v>
      </c>
      <c r="DL1335" s="93">
        <v>2113433</v>
      </c>
      <c r="DM1335" s="93">
        <v>5450</v>
      </c>
      <c r="DN1335" s="93">
        <v>669</v>
      </c>
      <c r="DO1335" s="93">
        <v>43991</v>
      </c>
      <c r="DP1335" s="93">
        <v>929609</v>
      </c>
      <c r="DQ1335" s="93">
        <v>10332</v>
      </c>
      <c r="DR1335" s="93" t="s">
        <v>217</v>
      </c>
      <c r="DS1335" s="93">
        <v>1123382</v>
      </c>
      <c r="DT1335" s="93">
        <v>8569638</v>
      </c>
      <c r="DU1335" s="93" t="s">
        <v>217</v>
      </c>
      <c r="DV1335" s="93">
        <v>26474</v>
      </c>
      <c r="DW1335" s="93">
        <v>13295</v>
      </c>
      <c r="DX1335" s="93">
        <v>642</v>
      </c>
      <c r="DY1335" s="93">
        <v>5295</v>
      </c>
      <c r="DZ1335" s="93" t="s">
        <v>217</v>
      </c>
      <c r="EA1335" s="93" t="s">
        <v>217</v>
      </c>
      <c r="EB1335" s="93">
        <v>5262</v>
      </c>
      <c r="EC1335" s="93">
        <v>33</v>
      </c>
      <c r="ED1335" s="93" t="s">
        <v>217</v>
      </c>
      <c r="EE1335" s="93">
        <v>190</v>
      </c>
      <c r="EF1335" s="93">
        <v>7052</v>
      </c>
      <c r="EG1335" s="94" t="s">
        <v>217</v>
      </c>
    </row>
    <row r="1336" spans="1:137">
      <c r="A1336" s="91" t="s">
        <v>754</v>
      </c>
      <c r="B1336" s="92" t="s">
        <v>220</v>
      </c>
      <c r="C1336" s="102">
        <v>412023</v>
      </c>
      <c r="D1336" s="92" t="s">
        <v>552</v>
      </c>
      <c r="E1336" s="92" t="s">
        <v>554</v>
      </c>
      <c r="F1336" s="93">
        <v>12740106</v>
      </c>
      <c r="G1336" s="93">
        <v>4705692</v>
      </c>
      <c r="H1336" s="93">
        <v>728109</v>
      </c>
      <c r="I1336" s="93">
        <v>5877518</v>
      </c>
      <c r="J1336" s="93">
        <v>949831</v>
      </c>
      <c r="K1336" s="93" t="s">
        <v>217</v>
      </c>
      <c r="L1336" s="93" t="s">
        <v>217</v>
      </c>
      <c r="M1336" s="93" t="s">
        <v>217</v>
      </c>
      <c r="N1336" s="93">
        <v>558989</v>
      </c>
      <c r="O1336" s="93">
        <v>9912</v>
      </c>
      <c r="P1336" s="93" t="s">
        <v>217</v>
      </c>
      <c r="Q1336" s="93">
        <v>51198</v>
      </c>
      <c r="R1336" s="93">
        <v>52255</v>
      </c>
      <c r="S1336" s="93" t="s">
        <v>217</v>
      </c>
      <c r="T1336" s="93" t="s">
        <v>217</v>
      </c>
      <c r="U1336" s="93">
        <v>2750122</v>
      </c>
      <c r="V1336" s="93">
        <v>39865</v>
      </c>
      <c r="W1336" s="93" t="s">
        <v>217</v>
      </c>
      <c r="X1336" s="93" t="s">
        <v>217</v>
      </c>
      <c r="Y1336" s="93" t="s">
        <v>217</v>
      </c>
      <c r="Z1336" s="93">
        <v>31993</v>
      </c>
      <c r="AA1336" s="93">
        <v>136967</v>
      </c>
      <c r="AB1336" s="93">
        <v>291169</v>
      </c>
      <c r="AC1336" s="93">
        <v>82043</v>
      </c>
      <c r="AD1336" s="93">
        <v>10521</v>
      </c>
      <c r="AE1336" s="93">
        <v>5945</v>
      </c>
      <c r="AF1336" s="93" t="s">
        <v>217</v>
      </c>
      <c r="AG1336" s="93">
        <v>192660</v>
      </c>
      <c r="AH1336" s="93">
        <v>19888438</v>
      </c>
      <c r="AI1336" s="93">
        <v>18075371</v>
      </c>
      <c r="AJ1336" s="93">
        <v>1813067</v>
      </c>
      <c r="AK1336" s="93" t="s">
        <v>217</v>
      </c>
      <c r="AL1336" s="93">
        <v>23512</v>
      </c>
      <c r="AM1336" s="93">
        <v>748182</v>
      </c>
      <c r="AN1336" s="93">
        <v>319180</v>
      </c>
      <c r="AO1336" s="93">
        <v>429002</v>
      </c>
      <c r="AP1336" s="93">
        <v>1196791</v>
      </c>
      <c r="AQ1336" s="93" t="s">
        <v>217</v>
      </c>
      <c r="AR1336" s="93" t="s">
        <v>217</v>
      </c>
      <c r="AS1336" s="93" t="s">
        <v>217</v>
      </c>
      <c r="AT1336" s="93">
        <v>3270</v>
      </c>
      <c r="AU1336" s="93">
        <v>380465</v>
      </c>
      <c r="AV1336" s="93">
        <v>813056</v>
      </c>
      <c r="AW1336" s="93">
        <v>445195</v>
      </c>
      <c r="AX1336" s="93">
        <v>22702</v>
      </c>
      <c r="AY1336" s="93">
        <v>422493</v>
      </c>
      <c r="AZ1336" s="93">
        <v>16168121</v>
      </c>
      <c r="BA1336" s="93" t="s">
        <v>217</v>
      </c>
      <c r="BB1336" s="93">
        <v>2026026</v>
      </c>
      <c r="BC1336" s="93">
        <v>2711194</v>
      </c>
      <c r="BD1336" s="93" t="s">
        <v>217</v>
      </c>
      <c r="BE1336" s="93" t="s">
        <v>217</v>
      </c>
      <c r="BF1336" s="93">
        <v>1496185</v>
      </c>
      <c r="BG1336" s="93">
        <v>1387474</v>
      </c>
      <c r="BH1336" s="93" t="s">
        <v>217</v>
      </c>
      <c r="BI1336" s="93" t="s">
        <v>217</v>
      </c>
      <c r="BJ1336" s="93">
        <v>497383</v>
      </c>
      <c r="BK1336" s="93">
        <v>438204</v>
      </c>
      <c r="BL1336" s="93" t="s">
        <v>217</v>
      </c>
      <c r="BM1336" s="93">
        <v>53330</v>
      </c>
      <c r="BN1336" s="93" t="s">
        <v>217</v>
      </c>
      <c r="BO1336" s="93">
        <v>725326</v>
      </c>
      <c r="BP1336" s="93" t="s">
        <v>217</v>
      </c>
      <c r="BQ1336" s="93" t="s">
        <v>217</v>
      </c>
      <c r="BR1336" s="93" t="s">
        <v>217</v>
      </c>
      <c r="BS1336" s="93" t="s">
        <v>217</v>
      </c>
      <c r="BT1336" s="93" t="s">
        <v>217</v>
      </c>
      <c r="BU1336" s="93" t="s">
        <v>217</v>
      </c>
      <c r="BV1336" s="93" t="s">
        <v>217</v>
      </c>
      <c r="BW1336" s="93" t="s">
        <v>217</v>
      </c>
      <c r="BX1336" s="93" t="s">
        <v>217</v>
      </c>
      <c r="BY1336" s="93">
        <v>388620</v>
      </c>
      <c r="BZ1336" s="93" t="s">
        <v>217</v>
      </c>
      <c r="CA1336" s="93">
        <v>1085973</v>
      </c>
      <c r="CB1336" s="93" t="s">
        <v>217</v>
      </c>
      <c r="CC1336" s="93">
        <v>2010096</v>
      </c>
      <c r="CD1336" s="93">
        <v>1581315</v>
      </c>
      <c r="CE1336" s="93">
        <v>1766995</v>
      </c>
      <c r="CF1336" s="93" t="s">
        <v>217</v>
      </c>
      <c r="CG1336" s="93">
        <v>6172253</v>
      </c>
      <c r="CH1336" s="93">
        <v>4219702</v>
      </c>
      <c r="CI1336" s="93">
        <v>1081655</v>
      </c>
      <c r="CJ1336" s="93" t="s">
        <v>217</v>
      </c>
      <c r="CK1336" s="93">
        <v>733661</v>
      </c>
      <c r="CL1336" s="93">
        <v>306998</v>
      </c>
      <c r="CM1336" s="93" t="s">
        <v>217</v>
      </c>
      <c r="CN1336" s="93">
        <v>700336</v>
      </c>
      <c r="CO1336" s="93" t="s">
        <v>217</v>
      </c>
      <c r="CP1336" s="93" t="s">
        <v>217</v>
      </c>
      <c r="CQ1336" s="93" t="s">
        <v>217</v>
      </c>
      <c r="CR1336" s="93">
        <v>61661</v>
      </c>
      <c r="CS1336" s="93">
        <v>170441</v>
      </c>
      <c r="CT1336" s="93">
        <v>11980</v>
      </c>
      <c r="CU1336" s="93">
        <v>1152970</v>
      </c>
      <c r="CV1336" s="93">
        <v>1952551</v>
      </c>
      <c r="CW1336" s="93">
        <v>337104</v>
      </c>
      <c r="CX1336" s="93">
        <v>2670</v>
      </c>
      <c r="CY1336" s="93" t="s">
        <v>217</v>
      </c>
      <c r="CZ1336" s="93">
        <v>1612777</v>
      </c>
      <c r="DA1336" s="93">
        <v>139512</v>
      </c>
      <c r="DB1336" s="93">
        <v>49187</v>
      </c>
      <c r="DC1336" s="93">
        <v>90325</v>
      </c>
      <c r="DD1336" s="93">
        <v>5120832</v>
      </c>
      <c r="DE1336" s="93">
        <v>5029470</v>
      </c>
      <c r="DF1336" s="93">
        <v>683</v>
      </c>
      <c r="DG1336" s="93">
        <v>90679</v>
      </c>
      <c r="DH1336" s="93">
        <v>4581849</v>
      </c>
      <c r="DI1336" s="93">
        <v>865756</v>
      </c>
      <c r="DJ1336" s="93">
        <v>777809</v>
      </c>
      <c r="DK1336" s="93">
        <v>87947</v>
      </c>
      <c r="DL1336" s="93">
        <v>4301562</v>
      </c>
      <c r="DM1336" s="93">
        <v>9772</v>
      </c>
      <c r="DN1336" s="93">
        <v>132</v>
      </c>
      <c r="DO1336" s="93" t="s">
        <v>217</v>
      </c>
      <c r="DP1336" s="93">
        <v>519867</v>
      </c>
      <c r="DQ1336" s="93">
        <v>9498</v>
      </c>
      <c r="DR1336" s="93">
        <v>3000000</v>
      </c>
      <c r="DS1336" s="93">
        <v>762293</v>
      </c>
      <c r="DT1336" s="93">
        <v>11856699</v>
      </c>
      <c r="DU1336" s="93" t="s">
        <v>217</v>
      </c>
      <c r="DV1336" s="93">
        <v>54160</v>
      </c>
      <c r="DW1336" s="93">
        <v>32085</v>
      </c>
      <c r="DX1336" s="93">
        <v>2254</v>
      </c>
      <c r="DY1336" s="93">
        <v>2604</v>
      </c>
      <c r="DZ1336" s="93" t="s">
        <v>217</v>
      </c>
      <c r="EA1336" s="93">
        <v>295</v>
      </c>
      <c r="EB1336" s="93">
        <v>1791</v>
      </c>
      <c r="EC1336" s="93">
        <v>518</v>
      </c>
      <c r="ED1336" s="93" t="s">
        <v>217</v>
      </c>
      <c r="EE1336" s="93" t="s">
        <v>217</v>
      </c>
      <c r="EF1336" s="93">
        <v>17217</v>
      </c>
      <c r="EG1336" s="94" t="s">
        <v>217</v>
      </c>
    </row>
    <row r="1337" spans="1:137">
      <c r="A1337" s="91" t="s">
        <v>717</v>
      </c>
      <c r="B1337" s="92" t="s">
        <v>231</v>
      </c>
      <c r="C1337" s="102">
        <v>412015</v>
      </c>
      <c r="D1337" s="92" t="s">
        <v>552</v>
      </c>
      <c r="E1337" s="92" t="s">
        <v>553</v>
      </c>
      <c r="F1337" s="93">
        <v>30767455</v>
      </c>
      <c r="G1337" s="93">
        <v>11985395</v>
      </c>
      <c r="H1337" s="93">
        <v>2628971</v>
      </c>
      <c r="I1337" s="93">
        <v>12544910</v>
      </c>
      <c r="J1337" s="93">
        <v>1506563</v>
      </c>
      <c r="K1337" s="93" t="s">
        <v>217</v>
      </c>
      <c r="L1337" s="93" t="s">
        <v>217</v>
      </c>
      <c r="M1337" s="93">
        <v>1349444</v>
      </c>
      <c r="N1337" s="93">
        <v>732627</v>
      </c>
      <c r="O1337" s="93">
        <v>29618</v>
      </c>
      <c r="P1337" s="93" t="s">
        <v>217</v>
      </c>
      <c r="Q1337" s="93">
        <v>76277</v>
      </c>
      <c r="R1337" s="93">
        <v>86809</v>
      </c>
      <c r="S1337" s="93" t="s">
        <v>217</v>
      </c>
      <c r="T1337" s="93" t="s">
        <v>217</v>
      </c>
      <c r="U1337" s="93">
        <v>5182563</v>
      </c>
      <c r="V1337" s="93">
        <v>32349</v>
      </c>
      <c r="W1337" s="93" t="s">
        <v>217</v>
      </c>
      <c r="X1337" s="93" t="s">
        <v>217</v>
      </c>
      <c r="Y1337" s="93" t="s">
        <v>217</v>
      </c>
      <c r="Z1337" s="93">
        <v>43382</v>
      </c>
      <c r="AA1337" s="93">
        <v>280881</v>
      </c>
      <c r="AB1337" s="93">
        <v>236996</v>
      </c>
      <c r="AC1337" s="93">
        <v>201103</v>
      </c>
      <c r="AD1337" s="93">
        <v>21665</v>
      </c>
      <c r="AE1337" s="93">
        <v>14228</v>
      </c>
      <c r="AF1337" s="93" t="s">
        <v>217</v>
      </c>
      <c r="AG1337" s="93" t="s">
        <v>217</v>
      </c>
      <c r="AH1337" s="93">
        <v>17091538</v>
      </c>
      <c r="AI1337" s="93">
        <v>15385339</v>
      </c>
      <c r="AJ1337" s="93">
        <v>1706119</v>
      </c>
      <c r="AK1337" s="93">
        <v>80</v>
      </c>
      <c r="AL1337" s="93">
        <v>62290</v>
      </c>
      <c r="AM1337" s="93">
        <v>956795</v>
      </c>
      <c r="AN1337" s="93">
        <v>545881</v>
      </c>
      <c r="AO1337" s="93">
        <v>410914</v>
      </c>
      <c r="AP1337" s="93">
        <v>886271</v>
      </c>
      <c r="AQ1337" s="93" t="s">
        <v>217</v>
      </c>
      <c r="AR1337" s="93" t="s">
        <v>217</v>
      </c>
      <c r="AS1337" s="93" t="s">
        <v>217</v>
      </c>
      <c r="AT1337" s="93">
        <v>25819</v>
      </c>
      <c r="AU1337" s="93">
        <v>546885</v>
      </c>
      <c r="AV1337" s="93">
        <v>313567</v>
      </c>
      <c r="AW1337" s="93">
        <v>810584</v>
      </c>
      <c r="AX1337" s="93">
        <v>38562</v>
      </c>
      <c r="AY1337" s="93">
        <v>772022</v>
      </c>
      <c r="AZ1337" s="93">
        <v>45707990</v>
      </c>
      <c r="BA1337" s="93" t="s">
        <v>217</v>
      </c>
      <c r="BB1337" s="93">
        <v>3983087</v>
      </c>
      <c r="BC1337" s="93">
        <v>4916014</v>
      </c>
      <c r="BD1337" s="93" t="s">
        <v>217</v>
      </c>
      <c r="BE1337" s="93" t="s">
        <v>217</v>
      </c>
      <c r="BF1337" s="93">
        <v>3073070</v>
      </c>
      <c r="BG1337" s="93">
        <v>2537914</v>
      </c>
      <c r="BH1337" s="93" t="s">
        <v>217</v>
      </c>
      <c r="BI1337" s="93" t="s">
        <v>217</v>
      </c>
      <c r="BJ1337" s="93">
        <v>657394</v>
      </c>
      <c r="BK1337" s="93">
        <v>164303</v>
      </c>
      <c r="BL1337" s="93" t="s">
        <v>217</v>
      </c>
      <c r="BM1337" s="93">
        <v>84396</v>
      </c>
      <c r="BN1337" s="93" t="s">
        <v>217</v>
      </c>
      <c r="BO1337" s="93">
        <v>1337518</v>
      </c>
      <c r="BP1337" s="93" t="s">
        <v>217</v>
      </c>
      <c r="BQ1337" s="93" t="s">
        <v>217</v>
      </c>
      <c r="BR1337" s="93" t="s">
        <v>217</v>
      </c>
      <c r="BS1337" s="93" t="s">
        <v>217</v>
      </c>
      <c r="BT1337" s="93" t="s">
        <v>217</v>
      </c>
      <c r="BU1337" s="93" t="s">
        <v>217</v>
      </c>
      <c r="BV1337" s="93" t="s">
        <v>217</v>
      </c>
      <c r="BW1337" s="93" t="s">
        <v>217</v>
      </c>
      <c r="BX1337" s="93" t="s">
        <v>217</v>
      </c>
      <c r="BY1337" s="93">
        <v>35298</v>
      </c>
      <c r="BZ1337" s="93" t="s">
        <v>217</v>
      </c>
      <c r="CA1337" s="93">
        <v>2600000</v>
      </c>
      <c r="CB1337" s="93">
        <v>23267610</v>
      </c>
      <c r="CC1337" s="93" t="s">
        <v>217</v>
      </c>
      <c r="CD1337" s="93">
        <v>1555604</v>
      </c>
      <c r="CE1337" s="93">
        <v>1495782</v>
      </c>
      <c r="CF1337" s="93" t="s">
        <v>217</v>
      </c>
      <c r="CG1337" s="93">
        <v>11203131</v>
      </c>
      <c r="CH1337" s="93">
        <v>8462620</v>
      </c>
      <c r="CI1337" s="93">
        <v>2175158</v>
      </c>
      <c r="CJ1337" s="93" t="s">
        <v>217</v>
      </c>
      <c r="CK1337" s="93">
        <v>1536535</v>
      </c>
      <c r="CL1337" s="93">
        <v>556872</v>
      </c>
      <c r="CM1337" s="93" t="s">
        <v>217</v>
      </c>
      <c r="CN1337" s="93">
        <v>1596231</v>
      </c>
      <c r="CO1337" s="93">
        <v>1051668</v>
      </c>
      <c r="CP1337" s="93" t="s">
        <v>217</v>
      </c>
      <c r="CQ1337" s="93" t="s">
        <v>217</v>
      </c>
      <c r="CR1337" s="93">
        <v>107974</v>
      </c>
      <c r="CS1337" s="93">
        <v>7733</v>
      </c>
      <c r="CT1337" s="93">
        <v>50172</v>
      </c>
      <c r="CU1337" s="93">
        <v>1380277</v>
      </c>
      <c r="CV1337" s="93">
        <v>2740511</v>
      </c>
      <c r="CW1337" s="93">
        <v>295939</v>
      </c>
      <c r="CX1337" s="93" t="s">
        <v>217</v>
      </c>
      <c r="CY1337" s="93" t="s">
        <v>217</v>
      </c>
      <c r="CZ1337" s="93">
        <v>2444572</v>
      </c>
      <c r="DA1337" s="93">
        <v>220005</v>
      </c>
      <c r="DB1337" s="93">
        <v>178807</v>
      </c>
      <c r="DC1337" s="93">
        <v>41198</v>
      </c>
      <c r="DD1337" s="93">
        <v>1629385</v>
      </c>
      <c r="DE1337" s="93">
        <v>1610793</v>
      </c>
      <c r="DF1337" s="93">
        <v>14100</v>
      </c>
      <c r="DG1337" s="93">
        <v>4492</v>
      </c>
      <c r="DH1337" s="93">
        <v>3421695</v>
      </c>
      <c r="DI1337" s="93">
        <v>2192084</v>
      </c>
      <c r="DJ1337" s="93">
        <v>1272221</v>
      </c>
      <c r="DK1337" s="93">
        <v>919863</v>
      </c>
      <c r="DL1337" s="93">
        <v>2298667</v>
      </c>
      <c r="DM1337" s="93">
        <v>5117</v>
      </c>
      <c r="DN1337" s="93">
        <v>329</v>
      </c>
      <c r="DO1337" s="93">
        <v>44207</v>
      </c>
      <c r="DP1337" s="93">
        <v>934388</v>
      </c>
      <c r="DQ1337" s="93">
        <v>6462</v>
      </c>
      <c r="DR1337" s="93" t="s">
        <v>217</v>
      </c>
      <c r="DS1337" s="93">
        <v>1308164</v>
      </c>
      <c r="DT1337" s="93">
        <v>10019008</v>
      </c>
      <c r="DU1337" s="93" t="s">
        <v>217</v>
      </c>
      <c r="DV1337" s="93">
        <v>128497</v>
      </c>
      <c r="DW1337" s="93">
        <v>11537</v>
      </c>
      <c r="DX1337" s="93">
        <v>1352</v>
      </c>
      <c r="DY1337" s="93">
        <v>8329</v>
      </c>
      <c r="DZ1337" s="93" t="s">
        <v>217</v>
      </c>
      <c r="EA1337" s="93">
        <v>155</v>
      </c>
      <c r="EB1337" s="93">
        <v>6920</v>
      </c>
      <c r="EC1337" s="93">
        <v>1254</v>
      </c>
      <c r="ED1337" s="93" t="s">
        <v>217</v>
      </c>
      <c r="EE1337" s="93" t="s">
        <v>217</v>
      </c>
      <c r="EF1337" s="93">
        <v>107279</v>
      </c>
      <c r="EG1337" s="94" t="s">
        <v>217</v>
      </c>
    </row>
    <row r="1338" spans="1:137">
      <c r="A1338" s="91" t="s">
        <v>717</v>
      </c>
      <c r="B1338" s="92" t="s">
        <v>220</v>
      </c>
      <c r="C1338" s="102">
        <v>412023</v>
      </c>
      <c r="D1338" s="92" t="s">
        <v>552</v>
      </c>
      <c r="E1338" s="92" t="s">
        <v>554</v>
      </c>
      <c r="F1338" s="93">
        <v>12812879</v>
      </c>
      <c r="G1338" s="93">
        <v>4724724</v>
      </c>
      <c r="H1338" s="93">
        <v>609322</v>
      </c>
      <c r="I1338" s="93">
        <v>6132981</v>
      </c>
      <c r="J1338" s="93">
        <v>880064</v>
      </c>
      <c r="K1338" s="93" t="s">
        <v>217</v>
      </c>
      <c r="L1338" s="93" t="s">
        <v>217</v>
      </c>
      <c r="M1338" s="93" t="s">
        <v>217</v>
      </c>
      <c r="N1338" s="93">
        <v>553093</v>
      </c>
      <c r="O1338" s="93">
        <v>11676</v>
      </c>
      <c r="P1338" s="93" t="s">
        <v>217</v>
      </c>
      <c r="Q1338" s="93">
        <v>30069</v>
      </c>
      <c r="R1338" s="93">
        <v>34217</v>
      </c>
      <c r="S1338" s="93" t="s">
        <v>217</v>
      </c>
      <c r="T1338" s="93" t="s">
        <v>217</v>
      </c>
      <c r="U1338" s="93">
        <v>2537147</v>
      </c>
      <c r="V1338" s="93">
        <v>33473</v>
      </c>
      <c r="W1338" s="93" t="s">
        <v>217</v>
      </c>
      <c r="X1338" s="93" t="s">
        <v>217</v>
      </c>
      <c r="Y1338" s="93" t="s">
        <v>217</v>
      </c>
      <c r="Z1338" s="93">
        <v>32625</v>
      </c>
      <c r="AA1338" s="93">
        <v>56704</v>
      </c>
      <c r="AB1338" s="93">
        <v>103642</v>
      </c>
      <c r="AC1338" s="93">
        <v>79679</v>
      </c>
      <c r="AD1338" s="93">
        <v>15875</v>
      </c>
      <c r="AE1338" s="93">
        <v>8088</v>
      </c>
      <c r="AF1338" s="93" t="s">
        <v>217</v>
      </c>
      <c r="AG1338" s="93" t="s">
        <v>217</v>
      </c>
      <c r="AH1338" s="93">
        <v>18215218</v>
      </c>
      <c r="AI1338" s="93">
        <v>16805441</v>
      </c>
      <c r="AJ1338" s="93">
        <v>1409777</v>
      </c>
      <c r="AK1338" s="93" t="s">
        <v>217</v>
      </c>
      <c r="AL1338" s="93">
        <v>24355</v>
      </c>
      <c r="AM1338" s="93">
        <v>716869</v>
      </c>
      <c r="AN1338" s="93">
        <v>301343</v>
      </c>
      <c r="AO1338" s="93">
        <v>415526</v>
      </c>
      <c r="AP1338" s="93">
        <v>1222951</v>
      </c>
      <c r="AQ1338" s="93" t="s">
        <v>217</v>
      </c>
      <c r="AR1338" s="93" t="s">
        <v>217</v>
      </c>
      <c r="AS1338" s="93" t="s">
        <v>217</v>
      </c>
      <c r="AT1338" s="93">
        <v>2804</v>
      </c>
      <c r="AU1338" s="93">
        <v>395002</v>
      </c>
      <c r="AV1338" s="93">
        <v>825145</v>
      </c>
      <c r="AW1338" s="93">
        <v>448305</v>
      </c>
      <c r="AX1338" s="93">
        <v>22551</v>
      </c>
      <c r="AY1338" s="93">
        <v>425754</v>
      </c>
      <c r="AZ1338" s="93">
        <v>25588355</v>
      </c>
      <c r="BA1338" s="93" t="s">
        <v>217</v>
      </c>
      <c r="BB1338" s="93">
        <v>2168098</v>
      </c>
      <c r="BC1338" s="93">
        <v>2735614</v>
      </c>
      <c r="BD1338" s="93" t="s">
        <v>217</v>
      </c>
      <c r="BE1338" s="93" t="s">
        <v>217</v>
      </c>
      <c r="BF1338" s="93">
        <v>1449485</v>
      </c>
      <c r="BG1338" s="93">
        <v>1425468</v>
      </c>
      <c r="BH1338" s="93" t="s">
        <v>217</v>
      </c>
      <c r="BI1338" s="93" t="s">
        <v>217</v>
      </c>
      <c r="BJ1338" s="93">
        <v>550556</v>
      </c>
      <c r="BK1338" s="93">
        <v>543204</v>
      </c>
      <c r="BL1338" s="93" t="s">
        <v>217</v>
      </c>
      <c r="BM1338" s="93">
        <v>54900</v>
      </c>
      <c r="BN1338" s="93" t="s">
        <v>217</v>
      </c>
      <c r="BO1338" s="93">
        <v>814209</v>
      </c>
      <c r="BP1338" s="93" t="s">
        <v>217</v>
      </c>
      <c r="BQ1338" s="93" t="s">
        <v>217</v>
      </c>
      <c r="BR1338" s="93" t="s">
        <v>217</v>
      </c>
      <c r="BS1338" s="93" t="s">
        <v>217</v>
      </c>
      <c r="BT1338" s="93" t="s">
        <v>217</v>
      </c>
      <c r="BU1338" s="93" t="s">
        <v>217</v>
      </c>
      <c r="BV1338" s="93" t="s">
        <v>217</v>
      </c>
      <c r="BW1338" s="93" t="s">
        <v>217</v>
      </c>
      <c r="BX1338" s="93" t="s">
        <v>217</v>
      </c>
      <c r="BY1338" s="93">
        <v>35647</v>
      </c>
      <c r="BZ1338" s="93" t="s">
        <v>217</v>
      </c>
      <c r="CA1338" s="93">
        <v>1900302</v>
      </c>
      <c r="CB1338" s="93">
        <v>12091222</v>
      </c>
      <c r="CC1338" s="93" t="s">
        <v>217</v>
      </c>
      <c r="CD1338" s="93">
        <v>36058</v>
      </c>
      <c r="CE1338" s="93">
        <v>1783592</v>
      </c>
      <c r="CF1338" s="93" t="s">
        <v>217</v>
      </c>
      <c r="CG1338" s="93">
        <v>5754960</v>
      </c>
      <c r="CH1338" s="93">
        <v>4187346</v>
      </c>
      <c r="CI1338" s="93">
        <v>1103332</v>
      </c>
      <c r="CJ1338" s="93" t="s">
        <v>217</v>
      </c>
      <c r="CK1338" s="93">
        <v>711383</v>
      </c>
      <c r="CL1338" s="93">
        <v>313981</v>
      </c>
      <c r="CM1338" s="93" t="s">
        <v>217</v>
      </c>
      <c r="CN1338" s="93">
        <v>446237</v>
      </c>
      <c r="CO1338" s="93" t="s">
        <v>217</v>
      </c>
      <c r="CP1338" s="93" t="s">
        <v>217</v>
      </c>
      <c r="CQ1338" s="93" t="s">
        <v>217</v>
      </c>
      <c r="CR1338" s="93">
        <v>55667</v>
      </c>
      <c r="CS1338" s="93">
        <v>145231</v>
      </c>
      <c r="CT1338" s="93">
        <v>10289</v>
      </c>
      <c r="CU1338" s="93">
        <v>1401226</v>
      </c>
      <c r="CV1338" s="93">
        <v>1567614</v>
      </c>
      <c r="CW1338" s="93">
        <v>288475</v>
      </c>
      <c r="CX1338" s="93" t="s">
        <v>217</v>
      </c>
      <c r="CY1338" s="93">
        <v>1721</v>
      </c>
      <c r="CZ1338" s="93">
        <v>1277418</v>
      </c>
      <c r="DA1338" s="93">
        <v>102991</v>
      </c>
      <c r="DB1338" s="93">
        <v>52595</v>
      </c>
      <c r="DC1338" s="93">
        <v>50396</v>
      </c>
      <c r="DD1338" s="93">
        <v>4442500</v>
      </c>
      <c r="DE1338" s="93">
        <v>4412400</v>
      </c>
      <c r="DF1338" s="93" t="s">
        <v>217</v>
      </c>
      <c r="DG1338" s="93">
        <v>30100</v>
      </c>
      <c r="DH1338" s="93">
        <v>4808820</v>
      </c>
      <c r="DI1338" s="93">
        <v>656958</v>
      </c>
      <c r="DJ1338" s="93">
        <v>435212</v>
      </c>
      <c r="DK1338" s="93">
        <v>221746</v>
      </c>
      <c r="DL1338" s="93">
        <v>4861007</v>
      </c>
      <c r="DM1338" s="93">
        <v>14333</v>
      </c>
      <c r="DN1338" s="93">
        <v>229</v>
      </c>
      <c r="DO1338" s="93" t="s">
        <v>217</v>
      </c>
      <c r="DP1338" s="93">
        <v>620532</v>
      </c>
      <c r="DQ1338" s="93">
        <v>9833</v>
      </c>
      <c r="DR1338" s="93">
        <v>3500000</v>
      </c>
      <c r="DS1338" s="93">
        <v>716080</v>
      </c>
      <c r="DT1338" s="93">
        <v>7602885</v>
      </c>
      <c r="DU1338" s="93" t="s">
        <v>217</v>
      </c>
      <c r="DV1338" s="93">
        <v>102120</v>
      </c>
      <c r="DW1338" s="93">
        <v>30054</v>
      </c>
      <c r="DX1338" s="93">
        <v>1071</v>
      </c>
      <c r="DY1338" s="93">
        <v>3691</v>
      </c>
      <c r="DZ1338" s="93" t="s">
        <v>217</v>
      </c>
      <c r="EA1338" s="93">
        <v>1073</v>
      </c>
      <c r="EB1338" s="93">
        <v>2280</v>
      </c>
      <c r="EC1338" s="93">
        <v>338</v>
      </c>
      <c r="ED1338" s="93">
        <v>2</v>
      </c>
      <c r="EE1338" s="93" t="s">
        <v>217</v>
      </c>
      <c r="EF1338" s="93">
        <v>67302</v>
      </c>
      <c r="EG1338" s="94" t="s">
        <v>217</v>
      </c>
    </row>
    <row r="1339" spans="1:137">
      <c r="A1339" s="91" t="s">
        <v>690</v>
      </c>
      <c r="B1339" s="92" t="s">
        <v>231</v>
      </c>
      <c r="C1339" s="102">
        <v>412015</v>
      </c>
      <c r="D1339" s="92" t="s">
        <v>552</v>
      </c>
      <c r="E1339" s="92" t="s">
        <v>553</v>
      </c>
      <c r="F1339" s="93">
        <v>30944953</v>
      </c>
      <c r="G1339" s="93">
        <v>11735673</v>
      </c>
      <c r="H1339" s="93">
        <v>3049092</v>
      </c>
      <c r="I1339" s="93">
        <v>12535123</v>
      </c>
      <c r="J1339" s="93">
        <v>1551274</v>
      </c>
      <c r="K1339" s="93" t="s">
        <v>217</v>
      </c>
      <c r="L1339" s="93" t="s">
        <v>217</v>
      </c>
      <c r="M1339" s="93">
        <v>1352675</v>
      </c>
      <c r="N1339" s="93">
        <v>726820</v>
      </c>
      <c r="O1339" s="93">
        <v>27779</v>
      </c>
      <c r="P1339" s="93" t="s">
        <v>217</v>
      </c>
      <c r="Q1339" s="93">
        <v>87825</v>
      </c>
      <c r="R1339" s="93">
        <v>46439</v>
      </c>
      <c r="S1339" s="93" t="s">
        <v>217</v>
      </c>
      <c r="T1339" s="93" t="s">
        <v>217</v>
      </c>
      <c r="U1339" s="93">
        <v>4278164</v>
      </c>
      <c r="V1339" s="93">
        <v>35393</v>
      </c>
      <c r="W1339" s="93" t="s">
        <v>217</v>
      </c>
      <c r="X1339" s="93">
        <v>87395</v>
      </c>
      <c r="Y1339" s="93" t="s">
        <v>217</v>
      </c>
      <c r="Z1339" s="93">
        <v>20901</v>
      </c>
      <c r="AA1339" s="93" t="s">
        <v>217</v>
      </c>
      <c r="AB1339" s="93">
        <v>457328</v>
      </c>
      <c r="AC1339" s="93">
        <v>194295</v>
      </c>
      <c r="AD1339" s="93">
        <v>10149</v>
      </c>
      <c r="AE1339" s="93">
        <v>4549</v>
      </c>
      <c r="AF1339" s="93">
        <v>248335</v>
      </c>
      <c r="AG1339" s="93" t="s">
        <v>217</v>
      </c>
      <c r="AH1339" s="93">
        <v>16623904</v>
      </c>
      <c r="AI1339" s="93">
        <v>14772356</v>
      </c>
      <c r="AJ1339" s="93">
        <v>1851473</v>
      </c>
      <c r="AK1339" s="93">
        <v>75</v>
      </c>
      <c r="AL1339" s="93">
        <v>58725</v>
      </c>
      <c r="AM1339" s="93">
        <v>1112398</v>
      </c>
      <c r="AN1339" s="93">
        <v>482494</v>
      </c>
      <c r="AO1339" s="93">
        <v>629904</v>
      </c>
      <c r="AP1339" s="93">
        <v>930350</v>
      </c>
      <c r="AQ1339" s="93" t="s">
        <v>217</v>
      </c>
      <c r="AR1339" s="93">
        <v>1779</v>
      </c>
      <c r="AS1339" s="93" t="s">
        <v>217</v>
      </c>
      <c r="AT1339" s="93">
        <v>54718</v>
      </c>
      <c r="AU1339" s="93">
        <v>549212</v>
      </c>
      <c r="AV1339" s="93">
        <v>324641</v>
      </c>
      <c r="AW1339" s="93">
        <v>795464</v>
      </c>
      <c r="AX1339" s="93">
        <v>41677</v>
      </c>
      <c r="AY1339" s="93">
        <v>753787</v>
      </c>
      <c r="AZ1339" s="93">
        <v>17026996</v>
      </c>
      <c r="BA1339" s="93" t="s">
        <v>217</v>
      </c>
      <c r="BB1339" s="93">
        <v>4007982</v>
      </c>
      <c r="BC1339" s="93">
        <v>4312301</v>
      </c>
      <c r="BD1339" s="93" t="s">
        <v>217</v>
      </c>
      <c r="BE1339" s="93" t="s">
        <v>217</v>
      </c>
      <c r="BF1339" s="93">
        <v>2881542</v>
      </c>
      <c r="BG1339" s="93">
        <v>2577425</v>
      </c>
      <c r="BH1339" s="93" t="s">
        <v>217</v>
      </c>
      <c r="BI1339" s="93" t="s">
        <v>217</v>
      </c>
      <c r="BJ1339" s="93">
        <v>482556</v>
      </c>
      <c r="BK1339" s="93">
        <v>195674</v>
      </c>
      <c r="BL1339" s="93" t="s">
        <v>217</v>
      </c>
      <c r="BM1339" s="93">
        <v>74478</v>
      </c>
      <c r="BN1339" s="93" t="s">
        <v>217</v>
      </c>
      <c r="BO1339" s="93">
        <v>1002437</v>
      </c>
      <c r="BP1339" s="93" t="s">
        <v>217</v>
      </c>
      <c r="BQ1339" s="93" t="s">
        <v>217</v>
      </c>
      <c r="BR1339" s="93" t="s">
        <v>217</v>
      </c>
      <c r="BS1339" s="93" t="s">
        <v>217</v>
      </c>
      <c r="BT1339" s="93" t="s">
        <v>217</v>
      </c>
      <c r="BU1339" s="93" t="s">
        <v>217</v>
      </c>
      <c r="BV1339" s="93" t="s">
        <v>217</v>
      </c>
      <c r="BW1339" s="93" t="s">
        <v>217</v>
      </c>
      <c r="BX1339" s="93" t="s">
        <v>217</v>
      </c>
      <c r="BY1339" s="93">
        <v>35813</v>
      </c>
      <c r="BZ1339" s="93" t="s">
        <v>217</v>
      </c>
      <c r="CA1339" s="93" t="s">
        <v>217</v>
      </c>
      <c r="CB1339" s="93" t="s">
        <v>217</v>
      </c>
      <c r="CC1339" s="93" t="s">
        <v>217</v>
      </c>
      <c r="CD1339" s="93" t="s">
        <v>217</v>
      </c>
      <c r="CE1339" s="93">
        <v>1456788</v>
      </c>
      <c r="CF1339" s="93" t="s">
        <v>217</v>
      </c>
      <c r="CG1339" s="93">
        <v>9735148</v>
      </c>
      <c r="CH1339" s="93">
        <v>6996168</v>
      </c>
      <c r="CI1339" s="93">
        <v>1951156</v>
      </c>
      <c r="CJ1339" s="93" t="s">
        <v>217</v>
      </c>
      <c r="CK1339" s="93">
        <v>1441136</v>
      </c>
      <c r="CL1339" s="93">
        <v>564689</v>
      </c>
      <c r="CM1339" s="93" t="s">
        <v>217</v>
      </c>
      <c r="CN1339" s="93">
        <v>1078863</v>
      </c>
      <c r="CO1339" s="93">
        <v>523851</v>
      </c>
      <c r="CP1339" s="93" t="s">
        <v>217</v>
      </c>
      <c r="CQ1339" s="93" t="s">
        <v>217</v>
      </c>
      <c r="CR1339" s="93">
        <v>113684</v>
      </c>
      <c r="CS1339" s="93">
        <v>7733</v>
      </c>
      <c r="CT1339" s="93" t="s">
        <v>217</v>
      </c>
      <c r="CU1339" s="93">
        <v>1315056</v>
      </c>
      <c r="CV1339" s="93">
        <v>2738980</v>
      </c>
      <c r="CW1339" s="93">
        <v>238261</v>
      </c>
      <c r="CX1339" s="93">
        <v>4318</v>
      </c>
      <c r="CY1339" s="93" t="s">
        <v>217</v>
      </c>
      <c r="CZ1339" s="93">
        <v>2496401</v>
      </c>
      <c r="DA1339" s="93">
        <v>251194</v>
      </c>
      <c r="DB1339" s="93">
        <v>185494</v>
      </c>
      <c r="DC1339" s="93">
        <v>65700</v>
      </c>
      <c r="DD1339" s="93">
        <v>1102086</v>
      </c>
      <c r="DE1339" s="93">
        <v>1089940</v>
      </c>
      <c r="DF1339" s="93">
        <v>10100</v>
      </c>
      <c r="DG1339" s="93">
        <v>2046</v>
      </c>
      <c r="DH1339" s="93">
        <v>4943878</v>
      </c>
      <c r="DI1339" s="93">
        <v>2431638</v>
      </c>
      <c r="DJ1339" s="93">
        <v>1182216</v>
      </c>
      <c r="DK1339" s="93">
        <v>1249422</v>
      </c>
      <c r="DL1339" s="93">
        <v>2241117</v>
      </c>
      <c r="DM1339" s="93">
        <v>5417</v>
      </c>
      <c r="DN1339" s="93">
        <v>2186</v>
      </c>
      <c r="DO1339" s="93">
        <v>46183</v>
      </c>
      <c r="DP1339" s="93">
        <v>938488</v>
      </c>
      <c r="DQ1339" s="93">
        <v>9022</v>
      </c>
      <c r="DR1339" s="93" t="s">
        <v>217</v>
      </c>
      <c r="DS1339" s="93">
        <v>1239821</v>
      </c>
      <c r="DT1339" s="93">
        <v>6955600</v>
      </c>
      <c r="DU1339" s="93" t="s">
        <v>217</v>
      </c>
      <c r="DV1339" s="93">
        <v>24538</v>
      </c>
      <c r="DW1339" s="93">
        <v>13535</v>
      </c>
      <c r="DX1339" s="93">
        <v>3061</v>
      </c>
      <c r="DY1339" s="93">
        <v>4531</v>
      </c>
      <c r="DZ1339" s="93" t="s">
        <v>217</v>
      </c>
      <c r="EA1339" s="93">
        <v>143</v>
      </c>
      <c r="EB1339" s="93">
        <v>3521</v>
      </c>
      <c r="EC1339" s="93">
        <v>867</v>
      </c>
      <c r="ED1339" s="93" t="s">
        <v>217</v>
      </c>
      <c r="EE1339" s="93" t="s">
        <v>217</v>
      </c>
      <c r="EF1339" s="93">
        <v>3411</v>
      </c>
      <c r="EG1339" s="94" t="s">
        <v>217</v>
      </c>
    </row>
    <row r="1340" spans="1:137">
      <c r="A1340" s="91" t="s">
        <v>690</v>
      </c>
      <c r="B1340" s="92" t="s">
        <v>220</v>
      </c>
      <c r="C1340" s="102">
        <v>412023</v>
      </c>
      <c r="D1340" s="92" t="s">
        <v>552</v>
      </c>
      <c r="E1340" s="92" t="s">
        <v>554</v>
      </c>
      <c r="F1340" s="93">
        <v>12806272</v>
      </c>
      <c r="G1340" s="93">
        <v>4640068</v>
      </c>
      <c r="H1340" s="93">
        <v>733924</v>
      </c>
      <c r="I1340" s="93">
        <v>6067514</v>
      </c>
      <c r="J1340" s="93">
        <v>912620</v>
      </c>
      <c r="K1340" s="93" t="s">
        <v>217</v>
      </c>
      <c r="L1340" s="93" t="s">
        <v>217</v>
      </c>
      <c r="M1340" s="93" t="s">
        <v>217</v>
      </c>
      <c r="N1340" s="93">
        <v>532588</v>
      </c>
      <c r="O1340" s="93">
        <v>10989</v>
      </c>
      <c r="P1340" s="93" t="s">
        <v>217</v>
      </c>
      <c r="Q1340" s="93">
        <v>34690</v>
      </c>
      <c r="R1340" s="93">
        <v>18316</v>
      </c>
      <c r="S1340" s="93" t="s">
        <v>217</v>
      </c>
      <c r="T1340" s="93" t="s">
        <v>217</v>
      </c>
      <c r="U1340" s="93">
        <v>2065161</v>
      </c>
      <c r="V1340" s="93">
        <v>35368</v>
      </c>
      <c r="W1340" s="93" t="s">
        <v>217</v>
      </c>
      <c r="X1340" s="93">
        <v>63878</v>
      </c>
      <c r="Y1340" s="93" t="s">
        <v>217</v>
      </c>
      <c r="Z1340" s="93">
        <v>15636</v>
      </c>
      <c r="AA1340" s="93" t="s">
        <v>217</v>
      </c>
      <c r="AB1340" s="93">
        <v>192054</v>
      </c>
      <c r="AC1340" s="93">
        <v>77638</v>
      </c>
      <c r="AD1340" s="93">
        <v>7417</v>
      </c>
      <c r="AE1340" s="93">
        <v>2605</v>
      </c>
      <c r="AF1340" s="93">
        <v>104394</v>
      </c>
      <c r="AG1340" s="93" t="s">
        <v>217</v>
      </c>
      <c r="AH1340" s="93">
        <v>18869253</v>
      </c>
      <c r="AI1340" s="93">
        <v>17058348</v>
      </c>
      <c r="AJ1340" s="93">
        <v>1810905</v>
      </c>
      <c r="AK1340" s="93" t="s">
        <v>217</v>
      </c>
      <c r="AL1340" s="93">
        <v>22139</v>
      </c>
      <c r="AM1340" s="93">
        <v>855140</v>
      </c>
      <c r="AN1340" s="93">
        <v>292414</v>
      </c>
      <c r="AO1340" s="93">
        <v>562726</v>
      </c>
      <c r="AP1340" s="93">
        <v>1321383</v>
      </c>
      <c r="AQ1340" s="93" t="s">
        <v>217</v>
      </c>
      <c r="AR1340" s="93">
        <v>575</v>
      </c>
      <c r="AS1340" s="93" t="s">
        <v>217</v>
      </c>
      <c r="AT1340" s="93">
        <v>5967</v>
      </c>
      <c r="AU1340" s="93">
        <v>400727</v>
      </c>
      <c r="AV1340" s="93">
        <v>914114</v>
      </c>
      <c r="AW1340" s="93">
        <v>460719</v>
      </c>
      <c r="AX1340" s="93">
        <v>23427</v>
      </c>
      <c r="AY1340" s="93">
        <v>437292</v>
      </c>
      <c r="AZ1340" s="93">
        <v>11083106</v>
      </c>
      <c r="BA1340" s="93" t="s">
        <v>217</v>
      </c>
      <c r="BB1340" s="93">
        <v>2214348</v>
      </c>
      <c r="BC1340" s="93">
        <v>2595253</v>
      </c>
      <c r="BD1340" s="93" t="s">
        <v>217</v>
      </c>
      <c r="BE1340" s="93" t="s">
        <v>217</v>
      </c>
      <c r="BF1340" s="93">
        <v>1414901</v>
      </c>
      <c r="BG1340" s="93">
        <v>1459544</v>
      </c>
      <c r="BH1340" s="93" t="s">
        <v>217</v>
      </c>
      <c r="BI1340" s="93" t="s">
        <v>217</v>
      </c>
      <c r="BJ1340" s="93">
        <v>505313</v>
      </c>
      <c r="BK1340" s="93">
        <v>827159</v>
      </c>
      <c r="BL1340" s="93" t="s">
        <v>217</v>
      </c>
      <c r="BM1340" s="93">
        <v>49082</v>
      </c>
      <c r="BN1340" s="93" t="s">
        <v>217</v>
      </c>
      <c r="BO1340" s="93">
        <v>1081432</v>
      </c>
      <c r="BP1340" s="93" t="s">
        <v>217</v>
      </c>
      <c r="BQ1340" s="93" t="s">
        <v>217</v>
      </c>
      <c r="BR1340" s="93" t="s">
        <v>217</v>
      </c>
      <c r="BS1340" s="93" t="s">
        <v>217</v>
      </c>
      <c r="BT1340" s="93" t="s">
        <v>217</v>
      </c>
      <c r="BU1340" s="93" t="s">
        <v>217</v>
      </c>
      <c r="BV1340" s="93" t="s">
        <v>217</v>
      </c>
      <c r="BW1340" s="93" t="s">
        <v>217</v>
      </c>
      <c r="BX1340" s="93" t="s">
        <v>217</v>
      </c>
      <c r="BY1340" s="93">
        <v>102623</v>
      </c>
      <c r="BZ1340" s="93" t="s">
        <v>217</v>
      </c>
      <c r="CA1340" s="93" t="s">
        <v>217</v>
      </c>
      <c r="CB1340" s="93" t="s">
        <v>217</v>
      </c>
      <c r="CC1340" s="93" t="s">
        <v>217</v>
      </c>
      <c r="CD1340" s="93" t="s">
        <v>217</v>
      </c>
      <c r="CE1340" s="93">
        <v>833451</v>
      </c>
      <c r="CF1340" s="93" t="s">
        <v>217</v>
      </c>
      <c r="CG1340" s="93">
        <v>5896367</v>
      </c>
      <c r="CH1340" s="93">
        <v>4060529</v>
      </c>
      <c r="CI1340" s="93">
        <v>1185177</v>
      </c>
      <c r="CJ1340" s="93" t="s">
        <v>217</v>
      </c>
      <c r="CK1340" s="93">
        <v>694213</v>
      </c>
      <c r="CL1340" s="93">
        <v>321740</v>
      </c>
      <c r="CM1340" s="93" t="s">
        <v>217</v>
      </c>
      <c r="CN1340" s="93">
        <v>384695</v>
      </c>
      <c r="CO1340" s="93" t="s">
        <v>217</v>
      </c>
      <c r="CP1340" s="93" t="s">
        <v>217</v>
      </c>
      <c r="CQ1340" s="93" t="s">
        <v>217</v>
      </c>
      <c r="CR1340" s="93">
        <v>69318</v>
      </c>
      <c r="CS1340" s="93">
        <v>195908</v>
      </c>
      <c r="CT1340" s="93" t="s">
        <v>217</v>
      </c>
      <c r="CU1340" s="93">
        <v>1209478</v>
      </c>
      <c r="CV1340" s="93">
        <v>1835838</v>
      </c>
      <c r="CW1340" s="93">
        <v>294208</v>
      </c>
      <c r="CX1340" s="93" t="s">
        <v>217</v>
      </c>
      <c r="CY1340" s="93" t="s">
        <v>217</v>
      </c>
      <c r="CZ1340" s="93">
        <v>1541630</v>
      </c>
      <c r="DA1340" s="93">
        <v>121727</v>
      </c>
      <c r="DB1340" s="93">
        <v>56671</v>
      </c>
      <c r="DC1340" s="93">
        <v>65056</v>
      </c>
      <c r="DD1340" s="93">
        <v>3524626</v>
      </c>
      <c r="DE1340" s="93">
        <v>3490720</v>
      </c>
      <c r="DF1340" s="93" t="s">
        <v>217</v>
      </c>
      <c r="DG1340" s="93">
        <v>33906</v>
      </c>
      <c r="DH1340" s="93">
        <v>3946780</v>
      </c>
      <c r="DI1340" s="93">
        <v>604447</v>
      </c>
      <c r="DJ1340" s="93">
        <v>285797</v>
      </c>
      <c r="DK1340" s="93">
        <v>318650</v>
      </c>
      <c r="DL1340" s="93">
        <v>1591053</v>
      </c>
      <c r="DM1340" s="93">
        <v>19832</v>
      </c>
      <c r="DN1340" s="93">
        <v>769</v>
      </c>
      <c r="DO1340" s="93" t="s">
        <v>217</v>
      </c>
      <c r="DP1340" s="93">
        <v>651119</v>
      </c>
      <c r="DQ1340" s="93">
        <v>890</v>
      </c>
      <c r="DR1340" s="93" t="s">
        <v>217</v>
      </c>
      <c r="DS1340" s="93">
        <v>918443</v>
      </c>
      <c r="DT1340" s="93">
        <v>6877845</v>
      </c>
      <c r="DU1340" s="93" t="s">
        <v>217</v>
      </c>
      <c r="DV1340" s="93">
        <v>47295</v>
      </c>
      <c r="DW1340" s="93">
        <v>39741</v>
      </c>
      <c r="DX1340" s="93">
        <v>276</v>
      </c>
      <c r="DY1340" s="93">
        <v>6271</v>
      </c>
      <c r="DZ1340" s="93" t="s">
        <v>217</v>
      </c>
      <c r="EA1340" s="93">
        <v>101</v>
      </c>
      <c r="EB1340" s="93">
        <v>5798</v>
      </c>
      <c r="EC1340" s="93">
        <v>372</v>
      </c>
      <c r="ED1340" s="93" t="s">
        <v>217</v>
      </c>
      <c r="EE1340" s="93" t="s">
        <v>217</v>
      </c>
      <c r="EF1340" s="93">
        <v>1007</v>
      </c>
      <c r="EG1340" s="94" t="s">
        <v>217</v>
      </c>
    </row>
    <row r="1341" spans="1:137">
      <c r="A1341" s="91" t="s">
        <v>659</v>
      </c>
      <c r="B1341" s="92" t="s">
        <v>231</v>
      </c>
      <c r="C1341" s="102">
        <v>412015</v>
      </c>
      <c r="D1341" s="92" t="s">
        <v>552</v>
      </c>
      <c r="E1341" s="92" t="s">
        <v>553</v>
      </c>
      <c r="F1341" s="93">
        <v>30963403</v>
      </c>
      <c r="G1341" s="93">
        <v>11919923</v>
      </c>
      <c r="H1341" s="93">
        <v>3168489</v>
      </c>
      <c r="I1341" s="93">
        <v>12295402</v>
      </c>
      <c r="J1341" s="93">
        <v>1558239</v>
      </c>
      <c r="K1341" s="93" t="s">
        <v>217</v>
      </c>
      <c r="L1341" s="93" t="s">
        <v>217</v>
      </c>
      <c r="M1341" s="93">
        <v>1329479</v>
      </c>
      <c r="N1341" s="93">
        <v>708699</v>
      </c>
      <c r="O1341" s="93">
        <v>56625</v>
      </c>
      <c r="P1341" s="93" t="s">
        <v>217</v>
      </c>
      <c r="Q1341" s="93">
        <v>68568</v>
      </c>
      <c r="R1341" s="93">
        <v>64031</v>
      </c>
      <c r="S1341" s="93" t="s">
        <v>217</v>
      </c>
      <c r="T1341" s="93" t="s">
        <v>217</v>
      </c>
      <c r="U1341" s="93">
        <v>4515268</v>
      </c>
      <c r="V1341" s="93">
        <v>35434</v>
      </c>
      <c r="W1341" s="93" t="s">
        <v>217</v>
      </c>
      <c r="X1341" s="93">
        <v>157103</v>
      </c>
      <c r="Y1341" s="93" t="s">
        <v>217</v>
      </c>
      <c r="Z1341" s="93" t="s">
        <v>217</v>
      </c>
      <c r="AA1341" s="93" t="s">
        <v>217</v>
      </c>
      <c r="AB1341" s="93">
        <v>170094</v>
      </c>
      <c r="AC1341" s="93" t="s">
        <v>217</v>
      </c>
      <c r="AD1341" s="93" t="s">
        <v>217</v>
      </c>
      <c r="AE1341" s="93" t="s">
        <v>217</v>
      </c>
      <c r="AF1341" s="93" t="s">
        <v>217</v>
      </c>
      <c r="AG1341" s="93" t="s">
        <v>217</v>
      </c>
      <c r="AH1341" s="93">
        <v>17084173</v>
      </c>
      <c r="AI1341" s="93">
        <v>15340316</v>
      </c>
      <c r="AJ1341" s="93">
        <v>1743782</v>
      </c>
      <c r="AK1341" s="93">
        <v>75</v>
      </c>
      <c r="AL1341" s="93">
        <v>65661</v>
      </c>
      <c r="AM1341" s="93">
        <v>1367990</v>
      </c>
      <c r="AN1341" s="93">
        <v>483631</v>
      </c>
      <c r="AO1341" s="93">
        <v>884359</v>
      </c>
      <c r="AP1341" s="93">
        <v>901961</v>
      </c>
      <c r="AQ1341" s="93" t="s">
        <v>217</v>
      </c>
      <c r="AR1341" s="93">
        <v>4751</v>
      </c>
      <c r="AS1341" s="93" t="s">
        <v>217</v>
      </c>
      <c r="AT1341" s="93">
        <v>80480</v>
      </c>
      <c r="AU1341" s="93">
        <v>543059</v>
      </c>
      <c r="AV1341" s="93">
        <v>273671</v>
      </c>
      <c r="AW1341" s="93">
        <v>790713</v>
      </c>
      <c r="AX1341" s="93">
        <v>41489</v>
      </c>
      <c r="AY1341" s="93">
        <v>749224</v>
      </c>
      <c r="AZ1341" s="93">
        <v>16776042</v>
      </c>
      <c r="BA1341" s="93" t="s">
        <v>217</v>
      </c>
      <c r="BB1341" s="93">
        <v>3922016</v>
      </c>
      <c r="BC1341" s="93">
        <v>3527538</v>
      </c>
      <c r="BD1341" s="93" t="s">
        <v>217</v>
      </c>
      <c r="BE1341" s="93" t="s">
        <v>217</v>
      </c>
      <c r="BF1341" s="93">
        <v>2709653</v>
      </c>
      <c r="BG1341" s="93">
        <v>2615361</v>
      </c>
      <c r="BH1341" s="93" t="s">
        <v>217</v>
      </c>
      <c r="BI1341" s="93" t="s">
        <v>217</v>
      </c>
      <c r="BJ1341" s="93">
        <v>1256084</v>
      </c>
      <c r="BK1341" s="93">
        <v>19249</v>
      </c>
      <c r="BL1341" s="93" t="s">
        <v>217</v>
      </c>
      <c r="BM1341" s="93">
        <v>78930</v>
      </c>
      <c r="BN1341" s="93" t="s">
        <v>217</v>
      </c>
      <c r="BO1341" s="93">
        <v>1079165</v>
      </c>
      <c r="BP1341" s="93" t="s">
        <v>217</v>
      </c>
      <c r="BQ1341" s="93" t="s">
        <v>217</v>
      </c>
      <c r="BR1341" s="93" t="s">
        <v>217</v>
      </c>
      <c r="BS1341" s="93" t="s">
        <v>217</v>
      </c>
      <c r="BT1341" s="93" t="s">
        <v>217</v>
      </c>
      <c r="BU1341" s="93" t="s">
        <v>217</v>
      </c>
      <c r="BV1341" s="93" t="s">
        <v>217</v>
      </c>
      <c r="BW1341" s="93" t="s">
        <v>217</v>
      </c>
      <c r="BX1341" s="93" t="s">
        <v>217</v>
      </c>
      <c r="BY1341" s="93">
        <v>385710</v>
      </c>
      <c r="BZ1341" s="93" t="s">
        <v>217</v>
      </c>
      <c r="CA1341" s="93" t="s">
        <v>217</v>
      </c>
      <c r="CB1341" s="93" t="s">
        <v>217</v>
      </c>
      <c r="CC1341" s="93" t="s">
        <v>217</v>
      </c>
      <c r="CD1341" s="93" t="s">
        <v>217</v>
      </c>
      <c r="CE1341" s="93">
        <v>1182336</v>
      </c>
      <c r="CF1341" s="93" t="s">
        <v>217</v>
      </c>
      <c r="CG1341" s="93">
        <v>8255201</v>
      </c>
      <c r="CH1341" s="93">
        <v>5539105</v>
      </c>
      <c r="CI1341" s="93">
        <v>1765000</v>
      </c>
      <c r="CJ1341" s="93" t="s">
        <v>217</v>
      </c>
      <c r="CK1341" s="93">
        <v>1356985</v>
      </c>
      <c r="CL1341" s="93">
        <v>570464</v>
      </c>
      <c r="CM1341" s="93" t="s">
        <v>217</v>
      </c>
      <c r="CN1341" s="93">
        <v>394405</v>
      </c>
      <c r="CO1341" s="93">
        <v>279785</v>
      </c>
      <c r="CP1341" s="93" t="s">
        <v>217</v>
      </c>
      <c r="CQ1341" s="93" t="s">
        <v>217</v>
      </c>
      <c r="CR1341" s="93">
        <v>13176</v>
      </c>
      <c r="CS1341" s="93">
        <v>7733</v>
      </c>
      <c r="CT1341" s="93" t="s">
        <v>217</v>
      </c>
      <c r="CU1341" s="93">
        <v>1151557</v>
      </c>
      <c r="CV1341" s="93">
        <v>2716096</v>
      </c>
      <c r="CW1341" s="93">
        <v>198225</v>
      </c>
      <c r="CX1341" s="93" t="s">
        <v>217</v>
      </c>
      <c r="CY1341" s="93" t="s">
        <v>217</v>
      </c>
      <c r="CZ1341" s="93">
        <v>2517871</v>
      </c>
      <c r="DA1341" s="93">
        <v>303362</v>
      </c>
      <c r="DB1341" s="93">
        <v>174157</v>
      </c>
      <c r="DC1341" s="93">
        <v>129205</v>
      </c>
      <c r="DD1341" s="93">
        <v>547012</v>
      </c>
      <c r="DE1341" s="93">
        <v>520411</v>
      </c>
      <c r="DF1341" s="93">
        <v>10000</v>
      </c>
      <c r="DG1341" s="93">
        <v>16601</v>
      </c>
      <c r="DH1341" s="93">
        <v>2940597</v>
      </c>
      <c r="DI1341" s="93">
        <v>3049615</v>
      </c>
      <c r="DJ1341" s="93">
        <v>2066555</v>
      </c>
      <c r="DK1341" s="93">
        <v>983060</v>
      </c>
      <c r="DL1341" s="93">
        <v>1927261</v>
      </c>
      <c r="DM1341" s="93">
        <v>6915</v>
      </c>
      <c r="DN1341" s="93">
        <v>3589</v>
      </c>
      <c r="DO1341" s="93">
        <v>44481</v>
      </c>
      <c r="DP1341" s="93">
        <v>931564</v>
      </c>
      <c r="DQ1341" s="93">
        <v>12997</v>
      </c>
      <c r="DR1341" s="93" t="s">
        <v>217</v>
      </c>
      <c r="DS1341" s="93">
        <v>927715</v>
      </c>
      <c r="DT1341" s="93">
        <v>9625400</v>
      </c>
      <c r="DU1341" s="93" t="s">
        <v>217</v>
      </c>
      <c r="DV1341" s="93">
        <v>44677</v>
      </c>
      <c r="DW1341" s="93">
        <v>36894</v>
      </c>
      <c r="DX1341" s="93">
        <v>3374</v>
      </c>
      <c r="DY1341" s="93">
        <v>3883</v>
      </c>
      <c r="DZ1341" s="93" t="s">
        <v>217</v>
      </c>
      <c r="EA1341" s="93">
        <v>330</v>
      </c>
      <c r="EB1341" s="93">
        <v>3497</v>
      </c>
      <c r="EC1341" s="93">
        <v>56</v>
      </c>
      <c r="ED1341" s="93" t="s">
        <v>217</v>
      </c>
      <c r="EE1341" s="93" t="s">
        <v>217</v>
      </c>
      <c r="EF1341" s="93">
        <v>526</v>
      </c>
      <c r="EG1341" s="94" t="s">
        <v>217</v>
      </c>
    </row>
    <row r="1342" spans="1:137">
      <c r="A1342" s="91" t="s">
        <v>659</v>
      </c>
      <c r="B1342" s="92" t="s">
        <v>220</v>
      </c>
      <c r="C1342" s="102">
        <v>412023</v>
      </c>
      <c r="D1342" s="92" t="s">
        <v>552</v>
      </c>
      <c r="E1342" s="92" t="s">
        <v>554</v>
      </c>
      <c r="F1342" s="93">
        <v>12571487</v>
      </c>
      <c r="G1342" s="93">
        <v>4639300</v>
      </c>
      <c r="H1342" s="93">
        <v>679682</v>
      </c>
      <c r="I1342" s="93">
        <v>5916962</v>
      </c>
      <c r="J1342" s="93">
        <v>899434</v>
      </c>
      <c r="K1342" s="93" t="s">
        <v>217</v>
      </c>
      <c r="L1342" s="93" t="s">
        <v>217</v>
      </c>
      <c r="M1342" s="93" t="s">
        <v>217</v>
      </c>
      <c r="N1342" s="93">
        <v>513702</v>
      </c>
      <c r="O1342" s="93">
        <v>22461</v>
      </c>
      <c r="P1342" s="93" t="s">
        <v>217</v>
      </c>
      <c r="Q1342" s="93">
        <v>27218</v>
      </c>
      <c r="R1342" s="93">
        <v>25439</v>
      </c>
      <c r="S1342" s="93" t="s">
        <v>217</v>
      </c>
      <c r="T1342" s="93" t="s">
        <v>217</v>
      </c>
      <c r="U1342" s="93">
        <v>2179612</v>
      </c>
      <c r="V1342" s="93">
        <v>33680</v>
      </c>
      <c r="W1342" s="93" t="s">
        <v>217</v>
      </c>
      <c r="X1342" s="93">
        <v>114868</v>
      </c>
      <c r="Y1342" s="93" t="s">
        <v>217</v>
      </c>
      <c r="Z1342" s="93" t="s">
        <v>217</v>
      </c>
      <c r="AA1342" s="93" t="s">
        <v>217</v>
      </c>
      <c r="AB1342" s="93">
        <v>64144</v>
      </c>
      <c r="AC1342" s="93" t="s">
        <v>217</v>
      </c>
      <c r="AD1342" s="93" t="s">
        <v>217</v>
      </c>
      <c r="AE1342" s="93" t="s">
        <v>217</v>
      </c>
      <c r="AF1342" s="93" t="s">
        <v>217</v>
      </c>
      <c r="AG1342" s="93" t="s">
        <v>217</v>
      </c>
      <c r="AH1342" s="93">
        <v>19134866</v>
      </c>
      <c r="AI1342" s="93">
        <v>17293766</v>
      </c>
      <c r="AJ1342" s="93">
        <v>1841100</v>
      </c>
      <c r="AK1342" s="93" t="s">
        <v>217</v>
      </c>
      <c r="AL1342" s="93">
        <v>24327</v>
      </c>
      <c r="AM1342" s="93">
        <v>917692</v>
      </c>
      <c r="AN1342" s="93">
        <v>287436</v>
      </c>
      <c r="AO1342" s="93">
        <v>630256</v>
      </c>
      <c r="AP1342" s="93">
        <v>1341004</v>
      </c>
      <c r="AQ1342" s="93" t="s">
        <v>217</v>
      </c>
      <c r="AR1342" s="93">
        <v>2955</v>
      </c>
      <c r="AS1342" s="93" t="s">
        <v>217</v>
      </c>
      <c r="AT1342" s="93">
        <v>18171</v>
      </c>
      <c r="AU1342" s="93">
        <v>400708</v>
      </c>
      <c r="AV1342" s="93">
        <v>919170</v>
      </c>
      <c r="AW1342" s="93">
        <v>451053</v>
      </c>
      <c r="AX1342" s="93">
        <v>23509</v>
      </c>
      <c r="AY1342" s="93">
        <v>427544</v>
      </c>
      <c r="AZ1342" s="93">
        <v>9965937</v>
      </c>
      <c r="BA1342" s="93" t="s">
        <v>217</v>
      </c>
      <c r="BB1342" s="93">
        <v>2238534</v>
      </c>
      <c r="BC1342" s="93">
        <v>2061185</v>
      </c>
      <c r="BD1342" s="93" t="s">
        <v>217</v>
      </c>
      <c r="BE1342" s="93" t="s">
        <v>217</v>
      </c>
      <c r="BF1342" s="93">
        <v>1347956</v>
      </c>
      <c r="BG1342" s="93">
        <v>1486936</v>
      </c>
      <c r="BH1342" s="93" t="s">
        <v>217</v>
      </c>
      <c r="BI1342" s="93" t="s">
        <v>217</v>
      </c>
      <c r="BJ1342" s="93">
        <v>908578</v>
      </c>
      <c r="BK1342" s="93">
        <v>160947</v>
      </c>
      <c r="BL1342" s="93" t="s">
        <v>217</v>
      </c>
      <c r="BM1342" s="93">
        <v>48856</v>
      </c>
      <c r="BN1342" s="93" t="s">
        <v>217</v>
      </c>
      <c r="BO1342" s="93">
        <v>762083</v>
      </c>
      <c r="BP1342" s="93" t="s">
        <v>217</v>
      </c>
      <c r="BQ1342" s="93" t="s">
        <v>217</v>
      </c>
      <c r="BR1342" s="93" t="s">
        <v>217</v>
      </c>
      <c r="BS1342" s="93" t="s">
        <v>217</v>
      </c>
      <c r="BT1342" s="93" t="s">
        <v>217</v>
      </c>
      <c r="BU1342" s="93" t="s">
        <v>217</v>
      </c>
      <c r="BV1342" s="93" t="s">
        <v>217</v>
      </c>
      <c r="BW1342" s="93" t="s">
        <v>217</v>
      </c>
      <c r="BX1342" s="93" t="s">
        <v>217</v>
      </c>
      <c r="BY1342" s="93">
        <v>253628</v>
      </c>
      <c r="BZ1342" s="93" t="s">
        <v>217</v>
      </c>
      <c r="CA1342" s="93" t="s">
        <v>217</v>
      </c>
      <c r="CB1342" s="93" t="s">
        <v>217</v>
      </c>
      <c r="CC1342" s="93" t="s">
        <v>217</v>
      </c>
      <c r="CD1342" s="93" t="s">
        <v>217</v>
      </c>
      <c r="CE1342" s="93">
        <v>697234</v>
      </c>
      <c r="CF1342" s="93" t="s">
        <v>217</v>
      </c>
      <c r="CG1342" s="93">
        <v>7008932</v>
      </c>
      <c r="CH1342" s="93">
        <v>4997934</v>
      </c>
      <c r="CI1342" s="93">
        <v>941589</v>
      </c>
      <c r="CJ1342" s="93" t="s">
        <v>217</v>
      </c>
      <c r="CK1342" s="93">
        <v>660432</v>
      </c>
      <c r="CL1342" s="93">
        <v>326488</v>
      </c>
      <c r="CM1342" s="93" t="s">
        <v>217</v>
      </c>
      <c r="CN1342" s="93">
        <v>1597847</v>
      </c>
      <c r="CO1342" s="93">
        <v>638</v>
      </c>
      <c r="CP1342" s="93" t="s">
        <v>217</v>
      </c>
      <c r="CQ1342" s="93" t="s">
        <v>217</v>
      </c>
      <c r="CR1342" s="93">
        <v>14934</v>
      </c>
      <c r="CS1342" s="93">
        <v>149177</v>
      </c>
      <c r="CT1342" s="93" t="s">
        <v>217</v>
      </c>
      <c r="CU1342" s="93">
        <v>1306829</v>
      </c>
      <c r="CV1342" s="93">
        <v>2010998</v>
      </c>
      <c r="CW1342" s="93">
        <v>349954</v>
      </c>
      <c r="CX1342" s="93" t="s">
        <v>217</v>
      </c>
      <c r="CY1342" s="93" t="s">
        <v>217</v>
      </c>
      <c r="CZ1342" s="93">
        <v>1661044</v>
      </c>
      <c r="DA1342" s="93">
        <v>110388</v>
      </c>
      <c r="DB1342" s="93">
        <v>57029</v>
      </c>
      <c r="DC1342" s="93">
        <v>53359</v>
      </c>
      <c r="DD1342" s="93">
        <v>3643519</v>
      </c>
      <c r="DE1342" s="93">
        <v>3443169</v>
      </c>
      <c r="DF1342" s="93" t="s">
        <v>217</v>
      </c>
      <c r="DG1342" s="93">
        <v>200350</v>
      </c>
      <c r="DH1342" s="93">
        <v>3796281</v>
      </c>
      <c r="DI1342" s="93">
        <v>890394</v>
      </c>
      <c r="DJ1342" s="93">
        <v>521116</v>
      </c>
      <c r="DK1342" s="93">
        <v>369278</v>
      </c>
      <c r="DL1342" s="93">
        <v>2818224</v>
      </c>
      <c r="DM1342" s="93">
        <v>28401</v>
      </c>
      <c r="DN1342" s="93">
        <v>1503</v>
      </c>
      <c r="DO1342" s="93" t="s">
        <v>217</v>
      </c>
      <c r="DP1342" s="93">
        <v>650111</v>
      </c>
      <c r="DQ1342" s="93">
        <v>877</v>
      </c>
      <c r="DR1342" s="93">
        <v>1500000</v>
      </c>
      <c r="DS1342" s="93">
        <v>637332</v>
      </c>
      <c r="DT1342" s="93">
        <v>8369627</v>
      </c>
      <c r="DU1342" s="93" t="s">
        <v>217</v>
      </c>
      <c r="DV1342" s="93">
        <v>48548</v>
      </c>
      <c r="DW1342" s="93">
        <v>41050</v>
      </c>
      <c r="DX1342" s="93">
        <v>284</v>
      </c>
      <c r="DY1342" s="93">
        <v>6003</v>
      </c>
      <c r="DZ1342" s="93" t="s">
        <v>217</v>
      </c>
      <c r="EA1342" s="93">
        <v>634</v>
      </c>
      <c r="EB1342" s="93">
        <v>5197</v>
      </c>
      <c r="EC1342" s="93">
        <v>172</v>
      </c>
      <c r="ED1342" s="93" t="s">
        <v>217</v>
      </c>
      <c r="EE1342" s="93" t="s">
        <v>217</v>
      </c>
      <c r="EF1342" s="93">
        <v>1211</v>
      </c>
      <c r="EG1342" s="94" t="s">
        <v>217</v>
      </c>
    </row>
    <row r="1343" spans="1:137">
      <c r="A1343" s="87" t="s">
        <v>769</v>
      </c>
      <c r="B1343" s="88" t="s">
        <v>218</v>
      </c>
      <c r="C1343" s="101">
        <v>422011</v>
      </c>
      <c r="D1343" s="88" t="s">
        <v>555</v>
      </c>
      <c r="E1343" s="88" t="s">
        <v>556</v>
      </c>
      <c r="F1343" s="89">
        <v>54302182</v>
      </c>
      <c r="G1343" s="89">
        <v>19457067</v>
      </c>
      <c r="H1343" s="89">
        <v>4390419</v>
      </c>
      <c r="I1343" s="89">
        <v>21061322</v>
      </c>
      <c r="J1343" s="89">
        <v>2814710</v>
      </c>
      <c r="K1343" s="89" t="s">
        <v>217</v>
      </c>
      <c r="L1343" s="89" t="s">
        <v>217</v>
      </c>
      <c r="M1343" s="89">
        <v>3938511</v>
      </c>
      <c r="N1343" s="89">
        <v>985744</v>
      </c>
      <c r="O1343" s="89">
        <v>15388</v>
      </c>
      <c r="P1343" s="89" t="s">
        <v>217</v>
      </c>
      <c r="Q1343" s="89">
        <v>164763</v>
      </c>
      <c r="R1343" s="89">
        <v>159045</v>
      </c>
      <c r="S1343" s="89" t="s">
        <v>217</v>
      </c>
      <c r="T1343" s="89" t="s">
        <v>217</v>
      </c>
      <c r="U1343" s="89">
        <v>10700723</v>
      </c>
      <c r="V1343" s="89">
        <v>52377</v>
      </c>
      <c r="W1343" s="89" t="s">
        <v>217</v>
      </c>
      <c r="X1343" s="89">
        <v>1975</v>
      </c>
      <c r="Y1343" s="89" t="s">
        <v>217</v>
      </c>
      <c r="Z1343" s="89">
        <v>60869</v>
      </c>
      <c r="AA1343" s="89">
        <v>793723</v>
      </c>
      <c r="AB1343" s="89">
        <v>303998</v>
      </c>
      <c r="AC1343" s="89">
        <v>301798</v>
      </c>
      <c r="AD1343" s="89" t="s">
        <v>217</v>
      </c>
      <c r="AE1343" s="89" t="s">
        <v>217</v>
      </c>
      <c r="AF1343" s="89" t="s">
        <v>217</v>
      </c>
      <c r="AG1343" s="89">
        <v>2200</v>
      </c>
      <c r="AH1343" s="89">
        <v>37158092</v>
      </c>
      <c r="AI1343" s="89">
        <v>35040068</v>
      </c>
      <c r="AJ1343" s="89">
        <v>2118024</v>
      </c>
      <c r="AK1343" s="89" t="s">
        <v>217</v>
      </c>
      <c r="AL1343" s="89">
        <v>47426</v>
      </c>
      <c r="AM1343" s="89">
        <v>1393373</v>
      </c>
      <c r="AN1343" s="89">
        <v>779741</v>
      </c>
      <c r="AO1343" s="89">
        <v>613632</v>
      </c>
      <c r="AP1343" s="89">
        <v>3156035</v>
      </c>
      <c r="AQ1343" s="89">
        <v>84071</v>
      </c>
      <c r="AR1343" s="89">
        <v>50</v>
      </c>
      <c r="AS1343" s="89" t="s">
        <v>217</v>
      </c>
      <c r="AT1343" s="89">
        <v>28448</v>
      </c>
      <c r="AU1343" s="89">
        <v>2172614</v>
      </c>
      <c r="AV1343" s="89">
        <v>870852</v>
      </c>
      <c r="AW1343" s="89">
        <v>696338</v>
      </c>
      <c r="AX1343" s="89">
        <v>58</v>
      </c>
      <c r="AY1343" s="89">
        <v>696280</v>
      </c>
      <c r="AZ1343" s="89">
        <v>69031626</v>
      </c>
      <c r="BA1343" s="89" t="s">
        <v>217</v>
      </c>
      <c r="BB1343" s="89">
        <v>14369867</v>
      </c>
      <c r="BC1343" s="89">
        <v>9383445</v>
      </c>
      <c r="BD1343" s="89" t="s">
        <v>217</v>
      </c>
      <c r="BE1343" s="89" t="s">
        <v>217</v>
      </c>
      <c r="BF1343" s="89">
        <v>5159233</v>
      </c>
      <c r="BG1343" s="89">
        <v>3847624</v>
      </c>
      <c r="BH1343" s="89" t="s">
        <v>217</v>
      </c>
      <c r="BI1343" s="89" t="s">
        <v>217</v>
      </c>
      <c r="BJ1343" s="89">
        <v>4672841</v>
      </c>
      <c r="BK1343" s="89">
        <v>168093</v>
      </c>
      <c r="BL1343" s="89" t="s">
        <v>217</v>
      </c>
      <c r="BM1343" s="89">
        <v>12001626</v>
      </c>
      <c r="BN1343" s="89" t="s">
        <v>217</v>
      </c>
      <c r="BO1343" s="89">
        <v>120839</v>
      </c>
      <c r="BP1343" s="89" t="s">
        <v>217</v>
      </c>
      <c r="BQ1343" s="89" t="s">
        <v>217</v>
      </c>
      <c r="BR1343" s="89" t="s">
        <v>217</v>
      </c>
      <c r="BS1343" s="89" t="s">
        <v>217</v>
      </c>
      <c r="BT1343" s="89" t="s">
        <v>217</v>
      </c>
      <c r="BU1343" s="89" t="s">
        <v>217</v>
      </c>
      <c r="BV1343" s="89" t="s">
        <v>217</v>
      </c>
      <c r="BW1343" s="89" t="s">
        <v>217</v>
      </c>
      <c r="BX1343" s="89" t="s">
        <v>217</v>
      </c>
      <c r="BY1343" s="89">
        <v>333401</v>
      </c>
      <c r="BZ1343" s="89" t="s">
        <v>217</v>
      </c>
      <c r="CA1343" s="89">
        <v>3680927</v>
      </c>
      <c r="CB1343" s="89" t="s">
        <v>217</v>
      </c>
      <c r="CC1343" s="89">
        <v>5371743</v>
      </c>
      <c r="CD1343" s="89">
        <v>5077611</v>
      </c>
      <c r="CE1343" s="89">
        <v>4844376</v>
      </c>
      <c r="CF1343" s="89">
        <v>316</v>
      </c>
      <c r="CG1343" s="89">
        <v>15574054</v>
      </c>
      <c r="CH1343" s="89">
        <v>6778094</v>
      </c>
      <c r="CI1343" s="89">
        <v>698705</v>
      </c>
      <c r="CJ1343" s="89" t="s">
        <v>217</v>
      </c>
      <c r="CK1343" s="89">
        <v>2593364</v>
      </c>
      <c r="CL1343" s="89">
        <v>841772</v>
      </c>
      <c r="CM1343" s="89" t="s">
        <v>217</v>
      </c>
      <c r="CN1343" s="89">
        <v>640195</v>
      </c>
      <c r="CO1343" s="89">
        <v>59381</v>
      </c>
      <c r="CP1343" s="89" t="s">
        <v>217</v>
      </c>
      <c r="CQ1343" s="89" t="s">
        <v>217</v>
      </c>
      <c r="CR1343" s="89">
        <v>209692</v>
      </c>
      <c r="CS1343" s="89">
        <v>128442</v>
      </c>
      <c r="CT1343" s="89">
        <v>160184</v>
      </c>
      <c r="CU1343" s="89">
        <v>1446359</v>
      </c>
      <c r="CV1343" s="89">
        <v>8795960</v>
      </c>
      <c r="CW1343" s="89">
        <v>241361</v>
      </c>
      <c r="CX1343" s="89" t="s">
        <v>217</v>
      </c>
      <c r="CY1343" s="89">
        <v>4011</v>
      </c>
      <c r="CZ1343" s="89">
        <v>8550588</v>
      </c>
      <c r="DA1343" s="89">
        <v>1346981</v>
      </c>
      <c r="DB1343" s="89">
        <v>318999</v>
      </c>
      <c r="DC1343" s="89">
        <v>1027982</v>
      </c>
      <c r="DD1343" s="89">
        <v>1667554</v>
      </c>
      <c r="DE1343" s="89">
        <v>1635090</v>
      </c>
      <c r="DF1343" s="89" t="s">
        <v>217</v>
      </c>
      <c r="DG1343" s="89">
        <v>32464</v>
      </c>
      <c r="DH1343" s="89">
        <v>7708592</v>
      </c>
      <c r="DI1343" s="89">
        <v>7200852</v>
      </c>
      <c r="DJ1343" s="89">
        <v>2904977</v>
      </c>
      <c r="DK1343" s="89">
        <v>4295875</v>
      </c>
      <c r="DL1343" s="89">
        <v>6180994</v>
      </c>
      <c r="DM1343" s="89">
        <v>53004</v>
      </c>
      <c r="DN1343" s="89">
        <v>1309</v>
      </c>
      <c r="DO1343" s="89" t="s">
        <v>217</v>
      </c>
      <c r="DP1343" s="89">
        <v>1245646</v>
      </c>
      <c r="DQ1343" s="89">
        <v>78061</v>
      </c>
      <c r="DR1343" s="89" t="s">
        <v>217</v>
      </c>
      <c r="DS1343" s="89">
        <v>4802974</v>
      </c>
      <c r="DT1343" s="89">
        <v>21790310</v>
      </c>
      <c r="DU1343" s="89" t="s">
        <v>217</v>
      </c>
      <c r="DV1343" s="89">
        <v>160858</v>
      </c>
      <c r="DW1343" s="89">
        <v>79707</v>
      </c>
      <c r="DX1343" s="89">
        <v>854</v>
      </c>
      <c r="DY1343" s="89">
        <v>1783</v>
      </c>
      <c r="DZ1343" s="89" t="s">
        <v>217</v>
      </c>
      <c r="EA1343" s="89">
        <v>121</v>
      </c>
      <c r="EB1343" s="89">
        <v>1615</v>
      </c>
      <c r="EC1343" s="89">
        <v>47</v>
      </c>
      <c r="ED1343" s="89">
        <v>150</v>
      </c>
      <c r="EE1343" s="89">
        <v>133</v>
      </c>
      <c r="EF1343" s="89">
        <v>78231</v>
      </c>
      <c r="EG1343" s="90" t="s">
        <v>217</v>
      </c>
    </row>
    <row r="1344" spans="1:137">
      <c r="A1344" s="91" t="s">
        <v>769</v>
      </c>
      <c r="B1344" s="92" t="s">
        <v>218</v>
      </c>
      <c r="C1344" s="102">
        <v>422029</v>
      </c>
      <c r="D1344" s="92" t="s">
        <v>555</v>
      </c>
      <c r="E1344" s="92" t="s">
        <v>557</v>
      </c>
      <c r="F1344" s="93">
        <v>29677258</v>
      </c>
      <c r="G1344" s="93">
        <v>10936217</v>
      </c>
      <c r="H1344" s="93">
        <v>1841815</v>
      </c>
      <c r="I1344" s="93">
        <v>12126772</v>
      </c>
      <c r="J1344" s="93">
        <v>1981026</v>
      </c>
      <c r="K1344" s="93" t="s">
        <v>217</v>
      </c>
      <c r="L1344" s="93" t="s">
        <v>217</v>
      </c>
      <c r="M1344" s="93">
        <v>1917801</v>
      </c>
      <c r="N1344" s="93">
        <v>755900</v>
      </c>
      <c r="O1344" s="93">
        <v>8602</v>
      </c>
      <c r="P1344" s="93" t="s">
        <v>217</v>
      </c>
      <c r="Q1344" s="93">
        <v>91656</v>
      </c>
      <c r="R1344" s="93">
        <v>88249</v>
      </c>
      <c r="S1344" s="93" t="s">
        <v>217</v>
      </c>
      <c r="T1344" s="93" t="s">
        <v>217</v>
      </c>
      <c r="U1344" s="93">
        <v>6119367</v>
      </c>
      <c r="V1344" s="93">
        <v>42054</v>
      </c>
      <c r="W1344" s="93" t="s">
        <v>217</v>
      </c>
      <c r="X1344" s="93">
        <v>1532</v>
      </c>
      <c r="Y1344" s="93" t="s">
        <v>217</v>
      </c>
      <c r="Z1344" s="93">
        <v>47211</v>
      </c>
      <c r="AA1344" s="93">
        <v>359946</v>
      </c>
      <c r="AB1344" s="93">
        <v>201797</v>
      </c>
      <c r="AC1344" s="93">
        <v>199206</v>
      </c>
      <c r="AD1344" s="93" t="s">
        <v>217</v>
      </c>
      <c r="AE1344" s="93" t="s">
        <v>217</v>
      </c>
      <c r="AF1344" s="93" t="s">
        <v>217</v>
      </c>
      <c r="AG1344" s="93">
        <v>2591</v>
      </c>
      <c r="AH1344" s="93">
        <v>25973757</v>
      </c>
      <c r="AI1344" s="93">
        <v>23774354</v>
      </c>
      <c r="AJ1344" s="93">
        <v>2199403</v>
      </c>
      <c r="AK1344" s="93" t="s">
        <v>217</v>
      </c>
      <c r="AL1344" s="93">
        <v>27098</v>
      </c>
      <c r="AM1344" s="93">
        <v>1688678</v>
      </c>
      <c r="AN1344" s="93">
        <v>1138869</v>
      </c>
      <c r="AO1344" s="93">
        <v>549809</v>
      </c>
      <c r="AP1344" s="93">
        <v>1976330</v>
      </c>
      <c r="AQ1344" s="93" t="s">
        <v>217</v>
      </c>
      <c r="AR1344" s="93" t="s">
        <v>217</v>
      </c>
      <c r="AS1344" s="93">
        <v>62261</v>
      </c>
      <c r="AT1344" s="93">
        <v>32062</v>
      </c>
      <c r="AU1344" s="93">
        <v>1378217</v>
      </c>
      <c r="AV1344" s="93">
        <v>503790</v>
      </c>
      <c r="AW1344" s="93">
        <v>739631</v>
      </c>
      <c r="AX1344" s="93">
        <v>139090</v>
      </c>
      <c r="AY1344" s="93">
        <v>600541</v>
      </c>
      <c r="AZ1344" s="93">
        <v>32603684</v>
      </c>
      <c r="BA1344" s="93" t="s">
        <v>217</v>
      </c>
      <c r="BB1344" s="93">
        <v>5662789</v>
      </c>
      <c r="BC1344" s="93">
        <v>5187829</v>
      </c>
      <c r="BD1344" s="93" t="s">
        <v>217</v>
      </c>
      <c r="BE1344" s="93" t="s">
        <v>217</v>
      </c>
      <c r="BF1344" s="93">
        <v>3774190</v>
      </c>
      <c r="BG1344" s="93">
        <v>2277946</v>
      </c>
      <c r="BH1344" s="93" t="s">
        <v>217</v>
      </c>
      <c r="BI1344" s="93" t="s">
        <v>217</v>
      </c>
      <c r="BJ1344" s="93">
        <v>3026610</v>
      </c>
      <c r="BK1344" s="93">
        <v>179376</v>
      </c>
      <c r="BL1344" s="93" t="s">
        <v>217</v>
      </c>
      <c r="BM1344" s="93">
        <v>67084</v>
      </c>
      <c r="BN1344" s="93" t="s">
        <v>217</v>
      </c>
      <c r="BO1344" s="93">
        <v>1321033</v>
      </c>
      <c r="BP1344" s="93" t="s">
        <v>217</v>
      </c>
      <c r="BQ1344" s="93" t="s">
        <v>217</v>
      </c>
      <c r="BR1344" s="93" t="s">
        <v>217</v>
      </c>
      <c r="BS1344" s="93">
        <v>357710</v>
      </c>
      <c r="BT1344" s="93" t="s">
        <v>217</v>
      </c>
      <c r="BU1344" s="93" t="s">
        <v>217</v>
      </c>
      <c r="BV1344" s="93" t="s">
        <v>217</v>
      </c>
      <c r="BW1344" s="93" t="s">
        <v>217</v>
      </c>
      <c r="BX1344" s="93" t="s">
        <v>217</v>
      </c>
      <c r="BY1344" s="93">
        <v>200311</v>
      </c>
      <c r="BZ1344" s="93" t="s">
        <v>217</v>
      </c>
      <c r="CA1344" s="93">
        <v>2606854</v>
      </c>
      <c r="CB1344" s="93" t="s">
        <v>217</v>
      </c>
      <c r="CC1344" s="93">
        <v>3340192</v>
      </c>
      <c r="CD1344" s="93">
        <v>2148211</v>
      </c>
      <c r="CE1344" s="93">
        <v>2453549</v>
      </c>
      <c r="CF1344" s="93">
        <v>797997</v>
      </c>
      <c r="CG1344" s="93">
        <v>9829073</v>
      </c>
      <c r="CH1344" s="93">
        <v>6556000</v>
      </c>
      <c r="CI1344" s="93">
        <v>331345</v>
      </c>
      <c r="CJ1344" s="93" t="s">
        <v>217</v>
      </c>
      <c r="CK1344" s="93">
        <v>1887587</v>
      </c>
      <c r="CL1344" s="93">
        <v>507394</v>
      </c>
      <c r="CM1344" s="93" t="s">
        <v>217</v>
      </c>
      <c r="CN1344" s="93">
        <v>201668</v>
      </c>
      <c r="CO1344" s="93">
        <v>196656</v>
      </c>
      <c r="CP1344" s="93">
        <v>9</v>
      </c>
      <c r="CQ1344" s="93" t="s">
        <v>217</v>
      </c>
      <c r="CR1344" s="93">
        <v>86039</v>
      </c>
      <c r="CS1344" s="93">
        <v>59919</v>
      </c>
      <c r="CT1344" s="93">
        <v>138691</v>
      </c>
      <c r="CU1344" s="93">
        <v>3146692</v>
      </c>
      <c r="CV1344" s="93">
        <v>3273073</v>
      </c>
      <c r="CW1344" s="93">
        <v>347591</v>
      </c>
      <c r="CX1344" s="93" t="s">
        <v>217</v>
      </c>
      <c r="CY1344" s="93">
        <v>418476</v>
      </c>
      <c r="CZ1344" s="93">
        <v>2507006</v>
      </c>
      <c r="DA1344" s="93">
        <v>704839</v>
      </c>
      <c r="DB1344" s="93">
        <v>400029</v>
      </c>
      <c r="DC1344" s="93">
        <v>304810</v>
      </c>
      <c r="DD1344" s="93">
        <v>2422331</v>
      </c>
      <c r="DE1344" s="93">
        <v>2368027</v>
      </c>
      <c r="DF1344" s="93">
        <v>4260</v>
      </c>
      <c r="DG1344" s="93">
        <v>50044</v>
      </c>
      <c r="DH1344" s="93">
        <v>5892785</v>
      </c>
      <c r="DI1344" s="93">
        <v>6022903</v>
      </c>
      <c r="DJ1344" s="93">
        <v>4626083</v>
      </c>
      <c r="DK1344" s="93">
        <v>1396820</v>
      </c>
      <c r="DL1344" s="93">
        <v>4827163</v>
      </c>
      <c r="DM1344" s="93">
        <v>30778</v>
      </c>
      <c r="DN1344" s="93">
        <v>48</v>
      </c>
      <c r="DO1344" s="93">
        <v>40011</v>
      </c>
      <c r="DP1344" s="93">
        <v>2215601</v>
      </c>
      <c r="DQ1344" s="93">
        <v>85282</v>
      </c>
      <c r="DR1344" s="93">
        <v>350000</v>
      </c>
      <c r="DS1344" s="93">
        <v>2105443</v>
      </c>
      <c r="DT1344" s="93">
        <v>7990100</v>
      </c>
      <c r="DU1344" s="93" t="s">
        <v>217</v>
      </c>
      <c r="DV1344" s="93">
        <v>75297</v>
      </c>
      <c r="DW1344" s="93">
        <v>48931</v>
      </c>
      <c r="DX1344" s="93">
        <v>5625</v>
      </c>
      <c r="DY1344" s="93">
        <v>4191</v>
      </c>
      <c r="DZ1344" s="93" t="s">
        <v>217</v>
      </c>
      <c r="EA1344" s="93" t="s">
        <v>217</v>
      </c>
      <c r="EB1344" s="93">
        <v>3989</v>
      </c>
      <c r="EC1344" s="93">
        <v>202</v>
      </c>
      <c r="ED1344" s="93">
        <v>16156</v>
      </c>
      <c r="EE1344" s="93" t="s">
        <v>217</v>
      </c>
      <c r="EF1344" s="93" t="s">
        <v>217</v>
      </c>
      <c r="EG1344" s="94">
        <v>394</v>
      </c>
    </row>
    <row r="1345" spans="1:137">
      <c r="A1345" s="91" t="s">
        <v>769</v>
      </c>
      <c r="B1345" s="92" t="s">
        <v>220</v>
      </c>
      <c r="C1345" s="102">
        <v>422045</v>
      </c>
      <c r="D1345" s="92" t="s">
        <v>555</v>
      </c>
      <c r="E1345" s="92" t="s">
        <v>558</v>
      </c>
      <c r="F1345" s="93">
        <v>17735031</v>
      </c>
      <c r="G1345" s="93">
        <v>6065294</v>
      </c>
      <c r="H1345" s="93">
        <v>1137679</v>
      </c>
      <c r="I1345" s="93">
        <v>7852951</v>
      </c>
      <c r="J1345" s="93">
        <v>1096763</v>
      </c>
      <c r="K1345" s="93" t="s">
        <v>217</v>
      </c>
      <c r="L1345" s="93" t="s">
        <v>217</v>
      </c>
      <c r="M1345" s="93">
        <v>1022340</v>
      </c>
      <c r="N1345" s="93">
        <v>527480</v>
      </c>
      <c r="O1345" s="93">
        <v>4586</v>
      </c>
      <c r="P1345" s="93" t="s">
        <v>217</v>
      </c>
      <c r="Q1345" s="93">
        <v>49347</v>
      </c>
      <c r="R1345" s="93">
        <v>47755</v>
      </c>
      <c r="S1345" s="93" t="s">
        <v>217</v>
      </c>
      <c r="T1345" s="93" t="s">
        <v>217</v>
      </c>
      <c r="U1345" s="93">
        <v>3396264</v>
      </c>
      <c r="V1345" s="93">
        <v>39486</v>
      </c>
      <c r="W1345" s="93" t="s">
        <v>217</v>
      </c>
      <c r="X1345" s="93">
        <v>1050</v>
      </c>
      <c r="Y1345" s="93" t="s">
        <v>217</v>
      </c>
      <c r="Z1345" s="93">
        <v>32357</v>
      </c>
      <c r="AA1345" s="93">
        <v>205039</v>
      </c>
      <c r="AB1345" s="93">
        <v>144289</v>
      </c>
      <c r="AC1345" s="93">
        <v>143257</v>
      </c>
      <c r="AD1345" s="93" t="s">
        <v>217</v>
      </c>
      <c r="AE1345" s="93" t="s">
        <v>217</v>
      </c>
      <c r="AF1345" s="93" t="s">
        <v>217</v>
      </c>
      <c r="AG1345" s="93">
        <v>1032</v>
      </c>
      <c r="AH1345" s="93">
        <v>13323348</v>
      </c>
      <c r="AI1345" s="93">
        <v>11805896</v>
      </c>
      <c r="AJ1345" s="93">
        <v>1517452</v>
      </c>
      <c r="AK1345" s="93" t="s">
        <v>217</v>
      </c>
      <c r="AL1345" s="93">
        <v>20383</v>
      </c>
      <c r="AM1345" s="93">
        <v>418469</v>
      </c>
      <c r="AN1345" s="93">
        <v>67740</v>
      </c>
      <c r="AO1345" s="93">
        <v>350729</v>
      </c>
      <c r="AP1345" s="93">
        <v>553642</v>
      </c>
      <c r="AQ1345" s="93" t="s">
        <v>217</v>
      </c>
      <c r="AR1345" s="93" t="s">
        <v>217</v>
      </c>
      <c r="AS1345" s="93" t="s">
        <v>217</v>
      </c>
      <c r="AT1345" s="93">
        <v>19602</v>
      </c>
      <c r="AU1345" s="93">
        <v>338611</v>
      </c>
      <c r="AV1345" s="93">
        <v>195429</v>
      </c>
      <c r="AW1345" s="93">
        <v>247709</v>
      </c>
      <c r="AX1345" s="93">
        <v>21148</v>
      </c>
      <c r="AY1345" s="93">
        <v>226561</v>
      </c>
      <c r="AZ1345" s="93">
        <v>15944904</v>
      </c>
      <c r="BA1345" s="93" t="s">
        <v>217</v>
      </c>
      <c r="BB1345" s="93">
        <v>2476884</v>
      </c>
      <c r="BC1345" s="93">
        <v>3496636</v>
      </c>
      <c r="BD1345" s="93" t="s">
        <v>217</v>
      </c>
      <c r="BE1345" s="93" t="s">
        <v>217</v>
      </c>
      <c r="BF1345" s="93">
        <v>2057619</v>
      </c>
      <c r="BG1345" s="93">
        <v>1429310</v>
      </c>
      <c r="BH1345" s="93" t="s">
        <v>217</v>
      </c>
      <c r="BI1345" s="93" t="s">
        <v>217</v>
      </c>
      <c r="BJ1345" s="93">
        <v>301113</v>
      </c>
      <c r="BK1345" s="93">
        <v>10344</v>
      </c>
      <c r="BL1345" s="93" t="s">
        <v>217</v>
      </c>
      <c r="BM1345" s="93">
        <v>40106</v>
      </c>
      <c r="BN1345" s="93" t="s">
        <v>217</v>
      </c>
      <c r="BO1345" s="93">
        <v>636165</v>
      </c>
      <c r="BP1345" s="93" t="s">
        <v>217</v>
      </c>
      <c r="BQ1345" s="93" t="s">
        <v>217</v>
      </c>
      <c r="BR1345" s="93" t="s">
        <v>217</v>
      </c>
      <c r="BS1345" s="93" t="s">
        <v>217</v>
      </c>
      <c r="BT1345" s="93" t="s">
        <v>217</v>
      </c>
      <c r="BU1345" s="93" t="s">
        <v>217</v>
      </c>
      <c r="BV1345" s="93" t="s">
        <v>217</v>
      </c>
      <c r="BW1345" s="93" t="s">
        <v>217</v>
      </c>
      <c r="BX1345" s="93" t="s">
        <v>217</v>
      </c>
      <c r="BY1345" s="93">
        <v>37617</v>
      </c>
      <c r="BZ1345" s="93" t="s">
        <v>217</v>
      </c>
      <c r="CA1345" s="93">
        <v>1332454</v>
      </c>
      <c r="CB1345" s="93" t="s">
        <v>217</v>
      </c>
      <c r="CC1345" s="93">
        <v>1714079</v>
      </c>
      <c r="CD1345" s="93">
        <v>1256826</v>
      </c>
      <c r="CE1345" s="93">
        <v>1155751</v>
      </c>
      <c r="CF1345" s="93" t="s">
        <v>217</v>
      </c>
      <c r="CG1345" s="93">
        <v>6886471</v>
      </c>
      <c r="CH1345" s="93">
        <v>5257299</v>
      </c>
      <c r="CI1345" s="93">
        <v>1424001</v>
      </c>
      <c r="CJ1345" s="93" t="s">
        <v>217</v>
      </c>
      <c r="CK1345" s="93">
        <v>1028810</v>
      </c>
      <c r="CL1345" s="93">
        <v>313830</v>
      </c>
      <c r="CM1345" s="93" t="s">
        <v>217</v>
      </c>
      <c r="CN1345" s="93">
        <v>659883</v>
      </c>
      <c r="CO1345" s="93">
        <v>194582</v>
      </c>
      <c r="CP1345" s="93" t="s">
        <v>217</v>
      </c>
      <c r="CQ1345" s="93" t="s">
        <v>217</v>
      </c>
      <c r="CR1345" s="93">
        <v>68770</v>
      </c>
      <c r="CS1345" s="93">
        <v>419453</v>
      </c>
      <c r="CT1345" s="93">
        <v>162485</v>
      </c>
      <c r="CU1345" s="93">
        <v>985485</v>
      </c>
      <c r="CV1345" s="93">
        <v>1629172</v>
      </c>
      <c r="CW1345" s="93">
        <v>180052</v>
      </c>
      <c r="CX1345" s="93" t="s">
        <v>217</v>
      </c>
      <c r="CY1345" s="93" t="s">
        <v>217</v>
      </c>
      <c r="CZ1345" s="93">
        <v>1449120</v>
      </c>
      <c r="DA1345" s="93">
        <v>181199</v>
      </c>
      <c r="DB1345" s="93">
        <v>86000</v>
      </c>
      <c r="DC1345" s="93">
        <v>95199</v>
      </c>
      <c r="DD1345" s="93">
        <v>1108115</v>
      </c>
      <c r="DE1345" s="93">
        <v>1089835</v>
      </c>
      <c r="DF1345" s="93">
        <v>4000</v>
      </c>
      <c r="DG1345" s="93">
        <v>14280</v>
      </c>
      <c r="DH1345" s="93">
        <v>4967490</v>
      </c>
      <c r="DI1345" s="93">
        <v>2303045</v>
      </c>
      <c r="DJ1345" s="93">
        <v>1617180</v>
      </c>
      <c r="DK1345" s="93">
        <v>685865</v>
      </c>
      <c r="DL1345" s="93">
        <v>2774624</v>
      </c>
      <c r="DM1345" s="93">
        <v>27244</v>
      </c>
      <c r="DN1345" s="93">
        <v>69</v>
      </c>
      <c r="DO1345" s="93" t="s">
        <v>217</v>
      </c>
      <c r="DP1345" s="93">
        <v>2128792</v>
      </c>
      <c r="DQ1345" s="93">
        <v>1065</v>
      </c>
      <c r="DR1345" s="93" t="s">
        <v>217</v>
      </c>
      <c r="DS1345" s="93">
        <v>617454</v>
      </c>
      <c r="DT1345" s="93">
        <v>3456900</v>
      </c>
      <c r="DU1345" s="93" t="s">
        <v>217</v>
      </c>
      <c r="DV1345" s="93">
        <v>47069</v>
      </c>
      <c r="DW1345" s="93">
        <v>26886</v>
      </c>
      <c r="DX1345" s="93">
        <v>686</v>
      </c>
      <c r="DY1345" s="93">
        <v>3</v>
      </c>
      <c r="DZ1345" s="93" t="s">
        <v>217</v>
      </c>
      <c r="EA1345" s="93" t="s">
        <v>217</v>
      </c>
      <c r="EB1345" s="93" t="s">
        <v>217</v>
      </c>
      <c r="EC1345" s="93">
        <v>3</v>
      </c>
      <c r="ED1345" s="93" t="s">
        <v>217</v>
      </c>
      <c r="EE1345" s="93" t="s">
        <v>217</v>
      </c>
      <c r="EF1345" s="93">
        <v>19494</v>
      </c>
      <c r="EG1345" s="94" t="s">
        <v>217</v>
      </c>
    </row>
    <row r="1346" spans="1:137">
      <c r="A1346" s="91" t="s">
        <v>754</v>
      </c>
      <c r="B1346" s="92" t="s">
        <v>218</v>
      </c>
      <c r="C1346" s="102">
        <v>422011</v>
      </c>
      <c r="D1346" s="92" t="s">
        <v>555</v>
      </c>
      <c r="E1346" s="92" t="s">
        <v>556</v>
      </c>
      <c r="F1346" s="93">
        <v>53148001</v>
      </c>
      <c r="G1346" s="93">
        <v>19583467</v>
      </c>
      <c r="H1346" s="93">
        <v>4152664</v>
      </c>
      <c r="I1346" s="93">
        <v>20332683</v>
      </c>
      <c r="J1346" s="93">
        <v>2677223</v>
      </c>
      <c r="K1346" s="93" t="s">
        <v>217</v>
      </c>
      <c r="L1346" s="93" t="s">
        <v>217</v>
      </c>
      <c r="M1346" s="93">
        <v>3793320</v>
      </c>
      <c r="N1346" s="93">
        <v>1027605</v>
      </c>
      <c r="O1346" s="93">
        <v>27616</v>
      </c>
      <c r="P1346" s="93" t="s">
        <v>217</v>
      </c>
      <c r="Q1346" s="93">
        <v>207693</v>
      </c>
      <c r="R1346" s="93">
        <v>261504</v>
      </c>
      <c r="S1346" s="93" t="s">
        <v>217</v>
      </c>
      <c r="T1346" s="93" t="s">
        <v>217</v>
      </c>
      <c r="U1346" s="93">
        <v>10413827</v>
      </c>
      <c r="V1346" s="93">
        <v>49308</v>
      </c>
      <c r="W1346" s="93" t="s">
        <v>217</v>
      </c>
      <c r="X1346" s="93" t="s">
        <v>217</v>
      </c>
      <c r="Y1346" s="93" t="s">
        <v>217</v>
      </c>
      <c r="Z1346" s="93">
        <v>51640</v>
      </c>
      <c r="AA1346" s="93">
        <v>822516</v>
      </c>
      <c r="AB1346" s="93">
        <v>1021002</v>
      </c>
      <c r="AC1346" s="93">
        <v>249521</v>
      </c>
      <c r="AD1346" s="93">
        <v>16908</v>
      </c>
      <c r="AE1346" s="93">
        <v>12895</v>
      </c>
      <c r="AF1346" s="93" t="s">
        <v>217</v>
      </c>
      <c r="AG1346" s="93">
        <v>741678</v>
      </c>
      <c r="AH1346" s="93">
        <v>38234334</v>
      </c>
      <c r="AI1346" s="93">
        <v>36245048</v>
      </c>
      <c r="AJ1346" s="93">
        <v>1989286</v>
      </c>
      <c r="AK1346" s="93" t="s">
        <v>217</v>
      </c>
      <c r="AL1346" s="93">
        <v>55975</v>
      </c>
      <c r="AM1346" s="93">
        <v>1438400</v>
      </c>
      <c r="AN1346" s="93">
        <v>756262</v>
      </c>
      <c r="AO1346" s="93">
        <v>682138</v>
      </c>
      <c r="AP1346" s="93">
        <v>3155208</v>
      </c>
      <c r="AQ1346" s="93">
        <v>83932</v>
      </c>
      <c r="AR1346" s="93">
        <v>571</v>
      </c>
      <c r="AS1346" s="93" t="s">
        <v>217</v>
      </c>
      <c r="AT1346" s="93">
        <v>34706</v>
      </c>
      <c r="AU1346" s="93">
        <v>2251265</v>
      </c>
      <c r="AV1346" s="93">
        <v>784734</v>
      </c>
      <c r="AW1346" s="93">
        <v>708305</v>
      </c>
      <c r="AX1346" s="93">
        <v>41</v>
      </c>
      <c r="AY1346" s="93">
        <v>708264</v>
      </c>
      <c r="AZ1346" s="93">
        <v>76187323</v>
      </c>
      <c r="BA1346" s="93" t="s">
        <v>217</v>
      </c>
      <c r="BB1346" s="93">
        <v>14491725</v>
      </c>
      <c r="BC1346" s="93">
        <v>7947347</v>
      </c>
      <c r="BD1346" s="93" t="s">
        <v>217</v>
      </c>
      <c r="BE1346" s="93" t="s">
        <v>217</v>
      </c>
      <c r="BF1346" s="93">
        <v>3448551</v>
      </c>
      <c r="BG1346" s="93">
        <v>3976388</v>
      </c>
      <c r="BH1346" s="93" t="s">
        <v>217</v>
      </c>
      <c r="BI1346" s="93" t="s">
        <v>217</v>
      </c>
      <c r="BJ1346" s="93">
        <v>4470964</v>
      </c>
      <c r="BK1346" s="93">
        <v>292935</v>
      </c>
      <c r="BL1346" s="93" t="s">
        <v>217</v>
      </c>
      <c r="BM1346" s="93">
        <v>12809271</v>
      </c>
      <c r="BN1346" s="93" t="s">
        <v>217</v>
      </c>
      <c r="BO1346" s="93">
        <v>124413</v>
      </c>
      <c r="BP1346" s="93" t="s">
        <v>217</v>
      </c>
      <c r="BQ1346" s="93" t="s">
        <v>217</v>
      </c>
      <c r="BR1346" s="93" t="s">
        <v>217</v>
      </c>
      <c r="BS1346" s="93" t="s">
        <v>217</v>
      </c>
      <c r="BT1346" s="93" t="s">
        <v>217</v>
      </c>
      <c r="BU1346" s="93" t="s">
        <v>217</v>
      </c>
      <c r="BV1346" s="93" t="s">
        <v>217</v>
      </c>
      <c r="BW1346" s="93" t="s">
        <v>217</v>
      </c>
      <c r="BX1346" s="93" t="s">
        <v>217</v>
      </c>
      <c r="BY1346" s="93">
        <v>417539</v>
      </c>
      <c r="BZ1346" s="93" t="s">
        <v>217</v>
      </c>
      <c r="CA1346" s="93">
        <v>4823322</v>
      </c>
      <c r="CB1346" s="93" t="s">
        <v>217</v>
      </c>
      <c r="CC1346" s="93">
        <v>6112570</v>
      </c>
      <c r="CD1346" s="93">
        <v>10014867</v>
      </c>
      <c r="CE1346" s="93">
        <v>7257431</v>
      </c>
      <c r="CF1346" s="93">
        <v>300</v>
      </c>
      <c r="CG1346" s="93">
        <v>23274895</v>
      </c>
      <c r="CH1346" s="93">
        <v>14967734</v>
      </c>
      <c r="CI1346" s="93">
        <v>35232</v>
      </c>
      <c r="CJ1346" s="93" t="s">
        <v>217</v>
      </c>
      <c r="CK1346" s="93">
        <v>1735231</v>
      </c>
      <c r="CL1346" s="93">
        <v>875991</v>
      </c>
      <c r="CM1346" s="93" t="s">
        <v>217</v>
      </c>
      <c r="CN1346" s="93">
        <v>707203</v>
      </c>
      <c r="CO1346" s="93">
        <v>148440</v>
      </c>
      <c r="CP1346" s="93" t="s">
        <v>217</v>
      </c>
      <c r="CQ1346" s="93" t="s">
        <v>217</v>
      </c>
      <c r="CR1346" s="93">
        <v>256224</v>
      </c>
      <c r="CS1346" s="93" t="s">
        <v>217</v>
      </c>
      <c r="CT1346" s="93">
        <v>8431088</v>
      </c>
      <c r="CU1346" s="93">
        <v>2778325</v>
      </c>
      <c r="CV1346" s="93">
        <v>8307161</v>
      </c>
      <c r="CW1346" s="93">
        <v>340142</v>
      </c>
      <c r="CX1346" s="93" t="s">
        <v>217</v>
      </c>
      <c r="CY1346" s="93">
        <v>730449</v>
      </c>
      <c r="CZ1346" s="93">
        <v>7236570</v>
      </c>
      <c r="DA1346" s="93">
        <v>1566193</v>
      </c>
      <c r="DB1346" s="93">
        <v>271880</v>
      </c>
      <c r="DC1346" s="93">
        <v>1294313</v>
      </c>
      <c r="DD1346" s="93">
        <v>1113732</v>
      </c>
      <c r="DE1346" s="93">
        <v>1097948</v>
      </c>
      <c r="DF1346" s="93" t="s">
        <v>217</v>
      </c>
      <c r="DG1346" s="93">
        <v>15784</v>
      </c>
      <c r="DH1346" s="93">
        <v>4914455</v>
      </c>
      <c r="DI1346" s="93">
        <v>5501761</v>
      </c>
      <c r="DJ1346" s="93">
        <v>2749004</v>
      </c>
      <c r="DK1346" s="93">
        <v>2752757</v>
      </c>
      <c r="DL1346" s="93">
        <v>6892700</v>
      </c>
      <c r="DM1346" s="93">
        <v>59156</v>
      </c>
      <c r="DN1346" s="93">
        <v>1171</v>
      </c>
      <c r="DO1346" s="93" t="s">
        <v>217</v>
      </c>
      <c r="DP1346" s="93">
        <v>2210965</v>
      </c>
      <c r="DQ1346" s="93">
        <v>83079</v>
      </c>
      <c r="DR1346" s="93" t="s">
        <v>217</v>
      </c>
      <c r="DS1346" s="93">
        <v>4538329</v>
      </c>
      <c r="DT1346" s="93">
        <v>32227219</v>
      </c>
      <c r="DU1346" s="93" t="s">
        <v>217</v>
      </c>
      <c r="DV1346" s="93">
        <v>210790</v>
      </c>
      <c r="DW1346" s="93">
        <v>70221</v>
      </c>
      <c r="DX1346" s="93">
        <v>4870</v>
      </c>
      <c r="DY1346" s="93">
        <v>1630</v>
      </c>
      <c r="DZ1346" s="93" t="s">
        <v>217</v>
      </c>
      <c r="EA1346" s="93">
        <v>30</v>
      </c>
      <c r="EB1346" s="93">
        <v>1027</v>
      </c>
      <c r="EC1346" s="93">
        <v>573</v>
      </c>
      <c r="ED1346" s="93">
        <v>764</v>
      </c>
      <c r="EE1346" s="93">
        <v>8233</v>
      </c>
      <c r="EF1346" s="93">
        <v>125072</v>
      </c>
      <c r="EG1346" s="94" t="s">
        <v>217</v>
      </c>
    </row>
    <row r="1347" spans="1:137">
      <c r="A1347" s="91" t="s">
        <v>754</v>
      </c>
      <c r="B1347" s="92" t="s">
        <v>218</v>
      </c>
      <c r="C1347" s="102">
        <v>422029</v>
      </c>
      <c r="D1347" s="92" t="s">
        <v>555</v>
      </c>
      <c r="E1347" s="92" t="s">
        <v>557</v>
      </c>
      <c r="F1347" s="93">
        <v>29238914</v>
      </c>
      <c r="G1347" s="93">
        <v>10887356</v>
      </c>
      <c r="H1347" s="93">
        <v>1912602</v>
      </c>
      <c r="I1347" s="93">
        <v>11848786</v>
      </c>
      <c r="J1347" s="93">
        <v>1880442</v>
      </c>
      <c r="K1347" s="93" t="s">
        <v>217</v>
      </c>
      <c r="L1347" s="93" t="s">
        <v>217</v>
      </c>
      <c r="M1347" s="93">
        <v>1892399</v>
      </c>
      <c r="N1347" s="93">
        <v>761481</v>
      </c>
      <c r="O1347" s="93">
        <v>15466</v>
      </c>
      <c r="P1347" s="93" t="s">
        <v>217</v>
      </c>
      <c r="Q1347" s="93">
        <v>116769</v>
      </c>
      <c r="R1347" s="93">
        <v>147206</v>
      </c>
      <c r="S1347" s="93" t="s">
        <v>217</v>
      </c>
      <c r="T1347" s="93" t="s">
        <v>217</v>
      </c>
      <c r="U1347" s="93">
        <v>5956628</v>
      </c>
      <c r="V1347" s="93">
        <v>40790</v>
      </c>
      <c r="W1347" s="93" t="s">
        <v>217</v>
      </c>
      <c r="X1347" s="93" t="s">
        <v>217</v>
      </c>
      <c r="Y1347" s="93" t="s">
        <v>217</v>
      </c>
      <c r="Z1347" s="93">
        <v>38420</v>
      </c>
      <c r="AA1347" s="93">
        <v>341776</v>
      </c>
      <c r="AB1347" s="93">
        <v>621341</v>
      </c>
      <c r="AC1347" s="93">
        <v>169428</v>
      </c>
      <c r="AD1347" s="93">
        <v>12566</v>
      </c>
      <c r="AE1347" s="93">
        <v>10384</v>
      </c>
      <c r="AF1347" s="93" t="s">
        <v>217</v>
      </c>
      <c r="AG1347" s="93">
        <v>428963</v>
      </c>
      <c r="AH1347" s="93">
        <v>26939462</v>
      </c>
      <c r="AI1347" s="93">
        <v>24858352</v>
      </c>
      <c r="AJ1347" s="93">
        <v>2081110</v>
      </c>
      <c r="AK1347" s="93" t="s">
        <v>217</v>
      </c>
      <c r="AL1347" s="93">
        <v>31731</v>
      </c>
      <c r="AM1347" s="93">
        <v>1738005</v>
      </c>
      <c r="AN1347" s="93">
        <v>1116061</v>
      </c>
      <c r="AO1347" s="93">
        <v>621944</v>
      </c>
      <c r="AP1347" s="93">
        <v>1965808</v>
      </c>
      <c r="AQ1347" s="93" t="s">
        <v>217</v>
      </c>
      <c r="AR1347" s="93" t="s">
        <v>217</v>
      </c>
      <c r="AS1347" s="93">
        <v>60369</v>
      </c>
      <c r="AT1347" s="93">
        <v>23652</v>
      </c>
      <c r="AU1347" s="93">
        <v>1406610</v>
      </c>
      <c r="AV1347" s="93">
        <v>475177</v>
      </c>
      <c r="AW1347" s="93">
        <v>743444</v>
      </c>
      <c r="AX1347" s="93">
        <v>141312</v>
      </c>
      <c r="AY1347" s="93">
        <v>602132</v>
      </c>
      <c r="AZ1347" s="93">
        <v>35536114</v>
      </c>
      <c r="BA1347" s="93" t="s">
        <v>217</v>
      </c>
      <c r="BB1347" s="93">
        <v>5809993</v>
      </c>
      <c r="BC1347" s="93">
        <v>5162055</v>
      </c>
      <c r="BD1347" s="93" t="s">
        <v>217</v>
      </c>
      <c r="BE1347" s="93" t="s">
        <v>217</v>
      </c>
      <c r="BF1347" s="93">
        <v>3656244</v>
      </c>
      <c r="BG1347" s="93">
        <v>2395507</v>
      </c>
      <c r="BH1347" s="93" t="s">
        <v>217</v>
      </c>
      <c r="BI1347" s="93" t="s">
        <v>217</v>
      </c>
      <c r="BJ1347" s="93">
        <v>2055012</v>
      </c>
      <c r="BK1347" s="93">
        <v>256552</v>
      </c>
      <c r="BL1347" s="93" t="s">
        <v>217</v>
      </c>
      <c r="BM1347" s="93">
        <v>65476</v>
      </c>
      <c r="BN1347" s="93" t="s">
        <v>217</v>
      </c>
      <c r="BO1347" s="93">
        <v>2207246</v>
      </c>
      <c r="BP1347" s="93" t="s">
        <v>217</v>
      </c>
      <c r="BQ1347" s="93" t="s">
        <v>217</v>
      </c>
      <c r="BR1347" s="93" t="s">
        <v>217</v>
      </c>
      <c r="BS1347" s="93">
        <v>423035</v>
      </c>
      <c r="BT1347" s="93" t="s">
        <v>217</v>
      </c>
      <c r="BU1347" s="93" t="s">
        <v>217</v>
      </c>
      <c r="BV1347" s="93" t="s">
        <v>217</v>
      </c>
      <c r="BW1347" s="93" t="s">
        <v>217</v>
      </c>
      <c r="BX1347" s="93" t="s">
        <v>217</v>
      </c>
      <c r="BY1347" s="93">
        <v>251603</v>
      </c>
      <c r="BZ1347" s="93" t="s">
        <v>217</v>
      </c>
      <c r="CA1347" s="93">
        <v>2053049</v>
      </c>
      <c r="CB1347" s="93" t="s">
        <v>217</v>
      </c>
      <c r="CC1347" s="93">
        <v>3899534</v>
      </c>
      <c r="CD1347" s="93">
        <v>2481337</v>
      </c>
      <c r="CE1347" s="93">
        <v>4819471</v>
      </c>
      <c r="CF1347" s="93">
        <v>785088</v>
      </c>
      <c r="CG1347" s="93">
        <v>13445492</v>
      </c>
      <c r="CH1347" s="93">
        <v>6377783</v>
      </c>
      <c r="CI1347" s="93">
        <v>306383</v>
      </c>
      <c r="CJ1347" s="93" t="s">
        <v>217</v>
      </c>
      <c r="CK1347" s="93">
        <v>1829220</v>
      </c>
      <c r="CL1347" s="93">
        <v>524986</v>
      </c>
      <c r="CM1347" s="93" t="s">
        <v>217</v>
      </c>
      <c r="CN1347" s="93">
        <v>181342</v>
      </c>
      <c r="CO1347" s="93">
        <v>227820</v>
      </c>
      <c r="CP1347" s="93" t="s">
        <v>217</v>
      </c>
      <c r="CQ1347" s="93" t="s">
        <v>217</v>
      </c>
      <c r="CR1347" s="93">
        <v>90518</v>
      </c>
      <c r="CS1347" s="93">
        <v>6440</v>
      </c>
      <c r="CT1347" s="93">
        <v>33287</v>
      </c>
      <c r="CU1347" s="93">
        <v>3177787</v>
      </c>
      <c r="CV1347" s="93">
        <v>7067709</v>
      </c>
      <c r="CW1347" s="93">
        <v>304911</v>
      </c>
      <c r="CX1347" s="93" t="s">
        <v>217</v>
      </c>
      <c r="CY1347" s="93">
        <v>4133550</v>
      </c>
      <c r="CZ1347" s="93">
        <v>2629248</v>
      </c>
      <c r="DA1347" s="93">
        <v>639806</v>
      </c>
      <c r="DB1347" s="93">
        <v>395303</v>
      </c>
      <c r="DC1347" s="93">
        <v>244503</v>
      </c>
      <c r="DD1347" s="93">
        <v>2094253</v>
      </c>
      <c r="DE1347" s="93">
        <v>2059788</v>
      </c>
      <c r="DF1347" s="93">
        <v>2700</v>
      </c>
      <c r="DG1347" s="93">
        <v>31765</v>
      </c>
      <c r="DH1347" s="93">
        <v>4126228</v>
      </c>
      <c r="DI1347" s="93">
        <v>5705668</v>
      </c>
      <c r="DJ1347" s="93">
        <v>4631981</v>
      </c>
      <c r="DK1347" s="93">
        <v>1073687</v>
      </c>
      <c r="DL1347" s="93">
        <v>4144257</v>
      </c>
      <c r="DM1347" s="93">
        <v>40774</v>
      </c>
      <c r="DN1347" s="93">
        <v>27</v>
      </c>
      <c r="DO1347" s="93">
        <v>40045</v>
      </c>
      <c r="DP1347" s="93">
        <v>2353784</v>
      </c>
      <c r="DQ1347" s="93">
        <v>121414</v>
      </c>
      <c r="DR1347" s="93">
        <v>300000</v>
      </c>
      <c r="DS1347" s="93">
        <v>1288213</v>
      </c>
      <c r="DT1347" s="93">
        <v>9506300</v>
      </c>
      <c r="DU1347" s="93" t="s">
        <v>217</v>
      </c>
      <c r="DV1347" s="93">
        <v>101360</v>
      </c>
      <c r="DW1347" s="93">
        <v>80483</v>
      </c>
      <c r="DX1347" s="93">
        <v>4923</v>
      </c>
      <c r="DY1347" s="93">
        <v>7274</v>
      </c>
      <c r="DZ1347" s="93" t="s">
        <v>217</v>
      </c>
      <c r="EA1347" s="93" t="s">
        <v>217</v>
      </c>
      <c r="EB1347" s="93">
        <v>1997</v>
      </c>
      <c r="EC1347" s="93">
        <v>5277</v>
      </c>
      <c r="ED1347" s="93">
        <v>144</v>
      </c>
      <c r="EE1347" s="93" t="s">
        <v>217</v>
      </c>
      <c r="EF1347" s="93">
        <v>8336</v>
      </c>
      <c r="EG1347" s="94">
        <v>200</v>
      </c>
    </row>
    <row r="1348" spans="1:137">
      <c r="A1348" s="91" t="s">
        <v>754</v>
      </c>
      <c r="B1348" s="92" t="s">
        <v>220</v>
      </c>
      <c r="C1348" s="102">
        <v>422045</v>
      </c>
      <c r="D1348" s="92" t="s">
        <v>555</v>
      </c>
      <c r="E1348" s="92" t="s">
        <v>558</v>
      </c>
      <c r="F1348" s="93">
        <v>17322781</v>
      </c>
      <c r="G1348" s="93">
        <v>5974356</v>
      </c>
      <c r="H1348" s="93">
        <v>1274211</v>
      </c>
      <c r="I1348" s="93">
        <v>7511814</v>
      </c>
      <c r="J1348" s="93">
        <v>1036822</v>
      </c>
      <c r="K1348" s="93" t="s">
        <v>217</v>
      </c>
      <c r="L1348" s="93" t="s">
        <v>217</v>
      </c>
      <c r="M1348" s="93">
        <v>989811</v>
      </c>
      <c r="N1348" s="93">
        <v>524036</v>
      </c>
      <c r="O1348" s="93">
        <v>8114</v>
      </c>
      <c r="P1348" s="93" t="s">
        <v>217</v>
      </c>
      <c r="Q1348" s="93">
        <v>61365</v>
      </c>
      <c r="R1348" s="93">
        <v>77404</v>
      </c>
      <c r="S1348" s="93" t="s">
        <v>217</v>
      </c>
      <c r="T1348" s="93" t="s">
        <v>217</v>
      </c>
      <c r="U1348" s="93">
        <v>3272178</v>
      </c>
      <c r="V1348" s="93">
        <v>43204</v>
      </c>
      <c r="W1348" s="93" t="s">
        <v>217</v>
      </c>
      <c r="X1348" s="93" t="s">
        <v>217</v>
      </c>
      <c r="Y1348" s="93" t="s">
        <v>217</v>
      </c>
      <c r="Z1348" s="93">
        <v>26320</v>
      </c>
      <c r="AA1348" s="93">
        <v>194079</v>
      </c>
      <c r="AB1348" s="93">
        <v>335704</v>
      </c>
      <c r="AC1348" s="93">
        <v>105893</v>
      </c>
      <c r="AD1348" s="93">
        <v>8618</v>
      </c>
      <c r="AE1348" s="93">
        <v>6981</v>
      </c>
      <c r="AF1348" s="93" t="s">
        <v>217</v>
      </c>
      <c r="AG1348" s="93">
        <v>214212</v>
      </c>
      <c r="AH1348" s="93">
        <v>14527639</v>
      </c>
      <c r="AI1348" s="93">
        <v>13057285</v>
      </c>
      <c r="AJ1348" s="93">
        <v>1470354</v>
      </c>
      <c r="AK1348" s="93" t="s">
        <v>217</v>
      </c>
      <c r="AL1348" s="93">
        <v>22378</v>
      </c>
      <c r="AM1348" s="93">
        <v>393050</v>
      </c>
      <c r="AN1348" s="93">
        <v>62366</v>
      </c>
      <c r="AO1348" s="93">
        <v>330684</v>
      </c>
      <c r="AP1348" s="93">
        <v>542898</v>
      </c>
      <c r="AQ1348" s="93" t="s">
        <v>217</v>
      </c>
      <c r="AR1348" s="93" t="s">
        <v>217</v>
      </c>
      <c r="AS1348" s="93" t="s">
        <v>217</v>
      </c>
      <c r="AT1348" s="93">
        <v>20025</v>
      </c>
      <c r="AU1348" s="93">
        <v>339992</v>
      </c>
      <c r="AV1348" s="93">
        <v>182881</v>
      </c>
      <c r="AW1348" s="93">
        <v>249989</v>
      </c>
      <c r="AX1348" s="93">
        <v>19957</v>
      </c>
      <c r="AY1348" s="93">
        <v>230032</v>
      </c>
      <c r="AZ1348" s="93">
        <v>17955075</v>
      </c>
      <c r="BA1348" s="93" t="s">
        <v>217</v>
      </c>
      <c r="BB1348" s="93">
        <v>2469460</v>
      </c>
      <c r="BC1348" s="93">
        <v>3455544</v>
      </c>
      <c r="BD1348" s="93" t="s">
        <v>217</v>
      </c>
      <c r="BE1348" s="93" t="s">
        <v>217</v>
      </c>
      <c r="BF1348" s="93">
        <v>2026899</v>
      </c>
      <c r="BG1348" s="93">
        <v>1464717</v>
      </c>
      <c r="BH1348" s="93" t="s">
        <v>217</v>
      </c>
      <c r="BI1348" s="93" t="s">
        <v>217</v>
      </c>
      <c r="BJ1348" s="93">
        <v>459064</v>
      </c>
      <c r="BK1348" s="93">
        <v>83604</v>
      </c>
      <c r="BL1348" s="93" t="s">
        <v>217</v>
      </c>
      <c r="BM1348" s="93">
        <v>39698</v>
      </c>
      <c r="BN1348" s="93" t="s">
        <v>217</v>
      </c>
      <c r="BO1348" s="93">
        <v>1223059</v>
      </c>
      <c r="BP1348" s="93" t="s">
        <v>217</v>
      </c>
      <c r="BQ1348" s="93" t="s">
        <v>217</v>
      </c>
      <c r="BR1348" s="93" t="s">
        <v>217</v>
      </c>
      <c r="BS1348" s="93" t="s">
        <v>217</v>
      </c>
      <c r="BT1348" s="93" t="s">
        <v>217</v>
      </c>
      <c r="BU1348" s="93" t="s">
        <v>217</v>
      </c>
      <c r="BV1348" s="93" t="s">
        <v>217</v>
      </c>
      <c r="BW1348" s="93" t="s">
        <v>217</v>
      </c>
      <c r="BX1348" s="93" t="s">
        <v>217</v>
      </c>
      <c r="BY1348" s="93">
        <v>9029</v>
      </c>
      <c r="BZ1348" s="93" t="s">
        <v>217</v>
      </c>
      <c r="CA1348" s="93">
        <v>1015941</v>
      </c>
      <c r="CB1348" s="93" t="s">
        <v>217</v>
      </c>
      <c r="CC1348" s="93">
        <v>2471028</v>
      </c>
      <c r="CD1348" s="93">
        <v>2158078</v>
      </c>
      <c r="CE1348" s="93">
        <v>1078954</v>
      </c>
      <c r="CF1348" s="93" t="s">
        <v>217</v>
      </c>
      <c r="CG1348" s="93">
        <v>7557912</v>
      </c>
      <c r="CH1348" s="93">
        <v>5920743</v>
      </c>
      <c r="CI1348" s="93">
        <v>1399294</v>
      </c>
      <c r="CJ1348" s="93" t="s">
        <v>217</v>
      </c>
      <c r="CK1348" s="93">
        <v>1013449</v>
      </c>
      <c r="CL1348" s="93">
        <v>322088</v>
      </c>
      <c r="CM1348" s="93" t="s">
        <v>217</v>
      </c>
      <c r="CN1348" s="93">
        <v>143316</v>
      </c>
      <c r="CO1348" s="93">
        <v>180318</v>
      </c>
      <c r="CP1348" s="93" t="s">
        <v>217</v>
      </c>
      <c r="CQ1348" s="93" t="s">
        <v>217</v>
      </c>
      <c r="CR1348" s="93">
        <v>64679</v>
      </c>
      <c r="CS1348" s="93">
        <v>440050</v>
      </c>
      <c r="CT1348" s="93">
        <v>1380187</v>
      </c>
      <c r="CU1348" s="93">
        <v>977362</v>
      </c>
      <c r="CV1348" s="93">
        <v>1637169</v>
      </c>
      <c r="CW1348" s="93">
        <v>192091</v>
      </c>
      <c r="CX1348" s="93" t="s">
        <v>217</v>
      </c>
      <c r="CY1348" s="93" t="s">
        <v>217</v>
      </c>
      <c r="CZ1348" s="93">
        <v>1445078</v>
      </c>
      <c r="DA1348" s="93">
        <v>340779</v>
      </c>
      <c r="DB1348" s="93">
        <v>80850</v>
      </c>
      <c r="DC1348" s="93">
        <v>259929</v>
      </c>
      <c r="DD1348" s="93">
        <v>579830</v>
      </c>
      <c r="DE1348" s="93">
        <v>559678</v>
      </c>
      <c r="DF1348" s="93">
        <v>10500</v>
      </c>
      <c r="DG1348" s="93">
        <v>9652</v>
      </c>
      <c r="DH1348" s="93">
        <v>3136092</v>
      </c>
      <c r="DI1348" s="93">
        <v>1834053</v>
      </c>
      <c r="DJ1348" s="93">
        <v>1006908</v>
      </c>
      <c r="DK1348" s="93">
        <v>827145</v>
      </c>
      <c r="DL1348" s="93">
        <v>2696042</v>
      </c>
      <c r="DM1348" s="93">
        <v>21933</v>
      </c>
      <c r="DN1348" s="93">
        <v>65</v>
      </c>
      <c r="DO1348" s="93" t="s">
        <v>217</v>
      </c>
      <c r="DP1348" s="93">
        <v>2184896</v>
      </c>
      <c r="DQ1348" s="93">
        <v>1896</v>
      </c>
      <c r="DR1348" s="93" t="s">
        <v>217</v>
      </c>
      <c r="DS1348" s="93">
        <v>487252</v>
      </c>
      <c r="DT1348" s="93">
        <v>4429400</v>
      </c>
      <c r="DU1348" s="93" t="s">
        <v>217</v>
      </c>
      <c r="DV1348" s="93">
        <v>35543</v>
      </c>
      <c r="DW1348" s="93">
        <v>25374</v>
      </c>
      <c r="DX1348" s="93">
        <v>393</v>
      </c>
      <c r="DY1348" s="93">
        <v>36</v>
      </c>
      <c r="DZ1348" s="93" t="s">
        <v>217</v>
      </c>
      <c r="EA1348" s="93" t="s">
        <v>217</v>
      </c>
      <c r="EB1348" s="93" t="s">
        <v>217</v>
      </c>
      <c r="EC1348" s="93">
        <v>36</v>
      </c>
      <c r="ED1348" s="93" t="s">
        <v>217</v>
      </c>
      <c r="EE1348" s="93" t="s">
        <v>217</v>
      </c>
      <c r="EF1348" s="93">
        <v>9740</v>
      </c>
      <c r="EG1348" s="94" t="s">
        <v>217</v>
      </c>
    </row>
    <row r="1349" spans="1:137">
      <c r="A1349" s="91" t="s">
        <v>717</v>
      </c>
      <c r="B1349" s="92" t="s">
        <v>218</v>
      </c>
      <c r="C1349" s="102">
        <v>422011</v>
      </c>
      <c r="D1349" s="92" t="s">
        <v>555</v>
      </c>
      <c r="E1349" s="92" t="s">
        <v>556</v>
      </c>
      <c r="F1349" s="93">
        <v>53635757</v>
      </c>
      <c r="G1349" s="93">
        <v>19780683</v>
      </c>
      <c r="H1349" s="93">
        <v>4358964</v>
      </c>
      <c r="I1349" s="93">
        <v>20390911</v>
      </c>
      <c r="J1349" s="93">
        <v>2519339</v>
      </c>
      <c r="K1349" s="93" t="s">
        <v>217</v>
      </c>
      <c r="L1349" s="93" t="s">
        <v>217</v>
      </c>
      <c r="M1349" s="93">
        <v>3804475</v>
      </c>
      <c r="N1349" s="93">
        <v>1007834</v>
      </c>
      <c r="O1349" s="93">
        <v>33812</v>
      </c>
      <c r="P1349" s="93" t="s">
        <v>217</v>
      </c>
      <c r="Q1349" s="93">
        <v>120753</v>
      </c>
      <c r="R1349" s="93">
        <v>154351</v>
      </c>
      <c r="S1349" s="93" t="s">
        <v>217</v>
      </c>
      <c r="T1349" s="93" t="s">
        <v>217</v>
      </c>
      <c r="U1349" s="93">
        <v>9545509</v>
      </c>
      <c r="V1349" s="93">
        <v>40791</v>
      </c>
      <c r="W1349" s="93" t="s">
        <v>217</v>
      </c>
      <c r="X1349" s="93">
        <v>23</v>
      </c>
      <c r="Y1349" s="93" t="s">
        <v>217</v>
      </c>
      <c r="Z1349" s="93">
        <v>54198</v>
      </c>
      <c r="AA1349" s="93">
        <v>492081</v>
      </c>
      <c r="AB1349" s="93">
        <v>292208</v>
      </c>
      <c r="AC1349" s="93">
        <v>250489</v>
      </c>
      <c r="AD1349" s="93">
        <v>25769</v>
      </c>
      <c r="AE1349" s="93">
        <v>15950</v>
      </c>
      <c r="AF1349" s="93" t="s">
        <v>217</v>
      </c>
      <c r="AG1349" s="93" t="s">
        <v>217</v>
      </c>
      <c r="AH1349" s="93">
        <v>34161634</v>
      </c>
      <c r="AI1349" s="93">
        <v>32336044</v>
      </c>
      <c r="AJ1349" s="93">
        <v>1825590</v>
      </c>
      <c r="AK1349" s="93" t="s">
        <v>217</v>
      </c>
      <c r="AL1349" s="93">
        <v>60618</v>
      </c>
      <c r="AM1349" s="93">
        <v>1503678</v>
      </c>
      <c r="AN1349" s="93">
        <v>771793</v>
      </c>
      <c r="AO1349" s="93">
        <v>731885</v>
      </c>
      <c r="AP1349" s="93">
        <v>3135985</v>
      </c>
      <c r="AQ1349" s="93">
        <v>83972</v>
      </c>
      <c r="AR1349" s="93">
        <v>5</v>
      </c>
      <c r="AS1349" s="93" t="s">
        <v>217</v>
      </c>
      <c r="AT1349" s="93">
        <v>31664</v>
      </c>
      <c r="AU1349" s="93">
        <v>2337735</v>
      </c>
      <c r="AV1349" s="93">
        <v>682609</v>
      </c>
      <c r="AW1349" s="93">
        <v>715899</v>
      </c>
      <c r="AX1349" s="93">
        <v>60</v>
      </c>
      <c r="AY1349" s="93">
        <v>715839</v>
      </c>
      <c r="AZ1349" s="93">
        <v>106517906</v>
      </c>
      <c r="BA1349" s="93" t="s">
        <v>217</v>
      </c>
      <c r="BB1349" s="93">
        <v>14821537</v>
      </c>
      <c r="BC1349" s="93">
        <v>8114472</v>
      </c>
      <c r="BD1349" s="93" t="s">
        <v>217</v>
      </c>
      <c r="BE1349" s="93" t="s">
        <v>217</v>
      </c>
      <c r="BF1349" s="93">
        <v>3000401</v>
      </c>
      <c r="BG1349" s="93">
        <v>4113178</v>
      </c>
      <c r="BH1349" s="93" t="s">
        <v>217</v>
      </c>
      <c r="BI1349" s="93" t="s">
        <v>217</v>
      </c>
      <c r="BJ1349" s="93">
        <v>5148726</v>
      </c>
      <c r="BK1349" s="93">
        <v>61839</v>
      </c>
      <c r="BL1349" s="93" t="s">
        <v>217</v>
      </c>
      <c r="BM1349" s="93">
        <v>13718148</v>
      </c>
      <c r="BN1349" s="93" t="s">
        <v>217</v>
      </c>
      <c r="BO1349" s="93">
        <v>1806698</v>
      </c>
      <c r="BP1349" s="93" t="s">
        <v>217</v>
      </c>
      <c r="BQ1349" s="93" t="s">
        <v>217</v>
      </c>
      <c r="BR1349" s="93" t="s">
        <v>217</v>
      </c>
      <c r="BS1349" s="93" t="s">
        <v>217</v>
      </c>
      <c r="BT1349" s="93" t="s">
        <v>217</v>
      </c>
      <c r="BU1349" s="93" t="s">
        <v>217</v>
      </c>
      <c r="BV1349" s="93" t="s">
        <v>217</v>
      </c>
      <c r="BW1349" s="93" t="s">
        <v>217</v>
      </c>
      <c r="BX1349" s="93" t="s">
        <v>217</v>
      </c>
      <c r="BY1349" s="93">
        <v>82302</v>
      </c>
      <c r="BZ1349" s="93" t="s">
        <v>217</v>
      </c>
      <c r="CA1349" s="93">
        <v>3929074</v>
      </c>
      <c r="CB1349" s="93">
        <v>41582636</v>
      </c>
      <c r="CC1349" s="93" t="s">
        <v>217</v>
      </c>
      <c r="CD1349" s="93">
        <v>2328775</v>
      </c>
      <c r="CE1349" s="93">
        <v>7810120</v>
      </c>
      <c r="CF1349" s="93">
        <v>300</v>
      </c>
      <c r="CG1349" s="93">
        <v>15560169</v>
      </c>
      <c r="CH1349" s="93">
        <v>8918516</v>
      </c>
      <c r="CI1349" s="93">
        <v>26657</v>
      </c>
      <c r="CJ1349" s="93" t="s">
        <v>217</v>
      </c>
      <c r="CK1349" s="93">
        <v>1515973</v>
      </c>
      <c r="CL1349" s="93">
        <v>896851</v>
      </c>
      <c r="CM1349" s="93" t="s">
        <v>217</v>
      </c>
      <c r="CN1349" s="93">
        <v>757381</v>
      </c>
      <c r="CO1349" s="93">
        <v>182491</v>
      </c>
      <c r="CP1349" s="93" t="s">
        <v>217</v>
      </c>
      <c r="CQ1349" s="93" t="s">
        <v>217</v>
      </c>
      <c r="CR1349" s="93">
        <v>196324</v>
      </c>
      <c r="CS1349" s="93" t="s">
        <v>217</v>
      </c>
      <c r="CT1349" s="93">
        <v>1551428</v>
      </c>
      <c r="CU1349" s="93">
        <v>3791411</v>
      </c>
      <c r="CV1349" s="93">
        <v>6641653</v>
      </c>
      <c r="CW1349" s="93">
        <v>186865</v>
      </c>
      <c r="CX1349" s="93">
        <v>4140</v>
      </c>
      <c r="CY1349" s="93">
        <v>198623</v>
      </c>
      <c r="CZ1349" s="93">
        <v>6252025</v>
      </c>
      <c r="DA1349" s="93">
        <v>808307</v>
      </c>
      <c r="DB1349" s="93">
        <v>339817</v>
      </c>
      <c r="DC1349" s="93">
        <v>468490</v>
      </c>
      <c r="DD1349" s="93">
        <v>966833</v>
      </c>
      <c r="DE1349" s="93">
        <v>951747</v>
      </c>
      <c r="DF1349" s="93" t="s">
        <v>217</v>
      </c>
      <c r="DG1349" s="93">
        <v>15086</v>
      </c>
      <c r="DH1349" s="93">
        <v>8255583</v>
      </c>
      <c r="DI1349" s="93">
        <v>5154258</v>
      </c>
      <c r="DJ1349" s="93">
        <v>3354716</v>
      </c>
      <c r="DK1349" s="93">
        <v>1799542</v>
      </c>
      <c r="DL1349" s="93">
        <v>8214807</v>
      </c>
      <c r="DM1349" s="93">
        <v>64104</v>
      </c>
      <c r="DN1349" s="93">
        <v>1174</v>
      </c>
      <c r="DO1349" s="93" t="s">
        <v>217</v>
      </c>
      <c r="DP1349" s="93">
        <v>1352479</v>
      </c>
      <c r="DQ1349" s="93">
        <v>69323</v>
      </c>
      <c r="DR1349" s="93" t="s">
        <v>217</v>
      </c>
      <c r="DS1349" s="93">
        <v>6727727</v>
      </c>
      <c r="DT1349" s="93">
        <v>30478625</v>
      </c>
      <c r="DU1349" s="93" t="s">
        <v>217</v>
      </c>
      <c r="DV1349" s="93">
        <v>154781</v>
      </c>
      <c r="DW1349" s="93">
        <v>87132</v>
      </c>
      <c r="DX1349" s="93">
        <v>4118</v>
      </c>
      <c r="DY1349" s="93">
        <v>2420</v>
      </c>
      <c r="DZ1349" s="93" t="s">
        <v>217</v>
      </c>
      <c r="EA1349" s="93">
        <v>100</v>
      </c>
      <c r="EB1349" s="93">
        <v>2274</v>
      </c>
      <c r="EC1349" s="93">
        <v>46</v>
      </c>
      <c r="ED1349" s="93">
        <v>169</v>
      </c>
      <c r="EE1349" s="93" t="s">
        <v>217</v>
      </c>
      <c r="EF1349" s="93">
        <v>60942</v>
      </c>
      <c r="EG1349" s="94" t="s">
        <v>217</v>
      </c>
    </row>
    <row r="1350" spans="1:137">
      <c r="A1350" s="91" t="s">
        <v>717</v>
      </c>
      <c r="B1350" s="92" t="s">
        <v>218</v>
      </c>
      <c r="C1350" s="102">
        <v>422029</v>
      </c>
      <c r="D1350" s="92" t="s">
        <v>555</v>
      </c>
      <c r="E1350" s="92" t="s">
        <v>557</v>
      </c>
      <c r="F1350" s="93">
        <v>29105439</v>
      </c>
      <c r="G1350" s="93">
        <v>11044286</v>
      </c>
      <c r="H1350" s="93">
        <v>1680559</v>
      </c>
      <c r="I1350" s="93">
        <v>11944780</v>
      </c>
      <c r="J1350" s="93">
        <v>1743262</v>
      </c>
      <c r="K1350" s="93" t="s">
        <v>217</v>
      </c>
      <c r="L1350" s="93" t="s">
        <v>217</v>
      </c>
      <c r="M1350" s="93">
        <v>1898343</v>
      </c>
      <c r="N1350" s="93">
        <v>756997</v>
      </c>
      <c r="O1350" s="93">
        <v>18723</v>
      </c>
      <c r="P1350" s="93" t="s">
        <v>217</v>
      </c>
      <c r="Q1350" s="93">
        <v>67075</v>
      </c>
      <c r="R1350" s="93">
        <v>85978</v>
      </c>
      <c r="S1350" s="93" t="s">
        <v>217</v>
      </c>
      <c r="T1350" s="93" t="s">
        <v>217</v>
      </c>
      <c r="U1350" s="93">
        <v>5448546</v>
      </c>
      <c r="V1350" s="93">
        <v>36765</v>
      </c>
      <c r="W1350" s="93" t="s">
        <v>217</v>
      </c>
      <c r="X1350" s="93">
        <v>17</v>
      </c>
      <c r="Y1350" s="93" t="s">
        <v>217</v>
      </c>
      <c r="Z1350" s="93">
        <v>40179</v>
      </c>
      <c r="AA1350" s="93">
        <v>194493</v>
      </c>
      <c r="AB1350" s="93">
        <v>201305</v>
      </c>
      <c r="AC1350" s="93">
        <v>169341</v>
      </c>
      <c r="AD1350" s="93">
        <v>19104</v>
      </c>
      <c r="AE1350" s="93">
        <v>12860</v>
      </c>
      <c r="AF1350" s="93" t="s">
        <v>217</v>
      </c>
      <c r="AG1350" s="93" t="s">
        <v>217</v>
      </c>
      <c r="AH1350" s="93">
        <v>25113042</v>
      </c>
      <c r="AI1350" s="93">
        <v>23183517</v>
      </c>
      <c r="AJ1350" s="93">
        <v>1929499</v>
      </c>
      <c r="AK1350" s="93">
        <v>26</v>
      </c>
      <c r="AL1350" s="93">
        <v>35044</v>
      </c>
      <c r="AM1350" s="93">
        <v>1662837</v>
      </c>
      <c r="AN1350" s="93">
        <v>1069790</v>
      </c>
      <c r="AO1350" s="93">
        <v>593047</v>
      </c>
      <c r="AP1350" s="93">
        <v>1976419</v>
      </c>
      <c r="AQ1350" s="93" t="s">
        <v>217</v>
      </c>
      <c r="AR1350" s="93">
        <v>1</v>
      </c>
      <c r="AS1350" s="93">
        <v>60802</v>
      </c>
      <c r="AT1350" s="93">
        <v>20999</v>
      </c>
      <c r="AU1350" s="93">
        <v>1426156</v>
      </c>
      <c r="AV1350" s="93">
        <v>468461</v>
      </c>
      <c r="AW1350" s="93">
        <v>746660</v>
      </c>
      <c r="AX1350" s="93">
        <v>132298</v>
      </c>
      <c r="AY1350" s="93">
        <v>614362</v>
      </c>
      <c r="AZ1350" s="93">
        <v>54135562</v>
      </c>
      <c r="BA1350" s="93" t="s">
        <v>217</v>
      </c>
      <c r="BB1350" s="93">
        <v>5936872</v>
      </c>
      <c r="BC1350" s="93">
        <v>4826676</v>
      </c>
      <c r="BD1350" s="93" t="s">
        <v>217</v>
      </c>
      <c r="BE1350" s="93" t="s">
        <v>217</v>
      </c>
      <c r="BF1350" s="93">
        <v>3655094</v>
      </c>
      <c r="BG1350" s="93">
        <v>2426315</v>
      </c>
      <c r="BH1350" s="93" t="s">
        <v>217</v>
      </c>
      <c r="BI1350" s="93" t="s">
        <v>217</v>
      </c>
      <c r="BJ1350" s="93">
        <v>1938017</v>
      </c>
      <c r="BK1350" s="93">
        <v>400969</v>
      </c>
      <c r="BL1350" s="93" t="s">
        <v>217</v>
      </c>
      <c r="BM1350" s="93">
        <v>43058</v>
      </c>
      <c r="BN1350" s="93" t="s">
        <v>217</v>
      </c>
      <c r="BO1350" s="93">
        <v>982029</v>
      </c>
      <c r="BP1350" s="93" t="s">
        <v>217</v>
      </c>
      <c r="BQ1350" s="93" t="s">
        <v>217</v>
      </c>
      <c r="BR1350" s="93" t="s">
        <v>217</v>
      </c>
      <c r="BS1350" s="93">
        <v>286053</v>
      </c>
      <c r="BT1350" s="93" t="s">
        <v>217</v>
      </c>
      <c r="BU1350" s="93" t="s">
        <v>217</v>
      </c>
      <c r="BV1350" s="93" t="s">
        <v>217</v>
      </c>
      <c r="BW1350" s="93" t="s">
        <v>217</v>
      </c>
      <c r="BX1350" s="93" t="s">
        <v>217</v>
      </c>
      <c r="BY1350" s="93">
        <v>147569</v>
      </c>
      <c r="BZ1350" s="93" t="s">
        <v>217</v>
      </c>
      <c r="CA1350" s="93">
        <v>3810974</v>
      </c>
      <c r="CB1350" s="93">
        <v>24967118</v>
      </c>
      <c r="CC1350" s="93" t="s">
        <v>217</v>
      </c>
      <c r="CD1350" s="93">
        <v>1354922</v>
      </c>
      <c r="CE1350" s="93">
        <v>3359896</v>
      </c>
      <c r="CF1350" s="93">
        <v>789948</v>
      </c>
      <c r="CG1350" s="93">
        <v>11442480</v>
      </c>
      <c r="CH1350" s="93">
        <v>6750021</v>
      </c>
      <c r="CI1350" s="93">
        <v>306733</v>
      </c>
      <c r="CJ1350" s="93" t="s">
        <v>217</v>
      </c>
      <c r="CK1350" s="93">
        <v>1827502</v>
      </c>
      <c r="CL1350" s="93">
        <v>537701</v>
      </c>
      <c r="CM1350" s="93" t="s">
        <v>217</v>
      </c>
      <c r="CN1350" s="93">
        <v>688311</v>
      </c>
      <c r="CO1350" s="93">
        <v>236577</v>
      </c>
      <c r="CP1350" s="93" t="s">
        <v>217</v>
      </c>
      <c r="CQ1350" s="93" t="s">
        <v>217</v>
      </c>
      <c r="CR1350" s="93">
        <v>119405</v>
      </c>
      <c r="CS1350" s="93">
        <v>259825</v>
      </c>
      <c r="CT1350" s="93">
        <v>100803</v>
      </c>
      <c r="CU1350" s="93">
        <v>2673164</v>
      </c>
      <c r="CV1350" s="93">
        <v>4692459</v>
      </c>
      <c r="CW1350" s="93">
        <v>535891</v>
      </c>
      <c r="CX1350" s="93" t="s">
        <v>217</v>
      </c>
      <c r="CY1350" s="93" t="s">
        <v>217</v>
      </c>
      <c r="CZ1350" s="93">
        <v>4156568</v>
      </c>
      <c r="DA1350" s="93">
        <v>597442</v>
      </c>
      <c r="DB1350" s="93">
        <v>407895</v>
      </c>
      <c r="DC1350" s="93">
        <v>189547</v>
      </c>
      <c r="DD1350" s="93">
        <v>2150331</v>
      </c>
      <c r="DE1350" s="93">
        <v>2089947</v>
      </c>
      <c r="DF1350" s="93">
        <v>1000</v>
      </c>
      <c r="DG1350" s="93">
        <v>59384</v>
      </c>
      <c r="DH1350" s="93">
        <v>4780176</v>
      </c>
      <c r="DI1350" s="93">
        <v>4322126</v>
      </c>
      <c r="DJ1350" s="93">
        <v>3258776</v>
      </c>
      <c r="DK1350" s="93">
        <v>1063350</v>
      </c>
      <c r="DL1350" s="93">
        <v>4851311</v>
      </c>
      <c r="DM1350" s="93">
        <v>40213</v>
      </c>
      <c r="DN1350" s="93">
        <v>15</v>
      </c>
      <c r="DO1350" s="93">
        <v>40019</v>
      </c>
      <c r="DP1350" s="93">
        <v>3245763</v>
      </c>
      <c r="DQ1350" s="93">
        <v>70821</v>
      </c>
      <c r="DR1350" s="93">
        <v>250000</v>
      </c>
      <c r="DS1350" s="93">
        <v>1204480</v>
      </c>
      <c r="DT1350" s="93">
        <v>8504300</v>
      </c>
      <c r="DU1350" s="93" t="s">
        <v>217</v>
      </c>
      <c r="DV1350" s="93">
        <v>133630</v>
      </c>
      <c r="DW1350" s="93">
        <v>119164</v>
      </c>
      <c r="DX1350" s="93">
        <v>1660</v>
      </c>
      <c r="DY1350" s="93">
        <v>613</v>
      </c>
      <c r="DZ1350" s="93" t="s">
        <v>217</v>
      </c>
      <c r="EA1350" s="93">
        <v>33</v>
      </c>
      <c r="EB1350" s="93">
        <v>368</v>
      </c>
      <c r="EC1350" s="93">
        <v>212</v>
      </c>
      <c r="ED1350" s="93">
        <v>2</v>
      </c>
      <c r="EE1350" s="93">
        <v>477</v>
      </c>
      <c r="EF1350" s="93">
        <v>11714</v>
      </c>
      <c r="EG1350" s="94" t="s">
        <v>217</v>
      </c>
    </row>
    <row r="1351" spans="1:137">
      <c r="A1351" s="91" t="s">
        <v>717</v>
      </c>
      <c r="B1351" s="92" t="s">
        <v>220</v>
      </c>
      <c r="C1351" s="102">
        <v>422045</v>
      </c>
      <c r="D1351" s="92" t="s">
        <v>555</v>
      </c>
      <c r="E1351" s="92" t="s">
        <v>558</v>
      </c>
      <c r="F1351" s="93">
        <v>16772433</v>
      </c>
      <c r="G1351" s="93">
        <v>5936630</v>
      </c>
      <c r="H1351" s="93">
        <v>1029546</v>
      </c>
      <c r="I1351" s="93">
        <v>7346783</v>
      </c>
      <c r="J1351" s="93">
        <v>967380</v>
      </c>
      <c r="K1351" s="93" t="s">
        <v>217</v>
      </c>
      <c r="L1351" s="93" t="s">
        <v>217</v>
      </c>
      <c r="M1351" s="93">
        <v>971448</v>
      </c>
      <c r="N1351" s="93">
        <v>515737</v>
      </c>
      <c r="O1351" s="93">
        <v>9799</v>
      </c>
      <c r="P1351" s="93" t="s">
        <v>217</v>
      </c>
      <c r="Q1351" s="93">
        <v>35105</v>
      </c>
      <c r="R1351" s="93">
        <v>44999</v>
      </c>
      <c r="S1351" s="93" t="s">
        <v>217</v>
      </c>
      <c r="T1351" s="93" t="s">
        <v>217</v>
      </c>
      <c r="U1351" s="93">
        <v>2984630</v>
      </c>
      <c r="V1351" s="93">
        <v>33741</v>
      </c>
      <c r="W1351" s="93" t="s">
        <v>217</v>
      </c>
      <c r="X1351" s="93">
        <v>12</v>
      </c>
      <c r="Y1351" s="93" t="s">
        <v>217</v>
      </c>
      <c r="Z1351" s="93">
        <v>27569</v>
      </c>
      <c r="AA1351" s="93">
        <v>107045</v>
      </c>
      <c r="AB1351" s="93">
        <v>126764</v>
      </c>
      <c r="AC1351" s="93">
        <v>104996</v>
      </c>
      <c r="AD1351" s="93">
        <v>13108</v>
      </c>
      <c r="AE1351" s="93">
        <v>8660</v>
      </c>
      <c r="AF1351" s="93" t="s">
        <v>217</v>
      </c>
      <c r="AG1351" s="93" t="s">
        <v>217</v>
      </c>
      <c r="AH1351" s="93">
        <v>13778354</v>
      </c>
      <c r="AI1351" s="93">
        <v>12373579</v>
      </c>
      <c r="AJ1351" s="93">
        <v>1404775</v>
      </c>
      <c r="AK1351" s="93" t="s">
        <v>217</v>
      </c>
      <c r="AL1351" s="93">
        <v>22800</v>
      </c>
      <c r="AM1351" s="93">
        <v>390941</v>
      </c>
      <c r="AN1351" s="93">
        <v>56504</v>
      </c>
      <c r="AO1351" s="93">
        <v>334437</v>
      </c>
      <c r="AP1351" s="93">
        <v>533175</v>
      </c>
      <c r="AQ1351" s="93" t="s">
        <v>217</v>
      </c>
      <c r="AR1351" s="93" t="s">
        <v>217</v>
      </c>
      <c r="AS1351" s="93" t="s">
        <v>217</v>
      </c>
      <c r="AT1351" s="93">
        <v>16210</v>
      </c>
      <c r="AU1351" s="93">
        <v>346399</v>
      </c>
      <c r="AV1351" s="93">
        <v>170566</v>
      </c>
      <c r="AW1351" s="93">
        <v>250397</v>
      </c>
      <c r="AX1351" s="93">
        <v>20912</v>
      </c>
      <c r="AY1351" s="93">
        <v>229485</v>
      </c>
      <c r="AZ1351" s="93">
        <v>28601712</v>
      </c>
      <c r="BA1351" s="93" t="s">
        <v>217</v>
      </c>
      <c r="BB1351" s="93">
        <v>2469369</v>
      </c>
      <c r="BC1351" s="93">
        <v>3318279</v>
      </c>
      <c r="BD1351" s="93" t="s">
        <v>217</v>
      </c>
      <c r="BE1351" s="93" t="s">
        <v>217</v>
      </c>
      <c r="BF1351" s="93">
        <v>1969161</v>
      </c>
      <c r="BG1351" s="93">
        <v>1497277</v>
      </c>
      <c r="BH1351" s="93" t="s">
        <v>217</v>
      </c>
      <c r="BI1351" s="93" t="s">
        <v>217</v>
      </c>
      <c r="BJ1351" s="93">
        <v>281352</v>
      </c>
      <c r="BK1351" s="93">
        <v>3820</v>
      </c>
      <c r="BL1351" s="93" t="s">
        <v>217</v>
      </c>
      <c r="BM1351" s="93">
        <v>53856</v>
      </c>
      <c r="BN1351" s="93" t="s">
        <v>217</v>
      </c>
      <c r="BO1351" s="93">
        <v>1256090</v>
      </c>
      <c r="BP1351" s="93" t="s">
        <v>217</v>
      </c>
      <c r="BQ1351" s="93" t="s">
        <v>217</v>
      </c>
      <c r="BR1351" s="93" t="s">
        <v>217</v>
      </c>
      <c r="BS1351" s="93" t="s">
        <v>217</v>
      </c>
      <c r="BT1351" s="93" t="s">
        <v>217</v>
      </c>
      <c r="BU1351" s="93" t="s">
        <v>217</v>
      </c>
      <c r="BV1351" s="93" t="s">
        <v>217</v>
      </c>
      <c r="BW1351" s="93" t="s">
        <v>217</v>
      </c>
      <c r="BX1351" s="93" t="s">
        <v>217</v>
      </c>
      <c r="BY1351" s="93">
        <v>3994</v>
      </c>
      <c r="BZ1351" s="93" t="s">
        <v>217</v>
      </c>
      <c r="CA1351" s="93">
        <v>2047037</v>
      </c>
      <c r="CB1351" s="93">
        <v>13677674</v>
      </c>
      <c r="CC1351" s="93" t="s">
        <v>217</v>
      </c>
      <c r="CD1351" s="93">
        <v>990889</v>
      </c>
      <c r="CE1351" s="93">
        <v>1032914</v>
      </c>
      <c r="CF1351" s="93" t="s">
        <v>217</v>
      </c>
      <c r="CG1351" s="93">
        <v>7080784</v>
      </c>
      <c r="CH1351" s="93">
        <v>5269721</v>
      </c>
      <c r="CI1351" s="93">
        <v>1359539</v>
      </c>
      <c r="CJ1351" s="93" t="s">
        <v>217</v>
      </c>
      <c r="CK1351" s="93">
        <v>988012</v>
      </c>
      <c r="CL1351" s="93">
        <v>326648</v>
      </c>
      <c r="CM1351" s="93" t="s">
        <v>217</v>
      </c>
      <c r="CN1351" s="93">
        <v>396204</v>
      </c>
      <c r="CO1351" s="93">
        <v>56771</v>
      </c>
      <c r="CP1351" s="93" t="s">
        <v>217</v>
      </c>
      <c r="CQ1351" s="93" t="s">
        <v>217</v>
      </c>
      <c r="CR1351" s="93">
        <v>62475</v>
      </c>
      <c r="CS1351" s="93">
        <v>495041</v>
      </c>
      <c r="CT1351" s="93">
        <v>555831</v>
      </c>
      <c r="CU1351" s="93">
        <v>1029200</v>
      </c>
      <c r="CV1351" s="93">
        <v>1811063</v>
      </c>
      <c r="CW1351" s="93">
        <v>326227</v>
      </c>
      <c r="CX1351" s="93" t="s">
        <v>217</v>
      </c>
      <c r="CY1351" s="93">
        <v>39925</v>
      </c>
      <c r="CZ1351" s="93">
        <v>1444911</v>
      </c>
      <c r="DA1351" s="93">
        <v>1133103</v>
      </c>
      <c r="DB1351" s="93">
        <v>65386</v>
      </c>
      <c r="DC1351" s="93">
        <v>1067717</v>
      </c>
      <c r="DD1351" s="93">
        <v>226145</v>
      </c>
      <c r="DE1351" s="93">
        <v>209437</v>
      </c>
      <c r="DF1351" s="93" t="s">
        <v>217</v>
      </c>
      <c r="DG1351" s="93">
        <v>16708</v>
      </c>
      <c r="DH1351" s="93">
        <v>5797760</v>
      </c>
      <c r="DI1351" s="93">
        <v>930134</v>
      </c>
      <c r="DJ1351" s="93">
        <v>790017</v>
      </c>
      <c r="DK1351" s="93">
        <v>140117</v>
      </c>
      <c r="DL1351" s="93">
        <v>3603392</v>
      </c>
      <c r="DM1351" s="93">
        <v>29841</v>
      </c>
      <c r="DN1351" s="93">
        <v>65</v>
      </c>
      <c r="DO1351" s="93" t="s">
        <v>217</v>
      </c>
      <c r="DP1351" s="93">
        <v>2860500</v>
      </c>
      <c r="DQ1351" s="93">
        <v>77568</v>
      </c>
      <c r="DR1351" s="93" t="s">
        <v>217</v>
      </c>
      <c r="DS1351" s="93">
        <v>635418</v>
      </c>
      <c r="DT1351" s="93">
        <v>6145400</v>
      </c>
      <c r="DU1351" s="93" t="s">
        <v>217</v>
      </c>
      <c r="DV1351" s="93">
        <v>36598</v>
      </c>
      <c r="DW1351" s="93">
        <v>28723</v>
      </c>
      <c r="DX1351" s="93" t="s">
        <v>217</v>
      </c>
      <c r="DY1351" s="93">
        <v>5</v>
      </c>
      <c r="DZ1351" s="93" t="s">
        <v>217</v>
      </c>
      <c r="EA1351" s="93" t="s">
        <v>217</v>
      </c>
      <c r="EB1351" s="93" t="s">
        <v>217</v>
      </c>
      <c r="EC1351" s="93">
        <v>5</v>
      </c>
      <c r="ED1351" s="93" t="s">
        <v>217</v>
      </c>
      <c r="EE1351" s="93" t="s">
        <v>217</v>
      </c>
      <c r="EF1351" s="93">
        <v>7870</v>
      </c>
      <c r="EG1351" s="94" t="s">
        <v>217</v>
      </c>
    </row>
    <row r="1352" spans="1:137">
      <c r="A1352" s="91" t="s">
        <v>690</v>
      </c>
      <c r="B1352" s="92" t="s">
        <v>218</v>
      </c>
      <c r="C1352" s="102">
        <v>422011</v>
      </c>
      <c r="D1352" s="92" t="s">
        <v>555</v>
      </c>
      <c r="E1352" s="92" t="s">
        <v>556</v>
      </c>
      <c r="F1352" s="93">
        <v>55383112</v>
      </c>
      <c r="G1352" s="93">
        <v>19860861</v>
      </c>
      <c r="H1352" s="93">
        <v>5872191</v>
      </c>
      <c r="I1352" s="93">
        <v>20406410</v>
      </c>
      <c r="J1352" s="93">
        <v>2717217</v>
      </c>
      <c r="K1352" s="93" t="s">
        <v>217</v>
      </c>
      <c r="L1352" s="93" t="s">
        <v>217</v>
      </c>
      <c r="M1352" s="93">
        <v>3805793</v>
      </c>
      <c r="N1352" s="93">
        <v>984623</v>
      </c>
      <c r="O1352" s="93">
        <v>31056</v>
      </c>
      <c r="P1352" s="93" t="s">
        <v>217</v>
      </c>
      <c r="Q1352" s="93">
        <v>141152</v>
      </c>
      <c r="R1352" s="93">
        <v>77203</v>
      </c>
      <c r="S1352" s="93" t="s">
        <v>217</v>
      </c>
      <c r="T1352" s="93" t="s">
        <v>217</v>
      </c>
      <c r="U1352" s="93">
        <v>7958996</v>
      </c>
      <c r="V1352" s="93">
        <v>50631</v>
      </c>
      <c r="W1352" s="93" t="s">
        <v>217</v>
      </c>
      <c r="X1352" s="93">
        <v>100951</v>
      </c>
      <c r="Y1352" s="93" t="s">
        <v>217</v>
      </c>
      <c r="Z1352" s="93">
        <v>21966</v>
      </c>
      <c r="AA1352" s="93" t="s">
        <v>217</v>
      </c>
      <c r="AB1352" s="93">
        <v>658618</v>
      </c>
      <c r="AC1352" s="93">
        <v>241414</v>
      </c>
      <c r="AD1352" s="93">
        <v>13199</v>
      </c>
      <c r="AE1352" s="93">
        <v>5197</v>
      </c>
      <c r="AF1352" s="93">
        <v>398808</v>
      </c>
      <c r="AG1352" s="93" t="s">
        <v>217</v>
      </c>
      <c r="AH1352" s="93">
        <v>35298256</v>
      </c>
      <c r="AI1352" s="93">
        <v>33662426</v>
      </c>
      <c r="AJ1352" s="93">
        <v>1635830</v>
      </c>
      <c r="AK1352" s="93" t="s">
        <v>217</v>
      </c>
      <c r="AL1352" s="93">
        <v>56221</v>
      </c>
      <c r="AM1352" s="93">
        <v>1895630</v>
      </c>
      <c r="AN1352" s="93">
        <v>770351</v>
      </c>
      <c r="AO1352" s="93">
        <v>1125279</v>
      </c>
      <c r="AP1352" s="93">
        <v>3499242</v>
      </c>
      <c r="AQ1352" s="93">
        <v>84477</v>
      </c>
      <c r="AR1352" s="93">
        <v>579</v>
      </c>
      <c r="AS1352" s="93" t="s">
        <v>217</v>
      </c>
      <c r="AT1352" s="93">
        <v>68845</v>
      </c>
      <c r="AU1352" s="93">
        <v>2388816</v>
      </c>
      <c r="AV1352" s="93">
        <v>956525</v>
      </c>
      <c r="AW1352" s="93">
        <v>760452</v>
      </c>
      <c r="AX1352" s="93">
        <v>56</v>
      </c>
      <c r="AY1352" s="93">
        <v>760396</v>
      </c>
      <c r="AZ1352" s="93">
        <v>56773654</v>
      </c>
      <c r="BA1352" s="93" t="s">
        <v>217</v>
      </c>
      <c r="BB1352" s="93">
        <v>15011741</v>
      </c>
      <c r="BC1352" s="93">
        <v>7400308</v>
      </c>
      <c r="BD1352" s="93" t="s">
        <v>217</v>
      </c>
      <c r="BE1352" s="93" t="s">
        <v>217</v>
      </c>
      <c r="BF1352" s="93">
        <v>2762014</v>
      </c>
      <c r="BG1352" s="93">
        <v>4218361</v>
      </c>
      <c r="BH1352" s="93" t="s">
        <v>217</v>
      </c>
      <c r="BI1352" s="93" t="s">
        <v>217</v>
      </c>
      <c r="BJ1352" s="93">
        <v>5092893</v>
      </c>
      <c r="BK1352" s="93">
        <v>10688</v>
      </c>
      <c r="BL1352" s="93" t="s">
        <v>217</v>
      </c>
      <c r="BM1352" s="93">
        <v>14472976</v>
      </c>
      <c r="BN1352" s="93" t="s">
        <v>217</v>
      </c>
      <c r="BO1352" s="93">
        <v>576035</v>
      </c>
      <c r="BP1352" s="93" t="s">
        <v>217</v>
      </c>
      <c r="BQ1352" s="93" t="s">
        <v>217</v>
      </c>
      <c r="BR1352" s="93" t="s">
        <v>217</v>
      </c>
      <c r="BS1352" s="93" t="s">
        <v>217</v>
      </c>
      <c r="BT1352" s="93" t="s">
        <v>217</v>
      </c>
      <c r="BU1352" s="93" t="s">
        <v>217</v>
      </c>
      <c r="BV1352" s="93" t="s">
        <v>217</v>
      </c>
      <c r="BW1352" s="93" t="s">
        <v>217</v>
      </c>
      <c r="BX1352" s="93" t="s">
        <v>217</v>
      </c>
      <c r="BY1352" s="93">
        <v>147990</v>
      </c>
      <c r="BZ1352" s="93" t="s">
        <v>217</v>
      </c>
      <c r="CA1352" s="93" t="s">
        <v>217</v>
      </c>
      <c r="CB1352" s="93" t="s">
        <v>217</v>
      </c>
      <c r="CC1352" s="93" t="s">
        <v>217</v>
      </c>
      <c r="CD1352" s="93" t="s">
        <v>217</v>
      </c>
      <c r="CE1352" s="93">
        <v>7080648</v>
      </c>
      <c r="CF1352" s="93">
        <v>300</v>
      </c>
      <c r="CG1352" s="93">
        <v>12718989</v>
      </c>
      <c r="CH1352" s="93">
        <v>5662166</v>
      </c>
      <c r="CI1352" s="93">
        <v>26123</v>
      </c>
      <c r="CJ1352" s="93" t="s">
        <v>217</v>
      </c>
      <c r="CK1352" s="93">
        <v>1381516</v>
      </c>
      <c r="CL1352" s="93">
        <v>914374</v>
      </c>
      <c r="CM1352" s="93" t="s">
        <v>217</v>
      </c>
      <c r="CN1352" s="93">
        <v>562650</v>
      </c>
      <c r="CO1352" s="93">
        <v>151490</v>
      </c>
      <c r="CP1352" s="93" t="s">
        <v>217</v>
      </c>
      <c r="CQ1352" s="93" t="s">
        <v>217</v>
      </c>
      <c r="CR1352" s="93">
        <v>144381</v>
      </c>
      <c r="CS1352" s="93" t="s">
        <v>217</v>
      </c>
      <c r="CT1352" s="93" t="s">
        <v>217</v>
      </c>
      <c r="CU1352" s="93">
        <v>2481632</v>
      </c>
      <c r="CV1352" s="93">
        <v>7056823</v>
      </c>
      <c r="CW1352" s="93">
        <v>218322</v>
      </c>
      <c r="CX1352" s="93">
        <v>1015</v>
      </c>
      <c r="CY1352" s="93" t="s">
        <v>217</v>
      </c>
      <c r="CZ1352" s="93">
        <v>6837486</v>
      </c>
      <c r="DA1352" s="93">
        <v>606969</v>
      </c>
      <c r="DB1352" s="93">
        <v>223302</v>
      </c>
      <c r="DC1352" s="93">
        <v>383667</v>
      </c>
      <c r="DD1352" s="93">
        <v>721070</v>
      </c>
      <c r="DE1352" s="93">
        <v>698609</v>
      </c>
      <c r="DF1352" s="93" t="s">
        <v>217</v>
      </c>
      <c r="DG1352" s="93">
        <v>22461</v>
      </c>
      <c r="DH1352" s="93">
        <v>4990647</v>
      </c>
      <c r="DI1352" s="93">
        <v>3311818</v>
      </c>
      <c r="DJ1352" s="93">
        <v>2419262</v>
      </c>
      <c r="DK1352" s="93">
        <v>892556</v>
      </c>
      <c r="DL1352" s="93">
        <v>6157956</v>
      </c>
      <c r="DM1352" s="93">
        <v>69256</v>
      </c>
      <c r="DN1352" s="93">
        <v>2243</v>
      </c>
      <c r="DO1352" s="93" t="s">
        <v>217</v>
      </c>
      <c r="DP1352" s="93">
        <v>748182</v>
      </c>
      <c r="DQ1352" s="93">
        <v>72486</v>
      </c>
      <c r="DR1352" s="93" t="s">
        <v>217</v>
      </c>
      <c r="DS1352" s="93">
        <v>5265789</v>
      </c>
      <c r="DT1352" s="93">
        <v>26177092</v>
      </c>
      <c r="DU1352" s="93" t="s">
        <v>217</v>
      </c>
      <c r="DV1352" s="93">
        <v>163680</v>
      </c>
      <c r="DW1352" s="93">
        <v>80398</v>
      </c>
      <c r="DX1352" s="93">
        <v>6644</v>
      </c>
      <c r="DY1352" s="93">
        <v>8494</v>
      </c>
      <c r="DZ1352" s="93" t="s">
        <v>217</v>
      </c>
      <c r="EA1352" s="93">
        <v>254</v>
      </c>
      <c r="EB1352" s="93">
        <v>8193</v>
      </c>
      <c r="EC1352" s="93">
        <v>47</v>
      </c>
      <c r="ED1352" s="93">
        <v>1000</v>
      </c>
      <c r="EE1352" s="93" t="s">
        <v>217</v>
      </c>
      <c r="EF1352" s="93">
        <v>67144</v>
      </c>
      <c r="EG1352" s="94" t="s">
        <v>217</v>
      </c>
    </row>
    <row r="1353" spans="1:137">
      <c r="A1353" s="91" t="s">
        <v>690</v>
      </c>
      <c r="B1353" s="92" t="s">
        <v>218</v>
      </c>
      <c r="C1353" s="102">
        <v>422029</v>
      </c>
      <c r="D1353" s="92" t="s">
        <v>555</v>
      </c>
      <c r="E1353" s="92" t="s">
        <v>557</v>
      </c>
      <c r="F1353" s="93">
        <v>29785825</v>
      </c>
      <c r="G1353" s="93">
        <v>10952624</v>
      </c>
      <c r="H1353" s="93">
        <v>2337470</v>
      </c>
      <c r="I1353" s="93">
        <v>11989189</v>
      </c>
      <c r="J1353" s="93">
        <v>1805293</v>
      </c>
      <c r="K1353" s="93" t="s">
        <v>217</v>
      </c>
      <c r="L1353" s="93" t="s">
        <v>217</v>
      </c>
      <c r="M1353" s="93">
        <v>1913528</v>
      </c>
      <c r="N1353" s="93">
        <v>730987</v>
      </c>
      <c r="O1353" s="93">
        <v>16836</v>
      </c>
      <c r="P1353" s="93" t="s">
        <v>217</v>
      </c>
      <c r="Q1353" s="93">
        <v>77115</v>
      </c>
      <c r="R1353" s="93">
        <v>42388</v>
      </c>
      <c r="S1353" s="93" t="s">
        <v>217</v>
      </c>
      <c r="T1353" s="93" t="s">
        <v>217</v>
      </c>
      <c r="U1353" s="93">
        <v>4501778</v>
      </c>
      <c r="V1353" s="93">
        <v>35804</v>
      </c>
      <c r="W1353" s="93" t="s">
        <v>217</v>
      </c>
      <c r="X1353" s="93">
        <v>74828</v>
      </c>
      <c r="Y1353" s="93" t="s">
        <v>217</v>
      </c>
      <c r="Z1353" s="93">
        <v>16282</v>
      </c>
      <c r="AA1353" s="93" t="s">
        <v>217</v>
      </c>
      <c r="AB1353" s="93">
        <v>422710</v>
      </c>
      <c r="AC1353" s="93">
        <v>170101</v>
      </c>
      <c r="AD1353" s="93">
        <v>9784</v>
      </c>
      <c r="AE1353" s="93">
        <v>4189</v>
      </c>
      <c r="AF1353" s="93">
        <v>238636</v>
      </c>
      <c r="AG1353" s="93" t="s">
        <v>217</v>
      </c>
      <c r="AH1353" s="93">
        <v>25233513</v>
      </c>
      <c r="AI1353" s="93">
        <v>23316040</v>
      </c>
      <c r="AJ1353" s="93">
        <v>1917434</v>
      </c>
      <c r="AK1353" s="93">
        <v>39</v>
      </c>
      <c r="AL1353" s="93">
        <v>32770</v>
      </c>
      <c r="AM1353" s="93">
        <v>2001374</v>
      </c>
      <c r="AN1353" s="93">
        <v>1079887</v>
      </c>
      <c r="AO1353" s="93">
        <v>921487</v>
      </c>
      <c r="AP1353" s="93">
        <v>2131238</v>
      </c>
      <c r="AQ1353" s="93" t="s">
        <v>217</v>
      </c>
      <c r="AR1353" s="93">
        <v>2945</v>
      </c>
      <c r="AS1353" s="93">
        <v>66940</v>
      </c>
      <c r="AT1353" s="93">
        <v>39703</v>
      </c>
      <c r="AU1353" s="93">
        <v>1432399</v>
      </c>
      <c r="AV1353" s="93">
        <v>589251</v>
      </c>
      <c r="AW1353" s="93">
        <v>752934</v>
      </c>
      <c r="AX1353" s="93">
        <v>141196</v>
      </c>
      <c r="AY1353" s="93">
        <v>611738</v>
      </c>
      <c r="AZ1353" s="93">
        <v>25638800</v>
      </c>
      <c r="BA1353" s="93" t="s">
        <v>217</v>
      </c>
      <c r="BB1353" s="93">
        <v>6324333</v>
      </c>
      <c r="BC1353" s="93">
        <v>4277712</v>
      </c>
      <c r="BD1353" s="93" t="s">
        <v>217</v>
      </c>
      <c r="BE1353" s="93" t="s">
        <v>217</v>
      </c>
      <c r="BF1353" s="93">
        <v>3397932</v>
      </c>
      <c r="BG1353" s="93">
        <v>2487865</v>
      </c>
      <c r="BH1353" s="93" t="s">
        <v>217</v>
      </c>
      <c r="BI1353" s="93" t="s">
        <v>217</v>
      </c>
      <c r="BJ1353" s="93">
        <v>4750086</v>
      </c>
      <c r="BK1353" s="93">
        <v>48741</v>
      </c>
      <c r="BL1353" s="93" t="s">
        <v>217</v>
      </c>
      <c r="BM1353" s="93">
        <v>53218</v>
      </c>
      <c r="BN1353" s="93" t="s">
        <v>217</v>
      </c>
      <c r="BO1353" s="93">
        <v>935594</v>
      </c>
      <c r="BP1353" s="93" t="s">
        <v>217</v>
      </c>
      <c r="BQ1353" s="93" t="s">
        <v>217</v>
      </c>
      <c r="BR1353" s="93" t="s">
        <v>217</v>
      </c>
      <c r="BS1353" s="93">
        <v>395902</v>
      </c>
      <c r="BT1353" s="93" t="s">
        <v>217</v>
      </c>
      <c r="BU1353" s="93" t="s">
        <v>217</v>
      </c>
      <c r="BV1353" s="93" t="s">
        <v>217</v>
      </c>
      <c r="BW1353" s="93" t="s">
        <v>217</v>
      </c>
      <c r="BX1353" s="93" t="s">
        <v>217</v>
      </c>
      <c r="BY1353" s="93">
        <v>95452</v>
      </c>
      <c r="BZ1353" s="93" t="s">
        <v>217</v>
      </c>
      <c r="CA1353" s="93" t="s">
        <v>217</v>
      </c>
      <c r="CB1353" s="93" t="s">
        <v>217</v>
      </c>
      <c r="CC1353" s="93" t="s">
        <v>217</v>
      </c>
      <c r="CD1353" s="93" t="s">
        <v>217</v>
      </c>
      <c r="CE1353" s="93">
        <v>2871965</v>
      </c>
      <c r="CF1353" s="93">
        <v>788018</v>
      </c>
      <c r="CG1353" s="93">
        <v>8950315</v>
      </c>
      <c r="CH1353" s="93">
        <v>5545823</v>
      </c>
      <c r="CI1353" s="93">
        <v>262655</v>
      </c>
      <c r="CJ1353" s="93" t="s">
        <v>217</v>
      </c>
      <c r="CK1353" s="93">
        <v>1698966</v>
      </c>
      <c r="CL1353" s="93">
        <v>548397</v>
      </c>
      <c r="CM1353" s="93" t="s">
        <v>217</v>
      </c>
      <c r="CN1353" s="93">
        <v>174683</v>
      </c>
      <c r="CO1353" s="93">
        <v>133168</v>
      </c>
      <c r="CP1353" s="93" t="s">
        <v>217</v>
      </c>
      <c r="CQ1353" s="93" t="s">
        <v>217</v>
      </c>
      <c r="CR1353" s="93">
        <v>88948</v>
      </c>
      <c r="CS1353" s="93">
        <v>32550</v>
      </c>
      <c r="CT1353" s="93" t="s">
        <v>217</v>
      </c>
      <c r="CU1353" s="93">
        <v>2606456</v>
      </c>
      <c r="CV1353" s="93">
        <v>3404492</v>
      </c>
      <c r="CW1353" s="93">
        <v>464578</v>
      </c>
      <c r="CX1353" s="93" t="s">
        <v>217</v>
      </c>
      <c r="CY1353" s="93" t="s">
        <v>217</v>
      </c>
      <c r="CZ1353" s="93">
        <v>2939914</v>
      </c>
      <c r="DA1353" s="93">
        <v>853493</v>
      </c>
      <c r="DB1353" s="93">
        <v>412637</v>
      </c>
      <c r="DC1353" s="93">
        <v>440856</v>
      </c>
      <c r="DD1353" s="93">
        <v>2440202</v>
      </c>
      <c r="DE1353" s="93">
        <v>2431104</v>
      </c>
      <c r="DF1353" s="93" t="s">
        <v>217</v>
      </c>
      <c r="DG1353" s="93">
        <v>9098</v>
      </c>
      <c r="DH1353" s="93">
        <v>5325757</v>
      </c>
      <c r="DI1353" s="93">
        <v>4453597</v>
      </c>
      <c r="DJ1353" s="93">
        <v>3573123</v>
      </c>
      <c r="DK1353" s="93">
        <v>880474</v>
      </c>
      <c r="DL1353" s="93">
        <v>6172669</v>
      </c>
      <c r="DM1353" s="93">
        <v>46692</v>
      </c>
      <c r="DN1353" s="93">
        <v>37</v>
      </c>
      <c r="DO1353" s="93">
        <v>40023</v>
      </c>
      <c r="DP1353" s="93">
        <v>3795590</v>
      </c>
      <c r="DQ1353" s="93">
        <v>70333</v>
      </c>
      <c r="DR1353" s="93">
        <v>10000</v>
      </c>
      <c r="DS1353" s="93">
        <v>2209994</v>
      </c>
      <c r="DT1353" s="93">
        <v>16198500</v>
      </c>
      <c r="DU1353" s="93" t="s">
        <v>217</v>
      </c>
      <c r="DV1353" s="93">
        <v>91784</v>
      </c>
      <c r="DW1353" s="93">
        <v>73426</v>
      </c>
      <c r="DX1353" s="93">
        <v>1488</v>
      </c>
      <c r="DY1353" s="93">
        <v>7129</v>
      </c>
      <c r="DZ1353" s="93" t="s">
        <v>217</v>
      </c>
      <c r="EA1353" s="93">
        <v>2318</v>
      </c>
      <c r="EB1353" s="93">
        <v>3314</v>
      </c>
      <c r="EC1353" s="93">
        <v>1497</v>
      </c>
      <c r="ED1353" s="93" t="s">
        <v>217</v>
      </c>
      <c r="EE1353" s="93" t="s">
        <v>217</v>
      </c>
      <c r="EF1353" s="93">
        <v>9741</v>
      </c>
      <c r="EG1353" s="94" t="s">
        <v>217</v>
      </c>
    </row>
    <row r="1354" spans="1:137">
      <c r="A1354" s="91" t="s">
        <v>690</v>
      </c>
      <c r="B1354" s="92" t="s">
        <v>220</v>
      </c>
      <c r="C1354" s="102">
        <v>422045</v>
      </c>
      <c r="D1354" s="92" t="s">
        <v>555</v>
      </c>
      <c r="E1354" s="92" t="s">
        <v>558</v>
      </c>
      <c r="F1354" s="93">
        <v>17008315</v>
      </c>
      <c r="G1354" s="93">
        <v>5894705</v>
      </c>
      <c r="H1354" s="93">
        <v>1182039</v>
      </c>
      <c r="I1354" s="93">
        <v>7484552</v>
      </c>
      <c r="J1354" s="93">
        <v>979928</v>
      </c>
      <c r="K1354" s="93" t="s">
        <v>217</v>
      </c>
      <c r="L1354" s="93" t="s">
        <v>217</v>
      </c>
      <c r="M1354" s="93">
        <v>973830</v>
      </c>
      <c r="N1354" s="93">
        <v>503075</v>
      </c>
      <c r="O1354" s="93">
        <v>8859</v>
      </c>
      <c r="P1354" s="93" t="s">
        <v>217</v>
      </c>
      <c r="Q1354" s="93">
        <v>40446</v>
      </c>
      <c r="R1354" s="93">
        <v>22184</v>
      </c>
      <c r="S1354" s="93" t="s">
        <v>217</v>
      </c>
      <c r="T1354" s="93" t="s">
        <v>217</v>
      </c>
      <c r="U1354" s="93">
        <v>2473407</v>
      </c>
      <c r="V1354" s="93">
        <v>36391</v>
      </c>
      <c r="W1354" s="93" t="s">
        <v>217</v>
      </c>
      <c r="X1354" s="93">
        <v>51353</v>
      </c>
      <c r="Y1354" s="93" t="s">
        <v>217</v>
      </c>
      <c r="Z1354" s="93">
        <v>11173</v>
      </c>
      <c r="AA1354" s="93" t="s">
        <v>217</v>
      </c>
      <c r="AB1354" s="93">
        <v>256650</v>
      </c>
      <c r="AC1354" s="93">
        <v>99448</v>
      </c>
      <c r="AD1354" s="93">
        <v>6714</v>
      </c>
      <c r="AE1354" s="93">
        <v>2818</v>
      </c>
      <c r="AF1354" s="93">
        <v>147670</v>
      </c>
      <c r="AG1354" s="93" t="s">
        <v>217</v>
      </c>
      <c r="AH1354" s="93">
        <v>13820357</v>
      </c>
      <c r="AI1354" s="93">
        <v>12450526</v>
      </c>
      <c r="AJ1354" s="93">
        <v>1369831</v>
      </c>
      <c r="AK1354" s="93" t="s">
        <v>217</v>
      </c>
      <c r="AL1354" s="93">
        <v>21461</v>
      </c>
      <c r="AM1354" s="93">
        <v>625851</v>
      </c>
      <c r="AN1354" s="93">
        <v>61157</v>
      </c>
      <c r="AO1354" s="93">
        <v>564694</v>
      </c>
      <c r="AP1354" s="93">
        <v>581916</v>
      </c>
      <c r="AQ1354" s="93" t="s">
        <v>217</v>
      </c>
      <c r="AR1354" s="93">
        <v>3111</v>
      </c>
      <c r="AS1354" s="93" t="s">
        <v>217</v>
      </c>
      <c r="AT1354" s="93">
        <v>38035</v>
      </c>
      <c r="AU1354" s="93">
        <v>349345</v>
      </c>
      <c r="AV1354" s="93">
        <v>191425</v>
      </c>
      <c r="AW1354" s="93">
        <v>245696</v>
      </c>
      <c r="AX1354" s="93">
        <v>21164</v>
      </c>
      <c r="AY1354" s="93">
        <v>224532</v>
      </c>
      <c r="AZ1354" s="93">
        <v>11832048</v>
      </c>
      <c r="BA1354" s="93" t="s">
        <v>217</v>
      </c>
      <c r="BB1354" s="93">
        <v>2464018</v>
      </c>
      <c r="BC1354" s="93">
        <v>2987896</v>
      </c>
      <c r="BD1354" s="93" t="s">
        <v>217</v>
      </c>
      <c r="BE1354" s="93" t="s">
        <v>217</v>
      </c>
      <c r="BF1354" s="93">
        <v>1925797</v>
      </c>
      <c r="BG1354" s="93">
        <v>1527361</v>
      </c>
      <c r="BH1354" s="93" t="s">
        <v>217</v>
      </c>
      <c r="BI1354" s="93" t="s">
        <v>217</v>
      </c>
      <c r="BJ1354" s="93">
        <v>636925</v>
      </c>
      <c r="BK1354" s="93" t="s">
        <v>217</v>
      </c>
      <c r="BL1354" s="93" t="s">
        <v>217</v>
      </c>
      <c r="BM1354" s="93">
        <v>49690</v>
      </c>
      <c r="BN1354" s="93" t="s">
        <v>217</v>
      </c>
      <c r="BO1354" s="93">
        <v>1276650</v>
      </c>
      <c r="BP1354" s="93" t="s">
        <v>217</v>
      </c>
      <c r="BQ1354" s="93" t="s">
        <v>217</v>
      </c>
      <c r="BR1354" s="93" t="s">
        <v>217</v>
      </c>
      <c r="BS1354" s="93" t="s">
        <v>217</v>
      </c>
      <c r="BT1354" s="93" t="s">
        <v>217</v>
      </c>
      <c r="BU1354" s="93" t="s">
        <v>217</v>
      </c>
      <c r="BV1354" s="93" t="s">
        <v>217</v>
      </c>
      <c r="BW1354" s="93" t="s">
        <v>217</v>
      </c>
      <c r="BX1354" s="93" t="s">
        <v>217</v>
      </c>
      <c r="BY1354" s="93">
        <v>3073</v>
      </c>
      <c r="BZ1354" s="93" t="s">
        <v>217</v>
      </c>
      <c r="CA1354" s="93" t="s">
        <v>217</v>
      </c>
      <c r="CB1354" s="93" t="s">
        <v>217</v>
      </c>
      <c r="CC1354" s="93" t="s">
        <v>217</v>
      </c>
      <c r="CD1354" s="93" t="s">
        <v>217</v>
      </c>
      <c r="CE1354" s="93">
        <v>960638</v>
      </c>
      <c r="CF1354" s="93" t="s">
        <v>217</v>
      </c>
      <c r="CG1354" s="93">
        <v>5934840</v>
      </c>
      <c r="CH1354" s="93">
        <v>4186578</v>
      </c>
      <c r="CI1354" s="93">
        <v>1210532</v>
      </c>
      <c r="CJ1354" s="93" t="s">
        <v>217</v>
      </c>
      <c r="CK1354" s="93">
        <v>955872</v>
      </c>
      <c r="CL1354" s="93">
        <v>331508</v>
      </c>
      <c r="CM1354" s="93" t="s">
        <v>217</v>
      </c>
      <c r="CN1354" s="93">
        <v>382713</v>
      </c>
      <c r="CO1354" s="93">
        <v>74291</v>
      </c>
      <c r="CP1354" s="93" t="s">
        <v>217</v>
      </c>
      <c r="CQ1354" s="93" t="s">
        <v>217</v>
      </c>
      <c r="CR1354" s="93">
        <v>88380</v>
      </c>
      <c r="CS1354" s="93">
        <v>190968</v>
      </c>
      <c r="CT1354" s="93" t="s">
        <v>217</v>
      </c>
      <c r="CU1354" s="93">
        <v>952314</v>
      </c>
      <c r="CV1354" s="93">
        <v>1748262</v>
      </c>
      <c r="CW1354" s="93">
        <v>319113</v>
      </c>
      <c r="CX1354" s="93" t="s">
        <v>217</v>
      </c>
      <c r="CY1354" s="93" t="s">
        <v>217</v>
      </c>
      <c r="CZ1354" s="93">
        <v>1429149</v>
      </c>
      <c r="DA1354" s="93">
        <v>173131</v>
      </c>
      <c r="DB1354" s="93">
        <v>64921</v>
      </c>
      <c r="DC1354" s="93">
        <v>108210</v>
      </c>
      <c r="DD1354" s="93">
        <v>214337</v>
      </c>
      <c r="DE1354" s="93">
        <v>208115</v>
      </c>
      <c r="DF1354" s="93" t="s">
        <v>217</v>
      </c>
      <c r="DG1354" s="93">
        <v>6222</v>
      </c>
      <c r="DH1354" s="93">
        <v>3796786</v>
      </c>
      <c r="DI1354" s="93">
        <v>1408046</v>
      </c>
      <c r="DJ1354" s="93">
        <v>791740</v>
      </c>
      <c r="DK1354" s="93">
        <v>616306</v>
      </c>
      <c r="DL1354" s="93">
        <v>2591175</v>
      </c>
      <c r="DM1354" s="93">
        <v>23916</v>
      </c>
      <c r="DN1354" s="93">
        <v>113</v>
      </c>
      <c r="DO1354" s="93" t="s">
        <v>217</v>
      </c>
      <c r="DP1354" s="93">
        <v>1675000</v>
      </c>
      <c r="DQ1354" s="93">
        <v>63324</v>
      </c>
      <c r="DR1354" s="93" t="s">
        <v>217</v>
      </c>
      <c r="DS1354" s="93">
        <v>828822</v>
      </c>
      <c r="DT1354" s="93">
        <v>6042700</v>
      </c>
      <c r="DU1354" s="93" t="s">
        <v>217</v>
      </c>
      <c r="DV1354" s="93">
        <v>51704</v>
      </c>
      <c r="DW1354" s="93">
        <v>44954</v>
      </c>
      <c r="DX1354" s="93">
        <v>1258</v>
      </c>
      <c r="DY1354" s="93" t="s">
        <v>217</v>
      </c>
      <c r="DZ1354" s="93" t="s">
        <v>217</v>
      </c>
      <c r="EA1354" s="93" t="s">
        <v>217</v>
      </c>
      <c r="EB1354" s="93" t="s">
        <v>217</v>
      </c>
      <c r="EC1354" s="93" t="s">
        <v>217</v>
      </c>
      <c r="ED1354" s="93" t="s">
        <v>217</v>
      </c>
      <c r="EE1354" s="93" t="s">
        <v>217</v>
      </c>
      <c r="EF1354" s="93">
        <v>5492</v>
      </c>
      <c r="EG1354" s="94" t="s">
        <v>217</v>
      </c>
    </row>
    <row r="1355" spans="1:137">
      <c r="A1355" s="91" t="s">
        <v>659</v>
      </c>
      <c r="B1355" s="92" t="s">
        <v>218</v>
      </c>
      <c r="C1355" s="102">
        <v>422011</v>
      </c>
      <c r="D1355" s="92" t="s">
        <v>555</v>
      </c>
      <c r="E1355" s="92" t="s">
        <v>556</v>
      </c>
      <c r="F1355" s="93">
        <v>54738378</v>
      </c>
      <c r="G1355" s="93">
        <v>19987174</v>
      </c>
      <c r="H1355" s="93">
        <v>5402038</v>
      </c>
      <c r="I1355" s="93">
        <v>20188057</v>
      </c>
      <c r="J1355" s="93">
        <v>2730949</v>
      </c>
      <c r="K1355" s="93" t="s">
        <v>217</v>
      </c>
      <c r="L1355" s="93" t="s">
        <v>217</v>
      </c>
      <c r="M1355" s="93">
        <v>3760225</v>
      </c>
      <c r="N1355" s="93">
        <v>969481</v>
      </c>
      <c r="O1355" s="93">
        <v>84666</v>
      </c>
      <c r="P1355" s="93" t="s">
        <v>217</v>
      </c>
      <c r="Q1355" s="93">
        <v>115707</v>
      </c>
      <c r="R1355" s="93">
        <v>118041</v>
      </c>
      <c r="S1355" s="93" t="s">
        <v>217</v>
      </c>
      <c r="T1355" s="93" t="s">
        <v>217</v>
      </c>
      <c r="U1355" s="93">
        <v>8263522</v>
      </c>
      <c r="V1355" s="93">
        <v>52299</v>
      </c>
      <c r="W1355" s="93" t="s">
        <v>217</v>
      </c>
      <c r="X1355" s="93">
        <v>196447</v>
      </c>
      <c r="Y1355" s="93" t="s">
        <v>217</v>
      </c>
      <c r="Z1355" s="93" t="s">
        <v>217</v>
      </c>
      <c r="AA1355" s="93" t="s">
        <v>217</v>
      </c>
      <c r="AB1355" s="93">
        <v>215192</v>
      </c>
      <c r="AC1355" s="93" t="s">
        <v>217</v>
      </c>
      <c r="AD1355" s="93" t="s">
        <v>217</v>
      </c>
      <c r="AE1355" s="93" t="s">
        <v>217</v>
      </c>
      <c r="AF1355" s="93" t="s">
        <v>217</v>
      </c>
      <c r="AG1355" s="93" t="s">
        <v>217</v>
      </c>
      <c r="AH1355" s="93">
        <v>34095103</v>
      </c>
      <c r="AI1355" s="93">
        <v>32475081</v>
      </c>
      <c r="AJ1355" s="93">
        <v>1620022</v>
      </c>
      <c r="AK1355" s="93" t="s">
        <v>217</v>
      </c>
      <c r="AL1355" s="93">
        <v>59764</v>
      </c>
      <c r="AM1355" s="93">
        <v>2297157</v>
      </c>
      <c r="AN1355" s="93">
        <v>709578</v>
      </c>
      <c r="AO1355" s="93">
        <v>1587579</v>
      </c>
      <c r="AP1355" s="93">
        <v>3685240</v>
      </c>
      <c r="AQ1355" s="93">
        <v>84922</v>
      </c>
      <c r="AR1355" s="93">
        <v>565</v>
      </c>
      <c r="AS1355" s="93" t="s">
        <v>217</v>
      </c>
      <c r="AT1355" s="93">
        <v>106234</v>
      </c>
      <c r="AU1355" s="93">
        <v>2441110</v>
      </c>
      <c r="AV1355" s="93">
        <v>1052409</v>
      </c>
      <c r="AW1355" s="93">
        <v>761380</v>
      </c>
      <c r="AX1355" s="93">
        <v>33699</v>
      </c>
      <c r="AY1355" s="93">
        <v>727681</v>
      </c>
      <c r="AZ1355" s="93">
        <v>53455508</v>
      </c>
      <c r="BA1355" s="93" t="s">
        <v>217</v>
      </c>
      <c r="BB1355" s="93">
        <v>15273262</v>
      </c>
      <c r="BC1355" s="93">
        <v>6071186</v>
      </c>
      <c r="BD1355" s="93" t="s">
        <v>217</v>
      </c>
      <c r="BE1355" s="93" t="s">
        <v>217</v>
      </c>
      <c r="BF1355" s="93">
        <v>2609674</v>
      </c>
      <c r="BG1355" s="93">
        <v>4292278</v>
      </c>
      <c r="BH1355" s="93" t="s">
        <v>217</v>
      </c>
      <c r="BI1355" s="93" t="s">
        <v>217</v>
      </c>
      <c r="BJ1355" s="93">
        <v>3716537</v>
      </c>
      <c r="BK1355" s="93">
        <v>30124</v>
      </c>
      <c r="BL1355" s="93" t="s">
        <v>217</v>
      </c>
      <c r="BM1355" s="93">
        <v>15025608</v>
      </c>
      <c r="BN1355" s="93" t="s">
        <v>217</v>
      </c>
      <c r="BO1355" s="93">
        <v>201426</v>
      </c>
      <c r="BP1355" s="93" t="s">
        <v>217</v>
      </c>
      <c r="BQ1355" s="93" t="s">
        <v>217</v>
      </c>
      <c r="BR1355" s="93" t="s">
        <v>217</v>
      </c>
      <c r="BS1355" s="93" t="s">
        <v>217</v>
      </c>
      <c r="BT1355" s="93" t="s">
        <v>217</v>
      </c>
      <c r="BU1355" s="93" t="s">
        <v>217</v>
      </c>
      <c r="BV1355" s="93" t="s">
        <v>217</v>
      </c>
      <c r="BW1355" s="93" t="s">
        <v>217</v>
      </c>
      <c r="BX1355" s="93" t="s">
        <v>217</v>
      </c>
      <c r="BY1355" s="93">
        <v>112151</v>
      </c>
      <c r="BZ1355" s="93" t="s">
        <v>217</v>
      </c>
      <c r="CA1355" s="93" t="s">
        <v>217</v>
      </c>
      <c r="CB1355" s="93" t="s">
        <v>217</v>
      </c>
      <c r="CC1355" s="93" t="s">
        <v>217</v>
      </c>
      <c r="CD1355" s="93" t="s">
        <v>217</v>
      </c>
      <c r="CE1355" s="93">
        <v>6123262</v>
      </c>
      <c r="CF1355" s="93">
        <v>300</v>
      </c>
      <c r="CG1355" s="93">
        <v>11682015</v>
      </c>
      <c r="CH1355" s="93">
        <v>5217057</v>
      </c>
      <c r="CI1355" s="93">
        <v>18770</v>
      </c>
      <c r="CJ1355" s="93" t="s">
        <v>217</v>
      </c>
      <c r="CK1355" s="93">
        <v>1282922</v>
      </c>
      <c r="CL1355" s="93">
        <v>930234</v>
      </c>
      <c r="CM1355" s="93" t="s">
        <v>217</v>
      </c>
      <c r="CN1355" s="93">
        <v>515392</v>
      </c>
      <c r="CO1355" s="93">
        <v>28552</v>
      </c>
      <c r="CP1355" s="93" t="s">
        <v>217</v>
      </c>
      <c r="CQ1355" s="93" t="s">
        <v>217</v>
      </c>
      <c r="CR1355" s="93">
        <v>22244</v>
      </c>
      <c r="CS1355" s="93" t="s">
        <v>217</v>
      </c>
      <c r="CT1355" s="93" t="s">
        <v>217</v>
      </c>
      <c r="CU1355" s="93">
        <v>2418943</v>
      </c>
      <c r="CV1355" s="93">
        <v>6464958</v>
      </c>
      <c r="CW1355" s="93">
        <v>251242</v>
      </c>
      <c r="CX1355" s="93" t="s">
        <v>217</v>
      </c>
      <c r="CY1355" s="93" t="s">
        <v>217</v>
      </c>
      <c r="CZ1355" s="93">
        <v>6213716</v>
      </c>
      <c r="DA1355" s="93">
        <v>606648</v>
      </c>
      <c r="DB1355" s="93">
        <v>230145</v>
      </c>
      <c r="DC1355" s="93">
        <v>376503</v>
      </c>
      <c r="DD1355" s="93">
        <v>981151</v>
      </c>
      <c r="DE1355" s="93">
        <v>955689</v>
      </c>
      <c r="DF1355" s="93" t="s">
        <v>217</v>
      </c>
      <c r="DG1355" s="93">
        <v>25462</v>
      </c>
      <c r="DH1355" s="93">
        <v>4635142</v>
      </c>
      <c r="DI1355" s="93">
        <v>4064041</v>
      </c>
      <c r="DJ1355" s="93">
        <v>3169980</v>
      </c>
      <c r="DK1355" s="93">
        <v>894061</v>
      </c>
      <c r="DL1355" s="93">
        <v>4837255</v>
      </c>
      <c r="DM1355" s="93">
        <v>80488</v>
      </c>
      <c r="DN1355" s="93">
        <v>4560</v>
      </c>
      <c r="DO1355" s="93" t="s">
        <v>217</v>
      </c>
      <c r="DP1355" s="93">
        <v>991445</v>
      </c>
      <c r="DQ1355" s="93">
        <v>75364</v>
      </c>
      <c r="DR1355" s="93" t="s">
        <v>217</v>
      </c>
      <c r="DS1355" s="93">
        <v>3685398</v>
      </c>
      <c r="DT1355" s="93">
        <v>25130575</v>
      </c>
      <c r="DU1355" s="93" t="s">
        <v>217</v>
      </c>
      <c r="DV1355" s="93">
        <v>150351</v>
      </c>
      <c r="DW1355" s="93">
        <v>78870</v>
      </c>
      <c r="DX1355" s="93">
        <v>9230</v>
      </c>
      <c r="DY1355" s="93">
        <v>8579</v>
      </c>
      <c r="DZ1355" s="93" t="s">
        <v>217</v>
      </c>
      <c r="EA1355" s="93">
        <v>1302</v>
      </c>
      <c r="EB1355" s="93">
        <v>7271</v>
      </c>
      <c r="EC1355" s="93">
        <v>6</v>
      </c>
      <c r="ED1355" s="93">
        <v>987</v>
      </c>
      <c r="EE1355" s="93" t="s">
        <v>217</v>
      </c>
      <c r="EF1355" s="93">
        <v>52685</v>
      </c>
      <c r="EG1355" s="94" t="s">
        <v>217</v>
      </c>
    </row>
    <row r="1356" spans="1:137">
      <c r="A1356" s="91" t="s">
        <v>659</v>
      </c>
      <c r="B1356" s="92" t="s">
        <v>218</v>
      </c>
      <c r="C1356" s="102">
        <v>422029</v>
      </c>
      <c r="D1356" s="92" t="s">
        <v>555</v>
      </c>
      <c r="E1356" s="92" t="s">
        <v>557</v>
      </c>
      <c r="F1356" s="93">
        <v>30337272</v>
      </c>
      <c r="G1356" s="93">
        <v>11590172</v>
      </c>
      <c r="H1356" s="93">
        <v>2447145</v>
      </c>
      <c r="I1356" s="93">
        <v>11809562</v>
      </c>
      <c r="J1356" s="93">
        <v>1839312</v>
      </c>
      <c r="K1356" s="93" t="s">
        <v>217</v>
      </c>
      <c r="L1356" s="93" t="s">
        <v>217</v>
      </c>
      <c r="M1356" s="93">
        <v>1890568</v>
      </c>
      <c r="N1356" s="93">
        <v>717658</v>
      </c>
      <c r="O1356" s="93">
        <v>45074</v>
      </c>
      <c r="P1356" s="93" t="s">
        <v>217</v>
      </c>
      <c r="Q1356" s="93">
        <v>61714</v>
      </c>
      <c r="R1356" s="93">
        <v>63059</v>
      </c>
      <c r="S1356" s="93" t="s">
        <v>217</v>
      </c>
      <c r="T1356" s="93" t="s">
        <v>217</v>
      </c>
      <c r="U1356" s="93">
        <v>4674018</v>
      </c>
      <c r="V1356" s="93">
        <v>35756</v>
      </c>
      <c r="W1356" s="93" t="s">
        <v>217</v>
      </c>
      <c r="X1356" s="93">
        <v>145519</v>
      </c>
      <c r="Y1356" s="93" t="s">
        <v>217</v>
      </c>
      <c r="Z1356" s="93" t="s">
        <v>217</v>
      </c>
      <c r="AA1356" s="93" t="s">
        <v>217</v>
      </c>
      <c r="AB1356" s="93">
        <v>150463</v>
      </c>
      <c r="AC1356" s="93" t="s">
        <v>217</v>
      </c>
      <c r="AD1356" s="93" t="s">
        <v>217</v>
      </c>
      <c r="AE1356" s="93" t="s">
        <v>217</v>
      </c>
      <c r="AF1356" s="93" t="s">
        <v>217</v>
      </c>
      <c r="AG1356" s="93" t="s">
        <v>217</v>
      </c>
      <c r="AH1356" s="93">
        <v>25106906</v>
      </c>
      <c r="AI1356" s="93">
        <v>23177688</v>
      </c>
      <c r="AJ1356" s="93">
        <v>1929151</v>
      </c>
      <c r="AK1356" s="93">
        <v>67</v>
      </c>
      <c r="AL1356" s="93">
        <v>34518</v>
      </c>
      <c r="AM1356" s="93">
        <v>2252919</v>
      </c>
      <c r="AN1356" s="93">
        <v>1027730</v>
      </c>
      <c r="AO1356" s="93">
        <v>1225189</v>
      </c>
      <c r="AP1356" s="93">
        <v>2173263</v>
      </c>
      <c r="AQ1356" s="93" t="s">
        <v>217</v>
      </c>
      <c r="AR1356" s="93">
        <v>8732</v>
      </c>
      <c r="AS1356" s="93">
        <v>70540</v>
      </c>
      <c r="AT1356" s="93">
        <v>57498</v>
      </c>
      <c r="AU1356" s="93">
        <v>1428484</v>
      </c>
      <c r="AV1356" s="93">
        <v>608009</v>
      </c>
      <c r="AW1356" s="93">
        <v>739640</v>
      </c>
      <c r="AX1356" s="93">
        <v>140433</v>
      </c>
      <c r="AY1356" s="93">
        <v>599207</v>
      </c>
      <c r="AZ1356" s="93">
        <v>20964502</v>
      </c>
      <c r="BA1356" s="93" t="s">
        <v>217</v>
      </c>
      <c r="BB1356" s="93">
        <v>6334248</v>
      </c>
      <c r="BC1356" s="93">
        <v>3669856</v>
      </c>
      <c r="BD1356" s="93" t="s">
        <v>217</v>
      </c>
      <c r="BE1356" s="93" t="s">
        <v>217</v>
      </c>
      <c r="BF1356" s="93">
        <v>3161004</v>
      </c>
      <c r="BG1356" s="93">
        <v>2540557</v>
      </c>
      <c r="BH1356" s="93" t="s">
        <v>217</v>
      </c>
      <c r="BI1356" s="93" t="s">
        <v>217</v>
      </c>
      <c r="BJ1356" s="93">
        <v>1770183</v>
      </c>
      <c r="BK1356" s="93">
        <v>38375</v>
      </c>
      <c r="BL1356" s="93" t="s">
        <v>217</v>
      </c>
      <c r="BM1356" s="93">
        <v>49011</v>
      </c>
      <c r="BN1356" s="93" t="s">
        <v>217</v>
      </c>
      <c r="BO1356" s="93">
        <v>705164</v>
      </c>
      <c r="BP1356" s="93" t="s">
        <v>217</v>
      </c>
      <c r="BQ1356" s="93" t="s">
        <v>217</v>
      </c>
      <c r="BR1356" s="93" t="s">
        <v>217</v>
      </c>
      <c r="BS1356" s="93">
        <v>397720</v>
      </c>
      <c r="BT1356" s="93" t="s">
        <v>217</v>
      </c>
      <c r="BU1356" s="93" t="s">
        <v>217</v>
      </c>
      <c r="BV1356" s="93" t="s">
        <v>217</v>
      </c>
      <c r="BW1356" s="93" t="s">
        <v>217</v>
      </c>
      <c r="BX1356" s="93" t="s">
        <v>217</v>
      </c>
      <c r="BY1356" s="93">
        <v>75932</v>
      </c>
      <c r="BZ1356" s="93" t="s">
        <v>217</v>
      </c>
      <c r="CA1356" s="93" t="s">
        <v>217</v>
      </c>
      <c r="CB1356" s="93" t="s">
        <v>217</v>
      </c>
      <c r="CC1356" s="93" t="s">
        <v>217</v>
      </c>
      <c r="CD1356" s="93" t="s">
        <v>217</v>
      </c>
      <c r="CE1356" s="93">
        <v>2222452</v>
      </c>
      <c r="CF1356" s="93">
        <v>759641</v>
      </c>
      <c r="CG1356" s="93">
        <v>8124670</v>
      </c>
      <c r="CH1356" s="93">
        <v>4870516</v>
      </c>
      <c r="CI1356" s="93">
        <v>213675</v>
      </c>
      <c r="CJ1356" s="93" t="s">
        <v>217</v>
      </c>
      <c r="CK1356" s="93">
        <v>1580503</v>
      </c>
      <c r="CL1356" s="93">
        <v>560105</v>
      </c>
      <c r="CM1356" s="93" t="s">
        <v>217</v>
      </c>
      <c r="CN1356" s="93">
        <v>133180</v>
      </c>
      <c r="CO1356" s="93">
        <v>43785</v>
      </c>
      <c r="CP1356" s="93" t="s">
        <v>217</v>
      </c>
      <c r="CQ1356" s="93" t="s">
        <v>217</v>
      </c>
      <c r="CR1356" s="93">
        <v>14578</v>
      </c>
      <c r="CS1356" s="93" t="s">
        <v>217</v>
      </c>
      <c r="CT1356" s="93" t="s">
        <v>217</v>
      </c>
      <c r="CU1356" s="93">
        <v>2324690</v>
      </c>
      <c r="CV1356" s="93">
        <v>3254154</v>
      </c>
      <c r="CW1356" s="93">
        <v>295564</v>
      </c>
      <c r="CX1356" s="93" t="s">
        <v>217</v>
      </c>
      <c r="CY1356" s="93" t="s">
        <v>217</v>
      </c>
      <c r="CZ1356" s="93">
        <v>2958590</v>
      </c>
      <c r="DA1356" s="93">
        <v>613024</v>
      </c>
      <c r="DB1356" s="93">
        <v>361141</v>
      </c>
      <c r="DC1356" s="93">
        <v>251883</v>
      </c>
      <c r="DD1356" s="93">
        <v>1869787</v>
      </c>
      <c r="DE1356" s="93">
        <v>1859205</v>
      </c>
      <c r="DF1356" s="93" t="s">
        <v>217</v>
      </c>
      <c r="DG1356" s="93">
        <v>10582</v>
      </c>
      <c r="DH1356" s="93">
        <v>5339366</v>
      </c>
      <c r="DI1356" s="93">
        <v>4069376</v>
      </c>
      <c r="DJ1356" s="93">
        <v>3580930</v>
      </c>
      <c r="DK1356" s="93">
        <v>488446</v>
      </c>
      <c r="DL1356" s="93">
        <v>5256275</v>
      </c>
      <c r="DM1356" s="93">
        <v>49490</v>
      </c>
      <c r="DN1356" s="93">
        <v>34</v>
      </c>
      <c r="DO1356" s="93">
        <v>40081</v>
      </c>
      <c r="DP1356" s="93">
        <v>3898289</v>
      </c>
      <c r="DQ1356" s="93">
        <v>20605</v>
      </c>
      <c r="DR1356" s="93">
        <v>10000</v>
      </c>
      <c r="DS1356" s="93">
        <v>1237776</v>
      </c>
      <c r="DT1356" s="93">
        <v>9855100</v>
      </c>
      <c r="DU1356" s="93" t="s">
        <v>217</v>
      </c>
      <c r="DV1356" s="93">
        <v>107063</v>
      </c>
      <c r="DW1356" s="93">
        <v>72707</v>
      </c>
      <c r="DX1356" s="93">
        <v>2621</v>
      </c>
      <c r="DY1356" s="93">
        <v>2621</v>
      </c>
      <c r="DZ1356" s="93" t="s">
        <v>217</v>
      </c>
      <c r="EA1356" s="93" t="s">
        <v>217</v>
      </c>
      <c r="EB1356" s="93">
        <v>2295</v>
      </c>
      <c r="EC1356" s="93">
        <v>326</v>
      </c>
      <c r="ED1356" s="93" t="s">
        <v>217</v>
      </c>
      <c r="EE1356" s="93">
        <v>879</v>
      </c>
      <c r="EF1356" s="93">
        <v>28235</v>
      </c>
      <c r="EG1356" s="94" t="s">
        <v>217</v>
      </c>
    </row>
    <row r="1357" spans="1:137">
      <c r="A1357" s="91" t="s">
        <v>659</v>
      </c>
      <c r="B1357" s="92" t="s">
        <v>220</v>
      </c>
      <c r="C1357" s="102">
        <v>422045</v>
      </c>
      <c r="D1357" s="92" t="s">
        <v>555</v>
      </c>
      <c r="E1357" s="92" t="s">
        <v>558</v>
      </c>
      <c r="F1357" s="93">
        <v>16759093</v>
      </c>
      <c r="G1357" s="93">
        <v>5837345</v>
      </c>
      <c r="H1357" s="93">
        <v>1329325</v>
      </c>
      <c r="I1357" s="93">
        <v>7175189</v>
      </c>
      <c r="J1357" s="93">
        <v>979643</v>
      </c>
      <c r="K1357" s="93" t="s">
        <v>217</v>
      </c>
      <c r="L1357" s="93" t="s">
        <v>217</v>
      </c>
      <c r="M1357" s="93">
        <v>962934</v>
      </c>
      <c r="N1357" s="93">
        <v>490611</v>
      </c>
      <c r="O1357" s="93">
        <v>23863</v>
      </c>
      <c r="P1357" s="93" t="s">
        <v>217</v>
      </c>
      <c r="Q1357" s="93">
        <v>32682</v>
      </c>
      <c r="R1357" s="93">
        <v>33401</v>
      </c>
      <c r="S1357" s="93" t="s">
        <v>217</v>
      </c>
      <c r="T1357" s="93" t="s">
        <v>217</v>
      </c>
      <c r="U1357" s="93">
        <v>2568042</v>
      </c>
      <c r="V1357" s="93">
        <v>36711</v>
      </c>
      <c r="W1357" s="93" t="s">
        <v>217</v>
      </c>
      <c r="X1357" s="93">
        <v>99877</v>
      </c>
      <c r="Y1357" s="93" t="s">
        <v>217</v>
      </c>
      <c r="Z1357" s="93" t="s">
        <v>217</v>
      </c>
      <c r="AA1357" s="93" t="s">
        <v>217</v>
      </c>
      <c r="AB1357" s="93">
        <v>84097</v>
      </c>
      <c r="AC1357" s="93" t="s">
        <v>217</v>
      </c>
      <c r="AD1357" s="93" t="s">
        <v>217</v>
      </c>
      <c r="AE1357" s="93" t="s">
        <v>217</v>
      </c>
      <c r="AF1357" s="93" t="s">
        <v>217</v>
      </c>
      <c r="AG1357" s="93" t="s">
        <v>217</v>
      </c>
      <c r="AH1357" s="93">
        <v>15348081</v>
      </c>
      <c r="AI1357" s="93">
        <v>13989386</v>
      </c>
      <c r="AJ1357" s="93">
        <v>1358695</v>
      </c>
      <c r="AK1357" s="93" t="s">
        <v>217</v>
      </c>
      <c r="AL1357" s="93">
        <v>22444</v>
      </c>
      <c r="AM1357" s="93">
        <v>821687</v>
      </c>
      <c r="AN1357" s="93">
        <v>62023</v>
      </c>
      <c r="AO1357" s="93">
        <v>759664</v>
      </c>
      <c r="AP1357" s="93">
        <v>603119</v>
      </c>
      <c r="AQ1357" s="93" t="s">
        <v>217</v>
      </c>
      <c r="AR1357" s="93">
        <v>8590</v>
      </c>
      <c r="AS1357" s="93" t="s">
        <v>217</v>
      </c>
      <c r="AT1357" s="93">
        <v>59386</v>
      </c>
      <c r="AU1357" s="93">
        <v>353115</v>
      </c>
      <c r="AV1357" s="93">
        <v>182028</v>
      </c>
      <c r="AW1357" s="93">
        <v>240900</v>
      </c>
      <c r="AX1357" s="93">
        <v>21220</v>
      </c>
      <c r="AY1357" s="93">
        <v>219680</v>
      </c>
      <c r="AZ1357" s="93">
        <v>10601469</v>
      </c>
      <c r="BA1357" s="93" t="s">
        <v>217</v>
      </c>
      <c r="BB1357" s="93">
        <v>2383093</v>
      </c>
      <c r="BC1357" s="93">
        <v>2558876</v>
      </c>
      <c r="BD1357" s="93" t="s">
        <v>217</v>
      </c>
      <c r="BE1357" s="93" t="s">
        <v>217</v>
      </c>
      <c r="BF1357" s="93">
        <v>1896418</v>
      </c>
      <c r="BG1357" s="93">
        <v>1553452</v>
      </c>
      <c r="BH1357" s="93" t="s">
        <v>217</v>
      </c>
      <c r="BI1357" s="93" t="s">
        <v>217</v>
      </c>
      <c r="BJ1357" s="93">
        <v>126872</v>
      </c>
      <c r="BK1357" s="93" t="s">
        <v>217</v>
      </c>
      <c r="BL1357" s="93" t="s">
        <v>217</v>
      </c>
      <c r="BM1357" s="93">
        <v>51951</v>
      </c>
      <c r="BN1357" s="93" t="s">
        <v>217</v>
      </c>
      <c r="BO1357" s="93">
        <v>1336729</v>
      </c>
      <c r="BP1357" s="93" t="s">
        <v>217</v>
      </c>
      <c r="BQ1357" s="93" t="s">
        <v>217</v>
      </c>
      <c r="BR1357" s="93" t="s">
        <v>217</v>
      </c>
      <c r="BS1357" s="93" t="s">
        <v>217</v>
      </c>
      <c r="BT1357" s="93" t="s">
        <v>217</v>
      </c>
      <c r="BU1357" s="93" t="s">
        <v>217</v>
      </c>
      <c r="BV1357" s="93" t="s">
        <v>217</v>
      </c>
      <c r="BW1357" s="93" t="s">
        <v>217</v>
      </c>
      <c r="BX1357" s="93" t="s">
        <v>217</v>
      </c>
      <c r="BY1357" s="93">
        <v>2286</v>
      </c>
      <c r="BZ1357" s="93" t="s">
        <v>217</v>
      </c>
      <c r="CA1357" s="93" t="s">
        <v>217</v>
      </c>
      <c r="CB1357" s="93" t="s">
        <v>217</v>
      </c>
      <c r="CC1357" s="93" t="s">
        <v>217</v>
      </c>
      <c r="CD1357" s="93" t="s">
        <v>217</v>
      </c>
      <c r="CE1357" s="93">
        <v>691792</v>
      </c>
      <c r="CF1357" s="93" t="s">
        <v>217</v>
      </c>
      <c r="CG1357" s="93">
        <v>6354529</v>
      </c>
      <c r="CH1357" s="93">
        <v>4601811</v>
      </c>
      <c r="CI1357" s="93">
        <v>1073084</v>
      </c>
      <c r="CJ1357" s="93" t="s">
        <v>217</v>
      </c>
      <c r="CK1357" s="93">
        <v>949414</v>
      </c>
      <c r="CL1357" s="93">
        <v>336822</v>
      </c>
      <c r="CM1357" s="93" t="s">
        <v>217</v>
      </c>
      <c r="CN1357" s="93">
        <v>1353705</v>
      </c>
      <c r="CO1357" s="93">
        <v>24300</v>
      </c>
      <c r="CP1357" s="93" t="s">
        <v>217</v>
      </c>
      <c r="CQ1357" s="93" t="s">
        <v>217</v>
      </c>
      <c r="CR1357" s="93">
        <v>23949</v>
      </c>
      <c r="CS1357" s="93" t="s">
        <v>217</v>
      </c>
      <c r="CT1357" s="93" t="s">
        <v>217</v>
      </c>
      <c r="CU1357" s="93">
        <v>840537</v>
      </c>
      <c r="CV1357" s="93">
        <v>1752718</v>
      </c>
      <c r="CW1357" s="93">
        <v>364741</v>
      </c>
      <c r="CX1357" s="93" t="s">
        <v>217</v>
      </c>
      <c r="CY1357" s="93" t="s">
        <v>217</v>
      </c>
      <c r="CZ1357" s="93">
        <v>1387977</v>
      </c>
      <c r="DA1357" s="93">
        <v>614086</v>
      </c>
      <c r="DB1357" s="93">
        <v>71082</v>
      </c>
      <c r="DC1357" s="93">
        <v>543004</v>
      </c>
      <c r="DD1357" s="93">
        <v>186982</v>
      </c>
      <c r="DE1357" s="93">
        <v>183793</v>
      </c>
      <c r="DF1357" s="93" t="s">
        <v>217</v>
      </c>
      <c r="DG1357" s="93">
        <v>3189</v>
      </c>
      <c r="DH1357" s="93">
        <v>3478799</v>
      </c>
      <c r="DI1357" s="93">
        <v>1625435</v>
      </c>
      <c r="DJ1357" s="93">
        <v>1044676</v>
      </c>
      <c r="DK1357" s="93">
        <v>580759</v>
      </c>
      <c r="DL1357" s="93">
        <v>2929488</v>
      </c>
      <c r="DM1357" s="93">
        <v>19990</v>
      </c>
      <c r="DN1357" s="93">
        <v>146</v>
      </c>
      <c r="DO1357" s="93" t="s">
        <v>217</v>
      </c>
      <c r="DP1357" s="93">
        <v>1974748</v>
      </c>
      <c r="DQ1357" s="93">
        <v>222202</v>
      </c>
      <c r="DR1357" s="93" t="s">
        <v>217</v>
      </c>
      <c r="DS1357" s="93">
        <v>712402</v>
      </c>
      <c r="DT1357" s="93">
        <v>5422400</v>
      </c>
      <c r="DU1357" s="93" t="s">
        <v>217</v>
      </c>
      <c r="DV1357" s="93">
        <v>45857</v>
      </c>
      <c r="DW1357" s="93">
        <v>37428</v>
      </c>
      <c r="DX1357" s="93">
        <v>2781</v>
      </c>
      <c r="DY1357" s="93">
        <v>139</v>
      </c>
      <c r="DZ1357" s="93" t="s">
        <v>217</v>
      </c>
      <c r="EA1357" s="93" t="s">
        <v>217</v>
      </c>
      <c r="EB1357" s="93" t="s">
        <v>217</v>
      </c>
      <c r="EC1357" s="93">
        <v>139</v>
      </c>
      <c r="ED1357" s="93" t="s">
        <v>217</v>
      </c>
      <c r="EE1357" s="93" t="s">
        <v>217</v>
      </c>
      <c r="EF1357" s="93">
        <v>5509</v>
      </c>
      <c r="EG1357" s="94" t="s">
        <v>217</v>
      </c>
    </row>
    <row r="1358" spans="1:137">
      <c r="A1358" s="87" t="s">
        <v>769</v>
      </c>
      <c r="B1358" s="88" t="s">
        <v>214</v>
      </c>
      <c r="C1358" s="101">
        <v>431001</v>
      </c>
      <c r="D1358" s="88" t="s">
        <v>559</v>
      </c>
      <c r="E1358" s="88" t="s">
        <v>560</v>
      </c>
      <c r="F1358" s="89">
        <v>125493743</v>
      </c>
      <c r="G1358" s="89">
        <v>52887669</v>
      </c>
      <c r="H1358" s="89">
        <v>9060267</v>
      </c>
      <c r="I1358" s="89">
        <v>44842462</v>
      </c>
      <c r="J1358" s="89">
        <v>5424414</v>
      </c>
      <c r="K1358" s="89" t="s">
        <v>217</v>
      </c>
      <c r="L1358" s="89" t="s">
        <v>217</v>
      </c>
      <c r="M1358" s="89">
        <v>8598426</v>
      </c>
      <c r="N1358" s="89">
        <v>2245631</v>
      </c>
      <c r="O1358" s="89">
        <v>25108</v>
      </c>
      <c r="P1358" s="89" t="s">
        <v>217</v>
      </c>
      <c r="Q1358" s="89">
        <v>481356</v>
      </c>
      <c r="R1358" s="89">
        <v>326696</v>
      </c>
      <c r="S1358" s="89">
        <v>149140</v>
      </c>
      <c r="T1358" s="89" t="s">
        <v>217</v>
      </c>
      <c r="U1358" s="89">
        <v>18641036</v>
      </c>
      <c r="V1358" s="89">
        <v>8602</v>
      </c>
      <c r="W1358" s="89" t="s">
        <v>217</v>
      </c>
      <c r="X1358" s="89" t="s">
        <v>217</v>
      </c>
      <c r="Y1358" s="89">
        <v>3658547</v>
      </c>
      <c r="Z1358" s="89">
        <v>234018</v>
      </c>
      <c r="AA1358" s="89">
        <v>1504214</v>
      </c>
      <c r="AB1358" s="89">
        <v>1222886</v>
      </c>
      <c r="AC1358" s="89">
        <v>1205173</v>
      </c>
      <c r="AD1358" s="89" t="s">
        <v>217</v>
      </c>
      <c r="AE1358" s="89" t="s">
        <v>217</v>
      </c>
      <c r="AF1358" s="89" t="s">
        <v>217</v>
      </c>
      <c r="AG1358" s="89">
        <v>17713</v>
      </c>
      <c r="AH1358" s="89">
        <v>52446177</v>
      </c>
      <c r="AI1358" s="89">
        <v>49435001</v>
      </c>
      <c r="AJ1358" s="89">
        <v>3011176</v>
      </c>
      <c r="AK1358" s="89" t="s">
        <v>217</v>
      </c>
      <c r="AL1358" s="89">
        <v>203308</v>
      </c>
      <c r="AM1358" s="89">
        <v>1900510</v>
      </c>
      <c r="AN1358" s="89">
        <v>581358</v>
      </c>
      <c r="AO1358" s="89">
        <v>1319152</v>
      </c>
      <c r="AP1358" s="89">
        <v>5690739</v>
      </c>
      <c r="AQ1358" s="89">
        <v>192525</v>
      </c>
      <c r="AR1358" s="89" t="s">
        <v>217</v>
      </c>
      <c r="AS1358" s="89">
        <v>16631</v>
      </c>
      <c r="AT1358" s="89">
        <v>488</v>
      </c>
      <c r="AU1358" s="89">
        <v>2975146</v>
      </c>
      <c r="AV1358" s="89">
        <v>2505949</v>
      </c>
      <c r="AW1358" s="89">
        <v>2758294</v>
      </c>
      <c r="AX1358" s="89">
        <v>97713</v>
      </c>
      <c r="AY1358" s="89">
        <v>2660581</v>
      </c>
      <c r="AZ1358" s="89">
        <v>107186945</v>
      </c>
      <c r="BA1358" s="89">
        <v>8270524</v>
      </c>
      <c r="BB1358" s="89">
        <v>19037589</v>
      </c>
      <c r="BC1358" s="89">
        <v>18542361</v>
      </c>
      <c r="BD1358" s="89" t="s">
        <v>217</v>
      </c>
      <c r="BE1358" s="89" t="s">
        <v>217</v>
      </c>
      <c r="BF1358" s="89">
        <v>9081382</v>
      </c>
      <c r="BG1358" s="89">
        <v>7947164</v>
      </c>
      <c r="BH1358" s="89" t="s">
        <v>217</v>
      </c>
      <c r="BI1358" s="89" t="s">
        <v>217</v>
      </c>
      <c r="BJ1358" s="89">
        <v>4121362</v>
      </c>
      <c r="BK1358" s="89">
        <v>1165906</v>
      </c>
      <c r="BL1358" s="89" t="s">
        <v>217</v>
      </c>
      <c r="BM1358" s="89">
        <v>500500</v>
      </c>
      <c r="BN1358" s="89">
        <v>154935</v>
      </c>
      <c r="BO1358" s="89">
        <v>6245251</v>
      </c>
      <c r="BP1358" s="89" t="s">
        <v>217</v>
      </c>
      <c r="BQ1358" s="89" t="s">
        <v>217</v>
      </c>
      <c r="BR1358" s="89" t="s">
        <v>217</v>
      </c>
      <c r="BS1358" s="89" t="s">
        <v>217</v>
      </c>
      <c r="BT1358" s="89" t="s">
        <v>217</v>
      </c>
      <c r="BU1358" s="89" t="s">
        <v>217</v>
      </c>
      <c r="BV1358" s="89" t="s">
        <v>217</v>
      </c>
      <c r="BW1358" s="89" t="s">
        <v>217</v>
      </c>
      <c r="BX1358" s="89" t="s">
        <v>217</v>
      </c>
      <c r="BY1358" s="89">
        <v>110315</v>
      </c>
      <c r="BZ1358" s="89" t="s">
        <v>217</v>
      </c>
      <c r="CA1358" s="89">
        <v>4856424</v>
      </c>
      <c r="CB1358" s="89" t="s">
        <v>217</v>
      </c>
      <c r="CC1358" s="89">
        <v>8735128</v>
      </c>
      <c r="CD1358" s="89">
        <v>10668124</v>
      </c>
      <c r="CE1358" s="89">
        <v>7749980</v>
      </c>
      <c r="CF1358" s="89">
        <v>4509</v>
      </c>
      <c r="CG1358" s="89">
        <v>25891827</v>
      </c>
      <c r="CH1358" s="89">
        <v>21844062</v>
      </c>
      <c r="CI1358" s="89">
        <v>7305330</v>
      </c>
      <c r="CJ1358" s="89" t="s">
        <v>217</v>
      </c>
      <c r="CK1358" s="89">
        <v>3926032</v>
      </c>
      <c r="CL1358" s="89">
        <v>1729158</v>
      </c>
      <c r="CM1358" s="89" t="s">
        <v>217</v>
      </c>
      <c r="CN1358" s="89">
        <v>1579723</v>
      </c>
      <c r="CO1358" s="89" t="s">
        <v>217</v>
      </c>
      <c r="CP1358" s="89" t="s">
        <v>217</v>
      </c>
      <c r="CQ1358" s="89" t="s">
        <v>217</v>
      </c>
      <c r="CR1358" s="89">
        <v>53533</v>
      </c>
      <c r="CS1358" s="89" t="s">
        <v>217</v>
      </c>
      <c r="CT1358" s="89">
        <v>911460</v>
      </c>
      <c r="CU1358" s="89">
        <v>6338826</v>
      </c>
      <c r="CV1358" s="89">
        <v>4047765</v>
      </c>
      <c r="CW1358" s="89">
        <v>229995</v>
      </c>
      <c r="CX1358" s="89">
        <v>188059</v>
      </c>
      <c r="CY1358" s="89">
        <v>422991</v>
      </c>
      <c r="CZ1358" s="89">
        <v>3206720</v>
      </c>
      <c r="DA1358" s="89">
        <v>4506258</v>
      </c>
      <c r="DB1358" s="89">
        <v>283533</v>
      </c>
      <c r="DC1358" s="89">
        <v>4222725</v>
      </c>
      <c r="DD1358" s="89">
        <v>898543</v>
      </c>
      <c r="DE1358" s="89">
        <v>898543</v>
      </c>
      <c r="DF1358" s="89" t="s">
        <v>217</v>
      </c>
      <c r="DG1358" s="89" t="s">
        <v>217</v>
      </c>
      <c r="DH1358" s="89">
        <v>4212736</v>
      </c>
      <c r="DI1358" s="89">
        <v>10291142</v>
      </c>
      <c r="DJ1358" s="89">
        <v>6681848</v>
      </c>
      <c r="DK1358" s="89">
        <v>3609294</v>
      </c>
      <c r="DL1358" s="89">
        <v>8680688</v>
      </c>
      <c r="DM1358" s="89">
        <v>41495</v>
      </c>
      <c r="DN1358" s="89">
        <v>274</v>
      </c>
      <c r="DO1358" s="89">
        <v>117015</v>
      </c>
      <c r="DP1358" s="89">
        <v>3712607</v>
      </c>
      <c r="DQ1358" s="89">
        <v>130991</v>
      </c>
      <c r="DR1358" s="89">
        <v>1820455</v>
      </c>
      <c r="DS1358" s="89">
        <v>2857851</v>
      </c>
      <c r="DT1358" s="89">
        <v>34143300</v>
      </c>
      <c r="DU1358" s="89" t="s">
        <v>217</v>
      </c>
      <c r="DV1358" s="89">
        <v>533338</v>
      </c>
      <c r="DW1358" s="89">
        <v>330850</v>
      </c>
      <c r="DX1358" s="89">
        <v>4528</v>
      </c>
      <c r="DY1358" s="89">
        <v>23678</v>
      </c>
      <c r="DZ1358" s="89" t="s">
        <v>217</v>
      </c>
      <c r="EA1358" s="89">
        <v>14179</v>
      </c>
      <c r="EB1358" s="89">
        <v>8248</v>
      </c>
      <c r="EC1358" s="89">
        <v>1251</v>
      </c>
      <c r="ED1358" s="89">
        <v>2</v>
      </c>
      <c r="EE1358" s="89" t="s">
        <v>217</v>
      </c>
      <c r="EF1358" s="89">
        <v>174280</v>
      </c>
      <c r="EG1358" s="90" t="s">
        <v>217</v>
      </c>
    </row>
    <row r="1359" spans="1:137">
      <c r="A1359" s="91" t="s">
        <v>769</v>
      </c>
      <c r="B1359" s="92" t="s">
        <v>220</v>
      </c>
      <c r="C1359" s="102">
        <v>432024</v>
      </c>
      <c r="D1359" s="92" t="s">
        <v>559</v>
      </c>
      <c r="E1359" s="92" t="s">
        <v>561</v>
      </c>
      <c r="F1359" s="93">
        <v>16173822</v>
      </c>
      <c r="G1359" s="93">
        <v>5026044</v>
      </c>
      <c r="H1359" s="93">
        <v>1025011</v>
      </c>
      <c r="I1359" s="93">
        <v>8704735</v>
      </c>
      <c r="J1359" s="93">
        <v>929320</v>
      </c>
      <c r="K1359" s="93" t="s">
        <v>217</v>
      </c>
      <c r="L1359" s="93" t="s">
        <v>217</v>
      </c>
      <c r="M1359" s="93" t="s">
        <v>217</v>
      </c>
      <c r="N1359" s="93">
        <v>629923</v>
      </c>
      <c r="O1359" s="93">
        <v>2991</v>
      </c>
      <c r="P1359" s="93" t="s">
        <v>217</v>
      </c>
      <c r="Q1359" s="93">
        <v>57479</v>
      </c>
      <c r="R1359" s="93">
        <v>39441</v>
      </c>
      <c r="S1359" s="93" t="s">
        <v>217</v>
      </c>
      <c r="T1359" s="93" t="s">
        <v>217</v>
      </c>
      <c r="U1359" s="93">
        <v>3058904</v>
      </c>
      <c r="V1359" s="93">
        <v>8126</v>
      </c>
      <c r="W1359" s="93" t="s">
        <v>217</v>
      </c>
      <c r="X1359" s="93" t="s">
        <v>217</v>
      </c>
      <c r="Y1359" s="93" t="s">
        <v>217</v>
      </c>
      <c r="Z1359" s="93">
        <v>43782</v>
      </c>
      <c r="AA1359" s="93">
        <v>205203</v>
      </c>
      <c r="AB1359" s="93">
        <v>113918</v>
      </c>
      <c r="AC1359" s="93">
        <v>104914</v>
      </c>
      <c r="AD1359" s="93" t="s">
        <v>217</v>
      </c>
      <c r="AE1359" s="93" t="s">
        <v>217</v>
      </c>
      <c r="AF1359" s="93" t="s">
        <v>217</v>
      </c>
      <c r="AG1359" s="93">
        <v>9004</v>
      </c>
      <c r="AH1359" s="93">
        <v>16456760</v>
      </c>
      <c r="AI1359" s="93">
        <v>14604276</v>
      </c>
      <c r="AJ1359" s="93">
        <v>1852484</v>
      </c>
      <c r="AK1359" s="93" t="s">
        <v>217</v>
      </c>
      <c r="AL1359" s="93">
        <v>13246</v>
      </c>
      <c r="AM1359" s="93">
        <v>356095</v>
      </c>
      <c r="AN1359" s="93">
        <v>45921</v>
      </c>
      <c r="AO1359" s="93">
        <v>310174</v>
      </c>
      <c r="AP1359" s="93">
        <v>345934</v>
      </c>
      <c r="AQ1359" s="93" t="s">
        <v>217</v>
      </c>
      <c r="AR1359" s="93" t="s">
        <v>217</v>
      </c>
      <c r="AS1359" s="93" t="s">
        <v>217</v>
      </c>
      <c r="AT1359" s="93">
        <v>20986</v>
      </c>
      <c r="AU1359" s="93">
        <v>183748</v>
      </c>
      <c r="AV1359" s="93">
        <v>141200</v>
      </c>
      <c r="AW1359" s="93">
        <v>420560</v>
      </c>
      <c r="AX1359" s="93">
        <v>6851</v>
      </c>
      <c r="AY1359" s="93">
        <v>413709</v>
      </c>
      <c r="AZ1359" s="93">
        <v>13477427</v>
      </c>
      <c r="BA1359" s="93" t="s">
        <v>217</v>
      </c>
      <c r="BB1359" s="93">
        <v>2263044</v>
      </c>
      <c r="BC1359" s="93">
        <v>2714367</v>
      </c>
      <c r="BD1359" s="93" t="s">
        <v>217</v>
      </c>
      <c r="BE1359" s="93" t="s">
        <v>217</v>
      </c>
      <c r="BF1359" s="93">
        <v>1558404</v>
      </c>
      <c r="BG1359" s="93">
        <v>1267478</v>
      </c>
      <c r="BH1359" s="93" t="s">
        <v>217</v>
      </c>
      <c r="BI1359" s="93" t="s">
        <v>217</v>
      </c>
      <c r="BJ1359" s="93">
        <v>287879</v>
      </c>
      <c r="BK1359" s="93">
        <v>388313</v>
      </c>
      <c r="BL1359" s="93" t="s">
        <v>217</v>
      </c>
      <c r="BM1359" s="93">
        <v>72203</v>
      </c>
      <c r="BN1359" s="93" t="s">
        <v>217</v>
      </c>
      <c r="BO1359" s="93">
        <v>391169</v>
      </c>
      <c r="BP1359" s="93" t="s">
        <v>217</v>
      </c>
      <c r="BQ1359" s="93" t="s">
        <v>217</v>
      </c>
      <c r="BR1359" s="93" t="s">
        <v>217</v>
      </c>
      <c r="BS1359" s="93" t="s">
        <v>217</v>
      </c>
      <c r="BT1359" s="93" t="s">
        <v>217</v>
      </c>
      <c r="BU1359" s="93" t="s">
        <v>217</v>
      </c>
      <c r="BV1359" s="93" t="s">
        <v>217</v>
      </c>
      <c r="BW1359" s="93" t="s">
        <v>217</v>
      </c>
      <c r="BX1359" s="93" t="s">
        <v>217</v>
      </c>
      <c r="BY1359" s="93">
        <v>33937</v>
      </c>
      <c r="BZ1359" s="93" t="s">
        <v>217</v>
      </c>
      <c r="CA1359" s="93">
        <v>1196399</v>
      </c>
      <c r="CB1359" s="93" t="s">
        <v>217</v>
      </c>
      <c r="CC1359" s="93">
        <v>1423</v>
      </c>
      <c r="CD1359" s="93">
        <v>2225590</v>
      </c>
      <c r="CE1359" s="93">
        <v>1077221</v>
      </c>
      <c r="CF1359" s="93" t="s">
        <v>217</v>
      </c>
      <c r="CG1359" s="93">
        <v>6160391</v>
      </c>
      <c r="CH1359" s="93">
        <v>4873547</v>
      </c>
      <c r="CI1359" s="93">
        <v>1092827</v>
      </c>
      <c r="CJ1359" s="93" t="s">
        <v>217</v>
      </c>
      <c r="CK1359" s="93">
        <v>920639</v>
      </c>
      <c r="CL1359" s="93">
        <v>281581</v>
      </c>
      <c r="CM1359" s="93" t="s">
        <v>217</v>
      </c>
      <c r="CN1359" s="93">
        <v>383373</v>
      </c>
      <c r="CO1359" s="93">
        <v>504459</v>
      </c>
      <c r="CP1359" s="93" t="s">
        <v>217</v>
      </c>
      <c r="CQ1359" s="93" t="s">
        <v>217</v>
      </c>
      <c r="CR1359" s="93">
        <v>77731</v>
      </c>
      <c r="CS1359" s="93">
        <v>7622</v>
      </c>
      <c r="CT1359" s="93">
        <v>222514</v>
      </c>
      <c r="CU1359" s="93">
        <v>1382801</v>
      </c>
      <c r="CV1359" s="93">
        <v>1286844</v>
      </c>
      <c r="CW1359" s="93">
        <v>106127</v>
      </c>
      <c r="CX1359" s="93" t="s">
        <v>217</v>
      </c>
      <c r="CY1359" s="93">
        <v>24911</v>
      </c>
      <c r="CZ1359" s="93">
        <v>1155806</v>
      </c>
      <c r="DA1359" s="93">
        <v>183238</v>
      </c>
      <c r="DB1359" s="93">
        <v>41965</v>
      </c>
      <c r="DC1359" s="93">
        <v>141273</v>
      </c>
      <c r="DD1359" s="93">
        <v>2228274</v>
      </c>
      <c r="DE1359" s="93">
        <v>2180203</v>
      </c>
      <c r="DF1359" s="93">
        <v>8950</v>
      </c>
      <c r="DG1359" s="93">
        <v>39121</v>
      </c>
      <c r="DH1359" s="93">
        <v>2356967</v>
      </c>
      <c r="DI1359" s="93">
        <v>1678428</v>
      </c>
      <c r="DJ1359" s="93">
        <v>1528857</v>
      </c>
      <c r="DK1359" s="93">
        <v>149571</v>
      </c>
      <c r="DL1359" s="93">
        <v>1003335</v>
      </c>
      <c r="DM1359" s="93">
        <v>20465</v>
      </c>
      <c r="DN1359" s="93">
        <v>7</v>
      </c>
      <c r="DO1359" s="93" t="s">
        <v>217</v>
      </c>
      <c r="DP1359" s="93">
        <v>556527</v>
      </c>
      <c r="DQ1359" s="93">
        <v>19822</v>
      </c>
      <c r="DR1359" s="93" t="s">
        <v>217</v>
      </c>
      <c r="DS1359" s="93">
        <v>406514</v>
      </c>
      <c r="DT1359" s="93">
        <v>4629400</v>
      </c>
      <c r="DU1359" s="93" t="s">
        <v>217</v>
      </c>
      <c r="DV1359" s="93">
        <v>69672</v>
      </c>
      <c r="DW1359" s="93">
        <v>66415</v>
      </c>
      <c r="DX1359" s="93">
        <v>484</v>
      </c>
      <c r="DY1359" s="93">
        <v>1052</v>
      </c>
      <c r="DZ1359" s="93" t="s">
        <v>217</v>
      </c>
      <c r="EA1359" s="93">
        <v>2</v>
      </c>
      <c r="EB1359" s="93">
        <v>1050</v>
      </c>
      <c r="EC1359" s="93" t="s">
        <v>217</v>
      </c>
      <c r="ED1359" s="93" t="s">
        <v>217</v>
      </c>
      <c r="EE1359" s="93" t="s">
        <v>217</v>
      </c>
      <c r="EF1359" s="93">
        <v>1721</v>
      </c>
      <c r="EG1359" s="94" t="s">
        <v>217</v>
      </c>
    </row>
    <row r="1360" spans="1:137">
      <c r="A1360" s="91" t="s">
        <v>754</v>
      </c>
      <c r="B1360" s="92" t="s">
        <v>214</v>
      </c>
      <c r="C1360" s="102">
        <v>431001</v>
      </c>
      <c r="D1360" s="92" t="s">
        <v>559</v>
      </c>
      <c r="E1360" s="92" t="s">
        <v>560</v>
      </c>
      <c r="F1360" s="93">
        <v>120679722</v>
      </c>
      <c r="G1360" s="93">
        <v>51742507</v>
      </c>
      <c r="H1360" s="93">
        <v>8777798</v>
      </c>
      <c r="I1360" s="93">
        <v>42306703</v>
      </c>
      <c r="J1360" s="93">
        <v>5089229</v>
      </c>
      <c r="K1360" s="93" t="s">
        <v>217</v>
      </c>
      <c r="L1360" s="93" t="s">
        <v>217</v>
      </c>
      <c r="M1360" s="93">
        <v>8235910</v>
      </c>
      <c r="N1360" s="93">
        <v>2270680</v>
      </c>
      <c r="O1360" s="93">
        <v>56917</v>
      </c>
      <c r="P1360" s="93" t="s">
        <v>217</v>
      </c>
      <c r="Q1360" s="93">
        <v>260430</v>
      </c>
      <c r="R1360" s="93">
        <v>524894</v>
      </c>
      <c r="S1360" s="93">
        <v>136524</v>
      </c>
      <c r="T1360" s="93" t="s">
        <v>217</v>
      </c>
      <c r="U1360" s="93">
        <v>17749187</v>
      </c>
      <c r="V1360" s="93">
        <v>11623</v>
      </c>
      <c r="W1360" s="93" t="s">
        <v>217</v>
      </c>
      <c r="X1360" s="93" t="s">
        <v>217</v>
      </c>
      <c r="Y1360" s="93">
        <v>3576652</v>
      </c>
      <c r="Z1360" s="93">
        <v>188737</v>
      </c>
      <c r="AA1360" s="93">
        <v>1452388</v>
      </c>
      <c r="AB1360" s="93">
        <v>2394090</v>
      </c>
      <c r="AC1360" s="93">
        <v>976292</v>
      </c>
      <c r="AD1360" s="93">
        <v>62279</v>
      </c>
      <c r="AE1360" s="93">
        <v>30084</v>
      </c>
      <c r="AF1360" s="93" t="s">
        <v>217</v>
      </c>
      <c r="AG1360" s="93">
        <v>1325435</v>
      </c>
      <c r="AH1360" s="93">
        <v>53825313</v>
      </c>
      <c r="AI1360" s="93">
        <v>50846016</v>
      </c>
      <c r="AJ1360" s="93">
        <v>2979297</v>
      </c>
      <c r="AK1360" s="93" t="s">
        <v>217</v>
      </c>
      <c r="AL1360" s="93">
        <v>229955</v>
      </c>
      <c r="AM1360" s="93">
        <v>1846008</v>
      </c>
      <c r="AN1360" s="93">
        <v>576538</v>
      </c>
      <c r="AO1360" s="93">
        <v>1269470</v>
      </c>
      <c r="AP1360" s="93">
        <v>5041165</v>
      </c>
      <c r="AQ1360" s="93">
        <v>190516</v>
      </c>
      <c r="AR1360" s="93" t="s">
        <v>217</v>
      </c>
      <c r="AS1360" s="93">
        <v>14777</v>
      </c>
      <c r="AT1360" s="93">
        <v>1101</v>
      </c>
      <c r="AU1360" s="93">
        <v>2993303</v>
      </c>
      <c r="AV1360" s="93">
        <v>1841468</v>
      </c>
      <c r="AW1360" s="93">
        <v>2813415</v>
      </c>
      <c r="AX1360" s="93">
        <v>93058</v>
      </c>
      <c r="AY1360" s="93">
        <v>2720357</v>
      </c>
      <c r="AZ1360" s="93">
        <v>119516750</v>
      </c>
      <c r="BA1360" s="93">
        <v>8164994</v>
      </c>
      <c r="BB1360" s="93">
        <v>19399808</v>
      </c>
      <c r="BC1360" s="93">
        <v>17836171</v>
      </c>
      <c r="BD1360" s="93" t="s">
        <v>217</v>
      </c>
      <c r="BE1360" s="93" t="s">
        <v>217</v>
      </c>
      <c r="BF1360" s="93">
        <v>8913101</v>
      </c>
      <c r="BG1360" s="93">
        <v>8227543</v>
      </c>
      <c r="BH1360" s="93" t="s">
        <v>217</v>
      </c>
      <c r="BI1360" s="93" t="s">
        <v>217</v>
      </c>
      <c r="BJ1360" s="93">
        <v>5434550</v>
      </c>
      <c r="BK1360" s="93">
        <v>950286</v>
      </c>
      <c r="BL1360" s="93" t="s">
        <v>217</v>
      </c>
      <c r="BM1360" s="93">
        <v>496044</v>
      </c>
      <c r="BN1360" s="93">
        <v>1571</v>
      </c>
      <c r="BO1360" s="93">
        <v>8396008</v>
      </c>
      <c r="BP1360" s="93" t="s">
        <v>217</v>
      </c>
      <c r="BQ1360" s="93" t="s">
        <v>217</v>
      </c>
      <c r="BR1360" s="93" t="s">
        <v>217</v>
      </c>
      <c r="BS1360" s="93" t="s">
        <v>217</v>
      </c>
      <c r="BT1360" s="93" t="s">
        <v>217</v>
      </c>
      <c r="BU1360" s="93" t="s">
        <v>217</v>
      </c>
      <c r="BV1360" s="93" t="s">
        <v>217</v>
      </c>
      <c r="BW1360" s="93" t="s">
        <v>217</v>
      </c>
      <c r="BX1360" s="93" t="s">
        <v>217</v>
      </c>
      <c r="BY1360" s="93">
        <v>39706</v>
      </c>
      <c r="BZ1360" s="93" t="s">
        <v>217</v>
      </c>
      <c r="CA1360" s="93">
        <v>5333133</v>
      </c>
      <c r="CB1360" s="93" t="s">
        <v>217</v>
      </c>
      <c r="CC1360" s="93">
        <v>13248297</v>
      </c>
      <c r="CD1360" s="93">
        <v>15881878</v>
      </c>
      <c r="CE1360" s="93">
        <v>7193660</v>
      </c>
      <c r="CF1360" s="93">
        <v>4505</v>
      </c>
      <c r="CG1360" s="93">
        <v>26942521</v>
      </c>
      <c r="CH1360" s="93">
        <v>23526279</v>
      </c>
      <c r="CI1360" s="93">
        <v>7162245</v>
      </c>
      <c r="CJ1360" s="93" t="s">
        <v>217</v>
      </c>
      <c r="CK1360" s="93">
        <v>3866649</v>
      </c>
      <c r="CL1360" s="93">
        <v>1788541</v>
      </c>
      <c r="CM1360" s="93" t="s">
        <v>217</v>
      </c>
      <c r="CN1360" s="93">
        <v>3564405</v>
      </c>
      <c r="CO1360" s="93">
        <v>17712</v>
      </c>
      <c r="CP1360" s="93" t="s">
        <v>217</v>
      </c>
      <c r="CQ1360" s="93" t="s">
        <v>217</v>
      </c>
      <c r="CR1360" s="93">
        <v>63242</v>
      </c>
      <c r="CS1360" s="93" t="s">
        <v>217</v>
      </c>
      <c r="CT1360" s="93">
        <v>922511</v>
      </c>
      <c r="CU1360" s="93">
        <v>6140974</v>
      </c>
      <c r="CV1360" s="93">
        <v>3416242</v>
      </c>
      <c r="CW1360" s="93">
        <v>429382</v>
      </c>
      <c r="CX1360" s="93">
        <v>131075</v>
      </c>
      <c r="CY1360" s="93">
        <v>4020</v>
      </c>
      <c r="CZ1360" s="93">
        <v>2851765</v>
      </c>
      <c r="DA1360" s="93">
        <v>3783261</v>
      </c>
      <c r="DB1360" s="93">
        <v>210702</v>
      </c>
      <c r="DC1360" s="93">
        <v>3572559</v>
      </c>
      <c r="DD1360" s="93">
        <v>638731</v>
      </c>
      <c r="DE1360" s="93">
        <v>638731</v>
      </c>
      <c r="DF1360" s="93" t="s">
        <v>217</v>
      </c>
      <c r="DG1360" s="93" t="s">
        <v>217</v>
      </c>
      <c r="DH1360" s="93">
        <v>5626649</v>
      </c>
      <c r="DI1360" s="93">
        <v>10951339</v>
      </c>
      <c r="DJ1360" s="93">
        <v>5556241</v>
      </c>
      <c r="DK1360" s="93">
        <v>5395098</v>
      </c>
      <c r="DL1360" s="93">
        <v>8702965</v>
      </c>
      <c r="DM1360" s="93">
        <v>67847</v>
      </c>
      <c r="DN1360" s="93">
        <v>277</v>
      </c>
      <c r="DO1360" s="93">
        <v>115018</v>
      </c>
      <c r="DP1360" s="93">
        <v>3483458</v>
      </c>
      <c r="DQ1360" s="93">
        <v>165753</v>
      </c>
      <c r="DR1360" s="93">
        <v>2033570</v>
      </c>
      <c r="DS1360" s="93">
        <v>2837042</v>
      </c>
      <c r="DT1360" s="93">
        <v>41326900</v>
      </c>
      <c r="DU1360" s="93" t="s">
        <v>217</v>
      </c>
      <c r="DV1360" s="93">
        <v>455623</v>
      </c>
      <c r="DW1360" s="93">
        <v>295352</v>
      </c>
      <c r="DX1360" s="93">
        <v>4853</v>
      </c>
      <c r="DY1360" s="93">
        <v>23195</v>
      </c>
      <c r="DZ1360" s="93" t="s">
        <v>217</v>
      </c>
      <c r="EA1360" s="93">
        <v>13194</v>
      </c>
      <c r="EB1360" s="93">
        <v>7402</v>
      </c>
      <c r="EC1360" s="93">
        <v>2599</v>
      </c>
      <c r="ED1360" s="93">
        <v>3</v>
      </c>
      <c r="EE1360" s="93" t="s">
        <v>217</v>
      </c>
      <c r="EF1360" s="93">
        <v>132220</v>
      </c>
      <c r="EG1360" s="94" t="s">
        <v>217</v>
      </c>
    </row>
    <row r="1361" spans="1:137">
      <c r="A1361" s="91" t="s">
        <v>754</v>
      </c>
      <c r="B1361" s="92" t="s">
        <v>220</v>
      </c>
      <c r="C1361" s="102">
        <v>432024</v>
      </c>
      <c r="D1361" s="92" t="s">
        <v>559</v>
      </c>
      <c r="E1361" s="92" t="s">
        <v>561</v>
      </c>
      <c r="F1361" s="93">
        <v>15425096</v>
      </c>
      <c r="G1361" s="93">
        <v>4912960</v>
      </c>
      <c r="H1361" s="93">
        <v>1001596</v>
      </c>
      <c r="I1361" s="93">
        <v>8164557</v>
      </c>
      <c r="J1361" s="93">
        <v>874872</v>
      </c>
      <c r="K1361" s="93" t="s">
        <v>217</v>
      </c>
      <c r="L1361" s="93" t="s">
        <v>217</v>
      </c>
      <c r="M1361" s="93" t="s">
        <v>217</v>
      </c>
      <c r="N1361" s="93">
        <v>609154</v>
      </c>
      <c r="O1361" s="93">
        <v>6822</v>
      </c>
      <c r="P1361" s="93" t="s">
        <v>217</v>
      </c>
      <c r="Q1361" s="93">
        <v>30895</v>
      </c>
      <c r="R1361" s="93">
        <v>61771</v>
      </c>
      <c r="S1361" s="93" t="s">
        <v>217</v>
      </c>
      <c r="T1361" s="93" t="s">
        <v>217</v>
      </c>
      <c r="U1361" s="93">
        <v>2966917</v>
      </c>
      <c r="V1361" s="93">
        <v>7575</v>
      </c>
      <c r="W1361" s="93" t="s">
        <v>217</v>
      </c>
      <c r="X1361" s="93" t="s">
        <v>217</v>
      </c>
      <c r="Y1361" s="93" t="s">
        <v>217</v>
      </c>
      <c r="Z1361" s="93">
        <v>36316</v>
      </c>
      <c r="AA1361" s="93">
        <v>169089</v>
      </c>
      <c r="AB1361" s="93">
        <v>290744</v>
      </c>
      <c r="AC1361" s="93">
        <v>85236</v>
      </c>
      <c r="AD1361" s="93">
        <v>11561</v>
      </c>
      <c r="AE1361" s="93">
        <v>6559</v>
      </c>
      <c r="AF1361" s="93" t="s">
        <v>217</v>
      </c>
      <c r="AG1361" s="93">
        <v>187388</v>
      </c>
      <c r="AH1361" s="93">
        <v>16824539</v>
      </c>
      <c r="AI1361" s="93">
        <v>15013716</v>
      </c>
      <c r="AJ1361" s="93">
        <v>1810823</v>
      </c>
      <c r="AK1361" s="93" t="s">
        <v>217</v>
      </c>
      <c r="AL1361" s="93">
        <v>14940</v>
      </c>
      <c r="AM1361" s="93">
        <v>401193</v>
      </c>
      <c r="AN1361" s="93">
        <v>74147</v>
      </c>
      <c r="AO1361" s="93">
        <v>327046</v>
      </c>
      <c r="AP1361" s="93">
        <v>327777</v>
      </c>
      <c r="AQ1361" s="93" t="s">
        <v>217</v>
      </c>
      <c r="AR1361" s="93" t="s">
        <v>217</v>
      </c>
      <c r="AS1361" s="93" t="s">
        <v>217</v>
      </c>
      <c r="AT1361" s="93">
        <v>21846</v>
      </c>
      <c r="AU1361" s="93">
        <v>191523</v>
      </c>
      <c r="AV1361" s="93">
        <v>114408</v>
      </c>
      <c r="AW1361" s="93">
        <v>433216</v>
      </c>
      <c r="AX1361" s="93">
        <v>8691</v>
      </c>
      <c r="AY1361" s="93">
        <v>424525</v>
      </c>
      <c r="AZ1361" s="93">
        <v>16458986</v>
      </c>
      <c r="BA1361" s="93" t="s">
        <v>217</v>
      </c>
      <c r="BB1361" s="93">
        <v>2272333</v>
      </c>
      <c r="BC1361" s="93">
        <v>2799335</v>
      </c>
      <c r="BD1361" s="93" t="s">
        <v>217</v>
      </c>
      <c r="BE1361" s="93" t="s">
        <v>217</v>
      </c>
      <c r="BF1361" s="93">
        <v>1570184</v>
      </c>
      <c r="BG1361" s="93">
        <v>1293853</v>
      </c>
      <c r="BH1361" s="93" t="s">
        <v>217</v>
      </c>
      <c r="BI1361" s="93" t="s">
        <v>217</v>
      </c>
      <c r="BJ1361" s="93">
        <v>308885</v>
      </c>
      <c r="BK1361" s="93">
        <v>1394586</v>
      </c>
      <c r="BL1361" s="93" t="s">
        <v>217</v>
      </c>
      <c r="BM1361" s="93">
        <v>49021</v>
      </c>
      <c r="BN1361" s="93" t="s">
        <v>217</v>
      </c>
      <c r="BO1361" s="93">
        <v>618554</v>
      </c>
      <c r="BP1361" s="93" t="s">
        <v>217</v>
      </c>
      <c r="BQ1361" s="93" t="s">
        <v>217</v>
      </c>
      <c r="BR1361" s="93" t="s">
        <v>217</v>
      </c>
      <c r="BS1361" s="93" t="s">
        <v>217</v>
      </c>
      <c r="BT1361" s="93" t="s">
        <v>217</v>
      </c>
      <c r="BU1361" s="93" t="s">
        <v>217</v>
      </c>
      <c r="BV1361" s="93" t="s">
        <v>217</v>
      </c>
      <c r="BW1361" s="93" t="s">
        <v>217</v>
      </c>
      <c r="BX1361" s="93" t="s">
        <v>217</v>
      </c>
      <c r="BY1361" s="93">
        <v>28010</v>
      </c>
      <c r="BZ1361" s="93" t="s">
        <v>217</v>
      </c>
      <c r="CA1361" s="93">
        <v>721054</v>
      </c>
      <c r="CB1361" s="93" t="s">
        <v>217</v>
      </c>
      <c r="CC1361" s="93">
        <v>1875842</v>
      </c>
      <c r="CD1361" s="93">
        <v>2614527</v>
      </c>
      <c r="CE1361" s="93">
        <v>912802</v>
      </c>
      <c r="CF1361" s="93" t="s">
        <v>217</v>
      </c>
      <c r="CG1361" s="93">
        <v>6609970</v>
      </c>
      <c r="CH1361" s="93">
        <v>5309924</v>
      </c>
      <c r="CI1361" s="93">
        <v>1060083</v>
      </c>
      <c r="CJ1361" s="93" t="s">
        <v>217</v>
      </c>
      <c r="CK1361" s="93">
        <v>921723</v>
      </c>
      <c r="CL1361" s="93">
        <v>286864</v>
      </c>
      <c r="CM1361" s="93" t="s">
        <v>217</v>
      </c>
      <c r="CN1361" s="93">
        <v>882341</v>
      </c>
      <c r="CO1361" s="93">
        <v>361716</v>
      </c>
      <c r="CP1361" s="93">
        <v>2420</v>
      </c>
      <c r="CQ1361" s="93" t="s">
        <v>217</v>
      </c>
      <c r="CR1361" s="93">
        <v>67610</v>
      </c>
      <c r="CS1361" s="93">
        <v>7392</v>
      </c>
      <c r="CT1361" s="93">
        <v>323276</v>
      </c>
      <c r="CU1361" s="93">
        <v>1396499</v>
      </c>
      <c r="CV1361" s="93">
        <v>1300046</v>
      </c>
      <c r="CW1361" s="93">
        <v>90020</v>
      </c>
      <c r="CX1361" s="93">
        <v>62166</v>
      </c>
      <c r="CY1361" s="93">
        <v>1939</v>
      </c>
      <c r="CZ1361" s="93">
        <v>1145921</v>
      </c>
      <c r="DA1361" s="93">
        <v>61166</v>
      </c>
      <c r="DB1361" s="93">
        <v>38848</v>
      </c>
      <c r="DC1361" s="93">
        <v>22318</v>
      </c>
      <c r="DD1361" s="93">
        <v>1835627</v>
      </c>
      <c r="DE1361" s="93">
        <v>1768234</v>
      </c>
      <c r="DF1361" s="93">
        <v>7100</v>
      </c>
      <c r="DG1361" s="93">
        <v>60293</v>
      </c>
      <c r="DH1361" s="93">
        <v>2550209</v>
      </c>
      <c r="DI1361" s="93">
        <v>1569062</v>
      </c>
      <c r="DJ1361" s="93">
        <v>1296297</v>
      </c>
      <c r="DK1361" s="93">
        <v>272765</v>
      </c>
      <c r="DL1361" s="93">
        <v>1022115</v>
      </c>
      <c r="DM1361" s="93">
        <v>15444</v>
      </c>
      <c r="DN1361" s="93">
        <v>26</v>
      </c>
      <c r="DO1361" s="93" t="s">
        <v>217</v>
      </c>
      <c r="DP1361" s="93">
        <v>557231</v>
      </c>
      <c r="DQ1361" s="93">
        <v>11367</v>
      </c>
      <c r="DR1361" s="93" t="s">
        <v>217</v>
      </c>
      <c r="DS1361" s="93">
        <v>438047</v>
      </c>
      <c r="DT1361" s="93">
        <v>16311500</v>
      </c>
      <c r="DU1361" s="93" t="s">
        <v>217</v>
      </c>
      <c r="DV1361" s="93">
        <v>60554</v>
      </c>
      <c r="DW1361" s="93">
        <v>53754</v>
      </c>
      <c r="DX1361" s="93">
        <v>175</v>
      </c>
      <c r="DY1361" s="93">
        <v>2073</v>
      </c>
      <c r="DZ1361" s="93" t="s">
        <v>217</v>
      </c>
      <c r="EA1361" s="93">
        <v>85</v>
      </c>
      <c r="EB1361" s="93">
        <v>1431</v>
      </c>
      <c r="EC1361" s="93">
        <v>557</v>
      </c>
      <c r="ED1361" s="93" t="s">
        <v>217</v>
      </c>
      <c r="EE1361" s="93" t="s">
        <v>217</v>
      </c>
      <c r="EF1361" s="93">
        <v>4552</v>
      </c>
      <c r="EG1361" s="94" t="s">
        <v>217</v>
      </c>
    </row>
    <row r="1362" spans="1:137">
      <c r="A1362" s="91" t="s">
        <v>717</v>
      </c>
      <c r="B1362" s="92" t="s">
        <v>214</v>
      </c>
      <c r="C1362" s="102">
        <v>431001</v>
      </c>
      <c r="D1362" s="92" t="s">
        <v>559</v>
      </c>
      <c r="E1362" s="92" t="s">
        <v>560</v>
      </c>
      <c r="F1362" s="93">
        <v>116856952</v>
      </c>
      <c r="G1362" s="93">
        <v>52152244</v>
      </c>
      <c r="H1362" s="93">
        <v>8106366</v>
      </c>
      <c r="I1362" s="93">
        <v>42050532</v>
      </c>
      <c r="J1362" s="93">
        <v>4791593</v>
      </c>
      <c r="K1362" s="93" t="s">
        <v>217</v>
      </c>
      <c r="L1362" s="93" t="s">
        <v>217</v>
      </c>
      <c r="M1362" s="93">
        <v>5438265</v>
      </c>
      <c r="N1362" s="93">
        <v>2573870</v>
      </c>
      <c r="O1362" s="93">
        <v>65652</v>
      </c>
      <c r="P1362" s="93" t="s">
        <v>217</v>
      </c>
      <c r="Q1362" s="93">
        <v>283565</v>
      </c>
      <c r="R1362" s="93">
        <v>278582</v>
      </c>
      <c r="S1362" s="93">
        <v>134965</v>
      </c>
      <c r="T1362" s="93" t="s">
        <v>217</v>
      </c>
      <c r="U1362" s="93">
        <v>16270646</v>
      </c>
      <c r="V1362" s="93">
        <v>9184</v>
      </c>
      <c r="W1362" s="93" t="s">
        <v>217</v>
      </c>
      <c r="X1362" s="93">
        <v>29476</v>
      </c>
      <c r="Y1362" s="93">
        <v>6709293</v>
      </c>
      <c r="Z1362" s="93">
        <v>183111</v>
      </c>
      <c r="AA1362" s="93">
        <v>827105</v>
      </c>
      <c r="AB1362" s="93">
        <v>1011427</v>
      </c>
      <c r="AC1362" s="93">
        <v>898577</v>
      </c>
      <c r="AD1362" s="93">
        <v>79289</v>
      </c>
      <c r="AE1362" s="93">
        <v>33561</v>
      </c>
      <c r="AF1362" s="93" t="s">
        <v>217</v>
      </c>
      <c r="AG1362" s="93" t="s">
        <v>217</v>
      </c>
      <c r="AH1362" s="93">
        <v>45543337</v>
      </c>
      <c r="AI1362" s="93">
        <v>42517726</v>
      </c>
      <c r="AJ1362" s="93">
        <v>3025611</v>
      </c>
      <c r="AK1362" s="93" t="s">
        <v>217</v>
      </c>
      <c r="AL1362" s="93">
        <v>242858</v>
      </c>
      <c r="AM1362" s="93">
        <v>1792422</v>
      </c>
      <c r="AN1362" s="93">
        <v>534042</v>
      </c>
      <c r="AO1362" s="93">
        <v>1258380</v>
      </c>
      <c r="AP1362" s="93">
        <v>4913970</v>
      </c>
      <c r="AQ1362" s="93">
        <v>190941</v>
      </c>
      <c r="AR1362" s="93">
        <v>83</v>
      </c>
      <c r="AS1362" s="93">
        <v>13269</v>
      </c>
      <c r="AT1362" s="93">
        <v>113827</v>
      </c>
      <c r="AU1362" s="93">
        <v>3036412</v>
      </c>
      <c r="AV1362" s="93">
        <v>1559438</v>
      </c>
      <c r="AW1362" s="93">
        <v>2751522</v>
      </c>
      <c r="AX1362" s="93">
        <v>100299</v>
      </c>
      <c r="AY1362" s="93">
        <v>2651223</v>
      </c>
      <c r="AZ1362" s="93">
        <v>170584288</v>
      </c>
      <c r="BA1362" s="93">
        <v>8265061</v>
      </c>
      <c r="BB1362" s="93">
        <v>19435608</v>
      </c>
      <c r="BC1362" s="93">
        <v>17310096</v>
      </c>
      <c r="BD1362" s="93" t="s">
        <v>217</v>
      </c>
      <c r="BE1362" s="93" t="s">
        <v>217</v>
      </c>
      <c r="BF1362" s="93">
        <v>8467573</v>
      </c>
      <c r="BG1362" s="93">
        <v>8310070</v>
      </c>
      <c r="BH1362" s="93" t="s">
        <v>217</v>
      </c>
      <c r="BI1362" s="93" t="s">
        <v>217</v>
      </c>
      <c r="BJ1362" s="93">
        <v>3639552</v>
      </c>
      <c r="BK1362" s="93">
        <v>1680975</v>
      </c>
      <c r="BL1362" s="93" t="s">
        <v>217</v>
      </c>
      <c r="BM1362" s="93">
        <v>278914</v>
      </c>
      <c r="BN1362" s="93">
        <v>1321</v>
      </c>
      <c r="BO1362" s="93">
        <v>7932661</v>
      </c>
      <c r="BP1362" s="93" t="s">
        <v>217</v>
      </c>
      <c r="BQ1362" s="93" t="s">
        <v>217</v>
      </c>
      <c r="BR1362" s="93" t="s">
        <v>217</v>
      </c>
      <c r="BS1362" s="93" t="s">
        <v>217</v>
      </c>
      <c r="BT1362" s="93" t="s">
        <v>217</v>
      </c>
      <c r="BU1362" s="93" t="s">
        <v>217</v>
      </c>
      <c r="BV1362" s="93" t="s">
        <v>217</v>
      </c>
      <c r="BW1362" s="93" t="s">
        <v>217</v>
      </c>
      <c r="BX1362" s="93" t="s">
        <v>217</v>
      </c>
      <c r="BY1362" s="93">
        <v>33457</v>
      </c>
      <c r="BZ1362" s="93" t="s">
        <v>217</v>
      </c>
      <c r="CA1362" s="93">
        <v>9004692</v>
      </c>
      <c r="CB1362" s="93">
        <v>73688827</v>
      </c>
      <c r="CC1362" s="93" t="s">
        <v>217</v>
      </c>
      <c r="CD1362" s="93">
        <v>4763023</v>
      </c>
      <c r="CE1362" s="93">
        <v>7772458</v>
      </c>
      <c r="CF1362" s="93">
        <v>4948</v>
      </c>
      <c r="CG1362" s="93">
        <v>24521592</v>
      </c>
      <c r="CH1362" s="93">
        <v>19859900</v>
      </c>
      <c r="CI1362" s="93">
        <v>5525962</v>
      </c>
      <c r="CJ1362" s="93" t="s">
        <v>217</v>
      </c>
      <c r="CK1362" s="93">
        <v>3692780</v>
      </c>
      <c r="CL1362" s="93">
        <v>1801157</v>
      </c>
      <c r="CM1362" s="93" t="s">
        <v>217</v>
      </c>
      <c r="CN1362" s="93">
        <v>675756</v>
      </c>
      <c r="CO1362" s="93">
        <v>13131</v>
      </c>
      <c r="CP1362" s="93" t="s">
        <v>217</v>
      </c>
      <c r="CQ1362" s="93" t="s">
        <v>217</v>
      </c>
      <c r="CR1362" s="93">
        <v>300626</v>
      </c>
      <c r="CS1362" s="93" t="s">
        <v>217</v>
      </c>
      <c r="CT1362" s="93">
        <v>172336</v>
      </c>
      <c r="CU1362" s="93">
        <v>7678152</v>
      </c>
      <c r="CV1362" s="93">
        <v>4661692</v>
      </c>
      <c r="CW1362" s="93">
        <v>777032</v>
      </c>
      <c r="CX1362" s="93">
        <v>75074</v>
      </c>
      <c r="CY1362" s="93">
        <v>293886</v>
      </c>
      <c r="CZ1362" s="93">
        <v>3515700</v>
      </c>
      <c r="DA1362" s="93">
        <v>3323508</v>
      </c>
      <c r="DB1362" s="93">
        <v>190453</v>
      </c>
      <c r="DC1362" s="93">
        <v>3133055</v>
      </c>
      <c r="DD1362" s="93">
        <v>614779</v>
      </c>
      <c r="DE1362" s="93">
        <v>614779</v>
      </c>
      <c r="DF1362" s="93" t="s">
        <v>217</v>
      </c>
      <c r="DG1362" s="93" t="s">
        <v>217</v>
      </c>
      <c r="DH1362" s="93">
        <v>5434086</v>
      </c>
      <c r="DI1362" s="93">
        <v>8574999</v>
      </c>
      <c r="DJ1362" s="93">
        <v>6670847</v>
      </c>
      <c r="DK1362" s="93">
        <v>1904152</v>
      </c>
      <c r="DL1362" s="93">
        <v>8493915</v>
      </c>
      <c r="DM1362" s="93">
        <v>77609</v>
      </c>
      <c r="DN1362" s="93">
        <v>147</v>
      </c>
      <c r="DO1362" s="93">
        <v>112071</v>
      </c>
      <c r="DP1362" s="93">
        <v>3789917</v>
      </c>
      <c r="DQ1362" s="93">
        <v>71846</v>
      </c>
      <c r="DR1362" s="93">
        <v>1620294</v>
      </c>
      <c r="DS1362" s="93">
        <v>2822031</v>
      </c>
      <c r="DT1362" s="93">
        <v>37295400</v>
      </c>
      <c r="DU1362" s="93" t="s">
        <v>217</v>
      </c>
      <c r="DV1362" s="93">
        <v>587879</v>
      </c>
      <c r="DW1362" s="93">
        <v>440440</v>
      </c>
      <c r="DX1362" s="93">
        <v>5103</v>
      </c>
      <c r="DY1362" s="93">
        <v>21103</v>
      </c>
      <c r="DZ1362" s="93" t="s">
        <v>217</v>
      </c>
      <c r="EA1362" s="93">
        <v>16546</v>
      </c>
      <c r="EB1362" s="93">
        <v>2705</v>
      </c>
      <c r="EC1362" s="93">
        <v>1852</v>
      </c>
      <c r="ED1362" s="93">
        <v>176</v>
      </c>
      <c r="EE1362" s="93">
        <v>719</v>
      </c>
      <c r="EF1362" s="93">
        <v>120338</v>
      </c>
      <c r="EG1362" s="94" t="s">
        <v>217</v>
      </c>
    </row>
    <row r="1363" spans="1:137">
      <c r="A1363" s="91" t="s">
        <v>717</v>
      </c>
      <c r="B1363" s="92" t="s">
        <v>220</v>
      </c>
      <c r="C1363" s="102">
        <v>432024</v>
      </c>
      <c r="D1363" s="92" t="s">
        <v>559</v>
      </c>
      <c r="E1363" s="92" t="s">
        <v>561</v>
      </c>
      <c r="F1363" s="93">
        <v>15312091</v>
      </c>
      <c r="G1363" s="93">
        <v>4890942</v>
      </c>
      <c r="H1363" s="93">
        <v>895295</v>
      </c>
      <c r="I1363" s="93">
        <v>8253908</v>
      </c>
      <c r="J1363" s="93">
        <v>811223</v>
      </c>
      <c r="K1363" s="93" t="s">
        <v>217</v>
      </c>
      <c r="L1363" s="93" t="s">
        <v>217</v>
      </c>
      <c r="M1363" s="93" t="s">
        <v>217</v>
      </c>
      <c r="N1363" s="93">
        <v>596943</v>
      </c>
      <c r="O1363" s="93">
        <v>8093</v>
      </c>
      <c r="P1363" s="93" t="s">
        <v>217</v>
      </c>
      <c r="Q1363" s="93">
        <v>34903</v>
      </c>
      <c r="R1363" s="93">
        <v>34035</v>
      </c>
      <c r="S1363" s="93" t="s">
        <v>217</v>
      </c>
      <c r="T1363" s="93" t="s">
        <v>217</v>
      </c>
      <c r="U1363" s="93">
        <v>2734425</v>
      </c>
      <c r="V1363" s="93">
        <v>6017</v>
      </c>
      <c r="W1363" s="93" t="s">
        <v>217</v>
      </c>
      <c r="X1363" s="93" t="s">
        <v>217</v>
      </c>
      <c r="Y1363" s="93" t="s">
        <v>217</v>
      </c>
      <c r="Z1363" s="93">
        <v>34768</v>
      </c>
      <c r="AA1363" s="93">
        <v>84947</v>
      </c>
      <c r="AB1363" s="93">
        <v>103879</v>
      </c>
      <c r="AC1363" s="93">
        <v>81065</v>
      </c>
      <c r="AD1363" s="93">
        <v>15445</v>
      </c>
      <c r="AE1363" s="93">
        <v>7369</v>
      </c>
      <c r="AF1363" s="93" t="s">
        <v>217</v>
      </c>
      <c r="AG1363" s="93" t="s">
        <v>217</v>
      </c>
      <c r="AH1363" s="93">
        <v>16268040</v>
      </c>
      <c r="AI1363" s="93">
        <v>13847697</v>
      </c>
      <c r="AJ1363" s="93">
        <v>2420343</v>
      </c>
      <c r="AK1363" s="93" t="s">
        <v>217</v>
      </c>
      <c r="AL1363" s="93">
        <v>15520</v>
      </c>
      <c r="AM1363" s="93">
        <v>377014</v>
      </c>
      <c r="AN1363" s="93">
        <v>54421</v>
      </c>
      <c r="AO1363" s="93">
        <v>322593</v>
      </c>
      <c r="AP1363" s="93">
        <v>327403</v>
      </c>
      <c r="AQ1363" s="93" t="s">
        <v>217</v>
      </c>
      <c r="AR1363" s="93" t="s">
        <v>217</v>
      </c>
      <c r="AS1363" s="93" t="s">
        <v>217</v>
      </c>
      <c r="AT1363" s="93">
        <v>24663</v>
      </c>
      <c r="AU1363" s="93">
        <v>196637</v>
      </c>
      <c r="AV1363" s="93">
        <v>106103</v>
      </c>
      <c r="AW1363" s="93">
        <v>428193</v>
      </c>
      <c r="AX1363" s="93">
        <v>6253</v>
      </c>
      <c r="AY1363" s="93">
        <v>421940</v>
      </c>
      <c r="AZ1363" s="93">
        <v>26506146</v>
      </c>
      <c r="BA1363" s="93" t="s">
        <v>217</v>
      </c>
      <c r="BB1363" s="93">
        <v>2283794</v>
      </c>
      <c r="BC1363" s="93">
        <v>2635912</v>
      </c>
      <c r="BD1363" s="93" t="s">
        <v>217</v>
      </c>
      <c r="BE1363" s="93" t="s">
        <v>217</v>
      </c>
      <c r="BF1363" s="93">
        <v>1530314</v>
      </c>
      <c r="BG1363" s="93">
        <v>1320584</v>
      </c>
      <c r="BH1363" s="93" t="s">
        <v>217</v>
      </c>
      <c r="BI1363" s="93" t="s">
        <v>217</v>
      </c>
      <c r="BJ1363" s="93">
        <v>253509</v>
      </c>
      <c r="BK1363" s="93">
        <v>1219346</v>
      </c>
      <c r="BL1363" s="93" t="s">
        <v>217</v>
      </c>
      <c r="BM1363" s="93">
        <v>51673</v>
      </c>
      <c r="BN1363" s="93" t="s">
        <v>217</v>
      </c>
      <c r="BO1363" s="93">
        <v>548778</v>
      </c>
      <c r="BP1363" s="93" t="s">
        <v>217</v>
      </c>
      <c r="BQ1363" s="93" t="s">
        <v>217</v>
      </c>
      <c r="BR1363" s="93" t="s">
        <v>217</v>
      </c>
      <c r="BS1363" s="93" t="s">
        <v>217</v>
      </c>
      <c r="BT1363" s="93" t="s">
        <v>217</v>
      </c>
      <c r="BU1363" s="93" t="s">
        <v>217</v>
      </c>
      <c r="BV1363" s="93" t="s">
        <v>217</v>
      </c>
      <c r="BW1363" s="93" t="s">
        <v>217</v>
      </c>
      <c r="BX1363" s="93" t="s">
        <v>217</v>
      </c>
      <c r="BY1363" s="93">
        <v>47069</v>
      </c>
      <c r="BZ1363" s="93" t="s">
        <v>217</v>
      </c>
      <c r="CA1363" s="93">
        <v>2238919</v>
      </c>
      <c r="CB1363" s="93">
        <v>12632073</v>
      </c>
      <c r="CC1363" s="93" t="s">
        <v>217</v>
      </c>
      <c r="CD1363" s="93">
        <v>882355</v>
      </c>
      <c r="CE1363" s="93">
        <v>861820</v>
      </c>
      <c r="CF1363" s="93" t="s">
        <v>217</v>
      </c>
      <c r="CG1363" s="93">
        <v>6367943</v>
      </c>
      <c r="CH1363" s="93">
        <v>4950671</v>
      </c>
      <c r="CI1363" s="93">
        <v>1100761</v>
      </c>
      <c r="CJ1363" s="93" t="s">
        <v>217</v>
      </c>
      <c r="CK1363" s="93">
        <v>892147</v>
      </c>
      <c r="CL1363" s="93">
        <v>291711</v>
      </c>
      <c r="CM1363" s="93" t="s">
        <v>217</v>
      </c>
      <c r="CN1363" s="93">
        <v>782913</v>
      </c>
      <c r="CO1363" s="93">
        <v>125614</v>
      </c>
      <c r="CP1363" s="93" t="s">
        <v>217</v>
      </c>
      <c r="CQ1363" s="93" t="s">
        <v>217</v>
      </c>
      <c r="CR1363" s="93">
        <v>57164</v>
      </c>
      <c r="CS1363" s="93">
        <v>8400</v>
      </c>
      <c r="CT1363" s="93">
        <v>37122</v>
      </c>
      <c r="CU1363" s="93">
        <v>1654839</v>
      </c>
      <c r="CV1363" s="93">
        <v>1417272</v>
      </c>
      <c r="CW1363" s="93">
        <v>230101</v>
      </c>
      <c r="CX1363" s="93">
        <v>73302</v>
      </c>
      <c r="CY1363" s="93" t="s">
        <v>217</v>
      </c>
      <c r="CZ1363" s="93">
        <v>1113869</v>
      </c>
      <c r="DA1363" s="93">
        <v>75796</v>
      </c>
      <c r="DB1363" s="93">
        <v>37096</v>
      </c>
      <c r="DC1363" s="93">
        <v>38700</v>
      </c>
      <c r="DD1363" s="93">
        <v>1369167</v>
      </c>
      <c r="DE1363" s="93">
        <v>1283446</v>
      </c>
      <c r="DF1363" s="93" t="s">
        <v>217</v>
      </c>
      <c r="DG1363" s="93">
        <v>85721</v>
      </c>
      <c r="DH1363" s="93">
        <v>777584</v>
      </c>
      <c r="DI1363" s="93">
        <v>843913</v>
      </c>
      <c r="DJ1363" s="93">
        <v>714031</v>
      </c>
      <c r="DK1363" s="93">
        <v>129882</v>
      </c>
      <c r="DL1363" s="93">
        <v>931763</v>
      </c>
      <c r="DM1363" s="93">
        <v>26741</v>
      </c>
      <c r="DN1363" s="93">
        <v>31</v>
      </c>
      <c r="DO1363" s="93" t="s">
        <v>217</v>
      </c>
      <c r="DP1363" s="93">
        <v>574588</v>
      </c>
      <c r="DQ1363" s="93">
        <v>15679</v>
      </c>
      <c r="DR1363" s="93" t="s">
        <v>217</v>
      </c>
      <c r="DS1363" s="93">
        <v>314724</v>
      </c>
      <c r="DT1363" s="93">
        <v>10223900</v>
      </c>
      <c r="DU1363" s="93" t="s">
        <v>217</v>
      </c>
      <c r="DV1363" s="93">
        <v>53067</v>
      </c>
      <c r="DW1363" s="93">
        <v>44105</v>
      </c>
      <c r="DX1363" s="93">
        <v>686</v>
      </c>
      <c r="DY1363" s="93">
        <v>1422</v>
      </c>
      <c r="DZ1363" s="93" t="s">
        <v>217</v>
      </c>
      <c r="EA1363" s="93" t="s">
        <v>217</v>
      </c>
      <c r="EB1363" s="93" t="s">
        <v>217</v>
      </c>
      <c r="EC1363" s="93">
        <v>1422</v>
      </c>
      <c r="ED1363" s="93" t="s">
        <v>217</v>
      </c>
      <c r="EE1363" s="93" t="s">
        <v>217</v>
      </c>
      <c r="EF1363" s="93">
        <v>6854</v>
      </c>
      <c r="EG1363" s="94" t="s">
        <v>217</v>
      </c>
    </row>
    <row r="1364" spans="1:137">
      <c r="A1364" s="91" t="s">
        <v>690</v>
      </c>
      <c r="B1364" s="92" t="s">
        <v>214</v>
      </c>
      <c r="C1364" s="102">
        <v>431001</v>
      </c>
      <c r="D1364" s="92" t="s">
        <v>559</v>
      </c>
      <c r="E1364" s="92" t="s">
        <v>560</v>
      </c>
      <c r="F1364" s="93">
        <v>117804098</v>
      </c>
      <c r="G1364" s="93">
        <v>51490430</v>
      </c>
      <c r="H1364" s="93">
        <v>10227061</v>
      </c>
      <c r="I1364" s="93">
        <v>41470100</v>
      </c>
      <c r="J1364" s="93">
        <v>5060768</v>
      </c>
      <c r="K1364" s="93" t="s">
        <v>217</v>
      </c>
      <c r="L1364" s="93" t="s">
        <v>217</v>
      </c>
      <c r="M1364" s="93">
        <v>5362487</v>
      </c>
      <c r="N1364" s="93">
        <v>2151555</v>
      </c>
      <c r="O1364" s="93">
        <v>57817</v>
      </c>
      <c r="P1364" s="93" t="s">
        <v>217</v>
      </c>
      <c r="Q1364" s="93">
        <v>240833</v>
      </c>
      <c r="R1364" s="93">
        <v>162628</v>
      </c>
      <c r="S1364" s="93">
        <v>129717</v>
      </c>
      <c r="T1364" s="93" t="s">
        <v>217</v>
      </c>
      <c r="U1364" s="93">
        <v>13399728</v>
      </c>
      <c r="V1364" s="93">
        <v>9920</v>
      </c>
      <c r="W1364" s="93" t="s">
        <v>217</v>
      </c>
      <c r="X1364" s="93">
        <v>272570</v>
      </c>
      <c r="Y1364" s="93">
        <v>2919277</v>
      </c>
      <c r="Z1364" s="93">
        <v>79951</v>
      </c>
      <c r="AA1364" s="93" t="s">
        <v>217</v>
      </c>
      <c r="AB1364" s="93">
        <v>1747850</v>
      </c>
      <c r="AC1364" s="93">
        <v>836709</v>
      </c>
      <c r="AD1364" s="93">
        <v>42079</v>
      </c>
      <c r="AE1364" s="93">
        <v>11566</v>
      </c>
      <c r="AF1364" s="93">
        <v>857496</v>
      </c>
      <c r="AG1364" s="93" t="s">
        <v>217</v>
      </c>
      <c r="AH1364" s="93">
        <v>46940648</v>
      </c>
      <c r="AI1364" s="93">
        <v>43873664</v>
      </c>
      <c r="AJ1364" s="93">
        <v>3066984</v>
      </c>
      <c r="AK1364" s="93" t="s">
        <v>217</v>
      </c>
      <c r="AL1364" s="93">
        <v>228152</v>
      </c>
      <c r="AM1364" s="93">
        <v>2607505</v>
      </c>
      <c r="AN1364" s="93">
        <v>696148</v>
      </c>
      <c r="AO1364" s="93">
        <v>1911357</v>
      </c>
      <c r="AP1364" s="93">
        <v>5591351</v>
      </c>
      <c r="AQ1364" s="93">
        <v>194060</v>
      </c>
      <c r="AR1364" s="93">
        <v>17118</v>
      </c>
      <c r="AS1364" s="93">
        <v>20146</v>
      </c>
      <c r="AT1364" s="93">
        <v>231993</v>
      </c>
      <c r="AU1364" s="93">
        <v>3081055</v>
      </c>
      <c r="AV1364" s="93">
        <v>2046979</v>
      </c>
      <c r="AW1364" s="93">
        <v>3043692</v>
      </c>
      <c r="AX1364" s="93">
        <v>112532</v>
      </c>
      <c r="AY1364" s="93">
        <v>2931160</v>
      </c>
      <c r="AZ1364" s="93">
        <v>86294928</v>
      </c>
      <c r="BA1364" s="93">
        <v>8269840</v>
      </c>
      <c r="BB1364" s="93">
        <v>19152842</v>
      </c>
      <c r="BC1364" s="93">
        <v>13598195</v>
      </c>
      <c r="BD1364" s="93" t="s">
        <v>217</v>
      </c>
      <c r="BE1364" s="93" t="s">
        <v>217</v>
      </c>
      <c r="BF1364" s="93">
        <v>8019842</v>
      </c>
      <c r="BG1364" s="93">
        <v>8394605</v>
      </c>
      <c r="BH1364" s="93" t="s">
        <v>217</v>
      </c>
      <c r="BI1364" s="93" t="s">
        <v>217</v>
      </c>
      <c r="BJ1364" s="93">
        <v>7171792</v>
      </c>
      <c r="BK1364" s="93">
        <v>2722882</v>
      </c>
      <c r="BL1364" s="93" t="s">
        <v>217</v>
      </c>
      <c r="BM1364" s="93">
        <v>514232</v>
      </c>
      <c r="BN1364" s="93" t="s">
        <v>217</v>
      </c>
      <c r="BO1364" s="93">
        <v>10435986</v>
      </c>
      <c r="BP1364" s="93" t="s">
        <v>217</v>
      </c>
      <c r="BQ1364" s="93" t="s">
        <v>217</v>
      </c>
      <c r="BR1364" s="93" t="s">
        <v>217</v>
      </c>
      <c r="BS1364" s="93" t="s">
        <v>217</v>
      </c>
      <c r="BT1364" s="93" t="s">
        <v>217</v>
      </c>
      <c r="BU1364" s="93" t="s">
        <v>217</v>
      </c>
      <c r="BV1364" s="93" t="s">
        <v>217</v>
      </c>
      <c r="BW1364" s="93" t="s">
        <v>217</v>
      </c>
      <c r="BX1364" s="93" t="s">
        <v>217</v>
      </c>
      <c r="BY1364" s="93">
        <v>94601</v>
      </c>
      <c r="BZ1364" s="93" t="s">
        <v>217</v>
      </c>
      <c r="CA1364" s="93" t="s">
        <v>217</v>
      </c>
      <c r="CB1364" s="93" t="s">
        <v>217</v>
      </c>
      <c r="CC1364" s="93" t="s">
        <v>217</v>
      </c>
      <c r="CD1364" s="93" t="s">
        <v>217</v>
      </c>
      <c r="CE1364" s="93">
        <v>7920111</v>
      </c>
      <c r="CF1364" s="93">
        <v>4948</v>
      </c>
      <c r="CG1364" s="93">
        <v>27758496</v>
      </c>
      <c r="CH1364" s="93">
        <v>20727818</v>
      </c>
      <c r="CI1364" s="93">
        <v>4977131</v>
      </c>
      <c r="CJ1364" s="93" t="s">
        <v>217</v>
      </c>
      <c r="CK1364" s="93">
        <v>3481480</v>
      </c>
      <c r="CL1364" s="93">
        <v>1817755</v>
      </c>
      <c r="CM1364" s="93" t="s">
        <v>217</v>
      </c>
      <c r="CN1364" s="93">
        <v>1563392</v>
      </c>
      <c r="CO1364" s="93">
        <v>616671</v>
      </c>
      <c r="CP1364" s="93" t="s">
        <v>217</v>
      </c>
      <c r="CQ1364" s="93" t="s">
        <v>217</v>
      </c>
      <c r="CR1364" s="93">
        <v>41351</v>
      </c>
      <c r="CS1364" s="93" t="s">
        <v>217</v>
      </c>
      <c r="CT1364" s="93" t="s">
        <v>217</v>
      </c>
      <c r="CU1364" s="93">
        <v>8230038</v>
      </c>
      <c r="CV1364" s="93">
        <v>7030678</v>
      </c>
      <c r="CW1364" s="93">
        <v>1403284</v>
      </c>
      <c r="CX1364" s="93" t="s">
        <v>217</v>
      </c>
      <c r="CY1364" s="93" t="s">
        <v>217</v>
      </c>
      <c r="CZ1364" s="93">
        <v>5627394</v>
      </c>
      <c r="DA1364" s="93">
        <v>1165135</v>
      </c>
      <c r="DB1364" s="93">
        <v>181358</v>
      </c>
      <c r="DC1364" s="93">
        <v>983777</v>
      </c>
      <c r="DD1364" s="93">
        <v>393084</v>
      </c>
      <c r="DE1364" s="93">
        <v>393084</v>
      </c>
      <c r="DF1364" s="93" t="s">
        <v>217</v>
      </c>
      <c r="DG1364" s="93" t="s">
        <v>217</v>
      </c>
      <c r="DH1364" s="93">
        <v>7509648</v>
      </c>
      <c r="DI1364" s="93">
        <v>10820079</v>
      </c>
      <c r="DJ1364" s="93">
        <v>6421192</v>
      </c>
      <c r="DK1364" s="93">
        <v>4398887</v>
      </c>
      <c r="DL1364" s="93">
        <v>14679232</v>
      </c>
      <c r="DM1364" s="93">
        <v>81592</v>
      </c>
      <c r="DN1364" s="93">
        <v>249</v>
      </c>
      <c r="DO1364" s="93">
        <v>110082</v>
      </c>
      <c r="DP1364" s="93">
        <v>9882136</v>
      </c>
      <c r="DQ1364" s="93">
        <v>119918</v>
      </c>
      <c r="DR1364" s="93">
        <v>1927276</v>
      </c>
      <c r="DS1364" s="93">
        <v>2557979</v>
      </c>
      <c r="DT1364" s="93">
        <v>61063488</v>
      </c>
      <c r="DU1364" s="93" t="s">
        <v>217</v>
      </c>
      <c r="DV1364" s="93">
        <v>473985</v>
      </c>
      <c r="DW1364" s="93">
        <v>321614</v>
      </c>
      <c r="DX1364" s="93">
        <v>5147</v>
      </c>
      <c r="DY1364" s="93">
        <v>51817</v>
      </c>
      <c r="DZ1364" s="93" t="s">
        <v>217</v>
      </c>
      <c r="EA1364" s="93">
        <v>21003</v>
      </c>
      <c r="EB1364" s="93">
        <v>28970</v>
      </c>
      <c r="EC1364" s="93">
        <v>1844</v>
      </c>
      <c r="ED1364" s="93">
        <v>17</v>
      </c>
      <c r="EE1364" s="93" t="s">
        <v>217</v>
      </c>
      <c r="EF1364" s="93">
        <v>95390</v>
      </c>
      <c r="EG1364" s="94" t="s">
        <v>217</v>
      </c>
    </row>
    <row r="1365" spans="1:137">
      <c r="A1365" s="91" t="s">
        <v>690</v>
      </c>
      <c r="B1365" s="92" t="s">
        <v>220</v>
      </c>
      <c r="C1365" s="102">
        <v>432024</v>
      </c>
      <c r="D1365" s="92" t="s">
        <v>559</v>
      </c>
      <c r="E1365" s="92" t="s">
        <v>561</v>
      </c>
      <c r="F1365" s="93">
        <v>15571556</v>
      </c>
      <c r="G1365" s="93">
        <v>4845716</v>
      </c>
      <c r="H1365" s="93">
        <v>1133748</v>
      </c>
      <c r="I1365" s="93">
        <v>8303184</v>
      </c>
      <c r="J1365" s="93">
        <v>844181</v>
      </c>
      <c r="K1365" s="93" t="s">
        <v>217</v>
      </c>
      <c r="L1365" s="93" t="s">
        <v>217</v>
      </c>
      <c r="M1365" s="93" t="s">
        <v>217</v>
      </c>
      <c r="N1365" s="93">
        <v>557683</v>
      </c>
      <c r="O1365" s="93">
        <v>7372</v>
      </c>
      <c r="P1365" s="93" t="s">
        <v>217</v>
      </c>
      <c r="Q1365" s="93">
        <v>30440</v>
      </c>
      <c r="R1365" s="93">
        <v>20337</v>
      </c>
      <c r="S1365" s="93" t="s">
        <v>217</v>
      </c>
      <c r="T1365" s="93" t="s">
        <v>217</v>
      </c>
      <c r="U1365" s="93">
        <v>2239507</v>
      </c>
      <c r="V1365" s="93">
        <v>6701</v>
      </c>
      <c r="W1365" s="93" t="s">
        <v>217</v>
      </c>
      <c r="X1365" s="93">
        <v>62060</v>
      </c>
      <c r="Y1365" s="93" t="s">
        <v>217</v>
      </c>
      <c r="Z1365" s="93">
        <v>15498</v>
      </c>
      <c r="AA1365" s="93" t="s">
        <v>217</v>
      </c>
      <c r="AB1365" s="93">
        <v>239338</v>
      </c>
      <c r="AC1365" s="93">
        <v>74616</v>
      </c>
      <c r="AD1365" s="93">
        <v>8157</v>
      </c>
      <c r="AE1365" s="93">
        <v>2597</v>
      </c>
      <c r="AF1365" s="93">
        <v>153968</v>
      </c>
      <c r="AG1365" s="93" t="s">
        <v>217</v>
      </c>
      <c r="AH1365" s="93">
        <v>15037366</v>
      </c>
      <c r="AI1365" s="93">
        <v>13831253</v>
      </c>
      <c r="AJ1365" s="93">
        <v>1206113</v>
      </c>
      <c r="AK1365" s="93" t="s">
        <v>217</v>
      </c>
      <c r="AL1365" s="93">
        <v>14455</v>
      </c>
      <c r="AM1365" s="93">
        <v>613873</v>
      </c>
      <c r="AN1365" s="93">
        <v>83250</v>
      </c>
      <c r="AO1365" s="93">
        <v>530623</v>
      </c>
      <c r="AP1365" s="93">
        <v>400214</v>
      </c>
      <c r="AQ1365" s="93" t="s">
        <v>217</v>
      </c>
      <c r="AR1365" s="93">
        <v>3860</v>
      </c>
      <c r="AS1365" s="93" t="s">
        <v>217</v>
      </c>
      <c r="AT1365" s="93">
        <v>57202</v>
      </c>
      <c r="AU1365" s="93">
        <v>203082</v>
      </c>
      <c r="AV1365" s="93">
        <v>136070</v>
      </c>
      <c r="AW1365" s="93">
        <v>452126</v>
      </c>
      <c r="AX1365" s="93">
        <v>8211</v>
      </c>
      <c r="AY1365" s="93">
        <v>443915</v>
      </c>
      <c r="AZ1365" s="93">
        <v>9800673</v>
      </c>
      <c r="BA1365" s="93" t="s">
        <v>217</v>
      </c>
      <c r="BB1365" s="93">
        <v>2188664</v>
      </c>
      <c r="BC1365" s="93">
        <v>2605108</v>
      </c>
      <c r="BD1365" s="93" t="s">
        <v>217</v>
      </c>
      <c r="BE1365" s="93" t="s">
        <v>217</v>
      </c>
      <c r="BF1365" s="93">
        <v>1484631</v>
      </c>
      <c r="BG1365" s="93">
        <v>1355650</v>
      </c>
      <c r="BH1365" s="93" t="s">
        <v>217</v>
      </c>
      <c r="BI1365" s="93" t="s">
        <v>217</v>
      </c>
      <c r="BJ1365" s="93">
        <v>502396</v>
      </c>
      <c r="BK1365" s="93">
        <v>31560</v>
      </c>
      <c r="BL1365" s="93" t="s">
        <v>217</v>
      </c>
      <c r="BM1365" s="93">
        <v>38299</v>
      </c>
      <c r="BN1365" s="93" t="s">
        <v>217</v>
      </c>
      <c r="BO1365" s="93">
        <v>538749</v>
      </c>
      <c r="BP1365" s="93" t="s">
        <v>217</v>
      </c>
      <c r="BQ1365" s="93" t="s">
        <v>217</v>
      </c>
      <c r="BR1365" s="93" t="s">
        <v>217</v>
      </c>
      <c r="BS1365" s="93" t="s">
        <v>217</v>
      </c>
      <c r="BT1365" s="93" t="s">
        <v>217</v>
      </c>
      <c r="BU1365" s="93" t="s">
        <v>217</v>
      </c>
      <c r="BV1365" s="93" t="s">
        <v>217</v>
      </c>
      <c r="BW1365" s="93" t="s">
        <v>217</v>
      </c>
      <c r="BX1365" s="93" t="s">
        <v>217</v>
      </c>
      <c r="BY1365" s="93">
        <v>72246</v>
      </c>
      <c r="BZ1365" s="93" t="s">
        <v>217</v>
      </c>
      <c r="CA1365" s="93" t="s">
        <v>217</v>
      </c>
      <c r="CB1365" s="93" t="s">
        <v>217</v>
      </c>
      <c r="CC1365" s="93" t="s">
        <v>217</v>
      </c>
      <c r="CD1365" s="93" t="s">
        <v>217</v>
      </c>
      <c r="CE1365" s="93">
        <v>983370</v>
      </c>
      <c r="CF1365" s="93" t="s">
        <v>217</v>
      </c>
      <c r="CG1365" s="93">
        <v>5633959</v>
      </c>
      <c r="CH1365" s="93">
        <v>4362780</v>
      </c>
      <c r="CI1365" s="93">
        <v>978971</v>
      </c>
      <c r="CJ1365" s="93" t="s">
        <v>217</v>
      </c>
      <c r="CK1365" s="93">
        <v>860273</v>
      </c>
      <c r="CL1365" s="93">
        <v>297840</v>
      </c>
      <c r="CM1365" s="93" t="s">
        <v>217</v>
      </c>
      <c r="CN1365" s="93">
        <v>876405</v>
      </c>
      <c r="CO1365" s="93">
        <v>6574</v>
      </c>
      <c r="CP1365" s="93" t="s">
        <v>217</v>
      </c>
      <c r="CQ1365" s="93" t="s">
        <v>217</v>
      </c>
      <c r="CR1365" s="93">
        <v>78994</v>
      </c>
      <c r="CS1365" s="93">
        <v>8400</v>
      </c>
      <c r="CT1365" s="93" t="s">
        <v>217</v>
      </c>
      <c r="CU1365" s="93">
        <v>1255323</v>
      </c>
      <c r="CV1365" s="93">
        <v>1271179</v>
      </c>
      <c r="CW1365" s="93">
        <v>63660</v>
      </c>
      <c r="CX1365" s="93" t="s">
        <v>217</v>
      </c>
      <c r="CY1365" s="93" t="s">
        <v>217</v>
      </c>
      <c r="CZ1365" s="93">
        <v>1207519</v>
      </c>
      <c r="DA1365" s="93">
        <v>91152</v>
      </c>
      <c r="DB1365" s="93">
        <v>41815</v>
      </c>
      <c r="DC1365" s="93">
        <v>49337</v>
      </c>
      <c r="DD1365" s="93">
        <v>378823</v>
      </c>
      <c r="DE1365" s="93">
        <v>355062</v>
      </c>
      <c r="DF1365" s="93" t="s">
        <v>217</v>
      </c>
      <c r="DG1365" s="93">
        <v>23761</v>
      </c>
      <c r="DH1365" s="93">
        <v>493472</v>
      </c>
      <c r="DI1365" s="93">
        <v>1322354</v>
      </c>
      <c r="DJ1365" s="93">
        <v>1150591</v>
      </c>
      <c r="DK1365" s="93">
        <v>171763</v>
      </c>
      <c r="DL1365" s="93">
        <v>1200909</v>
      </c>
      <c r="DM1365" s="93">
        <v>16916</v>
      </c>
      <c r="DN1365" s="93">
        <v>14</v>
      </c>
      <c r="DO1365" s="93" t="s">
        <v>217</v>
      </c>
      <c r="DP1365" s="93">
        <v>561613</v>
      </c>
      <c r="DQ1365" s="93">
        <v>34493</v>
      </c>
      <c r="DR1365" s="93" t="s">
        <v>217</v>
      </c>
      <c r="DS1365" s="93">
        <v>587873</v>
      </c>
      <c r="DT1365" s="93">
        <v>9121700</v>
      </c>
      <c r="DU1365" s="93" t="s">
        <v>217</v>
      </c>
      <c r="DV1365" s="93">
        <v>49574</v>
      </c>
      <c r="DW1365" s="93">
        <v>45281</v>
      </c>
      <c r="DX1365" s="93">
        <v>874</v>
      </c>
      <c r="DY1365" s="93" t="s">
        <v>217</v>
      </c>
      <c r="DZ1365" s="93" t="s">
        <v>217</v>
      </c>
      <c r="EA1365" s="93" t="s">
        <v>217</v>
      </c>
      <c r="EB1365" s="93" t="s">
        <v>217</v>
      </c>
      <c r="EC1365" s="93" t="s">
        <v>217</v>
      </c>
      <c r="ED1365" s="93" t="s">
        <v>217</v>
      </c>
      <c r="EE1365" s="93" t="s">
        <v>217</v>
      </c>
      <c r="EF1365" s="93">
        <v>3419</v>
      </c>
      <c r="EG1365" s="94" t="s">
        <v>217</v>
      </c>
    </row>
    <row r="1366" spans="1:137">
      <c r="A1366" s="91" t="s">
        <v>659</v>
      </c>
      <c r="B1366" s="92" t="s">
        <v>214</v>
      </c>
      <c r="C1366" s="102">
        <v>431001</v>
      </c>
      <c r="D1366" s="92" t="s">
        <v>559</v>
      </c>
      <c r="E1366" s="92" t="s">
        <v>560</v>
      </c>
      <c r="F1366" s="93">
        <v>113433633</v>
      </c>
      <c r="G1366" s="93">
        <v>48779000</v>
      </c>
      <c r="H1366" s="93">
        <v>10154616</v>
      </c>
      <c r="I1366" s="93">
        <v>40115418</v>
      </c>
      <c r="J1366" s="93">
        <v>5069394</v>
      </c>
      <c r="K1366" s="93" t="s">
        <v>217</v>
      </c>
      <c r="L1366" s="93" t="s">
        <v>217</v>
      </c>
      <c r="M1366" s="93">
        <v>5219094</v>
      </c>
      <c r="N1366" s="93">
        <v>2166150</v>
      </c>
      <c r="O1366" s="93">
        <v>155842</v>
      </c>
      <c r="P1366" s="93" t="s">
        <v>217</v>
      </c>
      <c r="Q1366" s="93">
        <v>300975</v>
      </c>
      <c r="R1366" s="93">
        <v>234568</v>
      </c>
      <c r="S1366" s="93">
        <v>241120</v>
      </c>
      <c r="T1366" s="93">
        <v>1613068</v>
      </c>
      <c r="U1366" s="93">
        <v>14370978</v>
      </c>
      <c r="V1366" s="93">
        <v>11022</v>
      </c>
      <c r="W1366" s="93" t="s">
        <v>217</v>
      </c>
      <c r="X1366" s="93">
        <v>513782</v>
      </c>
      <c r="Y1366" s="93">
        <v>2987128</v>
      </c>
      <c r="Z1366" s="93" t="s">
        <v>217</v>
      </c>
      <c r="AA1366" s="93" t="s">
        <v>217</v>
      </c>
      <c r="AB1366" s="93">
        <v>671014</v>
      </c>
      <c r="AC1366" s="93" t="s">
        <v>217</v>
      </c>
      <c r="AD1366" s="93" t="s">
        <v>217</v>
      </c>
      <c r="AE1366" s="93" t="s">
        <v>217</v>
      </c>
      <c r="AF1366" s="93" t="s">
        <v>217</v>
      </c>
      <c r="AG1366" s="93" t="s">
        <v>217</v>
      </c>
      <c r="AH1366" s="93">
        <v>46076085</v>
      </c>
      <c r="AI1366" s="93">
        <v>42948666</v>
      </c>
      <c r="AJ1366" s="93">
        <v>3127419</v>
      </c>
      <c r="AK1366" s="93" t="s">
        <v>217</v>
      </c>
      <c r="AL1366" s="93">
        <v>243806</v>
      </c>
      <c r="AM1366" s="93">
        <v>3552552</v>
      </c>
      <c r="AN1366" s="93">
        <v>592484</v>
      </c>
      <c r="AO1366" s="93">
        <v>2960068</v>
      </c>
      <c r="AP1366" s="93">
        <v>5524323</v>
      </c>
      <c r="AQ1366" s="93">
        <v>196485</v>
      </c>
      <c r="AR1366" s="93">
        <v>42555</v>
      </c>
      <c r="AS1366" s="93">
        <v>20258</v>
      </c>
      <c r="AT1366" s="93">
        <v>335103</v>
      </c>
      <c r="AU1366" s="93">
        <v>178752</v>
      </c>
      <c r="AV1366" s="93">
        <v>4751170</v>
      </c>
      <c r="AW1366" s="93">
        <v>2743742</v>
      </c>
      <c r="AX1366" s="93">
        <v>8856</v>
      </c>
      <c r="AY1366" s="93">
        <v>2734886</v>
      </c>
      <c r="AZ1366" s="93">
        <v>87284109</v>
      </c>
      <c r="BA1366" s="93" t="s">
        <v>217</v>
      </c>
      <c r="BB1366" s="93">
        <v>19521354</v>
      </c>
      <c r="BC1366" s="93">
        <v>11767446</v>
      </c>
      <c r="BD1366" s="93" t="s">
        <v>217</v>
      </c>
      <c r="BE1366" s="93" t="s">
        <v>217</v>
      </c>
      <c r="BF1366" s="93">
        <v>7827399</v>
      </c>
      <c r="BG1366" s="93">
        <v>8518856</v>
      </c>
      <c r="BH1366" s="93" t="s">
        <v>217</v>
      </c>
      <c r="BI1366" s="93" t="s">
        <v>217</v>
      </c>
      <c r="BJ1366" s="93">
        <v>7392108</v>
      </c>
      <c r="BK1366" s="93">
        <v>7515929</v>
      </c>
      <c r="BL1366" s="93" t="s">
        <v>217</v>
      </c>
      <c r="BM1366" s="93">
        <v>587544</v>
      </c>
      <c r="BN1366" s="93" t="s">
        <v>217</v>
      </c>
      <c r="BO1366" s="93">
        <v>8919442</v>
      </c>
      <c r="BP1366" s="93" t="s">
        <v>217</v>
      </c>
      <c r="BQ1366" s="93" t="s">
        <v>217</v>
      </c>
      <c r="BR1366" s="93" t="s">
        <v>217</v>
      </c>
      <c r="BS1366" s="93" t="s">
        <v>217</v>
      </c>
      <c r="BT1366" s="93" t="s">
        <v>217</v>
      </c>
      <c r="BU1366" s="93" t="s">
        <v>217</v>
      </c>
      <c r="BV1366" s="93" t="s">
        <v>217</v>
      </c>
      <c r="BW1366" s="93" t="s">
        <v>217</v>
      </c>
      <c r="BX1366" s="93" t="s">
        <v>217</v>
      </c>
      <c r="BY1366" s="93">
        <v>64174</v>
      </c>
      <c r="BZ1366" s="93" t="s">
        <v>217</v>
      </c>
      <c r="CA1366" s="93" t="s">
        <v>217</v>
      </c>
      <c r="CB1366" s="93" t="s">
        <v>217</v>
      </c>
      <c r="CC1366" s="93" t="s">
        <v>217</v>
      </c>
      <c r="CD1366" s="93" t="s">
        <v>217</v>
      </c>
      <c r="CE1366" s="93">
        <v>15169857</v>
      </c>
      <c r="CF1366" s="93">
        <v>5431</v>
      </c>
      <c r="CG1366" s="93">
        <v>32834890</v>
      </c>
      <c r="CH1366" s="93">
        <v>26680855</v>
      </c>
      <c r="CI1366" s="93">
        <v>4886267</v>
      </c>
      <c r="CJ1366" s="93" t="s">
        <v>217</v>
      </c>
      <c r="CK1366" s="93">
        <v>3421622</v>
      </c>
      <c r="CL1366" s="93">
        <v>1846751</v>
      </c>
      <c r="CM1366" s="93" t="s">
        <v>217</v>
      </c>
      <c r="CN1366" s="93">
        <v>3514763</v>
      </c>
      <c r="CO1366" s="93">
        <v>712838</v>
      </c>
      <c r="CP1366" s="93" t="s">
        <v>217</v>
      </c>
      <c r="CQ1366" s="93" t="s">
        <v>217</v>
      </c>
      <c r="CR1366" s="93">
        <v>42618</v>
      </c>
      <c r="CS1366" s="93" t="s">
        <v>217</v>
      </c>
      <c r="CT1366" s="93" t="s">
        <v>217</v>
      </c>
      <c r="CU1366" s="93">
        <v>12255996</v>
      </c>
      <c r="CV1366" s="93">
        <v>6154035</v>
      </c>
      <c r="CW1366" s="93">
        <v>2187896</v>
      </c>
      <c r="CX1366" s="93" t="s">
        <v>217</v>
      </c>
      <c r="CY1366" s="93" t="s">
        <v>217</v>
      </c>
      <c r="CZ1366" s="93">
        <v>3966139</v>
      </c>
      <c r="DA1366" s="93">
        <v>569102</v>
      </c>
      <c r="DB1366" s="93">
        <v>184875</v>
      </c>
      <c r="DC1366" s="93">
        <v>384227</v>
      </c>
      <c r="DD1366" s="93">
        <v>676165</v>
      </c>
      <c r="DE1366" s="93">
        <v>676165</v>
      </c>
      <c r="DF1366" s="93" t="s">
        <v>217</v>
      </c>
      <c r="DG1366" s="93" t="s">
        <v>217</v>
      </c>
      <c r="DH1366" s="93">
        <v>3948012</v>
      </c>
      <c r="DI1366" s="93">
        <v>12696983</v>
      </c>
      <c r="DJ1366" s="93">
        <v>6257525</v>
      </c>
      <c r="DK1366" s="93">
        <v>6439458</v>
      </c>
      <c r="DL1366" s="93">
        <v>9463381</v>
      </c>
      <c r="DM1366" s="93">
        <v>76739</v>
      </c>
      <c r="DN1366" s="93">
        <v>152</v>
      </c>
      <c r="DO1366" s="93">
        <v>107093</v>
      </c>
      <c r="DP1366" s="93">
        <v>4396167</v>
      </c>
      <c r="DQ1366" s="93">
        <v>356865</v>
      </c>
      <c r="DR1366" s="93">
        <v>2016657</v>
      </c>
      <c r="DS1366" s="93">
        <v>2509708</v>
      </c>
      <c r="DT1366" s="93">
        <v>51390500</v>
      </c>
      <c r="DU1366" s="93" t="s">
        <v>217</v>
      </c>
      <c r="DV1366" s="93">
        <v>938126</v>
      </c>
      <c r="DW1366" s="93">
        <v>526361</v>
      </c>
      <c r="DX1366" s="93">
        <v>6782</v>
      </c>
      <c r="DY1366" s="93">
        <v>66188</v>
      </c>
      <c r="DZ1366" s="93" t="s">
        <v>217</v>
      </c>
      <c r="EA1366" s="93">
        <v>24149</v>
      </c>
      <c r="EB1366" s="93">
        <v>38163</v>
      </c>
      <c r="EC1366" s="93">
        <v>3876</v>
      </c>
      <c r="ED1366" s="93" t="s">
        <v>217</v>
      </c>
      <c r="EE1366" s="93">
        <v>8</v>
      </c>
      <c r="EF1366" s="93">
        <v>338787</v>
      </c>
      <c r="EG1366" s="94" t="s">
        <v>217</v>
      </c>
    </row>
    <row r="1367" spans="1:137">
      <c r="A1367" s="91" t="s">
        <v>659</v>
      </c>
      <c r="B1367" s="92" t="s">
        <v>220</v>
      </c>
      <c r="C1367" s="102">
        <v>432024</v>
      </c>
      <c r="D1367" s="92" t="s">
        <v>559</v>
      </c>
      <c r="E1367" s="92" t="s">
        <v>561</v>
      </c>
      <c r="F1367" s="93">
        <v>15158269</v>
      </c>
      <c r="G1367" s="93">
        <v>4838089</v>
      </c>
      <c r="H1367" s="93">
        <v>1145911</v>
      </c>
      <c r="I1367" s="93">
        <v>7901015</v>
      </c>
      <c r="J1367" s="93">
        <v>844830</v>
      </c>
      <c r="K1367" s="93" t="s">
        <v>217</v>
      </c>
      <c r="L1367" s="93" t="s">
        <v>217</v>
      </c>
      <c r="M1367" s="93" t="s">
        <v>217</v>
      </c>
      <c r="N1367" s="93">
        <v>521405</v>
      </c>
      <c r="O1367" s="93">
        <v>20224</v>
      </c>
      <c r="P1367" s="93" t="s">
        <v>217</v>
      </c>
      <c r="Q1367" s="93">
        <v>39055</v>
      </c>
      <c r="R1367" s="93">
        <v>30657</v>
      </c>
      <c r="S1367" s="93" t="s">
        <v>217</v>
      </c>
      <c r="T1367" s="93" t="s">
        <v>217</v>
      </c>
      <c r="U1367" s="93">
        <v>2401832</v>
      </c>
      <c r="V1367" s="93">
        <v>6572</v>
      </c>
      <c r="W1367" s="93" t="s">
        <v>217</v>
      </c>
      <c r="X1367" s="93">
        <v>117591</v>
      </c>
      <c r="Y1367" s="93" t="s">
        <v>217</v>
      </c>
      <c r="Z1367" s="93" t="s">
        <v>217</v>
      </c>
      <c r="AA1367" s="93" t="s">
        <v>217</v>
      </c>
      <c r="AB1367" s="93">
        <v>63163</v>
      </c>
      <c r="AC1367" s="93" t="s">
        <v>217</v>
      </c>
      <c r="AD1367" s="93" t="s">
        <v>217</v>
      </c>
      <c r="AE1367" s="93" t="s">
        <v>217</v>
      </c>
      <c r="AF1367" s="93" t="s">
        <v>217</v>
      </c>
      <c r="AG1367" s="93" t="s">
        <v>217</v>
      </c>
      <c r="AH1367" s="93">
        <v>15336907</v>
      </c>
      <c r="AI1367" s="93">
        <v>14105572</v>
      </c>
      <c r="AJ1367" s="93">
        <v>1231335</v>
      </c>
      <c r="AK1367" s="93" t="s">
        <v>217</v>
      </c>
      <c r="AL1367" s="93">
        <v>15146</v>
      </c>
      <c r="AM1367" s="93">
        <v>789480</v>
      </c>
      <c r="AN1367" s="93">
        <v>79382</v>
      </c>
      <c r="AO1367" s="93">
        <v>710098</v>
      </c>
      <c r="AP1367" s="93">
        <v>446627</v>
      </c>
      <c r="AQ1367" s="93" t="s">
        <v>217</v>
      </c>
      <c r="AR1367" s="93">
        <v>9701</v>
      </c>
      <c r="AS1367" s="93" t="s">
        <v>217</v>
      </c>
      <c r="AT1367" s="93">
        <v>86946</v>
      </c>
      <c r="AU1367" s="93">
        <v>208775</v>
      </c>
      <c r="AV1367" s="93">
        <v>141205</v>
      </c>
      <c r="AW1367" s="93">
        <v>435844</v>
      </c>
      <c r="AX1367" s="93">
        <v>8532</v>
      </c>
      <c r="AY1367" s="93">
        <v>427312</v>
      </c>
      <c r="AZ1367" s="93">
        <v>8964128</v>
      </c>
      <c r="BA1367" s="93" t="s">
        <v>217</v>
      </c>
      <c r="BB1367" s="93">
        <v>2190319</v>
      </c>
      <c r="BC1367" s="93">
        <v>2103765</v>
      </c>
      <c r="BD1367" s="93" t="s">
        <v>217</v>
      </c>
      <c r="BE1367" s="93" t="s">
        <v>217</v>
      </c>
      <c r="BF1367" s="93">
        <v>1496647</v>
      </c>
      <c r="BG1367" s="93">
        <v>1380527</v>
      </c>
      <c r="BH1367" s="93" t="s">
        <v>217</v>
      </c>
      <c r="BI1367" s="93" t="s">
        <v>217</v>
      </c>
      <c r="BJ1367" s="93">
        <v>312510</v>
      </c>
      <c r="BK1367" s="93">
        <v>14083</v>
      </c>
      <c r="BL1367" s="93" t="s">
        <v>217</v>
      </c>
      <c r="BM1367" s="93">
        <v>38301</v>
      </c>
      <c r="BN1367" s="93" t="s">
        <v>217</v>
      </c>
      <c r="BO1367" s="93">
        <v>614245</v>
      </c>
      <c r="BP1367" s="93" t="s">
        <v>217</v>
      </c>
      <c r="BQ1367" s="93" t="s">
        <v>217</v>
      </c>
      <c r="BR1367" s="93" t="s">
        <v>217</v>
      </c>
      <c r="BS1367" s="93" t="s">
        <v>217</v>
      </c>
      <c r="BT1367" s="93" t="s">
        <v>217</v>
      </c>
      <c r="BU1367" s="93" t="s">
        <v>217</v>
      </c>
      <c r="BV1367" s="93" t="s">
        <v>217</v>
      </c>
      <c r="BW1367" s="93" t="s">
        <v>217</v>
      </c>
      <c r="BX1367" s="93" t="s">
        <v>217</v>
      </c>
      <c r="BY1367" s="93">
        <v>75406</v>
      </c>
      <c r="BZ1367" s="93" t="s">
        <v>217</v>
      </c>
      <c r="CA1367" s="93" t="s">
        <v>217</v>
      </c>
      <c r="CB1367" s="93" t="s">
        <v>217</v>
      </c>
      <c r="CC1367" s="93" t="s">
        <v>217</v>
      </c>
      <c r="CD1367" s="93" t="s">
        <v>217</v>
      </c>
      <c r="CE1367" s="93">
        <v>738325</v>
      </c>
      <c r="CF1367" s="93" t="s">
        <v>217</v>
      </c>
      <c r="CG1367" s="93">
        <v>7050982</v>
      </c>
      <c r="CH1367" s="93">
        <v>5864607</v>
      </c>
      <c r="CI1367" s="93">
        <v>862355</v>
      </c>
      <c r="CJ1367" s="93" t="s">
        <v>217</v>
      </c>
      <c r="CK1367" s="93">
        <v>861172</v>
      </c>
      <c r="CL1367" s="93">
        <v>302171</v>
      </c>
      <c r="CM1367" s="93" t="s">
        <v>217</v>
      </c>
      <c r="CN1367" s="93">
        <v>2606693</v>
      </c>
      <c r="CO1367" s="93">
        <v>61883</v>
      </c>
      <c r="CP1367" s="93" t="s">
        <v>217</v>
      </c>
      <c r="CQ1367" s="93" t="s">
        <v>217</v>
      </c>
      <c r="CR1367" s="93">
        <v>8127</v>
      </c>
      <c r="CS1367" s="93">
        <v>8400</v>
      </c>
      <c r="CT1367" s="93" t="s">
        <v>217</v>
      </c>
      <c r="CU1367" s="93">
        <v>1153806</v>
      </c>
      <c r="CV1367" s="93">
        <v>1186375</v>
      </c>
      <c r="CW1367" s="93">
        <v>66882</v>
      </c>
      <c r="CX1367" s="93" t="s">
        <v>217</v>
      </c>
      <c r="CY1367" s="93" t="s">
        <v>217</v>
      </c>
      <c r="CZ1367" s="93">
        <v>1119493</v>
      </c>
      <c r="DA1367" s="93">
        <v>152232</v>
      </c>
      <c r="DB1367" s="93">
        <v>37213</v>
      </c>
      <c r="DC1367" s="93">
        <v>115019</v>
      </c>
      <c r="DD1367" s="93">
        <v>339348</v>
      </c>
      <c r="DE1367" s="93">
        <v>296709</v>
      </c>
      <c r="DF1367" s="93" t="s">
        <v>217</v>
      </c>
      <c r="DG1367" s="93">
        <v>42639</v>
      </c>
      <c r="DH1367" s="93">
        <v>547683</v>
      </c>
      <c r="DI1367" s="93">
        <v>4369737</v>
      </c>
      <c r="DJ1367" s="93">
        <v>1495821</v>
      </c>
      <c r="DK1367" s="93">
        <v>2873916</v>
      </c>
      <c r="DL1367" s="93">
        <v>894082</v>
      </c>
      <c r="DM1367" s="93">
        <v>17349</v>
      </c>
      <c r="DN1367" s="93">
        <v>125</v>
      </c>
      <c r="DO1367" s="93" t="s">
        <v>217</v>
      </c>
      <c r="DP1367" s="93">
        <v>559722</v>
      </c>
      <c r="DQ1367" s="93">
        <v>16276</v>
      </c>
      <c r="DR1367" s="93" t="s">
        <v>217</v>
      </c>
      <c r="DS1367" s="93">
        <v>300610</v>
      </c>
      <c r="DT1367" s="93">
        <v>8755900</v>
      </c>
      <c r="DU1367" s="93" t="s">
        <v>217</v>
      </c>
      <c r="DV1367" s="93">
        <v>82256</v>
      </c>
      <c r="DW1367" s="93">
        <v>70478</v>
      </c>
      <c r="DX1367" s="93" t="s">
        <v>217</v>
      </c>
      <c r="DY1367" s="93">
        <v>6479</v>
      </c>
      <c r="DZ1367" s="93" t="s">
        <v>217</v>
      </c>
      <c r="EA1367" s="93">
        <v>146</v>
      </c>
      <c r="EB1367" s="93">
        <v>6333</v>
      </c>
      <c r="EC1367" s="93" t="s">
        <v>217</v>
      </c>
      <c r="ED1367" s="93" t="s">
        <v>217</v>
      </c>
      <c r="EE1367" s="93">
        <v>68</v>
      </c>
      <c r="EF1367" s="93">
        <v>5231</v>
      </c>
      <c r="EG1367" s="94" t="s">
        <v>217</v>
      </c>
    </row>
    <row r="1368" spans="1:137">
      <c r="A1368" s="87" t="s">
        <v>769</v>
      </c>
      <c r="B1368" s="88" t="s">
        <v>218</v>
      </c>
      <c r="C1368" s="101">
        <v>442011</v>
      </c>
      <c r="D1368" s="88" t="s">
        <v>562</v>
      </c>
      <c r="E1368" s="88" t="s">
        <v>563</v>
      </c>
      <c r="F1368" s="89">
        <v>80662416</v>
      </c>
      <c r="G1368" s="89">
        <v>25188315</v>
      </c>
      <c r="H1368" s="89">
        <v>5808062</v>
      </c>
      <c r="I1368" s="89">
        <v>36566551</v>
      </c>
      <c r="J1368" s="89">
        <v>3557649</v>
      </c>
      <c r="K1368" s="89" t="s">
        <v>217</v>
      </c>
      <c r="L1368" s="89" t="s">
        <v>217</v>
      </c>
      <c r="M1368" s="89">
        <v>4869464</v>
      </c>
      <c r="N1368" s="89">
        <v>1820637</v>
      </c>
      <c r="O1368" s="89">
        <v>24140</v>
      </c>
      <c r="P1368" s="89" t="s">
        <v>217</v>
      </c>
      <c r="Q1368" s="89">
        <v>223087</v>
      </c>
      <c r="R1368" s="89">
        <v>186229</v>
      </c>
      <c r="S1368" s="89" t="s">
        <v>217</v>
      </c>
      <c r="T1368" s="89" t="s">
        <v>217</v>
      </c>
      <c r="U1368" s="89">
        <v>11978681</v>
      </c>
      <c r="V1368" s="89">
        <v>80747</v>
      </c>
      <c r="W1368" s="89" t="s">
        <v>217</v>
      </c>
      <c r="X1368" s="89">
        <v>19</v>
      </c>
      <c r="Y1368" s="89" t="s">
        <v>217</v>
      </c>
      <c r="Z1368" s="89">
        <v>73159</v>
      </c>
      <c r="AA1368" s="89">
        <v>1053546</v>
      </c>
      <c r="AB1368" s="89">
        <v>650300</v>
      </c>
      <c r="AC1368" s="89">
        <v>636458</v>
      </c>
      <c r="AD1368" s="89" t="s">
        <v>217</v>
      </c>
      <c r="AE1368" s="89" t="s">
        <v>217</v>
      </c>
      <c r="AF1368" s="89" t="s">
        <v>217</v>
      </c>
      <c r="AG1368" s="89">
        <v>13842</v>
      </c>
      <c r="AH1368" s="89">
        <v>11726025</v>
      </c>
      <c r="AI1368" s="89">
        <v>10630228</v>
      </c>
      <c r="AJ1368" s="89">
        <v>1095797</v>
      </c>
      <c r="AK1368" s="89" t="s">
        <v>217</v>
      </c>
      <c r="AL1368" s="89">
        <v>67593</v>
      </c>
      <c r="AM1368" s="89">
        <v>487593</v>
      </c>
      <c r="AN1368" s="89">
        <v>60150</v>
      </c>
      <c r="AO1368" s="89">
        <v>427443</v>
      </c>
      <c r="AP1368" s="89">
        <v>2272541</v>
      </c>
      <c r="AQ1368" s="89" t="s">
        <v>217</v>
      </c>
      <c r="AR1368" s="89" t="s">
        <v>217</v>
      </c>
      <c r="AS1368" s="89">
        <v>1919</v>
      </c>
      <c r="AT1368" s="89">
        <v>66274</v>
      </c>
      <c r="AU1368" s="89">
        <v>1037422</v>
      </c>
      <c r="AV1368" s="89">
        <v>1166926</v>
      </c>
      <c r="AW1368" s="89">
        <v>800274</v>
      </c>
      <c r="AX1368" s="89">
        <v>102537</v>
      </c>
      <c r="AY1368" s="89">
        <v>697737</v>
      </c>
      <c r="AZ1368" s="89">
        <v>52134475</v>
      </c>
      <c r="BA1368" s="89" t="s">
        <v>217</v>
      </c>
      <c r="BB1368" s="89">
        <v>10791151</v>
      </c>
      <c r="BC1368" s="89">
        <v>8920199</v>
      </c>
      <c r="BD1368" s="89" t="s">
        <v>217</v>
      </c>
      <c r="BE1368" s="89" t="s">
        <v>217</v>
      </c>
      <c r="BF1368" s="89">
        <v>6065875</v>
      </c>
      <c r="BG1368" s="89">
        <v>5261696</v>
      </c>
      <c r="BH1368" s="89" t="s">
        <v>217</v>
      </c>
      <c r="BI1368" s="89" t="s">
        <v>217</v>
      </c>
      <c r="BJ1368" s="89">
        <v>1713246</v>
      </c>
      <c r="BK1368" s="89">
        <v>66871</v>
      </c>
      <c r="BL1368" s="89" t="s">
        <v>217</v>
      </c>
      <c r="BM1368" s="89">
        <v>153977</v>
      </c>
      <c r="BN1368" s="89">
        <v>274624</v>
      </c>
      <c r="BO1368" s="89">
        <v>1503223</v>
      </c>
      <c r="BP1368" s="89" t="s">
        <v>217</v>
      </c>
      <c r="BQ1368" s="89" t="s">
        <v>217</v>
      </c>
      <c r="BR1368" s="89" t="s">
        <v>217</v>
      </c>
      <c r="BS1368" s="89" t="s">
        <v>217</v>
      </c>
      <c r="BT1368" s="89">
        <v>30313</v>
      </c>
      <c r="BU1368" s="89" t="s">
        <v>217</v>
      </c>
      <c r="BV1368" s="89" t="s">
        <v>217</v>
      </c>
      <c r="BW1368" s="89" t="s">
        <v>217</v>
      </c>
      <c r="BX1368" s="89" t="s">
        <v>217</v>
      </c>
      <c r="BY1368" s="89">
        <v>6282</v>
      </c>
      <c r="BZ1368" s="89" t="s">
        <v>217</v>
      </c>
      <c r="CA1368" s="89">
        <v>2788163</v>
      </c>
      <c r="CB1368" s="89" t="s">
        <v>217</v>
      </c>
      <c r="CC1368" s="89">
        <v>4051671</v>
      </c>
      <c r="CD1368" s="89">
        <v>5588313</v>
      </c>
      <c r="CE1368" s="89">
        <v>4918871</v>
      </c>
      <c r="CF1368" s="89">
        <v>17719</v>
      </c>
      <c r="CG1368" s="89">
        <v>18154085</v>
      </c>
      <c r="CH1368" s="89">
        <v>12131445</v>
      </c>
      <c r="CI1368" s="89">
        <v>3921383</v>
      </c>
      <c r="CJ1368" s="89" t="s">
        <v>217</v>
      </c>
      <c r="CK1368" s="89">
        <v>3001574</v>
      </c>
      <c r="CL1368" s="89">
        <v>1141491</v>
      </c>
      <c r="CM1368" s="89" t="s">
        <v>217</v>
      </c>
      <c r="CN1368" s="89">
        <v>213132</v>
      </c>
      <c r="CO1368" s="89">
        <v>14130</v>
      </c>
      <c r="CP1368" s="89" t="s">
        <v>217</v>
      </c>
      <c r="CQ1368" s="89" t="s">
        <v>217</v>
      </c>
      <c r="CR1368" s="89">
        <v>165783</v>
      </c>
      <c r="CS1368" s="89">
        <v>4400</v>
      </c>
      <c r="CT1368" s="89">
        <v>2176970</v>
      </c>
      <c r="CU1368" s="89">
        <v>1492582</v>
      </c>
      <c r="CV1368" s="89">
        <v>6022640</v>
      </c>
      <c r="CW1368" s="89">
        <v>201700</v>
      </c>
      <c r="CX1368" s="89">
        <v>11648</v>
      </c>
      <c r="CY1368" s="89">
        <v>1032</v>
      </c>
      <c r="CZ1368" s="89">
        <v>5808260</v>
      </c>
      <c r="DA1368" s="89">
        <v>363693</v>
      </c>
      <c r="DB1368" s="89">
        <v>155323</v>
      </c>
      <c r="DC1368" s="89">
        <v>208370</v>
      </c>
      <c r="DD1368" s="89">
        <v>1008030</v>
      </c>
      <c r="DE1368" s="89">
        <v>998565</v>
      </c>
      <c r="DF1368" s="89" t="s">
        <v>217</v>
      </c>
      <c r="DG1368" s="89">
        <v>9465</v>
      </c>
      <c r="DH1368" s="89">
        <v>851405</v>
      </c>
      <c r="DI1368" s="89">
        <v>7397732</v>
      </c>
      <c r="DJ1368" s="89">
        <v>6602896</v>
      </c>
      <c r="DK1368" s="89">
        <v>794836</v>
      </c>
      <c r="DL1368" s="89">
        <v>8572981</v>
      </c>
      <c r="DM1368" s="89">
        <v>27143</v>
      </c>
      <c r="DN1368" s="89">
        <v>34</v>
      </c>
      <c r="DO1368" s="89" t="s">
        <v>217</v>
      </c>
      <c r="DP1368" s="89">
        <v>4069237</v>
      </c>
      <c r="DQ1368" s="89">
        <v>6200</v>
      </c>
      <c r="DR1368" s="89" t="s">
        <v>217</v>
      </c>
      <c r="DS1368" s="89">
        <v>4470367</v>
      </c>
      <c r="DT1368" s="89">
        <v>17197800</v>
      </c>
      <c r="DU1368" s="89" t="s">
        <v>217</v>
      </c>
      <c r="DV1368" s="89">
        <v>82790</v>
      </c>
      <c r="DW1368" s="89">
        <v>55441</v>
      </c>
      <c r="DX1368" s="89">
        <v>115</v>
      </c>
      <c r="DY1368" s="89">
        <v>932</v>
      </c>
      <c r="DZ1368" s="89" t="s">
        <v>217</v>
      </c>
      <c r="EA1368" s="89" t="s">
        <v>217</v>
      </c>
      <c r="EB1368" s="89" t="s">
        <v>217</v>
      </c>
      <c r="EC1368" s="89">
        <v>932</v>
      </c>
      <c r="ED1368" s="89">
        <v>8</v>
      </c>
      <c r="EE1368" s="89" t="s">
        <v>217</v>
      </c>
      <c r="EF1368" s="89">
        <v>26294</v>
      </c>
      <c r="EG1368" s="90" t="s">
        <v>217</v>
      </c>
    </row>
    <row r="1369" spans="1:137">
      <c r="A1369" s="91" t="s">
        <v>769</v>
      </c>
      <c r="B1369" s="92" t="s">
        <v>220</v>
      </c>
      <c r="C1369" s="102">
        <v>442020</v>
      </c>
      <c r="D1369" s="92" t="s">
        <v>562</v>
      </c>
      <c r="E1369" s="92" t="s">
        <v>564</v>
      </c>
      <c r="F1369" s="93">
        <v>14528237</v>
      </c>
      <c r="G1369" s="93">
        <v>4807952</v>
      </c>
      <c r="H1369" s="93">
        <v>675019</v>
      </c>
      <c r="I1369" s="93">
        <v>6306592</v>
      </c>
      <c r="J1369" s="93">
        <v>877138</v>
      </c>
      <c r="K1369" s="93" t="s">
        <v>217</v>
      </c>
      <c r="L1369" s="93" t="s">
        <v>217</v>
      </c>
      <c r="M1369" s="93">
        <v>1096975</v>
      </c>
      <c r="N1369" s="93">
        <v>279219</v>
      </c>
      <c r="O1369" s="93">
        <v>4702</v>
      </c>
      <c r="P1369" s="93" t="s">
        <v>217</v>
      </c>
      <c r="Q1369" s="93">
        <v>43312</v>
      </c>
      <c r="R1369" s="93">
        <v>36051</v>
      </c>
      <c r="S1369" s="93" t="s">
        <v>217</v>
      </c>
      <c r="T1369" s="93" t="s">
        <v>217</v>
      </c>
      <c r="U1369" s="93">
        <v>2887398</v>
      </c>
      <c r="V1369" s="93">
        <v>30067</v>
      </c>
      <c r="W1369" s="93" t="s">
        <v>217</v>
      </c>
      <c r="X1369" s="93">
        <v>4</v>
      </c>
      <c r="Y1369" s="93" t="s">
        <v>217</v>
      </c>
      <c r="Z1369" s="93">
        <v>15630</v>
      </c>
      <c r="AA1369" s="93">
        <v>189562</v>
      </c>
      <c r="AB1369" s="93">
        <v>105967</v>
      </c>
      <c r="AC1369" s="93">
        <v>105861</v>
      </c>
      <c r="AD1369" s="93" t="s">
        <v>217</v>
      </c>
      <c r="AE1369" s="93" t="s">
        <v>217</v>
      </c>
      <c r="AF1369" s="93" t="s">
        <v>217</v>
      </c>
      <c r="AG1369" s="93">
        <v>106</v>
      </c>
      <c r="AH1369" s="93">
        <v>10551339</v>
      </c>
      <c r="AI1369" s="93">
        <v>10228044</v>
      </c>
      <c r="AJ1369" s="93">
        <v>323104</v>
      </c>
      <c r="AK1369" s="93">
        <v>191</v>
      </c>
      <c r="AL1369" s="93">
        <v>16858</v>
      </c>
      <c r="AM1369" s="93">
        <v>224642</v>
      </c>
      <c r="AN1369" s="93">
        <v>6834</v>
      </c>
      <c r="AO1369" s="93">
        <v>217808</v>
      </c>
      <c r="AP1369" s="93">
        <v>676212</v>
      </c>
      <c r="AQ1369" s="93" t="s">
        <v>217</v>
      </c>
      <c r="AR1369" s="93" t="s">
        <v>217</v>
      </c>
      <c r="AS1369" s="93" t="s">
        <v>217</v>
      </c>
      <c r="AT1369" s="93">
        <v>13853</v>
      </c>
      <c r="AU1369" s="93">
        <v>390646</v>
      </c>
      <c r="AV1369" s="93">
        <v>271713</v>
      </c>
      <c r="AW1369" s="93">
        <v>224595</v>
      </c>
      <c r="AX1369" s="93">
        <v>15563</v>
      </c>
      <c r="AY1369" s="93">
        <v>209032</v>
      </c>
      <c r="AZ1369" s="93">
        <v>16736923</v>
      </c>
      <c r="BA1369" s="93" t="s">
        <v>217</v>
      </c>
      <c r="BB1369" s="93">
        <v>4782614</v>
      </c>
      <c r="BC1369" s="93">
        <v>2160350</v>
      </c>
      <c r="BD1369" s="93" t="s">
        <v>217</v>
      </c>
      <c r="BE1369" s="93" t="s">
        <v>217</v>
      </c>
      <c r="BF1369" s="93">
        <v>2211263</v>
      </c>
      <c r="BG1369" s="93">
        <v>983430</v>
      </c>
      <c r="BH1369" s="93" t="s">
        <v>217</v>
      </c>
      <c r="BI1369" s="93" t="s">
        <v>217</v>
      </c>
      <c r="BJ1369" s="93">
        <v>570793</v>
      </c>
      <c r="BK1369" s="93">
        <v>3298</v>
      </c>
      <c r="BL1369" s="93" t="s">
        <v>217</v>
      </c>
      <c r="BM1369" s="93">
        <v>69839</v>
      </c>
      <c r="BN1369" s="93" t="s">
        <v>217</v>
      </c>
      <c r="BO1369" s="93">
        <v>490770</v>
      </c>
      <c r="BP1369" s="93" t="s">
        <v>217</v>
      </c>
      <c r="BQ1369" s="93" t="s">
        <v>217</v>
      </c>
      <c r="BR1369" s="93" t="s">
        <v>217</v>
      </c>
      <c r="BS1369" s="93" t="s">
        <v>217</v>
      </c>
      <c r="BT1369" s="93" t="s">
        <v>217</v>
      </c>
      <c r="BU1369" s="93" t="s">
        <v>217</v>
      </c>
      <c r="BV1369" s="93" t="s">
        <v>217</v>
      </c>
      <c r="BW1369" s="93" t="s">
        <v>217</v>
      </c>
      <c r="BX1369" s="93" t="s">
        <v>217</v>
      </c>
      <c r="BY1369" s="93">
        <v>91580</v>
      </c>
      <c r="BZ1369" s="93" t="s">
        <v>217</v>
      </c>
      <c r="CA1369" s="93">
        <v>826762</v>
      </c>
      <c r="CB1369" s="93" t="s">
        <v>217</v>
      </c>
      <c r="CC1369" s="93">
        <v>1117210</v>
      </c>
      <c r="CD1369" s="93">
        <v>2249748</v>
      </c>
      <c r="CE1369" s="93">
        <v>1179266</v>
      </c>
      <c r="CF1369" s="93">
        <v>16090</v>
      </c>
      <c r="CG1369" s="93">
        <v>5129888</v>
      </c>
      <c r="CH1369" s="93">
        <v>3065399</v>
      </c>
      <c r="CI1369" s="93">
        <v>936259</v>
      </c>
      <c r="CJ1369" s="93" t="s">
        <v>217</v>
      </c>
      <c r="CK1369" s="93">
        <v>1105688</v>
      </c>
      <c r="CL1369" s="93">
        <v>218589</v>
      </c>
      <c r="CM1369" s="93" t="s">
        <v>217</v>
      </c>
      <c r="CN1369" s="93">
        <v>109473</v>
      </c>
      <c r="CO1369" s="93">
        <v>6892</v>
      </c>
      <c r="CP1369" s="93" t="s">
        <v>217</v>
      </c>
      <c r="CQ1369" s="93" t="s">
        <v>217</v>
      </c>
      <c r="CR1369" s="93">
        <v>60100</v>
      </c>
      <c r="CS1369" s="93">
        <v>4400</v>
      </c>
      <c r="CT1369" s="93">
        <v>11435</v>
      </c>
      <c r="CU1369" s="93">
        <v>612563</v>
      </c>
      <c r="CV1369" s="93">
        <v>2064489</v>
      </c>
      <c r="CW1369" s="93">
        <v>83717</v>
      </c>
      <c r="CX1369" s="93" t="s">
        <v>217</v>
      </c>
      <c r="CY1369" s="93">
        <v>385770</v>
      </c>
      <c r="CZ1369" s="93">
        <v>1595002</v>
      </c>
      <c r="DA1369" s="93">
        <v>342745</v>
      </c>
      <c r="DB1369" s="93">
        <v>249484</v>
      </c>
      <c r="DC1369" s="93">
        <v>93261</v>
      </c>
      <c r="DD1369" s="93">
        <v>1117872</v>
      </c>
      <c r="DE1369" s="93">
        <v>797109</v>
      </c>
      <c r="DF1369" s="93">
        <v>256900</v>
      </c>
      <c r="DG1369" s="93">
        <v>63863</v>
      </c>
      <c r="DH1369" s="93">
        <v>2291926</v>
      </c>
      <c r="DI1369" s="93">
        <v>1696469</v>
      </c>
      <c r="DJ1369" s="93">
        <v>1044354</v>
      </c>
      <c r="DK1369" s="93">
        <v>652115</v>
      </c>
      <c r="DL1369" s="93">
        <v>1491691</v>
      </c>
      <c r="DM1369" s="93">
        <v>26409</v>
      </c>
      <c r="DN1369" s="93">
        <v>173</v>
      </c>
      <c r="DO1369" s="93">
        <v>300057</v>
      </c>
      <c r="DP1369" s="93">
        <v>166938</v>
      </c>
      <c r="DQ1369" s="93">
        <v>617</v>
      </c>
      <c r="DR1369" s="93">
        <v>600000</v>
      </c>
      <c r="DS1369" s="93">
        <v>397497</v>
      </c>
      <c r="DT1369" s="93">
        <v>2816925</v>
      </c>
      <c r="DU1369" s="93" t="s">
        <v>217</v>
      </c>
      <c r="DV1369" s="93">
        <v>51364</v>
      </c>
      <c r="DW1369" s="93">
        <v>34174</v>
      </c>
      <c r="DX1369" s="93">
        <v>2332</v>
      </c>
      <c r="DY1369" s="93">
        <v>102</v>
      </c>
      <c r="DZ1369" s="93" t="s">
        <v>217</v>
      </c>
      <c r="EA1369" s="93">
        <v>23</v>
      </c>
      <c r="EB1369" s="93" t="s">
        <v>217</v>
      </c>
      <c r="EC1369" s="93">
        <v>79</v>
      </c>
      <c r="ED1369" s="93" t="s">
        <v>217</v>
      </c>
      <c r="EE1369" s="93" t="s">
        <v>217</v>
      </c>
      <c r="EF1369" s="93">
        <v>14756</v>
      </c>
      <c r="EG1369" s="94" t="s">
        <v>217</v>
      </c>
    </row>
    <row r="1370" spans="1:137">
      <c r="A1370" s="91" t="s">
        <v>754</v>
      </c>
      <c r="B1370" s="92" t="s">
        <v>218</v>
      </c>
      <c r="C1370" s="102">
        <v>442011</v>
      </c>
      <c r="D1370" s="92" t="s">
        <v>562</v>
      </c>
      <c r="E1370" s="92" t="s">
        <v>563</v>
      </c>
      <c r="F1370" s="93">
        <v>79167622</v>
      </c>
      <c r="G1370" s="93">
        <v>24813263</v>
      </c>
      <c r="H1370" s="93">
        <v>5609393</v>
      </c>
      <c r="I1370" s="93">
        <v>36017626</v>
      </c>
      <c r="J1370" s="93">
        <v>3345231</v>
      </c>
      <c r="K1370" s="93" t="s">
        <v>217</v>
      </c>
      <c r="L1370" s="93" t="s">
        <v>217</v>
      </c>
      <c r="M1370" s="93">
        <v>4777037</v>
      </c>
      <c r="N1370" s="93">
        <v>1766661</v>
      </c>
      <c r="O1370" s="93">
        <v>45014</v>
      </c>
      <c r="P1370" s="93" t="s">
        <v>217</v>
      </c>
      <c r="Q1370" s="93">
        <v>279081</v>
      </c>
      <c r="R1370" s="93">
        <v>297679</v>
      </c>
      <c r="S1370" s="93" t="s">
        <v>217</v>
      </c>
      <c r="T1370" s="93" t="s">
        <v>217</v>
      </c>
      <c r="U1370" s="93">
        <v>11399484</v>
      </c>
      <c r="V1370" s="93">
        <v>82109</v>
      </c>
      <c r="W1370" s="93" t="s">
        <v>217</v>
      </c>
      <c r="X1370" s="93" t="s">
        <v>217</v>
      </c>
      <c r="Y1370" s="93" t="s">
        <v>217</v>
      </c>
      <c r="Z1370" s="93">
        <v>74947</v>
      </c>
      <c r="AA1370" s="93">
        <v>1032698</v>
      </c>
      <c r="AB1370" s="93">
        <v>1246158</v>
      </c>
      <c r="AC1370" s="93">
        <v>522408</v>
      </c>
      <c r="AD1370" s="93">
        <v>25445</v>
      </c>
      <c r="AE1370" s="93">
        <v>21955</v>
      </c>
      <c r="AF1370" s="93" t="s">
        <v>217</v>
      </c>
      <c r="AG1370" s="93">
        <v>676350</v>
      </c>
      <c r="AH1370" s="93">
        <v>11999745</v>
      </c>
      <c r="AI1370" s="93">
        <v>10973487</v>
      </c>
      <c r="AJ1370" s="93">
        <v>1026258</v>
      </c>
      <c r="AK1370" s="93" t="s">
        <v>217</v>
      </c>
      <c r="AL1370" s="93">
        <v>74625</v>
      </c>
      <c r="AM1370" s="93">
        <v>492787</v>
      </c>
      <c r="AN1370" s="93">
        <v>64482</v>
      </c>
      <c r="AO1370" s="93">
        <v>428305</v>
      </c>
      <c r="AP1370" s="93">
        <v>2226484</v>
      </c>
      <c r="AQ1370" s="93" t="s">
        <v>217</v>
      </c>
      <c r="AR1370" s="93">
        <v>252</v>
      </c>
      <c r="AS1370" s="93">
        <v>1701</v>
      </c>
      <c r="AT1370" s="93">
        <v>57363</v>
      </c>
      <c r="AU1370" s="93">
        <v>1056858</v>
      </c>
      <c r="AV1370" s="93">
        <v>1110310</v>
      </c>
      <c r="AW1370" s="93">
        <v>791678</v>
      </c>
      <c r="AX1370" s="93">
        <v>98893</v>
      </c>
      <c r="AY1370" s="93">
        <v>692785</v>
      </c>
      <c r="AZ1370" s="93">
        <v>60017208</v>
      </c>
      <c r="BA1370" s="93" t="s">
        <v>217</v>
      </c>
      <c r="BB1370" s="93">
        <v>10952507</v>
      </c>
      <c r="BC1370" s="93">
        <v>8355230</v>
      </c>
      <c r="BD1370" s="93" t="s">
        <v>217</v>
      </c>
      <c r="BE1370" s="93" t="s">
        <v>217</v>
      </c>
      <c r="BF1370" s="93">
        <v>5558043</v>
      </c>
      <c r="BG1370" s="93">
        <v>5344179</v>
      </c>
      <c r="BH1370" s="93" t="s">
        <v>217</v>
      </c>
      <c r="BI1370" s="93" t="s">
        <v>217</v>
      </c>
      <c r="BJ1370" s="93">
        <v>1173477</v>
      </c>
      <c r="BK1370" s="93">
        <v>16016</v>
      </c>
      <c r="BL1370" s="93" t="s">
        <v>217</v>
      </c>
      <c r="BM1370" s="93">
        <v>147023</v>
      </c>
      <c r="BN1370" s="93">
        <v>305912</v>
      </c>
      <c r="BO1370" s="93">
        <v>1846858</v>
      </c>
      <c r="BP1370" s="93" t="s">
        <v>217</v>
      </c>
      <c r="BQ1370" s="93" t="s">
        <v>217</v>
      </c>
      <c r="BR1370" s="93" t="s">
        <v>217</v>
      </c>
      <c r="BS1370" s="93" t="s">
        <v>217</v>
      </c>
      <c r="BT1370" s="93">
        <v>42555</v>
      </c>
      <c r="BU1370" s="93" t="s">
        <v>217</v>
      </c>
      <c r="BV1370" s="93" t="s">
        <v>217</v>
      </c>
      <c r="BW1370" s="93" t="s">
        <v>217</v>
      </c>
      <c r="BX1370" s="93" t="s">
        <v>217</v>
      </c>
      <c r="BY1370" s="93">
        <v>39580</v>
      </c>
      <c r="BZ1370" s="93" t="s">
        <v>217</v>
      </c>
      <c r="CA1370" s="93">
        <v>3052878</v>
      </c>
      <c r="CB1370" s="93" t="s">
        <v>217</v>
      </c>
      <c r="CC1370" s="93">
        <v>7563135</v>
      </c>
      <c r="CD1370" s="93">
        <v>10135743</v>
      </c>
      <c r="CE1370" s="93">
        <v>5484072</v>
      </c>
      <c r="CF1370" s="93">
        <v>15117</v>
      </c>
      <c r="CG1370" s="93">
        <v>14938776</v>
      </c>
      <c r="CH1370" s="93">
        <v>9918270</v>
      </c>
      <c r="CI1370" s="93">
        <v>3670427</v>
      </c>
      <c r="CJ1370" s="93" t="s">
        <v>217</v>
      </c>
      <c r="CK1370" s="93">
        <v>2766945</v>
      </c>
      <c r="CL1370" s="93">
        <v>1176754</v>
      </c>
      <c r="CM1370" s="93" t="s">
        <v>217</v>
      </c>
      <c r="CN1370" s="93">
        <v>338025</v>
      </c>
      <c r="CO1370" s="93">
        <v>48970</v>
      </c>
      <c r="CP1370" s="93" t="s">
        <v>217</v>
      </c>
      <c r="CQ1370" s="93" t="s">
        <v>217</v>
      </c>
      <c r="CR1370" s="93">
        <v>147302</v>
      </c>
      <c r="CS1370" s="93">
        <v>4400</v>
      </c>
      <c r="CT1370" s="93">
        <v>522201</v>
      </c>
      <c r="CU1370" s="93">
        <v>1243246</v>
      </c>
      <c r="CV1370" s="93">
        <v>5020506</v>
      </c>
      <c r="CW1370" s="93">
        <v>274790</v>
      </c>
      <c r="CX1370" s="93" t="s">
        <v>217</v>
      </c>
      <c r="CY1370" s="93">
        <v>580</v>
      </c>
      <c r="CZ1370" s="93">
        <v>4745136</v>
      </c>
      <c r="DA1370" s="93">
        <v>319471</v>
      </c>
      <c r="DB1370" s="93">
        <v>128280</v>
      </c>
      <c r="DC1370" s="93">
        <v>191191</v>
      </c>
      <c r="DD1370" s="93">
        <v>1009274</v>
      </c>
      <c r="DE1370" s="93">
        <v>994629</v>
      </c>
      <c r="DF1370" s="93" t="s">
        <v>217</v>
      </c>
      <c r="DG1370" s="93">
        <v>14645</v>
      </c>
      <c r="DH1370" s="93">
        <v>1290738</v>
      </c>
      <c r="DI1370" s="93">
        <v>3740120</v>
      </c>
      <c r="DJ1370" s="93">
        <v>2995959</v>
      </c>
      <c r="DK1370" s="93">
        <v>744161</v>
      </c>
      <c r="DL1370" s="93">
        <v>5216704</v>
      </c>
      <c r="DM1370" s="93">
        <v>19555</v>
      </c>
      <c r="DN1370" s="93">
        <v>44</v>
      </c>
      <c r="DO1370" s="93" t="s">
        <v>217</v>
      </c>
      <c r="DP1370" s="93">
        <v>3344486</v>
      </c>
      <c r="DQ1370" s="93">
        <v>6068</v>
      </c>
      <c r="DR1370" s="93" t="s">
        <v>217</v>
      </c>
      <c r="DS1370" s="93">
        <v>1846551</v>
      </c>
      <c r="DT1370" s="93">
        <v>14347100</v>
      </c>
      <c r="DU1370" s="93" t="s">
        <v>217</v>
      </c>
      <c r="DV1370" s="93">
        <v>106248</v>
      </c>
      <c r="DW1370" s="93">
        <v>85410</v>
      </c>
      <c r="DX1370" s="93">
        <v>274</v>
      </c>
      <c r="DY1370" s="93">
        <v>1182</v>
      </c>
      <c r="DZ1370" s="93">
        <v>101</v>
      </c>
      <c r="EA1370" s="93" t="s">
        <v>217</v>
      </c>
      <c r="EB1370" s="93">
        <v>1081</v>
      </c>
      <c r="EC1370" s="93" t="s">
        <v>217</v>
      </c>
      <c r="ED1370" s="93">
        <v>2</v>
      </c>
      <c r="EE1370" s="93" t="s">
        <v>217</v>
      </c>
      <c r="EF1370" s="93">
        <v>19380</v>
      </c>
      <c r="EG1370" s="94" t="s">
        <v>217</v>
      </c>
    </row>
    <row r="1371" spans="1:137">
      <c r="A1371" s="91" t="s">
        <v>754</v>
      </c>
      <c r="B1371" s="92" t="s">
        <v>220</v>
      </c>
      <c r="C1371" s="102">
        <v>442020</v>
      </c>
      <c r="D1371" s="92" t="s">
        <v>562</v>
      </c>
      <c r="E1371" s="92" t="s">
        <v>564</v>
      </c>
      <c r="F1371" s="93">
        <v>13596795</v>
      </c>
      <c r="G1371" s="93">
        <v>4744747</v>
      </c>
      <c r="H1371" s="93">
        <v>659274</v>
      </c>
      <c r="I1371" s="93">
        <v>5761107</v>
      </c>
      <c r="J1371" s="93">
        <v>815838</v>
      </c>
      <c r="K1371" s="93" t="s">
        <v>217</v>
      </c>
      <c r="L1371" s="93" t="s">
        <v>217</v>
      </c>
      <c r="M1371" s="93">
        <v>1034674</v>
      </c>
      <c r="N1371" s="93">
        <v>277340</v>
      </c>
      <c r="O1371" s="93">
        <v>8862</v>
      </c>
      <c r="P1371" s="93" t="s">
        <v>217</v>
      </c>
      <c r="Q1371" s="93">
        <v>54792</v>
      </c>
      <c r="R1371" s="93">
        <v>58371</v>
      </c>
      <c r="S1371" s="93" t="s">
        <v>217</v>
      </c>
      <c r="T1371" s="93" t="s">
        <v>217</v>
      </c>
      <c r="U1371" s="93">
        <v>2831068</v>
      </c>
      <c r="V1371" s="93">
        <v>30968</v>
      </c>
      <c r="W1371" s="93" t="s">
        <v>217</v>
      </c>
      <c r="X1371" s="93" t="s">
        <v>217</v>
      </c>
      <c r="Y1371" s="93" t="s">
        <v>217</v>
      </c>
      <c r="Z1371" s="93">
        <v>15911</v>
      </c>
      <c r="AA1371" s="93">
        <v>141655</v>
      </c>
      <c r="AB1371" s="93">
        <v>539591</v>
      </c>
      <c r="AC1371" s="93">
        <v>85608</v>
      </c>
      <c r="AD1371" s="93">
        <v>5401</v>
      </c>
      <c r="AE1371" s="93">
        <v>4943</v>
      </c>
      <c r="AF1371" s="93" t="s">
        <v>217</v>
      </c>
      <c r="AG1371" s="93">
        <v>443639</v>
      </c>
      <c r="AH1371" s="93">
        <v>10470464</v>
      </c>
      <c r="AI1371" s="93">
        <v>10179293</v>
      </c>
      <c r="AJ1371" s="93">
        <v>290854</v>
      </c>
      <c r="AK1371" s="93">
        <v>317</v>
      </c>
      <c r="AL1371" s="93">
        <v>19536</v>
      </c>
      <c r="AM1371" s="93">
        <v>228362</v>
      </c>
      <c r="AN1371" s="93">
        <v>8641</v>
      </c>
      <c r="AO1371" s="93">
        <v>219721</v>
      </c>
      <c r="AP1371" s="93">
        <v>614839</v>
      </c>
      <c r="AQ1371" s="93" t="s">
        <v>217</v>
      </c>
      <c r="AR1371" s="93" t="s">
        <v>217</v>
      </c>
      <c r="AS1371" s="93" t="s">
        <v>217</v>
      </c>
      <c r="AT1371" s="93">
        <v>13174</v>
      </c>
      <c r="AU1371" s="93">
        <v>369367</v>
      </c>
      <c r="AV1371" s="93">
        <v>232298</v>
      </c>
      <c r="AW1371" s="93">
        <v>215952</v>
      </c>
      <c r="AX1371" s="93">
        <v>15154</v>
      </c>
      <c r="AY1371" s="93">
        <v>200798</v>
      </c>
      <c r="AZ1371" s="93">
        <v>20427863</v>
      </c>
      <c r="BA1371" s="93" t="s">
        <v>217</v>
      </c>
      <c r="BB1371" s="93">
        <v>4885976</v>
      </c>
      <c r="BC1371" s="93">
        <v>1995745</v>
      </c>
      <c r="BD1371" s="93" t="s">
        <v>217</v>
      </c>
      <c r="BE1371" s="93" t="s">
        <v>217</v>
      </c>
      <c r="BF1371" s="93">
        <v>2159357</v>
      </c>
      <c r="BG1371" s="93">
        <v>1016050</v>
      </c>
      <c r="BH1371" s="93" t="s">
        <v>217</v>
      </c>
      <c r="BI1371" s="93" t="s">
        <v>217</v>
      </c>
      <c r="BJ1371" s="93">
        <v>295901</v>
      </c>
      <c r="BK1371" s="93" t="s">
        <v>217</v>
      </c>
      <c r="BL1371" s="93" t="s">
        <v>217</v>
      </c>
      <c r="BM1371" s="93">
        <v>26807</v>
      </c>
      <c r="BN1371" s="93" t="s">
        <v>217</v>
      </c>
      <c r="BO1371" s="93">
        <v>1028491</v>
      </c>
      <c r="BP1371" s="93" t="s">
        <v>217</v>
      </c>
      <c r="BQ1371" s="93" t="s">
        <v>217</v>
      </c>
      <c r="BR1371" s="93" t="s">
        <v>217</v>
      </c>
      <c r="BS1371" s="93" t="s">
        <v>217</v>
      </c>
      <c r="BT1371" s="93" t="s">
        <v>217</v>
      </c>
      <c r="BU1371" s="93" t="s">
        <v>217</v>
      </c>
      <c r="BV1371" s="93" t="s">
        <v>217</v>
      </c>
      <c r="BW1371" s="93" t="s">
        <v>217</v>
      </c>
      <c r="BX1371" s="93" t="s">
        <v>217</v>
      </c>
      <c r="BY1371" s="93">
        <v>53015</v>
      </c>
      <c r="BZ1371" s="93" t="s">
        <v>217</v>
      </c>
      <c r="CA1371" s="93">
        <v>921344</v>
      </c>
      <c r="CB1371" s="93" t="s">
        <v>217</v>
      </c>
      <c r="CC1371" s="93">
        <v>1540173</v>
      </c>
      <c r="CD1371" s="93">
        <v>5490440</v>
      </c>
      <c r="CE1371" s="93">
        <v>1014564</v>
      </c>
      <c r="CF1371" s="93">
        <v>15962</v>
      </c>
      <c r="CG1371" s="93">
        <v>4543548</v>
      </c>
      <c r="CH1371" s="93">
        <v>2891975</v>
      </c>
      <c r="CI1371" s="93">
        <v>863160</v>
      </c>
      <c r="CJ1371" s="93" t="s">
        <v>217</v>
      </c>
      <c r="CK1371" s="93">
        <v>1079760</v>
      </c>
      <c r="CL1371" s="93">
        <v>224649</v>
      </c>
      <c r="CM1371" s="93" t="s">
        <v>217</v>
      </c>
      <c r="CN1371" s="93">
        <v>18238</v>
      </c>
      <c r="CO1371" s="93">
        <v>20587</v>
      </c>
      <c r="CP1371" s="93" t="s">
        <v>217</v>
      </c>
      <c r="CQ1371" s="93" t="s">
        <v>217</v>
      </c>
      <c r="CR1371" s="93">
        <v>56202</v>
      </c>
      <c r="CS1371" s="93">
        <v>4400</v>
      </c>
      <c r="CT1371" s="93">
        <v>10261</v>
      </c>
      <c r="CU1371" s="93">
        <v>614718</v>
      </c>
      <c r="CV1371" s="93">
        <v>1651573</v>
      </c>
      <c r="CW1371" s="93">
        <v>64572</v>
      </c>
      <c r="CX1371" s="93" t="s">
        <v>217</v>
      </c>
      <c r="CY1371" s="93">
        <v>131438</v>
      </c>
      <c r="CZ1371" s="93">
        <v>1455563</v>
      </c>
      <c r="DA1371" s="93">
        <v>482649</v>
      </c>
      <c r="DB1371" s="93">
        <v>246145</v>
      </c>
      <c r="DC1371" s="93">
        <v>236504</v>
      </c>
      <c r="DD1371" s="93">
        <v>775016</v>
      </c>
      <c r="DE1371" s="93">
        <v>743416</v>
      </c>
      <c r="DF1371" s="93">
        <v>11500</v>
      </c>
      <c r="DG1371" s="93">
        <v>20100</v>
      </c>
      <c r="DH1371" s="93">
        <v>502066</v>
      </c>
      <c r="DI1371" s="93">
        <v>1139283</v>
      </c>
      <c r="DJ1371" s="93">
        <v>793464</v>
      </c>
      <c r="DK1371" s="93">
        <v>345819</v>
      </c>
      <c r="DL1371" s="93">
        <v>1495822</v>
      </c>
      <c r="DM1371" s="93">
        <v>27490</v>
      </c>
      <c r="DN1371" s="93">
        <v>89</v>
      </c>
      <c r="DO1371" s="93">
        <v>200040</v>
      </c>
      <c r="DP1371" s="93">
        <v>167699</v>
      </c>
      <c r="DQ1371" s="93">
        <v>642</v>
      </c>
      <c r="DR1371" s="93">
        <v>650000</v>
      </c>
      <c r="DS1371" s="93">
        <v>449862</v>
      </c>
      <c r="DT1371" s="93">
        <v>3870843</v>
      </c>
      <c r="DU1371" s="93" t="s">
        <v>217</v>
      </c>
      <c r="DV1371" s="93">
        <v>87980</v>
      </c>
      <c r="DW1371" s="93">
        <v>75551</v>
      </c>
      <c r="DX1371" s="93">
        <v>2582</v>
      </c>
      <c r="DY1371" s="93">
        <v>77</v>
      </c>
      <c r="DZ1371" s="93" t="s">
        <v>217</v>
      </c>
      <c r="EA1371" s="93">
        <v>10</v>
      </c>
      <c r="EB1371" s="93" t="s">
        <v>217</v>
      </c>
      <c r="EC1371" s="93">
        <v>67</v>
      </c>
      <c r="ED1371" s="93">
        <v>5</v>
      </c>
      <c r="EE1371" s="93" t="s">
        <v>217</v>
      </c>
      <c r="EF1371" s="93">
        <v>9765</v>
      </c>
      <c r="EG1371" s="94" t="s">
        <v>217</v>
      </c>
    </row>
    <row r="1372" spans="1:137">
      <c r="A1372" s="91" t="s">
        <v>717</v>
      </c>
      <c r="B1372" s="92" t="s">
        <v>218</v>
      </c>
      <c r="C1372" s="102">
        <v>442011</v>
      </c>
      <c r="D1372" s="92" t="s">
        <v>562</v>
      </c>
      <c r="E1372" s="92" t="s">
        <v>563</v>
      </c>
      <c r="F1372" s="93">
        <v>78691091</v>
      </c>
      <c r="G1372" s="93">
        <v>25064971</v>
      </c>
      <c r="H1372" s="93">
        <v>5401884</v>
      </c>
      <c r="I1372" s="93">
        <v>35925157</v>
      </c>
      <c r="J1372" s="93">
        <v>3115473</v>
      </c>
      <c r="K1372" s="93" t="s">
        <v>217</v>
      </c>
      <c r="L1372" s="93" t="s">
        <v>217</v>
      </c>
      <c r="M1372" s="93">
        <v>4727178</v>
      </c>
      <c r="N1372" s="93">
        <v>1703388</v>
      </c>
      <c r="O1372" s="93">
        <v>54106</v>
      </c>
      <c r="P1372" s="93" t="s">
        <v>217</v>
      </c>
      <c r="Q1372" s="93">
        <v>157462</v>
      </c>
      <c r="R1372" s="93">
        <v>188791</v>
      </c>
      <c r="S1372" s="93" t="s">
        <v>217</v>
      </c>
      <c r="T1372" s="93" t="s">
        <v>217</v>
      </c>
      <c r="U1372" s="93">
        <v>10445621</v>
      </c>
      <c r="V1372" s="93">
        <v>81859</v>
      </c>
      <c r="W1372" s="93" t="s">
        <v>217</v>
      </c>
      <c r="X1372" s="93" t="s">
        <v>217</v>
      </c>
      <c r="Y1372" s="93" t="s">
        <v>217</v>
      </c>
      <c r="Z1372" s="93">
        <v>80267</v>
      </c>
      <c r="AA1372" s="93">
        <v>605079</v>
      </c>
      <c r="AB1372" s="93">
        <v>554969</v>
      </c>
      <c r="AC1372" s="93">
        <v>493136</v>
      </c>
      <c r="AD1372" s="93">
        <v>36012</v>
      </c>
      <c r="AE1372" s="93">
        <v>25821</v>
      </c>
      <c r="AF1372" s="93" t="s">
        <v>217</v>
      </c>
      <c r="AG1372" s="93" t="s">
        <v>217</v>
      </c>
      <c r="AH1372" s="93">
        <v>7970279</v>
      </c>
      <c r="AI1372" s="93">
        <v>6946159</v>
      </c>
      <c r="AJ1372" s="93">
        <v>1024120</v>
      </c>
      <c r="AK1372" s="93" t="s">
        <v>217</v>
      </c>
      <c r="AL1372" s="93">
        <v>77864</v>
      </c>
      <c r="AM1372" s="93">
        <v>498000</v>
      </c>
      <c r="AN1372" s="93">
        <v>64452</v>
      </c>
      <c r="AO1372" s="93">
        <v>433548</v>
      </c>
      <c r="AP1372" s="93">
        <v>2195154</v>
      </c>
      <c r="AQ1372" s="93" t="s">
        <v>217</v>
      </c>
      <c r="AR1372" s="93">
        <v>142</v>
      </c>
      <c r="AS1372" s="93">
        <v>1499</v>
      </c>
      <c r="AT1372" s="93">
        <v>49372</v>
      </c>
      <c r="AU1372" s="93">
        <v>1088491</v>
      </c>
      <c r="AV1372" s="93">
        <v>1055650</v>
      </c>
      <c r="AW1372" s="93">
        <v>792388</v>
      </c>
      <c r="AX1372" s="93">
        <v>99522</v>
      </c>
      <c r="AY1372" s="93">
        <v>692866</v>
      </c>
      <c r="AZ1372" s="93">
        <v>94157094</v>
      </c>
      <c r="BA1372" s="93" t="s">
        <v>217</v>
      </c>
      <c r="BB1372" s="93">
        <v>11118012</v>
      </c>
      <c r="BC1372" s="93">
        <v>8022839</v>
      </c>
      <c r="BD1372" s="93" t="s">
        <v>217</v>
      </c>
      <c r="BE1372" s="93" t="s">
        <v>217</v>
      </c>
      <c r="BF1372" s="93">
        <v>5277698</v>
      </c>
      <c r="BG1372" s="93">
        <v>5427785</v>
      </c>
      <c r="BH1372" s="93" t="s">
        <v>217</v>
      </c>
      <c r="BI1372" s="93" t="s">
        <v>217</v>
      </c>
      <c r="BJ1372" s="93">
        <v>2134971</v>
      </c>
      <c r="BK1372" s="93">
        <v>4972</v>
      </c>
      <c r="BL1372" s="93" t="s">
        <v>217</v>
      </c>
      <c r="BM1372" s="93">
        <v>149841</v>
      </c>
      <c r="BN1372" s="93">
        <v>308629</v>
      </c>
      <c r="BO1372" s="93">
        <v>2013573</v>
      </c>
      <c r="BP1372" s="93" t="s">
        <v>217</v>
      </c>
      <c r="BQ1372" s="93" t="s">
        <v>217</v>
      </c>
      <c r="BR1372" s="93" t="s">
        <v>217</v>
      </c>
      <c r="BS1372" s="93" t="s">
        <v>217</v>
      </c>
      <c r="BT1372" s="93" t="s">
        <v>217</v>
      </c>
      <c r="BU1372" s="93" t="s">
        <v>217</v>
      </c>
      <c r="BV1372" s="93" t="s">
        <v>217</v>
      </c>
      <c r="BW1372" s="93" t="s">
        <v>217</v>
      </c>
      <c r="BX1372" s="93" t="s">
        <v>217</v>
      </c>
      <c r="BY1372" s="93">
        <v>34453</v>
      </c>
      <c r="BZ1372" s="93" t="s">
        <v>217</v>
      </c>
      <c r="CA1372" s="93">
        <v>4516869</v>
      </c>
      <c r="CB1372" s="93">
        <v>47889998</v>
      </c>
      <c r="CC1372" s="93" t="s">
        <v>217</v>
      </c>
      <c r="CD1372" s="93">
        <v>2472690</v>
      </c>
      <c r="CE1372" s="93">
        <v>4784764</v>
      </c>
      <c r="CF1372" s="93">
        <v>15670</v>
      </c>
      <c r="CG1372" s="93">
        <v>14099689</v>
      </c>
      <c r="CH1372" s="93">
        <v>9437542</v>
      </c>
      <c r="CI1372" s="93">
        <v>3568763</v>
      </c>
      <c r="CJ1372" s="93" t="s">
        <v>217</v>
      </c>
      <c r="CK1372" s="93">
        <v>2634713</v>
      </c>
      <c r="CL1372" s="93">
        <v>1193860</v>
      </c>
      <c r="CM1372" s="93" t="s">
        <v>217</v>
      </c>
      <c r="CN1372" s="93">
        <v>393220</v>
      </c>
      <c r="CO1372" s="93">
        <v>32365</v>
      </c>
      <c r="CP1372" s="93" t="s">
        <v>217</v>
      </c>
      <c r="CQ1372" s="93" t="s">
        <v>217</v>
      </c>
      <c r="CR1372" s="93">
        <v>201208</v>
      </c>
      <c r="CS1372" s="93">
        <v>3556</v>
      </c>
      <c r="CT1372" s="93">
        <v>169324</v>
      </c>
      <c r="CU1372" s="93">
        <v>1240533</v>
      </c>
      <c r="CV1372" s="93">
        <v>4662147</v>
      </c>
      <c r="CW1372" s="93">
        <v>200284</v>
      </c>
      <c r="CX1372" s="93">
        <v>61</v>
      </c>
      <c r="CY1372" s="93">
        <v>26357</v>
      </c>
      <c r="CZ1372" s="93">
        <v>4435445</v>
      </c>
      <c r="DA1372" s="93">
        <v>225812</v>
      </c>
      <c r="DB1372" s="93">
        <v>107476</v>
      </c>
      <c r="DC1372" s="93">
        <v>118336</v>
      </c>
      <c r="DD1372" s="93">
        <v>450313</v>
      </c>
      <c r="DE1372" s="93">
        <v>403872</v>
      </c>
      <c r="DF1372" s="93" t="s">
        <v>217</v>
      </c>
      <c r="DG1372" s="93">
        <v>46441</v>
      </c>
      <c r="DH1372" s="93">
        <v>4494369</v>
      </c>
      <c r="DI1372" s="93">
        <v>2357759</v>
      </c>
      <c r="DJ1372" s="93">
        <v>1769267</v>
      </c>
      <c r="DK1372" s="93">
        <v>588492</v>
      </c>
      <c r="DL1372" s="93">
        <v>4978378</v>
      </c>
      <c r="DM1372" s="93">
        <v>21669</v>
      </c>
      <c r="DN1372" s="93">
        <v>157</v>
      </c>
      <c r="DO1372" s="93" t="s">
        <v>217</v>
      </c>
      <c r="DP1372" s="93">
        <v>3336959</v>
      </c>
      <c r="DQ1372" s="93">
        <v>10976</v>
      </c>
      <c r="DR1372" s="93" t="s">
        <v>217</v>
      </c>
      <c r="DS1372" s="93">
        <v>1608617</v>
      </c>
      <c r="DT1372" s="93">
        <v>17842400</v>
      </c>
      <c r="DU1372" s="93" t="s">
        <v>217</v>
      </c>
      <c r="DV1372" s="93">
        <v>57407</v>
      </c>
      <c r="DW1372" s="93">
        <v>31298</v>
      </c>
      <c r="DX1372" s="93">
        <v>1917</v>
      </c>
      <c r="DY1372" s="93">
        <v>92</v>
      </c>
      <c r="DZ1372" s="93">
        <v>92</v>
      </c>
      <c r="EA1372" s="93" t="s">
        <v>217</v>
      </c>
      <c r="EB1372" s="93" t="s">
        <v>217</v>
      </c>
      <c r="EC1372" s="93" t="s">
        <v>217</v>
      </c>
      <c r="ED1372" s="93">
        <v>2</v>
      </c>
      <c r="EE1372" s="93" t="s">
        <v>217</v>
      </c>
      <c r="EF1372" s="93">
        <v>24098</v>
      </c>
      <c r="EG1372" s="94" t="s">
        <v>217</v>
      </c>
    </row>
    <row r="1373" spans="1:137">
      <c r="A1373" s="91" t="s">
        <v>717</v>
      </c>
      <c r="B1373" s="92" t="s">
        <v>220</v>
      </c>
      <c r="C1373" s="102">
        <v>442020</v>
      </c>
      <c r="D1373" s="92" t="s">
        <v>562</v>
      </c>
      <c r="E1373" s="92" t="s">
        <v>564</v>
      </c>
      <c r="F1373" s="93">
        <v>13792609</v>
      </c>
      <c r="G1373" s="93">
        <v>4844392</v>
      </c>
      <c r="H1373" s="93">
        <v>630270</v>
      </c>
      <c r="I1373" s="93">
        <v>5959329</v>
      </c>
      <c r="J1373" s="93">
        <v>766026</v>
      </c>
      <c r="K1373" s="93" t="s">
        <v>217</v>
      </c>
      <c r="L1373" s="93" t="s">
        <v>217</v>
      </c>
      <c r="M1373" s="93">
        <v>1058513</v>
      </c>
      <c r="N1373" s="93">
        <v>272942</v>
      </c>
      <c r="O1373" s="93">
        <v>10719</v>
      </c>
      <c r="P1373" s="93" t="s">
        <v>217</v>
      </c>
      <c r="Q1373" s="93">
        <v>31174</v>
      </c>
      <c r="R1373" s="93">
        <v>37334</v>
      </c>
      <c r="S1373" s="93" t="s">
        <v>217</v>
      </c>
      <c r="T1373" s="93" t="s">
        <v>217</v>
      </c>
      <c r="U1373" s="93">
        <v>2618878</v>
      </c>
      <c r="V1373" s="93">
        <v>28641</v>
      </c>
      <c r="W1373" s="93" t="s">
        <v>217</v>
      </c>
      <c r="X1373" s="93" t="s">
        <v>217</v>
      </c>
      <c r="Y1373" s="93" t="s">
        <v>217</v>
      </c>
      <c r="Z1373" s="93">
        <v>17057</v>
      </c>
      <c r="AA1373" s="93">
        <v>60473</v>
      </c>
      <c r="AB1373" s="93">
        <v>98797</v>
      </c>
      <c r="AC1373" s="93">
        <v>85280</v>
      </c>
      <c r="AD1373" s="93">
        <v>7653</v>
      </c>
      <c r="AE1373" s="93">
        <v>5864</v>
      </c>
      <c r="AF1373" s="93" t="s">
        <v>217</v>
      </c>
      <c r="AG1373" s="93" t="s">
        <v>217</v>
      </c>
      <c r="AH1373" s="93">
        <v>9088687</v>
      </c>
      <c r="AI1373" s="93">
        <v>8829007</v>
      </c>
      <c r="AJ1373" s="93">
        <v>259388</v>
      </c>
      <c r="AK1373" s="93">
        <v>292</v>
      </c>
      <c r="AL1373" s="93">
        <v>20790</v>
      </c>
      <c r="AM1373" s="93">
        <v>229669</v>
      </c>
      <c r="AN1373" s="93">
        <v>13641</v>
      </c>
      <c r="AO1373" s="93">
        <v>216028</v>
      </c>
      <c r="AP1373" s="93">
        <v>615014</v>
      </c>
      <c r="AQ1373" s="93" t="s">
        <v>217</v>
      </c>
      <c r="AR1373" s="93">
        <v>18</v>
      </c>
      <c r="AS1373" s="93" t="s">
        <v>217</v>
      </c>
      <c r="AT1373" s="93">
        <v>10418</v>
      </c>
      <c r="AU1373" s="93">
        <v>372026</v>
      </c>
      <c r="AV1373" s="93">
        <v>232552</v>
      </c>
      <c r="AW1373" s="93">
        <v>215047</v>
      </c>
      <c r="AX1373" s="93">
        <v>15750</v>
      </c>
      <c r="AY1373" s="93">
        <v>199297</v>
      </c>
      <c r="AZ1373" s="93">
        <v>27489504</v>
      </c>
      <c r="BA1373" s="93" t="s">
        <v>217</v>
      </c>
      <c r="BB1373" s="93">
        <v>5261230</v>
      </c>
      <c r="BC1373" s="93">
        <v>1877388</v>
      </c>
      <c r="BD1373" s="93" t="s">
        <v>217</v>
      </c>
      <c r="BE1373" s="93" t="s">
        <v>217</v>
      </c>
      <c r="BF1373" s="93">
        <v>2039775</v>
      </c>
      <c r="BG1373" s="93">
        <v>1044489</v>
      </c>
      <c r="BH1373" s="93" t="s">
        <v>217</v>
      </c>
      <c r="BI1373" s="93" t="s">
        <v>217</v>
      </c>
      <c r="BJ1373" s="93">
        <v>818491</v>
      </c>
      <c r="BK1373" s="93">
        <v>2678</v>
      </c>
      <c r="BL1373" s="93" t="s">
        <v>217</v>
      </c>
      <c r="BM1373" s="93">
        <v>32589</v>
      </c>
      <c r="BN1373" s="93" t="s">
        <v>217</v>
      </c>
      <c r="BO1373" s="93">
        <v>1447991</v>
      </c>
      <c r="BP1373" s="93" t="s">
        <v>217</v>
      </c>
      <c r="BQ1373" s="93" t="s">
        <v>217</v>
      </c>
      <c r="BR1373" s="93" t="s">
        <v>217</v>
      </c>
      <c r="BS1373" s="93" t="s">
        <v>217</v>
      </c>
      <c r="BT1373" s="93" t="s">
        <v>217</v>
      </c>
      <c r="BU1373" s="93" t="s">
        <v>217</v>
      </c>
      <c r="BV1373" s="93" t="s">
        <v>217</v>
      </c>
      <c r="BW1373" s="93" t="s">
        <v>217</v>
      </c>
      <c r="BX1373" s="93" t="s">
        <v>217</v>
      </c>
      <c r="BY1373" s="93">
        <v>38301</v>
      </c>
      <c r="BZ1373" s="93" t="s">
        <v>217</v>
      </c>
      <c r="CA1373" s="93">
        <v>1773137</v>
      </c>
      <c r="CB1373" s="93">
        <v>11661651</v>
      </c>
      <c r="CC1373" s="93" t="s">
        <v>217</v>
      </c>
      <c r="CD1373" s="93">
        <v>227191</v>
      </c>
      <c r="CE1373" s="93">
        <v>1264593</v>
      </c>
      <c r="CF1373" s="93">
        <v>16200</v>
      </c>
      <c r="CG1373" s="93">
        <v>4656296</v>
      </c>
      <c r="CH1373" s="93">
        <v>3115494</v>
      </c>
      <c r="CI1373" s="93">
        <v>822719</v>
      </c>
      <c r="CJ1373" s="93" t="s">
        <v>217</v>
      </c>
      <c r="CK1373" s="93">
        <v>1019808</v>
      </c>
      <c r="CL1373" s="93">
        <v>231115</v>
      </c>
      <c r="CM1373" s="93" t="s">
        <v>217</v>
      </c>
      <c r="CN1373" s="93">
        <v>13778</v>
      </c>
      <c r="CO1373" s="93" t="s">
        <v>217</v>
      </c>
      <c r="CP1373" s="93" t="s">
        <v>217</v>
      </c>
      <c r="CQ1373" s="93" t="s">
        <v>217</v>
      </c>
      <c r="CR1373" s="93">
        <v>58138</v>
      </c>
      <c r="CS1373" s="93">
        <v>74593</v>
      </c>
      <c r="CT1373" s="93">
        <v>267953</v>
      </c>
      <c r="CU1373" s="93">
        <v>627390</v>
      </c>
      <c r="CV1373" s="93">
        <v>1540802</v>
      </c>
      <c r="CW1373" s="93">
        <v>111925</v>
      </c>
      <c r="CX1373" s="93" t="s">
        <v>217</v>
      </c>
      <c r="CY1373" s="93">
        <v>5612</v>
      </c>
      <c r="CZ1373" s="93">
        <v>1423265</v>
      </c>
      <c r="DA1373" s="93">
        <v>321297</v>
      </c>
      <c r="DB1373" s="93">
        <v>249041</v>
      </c>
      <c r="DC1373" s="93">
        <v>72256</v>
      </c>
      <c r="DD1373" s="93">
        <v>379962</v>
      </c>
      <c r="DE1373" s="93">
        <v>345620</v>
      </c>
      <c r="DF1373" s="93" t="s">
        <v>217</v>
      </c>
      <c r="DG1373" s="93">
        <v>34342</v>
      </c>
      <c r="DH1373" s="93">
        <v>713923</v>
      </c>
      <c r="DI1373" s="93">
        <v>897820</v>
      </c>
      <c r="DJ1373" s="93">
        <v>694536</v>
      </c>
      <c r="DK1373" s="93">
        <v>203284</v>
      </c>
      <c r="DL1373" s="93">
        <v>1202460</v>
      </c>
      <c r="DM1373" s="93">
        <v>55273</v>
      </c>
      <c r="DN1373" s="93">
        <v>138</v>
      </c>
      <c r="DO1373" s="93" t="s">
        <v>217</v>
      </c>
      <c r="DP1373" s="93">
        <v>461359</v>
      </c>
      <c r="DQ1373" s="93">
        <v>10</v>
      </c>
      <c r="DR1373" s="93">
        <v>300000</v>
      </c>
      <c r="DS1373" s="93">
        <v>385680</v>
      </c>
      <c r="DT1373" s="93">
        <v>5980897</v>
      </c>
      <c r="DU1373" s="93" t="s">
        <v>217</v>
      </c>
      <c r="DV1373" s="93">
        <v>41084</v>
      </c>
      <c r="DW1373" s="93">
        <v>26061</v>
      </c>
      <c r="DX1373" s="93">
        <v>5574</v>
      </c>
      <c r="DY1373" s="93">
        <v>529</v>
      </c>
      <c r="DZ1373" s="93" t="s">
        <v>217</v>
      </c>
      <c r="EA1373" s="93">
        <v>357</v>
      </c>
      <c r="EB1373" s="93" t="s">
        <v>217</v>
      </c>
      <c r="EC1373" s="93">
        <v>172</v>
      </c>
      <c r="ED1373" s="93" t="s">
        <v>217</v>
      </c>
      <c r="EE1373" s="93" t="s">
        <v>217</v>
      </c>
      <c r="EF1373" s="93">
        <v>8920</v>
      </c>
      <c r="EG1373" s="94" t="s">
        <v>217</v>
      </c>
    </row>
    <row r="1374" spans="1:137">
      <c r="A1374" s="91" t="s">
        <v>690</v>
      </c>
      <c r="B1374" s="92" t="s">
        <v>218</v>
      </c>
      <c r="C1374" s="102">
        <v>442011</v>
      </c>
      <c r="D1374" s="92" t="s">
        <v>562</v>
      </c>
      <c r="E1374" s="92" t="s">
        <v>563</v>
      </c>
      <c r="F1374" s="93">
        <v>79630677</v>
      </c>
      <c r="G1374" s="93">
        <v>24659029</v>
      </c>
      <c r="H1374" s="93">
        <v>6726858</v>
      </c>
      <c r="I1374" s="93">
        <v>35821157</v>
      </c>
      <c r="J1374" s="93">
        <v>3260697</v>
      </c>
      <c r="K1374" s="93" t="s">
        <v>217</v>
      </c>
      <c r="L1374" s="93" t="s">
        <v>217</v>
      </c>
      <c r="M1374" s="93">
        <v>4730572</v>
      </c>
      <c r="N1374" s="93">
        <v>1773718</v>
      </c>
      <c r="O1374" s="93">
        <v>55168</v>
      </c>
      <c r="P1374" s="93" t="s">
        <v>217</v>
      </c>
      <c r="Q1374" s="93">
        <v>180478</v>
      </c>
      <c r="R1374" s="93">
        <v>105804</v>
      </c>
      <c r="S1374" s="93" t="s">
        <v>217</v>
      </c>
      <c r="T1374" s="93" t="s">
        <v>217</v>
      </c>
      <c r="U1374" s="93">
        <v>8592248</v>
      </c>
      <c r="V1374" s="93">
        <v>75867</v>
      </c>
      <c r="W1374" s="93" t="s">
        <v>217</v>
      </c>
      <c r="X1374" s="93">
        <v>141732</v>
      </c>
      <c r="Y1374" s="93" t="s">
        <v>217</v>
      </c>
      <c r="Z1374" s="93">
        <v>37660</v>
      </c>
      <c r="AA1374" s="93" t="s">
        <v>217</v>
      </c>
      <c r="AB1374" s="93">
        <v>1053709</v>
      </c>
      <c r="AC1374" s="93">
        <v>461249</v>
      </c>
      <c r="AD1374" s="93">
        <v>18589</v>
      </c>
      <c r="AE1374" s="93">
        <v>9532</v>
      </c>
      <c r="AF1374" s="93">
        <v>564339</v>
      </c>
      <c r="AG1374" s="93" t="s">
        <v>217</v>
      </c>
      <c r="AH1374" s="93">
        <v>9553210</v>
      </c>
      <c r="AI1374" s="93">
        <v>8548351</v>
      </c>
      <c r="AJ1374" s="93">
        <v>1004859</v>
      </c>
      <c r="AK1374" s="93" t="s">
        <v>217</v>
      </c>
      <c r="AL1374" s="93">
        <v>71480</v>
      </c>
      <c r="AM1374" s="93">
        <v>993683</v>
      </c>
      <c r="AN1374" s="93">
        <v>67474</v>
      </c>
      <c r="AO1374" s="93">
        <v>926209</v>
      </c>
      <c r="AP1374" s="93">
        <v>2576200</v>
      </c>
      <c r="AQ1374" s="93" t="s">
        <v>217</v>
      </c>
      <c r="AR1374" s="93">
        <v>29175</v>
      </c>
      <c r="AS1374" s="93">
        <v>1932</v>
      </c>
      <c r="AT1374" s="93">
        <v>164124</v>
      </c>
      <c r="AU1374" s="93">
        <v>1119112</v>
      </c>
      <c r="AV1374" s="93">
        <v>1261857</v>
      </c>
      <c r="AW1374" s="93">
        <v>815111</v>
      </c>
      <c r="AX1374" s="93">
        <v>109795</v>
      </c>
      <c r="AY1374" s="93">
        <v>705316</v>
      </c>
      <c r="AZ1374" s="93">
        <v>37480445</v>
      </c>
      <c r="BA1374" s="93" t="s">
        <v>217</v>
      </c>
      <c r="BB1374" s="93">
        <v>11361611</v>
      </c>
      <c r="BC1374" s="93">
        <v>6889364</v>
      </c>
      <c r="BD1374" s="93" t="s">
        <v>217</v>
      </c>
      <c r="BE1374" s="93" t="s">
        <v>217</v>
      </c>
      <c r="BF1374" s="93">
        <v>4850256</v>
      </c>
      <c r="BG1374" s="93">
        <v>5526085</v>
      </c>
      <c r="BH1374" s="93" t="s">
        <v>217</v>
      </c>
      <c r="BI1374" s="93" t="s">
        <v>217</v>
      </c>
      <c r="BJ1374" s="93">
        <v>2051784</v>
      </c>
      <c r="BK1374" s="93">
        <v>89114</v>
      </c>
      <c r="BL1374" s="93" t="s">
        <v>217</v>
      </c>
      <c r="BM1374" s="93">
        <v>128496</v>
      </c>
      <c r="BN1374" s="93">
        <v>388210</v>
      </c>
      <c r="BO1374" s="93">
        <v>2083297</v>
      </c>
      <c r="BP1374" s="93" t="s">
        <v>217</v>
      </c>
      <c r="BQ1374" s="93" t="s">
        <v>217</v>
      </c>
      <c r="BR1374" s="93" t="s">
        <v>217</v>
      </c>
      <c r="BS1374" s="93" t="s">
        <v>217</v>
      </c>
      <c r="BT1374" s="93">
        <v>287133</v>
      </c>
      <c r="BU1374" s="93" t="s">
        <v>217</v>
      </c>
      <c r="BV1374" s="93" t="s">
        <v>217</v>
      </c>
      <c r="BW1374" s="93" t="s">
        <v>217</v>
      </c>
      <c r="BX1374" s="93" t="s">
        <v>217</v>
      </c>
      <c r="BY1374" s="93">
        <v>15659</v>
      </c>
      <c r="BZ1374" s="93" t="s">
        <v>217</v>
      </c>
      <c r="CA1374" s="93" t="s">
        <v>217</v>
      </c>
      <c r="CB1374" s="93" t="s">
        <v>217</v>
      </c>
      <c r="CC1374" s="93" t="s">
        <v>217</v>
      </c>
      <c r="CD1374" s="93" t="s">
        <v>217</v>
      </c>
      <c r="CE1374" s="93">
        <v>3809436</v>
      </c>
      <c r="CF1374" s="93">
        <v>16495</v>
      </c>
      <c r="CG1374" s="93">
        <v>13161503</v>
      </c>
      <c r="CH1374" s="93">
        <v>8626916</v>
      </c>
      <c r="CI1374" s="93">
        <v>2814153</v>
      </c>
      <c r="CJ1374" s="93" t="s">
        <v>217</v>
      </c>
      <c r="CK1374" s="93">
        <v>2414136</v>
      </c>
      <c r="CL1374" s="93">
        <v>1210036</v>
      </c>
      <c r="CM1374" s="93" t="s">
        <v>217</v>
      </c>
      <c r="CN1374" s="93">
        <v>570024</v>
      </c>
      <c r="CO1374" s="93">
        <v>51686</v>
      </c>
      <c r="CP1374" s="93" t="s">
        <v>217</v>
      </c>
      <c r="CQ1374" s="93" t="s">
        <v>217</v>
      </c>
      <c r="CR1374" s="93">
        <v>146392</v>
      </c>
      <c r="CS1374" s="93">
        <v>4211</v>
      </c>
      <c r="CT1374" s="93" t="s">
        <v>217</v>
      </c>
      <c r="CU1374" s="93">
        <v>1416278</v>
      </c>
      <c r="CV1374" s="93">
        <v>4534587</v>
      </c>
      <c r="CW1374" s="93">
        <v>192811</v>
      </c>
      <c r="CX1374" s="93" t="s">
        <v>217</v>
      </c>
      <c r="CY1374" s="93" t="s">
        <v>217</v>
      </c>
      <c r="CZ1374" s="93">
        <v>4341776</v>
      </c>
      <c r="DA1374" s="93">
        <v>284981</v>
      </c>
      <c r="DB1374" s="93">
        <v>141515</v>
      </c>
      <c r="DC1374" s="93">
        <v>143466</v>
      </c>
      <c r="DD1374" s="93">
        <v>256423</v>
      </c>
      <c r="DE1374" s="93">
        <v>201448</v>
      </c>
      <c r="DF1374" s="93" t="s">
        <v>217</v>
      </c>
      <c r="DG1374" s="93">
        <v>54975</v>
      </c>
      <c r="DH1374" s="93">
        <v>157864</v>
      </c>
      <c r="DI1374" s="93">
        <v>4557977</v>
      </c>
      <c r="DJ1374" s="93">
        <v>3865070</v>
      </c>
      <c r="DK1374" s="93">
        <v>692907</v>
      </c>
      <c r="DL1374" s="93">
        <v>4679919</v>
      </c>
      <c r="DM1374" s="93">
        <v>24170</v>
      </c>
      <c r="DN1374" s="93">
        <v>164</v>
      </c>
      <c r="DO1374" s="93" t="s">
        <v>217</v>
      </c>
      <c r="DP1374" s="93">
        <v>3316754</v>
      </c>
      <c r="DQ1374" s="93">
        <v>4786</v>
      </c>
      <c r="DR1374" s="93" t="s">
        <v>217</v>
      </c>
      <c r="DS1374" s="93">
        <v>1334045</v>
      </c>
      <c r="DT1374" s="93">
        <v>16260500</v>
      </c>
      <c r="DU1374" s="93" t="s">
        <v>217</v>
      </c>
      <c r="DV1374" s="93">
        <v>85670</v>
      </c>
      <c r="DW1374" s="93">
        <v>65343</v>
      </c>
      <c r="DX1374" s="93">
        <v>1557</v>
      </c>
      <c r="DY1374" s="93">
        <v>502</v>
      </c>
      <c r="DZ1374" s="93">
        <v>44</v>
      </c>
      <c r="EA1374" s="93" t="s">
        <v>217</v>
      </c>
      <c r="EB1374" s="93">
        <v>458</v>
      </c>
      <c r="EC1374" s="93" t="s">
        <v>217</v>
      </c>
      <c r="ED1374" s="93">
        <v>6</v>
      </c>
      <c r="EE1374" s="93" t="s">
        <v>217</v>
      </c>
      <c r="EF1374" s="93">
        <v>18262</v>
      </c>
      <c r="EG1374" s="94" t="s">
        <v>217</v>
      </c>
    </row>
    <row r="1375" spans="1:137">
      <c r="A1375" s="91" t="s">
        <v>690</v>
      </c>
      <c r="B1375" s="92" t="s">
        <v>220</v>
      </c>
      <c r="C1375" s="102">
        <v>442020</v>
      </c>
      <c r="D1375" s="92" t="s">
        <v>562</v>
      </c>
      <c r="E1375" s="92" t="s">
        <v>564</v>
      </c>
      <c r="F1375" s="93">
        <v>14217754</v>
      </c>
      <c r="G1375" s="93">
        <v>4852203</v>
      </c>
      <c r="H1375" s="93">
        <v>776245</v>
      </c>
      <c r="I1375" s="93">
        <v>5947189</v>
      </c>
      <c r="J1375" s="93">
        <v>833263</v>
      </c>
      <c r="K1375" s="93" t="s">
        <v>217</v>
      </c>
      <c r="L1375" s="93" t="s">
        <v>217</v>
      </c>
      <c r="M1375" s="93">
        <v>1048021</v>
      </c>
      <c r="N1375" s="93">
        <v>268191</v>
      </c>
      <c r="O1375" s="93">
        <v>10984</v>
      </c>
      <c r="P1375" s="93" t="s">
        <v>217</v>
      </c>
      <c r="Q1375" s="93">
        <v>35897</v>
      </c>
      <c r="R1375" s="93">
        <v>21025</v>
      </c>
      <c r="S1375" s="93" t="s">
        <v>217</v>
      </c>
      <c r="T1375" s="93" t="s">
        <v>217</v>
      </c>
      <c r="U1375" s="93">
        <v>2144753</v>
      </c>
      <c r="V1375" s="93">
        <v>29526</v>
      </c>
      <c r="W1375" s="93" t="s">
        <v>217</v>
      </c>
      <c r="X1375" s="93">
        <v>30134</v>
      </c>
      <c r="Y1375" s="93" t="s">
        <v>217</v>
      </c>
      <c r="Z1375" s="93">
        <v>8006</v>
      </c>
      <c r="AA1375" s="93" t="s">
        <v>217</v>
      </c>
      <c r="AB1375" s="93">
        <v>203719</v>
      </c>
      <c r="AC1375" s="93">
        <v>81521</v>
      </c>
      <c r="AD1375" s="93">
        <v>3952</v>
      </c>
      <c r="AE1375" s="93">
        <v>2172</v>
      </c>
      <c r="AF1375" s="93">
        <v>116074</v>
      </c>
      <c r="AG1375" s="93" t="s">
        <v>217</v>
      </c>
      <c r="AH1375" s="93">
        <v>8980283</v>
      </c>
      <c r="AI1375" s="93">
        <v>8701522</v>
      </c>
      <c r="AJ1375" s="93">
        <v>278458</v>
      </c>
      <c r="AK1375" s="93">
        <v>303</v>
      </c>
      <c r="AL1375" s="93">
        <v>19434</v>
      </c>
      <c r="AM1375" s="93">
        <v>367933</v>
      </c>
      <c r="AN1375" s="93">
        <v>13374</v>
      </c>
      <c r="AO1375" s="93">
        <v>354559</v>
      </c>
      <c r="AP1375" s="93">
        <v>635496</v>
      </c>
      <c r="AQ1375" s="93" t="s">
        <v>217</v>
      </c>
      <c r="AR1375" s="93">
        <v>10309</v>
      </c>
      <c r="AS1375" s="93" t="s">
        <v>217</v>
      </c>
      <c r="AT1375" s="93">
        <v>25075</v>
      </c>
      <c r="AU1375" s="93">
        <v>380027</v>
      </c>
      <c r="AV1375" s="93">
        <v>220085</v>
      </c>
      <c r="AW1375" s="93">
        <v>221345</v>
      </c>
      <c r="AX1375" s="93">
        <v>16427</v>
      </c>
      <c r="AY1375" s="93">
        <v>204918</v>
      </c>
      <c r="AZ1375" s="93">
        <v>11989731</v>
      </c>
      <c r="BA1375" s="93" t="s">
        <v>217</v>
      </c>
      <c r="BB1375" s="93">
        <v>5210008</v>
      </c>
      <c r="BC1375" s="93">
        <v>1705604</v>
      </c>
      <c r="BD1375" s="93" t="s">
        <v>217</v>
      </c>
      <c r="BE1375" s="93" t="s">
        <v>217</v>
      </c>
      <c r="BF1375" s="93">
        <v>2009706</v>
      </c>
      <c r="BG1375" s="93">
        <v>1072562</v>
      </c>
      <c r="BH1375" s="93" t="s">
        <v>217</v>
      </c>
      <c r="BI1375" s="93" t="s">
        <v>217</v>
      </c>
      <c r="BJ1375" s="93">
        <v>38780</v>
      </c>
      <c r="BK1375" s="93">
        <v>2262</v>
      </c>
      <c r="BL1375" s="93" t="s">
        <v>217</v>
      </c>
      <c r="BM1375" s="93">
        <v>40220</v>
      </c>
      <c r="BN1375" s="93" t="s">
        <v>217</v>
      </c>
      <c r="BO1375" s="93">
        <v>889205</v>
      </c>
      <c r="BP1375" s="93" t="s">
        <v>217</v>
      </c>
      <c r="BQ1375" s="93" t="s">
        <v>217</v>
      </c>
      <c r="BR1375" s="93" t="s">
        <v>217</v>
      </c>
      <c r="BS1375" s="93" t="s">
        <v>217</v>
      </c>
      <c r="BT1375" s="93" t="s">
        <v>217</v>
      </c>
      <c r="BU1375" s="93" t="s">
        <v>217</v>
      </c>
      <c r="BV1375" s="93" t="s">
        <v>217</v>
      </c>
      <c r="BW1375" s="93" t="s">
        <v>217</v>
      </c>
      <c r="BX1375" s="93" t="s">
        <v>217</v>
      </c>
      <c r="BY1375" s="93">
        <v>38532</v>
      </c>
      <c r="BZ1375" s="93" t="s">
        <v>217</v>
      </c>
      <c r="CA1375" s="93" t="s">
        <v>217</v>
      </c>
      <c r="CB1375" s="93" t="s">
        <v>217</v>
      </c>
      <c r="CC1375" s="93" t="s">
        <v>217</v>
      </c>
      <c r="CD1375" s="93" t="s">
        <v>217</v>
      </c>
      <c r="CE1375" s="93">
        <v>982852</v>
      </c>
      <c r="CF1375" s="93">
        <v>17763</v>
      </c>
      <c r="CG1375" s="93">
        <v>4298786</v>
      </c>
      <c r="CH1375" s="93">
        <v>2747089</v>
      </c>
      <c r="CI1375" s="93">
        <v>731707</v>
      </c>
      <c r="CJ1375" s="93" t="s">
        <v>217</v>
      </c>
      <c r="CK1375" s="93">
        <v>1004760</v>
      </c>
      <c r="CL1375" s="93">
        <v>236178</v>
      </c>
      <c r="CM1375" s="93" t="s">
        <v>217</v>
      </c>
      <c r="CN1375" s="93">
        <v>149767</v>
      </c>
      <c r="CO1375" s="93">
        <v>7794</v>
      </c>
      <c r="CP1375" s="93" t="s">
        <v>217</v>
      </c>
      <c r="CQ1375" s="93">
        <v>4025</v>
      </c>
      <c r="CR1375" s="93">
        <v>46243</v>
      </c>
      <c r="CS1375" s="93">
        <v>4400</v>
      </c>
      <c r="CT1375" s="93" t="s">
        <v>217</v>
      </c>
      <c r="CU1375" s="93">
        <v>562215</v>
      </c>
      <c r="CV1375" s="93">
        <v>1551697</v>
      </c>
      <c r="CW1375" s="93">
        <v>29620</v>
      </c>
      <c r="CX1375" s="93">
        <v>50</v>
      </c>
      <c r="CY1375" s="93" t="s">
        <v>217</v>
      </c>
      <c r="CZ1375" s="93">
        <v>1522027</v>
      </c>
      <c r="DA1375" s="93">
        <v>452614</v>
      </c>
      <c r="DB1375" s="93">
        <v>250524</v>
      </c>
      <c r="DC1375" s="93">
        <v>202090</v>
      </c>
      <c r="DD1375" s="93">
        <v>247819</v>
      </c>
      <c r="DE1375" s="93">
        <v>244624</v>
      </c>
      <c r="DF1375" s="93" t="s">
        <v>217</v>
      </c>
      <c r="DG1375" s="93">
        <v>3195</v>
      </c>
      <c r="DH1375" s="93">
        <v>1906326</v>
      </c>
      <c r="DI1375" s="93">
        <v>743427</v>
      </c>
      <c r="DJ1375" s="93">
        <v>623844</v>
      </c>
      <c r="DK1375" s="93">
        <v>119583</v>
      </c>
      <c r="DL1375" s="93">
        <v>757197</v>
      </c>
      <c r="DM1375" s="93">
        <v>28754</v>
      </c>
      <c r="DN1375" s="93">
        <v>159</v>
      </c>
      <c r="DO1375" s="93" t="s">
        <v>217</v>
      </c>
      <c r="DP1375" s="93">
        <v>204978</v>
      </c>
      <c r="DQ1375" s="93">
        <v>10</v>
      </c>
      <c r="DR1375" s="93">
        <v>300000</v>
      </c>
      <c r="DS1375" s="93">
        <v>223296</v>
      </c>
      <c r="DT1375" s="93">
        <v>3004711</v>
      </c>
      <c r="DU1375" s="93" t="s">
        <v>217</v>
      </c>
      <c r="DV1375" s="93">
        <v>78510</v>
      </c>
      <c r="DW1375" s="93">
        <v>60145</v>
      </c>
      <c r="DX1375" s="93">
        <v>5468</v>
      </c>
      <c r="DY1375" s="93">
        <v>1014</v>
      </c>
      <c r="DZ1375" s="93" t="s">
        <v>217</v>
      </c>
      <c r="EA1375" s="93">
        <v>201</v>
      </c>
      <c r="EB1375" s="93" t="s">
        <v>217</v>
      </c>
      <c r="EC1375" s="93">
        <v>813</v>
      </c>
      <c r="ED1375" s="93" t="s">
        <v>217</v>
      </c>
      <c r="EE1375" s="93" t="s">
        <v>217</v>
      </c>
      <c r="EF1375" s="93">
        <v>11883</v>
      </c>
      <c r="EG1375" s="94" t="s">
        <v>217</v>
      </c>
    </row>
    <row r="1376" spans="1:137">
      <c r="A1376" s="91" t="s">
        <v>659</v>
      </c>
      <c r="B1376" s="92" t="s">
        <v>218</v>
      </c>
      <c r="C1376" s="102">
        <v>442011</v>
      </c>
      <c r="D1376" s="92" t="s">
        <v>562</v>
      </c>
      <c r="E1376" s="92" t="s">
        <v>563</v>
      </c>
      <c r="F1376" s="93">
        <v>78611318</v>
      </c>
      <c r="G1376" s="93">
        <v>24234313</v>
      </c>
      <c r="H1376" s="93">
        <v>6436886</v>
      </c>
      <c r="I1376" s="93">
        <v>35696973</v>
      </c>
      <c r="J1376" s="93">
        <v>3245535</v>
      </c>
      <c r="K1376" s="93" t="s">
        <v>217</v>
      </c>
      <c r="L1376" s="93" t="s">
        <v>217</v>
      </c>
      <c r="M1376" s="93">
        <v>4665197</v>
      </c>
      <c r="N1376" s="93">
        <v>1727528</v>
      </c>
      <c r="O1376" s="93">
        <v>114451</v>
      </c>
      <c r="P1376" s="93" t="s">
        <v>217</v>
      </c>
      <c r="Q1376" s="93">
        <v>155588</v>
      </c>
      <c r="R1376" s="93">
        <v>141136</v>
      </c>
      <c r="S1376" s="93" t="s">
        <v>217</v>
      </c>
      <c r="T1376" s="93" t="s">
        <v>217</v>
      </c>
      <c r="U1376" s="93">
        <v>9090653</v>
      </c>
      <c r="V1376" s="93">
        <v>80713</v>
      </c>
      <c r="W1376" s="93" t="s">
        <v>217</v>
      </c>
      <c r="X1376" s="93">
        <v>273151</v>
      </c>
      <c r="Y1376" s="93" t="s">
        <v>217</v>
      </c>
      <c r="Z1376" s="93" t="s">
        <v>217</v>
      </c>
      <c r="AA1376" s="93" t="s">
        <v>217</v>
      </c>
      <c r="AB1376" s="93">
        <v>416716</v>
      </c>
      <c r="AC1376" s="93" t="s">
        <v>217</v>
      </c>
      <c r="AD1376" s="93" t="s">
        <v>217</v>
      </c>
      <c r="AE1376" s="93" t="s">
        <v>217</v>
      </c>
      <c r="AF1376" s="93" t="s">
        <v>217</v>
      </c>
      <c r="AG1376" s="93" t="s">
        <v>217</v>
      </c>
      <c r="AH1376" s="93">
        <v>9163245</v>
      </c>
      <c r="AI1376" s="93">
        <v>7983399</v>
      </c>
      <c r="AJ1376" s="93">
        <v>1179846</v>
      </c>
      <c r="AK1376" s="93" t="s">
        <v>217</v>
      </c>
      <c r="AL1376" s="93">
        <v>74466</v>
      </c>
      <c r="AM1376" s="93">
        <v>1463835</v>
      </c>
      <c r="AN1376" s="93">
        <v>64037</v>
      </c>
      <c r="AO1376" s="93">
        <v>1399798</v>
      </c>
      <c r="AP1376" s="93">
        <v>2801053</v>
      </c>
      <c r="AQ1376" s="93" t="s">
        <v>217</v>
      </c>
      <c r="AR1376" s="93">
        <v>70715</v>
      </c>
      <c r="AS1376" s="93">
        <v>2236</v>
      </c>
      <c r="AT1376" s="93">
        <v>292517</v>
      </c>
      <c r="AU1376" s="93">
        <v>1140522</v>
      </c>
      <c r="AV1376" s="93">
        <v>1295063</v>
      </c>
      <c r="AW1376" s="93">
        <v>826855</v>
      </c>
      <c r="AX1376" s="93">
        <v>106277</v>
      </c>
      <c r="AY1376" s="93">
        <v>720578</v>
      </c>
      <c r="AZ1376" s="93">
        <v>33733165</v>
      </c>
      <c r="BA1376" s="93" t="s">
        <v>217</v>
      </c>
      <c r="BB1376" s="93">
        <v>11244441</v>
      </c>
      <c r="BC1376" s="93">
        <v>4997124</v>
      </c>
      <c r="BD1376" s="93" t="s">
        <v>217</v>
      </c>
      <c r="BE1376" s="93" t="s">
        <v>217</v>
      </c>
      <c r="BF1376" s="93">
        <v>4466567</v>
      </c>
      <c r="BG1376" s="93">
        <v>5621041</v>
      </c>
      <c r="BH1376" s="93" t="s">
        <v>217</v>
      </c>
      <c r="BI1376" s="93" t="s">
        <v>217</v>
      </c>
      <c r="BJ1376" s="93">
        <v>1988286</v>
      </c>
      <c r="BK1376" s="93">
        <v>13769</v>
      </c>
      <c r="BL1376" s="93" t="s">
        <v>217</v>
      </c>
      <c r="BM1376" s="93">
        <v>136306</v>
      </c>
      <c r="BN1376" s="93">
        <v>344443</v>
      </c>
      <c r="BO1376" s="93">
        <v>1840443</v>
      </c>
      <c r="BP1376" s="93" t="s">
        <v>217</v>
      </c>
      <c r="BQ1376" s="93" t="s">
        <v>217</v>
      </c>
      <c r="BR1376" s="93" t="s">
        <v>217</v>
      </c>
      <c r="BS1376" s="93" t="s">
        <v>217</v>
      </c>
      <c r="BT1376" s="93" t="s">
        <v>217</v>
      </c>
      <c r="BU1376" s="93" t="s">
        <v>217</v>
      </c>
      <c r="BV1376" s="93" t="s">
        <v>217</v>
      </c>
      <c r="BW1376" s="93" t="s">
        <v>217</v>
      </c>
      <c r="BX1376" s="93" t="s">
        <v>217</v>
      </c>
      <c r="BY1376" s="93">
        <v>28011</v>
      </c>
      <c r="BZ1376" s="93" t="s">
        <v>217</v>
      </c>
      <c r="CA1376" s="93" t="s">
        <v>217</v>
      </c>
      <c r="CB1376" s="93" t="s">
        <v>217</v>
      </c>
      <c r="CC1376" s="93" t="s">
        <v>217</v>
      </c>
      <c r="CD1376" s="93" t="s">
        <v>217</v>
      </c>
      <c r="CE1376" s="93">
        <v>3052734</v>
      </c>
      <c r="CF1376" s="93">
        <v>16495</v>
      </c>
      <c r="CG1376" s="93">
        <v>11992109</v>
      </c>
      <c r="CH1376" s="93">
        <v>8801955</v>
      </c>
      <c r="CI1376" s="93">
        <v>2317993</v>
      </c>
      <c r="CJ1376" s="93" t="s">
        <v>217</v>
      </c>
      <c r="CK1376" s="93">
        <v>2234413</v>
      </c>
      <c r="CL1376" s="93">
        <v>1224587</v>
      </c>
      <c r="CM1376" s="93" t="s">
        <v>217</v>
      </c>
      <c r="CN1376" s="93">
        <v>408992</v>
      </c>
      <c r="CO1376" s="93">
        <v>138808</v>
      </c>
      <c r="CP1376" s="93" t="s">
        <v>217</v>
      </c>
      <c r="CQ1376" s="93" t="s">
        <v>217</v>
      </c>
      <c r="CR1376" s="93">
        <v>16214</v>
      </c>
      <c r="CS1376" s="93">
        <v>1456</v>
      </c>
      <c r="CT1376" s="93" t="s">
        <v>217</v>
      </c>
      <c r="CU1376" s="93">
        <v>2459492</v>
      </c>
      <c r="CV1376" s="93">
        <v>3190154</v>
      </c>
      <c r="CW1376" s="93">
        <v>396532</v>
      </c>
      <c r="CX1376" s="93" t="s">
        <v>217</v>
      </c>
      <c r="CY1376" s="93" t="s">
        <v>217</v>
      </c>
      <c r="CZ1376" s="93">
        <v>2793622</v>
      </c>
      <c r="DA1376" s="93">
        <v>549259</v>
      </c>
      <c r="DB1376" s="93">
        <v>147670</v>
      </c>
      <c r="DC1376" s="93">
        <v>401589</v>
      </c>
      <c r="DD1376" s="93">
        <v>183828</v>
      </c>
      <c r="DE1376" s="93">
        <v>149682</v>
      </c>
      <c r="DF1376" s="93" t="s">
        <v>217</v>
      </c>
      <c r="DG1376" s="93">
        <v>34146</v>
      </c>
      <c r="DH1376" s="93">
        <v>165729</v>
      </c>
      <c r="DI1376" s="93">
        <v>4930210</v>
      </c>
      <c r="DJ1376" s="93">
        <v>4127985</v>
      </c>
      <c r="DK1376" s="93">
        <v>802225</v>
      </c>
      <c r="DL1376" s="93">
        <v>4806582</v>
      </c>
      <c r="DM1376" s="93">
        <v>39161</v>
      </c>
      <c r="DN1376" s="93">
        <v>446</v>
      </c>
      <c r="DO1376" s="93" t="s">
        <v>217</v>
      </c>
      <c r="DP1376" s="93">
        <v>3326831</v>
      </c>
      <c r="DQ1376" s="93">
        <v>6673</v>
      </c>
      <c r="DR1376" s="93" t="s">
        <v>217</v>
      </c>
      <c r="DS1376" s="93">
        <v>1433471</v>
      </c>
      <c r="DT1376" s="93">
        <v>15189500</v>
      </c>
      <c r="DU1376" s="93" t="s">
        <v>217</v>
      </c>
      <c r="DV1376" s="93">
        <v>87122</v>
      </c>
      <c r="DW1376" s="93">
        <v>62023</v>
      </c>
      <c r="DX1376" s="93">
        <v>982</v>
      </c>
      <c r="DY1376" s="93">
        <v>642</v>
      </c>
      <c r="DZ1376" s="93" t="s">
        <v>217</v>
      </c>
      <c r="EA1376" s="93" t="s">
        <v>217</v>
      </c>
      <c r="EB1376" s="93">
        <v>620</v>
      </c>
      <c r="EC1376" s="93">
        <v>22</v>
      </c>
      <c r="ED1376" s="93" t="s">
        <v>217</v>
      </c>
      <c r="EE1376" s="93" t="s">
        <v>217</v>
      </c>
      <c r="EF1376" s="93">
        <v>23475</v>
      </c>
      <c r="EG1376" s="94" t="s">
        <v>217</v>
      </c>
    </row>
    <row r="1377" spans="1:137">
      <c r="A1377" s="91" t="s">
        <v>659</v>
      </c>
      <c r="B1377" s="92" t="s">
        <v>220</v>
      </c>
      <c r="C1377" s="102">
        <v>442020</v>
      </c>
      <c r="D1377" s="92" t="s">
        <v>562</v>
      </c>
      <c r="E1377" s="92" t="s">
        <v>564</v>
      </c>
      <c r="F1377" s="93">
        <v>13792636</v>
      </c>
      <c r="G1377" s="93">
        <v>4815263</v>
      </c>
      <c r="H1377" s="93">
        <v>800584</v>
      </c>
      <c r="I1377" s="93">
        <v>5700116</v>
      </c>
      <c r="J1377" s="93">
        <v>840603</v>
      </c>
      <c r="K1377" s="93" t="s">
        <v>217</v>
      </c>
      <c r="L1377" s="93" t="s">
        <v>217</v>
      </c>
      <c r="M1377" s="93">
        <v>1030030</v>
      </c>
      <c r="N1377" s="93">
        <v>263929</v>
      </c>
      <c r="O1377" s="93">
        <v>22932</v>
      </c>
      <c r="P1377" s="93" t="s">
        <v>217</v>
      </c>
      <c r="Q1377" s="93">
        <v>31110</v>
      </c>
      <c r="R1377" s="93">
        <v>28158</v>
      </c>
      <c r="S1377" s="93" t="s">
        <v>217</v>
      </c>
      <c r="T1377" s="93" t="s">
        <v>217</v>
      </c>
      <c r="U1377" s="93">
        <v>2269160</v>
      </c>
      <c r="V1377" s="93">
        <v>28943</v>
      </c>
      <c r="W1377" s="93" t="s">
        <v>217</v>
      </c>
      <c r="X1377" s="93">
        <v>58197</v>
      </c>
      <c r="Y1377" s="93" t="s">
        <v>217</v>
      </c>
      <c r="Z1377" s="93" t="s">
        <v>217</v>
      </c>
      <c r="AA1377" s="93" t="s">
        <v>217</v>
      </c>
      <c r="AB1377" s="93">
        <v>74272</v>
      </c>
      <c r="AC1377" s="93" t="s">
        <v>217</v>
      </c>
      <c r="AD1377" s="93" t="s">
        <v>217</v>
      </c>
      <c r="AE1377" s="93" t="s">
        <v>217</v>
      </c>
      <c r="AF1377" s="93" t="s">
        <v>217</v>
      </c>
      <c r="AG1377" s="93" t="s">
        <v>217</v>
      </c>
      <c r="AH1377" s="93">
        <v>8730986</v>
      </c>
      <c r="AI1377" s="93">
        <v>8464363</v>
      </c>
      <c r="AJ1377" s="93">
        <v>266320</v>
      </c>
      <c r="AK1377" s="93">
        <v>303</v>
      </c>
      <c r="AL1377" s="93">
        <v>21402</v>
      </c>
      <c r="AM1377" s="93">
        <v>523306</v>
      </c>
      <c r="AN1377" s="93">
        <v>22882</v>
      </c>
      <c r="AO1377" s="93">
        <v>500424</v>
      </c>
      <c r="AP1377" s="93">
        <v>664660</v>
      </c>
      <c r="AQ1377" s="93" t="s">
        <v>217</v>
      </c>
      <c r="AR1377" s="93">
        <v>19215</v>
      </c>
      <c r="AS1377" s="93" t="s">
        <v>217</v>
      </c>
      <c r="AT1377" s="93">
        <v>40008</v>
      </c>
      <c r="AU1377" s="93">
        <v>393031</v>
      </c>
      <c r="AV1377" s="93">
        <v>212406</v>
      </c>
      <c r="AW1377" s="93">
        <v>216078</v>
      </c>
      <c r="AX1377" s="93">
        <v>17245</v>
      </c>
      <c r="AY1377" s="93">
        <v>198833</v>
      </c>
      <c r="AZ1377" s="93">
        <v>11496079</v>
      </c>
      <c r="BA1377" s="93" t="s">
        <v>217</v>
      </c>
      <c r="BB1377" s="93">
        <v>5316783</v>
      </c>
      <c r="BC1377" s="93">
        <v>1330185</v>
      </c>
      <c r="BD1377" s="93" t="s">
        <v>217</v>
      </c>
      <c r="BE1377" s="93" t="s">
        <v>217</v>
      </c>
      <c r="BF1377" s="93">
        <v>1878991</v>
      </c>
      <c r="BG1377" s="93">
        <v>1093306</v>
      </c>
      <c r="BH1377" s="93" t="s">
        <v>217</v>
      </c>
      <c r="BI1377" s="93" t="s">
        <v>217</v>
      </c>
      <c r="BJ1377" s="93">
        <v>567339</v>
      </c>
      <c r="BK1377" s="93">
        <v>7547</v>
      </c>
      <c r="BL1377" s="93" t="s">
        <v>217</v>
      </c>
      <c r="BM1377" s="93">
        <v>36836</v>
      </c>
      <c r="BN1377" s="93" t="s">
        <v>217</v>
      </c>
      <c r="BO1377" s="93">
        <v>486954</v>
      </c>
      <c r="BP1377" s="93" t="s">
        <v>217</v>
      </c>
      <c r="BQ1377" s="93" t="s">
        <v>217</v>
      </c>
      <c r="BR1377" s="93" t="s">
        <v>217</v>
      </c>
      <c r="BS1377" s="93" t="s">
        <v>217</v>
      </c>
      <c r="BT1377" s="93" t="s">
        <v>217</v>
      </c>
      <c r="BU1377" s="93" t="s">
        <v>217</v>
      </c>
      <c r="BV1377" s="93" t="s">
        <v>217</v>
      </c>
      <c r="BW1377" s="93" t="s">
        <v>217</v>
      </c>
      <c r="BX1377" s="93" t="s">
        <v>217</v>
      </c>
      <c r="BY1377" s="93">
        <v>60720</v>
      </c>
      <c r="BZ1377" s="93" t="s">
        <v>217</v>
      </c>
      <c r="CA1377" s="93" t="s">
        <v>217</v>
      </c>
      <c r="CB1377" s="93" t="s">
        <v>217</v>
      </c>
      <c r="CC1377" s="93" t="s">
        <v>217</v>
      </c>
      <c r="CD1377" s="93" t="s">
        <v>217</v>
      </c>
      <c r="CE1377" s="93">
        <v>717418</v>
      </c>
      <c r="CF1377" s="93">
        <v>16820</v>
      </c>
      <c r="CG1377" s="93">
        <v>3902027</v>
      </c>
      <c r="CH1377" s="93">
        <v>2835978</v>
      </c>
      <c r="CI1377" s="93">
        <v>655956</v>
      </c>
      <c r="CJ1377" s="93" t="s">
        <v>217</v>
      </c>
      <c r="CK1377" s="93">
        <v>939680</v>
      </c>
      <c r="CL1377" s="93">
        <v>240398</v>
      </c>
      <c r="CM1377" s="93" t="s">
        <v>217</v>
      </c>
      <c r="CN1377" s="93">
        <v>3192</v>
      </c>
      <c r="CO1377" s="93">
        <v>33022</v>
      </c>
      <c r="CP1377" s="93" t="s">
        <v>217</v>
      </c>
      <c r="CQ1377" s="93" t="s">
        <v>217</v>
      </c>
      <c r="CR1377" s="93">
        <v>6487</v>
      </c>
      <c r="CS1377" s="93">
        <v>6207</v>
      </c>
      <c r="CT1377" s="93" t="s">
        <v>217</v>
      </c>
      <c r="CU1377" s="93">
        <v>951036</v>
      </c>
      <c r="CV1377" s="93">
        <v>1066049</v>
      </c>
      <c r="CW1377" s="93">
        <v>104796</v>
      </c>
      <c r="CX1377" s="93">
        <v>695</v>
      </c>
      <c r="CY1377" s="93" t="s">
        <v>217</v>
      </c>
      <c r="CZ1377" s="93">
        <v>960558</v>
      </c>
      <c r="DA1377" s="93">
        <v>820071</v>
      </c>
      <c r="DB1377" s="93">
        <v>246311</v>
      </c>
      <c r="DC1377" s="93">
        <v>573760</v>
      </c>
      <c r="DD1377" s="93">
        <v>146973</v>
      </c>
      <c r="DE1377" s="93">
        <v>129396</v>
      </c>
      <c r="DF1377" s="93" t="s">
        <v>217</v>
      </c>
      <c r="DG1377" s="93">
        <v>17577</v>
      </c>
      <c r="DH1377" s="93">
        <v>1508965</v>
      </c>
      <c r="DI1377" s="93">
        <v>1318492</v>
      </c>
      <c r="DJ1377" s="93">
        <v>1121703</v>
      </c>
      <c r="DK1377" s="93">
        <v>196789</v>
      </c>
      <c r="DL1377" s="93">
        <v>781110</v>
      </c>
      <c r="DM1377" s="93">
        <v>28023</v>
      </c>
      <c r="DN1377" s="93">
        <v>611</v>
      </c>
      <c r="DO1377" s="93" t="s">
        <v>217</v>
      </c>
      <c r="DP1377" s="93">
        <v>203843</v>
      </c>
      <c r="DQ1377" s="93">
        <v>10</v>
      </c>
      <c r="DR1377" s="93">
        <v>300000</v>
      </c>
      <c r="DS1377" s="93">
        <v>248623</v>
      </c>
      <c r="DT1377" s="93">
        <v>3776733</v>
      </c>
      <c r="DU1377" s="93" t="s">
        <v>217</v>
      </c>
      <c r="DV1377" s="93">
        <v>67754</v>
      </c>
      <c r="DW1377" s="93">
        <v>58188</v>
      </c>
      <c r="DX1377" s="93">
        <v>2128</v>
      </c>
      <c r="DY1377" s="93">
        <v>306</v>
      </c>
      <c r="DZ1377" s="93" t="s">
        <v>217</v>
      </c>
      <c r="EA1377" s="93">
        <v>172</v>
      </c>
      <c r="EB1377" s="93" t="s">
        <v>217</v>
      </c>
      <c r="EC1377" s="93">
        <v>134</v>
      </c>
      <c r="ED1377" s="93" t="s">
        <v>217</v>
      </c>
      <c r="EE1377" s="93" t="s">
        <v>217</v>
      </c>
      <c r="EF1377" s="93">
        <v>7132</v>
      </c>
      <c r="EG1377" s="94" t="s">
        <v>217</v>
      </c>
    </row>
    <row r="1378" spans="1:137">
      <c r="A1378" s="87" t="s">
        <v>769</v>
      </c>
      <c r="B1378" s="88" t="s">
        <v>218</v>
      </c>
      <c r="C1378" s="101">
        <v>452017</v>
      </c>
      <c r="D1378" s="88" t="s">
        <v>565</v>
      </c>
      <c r="E1378" s="88" t="s">
        <v>566</v>
      </c>
      <c r="F1378" s="89">
        <v>56152352</v>
      </c>
      <c r="G1378" s="89">
        <v>19628611</v>
      </c>
      <c r="H1378" s="89">
        <v>3982946</v>
      </c>
      <c r="I1378" s="89">
        <v>23845728</v>
      </c>
      <c r="J1378" s="89">
        <v>3018766</v>
      </c>
      <c r="K1378" s="89" t="s">
        <v>217</v>
      </c>
      <c r="L1378" s="89" t="s">
        <v>217</v>
      </c>
      <c r="M1378" s="89">
        <v>2615361</v>
      </c>
      <c r="N1378" s="89">
        <v>1760089</v>
      </c>
      <c r="O1378" s="89">
        <v>10713</v>
      </c>
      <c r="P1378" s="89" t="s">
        <v>217</v>
      </c>
      <c r="Q1378" s="89">
        <v>139590</v>
      </c>
      <c r="R1378" s="89">
        <v>113045</v>
      </c>
      <c r="S1378" s="89" t="s">
        <v>217</v>
      </c>
      <c r="T1378" s="89" t="s">
        <v>217</v>
      </c>
      <c r="U1378" s="89">
        <v>10395264</v>
      </c>
      <c r="V1378" s="89">
        <v>186842</v>
      </c>
      <c r="W1378" s="89" t="s">
        <v>217</v>
      </c>
      <c r="X1378" s="89" t="s">
        <v>217</v>
      </c>
      <c r="Y1378" s="89" t="s">
        <v>217</v>
      </c>
      <c r="Z1378" s="89">
        <v>61257</v>
      </c>
      <c r="AA1378" s="89">
        <v>827594</v>
      </c>
      <c r="AB1378" s="89">
        <v>450135</v>
      </c>
      <c r="AC1378" s="89">
        <v>438442</v>
      </c>
      <c r="AD1378" s="89" t="s">
        <v>217</v>
      </c>
      <c r="AE1378" s="89" t="s">
        <v>217</v>
      </c>
      <c r="AF1378" s="89" t="s">
        <v>217</v>
      </c>
      <c r="AG1378" s="89">
        <v>11693</v>
      </c>
      <c r="AH1378" s="89">
        <v>24272949</v>
      </c>
      <c r="AI1378" s="89">
        <v>22600913</v>
      </c>
      <c r="AJ1378" s="89">
        <v>1672036</v>
      </c>
      <c r="AK1378" s="89" t="s">
        <v>217</v>
      </c>
      <c r="AL1378" s="89">
        <v>82278</v>
      </c>
      <c r="AM1378" s="89">
        <v>1791582</v>
      </c>
      <c r="AN1378" s="89">
        <v>973434</v>
      </c>
      <c r="AO1378" s="89">
        <v>818148</v>
      </c>
      <c r="AP1378" s="89">
        <v>2039204</v>
      </c>
      <c r="AQ1378" s="89" t="s">
        <v>217</v>
      </c>
      <c r="AR1378" s="89" t="s">
        <v>217</v>
      </c>
      <c r="AS1378" s="89" t="s">
        <v>217</v>
      </c>
      <c r="AT1378" s="89">
        <v>20328</v>
      </c>
      <c r="AU1378" s="89">
        <v>998044</v>
      </c>
      <c r="AV1378" s="89">
        <v>1020832</v>
      </c>
      <c r="AW1378" s="89">
        <v>1152563</v>
      </c>
      <c r="AX1378" s="89">
        <v>58676</v>
      </c>
      <c r="AY1378" s="89">
        <v>1093887</v>
      </c>
      <c r="AZ1378" s="89">
        <v>47279702</v>
      </c>
      <c r="BA1378" s="89" t="s">
        <v>217</v>
      </c>
      <c r="BB1378" s="89">
        <v>9912881</v>
      </c>
      <c r="BC1378" s="89">
        <v>10549281</v>
      </c>
      <c r="BD1378" s="89" t="s">
        <v>217</v>
      </c>
      <c r="BE1378" s="89" t="s">
        <v>217</v>
      </c>
      <c r="BF1378" s="89">
        <v>5466539</v>
      </c>
      <c r="BG1378" s="89">
        <v>4360856</v>
      </c>
      <c r="BH1378" s="89" t="s">
        <v>217</v>
      </c>
      <c r="BI1378" s="89" t="s">
        <v>217</v>
      </c>
      <c r="BJ1378" s="89">
        <v>552006</v>
      </c>
      <c r="BK1378" s="89">
        <v>72330</v>
      </c>
      <c r="BL1378" s="89" t="s">
        <v>217</v>
      </c>
      <c r="BM1378" s="89">
        <v>112837</v>
      </c>
      <c r="BN1378" s="89" t="s">
        <v>217</v>
      </c>
      <c r="BO1378" s="89">
        <v>2099422</v>
      </c>
      <c r="BP1378" s="89" t="s">
        <v>217</v>
      </c>
      <c r="BQ1378" s="89" t="s">
        <v>217</v>
      </c>
      <c r="BR1378" s="89" t="s">
        <v>217</v>
      </c>
      <c r="BS1378" s="89" t="s">
        <v>217</v>
      </c>
      <c r="BT1378" s="89" t="s">
        <v>217</v>
      </c>
      <c r="BU1378" s="89" t="s">
        <v>217</v>
      </c>
      <c r="BV1378" s="89" t="s">
        <v>217</v>
      </c>
      <c r="BW1378" s="89" t="s">
        <v>217</v>
      </c>
      <c r="BX1378" s="89" t="s">
        <v>217</v>
      </c>
      <c r="BY1378" s="89" t="s">
        <v>217</v>
      </c>
      <c r="BZ1378" s="89" t="s">
        <v>217</v>
      </c>
      <c r="CA1378" s="89">
        <v>3033393</v>
      </c>
      <c r="CB1378" s="89" t="s">
        <v>217</v>
      </c>
      <c r="CC1378" s="89">
        <v>2955357</v>
      </c>
      <c r="CD1378" s="89">
        <v>3958165</v>
      </c>
      <c r="CE1378" s="89">
        <v>4206635</v>
      </c>
      <c r="CF1378" s="89" t="s">
        <v>217</v>
      </c>
      <c r="CG1378" s="89">
        <v>15517939</v>
      </c>
      <c r="CH1378" s="89">
        <v>10899414</v>
      </c>
      <c r="CI1378" s="89">
        <v>4983791</v>
      </c>
      <c r="CJ1378" s="89" t="s">
        <v>217</v>
      </c>
      <c r="CK1378" s="89">
        <v>2835120</v>
      </c>
      <c r="CL1378" s="89">
        <v>959395</v>
      </c>
      <c r="CM1378" s="89" t="s">
        <v>217</v>
      </c>
      <c r="CN1378" s="89">
        <v>138932</v>
      </c>
      <c r="CO1378" s="89">
        <v>103645</v>
      </c>
      <c r="CP1378" s="89" t="s">
        <v>217</v>
      </c>
      <c r="CQ1378" s="89" t="s">
        <v>217</v>
      </c>
      <c r="CR1378" s="89">
        <v>136584</v>
      </c>
      <c r="CS1378" s="89">
        <v>7219</v>
      </c>
      <c r="CT1378" s="89">
        <v>600239</v>
      </c>
      <c r="CU1378" s="89">
        <v>1134489</v>
      </c>
      <c r="CV1378" s="89">
        <v>4618525</v>
      </c>
      <c r="CW1378" s="89">
        <v>61794</v>
      </c>
      <c r="CX1378" s="89" t="s">
        <v>217</v>
      </c>
      <c r="CY1378" s="89">
        <v>78894</v>
      </c>
      <c r="CZ1378" s="89">
        <v>4477837</v>
      </c>
      <c r="DA1378" s="89">
        <v>428448</v>
      </c>
      <c r="DB1378" s="89">
        <v>153591</v>
      </c>
      <c r="DC1378" s="89">
        <v>274857</v>
      </c>
      <c r="DD1378" s="89">
        <v>5735557</v>
      </c>
      <c r="DE1378" s="89">
        <v>5682167</v>
      </c>
      <c r="DF1378" s="89" t="s">
        <v>217</v>
      </c>
      <c r="DG1378" s="89">
        <v>53390</v>
      </c>
      <c r="DH1378" s="89">
        <v>2891426</v>
      </c>
      <c r="DI1378" s="89">
        <v>7816936</v>
      </c>
      <c r="DJ1378" s="89">
        <v>1741335</v>
      </c>
      <c r="DK1378" s="89">
        <v>6075601</v>
      </c>
      <c r="DL1378" s="89">
        <v>2297005</v>
      </c>
      <c r="DM1378" s="89">
        <v>41603</v>
      </c>
      <c r="DN1378" s="89">
        <v>283</v>
      </c>
      <c r="DO1378" s="89">
        <v>30263</v>
      </c>
      <c r="DP1378" s="89">
        <v>328493</v>
      </c>
      <c r="DQ1378" s="89">
        <v>3110</v>
      </c>
      <c r="DR1378" s="89" t="s">
        <v>217</v>
      </c>
      <c r="DS1378" s="89">
        <v>1893253</v>
      </c>
      <c r="DT1378" s="89">
        <v>11869245</v>
      </c>
      <c r="DU1378" s="89" t="s">
        <v>217</v>
      </c>
      <c r="DV1378" s="89">
        <v>59323</v>
      </c>
      <c r="DW1378" s="89">
        <v>59323</v>
      </c>
      <c r="DX1378" s="89" t="s">
        <v>217</v>
      </c>
      <c r="DY1378" s="89" t="s">
        <v>217</v>
      </c>
      <c r="DZ1378" s="89" t="s">
        <v>217</v>
      </c>
      <c r="EA1378" s="89" t="s">
        <v>217</v>
      </c>
      <c r="EB1378" s="89" t="s">
        <v>217</v>
      </c>
      <c r="EC1378" s="89" t="s">
        <v>217</v>
      </c>
      <c r="ED1378" s="89" t="s">
        <v>217</v>
      </c>
      <c r="EE1378" s="89" t="s">
        <v>217</v>
      </c>
      <c r="EF1378" s="89" t="s">
        <v>217</v>
      </c>
      <c r="EG1378" s="90" t="s">
        <v>217</v>
      </c>
    </row>
    <row r="1379" spans="1:137">
      <c r="A1379" s="91" t="s">
        <v>769</v>
      </c>
      <c r="B1379" s="92" t="s">
        <v>220</v>
      </c>
      <c r="C1379" s="102">
        <v>452025</v>
      </c>
      <c r="D1379" s="92" t="s">
        <v>565</v>
      </c>
      <c r="E1379" s="92" t="s">
        <v>567</v>
      </c>
      <c r="F1379" s="93">
        <v>20310517</v>
      </c>
      <c r="G1379" s="93">
        <v>6548017</v>
      </c>
      <c r="H1379" s="93">
        <v>1411926</v>
      </c>
      <c r="I1379" s="93">
        <v>9304192</v>
      </c>
      <c r="J1379" s="93">
        <v>1420802</v>
      </c>
      <c r="K1379" s="93" t="s">
        <v>217</v>
      </c>
      <c r="L1379" s="93" t="s">
        <v>217</v>
      </c>
      <c r="M1379" s="93">
        <v>938576</v>
      </c>
      <c r="N1379" s="93">
        <v>1028556</v>
      </c>
      <c r="O1379" s="93">
        <v>3605</v>
      </c>
      <c r="P1379" s="93" t="s">
        <v>217</v>
      </c>
      <c r="Q1379" s="93">
        <v>47136</v>
      </c>
      <c r="R1379" s="93">
        <v>38245</v>
      </c>
      <c r="S1379" s="93" t="s">
        <v>217</v>
      </c>
      <c r="T1379" s="93" t="s">
        <v>217</v>
      </c>
      <c r="U1379" s="93">
        <v>4208302</v>
      </c>
      <c r="V1379" s="93">
        <v>26766</v>
      </c>
      <c r="W1379" s="93" t="s">
        <v>217</v>
      </c>
      <c r="X1379" s="93" t="s">
        <v>217</v>
      </c>
      <c r="Y1379" s="93" t="s">
        <v>217</v>
      </c>
      <c r="Z1379" s="93">
        <v>48764</v>
      </c>
      <c r="AA1379" s="93">
        <v>342953</v>
      </c>
      <c r="AB1379" s="93">
        <v>177792</v>
      </c>
      <c r="AC1379" s="93">
        <v>166227</v>
      </c>
      <c r="AD1379" s="93" t="s">
        <v>217</v>
      </c>
      <c r="AE1379" s="93" t="s">
        <v>217</v>
      </c>
      <c r="AF1379" s="93" t="s">
        <v>217</v>
      </c>
      <c r="AG1379" s="93">
        <v>11565</v>
      </c>
      <c r="AH1379" s="93">
        <v>17502165</v>
      </c>
      <c r="AI1379" s="93">
        <v>15994466</v>
      </c>
      <c r="AJ1379" s="93">
        <v>1507699</v>
      </c>
      <c r="AK1379" s="93" t="s">
        <v>217</v>
      </c>
      <c r="AL1379" s="93">
        <v>34457</v>
      </c>
      <c r="AM1379" s="93">
        <v>1488379</v>
      </c>
      <c r="AN1379" s="93">
        <v>406387</v>
      </c>
      <c r="AO1379" s="93">
        <v>1081992</v>
      </c>
      <c r="AP1379" s="93">
        <v>645787</v>
      </c>
      <c r="AQ1379" s="93" t="s">
        <v>217</v>
      </c>
      <c r="AR1379" s="93">
        <v>21</v>
      </c>
      <c r="AS1379" s="93" t="s">
        <v>217</v>
      </c>
      <c r="AT1379" s="93">
        <v>18278</v>
      </c>
      <c r="AU1379" s="93">
        <v>427744</v>
      </c>
      <c r="AV1379" s="93">
        <v>199744</v>
      </c>
      <c r="AW1379" s="93">
        <v>225746</v>
      </c>
      <c r="AX1379" s="93">
        <v>28400</v>
      </c>
      <c r="AY1379" s="93">
        <v>197346</v>
      </c>
      <c r="AZ1379" s="93">
        <v>20809295</v>
      </c>
      <c r="BA1379" s="93" t="s">
        <v>217</v>
      </c>
      <c r="BB1379" s="93">
        <v>2039856</v>
      </c>
      <c r="BC1379" s="93">
        <v>4135112</v>
      </c>
      <c r="BD1379" s="93" t="s">
        <v>217</v>
      </c>
      <c r="BE1379" s="93" t="s">
        <v>217</v>
      </c>
      <c r="BF1379" s="93">
        <v>2153378</v>
      </c>
      <c r="BG1379" s="93">
        <v>1893280</v>
      </c>
      <c r="BH1379" s="93" t="s">
        <v>217</v>
      </c>
      <c r="BI1379" s="93" t="s">
        <v>217</v>
      </c>
      <c r="BJ1379" s="93">
        <v>2048506</v>
      </c>
      <c r="BK1379" s="93">
        <v>71323</v>
      </c>
      <c r="BL1379" s="93" t="s">
        <v>217</v>
      </c>
      <c r="BM1379" s="93">
        <v>57827</v>
      </c>
      <c r="BN1379" s="93" t="s">
        <v>217</v>
      </c>
      <c r="BO1379" s="93">
        <v>929859</v>
      </c>
      <c r="BP1379" s="93" t="s">
        <v>217</v>
      </c>
      <c r="BQ1379" s="93" t="s">
        <v>217</v>
      </c>
      <c r="BR1379" s="93" t="s">
        <v>217</v>
      </c>
      <c r="BS1379" s="93" t="s">
        <v>217</v>
      </c>
      <c r="BT1379" s="93" t="s">
        <v>217</v>
      </c>
      <c r="BU1379" s="93" t="s">
        <v>217</v>
      </c>
      <c r="BV1379" s="93" t="s">
        <v>217</v>
      </c>
      <c r="BW1379" s="93" t="s">
        <v>217</v>
      </c>
      <c r="BX1379" s="93" t="s">
        <v>217</v>
      </c>
      <c r="BY1379" s="93">
        <v>6610</v>
      </c>
      <c r="BZ1379" s="93" t="s">
        <v>217</v>
      </c>
      <c r="CA1379" s="93">
        <v>1587333</v>
      </c>
      <c r="CB1379" s="93" t="s">
        <v>217</v>
      </c>
      <c r="CC1379" s="93">
        <v>1785225</v>
      </c>
      <c r="CD1379" s="93">
        <v>1268661</v>
      </c>
      <c r="CE1379" s="93">
        <v>2832325</v>
      </c>
      <c r="CF1379" s="93">
        <v>11456</v>
      </c>
      <c r="CG1379" s="93">
        <v>8947177</v>
      </c>
      <c r="CH1379" s="93">
        <v>6285516</v>
      </c>
      <c r="CI1379" s="93">
        <v>1810061</v>
      </c>
      <c r="CJ1379" s="93" t="s">
        <v>217</v>
      </c>
      <c r="CK1379" s="93">
        <v>1076689</v>
      </c>
      <c r="CL1379" s="93">
        <v>416608</v>
      </c>
      <c r="CM1379" s="93" t="s">
        <v>217</v>
      </c>
      <c r="CN1379" s="93">
        <v>408466</v>
      </c>
      <c r="CO1379" s="93">
        <v>23129</v>
      </c>
      <c r="CP1379" s="93">
        <v>44323</v>
      </c>
      <c r="CQ1379" s="93" t="s">
        <v>217</v>
      </c>
      <c r="CR1379" s="93">
        <v>114116</v>
      </c>
      <c r="CS1379" s="93">
        <v>17623</v>
      </c>
      <c r="CT1379" s="93">
        <v>230651</v>
      </c>
      <c r="CU1379" s="93">
        <v>2143850</v>
      </c>
      <c r="CV1379" s="93">
        <v>2661661</v>
      </c>
      <c r="CW1379" s="93">
        <v>230906</v>
      </c>
      <c r="CX1379" s="93">
        <v>3265</v>
      </c>
      <c r="CY1379" s="93">
        <v>2000</v>
      </c>
      <c r="CZ1379" s="93">
        <v>2425490</v>
      </c>
      <c r="DA1379" s="93">
        <v>160613</v>
      </c>
      <c r="DB1379" s="93">
        <v>60896</v>
      </c>
      <c r="DC1379" s="93">
        <v>99717</v>
      </c>
      <c r="DD1379" s="93">
        <v>19652788</v>
      </c>
      <c r="DE1379" s="93">
        <v>19578585</v>
      </c>
      <c r="DF1379" s="93">
        <v>17950</v>
      </c>
      <c r="DG1379" s="93">
        <v>56253</v>
      </c>
      <c r="DH1379" s="93">
        <v>18058170</v>
      </c>
      <c r="DI1379" s="93">
        <v>3326834</v>
      </c>
      <c r="DJ1379" s="93">
        <v>1494265</v>
      </c>
      <c r="DK1379" s="93">
        <v>1832569</v>
      </c>
      <c r="DL1379" s="93">
        <v>5180716</v>
      </c>
      <c r="DM1379" s="93">
        <v>8541</v>
      </c>
      <c r="DN1379" s="93">
        <v>67</v>
      </c>
      <c r="DO1379" s="93" t="s">
        <v>217</v>
      </c>
      <c r="DP1379" s="93">
        <v>1751670</v>
      </c>
      <c r="DQ1379" s="93">
        <v>15394</v>
      </c>
      <c r="DR1379" s="93" t="s">
        <v>217</v>
      </c>
      <c r="DS1379" s="93">
        <v>3405044</v>
      </c>
      <c r="DT1379" s="93">
        <v>6064648</v>
      </c>
      <c r="DU1379" s="93" t="s">
        <v>217</v>
      </c>
      <c r="DV1379" s="93">
        <v>27841</v>
      </c>
      <c r="DW1379" s="93">
        <v>24675</v>
      </c>
      <c r="DX1379" s="93" t="s">
        <v>217</v>
      </c>
      <c r="DY1379" s="93" t="s">
        <v>217</v>
      </c>
      <c r="DZ1379" s="93" t="s">
        <v>217</v>
      </c>
      <c r="EA1379" s="93" t="s">
        <v>217</v>
      </c>
      <c r="EB1379" s="93" t="s">
        <v>217</v>
      </c>
      <c r="EC1379" s="93" t="s">
        <v>217</v>
      </c>
      <c r="ED1379" s="93" t="s">
        <v>217</v>
      </c>
      <c r="EE1379" s="93" t="s">
        <v>217</v>
      </c>
      <c r="EF1379" s="93">
        <v>3166</v>
      </c>
      <c r="EG1379" s="94" t="s">
        <v>217</v>
      </c>
    </row>
    <row r="1380" spans="1:137">
      <c r="A1380" s="91" t="s">
        <v>769</v>
      </c>
      <c r="B1380" s="92" t="s">
        <v>220</v>
      </c>
      <c r="C1380" s="102">
        <v>452033</v>
      </c>
      <c r="D1380" s="92" t="s">
        <v>565</v>
      </c>
      <c r="E1380" s="92" t="s">
        <v>568</v>
      </c>
      <c r="F1380" s="93">
        <v>16014983</v>
      </c>
      <c r="G1380" s="93">
        <v>4981561</v>
      </c>
      <c r="H1380" s="93">
        <v>1856328</v>
      </c>
      <c r="I1380" s="93">
        <v>7791532</v>
      </c>
      <c r="J1380" s="93">
        <v>947241</v>
      </c>
      <c r="K1380" s="93" t="s">
        <v>217</v>
      </c>
      <c r="L1380" s="93" t="s">
        <v>217</v>
      </c>
      <c r="M1380" s="93" t="s">
        <v>217</v>
      </c>
      <c r="N1380" s="93">
        <v>615573</v>
      </c>
      <c r="O1380" s="93">
        <v>2687</v>
      </c>
      <c r="P1380" s="93" t="s">
        <v>217</v>
      </c>
      <c r="Q1380" s="93">
        <v>35128</v>
      </c>
      <c r="R1380" s="93">
        <v>28496</v>
      </c>
      <c r="S1380" s="93" t="s">
        <v>217</v>
      </c>
      <c r="T1380" s="93" t="s">
        <v>217</v>
      </c>
      <c r="U1380" s="93">
        <v>3026001</v>
      </c>
      <c r="V1380" s="93">
        <v>15868</v>
      </c>
      <c r="W1380" s="93" t="s">
        <v>217</v>
      </c>
      <c r="X1380" s="93" t="s">
        <v>217</v>
      </c>
      <c r="Y1380" s="93" t="s">
        <v>217</v>
      </c>
      <c r="Z1380" s="93">
        <v>24686</v>
      </c>
      <c r="AA1380" s="93">
        <v>225630</v>
      </c>
      <c r="AB1380" s="93">
        <v>118056</v>
      </c>
      <c r="AC1380" s="93">
        <v>115563</v>
      </c>
      <c r="AD1380" s="93" t="s">
        <v>217</v>
      </c>
      <c r="AE1380" s="93" t="s">
        <v>217</v>
      </c>
      <c r="AF1380" s="93" t="s">
        <v>217</v>
      </c>
      <c r="AG1380" s="93">
        <v>2493</v>
      </c>
      <c r="AH1380" s="93">
        <v>15028664</v>
      </c>
      <c r="AI1380" s="93">
        <v>13722380</v>
      </c>
      <c r="AJ1380" s="93">
        <v>1306284</v>
      </c>
      <c r="AK1380" s="93" t="s">
        <v>217</v>
      </c>
      <c r="AL1380" s="93">
        <v>22187</v>
      </c>
      <c r="AM1380" s="93">
        <v>324192</v>
      </c>
      <c r="AN1380" s="93">
        <v>123041</v>
      </c>
      <c r="AO1380" s="93">
        <v>201151</v>
      </c>
      <c r="AP1380" s="93">
        <v>753000</v>
      </c>
      <c r="AQ1380" s="93" t="s">
        <v>217</v>
      </c>
      <c r="AR1380" s="93" t="s">
        <v>217</v>
      </c>
      <c r="AS1380" s="93" t="s">
        <v>217</v>
      </c>
      <c r="AT1380" s="93">
        <v>14039</v>
      </c>
      <c r="AU1380" s="93">
        <v>464181</v>
      </c>
      <c r="AV1380" s="93">
        <v>274780</v>
      </c>
      <c r="AW1380" s="93">
        <v>312965</v>
      </c>
      <c r="AX1380" s="93">
        <v>19172</v>
      </c>
      <c r="AY1380" s="93">
        <v>293793</v>
      </c>
      <c r="AZ1380" s="93">
        <v>15217768</v>
      </c>
      <c r="BA1380" s="93" t="s">
        <v>217</v>
      </c>
      <c r="BB1380" s="93">
        <v>3050813</v>
      </c>
      <c r="BC1380" s="93">
        <v>2293597</v>
      </c>
      <c r="BD1380" s="93" t="s">
        <v>217</v>
      </c>
      <c r="BE1380" s="93" t="s">
        <v>217</v>
      </c>
      <c r="BF1380" s="93">
        <v>1757012</v>
      </c>
      <c r="BG1380" s="93">
        <v>1255678</v>
      </c>
      <c r="BH1380" s="93" t="s">
        <v>217</v>
      </c>
      <c r="BI1380" s="93" t="s">
        <v>217</v>
      </c>
      <c r="BJ1380" s="93">
        <v>523730</v>
      </c>
      <c r="BK1380" s="93">
        <v>69492</v>
      </c>
      <c r="BL1380" s="93" t="s">
        <v>217</v>
      </c>
      <c r="BM1380" s="93">
        <v>51280</v>
      </c>
      <c r="BN1380" s="93" t="s">
        <v>217</v>
      </c>
      <c r="BO1380" s="93">
        <v>536700</v>
      </c>
      <c r="BP1380" s="93" t="s">
        <v>217</v>
      </c>
      <c r="BQ1380" s="93" t="s">
        <v>217</v>
      </c>
      <c r="BR1380" s="93" t="s">
        <v>217</v>
      </c>
      <c r="BS1380" s="93" t="s">
        <v>217</v>
      </c>
      <c r="BT1380" s="93" t="s">
        <v>217</v>
      </c>
      <c r="BU1380" s="93" t="s">
        <v>217</v>
      </c>
      <c r="BV1380" s="93" t="s">
        <v>217</v>
      </c>
      <c r="BW1380" s="93" t="s">
        <v>217</v>
      </c>
      <c r="BX1380" s="93" t="s">
        <v>217</v>
      </c>
      <c r="BY1380" s="93">
        <v>281016</v>
      </c>
      <c r="BZ1380" s="93" t="s">
        <v>217</v>
      </c>
      <c r="CA1380" s="93">
        <v>1532198</v>
      </c>
      <c r="CB1380" s="93" t="s">
        <v>217</v>
      </c>
      <c r="CC1380" s="93">
        <v>1401156</v>
      </c>
      <c r="CD1380" s="93">
        <v>905396</v>
      </c>
      <c r="CE1380" s="93">
        <v>1559700</v>
      </c>
      <c r="CF1380" s="93" t="s">
        <v>217</v>
      </c>
      <c r="CG1380" s="93">
        <v>5367358</v>
      </c>
      <c r="CH1380" s="93">
        <v>3756160</v>
      </c>
      <c r="CI1380" s="93">
        <v>998516</v>
      </c>
      <c r="CJ1380" s="93" t="s">
        <v>217</v>
      </c>
      <c r="CK1380" s="93">
        <v>878506</v>
      </c>
      <c r="CL1380" s="93">
        <v>276190</v>
      </c>
      <c r="CM1380" s="93" t="s">
        <v>217</v>
      </c>
      <c r="CN1380" s="93">
        <v>161174</v>
      </c>
      <c r="CO1380" s="93">
        <v>86744</v>
      </c>
      <c r="CP1380" s="93" t="s">
        <v>217</v>
      </c>
      <c r="CQ1380" s="93" t="s">
        <v>217</v>
      </c>
      <c r="CR1380" s="93">
        <v>64644</v>
      </c>
      <c r="CS1380" s="93">
        <v>7361</v>
      </c>
      <c r="CT1380" s="93">
        <v>456696</v>
      </c>
      <c r="CU1380" s="93">
        <v>826329</v>
      </c>
      <c r="CV1380" s="93">
        <v>1611198</v>
      </c>
      <c r="CW1380" s="93">
        <v>67082</v>
      </c>
      <c r="CX1380" s="93" t="s">
        <v>217</v>
      </c>
      <c r="CY1380" s="93" t="s">
        <v>217</v>
      </c>
      <c r="CZ1380" s="93">
        <v>1544116</v>
      </c>
      <c r="DA1380" s="93">
        <v>281811</v>
      </c>
      <c r="DB1380" s="93">
        <v>139163</v>
      </c>
      <c r="DC1380" s="93">
        <v>142648</v>
      </c>
      <c r="DD1380" s="93">
        <v>1426669</v>
      </c>
      <c r="DE1380" s="93">
        <v>1339843</v>
      </c>
      <c r="DF1380" s="93">
        <v>77320</v>
      </c>
      <c r="DG1380" s="93">
        <v>9506</v>
      </c>
      <c r="DH1380" s="93">
        <v>3678501</v>
      </c>
      <c r="DI1380" s="93">
        <v>3973226</v>
      </c>
      <c r="DJ1380" s="93">
        <v>2543985</v>
      </c>
      <c r="DK1380" s="93">
        <v>1429241</v>
      </c>
      <c r="DL1380" s="93">
        <v>1878284</v>
      </c>
      <c r="DM1380" s="93">
        <v>5118</v>
      </c>
      <c r="DN1380" s="93" t="s">
        <v>217</v>
      </c>
      <c r="DO1380" s="93" t="s">
        <v>217</v>
      </c>
      <c r="DP1380" s="93">
        <v>1208827</v>
      </c>
      <c r="DQ1380" s="93" t="s">
        <v>217</v>
      </c>
      <c r="DR1380" s="93" t="s">
        <v>217</v>
      </c>
      <c r="DS1380" s="93">
        <v>664339</v>
      </c>
      <c r="DT1380" s="93">
        <v>4724117</v>
      </c>
      <c r="DU1380" s="93" t="s">
        <v>217</v>
      </c>
      <c r="DV1380" s="93">
        <v>31552</v>
      </c>
      <c r="DW1380" s="93">
        <v>9113</v>
      </c>
      <c r="DX1380" s="93">
        <v>133</v>
      </c>
      <c r="DY1380" s="93" t="s">
        <v>217</v>
      </c>
      <c r="DZ1380" s="93" t="s">
        <v>217</v>
      </c>
      <c r="EA1380" s="93" t="s">
        <v>217</v>
      </c>
      <c r="EB1380" s="93" t="s">
        <v>217</v>
      </c>
      <c r="EC1380" s="93" t="s">
        <v>217</v>
      </c>
      <c r="ED1380" s="93" t="s">
        <v>217</v>
      </c>
      <c r="EE1380" s="93" t="s">
        <v>217</v>
      </c>
      <c r="EF1380" s="93">
        <v>22306</v>
      </c>
      <c r="EG1380" s="94" t="s">
        <v>217</v>
      </c>
    </row>
    <row r="1381" spans="1:137">
      <c r="A1381" s="91" t="s">
        <v>754</v>
      </c>
      <c r="B1381" s="92" t="s">
        <v>218</v>
      </c>
      <c r="C1381" s="102">
        <v>452017</v>
      </c>
      <c r="D1381" s="92" t="s">
        <v>565</v>
      </c>
      <c r="E1381" s="92" t="s">
        <v>566</v>
      </c>
      <c r="F1381" s="93">
        <v>54326657</v>
      </c>
      <c r="G1381" s="93">
        <v>19178371</v>
      </c>
      <c r="H1381" s="93">
        <v>3842498</v>
      </c>
      <c r="I1381" s="93">
        <v>22972472</v>
      </c>
      <c r="J1381" s="93">
        <v>2834579</v>
      </c>
      <c r="K1381" s="93" t="s">
        <v>217</v>
      </c>
      <c r="L1381" s="93" t="s">
        <v>217</v>
      </c>
      <c r="M1381" s="93">
        <v>2541169</v>
      </c>
      <c r="N1381" s="93">
        <v>1852923</v>
      </c>
      <c r="O1381" s="93">
        <v>26922</v>
      </c>
      <c r="P1381" s="93" t="s">
        <v>217</v>
      </c>
      <c r="Q1381" s="93">
        <v>193176</v>
      </c>
      <c r="R1381" s="93">
        <v>197699</v>
      </c>
      <c r="S1381" s="93" t="s">
        <v>217</v>
      </c>
      <c r="T1381" s="93" t="s">
        <v>217</v>
      </c>
      <c r="U1381" s="93">
        <v>9869379</v>
      </c>
      <c r="V1381" s="93">
        <v>180852</v>
      </c>
      <c r="W1381" s="93" t="s">
        <v>217</v>
      </c>
      <c r="X1381" s="93">
        <v>73</v>
      </c>
      <c r="Y1381" s="93" t="s">
        <v>217</v>
      </c>
      <c r="Z1381" s="93">
        <v>66901</v>
      </c>
      <c r="AA1381" s="93">
        <v>771725</v>
      </c>
      <c r="AB1381" s="93">
        <v>1084660</v>
      </c>
      <c r="AC1381" s="93">
        <v>361337</v>
      </c>
      <c r="AD1381" s="93">
        <v>20035</v>
      </c>
      <c r="AE1381" s="93">
        <v>15222</v>
      </c>
      <c r="AF1381" s="93" t="s">
        <v>217</v>
      </c>
      <c r="AG1381" s="93">
        <v>688066</v>
      </c>
      <c r="AH1381" s="93">
        <v>25077604</v>
      </c>
      <c r="AI1381" s="93">
        <v>23441164</v>
      </c>
      <c r="AJ1381" s="93">
        <v>1636423</v>
      </c>
      <c r="AK1381" s="93">
        <v>17</v>
      </c>
      <c r="AL1381" s="93">
        <v>98522</v>
      </c>
      <c r="AM1381" s="93">
        <v>1710177</v>
      </c>
      <c r="AN1381" s="93">
        <v>895385</v>
      </c>
      <c r="AO1381" s="93">
        <v>814792</v>
      </c>
      <c r="AP1381" s="93">
        <v>1974064</v>
      </c>
      <c r="AQ1381" s="93" t="s">
        <v>217</v>
      </c>
      <c r="AR1381" s="93" t="s">
        <v>217</v>
      </c>
      <c r="AS1381" s="93" t="s">
        <v>217</v>
      </c>
      <c r="AT1381" s="93">
        <v>18010</v>
      </c>
      <c r="AU1381" s="93">
        <v>1007410</v>
      </c>
      <c r="AV1381" s="93">
        <v>948644</v>
      </c>
      <c r="AW1381" s="93">
        <v>1144314</v>
      </c>
      <c r="AX1381" s="93">
        <v>55166</v>
      </c>
      <c r="AY1381" s="93">
        <v>1089148</v>
      </c>
      <c r="AZ1381" s="93">
        <v>56614416</v>
      </c>
      <c r="BA1381" s="93" t="s">
        <v>217</v>
      </c>
      <c r="BB1381" s="93">
        <v>10195406</v>
      </c>
      <c r="BC1381" s="93">
        <v>10141503</v>
      </c>
      <c r="BD1381" s="93" t="s">
        <v>217</v>
      </c>
      <c r="BE1381" s="93" t="s">
        <v>217</v>
      </c>
      <c r="BF1381" s="93">
        <v>4945508</v>
      </c>
      <c r="BG1381" s="93">
        <v>4474696</v>
      </c>
      <c r="BH1381" s="93" t="s">
        <v>217</v>
      </c>
      <c r="BI1381" s="93" t="s">
        <v>217</v>
      </c>
      <c r="BJ1381" s="93">
        <v>603863</v>
      </c>
      <c r="BK1381" s="93">
        <v>38783</v>
      </c>
      <c r="BL1381" s="93" t="s">
        <v>217</v>
      </c>
      <c r="BM1381" s="93">
        <v>109997</v>
      </c>
      <c r="BN1381" s="93" t="s">
        <v>217</v>
      </c>
      <c r="BO1381" s="93">
        <v>1838031</v>
      </c>
      <c r="BP1381" s="93" t="s">
        <v>217</v>
      </c>
      <c r="BQ1381" s="93" t="s">
        <v>217</v>
      </c>
      <c r="BR1381" s="93" t="s">
        <v>217</v>
      </c>
      <c r="BS1381" s="93" t="s">
        <v>217</v>
      </c>
      <c r="BT1381" s="93" t="s">
        <v>217</v>
      </c>
      <c r="BU1381" s="93" t="s">
        <v>217</v>
      </c>
      <c r="BV1381" s="93" t="s">
        <v>217</v>
      </c>
      <c r="BW1381" s="93" t="s">
        <v>217</v>
      </c>
      <c r="BX1381" s="93" t="s">
        <v>217</v>
      </c>
      <c r="BY1381" s="93" t="s">
        <v>217</v>
      </c>
      <c r="BZ1381" s="93" t="s">
        <v>217</v>
      </c>
      <c r="CA1381" s="93">
        <v>2831719</v>
      </c>
      <c r="CB1381" s="93" t="s">
        <v>217</v>
      </c>
      <c r="CC1381" s="93">
        <v>6690434</v>
      </c>
      <c r="CD1381" s="93">
        <v>11461346</v>
      </c>
      <c r="CE1381" s="93">
        <v>3283130</v>
      </c>
      <c r="CF1381" s="93" t="s">
        <v>217</v>
      </c>
      <c r="CG1381" s="93">
        <v>26814915</v>
      </c>
      <c r="CH1381" s="93">
        <v>22407959</v>
      </c>
      <c r="CI1381" s="93">
        <v>4839237</v>
      </c>
      <c r="CJ1381" s="93" t="s">
        <v>217</v>
      </c>
      <c r="CK1381" s="93">
        <v>2575782</v>
      </c>
      <c r="CL1381" s="93">
        <v>984448</v>
      </c>
      <c r="CM1381" s="93" t="s">
        <v>217</v>
      </c>
      <c r="CN1381" s="93">
        <v>691287</v>
      </c>
      <c r="CO1381" s="93">
        <v>5602</v>
      </c>
      <c r="CP1381" s="93" t="s">
        <v>217</v>
      </c>
      <c r="CQ1381" s="93" t="s">
        <v>217</v>
      </c>
      <c r="CR1381" s="93">
        <v>214393</v>
      </c>
      <c r="CS1381" s="93">
        <v>2785</v>
      </c>
      <c r="CT1381" s="93">
        <v>12201456</v>
      </c>
      <c r="CU1381" s="93">
        <v>892969</v>
      </c>
      <c r="CV1381" s="93">
        <v>4406956</v>
      </c>
      <c r="CW1381" s="93">
        <v>79202</v>
      </c>
      <c r="CX1381" s="93" t="s">
        <v>217</v>
      </c>
      <c r="CY1381" s="93">
        <v>73535</v>
      </c>
      <c r="CZ1381" s="93">
        <v>4254219</v>
      </c>
      <c r="DA1381" s="93">
        <v>1063272</v>
      </c>
      <c r="DB1381" s="93">
        <v>159537</v>
      </c>
      <c r="DC1381" s="93">
        <v>903735</v>
      </c>
      <c r="DD1381" s="93">
        <v>2777268</v>
      </c>
      <c r="DE1381" s="93">
        <v>2652760</v>
      </c>
      <c r="DF1381" s="93" t="s">
        <v>217</v>
      </c>
      <c r="DG1381" s="93">
        <v>124508</v>
      </c>
      <c r="DH1381" s="93">
        <v>1921121</v>
      </c>
      <c r="DI1381" s="93">
        <v>4339136</v>
      </c>
      <c r="DJ1381" s="93">
        <v>1380965</v>
      </c>
      <c r="DK1381" s="93">
        <v>2958171</v>
      </c>
      <c r="DL1381" s="93">
        <v>2675884</v>
      </c>
      <c r="DM1381" s="93">
        <v>33773</v>
      </c>
      <c r="DN1381" s="93">
        <v>253</v>
      </c>
      <c r="DO1381" s="93">
        <v>30293</v>
      </c>
      <c r="DP1381" s="93">
        <v>330416</v>
      </c>
      <c r="DQ1381" s="93">
        <v>2943</v>
      </c>
      <c r="DR1381" s="93" t="s">
        <v>217</v>
      </c>
      <c r="DS1381" s="93">
        <v>2278206</v>
      </c>
      <c r="DT1381" s="93">
        <v>14225779</v>
      </c>
      <c r="DU1381" s="93" t="s">
        <v>217</v>
      </c>
      <c r="DV1381" s="93">
        <v>61822</v>
      </c>
      <c r="DW1381" s="93">
        <v>61822</v>
      </c>
      <c r="DX1381" s="93" t="s">
        <v>217</v>
      </c>
      <c r="DY1381" s="93" t="s">
        <v>217</v>
      </c>
      <c r="DZ1381" s="93" t="s">
        <v>217</v>
      </c>
      <c r="EA1381" s="93" t="s">
        <v>217</v>
      </c>
      <c r="EB1381" s="93" t="s">
        <v>217</v>
      </c>
      <c r="EC1381" s="93" t="s">
        <v>217</v>
      </c>
      <c r="ED1381" s="93" t="s">
        <v>217</v>
      </c>
      <c r="EE1381" s="93" t="s">
        <v>217</v>
      </c>
      <c r="EF1381" s="93" t="s">
        <v>217</v>
      </c>
      <c r="EG1381" s="94" t="s">
        <v>217</v>
      </c>
    </row>
    <row r="1382" spans="1:137">
      <c r="A1382" s="91" t="s">
        <v>754</v>
      </c>
      <c r="B1382" s="92" t="s">
        <v>220</v>
      </c>
      <c r="C1382" s="102">
        <v>452025</v>
      </c>
      <c r="D1382" s="92" t="s">
        <v>565</v>
      </c>
      <c r="E1382" s="92" t="s">
        <v>567</v>
      </c>
      <c r="F1382" s="93">
        <v>20025311</v>
      </c>
      <c r="G1382" s="93">
        <v>6526466</v>
      </c>
      <c r="H1382" s="93">
        <v>1652023</v>
      </c>
      <c r="I1382" s="93">
        <v>8938067</v>
      </c>
      <c r="J1382" s="93">
        <v>1332899</v>
      </c>
      <c r="K1382" s="93" t="s">
        <v>217</v>
      </c>
      <c r="L1382" s="93" t="s">
        <v>217</v>
      </c>
      <c r="M1382" s="93">
        <v>914035</v>
      </c>
      <c r="N1382" s="93">
        <v>1007153</v>
      </c>
      <c r="O1382" s="93">
        <v>9033</v>
      </c>
      <c r="P1382" s="93" t="s">
        <v>217</v>
      </c>
      <c r="Q1382" s="93">
        <v>64761</v>
      </c>
      <c r="R1382" s="93">
        <v>66257</v>
      </c>
      <c r="S1382" s="93" t="s">
        <v>217</v>
      </c>
      <c r="T1382" s="93" t="s">
        <v>217</v>
      </c>
      <c r="U1382" s="93">
        <v>4057977</v>
      </c>
      <c r="V1382" s="93">
        <v>25624</v>
      </c>
      <c r="W1382" s="93" t="s">
        <v>217</v>
      </c>
      <c r="X1382" s="93">
        <v>58</v>
      </c>
      <c r="Y1382" s="93" t="s">
        <v>217</v>
      </c>
      <c r="Z1382" s="93">
        <v>53617</v>
      </c>
      <c r="AA1382" s="93">
        <v>315029</v>
      </c>
      <c r="AB1382" s="93">
        <v>370970</v>
      </c>
      <c r="AC1382" s="93">
        <v>137930</v>
      </c>
      <c r="AD1382" s="93">
        <v>16057</v>
      </c>
      <c r="AE1382" s="93">
        <v>6993</v>
      </c>
      <c r="AF1382" s="93" t="s">
        <v>217</v>
      </c>
      <c r="AG1382" s="93">
        <v>209990</v>
      </c>
      <c r="AH1382" s="93">
        <v>17978891</v>
      </c>
      <c r="AI1382" s="93">
        <v>16595140</v>
      </c>
      <c r="AJ1382" s="93">
        <v>1383751</v>
      </c>
      <c r="AK1382" s="93" t="s">
        <v>217</v>
      </c>
      <c r="AL1382" s="93">
        <v>40015</v>
      </c>
      <c r="AM1382" s="93">
        <v>771234</v>
      </c>
      <c r="AN1382" s="93">
        <v>405391</v>
      </c>
      <c r="AO1382" s="93">
        <v>365843</v>
      </c>
      <c r="AP1382" s="93">
        <v>635179</v>
      </c>
      <c r="AQ1382" s="93" t="s">
        <v>217</v>
      </c>
      <c r="AR1382" s="93">
        <v>514</v>
      </c>
      <c r="AS1382" s="93" t="s">
        <v>217</v>
      </c>
      <c r="AT1382" s="93">
        <v>17734</v>
      </c>
      <c r="AU1382" s="93">
        <v>442345</v>
      </c>
      <c r="AV1382" s="93">
        <v>174586</v>
      </c>
      <c r="AW1382" s="93">
        <v>234238</v>
      </c>
      <c r="AX1382" s="93">
        <v>28849</v>
      </c>
      <c r="AY1382" s="93">
        <v>205389</v>
      </c>
      <c r="AZ1382" s="93">
        <v>25088622</v>
      </c>
      <c r="BA1382" s="93" t="s">
        <v>217</v>
      </c>
      <c r="BB1382" s="93">
        <v>1934015</v>
      </c>
      <c r="BC1382" s="93">
        <v>4097308</v>
      </c>
      <c r="BD1382" s="93" t="s">
        <v>217</v>
      </c>
      <c r="BE1382" s="93" t="s">
        <v>217</v>
      </c>
      <c r="BF1382" s="93">
        <v>2121370</v>
      </c>
      <c r="BG1382" s="93">
        <v>1935825</v>
      </c>
      <c r="BH1382" s="93" t="s">
        <v>217</v>
      </c>
      <c r="BI1382" s="93" t="s">
        <v>217</v>
      </c>
      <c r="BJ1382" s="93">
        <v>797641</v>
      </c>
      <c r="BK1382" s="93">
        <v>45734</v>
      </c>
      <c r="BL1382" s="93" t="s">
        <v>217</v>
      </c>
      <c r="BM1382" s="93">
        <v>74019</v>
      </c>
      <c r="BN1382" s="93" t="s">
        <v>217</v>
      </c>
      <c r="BO1382" s="93">
        <v>880318</v>
      </c>
      <c r="BP1382" s="93" t="s">
        <v>217</v>
      </c>
      <c r="BQ1382" s="93" t="s">
        <v>217</v>
      </c>
      <c r="BR1382" s="93" t="s">
        <v>217</v>
      </c>
      <c r="BS1382" s="93" t="s">
        <v>217</v>
      </c>
      <c r="BT1382" s="93" t="s">
        <v>217</v>
      </c>
      <c r="BU1382" s="93" t="s">
        <v>217</v>
      </c>
      <c r="BV1382" s="93" t="s">
        <v>217</v>
      </c>
      <c r="BW1382" s="93" t="s">
        <v>217</v>
      </c>
      <c r="BX1382" s="93" t="s">
        <v>217</v>
      </c>
      <c r="BY1382" s="93">
        <v>548656</v>
      </c>
      <c r="BZ1382" s="93" t="s">
        <v>217</v>
      </c>
      <c r="CA1382" s="93">
        <v>1514058</v>
      </c>
      <c r="CB1382" s="93" t="s">
        <v>217</v>
      </c>
      <c r="CC1382" s="93">
        <v>2746396</v>
      </c>
      <c r="CD1382" s="93">
        <v>1971560</v>
      </c>
      <c r="CE1382" s="93">
        <v>6421722</v>
      </c>
      <c r="CF1382" s="93">
        <v>11338</v>
      </c>
      <c r="CG1382" s="93">
        <v>10887420</v>
      </c>
      <c r="CH1382" s="93">
        <v>8619400</v>
      </c>
      <c r="CI1382" s="93">
        <v>1808852</v>
      </c>
      <c r="CJ1382" s="93" t="s">
        <v>217</v>
      </c>
      <c r="CK1382" s="93">
        <v>1060684</v>
      </c>
      <c r="CL1382" s="93">
        <v>424985</v>
      </c>
      <c r="CM1382" s="93" t="s">
        <v>217</v>
      </c>
      <c r="CN1382" s="93">
        <v>97570</v>
      </c>
      <c r="CO1382" s="93">
        <v>77461</v>
      </c>
      <c r="CP1382" s="93">
        <v>19387</v>
      </c>
      <c r="CQ1382" s="93" t="s">
        <v>217</v>
      </c>
      <c r="CR1382" s="93">
        <v>124765</v>
      </c>
      <c r="CS1382" s="93">
        <v>17589</v>
      </c>
      <c r="CT1382" s="93">
        <v>3096240</v>
      </c>
      <c r="CU1382" s="93">
        <v>1891867</v>
      </c>
      <c r="CV1382" s="93">
        <v>2268020</v>
      </c>
      <c r="CW1382" s="93">
        <v>147558</v>
      </c>
      <c r="CX1382" s="93" t="s">
        <v>217</v>
      </c>
      <c r="CY1382" s="93">
        <v>201</v>
      </c>
      <c r="CZ1382" s="93">
        <v>2120261</v>
      </c>
      <c r="DA1382" s="93">
        <v>175566</v>
      </c>
      <c r="DB1382" s="93">
        <v>62261</v>
      </c>
      <c r="DC1382" s="93">
        <v>113305</v>
      </c>
      <c r="DD1382" s="93">
        <v>14653786</v>
      </c>
      <c r="DE1382" s="93">
        <v>14616191</v>
      </c>
      <c r="DF1382" s="93">
        <v>10800</v>
      </c>
      <c r="DG1382" s="93">
        <v>26795</v>
      </c>
      <c r="DH1382" s="93">
        <v>15811068</v>
      </c>
      <c r="DI1382" s="93">
        <v>3375489</v>
      </c>
      <c r="DJ1382" s="93">
        <v>1467819</v>
      </c>
      <c r="DK1382" s="93">
        <v>1907670</v>
      </c>
      <c r="DL1382" s="93">
        <v>3590992</v>
      </c>
      <c r="DM1382" s="93">
        <v>10315</v>
      </c>
      <c r="DN1382" s="93">
        <v>58</v>
      </c>
      <c r="DO1382" s="93" t="s">
        <v>217</v>
      </c>
      <c r="DP1382" s="93">
        <v>1766139</v>
      </c>
      <c r="DQ1382" s="93">
        <v>11007</v>
      </c>
      <c r="DR1382" s="93" t="s">
        <v>217</v>
      </c>
      <c r="DS1382" s="93">
        <v>1803473</v>
      </c>
      <c r="DT1382" s="93">
        <v>5984307</v>
      </c>
      <c r="DU1382" s="93" t="s">
        <v>217</v>
      </c>
      <c r="DV1382" s="93">
        <v>31148</v>
      </c>
      <c r="DW1382" s="93">
        <v>19562</v>
      </c>
      <c r="DX1382" s="93">
        <v>151</v>
      </c>
      <c r="DY1382" s="93">
        <v>717</v>
      </c>
      <c r="DZ1382" s="93" t="s">
        <v>217</v>
      </c>
      <c r="EA1382" s="93" t="s">
        <v>217</v>
      </c>
      <c r="EB1382" s="93" t="s">
        <v>217</v>
      </c>
      <c r="EC1382" s="93">
        <v>717</v>
      </c>
      <c r="ED1382" s="93" t="s">
        <v>217</v>
      </c>
      <c r="EE1382" s="93" t="s">
        <v>217</v>
      </c>
      <c r="EF1382" s="93">
        <v>10718</v>
      </c>
      <c r="EG1382" s="94" t="s">
        <v>217</v>
      </c>
    </row>
    <row r="1383" spans="1:137">
      <c r="A1383" s="91" t="s">
        <v>754</v>
      </c>
      <c r="B1383" s="92" t="s">
        <v>220</v>
      </c>
      <c r="C1383" s="102">
        <v>452033</v>
      </c>
      <c r="D1383" s="92" t="s">
        <v>565</v>
      </c>
      <c r="E1383" s="92" t="s">
        <v>568</v>
      </c>
      <c r="F1383" s="93">
        <v>14678648</v>
      </c>
      <c r="G1383" s="93">
        <v>4873676</v>
      </c>
      <c r="H1383" s="93">
        <v>971332</v>
      </c>
      <c r="I1383" s="93">
        <v>7495314</v>
      </c>
      <c r="J1383" s="93">
        <v>915060</v>
      </c>
      <c r="K1383" s="93" t="s">
        <v>217</v>
      </c>
      <c r="L1383" s="93" t="s">
        <v>217</v>
      </c>
      <c r="M1383" s="93" t="s">
        <v>217</v>
      </c>
      <c r="N1383" s="93">
        <v>579153</v>
      </c>
      <c r="O1383" s="93">
        <v>6720</v>
      </c>
      <c r="P1383" s="93" t="s">
        <v>217</v>
      </c>
      <c r="Q1383" s="93">
        <v>48273</v>
      </c>
      <c r="R1383" s="93">
        <v>49419</v>
      </c>
      <c r="S1383" s="93" t="s">
        <v>217</v>
      </c>
      <c r="T1383" s="93" t="s">
        <v>217</v>
      </c>
      <c r="U1383" s="93">
        <v>2966481</v>
      </c>
      <c r="V1383" s="93">
        <v>16238</v>
      </c>
      <c r="W1383" s="93" t="s">
        <v>217</v>
      </c>
      <c r="X1383" s="93">
        <v>29</v>
      </c>
      <c r="Y1383" s="93" t="s">
        <v>217</v>
      </c>
      <c r="Z1383" s="93">
        <v>27205</v>
      </c>
      <c r="AA1383" s="93">
        <v>196764</v>
      </c>
      <c r="AB1383" s="93">
        <v>287751</v>
      </c>
      <c r="AC1383" s="93">
        <v>97317</v>
      </c>
      <c r="AD1383" s="93">
        <v>8147</v>
      </c>
      <c r="AE1383" s="93">
        <v>4461</v>
      </c>
      <c r="AF1383" s="93" t="s">
        <v>217</v>
      </c>
      <c r="AG1383" s="93">
        <v>177826</v>
      </c>
      <c r="AH1383" s="93">
        <v>15369815</v>
      </c>
      <c r="AI1383" s="93">
        <v>14259057</v>
      </c>
      <c r="AJ1383" s="93">
        <v>1110758</v>
      </c>
      <c r="AK1383" s="93" t="s">
        <v>217</v>
      </c>
      <c r="AL1383" s="93">
        <v>25685</v>
      </c>
      <c r="AM1383" s="93">
        <v>318111</v>
      </c>
      <c r="AN1383" s="93">
        <v>118784</v>
      </c>
      <c r="AO1383" s="93">
        <v>199327</v>
      </c>
      <c r="AP1383" s="93">
        <v>727736</v>
      </c>
      <c r="AQ1383" s="93" t="s">
        <v>217</v>
      </c>
      <c r="AR1383" s="93" t="s">
        <v>217</v>
      </c>
      <c r="AS1383" s="93" t="s">
        <v>217</v>
      </c>
      <c r="AT1383" s="93">
        <v>12375</v>
      </c>
      <c r="AU1383" s="93">
        <v>475261</v>
      </c>
      <c r="AV1383" s="93">
        <v>240100</v>
      </c>
      <c r="AW1383" s="93">
        <v>323531</v>
      </c>
      <c r="AX1383" s="93">
        <v>18928</v>
      </c>
      <c r="AY1383" s="93">
        <v>304603</v>
      </c>
      <c r="AZ1383" s="93">
        <v>17918826</v>
      </c>
      <c r="BA1383" s="93" t="s">
        <v>217</v>
      </c>
      <c r="BB1383" s="93">
        <v>3024388</v>
      </c>
      <c r="BC1383" s="93">
        <v>2237389</v>
      </c>
      <c r="BD1383" s="93" t="s">
        <v>217</v>
      </c>
      <c r="BE1383" s="93" t="s">
        <v>217</v>
      </c>
      <c r="BF1383" s="93">
        <v>1727309</v>
      </c>
      <c r="BG1383" s="93">
        <v>1294378</v>
      </c>
      <c r="BH1383" s="93" t="s">
        <v>217</v>
      </c>
      <c r="BI1383" s="93" t="s">
        <v>217</v>
      </c>
      <c r="BJ1383" s="93">
        <v>752848</v>
      </c>
      <c r="BK1383" s="93">
        <v>9390</v>
      </c>
      <c r="BL1383" s="93" t="s">
        <v>217</v>
      </c>
      <c r="BM1383" s="93">
        <v>72479</v>
      </c>
      <c r="BN1383" s="93" t="s">
        <v>217</v>
      </c>
      <c r="BO1383" s="93">
        <v>821351</v>
      </c>
      <c r="BP1383" s="93" t="s">
        <v>217</v>
      </c>
      <c r="BQ1383" s="93" t="s">
        <v>217</v>
      </c>
      <c r="BR1383" s="93" t="s">
        <v>217</v>
      </c>
      <c r="BS1383" s="93" t="s">
        <v>217</v>
      </c>
      <c r="BT1383" s="93" t="s">
        <v>217</v>
      </c>
      <c r="BU1383" s="93" t="s">
        <v>217</v>
      </c>
      <c r="BV1383" s="93" t="s">
        <v>217</v>
      </c>
      <c r="BW1383" s="93" t="s">
        <v>217</v>
      </c>
      <c r="BX1383" s="93" t="s">
        <v>217</v>
      </c>
      <c r="BY1383" s="93">
        <v>28449</v>
      </c>
      <c r="BZ1383" s="93" t="s">
        <v>217</v>
      </c>
      <c r="CA1383" s="93">
        <v>2050298</v>
      </c>
      <c r="CB1383" s="93" t="s">
        <v>217</v>
      </c>
      <c r="CC1383" s="93">
        <v>1859560</v>
      </c>
      <c r="CD1383" s="93">
        <v>2681948</v>
      </c>
      <c r="CE1383" s="93">
        <v>1359039</v>
      </c>
      <c r="CF1383" s="93" t="s">
        <v>217</v>
      </c>
      <c r="CG1383" s="93">
        <v>6631228</v>
      </c>
      <c r="CH1383" s="93">
        <v>5083942</v>
      </c>
      <c r="CI1383" s="93">
        <v>988618</v>
      </c>
      <c r="CJ1383" s="93" t="s">
        <v>217</v>
      </c>
      <c r="CK1383" s="93">
        <v>863654</v>
      </c>
      <c r="CL1383" s="93">
        <v>285364</v>
      </c>
      <c r="CM1383" s="93" t="s">
        <v>217</v>
      </c>
      <c r="CN1383" s="93">
        <v>164797</v>
      </c>
      <c r="CO1383" s="93">
        <v>39662</v>
      </c>
      <c r="CP1383" s="93" t="s">
        <v>217</v>
      </c>
      <c r="CQ1383" s="93" t="s">
        <v>217</v>
      </c>
      <c r="CR1383" s="93">
        <v>66354</v>
      </c>
      <c r="CS1383" s="93">
        <v>8125</v>
      </c>
      <c r="CT1383" s="93">
        <v>1873671</v>
      </c>
      <c r="CU1383" s="93">
        <v>793697</v>
      </c>
      <c r="CV1383" s="93">
        <v>1547286</v>
      </c>
      <c r="CW1383" s="93">
        <v>97533</v>
      </c>
      <c r="CX1383" s="93" t="s">
        <v>217</v>
      </c>
      <c r="CY1383" s="93" t="s">
        <v>217</v>
      </c>
      <c r="CZ1383" s="93">
        <v>1449753</v>
      </c>
      <c r="DA1383" s="93">
        <v>291971</v>
      </c>
      <c r="DB1383" s="93">
        <v>140494</v>
      </c>
      <c r="DC1383" s="93">
        <v>151477</v>
      </c>
      <c r="DD1383" s="93">
        <v>951195</v>
      </c>
      <c r="DE1383" s="93">
        <v>841477</v>
      </c>
      <c r="DF1383" s="93">
        <v>89250</v>
      </c>
      <c r="DG1383" s="93">
        <v>20468</v>
      </c>
      <c r="DH1383" s="93">
        <v>3014888</v>
      </c>
      <c r="DI1383" s="93">
        <v>2772642</v>
      </c>
      <c r="DJ1383" s="93">
        <v>2109555</v>
      </c>
      <c r="DK1383" s="93">
        <v>663087</v>
      </c>
      <c r="DL1383" s="93">
        <v>1693729</v>
      </c>
      <c r="DM1383" s="93">
        <v>5295</v>
      </c>
      <c r="DN1383" s="93" t="s">
        <v>217</v>
      </c>
      <c r="DO1383" s="93" t="s">
        <v>217</v>
      </c>
      <c r="DP1383" s="93">
        <v>1188252</v>
      </c>
      <c r="DQ1383" s="93" t="s">
        <v>217</v>
      </c>
      <c r="DR1383" s="93" t="s">
        <v>217</v>
      </c>
      <c r="DS1383" s="93">
        <v>500182</v>
      </c>
      <c r="DT1383" s="93">
        <v>7038061</v>
      </c>
      <c r="DU1383" s="93" t="s">
        <v>217</v>
      </c>
      <c r="DV1383" s="93">
        <v>49954</v>
      </c>
      <c r="DW1383" s="93">
        <v>11717</v>
      </c>
      <c r="DX1383" s="93">
        <v>2821</v>
      </c>
      <c r="DY1383" s="93">
        <v>213</v>
      </c>
      <c r="DZ1383" s="93" t="s">
        <v>217</v>
      </c>
      <c r="EA1383" s="93" t="s">
        <v>217</v>
      </c>
      <c r="EB1383" s="93">
        <v>206</v>
      </c>
      <c r="EC1383" s="93">
        <v>7</v>
      </c>
      <c r="ED1383" s="93" t="s">
        <v>217</v>
      </c>
      <c r="EE1383" s="93" t="s">
        <v>217</v>
      </c>
      <c r="EF1383" s="93">
        <v>35203</v>
      </c>
      <c r="EG1383" s="94" t="s">
        <v>217</v>
      </c>
    </row>
    <row r="1384" spans="1:137">
      <c r="A1384" s="91" t="s">
        <v>717</v>
      </c>
      <c r="B1384" s="92" t="s">
        <v>218</v>
      </c>
      <c r="C1384" s="102">
        <v>452017</v>
      </c>
      <c r="D1384" s="92" t="s">
        <v>565</v>
      </c>
      <c r="E1384" s="92" t="s">
        <v>566</v>
      </c>
      <c r="F1384" s="93">
        <v>54059207</v>
      </c>
      <c r="G1384" s="93">
        <v>19310913</v>
      </c>
      <c r="H1384" s="93">
        <v>3509910</v>
      </c>
      <c r="I1384" s="93">
        <v>23144938</v>
      </c>
      <c r="J1384" s="93">
        <v>2637766</v>
      </c>
      <c r="K1384" s="93" t="s">
        <v>217</v>
      </c>
      <c r="L1384" s="93" t="s">
        <v>217</v>
      </c>
      <c r="M1384" s="93">
        <v>2541970</v>
      </c>
      <c r="N1384" s="93">
        <v>1407275</v>
      </c>
      <c r="O1384" s="93">
        <v>25760</v>
      </c>
      <c r="P1384" s="93" t="s">
        <v>217</v>
      </c>
      <c r="Q1384" s="93">
        <v>100805</v>
      </c>
      <c r="R1384" s="93">
        <v>121223</v>
      </c>
      <c r="S1384" s="93" t="s">
        <v>217</v>
      </c>
      <c r="T1384" s="93" t="s">
        <v>217</v>
      </c>
      <c r="U1384" s="93">
        <v>9038452</v>
      </c>
      <c r="V1384" s="93">
        <v>164545</v>
      </c>
      <c r="W1384" s="93" t="s">
        <v>217</v>
      </c>
      <c r="X1384" s="93" t="s">
        <v>217</v>
      </c>
      <c r="Y1384" s="93" t="s">
        <v>217</v>
      </c>
      <c r="Z1384" s="93">
        <v>63083</v>
      </c>
      <c r="AA1384" s="93">
        <v>402091</v>
      </c>
      <c r="AB1384" s="93">
        <v>394145</v>
      </c>
      <c r="AC1384" s="93">
        <v>346640</v>
      </c>
      <c r="AD1384" s="93">
        <v>28375</v>
      </c>
      <c r="AE1384" s="93">
        <v>19130</v>
      </c>
      <c r="AF1384" s="93" t="s">
        <v>217</v>
      </c>
      <c r="AG1384" s="93" t="s">
        <v>217</v>
      </c>
      <c r="AH1384" s="93">
        <v>22303145</v>
      </c>
      <c r="AI1384" s="93">
        <v>20877208</v>
      </c>
      <c r="AJ1384" s="93">
        <v>1425903</v>
      </c>
      <c r="AK1384" s="93">
        <v>34</v>
      </c>
      <c r="AL1384" s="93">
        <v>105290</v>
      </c>
      <c r="AM1384" s="93">
        <v>1253295</v>
      </c>
      <c r="AN1384" s="93">
        <v>390710</v>
      </c>
      <c r="AO1384" s="93">
        <v>862585</v>
      </c>
      <c r="AP1384" s="93">
        <v>1814381</v>
      </c>
      <c r="AQ1384" s="93" t="s">
        <v>217</v>
      </c>
      <c r="AR1384" s="93" t="s">
        <v>217</v>
      </c>
      <c r="AS1384" s="93" t="s">
        <v>217</v>
      </c>
      <c r="AT1384" s="93">
        <v>21176</v>
      </c>
      <c r="AU1384" s="93">
        <v>1030599</v>
      </c>
      <c r="AV1384" s="93">
        <v>762606</v>
      </c>
      <c r="AW1384" s="93">
        <v>1155970</v>
      </c>
      <c r="AX1384" s="93">
        <v>83142</v>
      </c>
      <c r="AY1384" s="93">
        <v>1072828</v>
      </c>
      <c r="AZ1384" s="93">
        <v>85548799</v>
      </c>
      <c r="BA1384" s="93" t="s">
        <v>217</v>
      </c>
      <c r="BB1384" s="93">
        <v>10355383</v>
      </c>
      <c r="BC1384" s="93">
        <v>9971024</v>
      </c>
      <c r="BD1384" s="93" t="s">
        <v>217</v>
      </c>
      <c r="BE1384" s="93" t="s">
        <v>217</v>
      </c>
      <c r="BF1384" s="93">
        <v>4787493</v>
      </c>
      <c r="BG1384" s="93">
        <v>4554967</v>
      </c>
      <c r="BH1384" s="93" t="s">
        <v>217</v>
      </c>
      <c r="BI1384" s="93" t="s">
        <v>217</v>
      </c>
      <c r="BJ1384" s="93">
        <v>1087042</v>
      </c>
      <c r="BK1384" s="93">
        <v>145739</v>
      </c>
      <c r="BL1384" s="93" t="s">
        <v>217</v>
      </c>
      <c r="BM1384" s="93">
        <v>111614</v>
      </c>
      <c r="BN1384" s="93" t="s">
        <v>217</v>
      </c>
      <c r="BO1384" s="93">
        <v>3086172</v>
      </c>
      <c r="BP1384" s="93" t="s">
        <v>217</v>
      </c>
      <c r="BQ1384" s="93" t="s">
        <v>217</v>
      </c>
      <c r="BR1384" s="93" t="s">
        <v>217</v>
      </c>
      <c r="BS1384" s="93" t="s">
        <v>217</v>
      </c>
      <c r="BT1384" s="93" t="s">
        <v>217</v>
      </c>
      <c r="BU1384" s="93" t="s">
        <v>217</v>
      </c>
      <c r="BV1384" s="93" t="s">
        <v>217</v>
      </c>
      <c r="BW1384" s="93" t="s">
        <v>217</v>
      </c>
      <c r="BX1384" s="93" t="s">
        <v>217</v>
      </c>
      <c r="BY1384" s="93" t="s">
        <v>217</v>
      </c>
      <c r="BZ1384" s="93" t="s">
        <v>217</v>
      </c>
      <c r="CA1384" s="93">
        <v>5056961</v>
      </c>
      <c r="CB1384" s="93">
        <v>40307930</v>
      </c>
      <c r="CC1384" s="93" t="s">
        <v>217</v>
      </c>
      <c r="CD1384" s="93">
        <v>2546763</v>
      </c>
      <c r="CE1384" s="93">
        <v>3537711</v>
      </c>
      <c r="CF1384" s="93" t="s">
        <v>217</v>
      </c>
      <c r="CG1384" s="93">
        <v>18262213</v>
      </c>
      <c r="CH1384" s="93">
        <v>14029304</v>
      </c>
      <c r="CI1384" s="93">
        <v>3709106</v>
      </c>
      <c r="CJ1384" s="93" t="s">
        <v>217</v>
      </c>
      <c r="CK1384" s="93">
        <v>2503155</v>
      </c>
      <c r="CL1384" s="93">
        <v>996852</v>
      </c>
      <c r="CM1384" s="93" t="s">
        <v>217</v>
      </c>
      <c r="CN1384" s="93">
        <v>683591</v>
      </c>
      <c r="CO1384" s="93">
        <v>126603</v>
      </c>
      <c r="CP1384" s="93" t="s">
        <v>217</v>
      </c>
      <c r="CQ1384" s="93" t="s">
        <v>217</v>
      </c>
      <c r="CR1384" s="93">
        <v>204380</v>
      </c>
      <c r="CS1384" s="93">
        <v>7134</v>
      </c>
      <c r="CT1384" s="93">
        <v>3749313</v>
      </c>
      <c r="CU1384" s="93">
        <v>2049170</v>
      </c>
      <c r="CV1384" s="93">
        <v>4232909</v>
      </c>
      <c r="CW1384" s="93">
        <v>75901</v>
      </c>
      <c r="CX1384" s="93" t="s">
        <v>217</v>
      </c>
      <c r="CY1384" s="93">
        <v>126397</v>
      </c>
      <c r="CZ1384" s="93">
        <v>4030611</v>
      </c>
      <c r="DA1384" s="93">
        <v>472764</v>
      </c>
      <c r="DB1384" s="93">
        <v>180752</v>
      </c>
      <c r="DC1384" s="93">
        <v>292012</v>
      </c>
      <c r="DD1384" s="93">
        <v>577969</v>
      </c>
      <c r="DE1384" s="93">
        <v>498336</v>
      </c>
      <c r="DF1384" s="93" t="s">
        <v>217</v>
      </c>
      <c r="DG1384" s="93">
        <v>79633</v>
      </c>
      <c r="DH1384" s="93">
        <v>6422598</v>
      </c>
      <c r="DI1384" s="93">
        <v>1918964</v>
      </c>
      <c r="DJ1384" s="93">
        <v>1191948</v>
      </c>
      <c r="DK1384" s="93">
        <v>727016</v>
      </c>
      <c r="DL1384" s="93">
        <v>2237580</v>
      </c>
      <c r="DM1384" s="93">
        <v>43803</v>
      </c>
      <c r="DN1384" s="93">
        <v>300</v>
      </c>
      <c r="DO1384" s="93">
        <v>301</v>
      </c>
      <c r="DP1384" s="93">
        <v>331889</v>
      </c>
      <c r="DQ1384" s="93">
        <v>2892</v>
      </c>
      <c r="DR1384" s="93" t="s">
        <v>217</v>
      </c>
      <c r="DS1384" s="93">
        <v>1858395</v>
      </c>
      <c r="DT1384" s="93">
        <v>18330886</v>
      </c>
      <c r="DU1384" s="93" t="s">
        <v>217</v>
      </c>
      <c r="DV1384" s="93">
        <v>75663</v>
      </c>
      <c r="DW1384" s="93">
        <v>75663</v>
      </c>
      <c r="DX1384" s="93" t="s">
        <v>217</v>
      </c>
      <c r="DY1384" s="93" t="s">
        <v>217</v>
      </c>
      <c r="DZ1384" s="93" t="s">
        <v>217</v>
      </c>
      <c r="EA1384" s="93" t="s">
        <v>217</v>
      </c>
      <c r="EB1384" s="93" t="s">
        <v>217</v>
      </c>
      <c r="EC1384" s="93" t="s">
        <v>217</v>
      </c>
      <c r="ED1384" s="93" t="s">
        <v>217</v>
      </c>
      <c r="EE1384" s="93" t="s">
        <v>217</v>
      </c>
      <c r="EF1384" s="93" t="s">
        <v>217</v>
      </c>
      <c r="EG1384" s="94" t="s">
        <v>217</v>
      </c>
    </row>
    <row r="1385" spans="1:137">
      <c r="A1385" s="91" t="s">
        <v>717</v>
      </c>
      <c r="B1385" s="92" t="s">
        <v>220</v>
      </c>
      <c r="C1385" s="102">
        <v>452025</v>
      </c>
      <c r="D1385" s="92" t="s">
        <v>565</v>
      </c>
      <c r="E1385" s="92" t="s">
        <v>567</v>
      </c>
      <c r="F1385" s="93">
        <v>19762285</v>
      </c>
      <c r="G1385" s="93">
        <v>6434854</v>
      </c>
      <c r="H1385" s="93">
        <v>1412179</v>
      </c>
      <c r="I1385" s="93">
        <v>9095026</v>
      </c>
      <c r="J1385" s="93">
        <v>1239803</v>
      </c>
      <c r="K1385" s="93" t="s">
        <v>217</v>
      </c>
      <c r="L1385" s="93" t="s">
        <v>217</v>
      </c>
      <c r="M1385" s="93">
        <v>930392</v>
      </c>
      <c r="N1385" s="93">
        <v>990833</v>
      </c>
      <c r="O1385" s="93">
        <v>8569</v>
      </c>
      <c r="P1385" s="93" t="s">
        <v>217</v>
      </c>
      <c r="Q1385" s="93">
        <v>33709</v>
      </c>
      <c r="R1385" s="93">
        <v>40716</v>
      </c>
      <c r="S1385" s="93" t="s">
        <v>217</v>
      </c>
      <c r="T1385" s="93" t="s">
        <v>217</v>
      </c>
      <c r="U1385" s="93">
        <v>3737437</v>
      </c>
      <c r="V1385" s="93">
        <v>25408</v>
      </c>
      <c r="W1385" s="93" t="s">
        <v>217</v>
      </c>
      <c r="X1385" s="93" t="s">
        <v>217</v>
      </c>
      <c r="Y1385" s="93" t="s">
        <v>217</v>
      </c>
      <c r="Z1385" s="93">
        <v>50506</v>
      </c>
      <c r="AA1385" s="93">
        <v>172716</v>
      </c>
      <c r="AB1385" s="93">
        <v>168779</v>
      </c>
      <c r="AC1385" s="93">
        <v>137143</v>
      </c>
      <c r="AD1385" s="93">
        <v>22718</v>
      </c>
      <c r="AE1385" s="93">
        <v>8918</v>
      </c>
      <c r="AF1385" s="93" t="s">
        <v>217</v>
      </c>
      <c r="AG1385" s="93" t="s">
        <v>217</v>
      </c>
      <c r="AH1385" s="93">
        <v>16716258</v>
      </c>
      <c r="AI1385" s="93">
        <v>15479926</v>
      </c>
      <c r="AJ1385" s="93">
        <v>1236332</v>
      </c>
      <c r="AK1385" s="93" t="s">
        <v>217</v>
      </c>
      <c r="AL1385" s="93">
        <v>41264</v>
      </c>
      <c r="AM1385" s="93">
        <v>761423</v>
      </c>
      <c r="AN1385" s="93">
        <v>448254</v>
      </c>
      <c r="AO1385" s="93">
        <v>313169</v>
      </c>
      <c r="AP1385" s="93">
        <v>664747</v>
      </c>
      <c r="AQ1385" s="93" t="s">
        <v>217</v>
      </c>
      <c r="AR1385" s="93">
        <v>637</v>
      </c>
      <c r="AS1385" s="93" t="s">
        <v>217</v>
      </c>
      <c r="AT1385" s="93">
        <v>19696</v>
      </c>
      <c r="AU1385" s="93">
        <v>453948</v>
      </c>
      <c r="AV1385" s="93">
        <v>190466</v>
      </c>
      <c r="AW1385" s="93">
        <v>251997</v>
      </c>
      <c r="AX1385" s="93">
        <v>31624</v>
      </c>
      <c r="AY1385" s="93">
        <v>220373</v>
      </c>
      <c r="AZ1385" s="93">
        <v>35212226</v>
      </c>
      <c r="BA1385" s="93" t="s">
        <v>217</v>
      </c>
      <c r="BB1385" s="93">
        <v>2020257</v>
      </c>
      <c r="BC1385" s="93">
        <v>3921270</v>
      </c>
      <c r="BD1385" s="93" t="s">
        <v>217</v>
      </c>
      <c r="BE1385" s="93" t="s">
        <v>217</v>
      </c>
      <c r="BF1385" s="93">
        <v>1994530</v>
      </c>
      <c r="BG1385" s="93">
        <v>1949631</v>
      </c>
      <c r="BH1385" s="93" t="s">
        <v>217</v>
      </c>
      <c r="BI1385" s="93" t="s">
        <v>217</v>
      </c>
      <c r="BJ1385" s="93">
        <v>1178282</v>
      </c>
      <c r="BK1385" s="93">
        <v>110897</v>
      </c>
      <c r="BL1385" s="93" t="s">
        <v>217</v>
      </c>
      <c r="BM1385" s="93">
        <v>55906</v>
      </c>
      <c r="BN1385" s="93" t="s">
        <v>217</v>
      </c>
      <c r="BO1385" s="93">
        <v>676516</v>
      </c>
      <c r="BP1385" s="93" t="s">
        <v>217</v>
      </c>
      <c r="BQ1385" s="93" t="s">
        <v>217</v>
      </c>
      <c r="BR1385" s="93" t="s">
        <v>217</v>
      </c>
      <c r="BS1385" s="93" t="s">
        <v>217</v>
      </c>
      <c r="BT1385" s="93" t="s">
        <v>217</v>
      </c>
      <c r="BU1385" s="93" t="s">
        <v>217</v>
      </c>
      <c r="BV1385" s="93" t="s">
        <v>217</v>
      </c>
      <c r="BW1385" s="93" t="s">
        <v>217</v>
      </c>
      <c r="BX1385" s="93" t="s">
        <v>217</v>
      </c>
      <c r="BY1385" s="93">
        <v>32867</v>
      </c>
      <c r="BZ1385" s="93" t="s">
        <v>217</v>
      </c>
      <c r="CA1385" s="93">
        <v>2601265</v>
      </c>
      <c r="CB1385" s="93">
        <v>16454053</v>
      </c>
      <c r="CC1385" s="93" t="s">
        <v>217</v>
      </c>
      <c r="CD1385" s="93">
        <v>65619</v>
      </c>
      <c r="CE1385" s="93">
        <v>4151133</v>
      </c>
      <c r="CF1385" s="93">
        <v>11506</v>
      </c>
      <c r="CG1385" s="93">
        <v>9496090</v>
      </c>
      <c r="CH1385" s="93">
        <v>7288853</v>
      </c>
      <c r="CI1385" s="93">
        <v>1776344</v>
      </c>
      <c r="CJ1385" s="93" t="s">
        <v>217</v>
      </c>
      <c r="CK1385" s="93">
        <v>997264</v>
      </c>
      <c r="CL1385" s="93">
        <v>426535</v>
      </c>
      <c r="CM1385" s="93" t="s">
        <v>217</v>
      </c>
      <c r="CN1385" s="93">
        <v>160548</v>
      </c>
      <c r="CO1385" s="93">
        <v>74475</v>
      </c>
      <c r="CP1385" s="93">
        <v>34544</v>
      </c>
      <c r="CQ1385" s="93" t="s">
        <v>217</v>
      </c>
      <c r="CR1385" s="93">
        <v>120457</v>
      </c>
      <c r="CS1385" s="93">
        <v>17132</v>
      </c>
      <c r="CT1385" s="93">
        <v>2308501</v>
      </c>
      <c r="CU1385" s="93">
        <v>1373053</v>
      </c>
      <c r="CV1385" s="93">
        <v>2207237</v>
      </c>
      <c r="CW1385" s="93">
        <v>175181</v>
      </c>
      <c r="CX1385" s="93" t="s">
        <v>217</v>
      </c>
      <c r="CY1385" s="93" t="s">
        <v>217</v>
      </c>
      <c r="CZ1385" s="93">
        <v>2032056</v>
      </c>
      <c r="DA1385" s="93">
        <v>121057</v>
      </c>
      <c r="DB1385" s="93">
        <v>61449</v>
      </c>
      <c r="DC1385" s="93">
        <v>59608</v>
      </c>
      <c r="DD1385" s="93">
        <v>13543920</v>
      </c>
      <c r="DE1385" s="93">
        <v>13500735</v>
      </c>
      <c r="DF1385" s="93">
        <v>1000</v>
      </c>
      <c r="DG1385" s="93">
        <v>42185</v>
      </c>
      <c r="DH1385" s="93">
        <v>12681693</v>
      </c>
      <c r="DI1385" s="93">
        <v>2433042</v>
      </c>
      <c r="DJ1385" s="93">
        <v>1432193</v>
      </c>
      <c r="DK1385" s="93">
        <v>1000849</v>
      </c>
      <c r="DL1385" s="93">
        <v>3791738</v>
      </c>
      <c r="DM1385" s="93">
        <v>13752</v>
      </c>
      <c r="DN1385" s="93">
        <v>32</v>
      </c>
      <c r="DO1385" s="93" t="s">
        <v>217</v>
      </c>
      <c r="DP1385" s="93">
        <v>1766669</v>
      </c>
      <c r="DQ1385" s="93">
        <v>2440</v>
      </c>
      <c r="DR1385" s="93" t="s">
        <v>217</v>
      </c>
      <c r="DS1385" s="93">
        <v>2008845</v>
      </c>
      <c r="DT1385" s="93">
        <v>6294603</v>
      </c>
      <c r="DU1385" s="93" t="s">
        <v>217</v>
      </c>
      <c r="DV1385" s="93">
        <v>93035</v>
      </c>
      <c r="DW1385" s="93">
        <v>20810</v>
      </c>
      <c r="DX1385" s="93">
        <v>4366</v>
      </c>
      <c r="DY1385" s="93">
        <v>1301</v>
      </c>
      <c r="DZ1385" s="93" t="s">
        <v>217</v>
      </c>
      <c r="EA1385" s="93">
        <v>1301</v>
      </c>
      <c r="EB1385" s="93" t="s">
        <v>217</v>
      </c>
      <c r="EC1385" s="93" t="s">
        <v>217</v>
      </c>
      <c r="ED1385" s="93" t="s">
        <v>217</v>
      </c>
      <c r="EE1385" s="93" t="s">
        <v>217</v>
      </c>
      <c r="EF1385" s="93">
        <v>66558</v>
      </c>
      <c r="EG1385" s="94" t="s">
        <v>217</v>
      </c>
    </row>
    <row r="1386" spans="1:137">
      <c r="A1386" s="91" t="s">
        <v>717</v>
      </c>
      <c r="B1386" s="92" t="s">
        <v>220</v>
      </c>
      <c r="C1386" s="102">
        <v>452033</v>
      </c>
      <c r="D1386" s="92" t="s">
        <v>565</v>
      </c>
      <c r="E1386" s="92" t="s">
        <v>568</v>
      </c>
      <c r="F1386" s="93">
        <v>14850237</v>
      </c>
      <c r="G1386" s="93">
        <v>4856322</v>
      </c>
      <c r="H1386" s="93">
        <v>1005173</v>
      </c>
      <c r="I1386" s="93">
        <v>7724315</v>
      </c>
      <c r="J1386" s="93">
        <v>851611</v>
      </c>
      <c r="K1386" s="93" t="s">
        <v>217</v>
      </c>
      <c r="L1386" s="93" t="s">
        <v>217</v>
      </c>
      <c r="M1386" s="93" t="s">
        <v>217</v>
      </c>
      <c r="N1386" s="93">
        <v>572844</v>
      </c>
      <c r="O1386" s="93">
        <v>6413</v>
      </c>
      <c r="P1386" s="93" t="s">
        <v>217</v>
      </c>
      <c r="Q1386" s="93">
        <v>25123</v>
      </c>
      <c r="R1386" s="93">
        <v>30239</v>
      </c>
      <c r="S1386" s="93" t="s">
        <v>217</v>
      </c>
      <c r="T1386" s="93" t="s">
        <v>217</v>
      </c>
      <c r="U1386" s="93">
        <v>2743635</v>
      </c>
      <c r="V1386" s="93">
        <v>16170</v>
      </c>
      <c r="W1386" s="93" t="s">
        <v>217</v>
      </c>
      <c r="X1386" s="93" t="s">
        <v>217</v>
      </c>
      <c r="Y1386" s="93" t="s">
        <v>217</v>
      </c>
      <c r="Z1386" s="93">
        <v>25667</v>
      </c>
      <c r="AA1386" s="93">
        <v>88347</v>
      </c>
      <c r="AB1386" s="93">
        <v>114657</v>
      </c>
      <c r="AC1386" s="93">
        <v>97458</v>
      </c>
      <c r="AD1386" s="93">
        <v>11545</v>
      </c>
      <c r="AE1386" s="93">
        <v>5654</v>
      </c>
      <c r="AF1386" s="93" t="s">
        <v>217</v>
      </c>
      <c r="AG1386" s="93" t="s">
        <v>217</v>
      </c>
      <c r="AH1386" s="93">
        <v>14399019</v>
      </c>
      <c r="AI1386" s="93">
        <v>13326018</v>
      </c>
      <c r="AJ1386" s="93">
        <v>1073001</v>
      </c>
      <c r="AK1386" s="93" t="s">
        <v>217</v>
      </c>
      <c r="AL1386" s="93">
        <v>27934</v>
      </c>
      <c r="AM1386" s="93">
        <v>346502</v>
      </c>
      <c r="AN1386" s="93">
        <v>110358</v>
      </c>
      <c r="AO1386" s="93">
        <v>236144</v>
      </c>
      <c r="AP1386" s="93">
        <v>721008</v>
      </c>
      <c r="AQ1386" s="93" t="s">
        <v>217</v>
      </c>
      <c r="AR1386" s="93" t="s">
        <v>217</v>
      </c>
      <c r="AS1386" s="93" t="s">
        <v>217</v>
      </c>
      <c r="AT1386" s="93">
        <v>14730</v>
      </c>
      <c r="AU1386" s="93">
        <v>490450</v>
      </c>
      <c r="AV1386" s="93">
        <v>215828</v>
      </c>
      <c r="AW1386" s="93">
        <v>325177</v>
      </c>
      <c r="AX1386" s="93">
        <v>19907</v>
      </c>
      <c r="AY1386" s="93">
        <v>305270</v>
      </c>
      <c r="AZ1386" s="93">
        <v>25639703</v>
      </c>
      <c r="BA1386" s="93" t="s">
        <v>217</v>
      </c>
      <c r="BB1386" s="93">
        <v>2986645</v>
      </c>
      <c r="BC1386" s="93">
        <v>2234388</v>
      </c>
      <c r="BD1386" s="93" t="s">
        <v>217</v>
      </c>
      <c r="BE1386" s="93" t="s">
        <v>217</v>
      </c>
      <c r="BF1386" s="93">
        <v>1674838</v>
      </c>
      <c r="BG1386" s="93">
        <v>1331059</v>
      </c>
      <c r="BH1386" s="93" t="s">
        <v>217</v>
      </c>
      <c r="BI1386" s="93" t="s">
        <v>217</v>
      </c>
      <c r="BJ1386" s="93">
        <v>615183</v>
      </c>
      <c r="BK1386" s="93">
        <v>86533</v>
      </c>
      <c r="BL1386" s="93" t="s">
        <v>217</v>
      </c>
      <c r="BM1386" s="93">
        <v>49458</v>
      </c>
      <c r="BN1386" s="93" t="s">
        <v>217</v>
      </c>
      <c r="BO1386" s="93">
        <v>556371</v>
      </c>
      <c r="BP1386" s="93" t="s">
        <v>217</v>
      </c>
      <c r="BQ1386" s="93" t="s">
        <v>217</v>
      </c>
      <c r="BR1386" s="93" t="s">
        <v>217</v>
      </c>
      <c r="BS1386" s="93" t="s">
        <v>217</v>
      </c>
      <c r="BT1386" s="93" t="s">
        <v>217</v>
      </c>
      <c r="BU1386" s="93" t="s">
        <v>217</v>
      </c>
      <c r="BV1386" s="93" t="s">
        <v>217</v>
      </c>
      <c r="BW1386" s="93" t="s">
        <v>217</v>
      </c>
      <c r="BX1386" s="93" t="s">
        <v>217</v>
      </c>
      <c r="BY1386" s="93">
        <v>39192</v>
      </c>
      <c r="BZ1386" s="93" t="s">
        <v>217</v>
      </c>
      <c r="CA1386" s="93">
        <v>1629100</v>
      </c>
      <c r="CB1386" s="93">
        <v>12203784</v>
      </c>
      <c r="CC1386" s="93" t="s">
        <v>217</v>
      </c>
      <c r="CD1386" s="93">
        <v>829143</v>
      </c>
      <c r="CE1386" s="93">
        <v>1404009</v>
      </c>
      <c r="CF1386" s="93" t="s">
        <v>217</v>
      </c>
      <c r="CG1386" s="93">
        <v>5899621</v>
      </c>
      <c r="CH1386" s="93">
        <v>4330136</v>
      </c>
      <c r="CI1386" s="93">
        <v>979193</v>
      </c>
      <c r="CJ1386" s="93" t="s">
        <v>217</v>
      </c>
      <c r="CK1386" s="93">
        <v>837917</v>
      </c>
      <c r="CL1386" s="93">
        <v>292534</v>
      </c>
      <c r="CM1386" s="93" t="s">
        <v>217</v>
      </c>
      <c r="CN1386" s="93">
        <v>168722</v>
      </c>
      <c r="CO1386" s="93">
        <v>106201</v>
      </c>
      <c r="CP1386" s="93" t="s">
        <v>217</v>
      </c>
      <c r="CQ1386" s="93" t="s">
        <v>217</v>
      </c>
      <c r="CR1386" s="93">
        <v>67705</v>
      </c>
      <c r="CS1386" s="93">
        <v>9267</v>
      </c>
      <c r="CT1386" s="93">
        <v>1147018</v>
      </c>
      <c r="CU1386" s="93">
        <v>721579</v>
      </c>
      <c r="CV1386" s="93">
        <v>1569485</v>
      </c>
      <c r="CW1386" s="93">
        <v>49824</v>
      </c>
      <c r="CX1386" s="93" t="s">
        <v>217</v>
      </c>
      <c r="CY1386" s="93" t="s">
        <v>217</v>
      </c>
      <c r="CZ1386" s="93">
        <v>1519661</v>
      </c>
      <c r="DA1386" s="93">
        <v>337470</v>
      </c>
      <c r="DB1386" s="93">
        <v>201318</v>
      </c>
      <c r="DC1386" s="93">
        <v>136152</v>
      </c>
      <c r="DD1386" s="93">
        <v>580307</v>
      </c>
      <c r="DE1386" s="93">
        <v>570656</v>
      </c>
      <c r="DF1386" s="93" t="s">
        <v>217</v>
      </c>
      <c r="DG1386" s="93">
        <v>9651</v>
      </c>
      <c r="DH1386" s="93">
        <v>1863592</v>
      </c>
      <c r="DI1386" s="93">
        <v>1897170</v>
      </c>
      <c r="DJ1386" s="93">
        <v>1427488</v>
      </c>
      <c r="DK1386" s="93">
        <v>469682</v>
      </c>
      <c r="DL1386" s="93">
        <v>1687857</v>
      </c>
      <c r="DM1386" s="93">
        <v>7868</v>
      </c>
      <c r="DN1386" s="93">
        <v>63</v>
      </c>
      <c r="DO1386" s="93" t="s">
        <v>217</v>
      </c>
      <c r="DP1386" s="93">
        <v>1274866</v>
      </c>
      <c r="DQ1386" s="93" t="s">
        <v>217</v>
      </c>
      <c r="DR1386" s="93" t="s">
        <v>217</v>
      </c>
      <c r="DS1386" s="93">
        <v>405060</v>
      </c>
      <c r="DT1386" s="93">
        <v>5577391</v>
      </c>
      <c r="DU1386" s="93" t="s">
        <v>217</v>
      </c>
      <c r="DV1386" s="93">
        <v>56464</v>
      </c>
      <c r="DW1386" s="93">
        <v>47673</v>
      </c>
      <c r="DX1386" s="93">
        <v>2022</v>
      </c>
      <c r="DY1386" s="93" t="s">
        <v>217</v>
      </c>
      <c r="DZ1386" s="93" t="s">
        <v>217</v>
      </c>
      <c r="EA1386" s="93" t="s">
        <v>217</v>
      </c>
      <c r="EB1386" s="93" t="s">
        <v>217</v>
      </c>
      <c r="EC1386" s="93" t="s">
        <v>217</v>
      </c>
      <c r="ED1386" s="93" t="s">
        <v>217</v>
      </c>
      <c r="EE1386" s="93" t="s">
        <v>217</v>
      </c>
      <c r="EF1386" s="93">
        <v>6769</v>
      </c>
      <c r="EG1386" s="94" t="s">
        <v>217</v>
      </c>
    </row>
    <row r="1387" spans="1:137">
      <c r="A1387" s="91" t="s">
        <v>690</v>
      </c>
      <c r="B1387" s="92" t="s">
        <v>218</v>
      </c>
      <c r="C1387" s="102">
        <v>452017</v>
      </c>
      <c r="D1387" s="92" t="s">
        <v>565</v>
      </c>
      <c r="E1387" s="92" t="s">
        <v>566</v>
      </c>
      <c r="F1387" s="93">
        <v>54478514</v>
      </c>
      <c r="G1387" s="93">
        <v>18894138</v>
      </c>
      <c r="H1387" s="93">
        <v>4381755</v>
      </c>
      <c r="I1387" s="93">
        <v>23033116</v>
      </c>
      <c r="J1387" s="93">
        <v>2769998</v>
      </c>
      <c r="K1387" s="93" t="s">
        <v>217</v>
      </c>
      <c r="L1387" s="93" t="s">
        <v>217</v>
      </c>
      <c r="M1387" s="93">
        <v>2537449</v>
      </c>
      <c r="N1387" s="93">
        <v>1259082</v>
      </c>
      <c r="O1387" s="93">
        <v>24250</v>
      </c>
      <c r="P1387" s="93" t="s">
        <v>217</v>
      </c>
      <c r="Q1387" s="93">
        <v>128817</v>
      </c>
      <c r="R1387" s="93">
        <v>69137</v>
      </c>
      <c r="S1387" s="93" t="s">
        <v>217</v>
      </c>
      <c r="T1387" s="93" t="s">
        <v>217</v>
      </c>
      <c r="U1387" s="93">
        <v>7426944</v>
      </c>
      <c r="V1387" s="93">
        <v>188936</v>
      </c>
      <c r="W1387" s="93" t="s">
        <v>217</v>
      </c>
      <c r="X1387" s="93">
        <v>114400</v>
      </c>
      <c r="Y1387" s="93" t="s">
        <v>217</v>
      </c>
      <c r="Z1387" s="93">
        <v>30650</v>
      </c>
      <c r="AA1387" s="93" t="s">
        <v>217</v>
      </c>
      <c r="AB1387" s="93">
        <v>739825</v>
      </c>
      <c r="AC1387" s="93">
        <v>337448</v>
      </c>
      <c r="AD1387" s="93">
        <v>13961</v>
      </c>
      <c r="AE1387" s="93">
        <v>6982</v>
      </c>
      <c r="AF1387" s="93">
        <v>381434</v>
      </c>
      <c r="AG1387" s="93" t="s">
        <v>217</v>
      </c>
      <c r="AH1387" s="93">
        <v>23705447</v>
      </c>
      <c r="AI1387" s="93">
        <v>22242466</v>
      </c>
      <c r="AJ1387" s="93">
        <v>1462975</v>
      </c>
      <c r="AK1387" s="93">
        <v>6</v>
      </c>
      <c r="AL1387" s="93">
        <v>98036</v>
      </c>
      <c r="AM1387" s="93">
        <v>1688360</v>
      </c>
      <c r="AN1387" s="93">
        <v>381801</v>
      </c>
      <c r="AO1387" s="93">
        <v>1306559</v>
      </c>
      <c r="AP1387" s="93">
        <v>2066655</v>
      </c>
      <c r="AQ1387" s="93" t="s">
        <v>217</v>
      </c>
      <c r="AR1387" s="93">
        <v>1604</v>
      </c>
      <c r="AS1387" s="93" t="s">
        <v>217</v>
      </c>
      <c r="AT1387" s="93">
        <v>35397</v>
      </c>
      <c r="AU1387" s="93">
        <v>1068382</v>
      </c>
      <c r="AV1387" s="93">
        <v>961272</v>
      </c>
      <c r="AW1387" s="93">
        <v>1130007</v>
      </c>
      <c r="AX1387" s="93">
        <v>85718</v>
      </c>
      <c r="AY1387" s="93">
        <v>1044289</v>
      </c>
      <c r="AZ1387" s="93">
        <v>35232112</v>
      </c>
      <c r="BA1387" s="93" t="s">
        <v>217</v>
      </c>
      <c r="BB1387" s="93">
        <v>10401884</v>
      </c>
      <c r="BC1387" s="93">
        <v>8876874</v>
      </c>
      <c r="BD1387" s="93" t="s">
        <v>217</v>
      </c>
      <c r="BE1387" s="93" t="s">
        <v>217</v>
      </c>
      <c r="BF1387" s="93">
        <v>4605494</v>
      </c>
      <c r="BG1387" s="93">
        <v>4605992</v>
      </c>
      <c r="BH1387" s="93" t="s">
        <v>217</v>
      </c>
      <c r="BI1387" s="93" t="s">
        <v>217</v>
      </c>
      <c r="BJ1387" s="93">
        <v>418180</v>
      </c>
      <c r="BK1387" s="93">
        <v>643311</v>
      </c>
      <c r="BL1387" s="93" t="s">
        <v>217</v>
      </c>
      <c r="BM1387" s="93">
        <v>99245</v>
      </c>
      <c r="BN1387" s="93" t="s">
        <v>217</v>
      </c>
      <c r="BO1387" s="93">
        <v>2218850</v>
      </c>
      <c r="BP1387" s="93" t="s">
        <v>217</v>
      </c>
      <c r="BQ1387" s="93" t="s">
        <v>217</v>
      </c>
      <c r="BR1387" s="93" t="s">
        <v>217</v>
      </c>
      <c r="BS1387" s="93" t="s">
        <v>217</v>
      </c>
      <c r="BT1387" s="93" t="s">
        <v>217</v>
      </c>
      <c r="BU1387" s="93" t="s">
        <v>217</v>
      </c>
      <c r="BV1387" s="93" t="s">
        <v>217</v>
      </c>
      <c r="BW1387" s="93" t="s">
        <v>217</v>
      </c>
      <c r="BX1387" s="93" t="s">
        <v>217</v>
      </c>
      <c r="BY1387" s="93" t="s">
        <v>217</v>
      </c>
      <c r="BZ1387" s="93" t="s">
        <v>217</v>
      </c>
      <c r="CA1387" s="93" t="s">
        <v>217</v>
      </c>
      <c r="CB1387" s="93" t="s">
        <v>217</v>
      </c>
      <c r="CC1387" s="93" t="s">
        <v>217</v>
      </c>
      <c r="CD1387" s="93" t="s">
        <v>217</v>
      </c>
      <c r="CE1387" s="93">
        <v>3362282</v>
      </c>
      <c r="CF1387" s="93" t="s">
        <v>217</v>
      </c>
      <c r="CG1387" s="93">
        <v>13818040</v>
      </c>
      <c r="CH1387" s="93">
        <v>9979677</v>
      </c>
      <c r="CI1387" s="93">
        <v>3431381</v>
      </c>
      <c r="CJ1387" s="93" t="s">
        <v>217</v>
      </c>
      <c r="CK1387" s="93">
        <v>2408823</v>
      </c>
      <c r="CL1387" s="93">
        <v>1014604</v>
      </c>
      <c r="CM1387" s="93" t="s">
        <v>217</v>
      </c>
      <c r="CN1387" s="93">
        <v>782158</v>
      </c>
      <c r="CO1387" s="93">
        <v>141373</v>
      </c>
      <c r="CP1387" s="93" t="s">
        <v>217</v>
      </c>
      <c r="CQ1387" s="93" t="s">
        <v>217</v>
      </c>
      <c r="CR1387" s="93">
        <v>28248</v>
      </c>
      <c r="CS1387" s="93">
        <v>8097</v>
      </c>
      <c r="CT1387" s="93" t="s">
        <v>217</v>
      </c>
      <c r="CU1387" s="93">
        <v>2164993</v>
      </c>
      <c r="CV1387" s="93">
        <v>3838363</v>
      </c>
      <c r="CW1387" s="93">
        <v>39634</v>
      </c>
      <c r="CX1387" s="93" t="s">
        <v>217</v>
      </c>
      <c r="CY1387" s="93" t="s">
        <v>217</v>
      </c>
      <c r="CZ1387" s="93">
        <v>3798729</v>
      </c>
      <c r="DA1387" s="93">
        <v>452995</v>
      </c>
      <c r="DB1387" s="93">
        <v>199418</v>
      </c>
      <c r="DC1387" s="93">
        <v>253577</v>
      </c>
      <c r="DD1387" s="93">
        <v>412066</v>
      </c>
      <c r="DE1387" s="93">
        <v>402043</v>
      </c>
      <c r="DF1387" s="93" t="s">
        <v>217</v>
      </c>
      <c r="DG1387" s="93">
        <v>10023</v>
      </c>
      <c r="DH1387" s="93">
        <v>5347954</v>
      </c>
      <c r="DI1387" s="93">
        <v>2367347</v>
      </c>
      <c r="DJ1387" s="93">
        <v>1353638</v>
      </c>
      <c r="DK1387" s="93">
        <v>1013709</v>
      </c>
      <c r="DL1387" s="93">
        <v>2058047</v>
      </c>
      <c r="DM1387" s="93">
        <v>38773</v>
      </c>
      <c r="DN1387" s="93">
        <v>1374</v>
      </c>
      <c r="DO1387" s="93">
        <v>300</v>
      </c>
      <c r="DP1387" s="93">
        <v>449801</v>
      </c>
      <c r="DQ1387" s="93">
        <v>2714</v>
      </c>
      <c r="DR1387" s="93" t="s">
        <v>217</v>
      </c>
      <c r="DS1387" s="93">
        <v>1565085</v>
      </c>
      <c r="DT1387" s="93">
        <v>13893467</v>
      </c>
      <c r="DU1387" s="93" t="s">
        <v>217</v>
      </c>
      <c r="DV1387" s="93">
        <v>90012</v>
      </c>
      <c r="DW1387" s="93">
        <v>90012</v>
      </c>
      <c r="DX1387" s="93" t="s">
        <v>217</v>
      </c>
      <c r="DY1387" s="93" t="s">
        <v>217</v>
      </c>
      <c r="DZ1387" s="93" t="s">
        <v>217</v>
      </c>
      <c r="EA1387" s="93" t="s">
        <v>217</v>
      </c>
      <c r="EB1387" s="93" t="s">
        <v>217</v>
      </c>
      <c r="EC1387" s="93" t="s">
        <v>217</v>
      </c>
      <c r="ED1387" s="93" t="s">
        <v>217</v>
      </c>
      <c r="EE1387" s="93" t="s">
        <v>217</v>
      </c>
      <c r="EF1387" s="93" t="s">
        <v>217</v>
      </c>
      <c r="EG1387" s="94" t="s">
        <v>217</v>
      </c>
    </row>
    <row r="1388" spans="1:137">
      <c r="A1388" s="91" t="s">
        <v>690</v>
      </c>
      <c r="B1388" s="92" t="s">
        <v>220</v>
      </c>
      <c r="C1388" s="102">
        <v>452025</v>
      </c>
      <c r="D1388" s="92" t="s">
        <v>565</v>
      </c>
      <c r="E1388" s="92" t="s">
        <v>567</v>
      </c>
      <c r="F1388" s="93">
        <v>19989118</v>
      </c>
      <c r="G1388" s="93">
        <v>6463152</v>
      </c>
      <c r="H1388" s="93">
        <v>1595767</v>
      </c>
      <c r="I1388" s="93">
        <v>9076261</v>
      </c>
      <c r="J1388" s="93">
        <v>1299955</v>
      </c>
      <c r="K1388" s="93" t="s">
        <v>217</v>
      </c>
      <c r="L1388" s="93" t="s">
        <v>217</v>
      </c>
      <c r="M1388" s="93">
        <v>927486</v>
      </c>
      <c r="N1388" s="93">
        <v>964305</v>
      </c>
      <c r="O1388" s="93">
        <v>7952</v>
      </c>
      <c r="P1388" s="93" t="s">
        <v>217</v>
      </c>
      <c r="Q1388" s="93">
        <v>42363</v>
      </c>
      <c r="R1388" s="93">
        <v>22787</v>
      </c>
      <c r="S1388" s="93" t="s">
        <v>217</v>
      </c>
      <c r="T1388" s="93" t="s">
        <v>217</v>
      </c>
      <c r="U1388" s="93">
        <v>3074729</v>
      </c>
      <c r="V1388" s="93">
        <v>26156</v>
      </c>
      <c r="W1388" s="93" t="s">
        <v>217</v>
      </c>
      <c r="X1388" s="93">
        <v>91640</v>
      </c>
      <c r="Y1388" s="93" t="s">
        <v>217</v>
      </c>
      <c r="Z1388" s="93">
        <v>24551</v>
      </c>
      <c r="AA1388" s="93" t="s">
        <v>217</v>
      </c>
      <c r="AB1388" s="93">
        <v>291015</v>
      </c>
      <c r="AC1388" s="93">
        <v>129806</v>
      </c>
      <c r="AD1388" s="93">
        <v>11183</v>
      </c>
      <c r="AE1388" s="93">
        <v>3288</v>
      </c>
      <c r="AF1388" s="93">
        <v>146738</v>
      </c>
      <c r="AG1388" s="93" t="s">
        <v>217</v>
      </c>
      <c r="AH1388" s="93">
        <v>17442310</v>
      </c>
      <c r="AI1388" s="93">
        <v>15970954</v>
      </c>
      <c r="AJ1388" s="93">
        <v>1471356</v>
      </c>
      <c r="AK1388" s="93" t="s">
        <v>217</v>
      </c>
      <c r="AL1388" s="93">
        <v>37480</v>
      </c>
      <c r="AM1388" s="93">
        <v>899160</v>
      </c>
      <c r="AN1388" s="93">
        <v>470150</v>
      </c>
      <c r="AO1388" s="93">
        <v>429010</v>
      </c>
      <c r="AP1388" s="93">
        <v>709391</v>
      </c>
      <c r="AQ1388" s="93" t="s">
        <v>217</v>
      </c>
      <c r="AR1388" s="93">
        <v>3889</v>
      </c>
      <c r="AS1388" s="93" t="s">
        <v>217</v>
      </c>
      <c r="AT1388" s="93">
        <v>50935</v>
      </c>
      <c r="AU1388" s="93">
        <v>462450</v>
      </c>
      <c r="AV1388" s="93">
        <v>192117</v>
      </c>
      <c r="AW1388" s="93">
        <v>257971</v>
      </c>
      <c r="AX1388" s="93">
        <v>31569</v>
      </c>
      <c r="AY1388" s="93">
        <v>226402</v>
      </c>
      <c r="AZ1388" s="93">
        <v>13959233</v>
      </c>
      <c r="BA1388" s="93" t="s">
        <v>217</v>
      </c>
      <c r="BB1388" s="93">
        <v>2036826</v>
      </c>
      <c r="BC1388" s="93">
        <v>3394656</v>
      </c>
      <c r="BD1388" s="93" t="s">
        <v>217</v>
      </c>
      <c r="BE1388" s="93" t="s">
        <v>217</v>
      </c>
      <c r="BF1388" s="93">
        <v>1902365</v>
      </c>
      <c r="BG1388" s="93">
        <v>1985795</v>
      </c>
      <c r="BH1388" s="93" t="s">
        <v>217</v>
      </c>
      <c r="BI1388" s="93" t="s">
        <v>217</v>
      </c>
      <c r="BJ1388" s="93">
        <v>1074712</v>
      </c>
      <c r="BK1388" s="93">
        <v>120272</v>
      </c>
      <c r="BL1388" s="93" t="s">
        <v>217</v>
      </c>
      <c r="BM1388" s="93">
        <v>44610</v>
      </c>
      <c r="BN1388" s="93" t="s">
        <v>217</v>
      </c>
      <c r="BO1388" s="93">
        <v>799209</v>
      </c>
      <c r="BP1388" s="93" t="s">
        <v>217</v>
      </c>
      <c r="BQ1388" s="93" t="s">
        <v>217</v>
      </c>
      <c r="BR1388" s="93" t="s">
        <v>217</v>
      </c>
      <c r="BS1388" s="93" t="s">
        <v>217</v>
      </c>
      <c r="BT1388" s="93" t="s">
        <v>217</v>
      </c>
      <c r="BU1388" s="93" t="s">
        <v>217</v>
      </c>
      <c r="BV1388" s="93" t="s">
        <v>217</v>
      </c>
      <c r="BW1388" s="93" t="s">
        <v>217</v>
      </c>
      <c r="BX1388" s="93" t="s">
        <v>217</v>
      </c>
      <c r="BY1388" s="93">
        <v>48868</v>
      </c>
      <c r="BZ1388" s="93" t="s">
        <v>217</v>
      </c>
      <c r="CA1388" s="93" t="s">
        <v>217</v>
      </c>
      <c r="CB1388" s="93" t="s">
        <v>217</v>
      </c>
      <c r="CC1388" s="93" t="s">
        <v>217</v>
      </c>
      <c r="CD1388" s="93" t="s">
        <v>217</v>
      </c>
      <c r="CE1388" s="93">
        <v>2551920</v>
      </c>
      <c r="CF1388" s="93">
        <v>11506</v>
      </c>
      <c r="CG1388" s="93">
        <v>7154056</v>
      </c>
      <c r="CH1388" s="93">
        <v>5060121</v>
      </c>
      <c r="CI1388" s="93">
        <v>1487473</v>
      </c>
      <c r="CJ1388" s="93" t="s">
        <v>217</v>
      </c>
      <c r="CK1388" s="93">
        <v>951234</v>
      </c>
      <c r="CL1388" s="93">
        <v>433958</v>
      </c>
      <c r="CM1388" s="93" t="s">
        <v>217</v>
      </c>
      <c r="CN1388" s="93">
        <v>239371</v>
      </c>
      <c r="CO1388" s="93">
        <v>108691</v>
      </c>
      <c r="CP1388" s="93" t="s">
        <v>217</v>
      </c>
      <c r="CQ1388" s="93" t="s">
        <v>217</v>
      </c>
      <c r="CR1388" s="93">
        <v>118424</v>
      </c>
      <c r="CS1388" s="93">
        <v>16659</v>
      </c>
      <c r="CT1388" s="93" t="s">
        <v>217</v>
      </c>
      <c r="CU1388" s="93">
        <v>1704311</v>
      </c>
      <c r="CV1388" s="93">
        <v>2093935</v>
      </c>
      <c r="CW1388" s="93">
        <v>45452</v>
      </c>
      <c r="CX1388" s="93" t="s">
        <v>217</v>
      </c>
      <c r="CY1388" s="93" t="s">
        <v>217</v>
      </c>
      <c r="CZ1388" s="93">
        <v>2048483</v>
      </c>
      <c r="DA1388" s="93">
        <v>191901</v>
      </c>
      <c r="DB1388" s="93">
        <v>69902</v>
      </c>
      <c r="DC1388" s="93">
        <v>121999</v>
      </c>
      <c r="DD1388" s="93">
        <v>10664246</v>
      </c>
      <c r="DE1388" s="93">
        <v>10645341</v>
      </c>
      <c r="DF1388" s="93" t="s">
        <v>217</v>
      </c>
      <c r="DG1388" s="93">
        <v>18905</v>
      </c>
      <c r="DH1388" s="93">
        <v>13017383</v>
      </c>
      <c r="DI1388" s="93">
        <v>3278412</v>
      </c>
      <c r="DJ1388" s="93">
        <v>1363364</v>
      </c>
      <c r="DK1388" s="93">
        <v>1915048</v>
      </c>
      <c r="DL1388" s="93">
        <v>3257788</v>
      </c>
      <c r="DM1388" s="93">
        <v>16754</v>
      </c>
      <c r="DN1388" s="93">
        <v>155</v>
      </c>
      <c r="DO1388" s="93" t="s">
        <v>217</v>
      </c>
      <c r="DP1388" s="93">
        <v>1759813</v>
      </c>
      <c r="DQ1388" s="93">
        <v>3463</v>
      </c>
      <c r="DR1388" s="93" t="s">
        <v>217</v>
      </c>
      <c r="DS1388" s="93">
        <v>1477603</v>
      </c>
      <c r="DT1388" s="93">
        <v>7725580</v>
      </c>
      <c r="DU1388" s="93" t="s">
        <v>217</v>
      </c>
      <c r="DV1388" s="93">
        <v>52541</v>
      </c>
      <c r="DW1388" s="93">
        <v>33821</v>
      </c>
      <c r="DX1388" s="93">
        <v>1054</v>
      </c>
      <c r="DY1388" s="93">
        <v>1314</v>
      </c>
      <c r="DZ1388" s="93" t="s">
        <v>217</v>
      </c>
      <c r="EA1388" s="93">
        <v>137</v>
      </c>
      <c r="EB1388" s="93">
        <v>1177</v>
      </c>
      <c r="EC1388" s="93" t="s">
        <v>217</v>
      </c>
      <c r="ED1388" s="93" t="s">
        <v>217</v>
      </c>
      <c r="EE1388" s="93" t="s">
        <v>217</v>
      </c>
      <c r="EF1388" s="93">
        <v>16352</v>
      </c>
      <c r="EG1388" s="94" t="s">
        <v>217</v>
      </c>
    </row>
    <row r="1389" spans="1:137">
      <c r="A1389" s="91" t="s">
        <v>690</v>
      </c>
      <c r="B1389" s="92" t="s">
        <v>220</v>
      </c>
      <c r="C1389" s="102">
        <v>452033</v>
      </c>
      <c r="D1389" s="92" t="s">
        <v>565</v>
      </c>
      <c r="E1389" s="92" t="s">
        <v>568</v>
      </c>
      <c r="F1389" s="93">
        <v>14851532</v>
      </c>
      <c r="G1389" s="93">
        <v>4747132</v>
      </c>
      <c r="H1389" s="93">
        <v>1241646</v>
      </c>
      <c r="I1389" s="93">
        <v>7596899</v>
      </c>
      <c r="J1389" s="93">
        <v>868825</v>
      </c>
      <c r="K1389" s="93" t="s">
        <v>217</v>
      </c>
      <c r="L1389" s="93" t="s">
        <v>217</v>
      </c>
      <c r="M1389" s="93" t="s">
        <v>217</v>
      </c>
      <c r="N1389" s="93">
        <v>521482</v>
      </c>
      <c r="O1389" s="93">
        <v>6039</v>
      </c>
      <c r="P1389" s="93" t="s">
        <v>217</v>
      </c>
      <c r="Q1389" s="93">
        <v>32045</v>
      </c>
      <c r="R1389" s="93">
        <v>17182</v>
      </c>
      <c r="S1389" s="93" t="s">
        <v>217</v>
      </c>
      <c r="T1389" s="93" t="s">
        <v>217</v>
      </c>
      <c r="U1389" s="93">
        <v>2239746</v>
      </c>
      <c r="V1389" s="93">
        <v>14505</v>
      </c>
      <c r="W1389" s="93" t="s">
        <v>217</v>
      </c>
      <c r="X1389" s="93">
        <v>46585</v>
      </c>
      <c r="Y1389" s="93" t="s">
        <v>217</v>
      </c>
      <c r="Z1389" s="93">
        <v>12481</v>
      </c>
      <c r="AA1389" s="93" t="s">
        <v>217</v>
      </c>
      <c r="AB1389" s="93">
        <v>199835</v>
      </c>
      <c r="AC1389" s="93">
        <v>92081</v>
      </c>
      <c r="AD1389" s="93">
        <v>5685</v>
      </c>
      <c r="AE1389" s="93">
        <v>2077</v>
      </c>
      <c r="AF1389" s="93">
        <v>99992</v>
      </c>
      <c r="AG1389" s="93" t="s">
        <v>217</v>
      </c>
      <c r="AH1389" s="93">
        <v>14740860</v>
      </c>
      <c r="AI1389" s="93">
        <v>13658807</v>
      </c>
      <c r="AJ1389" s="93">
        <v>1082053</v>
      </c>
      <c r="AK1389" s="93" t="s">
        <v>217</v>
      </c>
      <c r="AL1389" s="93">
        <v>25994</v>
      </c>
      <c r="AM1389" s="93">
        <v>435119</v>
      </c>
      <c r="AN1389" s="93">
        <v>124263</v>
      </c>
      <c r="AO1389" s="93">
        <v>310856</v>
      </c>
      <c r="AP1389" s="93">
        <v>782236</v>
      </c>
      <c r="AQ1389" s="93" t="s">
        <v>217</v>
      </c>
      <c r="AR1389" s="93">
        <v>2950</v>
      </c>
      <c r="AS1389" s="93" t="s">
        <v>217</v>
      </c>
      <c r="AT1389" s="93">
        <v>22890</v>
      </c>
      <c r="AU1389" s="93">
        <v>496252</v>
      </c>
      <c r="AV1389" s="93">
        <v>260144</v>
      </c>
      <c r="AW1389" s="93">
        <v>350636</v>
      </c>
      <c r="AX1389" s="93">
        <v>20292</v>
      </c>
      <c r="AY1389" s="93">
        <v>330344</v>
      </c>
      <c r="AZ1389" s="93">
        <v>11247907</v>
      </c>
      <c r="BA1389" s="93" t="s">
        <v>217</v>
      </c>
      <c r="BB1389" s="93">
        <v>3084729</v>
      </c>
      <c r="BC1389" s="93">
        <v>2009246</v>
      </c>
      <c r="BD1389" s="93" t="s">
        <v>217</v>
      </c>
      <c r="BE1389" s="93" t="s">
        <v>217</v>
      </c>
      <c r="BF1389" s="93">
        <v>1585294</v>
      </c>
      <c r="BG1389" s="93">
        <v>1361966</v>
      </c>
      <c r="BH1389" s="93" t="s">
        <v>217</v>
      </c>
      <c r="BI1389" s="93" t="s">
        <v>217</v>
      </c>
      <c r="BJ1389" s="93">
        <v>943655</v>
      </c>
      <c r="BK1389" s="93">
        <v>91259</v>
      </c>
      <c r="BL1389" s="93" t="s">
        <v>217</v>
      </c>
      <c r="BM1389" s="93">
        <v>36243</v>
      </c>
      <c r="BN1389" s="93" t="s">
        <v>217</v>
      </c>
      <c r="BO1389" s="93">
        <v>691292</v>
      </c>
      <c r="BP1389" s="93" t="s">
        <v>217</v>
      </c>
      <c r="BQ1389" s="93" t="s">
        <v>217</v>
      </c>
      <c r="BR1389" s="93" t="s">
        <v>217</v>
      </c>
      <c r="BS1389" s="93" t="s">
        <v>217</v>
      </c>
      <c r="BT1389" s="93" t="s">
        <v>217</v>
      </c>
      <c r="BU1389" s="93" t="s">
        <v>217</v>
      </c>
      <c r="BV1389" s="93" t="s">
        <v>217</v>
      </c>
      <c r="BW1389" s="93" t="s">
        <v>217</v>
      </c>
      <c r="BX1389" s="93" t="s">
        <v>217</v>
      </c>
      <c r="BY1389" s="93">
        <v>51213</v>
      </c>
      <c r="BZ1389" s="93" t="s">
        <v>217</v>
      </c>
      <c r="CA1389" s="93" t="s">
        <v>217</v>
      </c>
      <c r="CB1389" s="93" t="s">
        <v>217</v>
      </c>
      <c r="CC1389" s="93" t="s">
        <v>217</v>
      </c>
      <c r="CD1389" s="93" t="s">
        <v>217</v>
      </c>
      <c r="CE1389" s="93">
        <v>1393010</v>
      </c>
      <c r="CF1389" s="93" t="s">
        <v>217</v>
      </c>
      <c r="CG1389" s="93">
        <v>4439767</v>
      </c>
      <c r="CH1389" s="93">
        <v>2960670</v>
      </c>
      <c r="CI1389" s="93">
        <v>883011</v>
      </c>
      <c r="CJ1389" s="93" t="s">
        <v>217</v>
      </c>
      <c r="CK1389" s="93">
        <v>792646</v>
      </c>
      <c r="CL1389" s="93">
        <v>299193</v>
      </c>
      <c r="CM1389" s="93" t="s">
        <v>217</v>
      </c>
      <c r="CN1389" s="93">
        <v>122238</v>
      </c>
      <c r="CO1389" s="93">
        <v>77002</v>
      </c>
      <c r="CP1389" s="93" t="s">
        <v>217</v>
      </c>
      <c r="CQ1389" s="93" t="s">
        <v>217</v>
      </c>
      <c r="CR1389" s="93">
        <v>63658</v>
      </c>
      <c r="CS1389" s="93">
        <v>9266</v>
      </c>
      <c r="CT1389" s="93" t="s">
        <v>217</v>
      </c>
      <c r="CU1389" s="93">
        <v>713656</v>
      </c>
      <c r="CV1389" s="93">
        <v>1479097</v>
      </c>
      <c r="CW1389" s="93">
        <v>49963</v>
      </c>
      <c r="CX1389" s="93" t="s">
        <v>217</v>
      </c>
      <c r="CY1389" s="93" t="s">
        <v>217</v>
      </c>
      <c r="CZ1389" s="93">
        <v>1429134</v>
      </c>
      <c r="DA1389" s="93">
        <v>414377</v>
      </c>
      <c r="DB1389" s="93">
        <v>252109</v>
      </c>
      <c r="DC1389" s="93">
        <v>162268</v>
      </c>
      <c r="DD1389" s="93">
        <v>368864</v>
      </c>
      <c r="DE1389" s="93">
        <v>361814</v>
      </c>
      <c r="DF1389" s="93" t="s">
        <v>217</v>
      </c>
      <c r="DG1389" s="93">
        <v>7050</v>
      </c>
      <c r="DH1389" s="93">
        <v>2063404</v>
      </c>
      <c r="DI1389" s="93">
        <v>1713399</v>
      </c>
      <c r="DJ1389" s="93">
        <v>1346734</v>
      </c>
      <c r="DK1389" s="93">
        <v>366665</v>
      </c>
      <c r="DL1389" s="93">
        <v>1721704</v>
      </c>
      <c r="DM1389" s="93">
        <v>12073</v>
      </c>
      <c r="DN1389" s="93">
        <v>1452</v>
      </c>
      <c r="DO1389" s="93" t="s">
        <v>217</v>
      </c>
      <c r="DP1389" s="93">
        <v>1151145</v>
      </c>
      <c r="DQ1389" s="93" t="s">
        <v>217</v>
      </c>
      <c r="DR1389" s="93" t="s">
        <v>217</v>
      </c>
      <c r="DS1389" s="93">
        <v>557034</v>
      </c>
      <c r="DT1389" s="93">
        <v>5347613</v>
      </c>
      <c r="DU1389" s="93" t="s">
        <v>217</v>
      </c>
      <c r="DV1389" s="93">
        <v>16960</v>
      </c>
      <c r="DW1389" s="93">
        <v>10283</v>
      </c>
      <c r="DX1389" s="93">
        <v>1609</v>
      </c>
      <c r="DY1389" s="93" t="s">
        <v>217</v>
      </c>
      <c r="DZ1389" s="93" t="s">
        <v>217</v>
      </c>
      <c r="EA1389" s="93" t="s">
        <v>217</v>
      </c>
      <c r="EB1389" s="93" t="s">
        <v>217</v>
      </c>
      <c r="EC1389" s="93" t="s">
        <v>217</v>
      </c>
      <c r="ED1389" s="93" t="s">
        <v>217</v>
      </c>
      <c r="EE1389" s="93">
        <v>140</v>
      </c>
      <c r="EF1389" s="93">
        <v>4928</v>
      </c>
      <c r="EG1389" s="94" t="s">
        <v>217</v>
      </c>
    </row>
    <row r="1390" spans="1:137">
      <c r="A1390" s="91" t="s">
        <v>659</v>
      </c>
      <c r="B1390" s="92" t="s">
        <v>218</v>
      </c>
      <c r="C1390" s="102">
        <v>452017</v>
      </c>
      <c r="D1390" s="92" t="s">
        <v>565</v>
      </c>
      <c r="E1390" s="92" t="s">
        <v>566</v>
      </c>
      <c r="F1390" s="93">
        <v>53683227</v>
      </c>
      <c r="G1390" s="93">
        <v>18963226</v>
      </c>
      <c r="H1390" s="93">
        <v>4533344</v>
      </c>
      <c r="I1390" s="93">
        <v>22141085</v>
      </c>
      <c r="J1390" s="93">
        <v>2733500</v>
      </c>
      <c r="K1390" s="93" t="s">
        <v>217</v>
      </c>
      <c r="L1390" s="93" t="s">
        <v>217</v>
      </c>
      <c r="M1390" s="93">
        <v>2498309</v>
      </c>
      <c r="N1390" s="93">
        <v>1356783</v>
      </c>
      <c r="O1390" s="93">
        <v>64341</v>
      </c>
      <c r="P1390" s="93" t="s">
        <v>217</v>
      </c>
      <c r="Q1390" s="93">
        <v>107536</v>
      </c>
      <c r="R1390" s="93">
        <v>122125</v>
      </c>
      <c r="S1390" s="93" t="s">
        <v>217</v>
      </c>
      <c r="T1390" s="93" t="s">
        <v>217</v>
      </c>
      <c r="U1390" s="93">
        <v>7977525</v>
      </c>
      <c r="V1390" s="93">
        <v>190731</v>
      </c>
      <c r="W1390" s="93" t="s">
        <v>217</v>
      </c>
      <c r="X1390" s="93">
        <v>201658</v>
      </c>
      <c r="Y1390" s="93" t="s">
        <v>217</v>
      </c>
      <c r="Z1390" s="93" t="s">
        <v>217</v>
      </c>
      <c r="AA1390" s="93" t="s">
        <v>217</v>
      </c>
      <c r="AB1390" s="93">
        <v>292417</v>
      </c>
      <c r="AC1390" s="93" t="s">
        <v>217</v>
      </c>
      <c r="AD1390" s="93" t="s">
        <v>217</v>
      </c>
      <c r="AE1390" s="93" t="s">
        <v>217</v>
      </c>
      <c r="AF1390" s="93" t="s">
        <v>217</v>
      </c>
      <c r="AG1390" s="93" t="s">
        <v>217</v>
      </c>
      <c r="AH1390" s="93">
        <v>23823701</v>
      </c>
      <c r="AI1390" s="93">
        <v>22295845</v>
      </c>
      <c r="AJ1390" s="93">
        <v>1527769</v>
      </c>
      <c r="AK1390" s="93">
        <v>87</v>
      </c>
      <c r="AL1390" s="93">
        <v>103186</v>
      </c>
      <c r="AM1390" s="93">
        <v>2154167</v>
      </c>
      <c r="AN1390" s="93">
        <v>380850</v>
      </c>
      <c r="AO1390" s="93">
        <v>1773317</v>
      </c>
      <c r="AP1390" s="93">
        <v>2260985</v>
      </c>
      <c r="AQ1390" s="93" t="s">
        <v>217</v>
      </c>
      <c r="AR1390" s="93">
        <v>3652</v>
      </c>
      <c r="AS1390" s="93" t="s">
        <v>217</v>
      </c>
      <c r="AT1390" s="93">
        <v>46413</v>
      </c>
      <c r="AU1390" s="93">
        <v>1114106</v>
      </c>
      <c r="AV1390" s="93">
        <v>1096814</v>
      </c>
      <c r="AW1390" s="93">
        <v>1131016</v>
      </c>
      <c r="AX1390" s="93">
        <v>60773</v>
      </c>
      <c r="AY1390" s="93">
        <v>1070243</v>
      </c>
      <c r="AZ1390" s="93">
        <v>33343880</v>
      </c>
      <c r="BA1390" s="93" t="s">
        <v>217</v>
      </c>
      <c r="BB1390" s="93">
        <v>10394622</v>
      </c>
      <c r="BC1390" s="93">
        <v>7674980</v>
      </c>
      <c r="BD1390" s="93" t="s">
        <v>217</v>
      </c>
      <c r="BE1390" s="93" t="s">
        <v>217</v>
      </c>
      <c r="BF1390" s="93">
        <v>4581200</v>
      </c>
      <c r="BG1390" s="93">
        <v>4665510</v>
      </c>
      <c r="BH1390" s="93" t="s">
        <v>217</v>
      </c>
      <c r="BI1390" s="93" t="s">
        <v>217</v>
      </c>
      <c r="BJ1390" s="93">
        <v>735545</v>
      </c>
      <c r="BK1390" s="93">
        <v>202762</v>
      </c>
      <c r="BL1390" s="93" t="s">
        <v>217</v>
      </c>
      <c r="BM1390" s="93">
        <v>105156</v>
      </c>
      <c r="BN1390" s="93" t="s">
        <v>217</v>
      </c>
      <c r="BO1390" s="93">
        <v>2409631</v>
      </c>
      <c r="BP1390" s="93" t="s">
        <v>217</v>
      </c>
      <c r="BQ1390" s="93" t="s">
        <v>217</v>
      </c>
      <c r="BR1390" s="93" t="s">
        <v>217</v>
      </c>
      <c r="BS1390" s="93" t="s">
        <v>217</v>
      </c>
      <c r="BT1390" s="93" t="s">
        <v>217</v>
      </c>
      <c r="BU1390" s="93" t="s">
        <v>217</v>
      </c>
      <c r="BV1390" s="93" t="s">
        <v>217</v>
      </c>
      <c r="BW1390" s="93" t="s">
        <v>217</v>
      </c>
      <c r="BX1390" s="93" t="s">
        <v>217</v>
      </c>
      <c r="BY1390" s="93">
        <v>24466</v>
      </c>
      <c r="BZ1390" s="93" t="s">
        <v>217</v>
      </c>
      <c r="CA1390" s="93" t="s">
        <v>217</v>
      </c>
      <c r="CB1390" s="93" t="s">
        <v>217</v>
      </c>
      <c r="CC1390" s="93" t="s">
        <v>217</v>
      </c>
      <c r="CD1390" s="93" t="s">
        <v>217</v>
      </c>
      <c r="CE1390" s="93">
        <v>2550008</v>
      </c>
      <c r="CF1390" s="93" t="s">
        <v>217</v>
      </c>
      <c r="CG1390" s="93">
        <v>12996692</v>
      </c>
      <c r="CH1390" s="93">
        <v>9090994</v>
      </c>
      <c r="CI1390" s="93">
        <v>3174087</v>
      </c>
      <c r="CJ1390" s="93" t="s">
        <v>217</v>
      </c>
      <c r="CK1390" s="93">
        <v>2398423</v>
      </c>
      <c r="CL1390" s="93">
        <v>1025462</v>
      </c>
      <c r="CM1390" s="93" t="s">
        <v>217</v>
      </c>
      <c r="CN1390" s="93">
        <v>371856</v>
      </c>
      <c r="CO1390" s="93">
        <v>104306</v>
      </c>
      <c r="CP1390" s="93" t="s">
        <v>217</v>
      </c>
      <c r="CQ1390" s="93" t="s">
        <v>217</v>
      </c>
      <c r="CR1390" s="93">
        <v>15014</v>
      </c>
      <c r="CS1390" s="93">
        <v>8133</v>
      </c>
      <c r="CT1390" s="93" t="s">
        <v>217</v>
      </c>
      <c r="CU1390" s="93">
        <v>1993713</v>
      </c>
      <c r="CV1390" s="93">
        <v>3905698</v>
      </c>
      <c r="CW1390" s="93">
        <v>163675</v>
      </c>
      <c r="CX1390" s="93" t="s">
        <v>217</v>
      </c>
      <c r="CY1390" s="93" t="s">
        <v>217</v>
      </c>
      <c r="CZ1390" s="93">
        <v>3742023</v>
      </c>
      <c r="DA1390" s="93">
        <v>396726</v>
      </c>
      <c r="DB1390" s="93">
        <v>223560</v>
      </c>
      <c r="DC1390" s="93">
        <v>173166</v>
      </c>
      <c r="DD1390" s="93">
        <v>347208</v>
      </c>
      <c r="DE1390" s="93">
        <v>327206</v>
      </c>
      <c r="DF1390" s="93" t="s">
        <v>217</v>
      </c>
      <c r="DG1390" s="93">
        <v>20002</v>
      </c>
      <c r="DH1390" s="93">
        <v>3538971</v>
      </c>
      <c r="DI1390" s="93">
        <v>1784482</v>
      </c>
      <c r="DJ1390" s="93">
        <v>1200524</v>
      </c>
      <c r="DK1390" s="93">
        <v>583958</v>
      </c>
      <c r="DL1390" s="93">
        <v>2279073</v>
      </c>
      <c r="DM1390" s="93">
        <v>44919</v>
      </c>
      <c r="DN1390" s="93">
        <v>1731</v>
      </c>
      <c r="DO1390" s="93">
        <v>300</v>
      </c>
      <c r="DP1390" s="93">
        <v>466623</v>
      </c>
      <c r="DQ1390" s="93">
        <v>3010</v>
      </c>
      <c r="DR1390" s="93" t="s">
        <v>217</v>
      </c>
      <c r="DS1390" s="93">
        <v>1762490</v>
      </c>
      <c r="DT1390" s="93">
        <v>14423208</v>
      </c>
      <c r="DU1390" s="93" t="s">
        <v>217</v>
      </c>
      <c r="DV1390" s="93">
        <v>185508</v>
      </c>
      <c r="DW1390" s="93">
        <v>176954</v>
      </c>
      <c r="DX1390" s="93">
        <v>5433</v>
      </c>
      <c r="DY1390" s="93">
        <v>3095</v>
      </c>
      <c r="DZ1390" s="93" t="s">
        <v>217</v>
      </c>
      <c r="EA1390" s="93" t="s">
        <v>217</v>
      </c>
      <c r="EB1390" s="93" t="s">
        <v>217</v>
      </c>
      <c r="EC1390" s="93">
        <v>3095</v>
      </c>
      <c r="ED1390" s="93" t="s">
        <v>217</v>
      </c>
      <c r="EE1390" s="93">
        <v>26</v>
      </c>
      <c r="EF1390" s="93" t="s">
        <v>217</v>
      </c>
      <c r="EG1390" s="94" t="s">
        <v>217</v>
      </c>
    </row>
    <row r="1391" spans="1:137">
      <c r="A1391" s="91" t="s">
        <v>659</v>
      </c>
      <c r="B1391" s="92" t="s">
        <v>220</v>
      </c>
      <c r="C1391" s="102">
        <v>452025</v>
      </c>
      <c r="D1391" s="92" t="s">
        <v>565</v>
      </c>
      <c r="E1391" s="92" t="s">
        <v>567</v>
      </c>
      <c r="F1391" s="93">
        <v>19709802</v>
      </c>
      <c r="G1391" s="93">
        <v>6297814</v>
      </c>
      <c r="H1391" s="93">
        <v>1783589</v>
      </c>
      <c r="I1391" s="93">
        <v>8810042</v>
      </c>
      <c r="J1391" s="93">
        <v>1302657</v>
      </c>
      <c r="K1391" s="93" t="s">
        <v>217</v>
      </c>
      <c r="L1391" s="93" t="s">
        <v>217</v>
      </c>
      <c r="M1391" s="93">
        <v>905777</v>
      </c>
      <c r="N1391" s="93">
        <v>1022953</v>
      </c>
      <c r="O1391" s="93">
        <v>20862</v>
      </c>
      <c r="P1391" s="93" t="s">
        <v>217</v>
      </c>
      <c r="Q1391" s="93">
        <v>34918</v>
      </c>
      <c r="R1391" s="93">
        <v>39850</v>
      </c>
      <c r="S1391" s="93" t="s">
        <v>217</v>
      </c>
      <c r="T1391" s="93" t="s">
        <v>217</v>
      </c>
      <c r="U1391" s="93">
        <v>3302616</v>
      </c>
      <c r="V1391" s="93">
        <v>26711</v>
      </c>
      <c r="W1391" s="93" t="s">
        <v>217</v>
      </c>
      <c r="X1391" s="93">
        <v>176961</v>
      </c>
      <c r="Y1391" s="93" t="s">
        <v>217</v>
      </c>
      <c r="Z1391" s="93" t="s">
        <v>217</v>
      </c>
      <c r="AA1391" s="93" t="s">
        <v>217</v>
      </c>
      <c r="AB1391" s="93">
        <v>111863</v>
      </c>
      <c r="AC1391" s="93" t="s">
        <v>217</v>
      </c>
      <c r="AD1391" s="93" t="s">
        <v>217</v>
      </c>
      <c r="AE1391" s="93" t="s">
        <v>217</v>
      </c>
      <c r="AF1391" s="93" t="s">
        <v>217</v>
      </c>
      <c r="AG1391" s="93" t="s">
        <v>217</v>
      </c>
      <c r="AH1391" s="93">
        <v>17407679</v>
      </c>
      <c r="AI1391" s="93">
        <v>15946287</v>
      </c>
      <c r="AJ1391" s="93">
        <v>1461386</v>
      </c>
      <c r="AK1391" s="93">
        <v>6</v>
      </c>
      <c r="AL1391" s="93">
        <v>40697</v>
      </c>
      <c r="AM1391" s="93">
        <v>1011241</v>
      </c>
      <c r="AN1391" s="93">
        <v>456001</v>
      </c>
      <c r="AO1391" s="93">
        <v>555240</v>
      </c>
      <c r="AP1391" s="93">
        <v>749860</v>
      </c>
      <c r="AQ1391" s="93" t="s">
        <v>217</v>
      </c>
      <c r="AR1391" s="93">
        <v>5435</v>
      </c>
      <c r="AS1391" s="93" t="s">
        <v>217</v>
      </c>
      <c r="AT1391" s="93">
        <v>69409</v>
      </c>
      <c r="AU1391" s="93">
        <v>481979</v>
      </c>
      <c r="AV1391" s="93">
        <v>193037</v>
      </c>
      <c r="AW1391" s="93">
        <v>262993</v>
      </c>
      <c r="AX1391" s="93">
        <v>31653</v>
      </c>
      <c r="AY1391" s="93">
        <v>231340</v>
      </c>
      <c r="AZ1391" s="93">
        <v>12606094</v>
      </c>
      <c r="BA1391" s="93" t="s">
        <v>217</v>
      </c>
      <c r="BB1391" s="93">
        <v>2095018</v>
      </c>
      <c r="BC1391" s="93">
        <v>2935136</v>
      </c>
      <c r="BD1391" s="93" t="s">
        <v>217</v>
      </c>
      <c r="BE1391" s="93" t="s">
        <v>217</v>
      </c>
      <c r="BF1391" s="93">
        <v>1827357</v>
      </c>
      <c r="BG1391" s="93">
        <v>2010838</v>
      </c>
      <c r="BH1391" s="93" t="s">
        <v>217</v>
      </c>
      <c r="BI1391" s="93" t="s">
        <v>217</v>
      </c>
      <c r="BJ1391" s="93">
        <v>598598</v>
      </c>
      <c r="BK1391" s="93">
        <v>23667</v>
      </c>
      <c r="BL1391" s="93" t="s">
        <v>217</v>
      </c>
      <c r="BM1391" s="93">
        <v>44555</v>
      </c>
      <c r="BN1391" s="93" t="s">
        <v>217</v>
      </c>
      <c r="BO1391" s="93">
        <v>945694</v>
      </c>
      <c r="BP1391" s="93" t="s">
        <v>217</v>
      </c>
      <c r="BQ1391" s="93" t="s">
        <v>217</v>
      </c>
      <c r="BR1391" s="93" t="s">
        <v>217</v>
      </c>
      <c r="BS1391" s="93" t="s">
        <v>217</v>
      </c>
      <c r="BT1391" s="93" t="s">
        <v>217</v>
      </c>
      <c r="BU1391" s="93" t="s">
        <v>217</v>
      </c>
      <c r="BV1391" s="93" t="s">
        <v>217</v>
      </c>
      <c r="BW1391" s="93" t="s">
        <v>217</v>
      </c>
      <c r="BX1391" s="93" t="s">
        <v>217</v>
      </c>
      <c r="BY1391" s="93">
        <v>28636</v>
      </c>
      <c r="BZ1391" s="93" t="s">
        <v>217</v>
      </c>
      <c r="CA1391" s="93" t="s">
        <v>217</v>
      </c>
      <c r="CB1391" s="93" t="s">
        <v>217</v>
      </c>
      <c r="CC1391" s="93" t="s">
        <v>217</v>
      </c>
      <c r="CD1391" s="93" t="s">
        <v>217</v>
      </c>
      <c r="CE1391" s="93">
        <v>2096595</v>
      </c>
      <c r="CF1391" s="93">
        <v>11303</v>
      </c>
      <c r="CG1391" s="93">
        <v>6852800</v>
      </c>
      <c r="CH1391" s="93">
        <v>4745542</v>
      </c>
      <c r="CI1391" s="93">
        <v>1380663</v>
      </c>
      <c r="CJ1391" s="93" t="s">
        <v>217</v>
      </c>
      <c r="CK1391" s="93">
        <v>913678</v>
      </c>
      <c r="CL1391" s="93">
        <v>437799</v>
      </c>
      <c r="CM1391" s="93" t="s">
        <v>217</v>
      </c>
      <c r="CN1391" s="93">
        <v>192302</v>
      </c>
      <c r="CO1391" s="93">
        <v>38597</v>
      </c>
      <c r="CP1391" s="93" t="s">
        <v>217</v>
      </c>
      <c r="CQ1391" s="93" t="s">
        <v>217</v>
      </c>
      <c r="CR1391" s="93">
        <v>20843</v>
      </c>
      <c r="CS1391" s="93">
        <v>16188</v>
      </c>
      <c r="CT1391" s="93" t="s">
        <v>217</v>
      </c>
      <c r="CU1391" s="93">
        <v>1745472</v>
      </c>
      <c r="CV1391" s="93">
        <v>2107258</v>
      </c>
      <c r="CW1391" s="93">
        <v>41668</v>
      </c>
      <c r="CX1391" s="93">
        <v>2500</v>
      </c>
      <c r="CY1391" s="93" t="s">
        <v>217</v>
      </c>
      <c r="CZ1391" s="93">
        <v>2063090</v>
      </c>
      <c r="DA1391" s="93">
        <v>308539</v>
      </c>
      <c r="DB1391" s="93">
        <v>69670</v>
      </c>
      <c r="DC1391" s="93">
        <v>238869</v>
      </c>
      <c r="DD1391" s="93">
        <v>9637973</v>
      </c>
      <c r="DE1391" s="93">
        <v>9562349</v>
      </c>
      <c r="DF1391" s="93" t="s">
        <v>217</v>
      </c>
      <c r="DG1391" s="93">
        <v>75624</v>
      </c>
      <c r="DH1391" s="93">
        <v>11563812</v>
      </c>
      <c r="DI1391" s="93">
        <v>1997960</v>
      </c>
      <c r="DJ1391" s="93">
        <v>1338959</v>
      </c>
      <c r="DK1391" s="93">
        <v>659001</v>
      </c>
      <c r="DL1391" s="93">
        <v>2876583</v>
      </c>
      <c r="DM1391" s="93">
        <v>18665</v>
      </c>
      <c r="DN1391" s="93">
        <v>129</v>
      </c>
      <c r="DO1391" s="93" t="s">
        <v>217</v>
      </c>
      <c r="DP1391" s="93">
        <v>1760542</v>
      </c>
      <c r="DQ1391" s="93">
        <v>5686</v>
      </c>
      <c r="DR1391" s="93" t="s">
        <v>217</v>
      </c>
      <c r="DS1391" s="93">
        <v>1091561</v>
      </c>
      <c r="DT1391" s="93">
        <v>5768904</v>
      </c>
      <c r="DU1391" s="93" t="s">
        <v>217</v>
      </c>
      <c r="DV1391" s="93">
        <v>321790</v>
      </c>
      <c r="DW1391" s="93">
        <v>21782</v>
      </c>
      <c r="DX1391" s="93">
        <v>2356</v>
      </c>
      <c r="DY1391" s="93">
        <v>257</v>
      </c>
      <c r="DZ1391" s="93" t="s">
        <v>217</v>
      </c>
      <c r="EA1391" s="93">
        <v>15</v>
      </c>
      <c r="EB1391" s="93">
        <v>242</v>
      </c>
      <c r="EC1391" s="93" t="s">
        <v>217</v>
      </c>
      <c r="ED1391" s="93" t="s">
        <v>217</v>
      </c>
      <c r="EE1391" s="93" t="s">
        <v>217</v>
      </c>
      <c r="EF1391" s="93">
        <v>297395</v>
      </c>
      <c r="EG1391" s="94" t="s">
        <v>217</v>
      </c>
    </row>
    <row r="1392" spans="1:137">
      <c r="A1392" s="91" t="s">
        <v>659</v>
      </c>
      <c r="B1392" s="92" t="s">
        <v>220</v>
      </c>
      <c r="C1392" s="102">
        <v>452033</v>
      </c>
      <c r="D1392" s="92" t="s">
        <v>565</v>
      </c>
      <c r="E1392" s="92" t="s">
        <v>568</v>
      </c>
      <c r="F1392" s="93">
        <v>14529604</v>
      </c>
      <c r="G1392" s="93">
        <v>4703726</v>
      </c>
      <c r="H1392" s="93">
        <v>1129718</v>
      </c>
      <c r="I1392" s="93">
        <v>7455903</v>
      </c>
      <c r="J1392" s="93">
        <v>852884</v>
      </c>
      <c r="K1392" s="93" t="s">
        <v>217</v>
      </c>
      <c r="L1392" s="93" t="s">
        <v>217</v>
      </c>
      <c r="M1392" s="93" t="s">
        <v>217</v>
      </c>
      <c r="N1392" s="93">
        <v>474000</v>
      </c>
      <c r="O1392" s="93">
        <v>16080</v>
      </c>
      <c r="P1392" s="93" t="s">
        <v>217</v>
      </c>
      <c r="Q1392" s="93">
        <v>26868</v>
      </c>
      <c r="R1392" s="93">
        <v>30488</v>
      </c>
      <c r="S1392" s="93" t="s">
        <v>217</v>
      </c>
      <c r="T1392" s="93" t="s">
        <v>217</v>
      </c>
      <c r="U1392" s="93">
        <v>2405988</v>
      </c>
      <c r="V1392" s="93">
        <v>14668</v>
      </c>
      <c r="W1392" s="93" t="s">
        <v>217</v>
      </c>
      <c r="X1392" s="93">
        <v>82089</v>
      </c>
      <c r="Y1392" s="93" t="s">
        <v>217</v>
      </c>
      <c r="Z1392" s="93" t="s">
        <v>217</v>
      </c>
      <c r="AA1392" s="93" t="s">
        <v>217</v>
      </c>
      <c r="AB1392" s="93">
        <v>81676</v>
      </c>
      <c r="AC1392" s="93" t="s">
        <v>217</v>
      </c>
      <c r="AD1392" s="93" t="s">
        <v>217</v>
      </c>
      <c r="AE1392" s="93" t="s">
        <v>217</v>
      </c>
      <c r="AF1392" s="93" t="s">
        <v>217</v>
      </c>
      <c r="AG1392" s="93" t="s">
        <v>217</v>
      </c>
      <c r="AH1392" s="93">
        <v>15070887</v>
      </c>
      <c r="AI1392" s="93">
        <v>14041266</v>
      </c>
      <c r="AJ1392" s="93">
        <v>1029621</v>
      </c>
      <c r="AK1392" s="93" t="s">
        <v>217</v>
      </c>
      <c r="AL1392" s="93">
        <v>26897</v>
      </c>
      <c r="AM1392" s="93">
        <v>504691</v>
      </c>
      <c r="AN1392" s="93">
        <v>123865</v>
      </c>
      <c r="AO1392" s="93">
        <v>380826</v>
      </c>
      <c r="AP1392" s="93">
        <v>813372</v>
      </c>
      <c r="AQ1392" s="93" t="s">
        <v>217</v>
      </c>
      <c r="AR1392" s="93">
        <v>5916</v>
      </c>
      <c r="AS1392" s="93" t="s">
        <v>217</v>
      </c>
      <c r="AT1392" s="93">
        <v>34590</v>
      </c>
      <c r="AU1392" s="93">
        <v>502008</v>
      </c>
      <c r="AV1392" s="93">
        <v>270858</v>
      </c>
      <c r="AW1392" s="93">
        <v>362551</v>
      </c>
      <c r="AX1392" s="93">
        <v>20203</v>
      </c>
      <c r="AY1392" s="93">
        <v>342348</v>
      </c>
      <c r="AZ1392" s="93">
        <v>10363231</v>
      </c>
      <c r="BA1392" s="93" t="s">
        <v>217</v>
      </c>
      <c r="BB1392" s="93">
        <v>3066130</v>
      </c>
      <c r="BC1392" s="93">
        <v>1762867</v>
      </c>
      <c r="BD1392" s="93" t="s">
        <v>217</v>
      </c>
      <c r="BE1392" s="93" t="s">
        <v>217</v>
      </c>
      <c r="BF1392" s="93">
        <v>1586919</v>
      </c>
      <c r="BG1392" s="93">
        <v>1407060</v>
      </c>
      <c r="BH1392" s="93" t="s">
        <v>217</v>
      </c>
      <c r="BI1392" s="93" t="s">
        <v>217</v>
      </c>
      <c r="BJ1392" s="93">
        <v>362384</v>
      </c>
      <c r="BK1392" s="93">
        <v>111532</v>
      </c>
      <c r="BL1392" s="93" t="s">
        <v>217</v>
      </c>
      <c r="BM1392" s="93">
        <v>38152</v>
      </c>
      <c r="BN1392" s="93" t="s">
        <v>217</v>
      </c>
      <c r="BO1392" s="93">
        <v>976658</v>
      </c>
      <c r="BP1392" s="93" t="s">
        <v>217</v>
      </c>
      <c r="BQ1392" s="93" t="s">
        <v>217</v>
      </c>
      <c r="BR1392" s="93" t="s">
        <v>217</v>
      </c>
      <c r="BS1392" s="93" t="s">
        <v>217</v>
      </c>
      <c r="BT1392" s="93" t="s">
        <v>217</v>
      </c>
      <c r="BU1392" s="93" t="s">
        <v>217</v>
      </c>
      <c r="BV1392" s="93" t="s">
        <v>217</v>
      </c>
      <c r="BW1392" s="93" t="s">
        <v>217</v>
      </c>
      <c r="BX1392" s="93" t="s">
        <v>217</v>
      </c>
      <c r="BY1392" s="93">
        <v>47981</v>
      </c>
      <c r="BZ1392" s="93" t="s">
        <v>217</v>
      </c>
      <c r="CA1392" s="93" t="s">
        <v>217</v>
      </c>
      <c r="CB1392" s="93" t="s">
        <v>217</v>
      </c>
      <c r="CC1392" s="93" t="s">
        <v>217</v>
      </c>
      <c r="CD1392" s="93" t="s">
        <v>217</v>
      </c>
      <c r="CE1392" s="93">
        <v>1003548</v>
      </c>
      <c r="CF1392" s="93" t="s">
        <v>217</v>
      </c>
      <c r="CG1392" s="93">
        <v>4300118</v>
      </c>
      <c r="CH1392" s="93">
        <v>2823257</v>
      </c>
      <c r="CI1392" s="93">
        <v>830381</v>
      </c>
      <c r="CJ1392" s="93" t="s">
        <v>217</v>
      </c>
      <c r="CK1392" s="93">
        <v>793459</v>
      </c>
      <c r="CL1392" s="93">
        <v>308774</v>
      </c>
      <c r="CM1392" s="93" t="s">
        <v>217</v>
      </c>
      <c r="CN1392" s="93">
        <v>161888</v>
      </c>
      <c r="CO1392" s="93">
        <v>40268</v>
      </c>
      <c r="CP1392" s="93" t="s">
        <v>217</v>
      </c>
      <c r="CQ1392" s="93" t="s">
        <v>217</v>
      </c>
      <c r="CR1392" s="93">
        <v>15742</v>
      </c>
      <c r="CS1392" s="93">
        <v>8973</v>
      </c>
      <c r="CT1392" s="93" t="s">
        <v>217</v>
      </c>
      <c r="CU1392" s="93">
        <v>663772</v>
      </c>
      <c r="CV1392" s="93">
        <v>1476861</v>
      </c>
      <c r="CW1392" s="93">
        <v>37175</v>
      </c>
      <c r="CX1392" s="93" t="s">
        <v>217</v>
      </c>
      <c r="CY1392" s="93" t="s">
        <v>217</v>
      </c>
      <c r="CZ1392" s="93">
        <v>1439686</v>
      </c>
      <c r="DA1392" s="93">
        <v>726689</v>
      </c>
      <c r="DB1392" s="93">
        <v>259869</v>
      </c>
      <c r="DC1392" s="93">
        <v>466820</v>
      </c>
      <c r="DD1392" s="93">
        <v>173438</v>
      </c>
      <c r="DE1392" s="93">
        <v>142110</v>
      </c>
      <c r="DF1392" s="93" t="s">
        <v>217</v>
      </c>
      <c r="DG1392" s="93">
        <v>31328</v>
      </c>
      <c r="DH1392" s="93">
        <v>1247298</v>
      </c>
      <c r="DI1392" s="93">
        <v>1663073</v>
      </c>
      <c r="DJ1392" s="93">
        <v>1391375</v>
      </c>
      <c r="DK1392" s="93">
        <v>271698</v>
      </c>
      <c r="DL1392" s="93">
        <v>1583846</v>
      </c>
      <c r="DM1392" s="93">
        <v>15331</v>
      </c>
      <c r="DN1392" s="93">
        <v>2381</v>
      </c>
      <c r="DO1392" s="93" t="s">
        <v>217</v>
      </c>
      <c r="DP1392" s="93">
        <v>1170222</v>
      </c>
      <c r="DQ1392" s="93" t="s">
        <v>217</v>
      </c>
      <c r="DR1392" s="93" t="s">
        <v>217</v>
      </c>
      <c r="DS1392" s="93">
        <v>395912</v>
      </c>
      <c r="DT1392" s="93">
        <v>4612651</v>
      </c>
      <c r="DU1392" s="93" t="s">
        <v>217</v>
      </c>
      <c r="DV1392" s="93">
        <v>15550</v>
      </c>
      <c r="DW1392" s="93">
        <v>8886</v>
      </c>
      <c r="DX1392" s="93">
        <v>6270</v>
      </c>
      <c r="DY1392" s="93">
        <v>267</v>
      </c>
      <c r="DZ1392" s="93" t="s">
        <v>217</v>
      </c>
      <c r="EA1392" s="93" t="s">
        <v>217</v>
      </c>
      <c r="EB1392" s="93" t="s">
        <v>217</v>
      </c>
      <c r="EC1392" s="93">
        <v>267</v>
      </c>
      <c r="ED1392" s="93" t="s">
        <v>217</v>
      </c>
      <c r="EE1392" s="93" t="s">
        <v>217</v>
      </c>
      <c r="EF1392" s="93">
        <v>127</v>
      </c>
      <c r="EG1392" s="94" t="s">
        <v>217</v>
      </c>
    </row>
    <row r="1393" spans="1:137">
      <c r="A1393" s="87" t="s">
        <v>769</v>
      </c>
      <c r="B1393" s="88" t="s">
        <v>218</v>
      </c>
      <c r="C1393" s="101">
        <v>462012</v>
      </c>
      <c r="D1393" s="88" t="s">
        <v>569</v>
      </c>
      <c r="E1393" s="88" t="s">
        <v>570</v>
      </c>
      <c r="F1393" s="89">
        <v>89932209</v>
      </c>
      <c r="G1393" s="89">
        <v>30257174</v>
      </c>
      <c r="H1393" s="89">
        <v>6024210</v>
      </c>
      <c r="I1393" s="89">
        <v>38392447</v>
      </c>
      <c r="J1393" s="89">
        <v>4088699</v>
      </c>
      <c r="K1393" s="89" t="s">
        <v>217</v>
      </c>
      <c r="L1393" s="89" t="s">
        <v>217</v>
      </c>
      <c r="M1393" s="89">
        <v>7298883</v>
      </c>
      <c r="N1393" s="89">
        <v>1875836</v>
      </c>
      <c r="O1393" s="89">
        <v>22944</v>
      </c>
      <c r="P1393" s="89" t="s">
        <v>217</v>
      </c>
      <c r="Q1393" s="89">
        <v>220852</v>
      </c>
      <c r="R1393" s="89">
        <v>251140</v>
      </c>
      <c r="S1393" s="89" t="s">
        <v>217</v>
      </c>
      <c r="T1393" s="89" t="s">
        <v>217</v>
      </c>
      <c r="U1393" s="89">
        <v>15072415</v>
      </c>
      <c r="V1393" s="89">
        <v>50992</v>
      </c>
      <c r="W1393" s="89" t="s">
        <v>217</v>
      </c>
      <c r="X1393" s="89" t="s">
        <v>217</v>
      </c>
      <c r="Y1393" s="89" t="s">
        <v>217</v>
      </c>
      <c r="Z1393" s="89">
        <v>71151</v>
      </c>
      <c r="AA1393" s="89">
        <v>1133672</v>
      </c>
      <c r="AB1393" s="89">
        <v>793949</v>
      </c>
      <c r="AC1393" s="89">
        <v>791959</v>
      </c>
      <c r="AD1393" s="89" t="s">
        <v>217</v>
      </c>
      <c r="AE1393" s="89" t="s">
        <v>217</v>
      </c>
      <c r="AF1393" s="89" t="s">
        <v>217</v>
      </c>
      <c r="AG1393" s="89">
        <v>1990</v>
      </c>
      <c r="AH1393" s="89">
        <v>34169828</v>
      </c>
      <c r="AI1393" s="89">
        <v>31931025</v>
      </c>
      <c r="AJ1393" s="89">
        <v>2238803</v>
      </c>
      <c r="AK1393" s="89" t="s">
        <v>217</v>
      </c>
      <c r="AL1393" s="89">
        <v>95813</v>
      </c>
      <c r="AM1393" s="89">
        <v>1129483</v>
      </c>
      <c r="AN1393" s="89">
        <v>86010</v>
      </c>
      <c r="AO1393" s="89">
        <v>1043473</v>
      </c>
      <c r="AP1393" s="89">
        <v>4544355</v>
      </c>
      <c r="AQ1393" s="89">
        <v>224789</v>
      </c>
      <c r="AR1393" s="89" t="s">
        <v>217</v>
      </c>
      <c r="AS1393" s="89" t="s">
        <v>217</v>
      </c>
      <c r="AT1393" s="89">
        <v>75205</v>
      </c>
      <c r="AU1393" s="89">
        <v>2401194</v>
      </c>
      <c r="AV1393" s="89">
        <v>1843167</v>
      </c>
      <c r="AW1393" s="89">
        <v>1000496</v>
      </c>
      <c r="AX1393" s="89">
        <v>81018</v>
      </c>
      <c r="AY1393" s="89">
        <v>919478</v>
      </c>
      <c r="AZ1393" s="89">
        <v>78833137</v>
      </c>
      <c r="BA1393" s="89" t="s">
        <v>217</v>
      </c>
      <c r="BB1393" s="89">
        <v>19042869</v>
      </c>
      <c r="BC1393" s="89">
        <v>15076066</v>
      </c>
      <c r="BD1393" s="89" t="s">
        <v>217</v>
      </c>
      <c r="BE1393" s="89" t="s">
        <v>217</v>
      </c>
      <c r="BF1393" s="89">
        <v>9164338</v>
      </c>
      <c r="BG1393" s="89">
        <v>6660468</v>
      </c>
      <c r="BH1393" s="89" t="s">
        <v>217</v>
      </c>
      <c r="BI1393" s="89" t="s">
        <v>217</v>
      </c>
      <c r="BJ1393" s="89">
        <v>2771636</v>
      </c>
      <c r="BK1393" s="89">
        <v>42758</v>
      </c>
      <c r="BL1393" s="89" t="s">
        <v>217</v>
      </c>
      <c r="BM1393" s="89">
        <v>130481</v>
      </c>
      <c r="BN1393" s="89" t="s">
        <v>217</v>
      </c>
      <c r="BO1393" s="89">
        <v>2977630</v>
      </c>
      <c r="BP1393" s="89" t="s">
        <v>217</v>
      </c>
      <c r="BQ1393" s="89" t="s">
        <v>217</v>
      </c>
      <c r="BR1393" s="89" t="s">
        <v>217</v>
      </c>
      <c r="BS1393" s="89" t="s">
        <v>217</v>
      </c>
      <c r="BT1393" s="89" t="s">
        <v>217</v>
      </c>
      <c r="BU1393" s="89" t="s">
        <v>217</v>
      </c>
      <c r="BV1393" s="89" t="s">
        <v>217</v>
      </c>
      <c r="BW1393" s="89" t="s">
        <v>217</v>
      </c>
      <c r="BX1393" s="89" t="s">
        <v>217</v>
      </c>
      <c r="BY1393" s="89">
        <v>3847</v>
      </c>
      <c r="BZ1393" s="89" t="s">
        <v>217</v>
      </c>
      <c r="CA1393" s="89">
        <v>5812124</v>
      </c>
      <c r="CB1393" s="89" t="s">
        <v>217</v>
      </c>
      <c r="CC1393" s="89">
        <v>6058595</v>
      </c>
      <c r="CD1393" s="89">
        <v>5142132</v>
      </c>
      <c r="CE1393" s="89">
        <v>5950193</v>
      </c>
      <c r="CF1393" s="89" t="s">
        <v>217</v>
      </c>
      <c r="CG1393" s="89">
        <v>23847181</v>
      </c>
      <c r="CH1393" s="89">
        <v>17067526</v>
      </c>
      <c r="CI1393" s="89">
        <v>6875682</v>
      </c>
      <c r="CJ1393" s="89" t="s">
        <v>217</v>
      </c>
      <c r="CK1393" s="89">
        <v>4582169</v>
      </c>
      <c r="CL1393" s="89">
        <v>1450141</v>
      </c>
      <c r="CM1393" s="89" t="s">
        <v>217</v>
      </c>
      <c r="CN1393" s="89">
        <v>371111</v>
      </c>
      <c r="CO1393" s="89">
        <v>26913</v>
      </c>
      <c r="CP1393" s="89" t="s">
        <v>217</v>
      </c>
      <c r="CQ1393" s="89" t="s">
        <v>217</v>
      </c>
      <c r="CR1393" s="89">
        <v>148550</v>
      </c>
      <c r="CS1393" s="89">
        <v>10000</v>
      </c>
      <c r="CT1393" s="89">
        <v>2198070</v>
      </c>
      <c r="CU1393" s="89">
        <v>1404890</v>
      </c>
      <c r="CV1393" s="89">
        <v>6779655</v>
      </c>
      <c r="CW1393" s="89">
        <v>221913</v>
      </c>
      <c r="CX1393" s="89">
        <v>764</v>
      </c>
      <c r="CY1393" s="89" t="s">
        <v>217</v>
      </c>
      <c r="CZ1393" s="89">
        <v>6556978</v>
      </c>
      <c r="DA1393" s="89">
        <v>819007</v>
      </c>
      <c r="DB1393" s="89">
        <v>120552</v>
      </c>
      <c r="DC1393" s="89">
        <v>698455</v>
      </c>
      <c r="DD1393" s="89">
        <v>779830</v>
      </c>
      <c r="DE1393" s="89">
        <v>616762</v>
      </c>
      <c r="DF1393" s="89">
        <v>92900</v>
      </c>
      <c r="DG1393" s="89">
        <v>70168</v>
      </c>
      <c r="DH1393" s="89">
        <v>7513712</v>
      </c>
      <c r="DI1393" s="89">
        <v>10815903</v>
      </c>
      <c r="DJ1393" s="89">
        <v>9179823</v>
      </c>
      <c r="DK1393" s="89">
        <v>1636080</v>
      </c>
      <c r="DL1393" s="89">
        <v>3487985</v>
      </c>
      <c r="DM1393" s="89">
        <v>93736</v>
      </c>
      <c r="DN1393" s="89">
        <v>189</v>
      </c>
      <c r="DO1393" s="89" t="s">
        <v>217</v>
      </c>
      <c r="DP1393" s="89">
        <v>156612</v>
      </c>
      <c r="DQ1393" s="89">
        <v>6928</v>
      </c>
      <c r="DR1393" s="89" t="s">
        <v>217</v>
      </c>
      <c r="DS1393" s="89">
        <v>3230520</v>
      </c>
      <c r="DT1393" s="89">
        <v>17428700</v>
      </c>
      <c r="DU1393" s="89" t="s">
        <v>217</v>
      </c>
      <c r="DV1393" s="89">
        <v>294988</v>
      </c>
      <c r="DW1393" s="89">
        <v>154677</v>
      </c>
      <c r="DX1393" s="89">
        <v>6623</v>
      </c>
      <c r="DY1393" s="89">
        <v>9957</v>
      </c>
      <c r="DZ1393" s="89">
        <v>99</v>
      </c>
      <c r="EA1393" s="89">
        <v>417</v>
      </c>
      <c r="EB1393" s="89">
        <v>9336</v>
      </c>
      <c r="EC1393" s="89">
        <v>105</v>
      </c>
      <c r="ED1393" s="89">
        <v>98</v>
      </c>
      <c r="EE1393" s="89">
        <v>337</v>
      </c>
      <c r="EF1393" s="89">
        <v>123296</v>
      </c>
      <c r="EG1393" s="90" t="s">
        <v>217</v>
      </c>
    </row>
    <row r="1394" spans="1:137">
      <c r="A1394" s="91" t="s">
        <v>769</v>
      </c>
      <c r="B1394" s="92" t="s">
        <v>220</v>
      </c>
      <c r="C1394" s="102">
        <v>462039</v>
      </c>
      <c r="D1394" s="92" t="s">
        <v>569</v>
      </c>
      <c r="E1394" s="92" t="s">
        <v>571</v>
      </c>
      <c r="F1394" s="93">
        <v>11811471</v>
      </c>
      <c r="G1394" s="93">
        <v>4100302</v>
      </c>
      <c r="H1394" s="93">
        <v>680051</v>
      </c>
      <c r="I1394" s="93">
        <v>5337422</v>
      </c>
      <c r="J1394" s="93">
        <v>779984</v>
      </c>
      <c r="K1394" s="93" t="s">
        <v>217</v>
      </c>
      <c r="L1394" s="93" t="s">
        <v>217</v>
      </c>
      <c r="M1394" s="93">
        <v>460617</v>
      </c>
      <c r="N1394" s="93">
        <v>532408</v>
      </c>
      <c r="O1394" s="93">
        <v>3081</v>
      </c>
      <c r="P1394" s="93" t="s">
        <v>217</v>
      </c>
      <c r="Q1394" s="93">
        <v>29690</v>
      </c>
      <c r="R1394" s="93">
        <v>33785</v>
      </c>
      <c r="S1394" s="93" t="s">
        <v>217</v>
      </c>
      <c r="T1394" s="93" t="s">
        <v>217</v>
      </c>
      <c r="U1394" s="93">
        <v>2519111</v>
      </c>
      <c r="V1394" s="93">
        <v>9641</v>
      </c>
      <c r="W1394" s="93" t="s">
        <v>217</v>
      </c>
      <c r="X1394" s="93" t="s">
        <v>217</v>
      </c>
      <c r="Y1394" s="93" t="s">
        <v>217</v>
      </c>
      <c r="Z1394" s="93">
        <v>24032</v>
      </c>
      <c r="AA1394" s="93">
        <v>148556</v>
      </c>
      <c r="AB1394" s="93">
        <v>101260</v>
      </c>
      <c r="AC1394" s="93">
        <v>101260</v>
      </c>
      <c r="AD1394" s="93" t="s">
        <v>217</v>
      </c>
      <c r="AE1394" s="93" t="s">
        <v>217</v>
      </c>
      <c r="AF1394" s="93" t="s">
        <v>217</v>
      </c>
      <c r="AG1394" s="93" t="s">
        <v>217</v>
      </c>
      <c r="AH1394" s="93">
        <v>13665843</v>
      </c>
      <c r="AI1394" s="93">
        <v>12277433</v>
      </c>
      <c r="AJ1394" s="93">
        <v>1388410</v>
      </c>
      <c r="AK1394" s="93" t="s">
        <v>217</v>
      </c>
      <c r="AL1394" s="93">
        <v>13188</v>
      </c>
      <c r="AM1394" s="93">
        <v>206084</v>
      </c>
      <c r="AN1394" s="93">
        <v>52238</v>
      </c>
      <c r="AO1394" s="93">
        <v>153846</v>
      </c>
      <c r="AP1394" s="93">
        <v>472587</v>
      </c>
      <c r="AQ1394" s="93">
        <v>4237</v>
      </c>
      <c r="AR1394" s="93" t="s">
        <v>217</v>
      </c>
      <c r="AS1394" s="93">
        <v>17420</v>
      </c>
      <c r="AT1394" s="93" t="s">
        <v>217</v>
      </c>
      <c r="AU1394" s="93">
        <v>355677</v>
      </c>
      <c r="AV1394" s="93">
        <v>95253</v>
      </c>
      <c r="AW1394" s="93">
        <v>237731</v>
      </c>
      <c r="AX1394" s="93">
        <v>19229</v>
      </c>
      <c r="AY1394" s="93">
        <v>218502</v>
      </c>
      <c r="AZ1394" s="93">
        <v>12632938</v>
      </c>
      <c r="BA1394" s="93" t="s">
        <v>217</v>
      </c>
      <c r="BB1394" s="93">
        <v>1594263</v>
      </c>
      <c r="BC1394" s="93">
        <v>2932332</v>
      </c>
      <c r="BD1394" s="93" t="s">
        <v>217</v>
      </c>
      <c r="BE1394" s="93" t="s">
        <v>217</v>
      </c>
      <c r="BF1394" s="93">
        <v>1564693</v>
      </c>
      <c r="BG1394" s="93">
        <v>1192129</v>
      </c>
      <c r="BH1394" s="93" t="s">
        <v>217</v>
      </c>
      <c r="BI1394" s="93" t="s">
        <v>217</v>
      </c>
      <c r="BJ1394" s="93">
        <v>250529</v>
      </c>
      <c r="BK1394" s="93" t="s">
        <v>217</v>
      </c>
      <c r="BL1394" s="93" t="s">
        <v>217</v>
      </c>
      <c r="BM1394" s="93">
        <v>29107</v>
      </c>
      <c r="BN1394" s="93" t="s">
        <v>217</v>
      </c>
      <c r="BO1394" s="93">
        <v>16081</v>
      </c>
      <c r="BP1394" s="93" t="s">
        <v>217</v>
      </c>
      <c r="BQ1394" s="93" t="s">
        <v>217</v>
      </c>
      <c r="BR1394" s="93" t="s">
        <v>217</v>
      </c>
      <c r="BS1394" s="93">
        <v>68898</v>
      </c>
      <c r="BT1394" s="93" t="s">
        <v>217</v>
      </c>
      <c r="BU1394" s="93" t="s">
        <v>217</v>
      </c>
      <c r="BV1394" s="93" t="s">
        <v>217</v>
      </c>
      <c r="BW1394" s="93" t="s">
        <v>217</v>
      </c>
      <c r="BX1394" s="93" t="s">
        <v>217</v>
      </c>
      <c r="BY1394" s="93">
        <v>500</v>
      </c>
      <c r="BZ1394" s="93" t="s">
        <v>217</v>
      </c>
      <c r="CA1394" s="93">
        <v>902001</v>
      </c>
      <c r="CB1394" s="93" t="s">
        <v>217</v>
      </c>
      <c r="CC1394" s="93">
        <v>1003782</v>
      </c>
      <c r="CD1394" s="93">
        <v>671104</v>
      </c>
      <c r="CE1394" s="93">
        <v>2407519</v>
      </c>
      <c r="CF1394" s="93">
        <v>547623</v>
      </c>
      <c r="CG1394" s="93">
        <v>5847777</v>
      </c>
      <c r="CH1394" s="93">
        <v>4080102</v>
      </c>
      <c r="CI1394" s="93">
        <v>1270285</v>
      </c>
      <c r="CJ1394" s="93" t="s">
        <v>217</v>
      </c>
      <c r="CK1394" s="93">
        <v>782347</v>
      </c>
      <c r="CL1394" s="93">
        <v>260884</v>
      </c>
      <c r="CM1394" s="93" t="s">
        <v>217</v>
      </c>
      <c r="CN1394" s="93">
        <v>638174</v>
      </c>
      <c r="CO1394" s="93">
        <v>221668</v>
      </c>
      <c r="CP1394" s="93" t="s">
        <v>217</v>
      </c>
      <c r="CQ1394" s="93" t="s">
        <v>217</v>
      </c>
      <c r="CR1394" s="93">
        <v>45795</v>
      </c>
      <c r="CS1394" s="93" t="s">
        <v>217</v>
      </c>
      <c r="CT1394" s="93">
        <v>158993</v>
      </c>
      <c r="CU1394" s="93">
        <v>701956</v>
      </c>
      <c r="CV1394" s="93">
        <v>1767675</v>
      </c>
      <c r="CW1394" s="93">
        <v>164546</v>
      </c>
      <c r="CX1394" s="93" t="s">
        <v>217</v>
      </c>
      <c r="CY1394" s="93" t="s">
        <v>217</v>
      </c>
      <c r="CZ1394" s="93">
        <v>1603129</v>
      </c>
      <c r="DA1394" s="93">
        <v>116470</v>
      </c>
      <c r="DB1394" s="93">
        <v>74640</v>
      </c>
      <c r="DC1394" s="93">
        <v>41830</v>
      </c>
      <c r="DD1394" s="93">
        <v>4601990</v>
      </c>
      <c r="DE1394" s="93">
        <v>4579197</v>
      </c>
      <c r="DF1394" s="93">
        <v>11058</v>
      </c>
      <c r="DG1394" s="93">
        <v>11735</v>
      </c>
      <c r="DH1394" s="93">
        <v>4651544</v>
      </c>
      <c r="DI1394" s="93">
        <v>2979077</v>
      </c>
      <c r="DJ1394" s="93">
        <v>2490528</v>
      </c>
      <c r="DK1394" s="93">
        <v>488549</v>
      </c>
      <c r="DL1394" s="93">
        <v>301495</v>
      </c>
      <c r="DM1394" s="93">
        <v>12231</v>
      </c>
      <c r="DN1394" s="93">
        <v>64</v>
      </c>
      <c r="DO1394" s="93" t="s">
        <v>217</v>
      </c>
      <c r="DP1394" s="93">
        <v>16997</v>
      </c>
      <c r="DQ1394" s="93">
        <v>39001</v>
      </c>
      <c r="DR1394" s="93" t="s">
        <v>217</v>
      </c>
      <c r="DS1394" s="93">
        <v>233202</v>
      </c>
      <c r="DT1394" s="93">
        <v>1840100</v>
      </c>
      <c r="DU1394" s="93" t="s">
        <v>217</v>
      </c>
      <c r="DV1394" s="93">
        <v>48640</v>
      </c>
      <c r="DW1394" s="93">
        <v>44759</v>
      </c>
      <c r="DX1394" s="93">
        <v>640</v>
      </c>
      <c r="DY1394" s="93" t="s">
        <v>217</v>
      </c>
      <c r="DZ1394" s="93" t="s">
        <v>217</v>
      </c>
      <c r="EA1394" s="93" t="s">
        <v>217</v>
      </c>
      <c r="EB1394" s="93" t="s">
        <v>217</v>
      </c>
      <c r="EC1394" s="93" t="s">
        <v>217</v>
      </c>
      <c r="ED1394" s="93" t="s">
        <v>217</v>
      </c>
      <c r="EE1394" s="93" t="s">
        <v>217</v>
      </c>
      <c r="EF1394" s="93">
        <v>3241</v>
      </c>
      <c r="EG1394" s="94" t="s">
        <v>217</v>
      </c>
    </row>
    <row r="1395" spans="1:137">
      <c r="A1395" s="91" t="s">
        <v>769</v>
      </c>
      <c r="B1395" s="92" t="s">
        <v>220</v>
      </c>
      <c r="C1395" s="102">
        <v>462187</v>
      </c>
      <c r="D1395" s="92" t="s">
        <v>569</v>
      </c>
      <c r="E1395" s="92" t="s">
        <v>572</v>
      </c>
      <c r="F1395" s="93">
        <v>16982939</v>
      </c>
      <c r="G1395" s="93">
        <v>5352967</v>
      </c>
      <c r="H1395" s="93">
        <v>1068614</v>
      </c>
      <c r="I1395" s="93">
        <v>8479669</v>
      </c>
      <c r="J1395" s="93">
        <v>929690</v>
      </c>
      <c r="K1395" s="93" t="s">
        <v>217</v>
      </c>
      <c r="L1395" s="93" t="s">
        <v>217</v>
      </c>
      <c r="M1395" s="93">
        <v>531652</v>
      </c>
      <c r="N1395" s="93">
        <v>772336</v>
      </c>
      <c r="O1395" s="93">
        <v>4064</v>
      </c>
      <c r="P1395" s="93" t="s">
        <v>217</v>
      </c>
      <c r="Q1395" s="93">
        <v>39020</v>
      </c>
      <c r="R1395" s="93">
        <v>44246</v>
      </c>
      <c r="S1395" s="93" t="s">
        <v>217</v>
      </c>
      <c r="T1395" s="93" t="s">
        <v>217</v>
      </c>
      <c r="U1395" s="93">
        <v>3094822</v>
      </c>
      <c r="V1395" s="93">
        <v>52658</v>
      </c>
      <c r="W1395" s="93" t="s">
        <v>217</v>
      </c>
      <c r="X1395" s="93" t="s">
        <v>217</v>
      </c>
      <c r="Y1395" s="93" t="s">
        <v>217</v>
      </c>
      <c r="Z1395" s="93">
        <v>27211</v>
      </c>
      <c r="AA1395" s="93">
        <v>199710</v>
      </c>
      <c r="AB1395" s="93">
        <v>158941</v>
      </c>
      <c r="AC1395" s="93">
        <v>153517</v>
      </c>
      <c r="AD1395" s="93" t="s">
        <v>217</v>
      </c>
      <c r="AE1395" s="93" t="s">
        <v>217</v>
      </c>
      <c r="AF1395" s="93" t="s">
        <v>217</v>
      </c>
      <c r="AG1395" s="93">
        <v>5424</v>
      </c>
      <c r="AH1395" s="93">
        <v>15439720</v>
      </c>
      <c r="AI1395" s="93">
        <v>13700905</v>
      </c>
      <c r="AJ1395" s="93">
        <v>1738815</v>
      </c>
      <c r="AK1395" s="93" t="s">
        <v>217</v>
      </c>
      <c r="AL1395" s="93">
        <v>19955</v>
      </c>
      <c r="AM1395" s="93">
        <v>166910</v>
      </c>
      <c r="AN1395" s="93">
        <v>41616</v>
      </c>
      <c r="AO1395" s="93">
        <v>125294</v>
      </c>
      <c r="AP1395" s="93">
        <v>1363432</v>
      </c>
      <c r="AQ1395" s="93">
        <v>89743</v>
      </c>
      <c r="AR1395" s="93" t="s">
        <v>217</v>
      </c>
      <c r="AS1395" s="93" t="s">
        <v>217</v>
      </c>
      <c r="AT1395" s="93">
        <v>3890</v>
      </c>
      <c r="AU1395" s="93">
        <v>662716</v>
      </c>
      <c r="AV1395" s="93">
        <v>607083</v>
      </c>
      <c r="AW1395" s="93">
        <v>186270</v>
      </c>
      <c r="AX1395" s="93">
        <v>22247</v>
      </c>
      <c r="AY1395" s="93">
        <v>164023</v>
      </c>
      <c r="AZ1395" s="93">
        <v>15531217</v>
      </c>
      <c r="BA1395" s="93" t="s">
        <v>217</v>
      </c>
      <c r="BB1395" s="93">
        <v>2283760</v>
      </c>
      <c r="BC1395" s="93">
        <v>2968695</v>
      </c>
      <c r="BD1395" s="93" t="s">
        <v>217</v>
      </c>
      <c r="BE1395" s="93" t="s">
        <v>217</v>
      </c>
      <c r="BF1395" s="93">
        <v>1639027</v>
      </c>
      <c r="BG1395" s="93">
        <v>1464862</v>
      </c>
      <c r="BH1395" s="93" t="s">
        <v>217</v>
      </c>
      <c r="BI1395" s="93" t="s">
        <v>217</v>
      </c>
      <c r="BJ1395" s="93">
        <v>799701</v>
      </c>
      <c r="BK1395" s="93">
        <v>170764</v>
      </c>
      <c r="BL1395" s="93" t="s">
        <v>217</v>
      </c>
      <c r="BM1395" s="93">
        <v>35549</v>
      </c>
      <c r="BN1395" s="93" t="s">
        <v>217</v>
      </c>
      <c r="BO1395" s="93">
        <v>391349</v>
      </c>
      <c r="BP1395" s="93" t="s">
        <v>217</v>
      </c>
      <c r="BQ1395" s="93" t="s">
        <v>217</v>
      </c>
      <c r="BR1395" s="93" t="s">
        <v>217</v>
      </c>
      <c r="BS1395" s="93" t="s">
        <v>217</v>
      </c>
      <c r="BT1395" s="93" t="s">
        <v>217</v>
      </c>
      <c r="BU1395" s="93" t="s">
        <v>217</v>
      </c>
      <c r="BV1395" s="93" t="s">
        <v>217</v>
      </c>
      <c r="BW1395" s="93" t="s">
        <v>217</v>
      </c>
      <c r="BX1395" s="93" t="s">
        <v>217</v>
      </c>
      <c r="BY1395" s="93">
        <v>5769</v>
      </c>
      <c r="BZ1395" s="93" t="s">
        <v>217</v>
      </c>
      <c r="CA1395" s="93">
        <v>1507521</v>
      </c>
      <c r="CB1395" s="93" t="s">
        <v>217</v>
      </c>
      <c r="CC1395" s="93">
        <v>1548467</v>
      </c>
      <c r="CD1395" s="93">
        <v>894223</v>
      </c>
      <c r="CE1395" s="93">
        <v>1821530</v>
      </c>
      <c r="CF1395" s="93">
        <v>1817</v>
      </c>
      <c r="CG1395" s="93">
        <v>5498894</v>
      </c>
      <c r="CH1395" s="93">
        <v>3595496</v>
      </c>
      <c r="CI1395" s="93">
        <v>1286099</v>
      </c>
      <c r="CJ1395" s="93" t="s">
        <v>217</v>
      </c>
      <c r="CK1395" s="93">
        <v>819513</v>
      </c>
      <c r="CL1395" s="93">
        <v>320934</v>
      </c>
      <c r="CM1395" s="93" t="s">
        <v>217</v>
      </c>
      <c r="CN1395" s="93">
        <v>173168</v>
      </c>
      <c r="CO1395" s="93">
        <v>101153</v>
      </c>
      <c r="CP1395" s="93" t="s">
        <v>217</v>
      </c>
      <c r="CQ1395" s="93" t="s">
        <v>217</v>
      </c>
      <c r="CR1395" s="93">
        <v>62993</v>
      </c>
      <c r="CS1395" s="93">
        <v>11713</v>
      </c>
      <c r="CT1395" s="93">
        <v>197337</v>
      </c>
      <c r="CU1395" s="93">
        <v>622586</v>
      </c>
      <c r="CV1395" s="93">
        <v>1903398</v>
      </c>
      <c r="CW1395" s="93">
        <v>27369</v>
      </c>
      <c r="CX1395" s="93" t="s">
        <v>217</v>
      </c>
      <c r="CY1395" s="93" t="s">
        <v>217</v>
      </c>
      <c r="CZ1395" s="93">
        <v>1876029</v>
      </c>
      <c r="DA1395" s="93">
        <v>311222</v>
      </c>
      <c r="DB1395" s="93">
        <v>94084</v>
      </c>
      <c r="DC1395" s="93">
        <v>217138</v>
      </c>
      <c r="DD1395" s="93">
        <v>1515633</v>
      </c>
      <c r="DE1395" s="93">
        <v>1489504</v>
      </c>
      <c r="DF1395" s="93">
        <v>8700</v>
      </c>
      <c r="DG1395" s="93">
        <v>17429</v>
      </c>
      <c r="DH1395" s="93">
        <v>3592202</v>
      </c>
      <c r="DI1395" s="93">
        <v>3996465</v>
      </c>
      <c r="DJ1395" s="93">
        <v>3137271</v>
      </c>
      <c r="DK1395" s="93">
        <v>859194</v>
      </c>
      <c r="DL1395" s="93">
        <v>648611</v>
      </c>
      <c r="DM1395" s="93">
        <v>2745</v>
      </c>
      <c r="DN1395" s="93">
        <v>1192</v>
      </c>
      <c r="DO1395" s="93" t="s">
        <v>217</v>
      </c>
      <c r="DP1395" s="93">
        <v>80690</v>
      </c>
      <c r="DQ1395" s="93" t="s">
        <v>217</v>
      </c>
      <c r="DR1395" s="93" t="s">
        <v>217</v>
      </c>
      <c r="DS1395" s="93">
        <v>563984</v>
      </c>
      <c r="DT1395" s="93">
        <v>3385000</v>
      </c>
      <c r="DU1395" s="93" t="s">
        <v>217</v>
      </c>
      <c r="DV1395" s="93">
        <v>64621</v>
      </c>
      <c r="DW1395" s="93">
        <v>52349</v>
      </c>
      <c r="DX1395" s="93">
        <v>561</v>
      </c>
      <c r="DY1395" s="93">
        <v>860</v>
      </c>
      <c r="DZ1395" s="93" t="s">
        <v>217</v>
      </c>
      <c r="EA1395" s="93" t="s">
        <v>217</v>
      </c>
      <c r="EB1395" s="93">
        <v>860</v>
      </c>
      <c r="EC1395" s="93" t="s">
        <v>217</v>
      </c>
      <c r="ED1395" s="93" t="s">
        <v>217</v>
      </c>
      <c r="EE1395" s="93" t="s">
        <v>217</v>
      </c>
      <c r="EF1395" s="93">
        <v>10851</v>
      </c>
      <c r="EG1395" s="94" t="s">
        <v>217</v>
      </c>
    </row>
    <row r="1396" spans="1:137">
      <c r="A1396" s="91" t="s">
        <v>754</v>
      </c>
      <c r="B1396" s="92" t="s">
        <v>218</v>
      </c>
      <c r="C1396" s="102">
        <v>462012</v>
      </c>
      <c r="D1396" s="92" t="s">
        <v>569</v>
      </c>
      <c r="E1396" s="92" t="s">
        <v>570</v>
      </c>
      <c r="F1396" s="93">
        <v>88084159</v>
      </c>
      <c r="G1396" s="93">
        <v>29885379</v>
      </c>
      <c r="H1396" s="93">
        <v>6098930</v>
      </c>
      <c r="I1396" s="93">
        <v>37377181</v>
      </c>
      <c r="J1396" s="93">
        <v>3837662</v>
      </c>
      <c r="K1396" s="93" t="s">
        <v>217</v>
      </c>
      <c r="L1396" s="93" t="s">
        <v>217</v>
      </c>
      <c r="M1396" s="93">
        <v>7148849</v>
      </c>
      <c r="N1396" s="93">
        <v>1834376</v>
      </c>
      <c r="O1396" s="93">
        <v>47871</v>
      </c>
      <c r="P1396" s="93" t="s">
        <v>217</v>
      </c>
      <c r="Q1396" s="93">
        <v>199178</v>
      </c>
      <c r="R1396" s="93">
        <v>276338</v>
      </c>
      <c r="S1396" s="93" t="s">
        <v>217</v>
      </c>
      <c r="T1396" s="93" t="s">
        <v>217</v>
      </c>
      <c r="U1396" s="93">
        <v>14394586</v>
      </c>
      <c r="V1396" s="93">
        <v>58316</v>
      </c>
      <c r="W1396" s="93" t="s">
        <v>217</v>
      </c>
      <c r="X1396" s="93" t="s">
        <v>217</v>
      </c>
      <c r="Y1396" s="93" t="s">
        <v>217</v>
      </c>
      <c r="Z1396" s="93">
        <v>81929</v>
      </c>
      <c r="AA1396" s="93">
        <v>1214434</v>
      </c>
      <c r="AB1396" s="93">
        <v>1803157</v>
      </c>
      <c r="AC1396" s="93">
        <v>656032</v>
      </c>
      <c r="AD1396" s="93">
        <v>22970</v>
      </c>
      <c r="AE1396" s="93">
        <v>18628</v>
      </c>
      <c r="AF1396" s="93" t="s">
        <v>217</v>
      </c>
      <c r="AG1396" s="93">
        <v>1105527</v>
      </c>
      <c r="AH1396" s="93">
        <v>34856597</v>
      </c>
      <c r="AI1396" s="93">
        <v>32708901</v>
      </c>
      <c r="AJ1396" s="93">
        <v>2147696</v>
      </c>
      <c r="AK1396" s="93" t="s">
        <v>217</v>
      </c>
      <c r="AL1396" s="93">
        <v>105277</v>
      </c>
      <c r="AM1396" s="93">
        <v>1145931</v>
      </c>
      <c r="AN1396" s="93">
        <v>112008</v>
      </c>
      <c r="AO1396" s="93">
        <v>1033923</v>
      </c>
      <c r="AP1396" s="93">
        <v>4216724</v>
      </c>
      <c r="AQ1396" s="93">
        <v>242006</v>
      </c>
      <c r="AR1396" s="93" t="s">
        <v>217</v>
      </c>
      <c r="AS1396" s="93" t="s">
        <v>217</v>
      </c>
      <c r="AT1396" s="93">
        <v>69750</v>
      </c>
      <c r="AU1396" s="93">
        <v>2423593</v>
      </c>
      <c r="AV1396" s="93">
        <v>1481375</v>
      </c>
      <c r="AW1396" s="93">
        <v>1044541</v>
      </c>
      <c r="AX1396" s="93">
        <v>78751</v>
      </c>
      <c r="AY1396" s="93">
        <v>965790</v>
      </c>
      <c r="AZ1396" s="93">
        <v>92742681</v>
      </c>
      <c r="BA1396" s="93" t="s">
        <v>217</v>
      </c>
      <c r="BB1396" s="93">
        <v>19211598</v>
      </c>
      <c r="BC1396" s="93">
        <v>14216092</v>
      </c>
      <c r="BD1396" s="93" t="s">
        <v>217</v>
      </c>
      <c r="BE1396" s="93" t="s">
        <v>217</v>
      </c>
      <c r="BF1396" s="93">
        <v>9009509</v>
      </c>
      <c r="BG1396" s="93">
        <v>6828504</v>
      </c>
      <c r="BH1396" s="93" t="s">
        <v>217</v>
      </c>
      <c r="BI1396" s="93" t="s">
        <v>217</v>
      </c>
      <c r="BJ1396" s="93">
        <v>4191678</v>
      </c>
      <c r="BK1396" s="93">
        <v>181680</v>
      </c>
      <c r="BL1396" s="93" t="s">
        <v>217</v>
      </c>
      <c r="BM1396" s="93">
        <v>132141</v>
      </c>
      <c r="BN1396" s="93" t="s">
        <v>217</v>
      </c>
      <c r="BO1396" s="93">
        <v>5005745</v>
      </c>
      <c r="BP1396" s="93" t="s">
        <v>217</v>
      </c>
      <c r="BQ1396" s="93" t="s">
        <v>217</v>
      </c>
      <c r="BR1396" s="93" t="s">
        <v>217</v>
      </c>
      <c r="BS1396" s="93" t="s">
        <v>217</v>
      </c>
      <c r="BT1396" s="93" t="s">
        <v>217</v>
      </c>
      <c r="BU1396" s="93" t="s">
        <v>217</v>
      </c>
      <c r="BV1396" s="93" t="s">
        <v>217</v>
      </c>
      <c r="BW1396" s="93" t="s">
        <v>217</v>
      </c>
      <c r="BX1396" s="93" t="s">
        <v>217</v>
      </c>
      <c r="BY1396" s="93">
        <v>5912</v>
      </c>
      <c r="BZ1396" s="93" t="s">
        <v>217</v>
      </c>
      <c r="CA1396" s="93">
        <v>3259174</v>
      </c>
      <c r="CB1396" s="93" t="s">
        <v>217</v>
      </c>
      <c r="CC1396" s="93">
        <v>10214192</v>
      </c>
      <c r="CD1396" s="93">
        <v>14528426</v>
      </c>
      <c r="CE1396" s="93">
        <v>5958030</v>
      </c>
      <c r="CF1396" s="93" t="s">
        <v>217</v>
      </c>
      <c r="CG1396" s="93">
        <v>22084172</v>
      </c>
      <c r="CH1396" s="93">
        <v>17248726</v>
      </c>
      <c r="CI1396" s="93">
        <v>6459907</v>
      </c>
      <c r="CJ1396" s="93" t="s">
        <v>217</v>
      </c>
      <c r="CK1396" s="93">
        <v>4539862</v>
      </c>
      <c r="CL1396" s="93">
        <v>1487739</v>
      </c>
      <c r="CM1396" s="93" t="s">
        <v>217</v>
      </c>
      <c r="CN1396" s="93">
        <v>833605</v>
      </c>
      <c r="CO1396" s="93">
        <v>99162</v>
      </c>
      <c r="CP1396" s="93" t="s">
        <v>217</v>
      </c>
      <c r="CQ1396" s="93" t="s">
        <v>217</v>
      </c>
      <c r="CR1396" s="93">
        <v>192647</v>
      </c>
      <c r="CS1396" s="93">
        <v>9987</v>
      </c>
      <c r="CT1396" s="93">
        <v>74132</v>
      </c>
      <c r="CU1396" s="93">
        <v>3551685</v>
      </c>
      <c r="CV1396" s="93">
        <v>4835446</v>
      </c>
      <c r="CW1396" s="93">
        <v>372598</v>
      </c>
      <c r="CX1396" s="93">
        <v>1345</v>
      </c>
      <c r="CY1396" s="93" t="s">
        <v>217</v>
      </c>
      <c r="CZ1396" s="93">
        <v>4461503</v>
      </c>
      <c r="DA1396" s="93">
        <v>640576</v>
      </c>
      <c r="DB1396" s="93">
        <v>125642</v>
      </c>
      <c r="DC1396" s="93">
        <v>514934</v>
      </c>
      <c r="DD1396" s="93">
        <v>590583</v>
      </c>
      <c r="DE1396" s="93">
        <v>554917</v>
      </c>
      <c r="DF1396" s="93">
        <v>30780</v>
      </c>
      <c r="DG1396" s="93">
        <v>4886</v>
      </c>
      <c r="DH1396" s="93">
        <v>6379306</v>
      </c>
      <c r="DI1396" s="93">
        <v>5877153</v>
      </c>
      <c r="DJ1396" s="93">
        <v>4509005</v>
      </c>
      <c r="DK1396" s="93">
        <v>1368148</v>
      </c>
      <c r="DL1396" s="93">
        <v>2906998</v>
      </c>
      <c r="DM1396" s="93">
        <v>84481</v>
      </c>
      <c r="DN1396" s="93">
        <v>133</v>
      </c>
      <c r="DO1396" s="93" t="s">
        <v>217</v>
      </c>
      <c r="DP1396" s="93">
        <v>137827</v>
      </c>
      <c r="DQ1396" s="93">
        <v>6987</v>
      </c>
      <c r="DR1396" s="93" t="s">
        <v>217</v>
      </c>
      <c r="DS1396" s="93">
        <v>2677570</v>
      </c>
      <c r="DT1396" s="93">
        <v>24843300</v>
      </c>
      <c r="DU1396" s="93" t="s">
        <v>217</v>
      </c>
      <c r="DV1396" s="93">
        <v>314842</v>
      </c>
      <c r="DW1396" s="93">
        <v>209890</v>
      </c>
      <c r="DX1396" s="93">
        <v>9817</v>
      </c>
      <c r="DY1396" s="93">
        <v>20297</v>
      </c>
      <c r="DZ1396" s="93" t="s">
        <v>217</v>
      </c>
      <c r="EA1396" s="93">
        <v>536</v>
      </c>
      <c r="EB1396" s="93">
        <v>19589</v>
      </c>
      <c r="EC1396" s="93">
        <v>172</v>
      </c>
      <c r="ED1396" s="93">
        <v>132</v>
      </c>
      <c r="EE1396" s="93">
        <v>549</v>
      </c>
      <c r="EF1396" s="93">
        <v>74157</v>
      </c>
      <c r="EG1396" s="94" t="s">
        <v>217</v>
      </c>
    </row>
    <row r="1397" spans="1:137">
      <c r="A1397" s="91" t="s">
        <v>754</v>
      </c>
      <c r="B1397" s="92" t="s">
        <v>220</v>
      </c>
      <c r="C1397" s="102">
        <v>462039</v>
      </c>
      <c r="D1397" s="92" t="s">
        <v>569</v>
      </c>
      <c r="E1397" s="92" t="s">
        <v>571</v>
      </c>
      <c r="F1397" s="93">
        <v>11725881</v>
      </c>
      <c r="G1397" s="93">
        <v>4036720</v>
      </c>
      <c r="H1397" s="93">
        <v>763453</v>
      </c>
      <c r="I1397" s="93">
        <v>5305671</v>
      </c>
      <c r="J1397" s="93">
        <v>738932</v>
      </c>
      <c r="K1397" s="93" t="s">
        <v>217</v>
      </c>
      <c r="L1397" s="93" t="s">
        <v>217</v>
      </c>
      <c r="M1397" s="93">
        <v>442633</v>
      </c>
      <c r="N1397" s="93">
        <v>523983</v>
      </c>
      <c r="O1397" s="93">
        <v>6426</v>
      </c>
      <c r="P1397" s="93" t="s">
        <v>217</v>
      </c>
      <c r="Q1397" s="93">
        <v>26741</v>
      </c>
      <c r="R1397" s="93">
        <v>37103</v>
      </c>
      <c r="S1397" s="93" t="s">
        <v>217</v>
      </c>
      <c r="T1397" s="93" t="s">
        <v>217</v>
      </c>
      <c r="U1397" s="93">
        <v>2423574</v>
      </c>
      <c r="V1397" s="93">
        <v>10166</v>
      </c>
      <c r="W1397" s="93" t="s">
        <v>217</v>
      </c>
      <c r="X1397" s="93" t="s">
        <v>217</v>
      </c>
      <c r="Y1397" s="93" t="s">
        <v>217</v>
      </c>
      <c r="Z1397" s="93">
        <v>27810</v>
      </c>
      <c r="AA1397" s="93">
        <v>130901</v>
      </c>
      <c r="AB1397" s="93">
        <v>252586</v>
      </c>
      <c r="AC1397" s="93">
        <v>80528</v>
      </c>
      <c r="AD1397" s="93">
        <v>7797</v>
      </c>
      <c r="AE1397" s="93">
        <v>4374</v>
      </c>
      <c r="AF1397" s="93" t="s">
        <v>217</v>
      </c>
      <c r="AG1397" s="93">
        <v>159887</v>
      </c>
      <c r="AH1397" s="93">
        <v>13743510</v>
      </c>
      <c r="AI1397" s="93">
        <v>12413715</v>
      </c>
      <c r="AJ1397" s="93">
        <v>1329681</v>
      </c>
      <c r="AK1397" s="93">
        <v>114</v>
      </c>
      <c r="AL1397" s="93">
        <v>15145</v>
      </c>
      <c r="AM1397" s="93">
        <v>220449</v>
      </c>
      <c r="AN1397" s="93">
        <v>53785</v>
      </c>
      <c r="AO1397" s="93">
        <v>166664</v>
      </c>
      <c r="AP1397" s="93">
        <v>486474</v>
      </c>
      <c r="AQ1397" s="93">
        <v>4901</v>
      </c>
      <c r="AR1397" s="93" t="s">
        <v>217</v>
      </c>
      <c r="AS1397" s="93">
        <v>18450</v>
      </c>
      <c r="AT1397" s="93" t="s">
        <v>217</v>
      </c>
      <c r="AU1397" s="93">
        <v>375027</v>
      </c>
      <c r="AV1397" s="93">
        <v>88096</v>
      </c>
      <c r="AW1397" s="93">
        <v>246813</v>
      </c>
      <c r="AX1397" s="93">
        <v>18207</v>
      </c>
      <c r="AY1397" s="93">
        <v>228606</v>
      </c>
      <c r="AZ1397" s="93">
        <v>15223990</v>
      </c>
      <c r="BA1397" s="93" t="s">
        <v>217</v>
      </c>
      <c r="BB1397" s="93">
        <v>1528933</v>
      </c>
      <c r="BC1397" s="93">
        <v>2770844</v>
      </c>
      <c r="BD1397" s="93" t="s">
        <v>217</v>
      </c>
      <c r="BE1397" s="93" t="s">
        <v>217</v>
      </c>
      <c r="BF1397" s="93">
        <v>1467381</v>
      </c>
      <c r="BG1397" s="93">
        <v>1214049</v>
      </c>
      <c r="BH1397" s="93" t="s">
        <v>217</v>
      </c>
      <c r="BI1397" s="93" t="s">
        <v>217</v>
      </c>
      <c r="BJ1397" s="93">
        <v>535966</v>
      </c>
      <c r="BK1397" s="93">
        <v>256235</v>
      </c>
      <c r="BL1397" s="93" t="s">
        <v>217</v>
      </c>
      <c r="BM1397" s="93">
        <v>28273</v>
      </c>
      <c r="BN1397" s="93" t="s">
        <v>217</v>
      </c>
      <c r="BO1397" s="93">
        <v>27416</v>
      </c>
      <c r="BP1397" s="93" t="s">
        <v>217</v>
      </c>
      <c r="BQ1397" s="93" t="s">
        <v>217</v>
      </c>
      <c r="BR1397" s="93" t="s">
        <v>217</v>
      </c>
      <c r="BS1397" s="93">
        <v>142637</v>
      </c>
      <c r="BT1397" s="93" t="s">
        <v>217</v>
      </c>
      <c r="BU1397" s="93" t="s">
        <v>217</v>
      </c>
      <c r="BV1397" s="93" t="s">
        <v>217</v>
      </c>
      <c r="BW1397" s="93" t="s">
        <v>217</v>
      </c>
      <c r="BX1397" s="93" t="s">
        <v>217</v>
      </c>
      <c r="BY1397" s="93">
        <v>11034</v>
      </c>
      <c r="BZ1397" s="93" t="s">
        <v>217</v>
      </c>
      <c r="CA1397" s="93">
        <v>820712</v>
      </c>
      <c r="CB1397" s="93" t="s">
        <v>217</v>
      </c>
      <c r="CC1397" s="93">
        <v>1912497</v>
      </c>
      <c r="CD1397" s="93">
        <v>2410971</v>
      </c>
      <c r="CE1397" s="93">
        <v>2097042</v>
      </c>
      <c r="CF1397" s="93">
        <v>525776</v>
      </c>
      <c r="CG1397" s="93">
        <v>5562878</v>
      </c>
      <c r="CH1397" s="93">
        <v>3913867</v>
      </c>
      <c r="CI1397" s="93">
        <v>1202618</v>
      </c>
      <c r="CJ1397" s="93" t="s">
        <v>217</v>
      </c>
      <c r="CK1397" s="93">
        <v>733690</v>
      </c>
      <c r="CL1397" s="93">
        <v>266335</v>
      </c>
      <c r="CM1397" s="93" t="s">
        <v>217</v>
      </c>
      <c r="CN1397" s="93">
        <v>636425</v>
      </c>
      <c r="CO1397" s="93">
        <v>234149</v>
      </c>
      <c r="CP1397" s="93">
        <v>215500</v>
      </c>
      <c r="CQ1397" s="93" t="s">
        <v>217</v>
      </c>
      <c r="CR1397" s="93">
        <v>49768</v>
      </c>
      <c r="CS1397" s="93" t="s">
        <v>217</v>
      </c>
      <c r="CT1397" s="93">
        <v>10181</v>
      </c>
      <c r="CU1397" s="93">
        <v>565201</v>
      </c>
      <c r="CV1397" s="93">
        <v>1649011</v>
      </c>
      <c r="CW1397" s="93">
        <v>80353</v>
      </c>
      <c r="CX1397" s="93" t="s">
        <v>217</v>
      </c>
      <c r="CY1397" s="93" t="s">
        <v>217</v>
      </c>
      <c r="CZ1397" s="93">
        <v>1568658</v>
      </c>
      <c r="DA1397" s="93">
        <v>135036</v>
      </c>
      <c r="DB1397" s="93">
        <v>68372</v>
      </c>
      <c r="DC1397" s="93">
        <v>66664</v>
      </c>
      <c r="DD1397" s="93">
        <v>2843596</v>
      </c>
      <c r="DE1397" s="93">
        <v>2822654</v>
      </c>
      <c r="DF1397" s="93">
        <v>2300</v>
      </c>
      <c r="DG1397" s="93">
        <v>18642</v>
      </c>
      <c r="DH1397" s="93">
        <v>3597388</v>
      </c>
      <c r="DI1397" s="93">
        <v>3799617</v>
      </c>
      <c r="DJ1397" s="93">
        <v>2699624</v>
      </c>
      <c r="DK1397" s="93">
        <v>1099993</v>
      </c>
      <c r="DL1397" s="93">
        <v>375265</v>
      </c>
      <c r="DM1397" s="93">
        <v>22749</v>
      </c>
      <c r="DN1397" s="93">
        <v>63</v>
      </c>
      <c r="DO1397" s="93" t="s">
        <v>217</v>
      </c>
      <c r="DP1397" s="93">
        <v>22845</v>
      </c>
      <c r="DQ1397" s="93">
        <v>54180</v>
      </c>
      <c r="DR1397" s="93" t="s">
        <v>217</v>
      </c>
      <c r="DS1397" s="93">
        <v>275428</v>
      </c>
      <c r="DT1397" s="93">
        <v>3720300</v>
      </c>
      <c r="DU1397" s="93" t="s">
        <v>217</v>
      </c>
      <c r="DV1397" s="93">
        <v>52589</v>
      </c>
      <c r="DW1397" s="93">
        <v>50849</v>
      </c>
      <c r="DX1397" s="93">
        <v>965</v>
      </c>
      <c r="DY1397" s="93" t="s">
        <v>217</v>
      </c>
      <c r="DZ1397" s="93" t="s">
        <v>217</v>
      </c>
      <c r="EA1397" s="93" t="s">
        <v>217</v>
      </c>
      <c r="EB1397" s="93" t="s">
        <v>217</v>
      </c>
      <c r="EC1397" s="93" t="s">
        <v>217</v>
      </c>
      <c r="ED1397" s="93" t="s">
        <v>217</v>
      </c>
      <c r="EE1397" s="93" t="s">
        <v>217</v>
      </c>
      <c r="EF1397" s="93">
        <v>775</v>
      </c>
      <c r="EG1397" s="94" t="s">
        <v>217</v>
      </c>
    </row>
    <row r="1398" spans="1:137">
      <c r="A1398" s="91" t="s">
        <v>754</v>
      </c>
      <c r="B1398" s="92" t="s">
        <v>220</v>
      </c>
      <c r="C1398" s="102">
        <v>462187</v>
      </c>
      <c r="D1398" s="92" t="s">
        <v>569</v>
      </c>
      <c r="E1398" s="92" t="s">
        <v>572</v>
      </c>
      <c r="F1398" s="93">
        <v>16375006</v>
      </c>
      <c r="G1398" s="93">
        <v>5154008</v>
      </c>
      <c r="H1398" s="93">
        <v>1026754</v>
      </c>
      <c r="I1398" s="93">
        <v>8240075</v>
      </c>
      <c r="J1398" s="93">
        <v>871172</v>
      </c>
      <c r="K1398" s="93" t="s">
        <v>217</v>
      </c>
      <c r="L1398" s="93" t="s">
        <v>217</v>
      </c>
      <c r="M1398" s="93">
        <v>517831</v>
      </c>
      <c r="N1398" s="93">
        <v>774582</v>
      </c>
      <c r="O1398" s="93">
        <v>8464</v>
      </c>
      <c r="P1398" s="93" t="s">
        <v>217</v>
      </c>
      <c r="Q1398" s="93">
        <v>35327</v>
      </c>
      <c r="R1398" s="93">
        <v>49089</v>
      </c>
      <c r="S1398" s="93" t="s">
        <v>217</v>
      </c>
      <c r="T1398" s="93" t="s">
        <v>217</v>
      </c>
      <c r="U1398" s="93">
        <v>2973096</v>
      </c>
      <c r="V1398" s="93">
        <v>50676</v>
      </c>
      <c r="W1398" s="93" t="s">
        <v>217</v>
      </c>
      <c r="X1398" s="93" t="s">
        <v>217</v>
      </c>
      <c r="Y1398" s="93" t="s">
        <v>217</v>
      </c>
      <c r="Z1398" s="93">
        <v>31525</v>
      </c>
      <c r="AA1398" s="93">
        <v>221938</v>
      </c>
      <c r="AB1398" s="93">
        <v>368397</v>
      </c>
      <c r="AC1398" s="93">
        <v>127564</v>
      </c>
      <c r="AD1398" s="93">
        <v>8838</v>
      </c>
      <c r="AE1398" s="93">
        <v>5365</v>
      </c>
      <c r="AF1398" s="93" t="s">
        <v>217</v>
      </c>
      <c r="AG1398" s="93">
        <v>226630</v>
      </c>
      <c r="AH1398" s="93">
        <v>15622630</v>
      </c>
      <c r="AI1398" s="93">
        <v>14033820</v>
      </c>
      <c r="AJ1398" s="93">
        <v>1588810</v>
      </c>
      <c r="AK1398" s="93" t="s">
        <v>217</v>
      </c>
      <c r="AL1398" s="93">
        <v>22224</v>
      </c>
      <c r="AM1398" s="93">
        <v>189325</v>
      </c>
      <c r="AN1398" s="93">
        <v>57854</v>
      </c>
      <c r="AO1398" s="93">
        <v>131471</v>
      </c>
      <c r="AP1398" s="93">
        <v>1328016</v>
      </c>
      <c r="AQ1398" s="93">
        <v>89958</v>
      </c>
      <c r="AR1398" s="93">
        <v>14</v>
      </c>
      <c r="AS1398" s="93" t="s">
        <v>217</v>
      </c>
      <c r="AT1398" s="93">
        <v>3753</v>
      </c>
      <c r="AU1398" s="93">
        <v>677121</v>
      </c>
      <c r="AV1398" s="93">
        <v>557170</v>
      </c>
      <c r="AW1398" s="93">
        <v>187734</v>
      </c>
      <c r="AX1398" s="93">
        <v>22254</v>
      </c>
      <c r="AY1398" s="93">
        <v>165480</v>
      </c>
      <c r="AZ1398" s="93">
        <v>17573000</v>
      </c>
      <c r="BA1398" s="93" t="s">
        <v>217</v>
      </c>
      <c r="BB1398" s="93">
        <v>2357239</v>
      </c>
      <c r="BC1398" s="93">
        <v>2666356</v>
      </c>
      <c r="BD1398" s="93" t="s">
        <v>217</v>
      </c>
      <c r="BE1398" s="93" t="s">
        <v>217</v>
      </c>
      <c r="BF1398" s="93">
        <v>1711590</v>
      </c>
      <c r="BG1398" s="93">
        <v>1491357</v>
      </c>
      <c r="BH1398" s="93" t="s">
        <v>217</v>
      </c>
      <c r="BI1398" s="93" t="s">
        <v>217</v>
      </c>
      <c r="BJ1398" s="93">
        <v>619424</v>
      </c>
      <c r="BK1398" s="93">
        <v>181269</v>
      </c>
      <c r="BL1398" s="93" t="s">
        <v>217</v>
      </c>
      <c r="BM1398" s="93">
        <v>35704</v>
      </c>
      <c r="BN1398" s="93" t="s">
        <v>217</v>
      </c>
      <c r="BO1398" s="93">
        <v>655230</v>
      </c>
      <c r="BP1398" s="93" t="s">
        <v>217</v>
      </c>
      <c r="BQ1398" s="93" t="s">
        <v>217</v>
      </c>
      <c r="BR1398" s="93" t="s">
        <v>217</v>
      </c>
      <c r="BS1398" s="93" t="s">
        <v>217</v>
      </c>
      <c r="BT1398" s="93" t="s">
        <v>217</v>
      </c>
      <c r="BU1398" s="93" t="s">
        <v>217</v>
      </c>
      <c r="BV1398" s="93" t="s">
        <v>217</v>
      </c>
      <c r="BW1398" s="93" t="s">
        <v>217</v>
      </c>
      <c r="BX1398" s="93" t="s">
        <v>217</v>
      </c>
      <c r="BY1398" s="93">
        <v>5692</v>
      </c>
      <c r="BZ1398" s="93" t="s">
        <v>217</v>
      </c>
      <c r="CA1398" s="93">
        <v>1114944</v>
      </c>
      <c r="CB1398" s="93" t="s">
        <v>217</v>
      </c>
      <c r="CC1398" s="93">
        <v>2177301</v>
      </c>
      <c r="CD1398" s="93">
        <v>2918675</v>
      </c>
      <c r="CE1398" s="93">
        <v>1638219</v>
      </c>
      <c r="CF1398" s="93">
        <v>1853</v>
      </c>
      <c r="CG1398" s="93">
        <v>5284255</v>
      </c>
      <c r="CH1398" s="93">
        <v>3348152</v>
      </c>
      <c r="CI1398" s="93">
        <v>1164250</v>
      </c>
      <c r="CJ1398" s="93" t="s">
        <v>217</v>
      </c>
      <c r="CK1398" s="93">
        <v>855794</v>
      </c>
      <c r="CL1398" s="93">
        <v>325673</v>
      </c>
      <c r="CM1398" s="93" t="s">
        <v>217</v>
      </c>
      <c r="CN1398" s="93">
        <v>234085</v>
      </c>
      <c r="CO1398" s="93">
        <v>114437</v>
      </c>
      <c r="CP1398" s="93" t="s">
        <v>217</v>
      </c>
      <c r="CQ1398" s="93" t="s">
        <v>217</v>
      </c>
      <c r="CR1398" s="93">
        <v>63509</v>
      </c>
      <c r="CS1398" s="93">
        <v>11639</v>
      </c>
      <c r="CT1398" s="93">
        <v>3051</v>
      </c>
      <c r="CU1398" s="93">
        <v>575714</v>
      </c>
      <c r="CV1398" s="93">
        <v>1936103</v>
      </c>
      <c r="CW1398" s="93">
        <v>98462</v>
      </c>
      <c r="CX1398" s="93" t="s">
        <v>217</v>
      </c>
      <c r="CY1398" s="93" t="s">
        <v>217</v>
      </c>
      <c r="CZ1398" s="93">
        <v>1837641</v>
      </c>
      <c r="DA1398" s="93">
        <v>510577</v>
      </c>
      <c r="DB1398" s="93">
        <v>87749</v>
      </c>
      <c r="DC1398" s="93">
        <v>422828</v>
      </c>
      <c r="DD1398" s="93">
        <v>1327434</v>
      </c>
      <c r="DE1398" s="93">
        <v>1273579</v>
      </c>
      <c r="DF1398" s="93">
        <v>1300</v>
      </c>
      <c r="DG1398" s="93">
        <v>52555</v>
      </c>
      <c r="DH1398" s="93">
        <v>3359148</v>
      </c>
      <c r="DI1398" s="93">
        <v>3706702</v>
      </c>
      <c r="DJ1398" s="93">
        <v>2701357</v>
      </c>
      <c r="DK1398" s="93">
        <v>1005345</v>
      </c>
      <c r="DL1398" s="93">
        <v>594019</v>
      </c>
      <c r="DM1398" s="93">
        <v>2888</v>
      </c>
      <c r="DN1398" s="93">
        <v>1487</v>
      </c>
      <c r="DO1398" s="93" t="s">
        <v>217</v>
      </c>
      <c r="DP1398" s="93">
        <v>66446</v>
      </c>
      <c r="DQ1398" s="93" t="s">
        <v>217</v>
      </c>
      <c r="DR1398" s="93" t="s">
        <v>217</v>
      </c>
      <c r="DS1398" s="93">
        <v>523198</v>
      </c>
      <c r="DT1398" s="93">
        <v>5282900</v>
      </c>
      <c r="DU1398" s="93" t="s">
        <v>217</v>
      </c>
      <c r="DV1398" s="93">
        <v>97954</v>
      </c>
      <c r="DW1398" s="93">
        <v>61594</v>
      </c>
      <c r="DX1398" s="93">
        <v>626</v>
      </c>
      <c r="DY1398" s="93">
        <v>522</v>
      </c>
      <c r="DZ1398" s="93" t="s">
        <v>217</v>
      </c>
      <c r="EA1398" s="93" t="s">
        <v>217</v>
      </c>
      <c r="EB1398" s="93">
        <v>522</v>
      </c>
      <c r="EC1398" s="93" t="s">
        <v>217</v>
      </c>
      <c r="ED1398" s="93" t="s">
        <v>217</v>
      </c>
      <c r="EE1398" s="93" t="s">
        <v>217</v>
      </c>
      <c r="EF1398" s="93">
        <v>35212</v>
      </c>
      <c r="EG1398" s="94" t="s">
        <v>217</v>
      </c>
    </row>
    <row r="1399" spans="1:137">
      <c r="A1399" s="91" t="s">
        <v>717</v>
      </c>
      <c r="B1399" s="92" t="s">
        <v>218</v>
      </c>
      <c r="C1399" s="102">
        <v>462012</v>
      </c>
      <c r="D1399" s="92" t="s">
        <v>569</v>
      </c>
      <c r="E1399" s="92" t="s">
        <v>570</v>
      </c>
      <c r="F1399" s="93">
        <v>87422463</v>
      </c>
      <c r="G1399" s="93">
        <v>29922368</v>
      </c>
      <c r="H1399" s="93">
        <v>5986791</v>
      </c>
      <c r="I1399" s="93">
        <v>37177382</v>
      </c>
      <c r="J1399" s="93">
        <v>3570250</v>
      </c>
      <c r="K1399" s="93" t="s">
        <v>217</v>
      </c>
      <c r="L1399" s="93" t="s">
        <v>217</v>
      </c>
      <c r="M1399" s="93">
        <v>7077745</v>
      </c>
      <c r="N1399" s="93">
        <v>1899469</v>
      </c>
      <c r="O1399" s="93">
        <v>54978</v>
      </c>
      <c r="P1399" s="93" t="s">
        <v>217</v>
      </c>
      <c r="Q1399" s="93">
        <v>160352</v>
      </c>
      <c r="R1399" s="93">
        <v>161737</v>
      </c>
      <c r="S1399" s="93" t="s">
        <v>217</v>
      </c>
      <c r="T1399" s="93" t="s">
        <v>217</v>
      </c>
      <c r="U1399" s="93">
        <v>13212825</v>
      </c>
      <c r="V1399" s="93">
        <v>51236</v>
      </c>
      <c r="W1399" s="93" t="s">
        <v>217</v>
      </c>
      <c r="X1399" s="93" t="s">
        <v>217</v>
      </c>
      <c r="Y1399" s="93" t="s">
        <v>217</v>
      </c>
      <c r="Z1399" s="93">
        <v>60159</v>
      </c>
      <c r="AA1399" s="93">
        <v>617566</v>
      </c>
      <c r="AB1399" s="93">
        <v>702014</v>
      </c>
      <c r="AC1399" s="93">
        <v>647175</v>
      </c>
      <c r="AD1399" s="93">
        <v>31875</v>
      </c>
      <c r="AE1399" s="93">
        <v>22964</v>
      </c>
      <c r="AF1399" s="93" t="s">
        <v>217</v>
      </c>
      <c r="AG1399" s="93" t="s">
        <v>217</v>
      </c>
      <c r="AH1399" s="93">
        <v>29901181</v>
      </c>
      <c r="AI1399" s="93">
        <v>27778425</v>
      </c>
      <c r="AJ1399" s="93">
        <v>2122756</v>
      </c>
      <c r="AK1399" s="93" t="s">
        <v>217</v>
      </c>
      <c r="AL1399" s="93">
        <v>114677</v>
      </c>
      <c r="AM1399" s="93">
        <v>1285835</v>
      </c>
      <c r="AN1399" s="93">
        <v>160495</v>
      </c>
      <c r="AO1399" s="93">
        <v>1125340</v>
      </c>
      <c r="AP1399" s="93">
        <v>4109172</v>
      </c>
      <c r="AQ1399" s="93">
        <v>253450</v>
      </c>
      <c r="AR1399" s="93" t="s">
        <v>217</v>
      </c>
      <c r="AS1399" s="93" t="s">
        <v>217</v>
      </c>
      <c r="AT1399" s="93">
        <v>65358</v>
      </c>
      <c r="AU1399" s="93">
        <v>2477213</v>
      </c>
      <c r="AV1399" s="93">
        <v>1313151</v>
      </c>
      <c r="AW1399" s="93">
        <v>1057121</v>
      </c>
      <c r="AX1399" s="93">
        <v>79401</v>
      </c>
      <c r="AY1399" s="93">
        <v>977720</v>
      </c>
      <c r="AZ1399" s="93">
        <v>138048761</v>
      </c>
      <c r="BA1399" s="93" t="s">
        <v>217</v>
      </c>
      <c r="BB1399" s="93">
        <v>19507425</v>
      </c>
      <c r="BC1399" s="93">
        <v>13191416</v>
      </c>
      <c r="BD1399" s="93" t="s">
        <v>217</v>
      </c>
      <c r="BE1399" s="93" t="s">
        <v>217</v>
      </c>
      <c r="BF1399" s="93">
        <v>8326318</v>
      </c>
      <c r="BG1399" s="93">
        <v>6901105</v>
      </c>
      <c r="BH1399" s="93" t="s">
        <v>217</v>
      </c>
      <c r="BI1399" s="93" t="s">
        <v>217</v>
      </c>
      <c r="BJ1399" s="93">
        <v>7055508</v>
      </c>
      <c r="BK1399" s="93">
        <v>116580</v>
      </c>
      <c r="BL1399" s="93" t="s">
        <v>217</v>
      </c>
      <c r="BM1399" s="93">
        <v>141161</v>
      </c>
      <c r="BN1399" s="93" t="s">
        <v>217</v>
      </c>
      <c r="BO1399" s="93">
        <v>6546276</v>
      </c>
      <c r="BP1399" s="93" t="s">
        <v>217</v>
      </c>
      <c r="BQ1399" s="93" t="s">
        <v>217</v>
      </c>
      <c r="BR1399" s="93" t="s">
        <v>217</v>
      </c>
      <c r="BS1399" s="93" t="s">
        <v>217</v>
      </c>
      <c r="BT1399" s="93" t="s">
        <v>217</v>
      </c>
      <c r="BU1399" s="93" t="s">
        <v>217</v>
      </c>
      <c r="BV1399" s="93" t="s">
        <v>217</v>
      </c>
      <c r="BW1399" s="93" t="s">
        <v>217</v>
      </c>
      <c r="BX1399" s="93" t="s">
        <v>217</v>
      </c>
      <c r="BY1399" s="93">
        <v>20579</v>
      </c>
      <c r="BZ1399" s="93">
        <v>1814</v>
      </c>
      <c r="CA1399" s="93">
        <v>6041758</v>
      </c>
      <c r="CB1399" s="93">
        <v>60522949</v>
      </c>
      <c r="CC1399" s="93" t="s">
        <v>217</v>
      </c>
      <c r="CD1399" s="93">
        <v>2865984</v>
      </c>
      <c r="CE1399" s="93">
        <v>6809888</v>
      </c>
      <c r="CF1399" s="93" t="s">
        <v>217</v>
      </c>
      <c r="CG1399" s="93">
        <v>21810034</v>
      </c>
      <c r="CH1399" s="93">
        <v>17084006</v>
      </c>
      <c r="CI1399" s="93">
        <v>6032284</v>
      </c>
      <c r="CJ1399" s="93" t="s">
        <v>217</v>
      </c>
      <c r="CK1399" s="93">
        <v>4163159</v>
      </c>
      <c r="CL1399" s="93">
        <v>1498541</v>
      </c>
      <c r="CM1399" s="93" t="s">
        <v>217</v>
      </c>
      <c r="CN1399" s="93">
        <v>1629147</v>
      </c>
      <c r="CO1399" s="93">
        <v>156421</v>
      </c>
      <c r="CP1399" s="93" t="s">
        <v>217</v>
      </c>
      <c r="CQ1399" s="93" t="s">
        <v>217</v>
      </c>
      <c r="CR1399" s="93">
        <v>291997</v>
      </c>
      <c r="CS1399" s="93">
        <v>10000</v>
      </c>
      <c r="CT1399" s="93">
        <v>159971</v>
      </c>
      <c r="CU1399" s="93">
        <v>3142486</v>
      </c>
      <c r="CV1399" s="93">
        <v>4726028</v>
      </c>
      <c r="CW1399" s="93">
        <v>267359</v>
      </c>
      <c r="CX1399" s="93">
        <v>2073</v>
      </c>
      <c r="CY1399" s="93" t="s">
        <v>217</v>
      </c>
      <c r="CZ1399" s="93">
        <v>4456596</v>
      </c>
      <c r="DA1399" s="93">
        <v>294274</v>
      </c>
      <c r="DB1399" s="93">
        <v>138272</v>
      </c>
      <c r="DC1399" s="93">
        <v>156002</v>
      </c>
      <c r="DD1399" s="93">
        <v>712104</v>
      </c>
      <c r="DE1399" s="93">
        <v>556569</v>
      </c>
      <c r="DF1399" s="93">
        <v>43900</v>
      </c>
      <c r="DG1399" s="93">
        <v>111635</v>
      </c>
      <c r="DH1399" s="93">
        <v>6138368</v>
      </c>
      <c r="DI1399" s="93">
        <v>6282656</v>
      </c>
      <c r="DJ1399" s="93">
        <v>4416089</v>
      </c>
      <c r="DK1399" s="93">
        <v>1866567</v>
      </c>
      <c r="DL1399" s="93">
        <v>3505589</v>
      </c>
      <c r="DM1399" s="93">
        <v>130365</v>
      </c>
      <c r="DN1399" s="93">
        <v>241</v>
      </c>
      <c r="DO1399" s="93" t="s">
        <v>217</v>
      </c>
      <c r="DP1399" s="93">
        <v>150972</v>
      </c>
      <c r="DQ1399" s="93" t="s">
        <v>217</v>
      </c>
      <c r="DR1399" s="93" t="s">
        <v>217</v>
      </c>
      <c r="DS1399" s="93">
        <v>3224011</v>
      </c>
      <c r="DT1399" s="93">
        <v>30233000</v>
      </c>
      <c r="DU1399" s="93" t="s">
        <v>217</v>
      </c>
      <c r="DV1399" s="93">
        <v>298599</v>
      </c>
      <c r="DW1399" s="93">
        <v>197476</v>
      </c>
      <c r="DX1399" s="93">
        <v>8730</v>
      </c>
      <c r="DY1399" s="93">
        <v>6790</v>
      </c>
      <c r="DZ1399" s="93" t="s">
        <v>217</v>
      </c>
      <c r="EA1399" s="93">
        <v>1377</v>
      </c>
      <c r="EB1399" s="93">
        <v>5036</v>
      </c>
      <c r="EC1399" s="93">
        <v>377</v>
      </c>
      <c r="ED1399" s="93">
        <v>79</v>
      </c>
      <c r="EE1399" s="93">
        <v>39</v>
      </c>
      <c r="EF1399" s="93">
        <v>85485</v>
      </c>
      <c r="EG1399" s="94" t="s">
        <v>217</v>
      </c>
    </row>
    <row r="1400" spans="1:137">
      <c r="A1400" s="91" t="s">
        <v>717</v>
      </c>
      <c r="B1400" s="92" t="s">
        <v>220</v>
      </c>
      <c r="C1400" s="102">
        <v>462039</v>
      </c>
      <c r="D1400" s="92" t="s">
        <v>569</v>
      </c>
      <c r="E1400" s="92" t="s">
        <v>571</v>
      </c>
      <c r="F1400" s="93">
        <v>11218430</v>
      </c>
      <c r="G1400" s="93">
        <v>4011584</v>
      </c>
      <c r="H1400" s="93">
        <v>672058</v>
      </c>
      <c r="I1400" s="93">
        <v>4953744</v>
      </c>
      <c r="J1400" s="93">
        <v>688644</v>
      </c>
      <c r="K1400" s="93" t="s">
        <v>217</v>
      </c>
      <c r="L1400" s="93" t="s">
        <v>217</v>
      </c>
      <c r="M1400" s="93">
        <v>461543</v>
      </c>
      <c r="N1400" s="93">
        <v>517829</v>
      </c>
      <c r="O1400" s="93">
        <v>7354</v>
      </c>
      <c r="P1400" s="93" t="s">
        <v>217</v>
      </c>
      <c r="Q1400" s="93">
        <v>21479</v>
      </c>
      <c r="R1400" s="93">
        <v>21710</v>
      </c>
      <c r="S1400" s="93" t="s">
        <v>217</v>
      </c>
      <c r="T1400" s="93" t="s">
        <v>217</v>
      </c>
      <c r="U1400" s="93">
        <v>2227916</v>
      </c>
      <c r="V1400" s="93">
        <v>9011</v>
      </c>
      <c r="W1400" s="93" t="s">
        <v>217</v>
      </c>
      <c r="X1400" s="93" t="s">
        <v>217</v>
      </c>
      <c r="Y1400" s="93" t="s">
        <v>217</v>
      </c>
      <c r="Z1400" s="93">
        <v>20534</v>
      </c>
      <c r="AA1400" s="93">
        <v>54235</v>
      </c>
      <c r="AB1400" s="93">
        <v>91503</v>
      </c>
      <c r="AC1400" s="93">
        <v>75187</v>
      </c>
      <c r="AD1400" s="93">
        <v>10880</v>
      </c>
      <c r="AE1400" s="93">
        <v>5436</v>
      </c>
      <c r="AF1400" s="93" t="s">
        <v>217</v>
      </c>
      <c r="AG1400" s="93" t="s">
        <v>217</v>
      </c>
      <c r="AH1400" s="93">
        <v>12758625</v>
      </c>
      <c r="AI1400" s="93">
        <v>11475129</v>
      </c>
      <c r="AJ1400" s="93">
        <v>1283496</v>
      </c>
      <c r="AK1400" s="93" t="s">
        <v>217</v>
      </c>
      <c r="AL1400" s="93">
        <v>15497</v>
      </c>
      <c r="AM1400" s="93">
        <v>198110</v>
      </c>
      <c r="AN1400" s="93">
        <v>54868</v>
      </c>
      <c r="AO1400" s="93">
        <v>143242</v>
      </c>
      <c r="AP1400" s="93">
        <v>485278</v>
      </c>
      <c r="AQ1400" s="93">
        <v>4782</v>
      </c>
      <c r="AR1400" s="93" t="s">
        <v>217</v>
      </c>
      <c r="AS1400" s="93">
        <v>18216</v>
      </c>
      <c r="AT1400" s="93" t="s">
        <v>217</v>
      </c>
      <c r="AU1400" s="93">
        <v>388202</v>
      </c>
      <c r="AV1400" s="93">
        <v>74078</v>
      </c>
      <c r="AW1400" s="93">
        <v>245366</v>
      </c>
      <c r="AX1400" s="93">
        <v>18152</v>
      </c>
      <c r="AY1400" s="93">
        <v>227214</v>
      </c>
      <c r="AZ1400" s="93">
        <v>22889247</v>
      </c>
      <c r="BA1400" s="93" t="s">
        <v>217</v>
      </c>
      <c r="BB1400" s="93">
        <v>1567147</v>
      </c>
      <c r="BC1400" s="93">
        <v>2594512</v>
      </c>
      <c r="BD1400" s="93" t="s">
        <v>217</v>
      </c>
      <c r="BE1400" s="93" t="s">
        <v>217</v>
      </c>
      <c r="BF1400" s="93">
        <v>1392250</v>
      </c>
      <c r="BG1400" s="93">
        <v>1230008</v>
      </c>
      <c r="BH1400" s="93" t="s">
        <v>217</v>
      </c>
      <c r="BI1400" s="93" t="s">
        <v>217</v>
      </c>
      <c r="BJ1400" s="93">
        <v>1050913</v>
      </c>
      <c r="BK1400" s="93">
        <v>153041</v>
      </c>
      <c r="BL1400" s="93" t="s">
        <v>217</v>
      </c>
      <c r="BM1400" s="93">
        <v>31161</v>
      </c>
      <c r="BN1400" s="93" t="s">
        <v>217</v>
      </c>
      <c r="BO1400" s="93">
        <v>53254</v>
      </c>
      <c r="BP1400" s="93" t="s">
        <v>217</v>
      </c>
      <c r="BQ1400" s="93" t="s">
        <v>217</v>
      </c>
      <c r="BR1400" s="93" t="s">
        <v>217</v>
      </c>
      <c r="BS1400" s="93">
        <v>92470</v>
      </c>
      <c r="BT1400" s="93" t="s">
        <v>217</v>
      </c>
      <c r="BU1400" s="93" t="s">
        <v>217</v>
      </c>
      <c r="BV1400" s="93" t="s">
        <v>217</v>
      </c>
      <c r="BW1400" s="93" t="s">
        <v>217</v>
      </c>
      <c r="BX1400" s="93" t="s">
        <v>217</v>
      </c>
      <c r="BY1400" s="93">
        <v>2737</v>
      </c>
      <c r="BZ1400" s="93" t="s">
        <v>217</v>
      </c>
      <c r="CA1400" s="93">
        <v>1669173</v>
      </c>
      <c r="CB1400" s="93">
        <v>10249849</v>
      </c>
      <c r="CC1400" s="93" t="s">
        <v>217</v>
      </c>
      <c r="CD1400" s="93">
        <v>569386</v>
      </c>
      <c r="CE1400" s="93">
        <v>2233346</v>
      </c>
      <c r="CF1400" s="93">
        <v>528529</v>
      </c>
      <c r="CG1400" s="93">
        <v>5801878</v>
      </c>
      <c r="CH1400" s="93">
        <v>4043158</v>
      </c>
      <c r="CI1400" s="93">
        <v>1130912</v>
      </c>
      <c r="CJ1400" s="93" t="s">
        <v>217</v>
      </c>
      <c r="CK1400" s="93">
        <v>696126</v>
      </c>
      <c r="CL1400" s="93">
        <v>268992</v>
      </c>
      <c r="CM1400" s="93" t="s">
        <v>217</v>
      </c>
      <c r="CN1400" s="93">
        <v>998970</v>
      </c>
      <c r="CO1400" s="93">
        <v>280194</v>
      </c>
      <c r="CP1400" s="93" t="s">
        <v>217</v>
      </c>
      <c r="CQ1400" s="93" t="s">
        <v>217</v>
      </c>
      <c r="CR1400" s="93">
        <v>41075</v>
      </c>
      <c r="CS1400" s="93" t="s">
        <v>217</v>
      </c>
      <c r="CT1400" s="93">
        <v>34412</v>
      </c>
      <c r="CU1400" s="93">
        <v>592477</v>
      </c>
      <c r="CV1400" s="93">
        <v>1758720</v>
      </c>
      <c r="CW1400" s="93">
        <v>132395</v>
      </c>
      <c r="CX1400" s="93" t="s">
        <v>217</v>
      </c>
      <c r="CY1400" s="93" t="s">
        <v>217</v>
      </c>
      <c r="CZ1400" s="93">
        <v>1626325</v>
      </c>
      <c r="DA1400" s="93">
        <v>93193</v>
      </c>
      <c r="DB1400" s="93">
        <v>74587</v>
      </c>
      <c r="DC1400" s="93">
        <v>18606</v>
      </c>
      <c r="DD1400" s="93">
        <v>2603831</v>
      </c>
      <c r="DE1400" s="93">
        <v>2598842</v>
      </c>
      <c r="DF1400" s="93" t="s">
        <v>217</v>
      </c>
      <c r="DG1400" s="93">
        <v>4989</v>
      </c>
      <c r="DH1400" s="93">
        <v>4700541</v>
      </c>
      <c r="DI1400" s="93">
        <v>2765544</v>
      </c>
      <c r="DJ1400" s="93">
        <v>2200894</v>
      </c>
      <c r="DK1400" s="93">
        <v>564650</v>
      </c>
      <c r="DL1400" s="93">
        <v>765424</v>
      </c>
      <c r="DM1400" s="93">
        <v>30604</v>
      </c>
      <c r="DN1400" s="93">
        <v>88</v>
      </c>
      <c r="DO1400" s="93" t="s">
        <v>217</v>
      </c>
      <c r="DP1400" s="93">
        <v>23563</v>
      </c>
      <c r="DQ1400" s="93">
        <v>10240</v>
      </c>
      <c r="DR1400" s="93" t="s">
        <v>217</v>
      </c>
      <c r="DS1400" s="93">
        <v>700929</v>
      </c>
      <c r="DT1400" s="93">
        <v>4312150</v>
      </c>
      <c r="DU1400" s="93" t="s">
        <v>217</v>
      </c>
      <c r="DV1400" s="93">
        <v>53104</v>
      </c>
      <c r="DW1400" s="93">
        <v>52058</v>
      </c>
      <c r="DX1400" s="93">
        <v>315</v>
      </c>
      <c r="DY1400" s="93" t="s">
        <v>217</v>
      </c>
      <c r="DZ1400" s="93" t="s">
        <v>217</v>
      </c>
      <c r="EA1400" s="93" t="s">
        <v>217</v>
      </c>
      <c r="EB1400" s="93" t="s">
        <v>217</v>
      </c>
      <c r="EC1400" s="93" t="s">
        <v>217</v>
      </c>
      <c r="ED1400" s="93" t="s">
        <v>217</v>
      </c>
      <c r="EE1400" s="93" t="s">
        <v>217</v>
      </c>
      <c r="EF1400" s="93">
        <v>731</v>
      </c>
      <c r="EG1400" s="94" t="s">
        <v>217</v>
      </c>
    </row>
    <row r="1401" spans="1:137">
      <c r="A1401" s="91" t="s">
        <v>717</v>
      </c>
      <c r="B1401" s="92" t="s">
        <v>220</v>
      </c>
      <c r="C1401" s="102">
        <v>462187</v>
      </c>
      <c r="D1401" s="92" t="s">
        <v>569</v>
      </c>
      <c r="E1401" s="92" t="s">
        <v>572</v>
      </c>
      <c r="F1401" s="93">
        <v>16211223</v>
      </c>
      <c r="G1401" s="93">
        <v>5315686</v>
      </c>
      <c r="H1401" s="93">
        <v>829557</v>
      </c>
      <c r="I1401" s="93">
        <v>8193354</v>
      </c>
      <c r="J1401" s="93">
        <v>801160</v>
      </c>
      <c r="K1401" s="93" t="s">
        <v>217</v>
      </c>
      <c r="L1401" s="93" t="s">
        <v>217</v>
      </c>
      <c r="M1401" s="93">
        <v>530723</v>
      </c>
      <c r="N1401" s="93">
        <v>654305</v>
      </c>
      <c r="O1401" s="93">
        <v>9608</v>
      </c>
      <c r="P1401" s="93" t="s">
        <v>217</v>
      </c>
      <c r="Q1401" s="93">
        <v>28112</v>
      </c>
      <c r="R1401" s="93">
        <v>28490</v>
      </c>
      <c r="S1401" s="93" t="s">
        <v>217</v>
      </c>
      <c r="T1401" s="93" t="s">
        <v>217</v>
      </c>
      <c r="U1401" s="93">
        <v>2732886</v>
      </c>
      <c r="V1401" s="93">
        <v>41979</v>
      </c>
      <c r="W1401" s="93" t="s">
        <v>217</v>
      </c>
      <c r="X1401" s="93" t="s">
        <v>217</v>
      </c>
      <c r="Y1401" s="93" t="s">
        <v>217</v>
      </c>
      <c r="Z1401" s="93">
        <v>23275</v>
      </c>
      <c r="AA1401" s="93">
        <v>132563</v>
      </c>
      <c r="AB1401" s="93">
        <v>136371</v>
      </c>
      <c r="AC1401" s="93">
        <v>117401</v>
      </c>
      <c r="AD1401" s="93">
        <v>12333</v>
      </c>
      <c r="AE1401" s="93">
        <v>6637</v>
      </c>
      <c r="AF1401" s="93" t="s">
        <v>217</v>
      </c>
      <c r="AG1401" s="93" t="s">
        <v>217</v>
      </c>
      <c r="AH1401" s="93">
        <v>14537875</v>
      </c>
      <c r="AI1401" s="93">
        <v>13067078</v>
      </c>
      <c r="AJ1401" s="93">
        <v>1470797</v>
      </c>
      <c r="AK1401" s="93" t="s">
        <v>217</v>
      </c>
      <c r="AL1401" s="93">
        <v>23124</v>
      </c>
      <c r="AM1401" s="93">
        <v>203232</v>
      </c>
      <c r="AN1401" s="93">
        <v>64800</v>
      </c>
      <c r="AO1401" s="93">
        <v>138432</v>
      </c>
      <c r="AP1401" s="93">
        <v>1270579</v>
      </c>
      <c r="AQ1401" s="93">
        <v>90075</v>
      </c>
      <c r="AR1401" s="93">
        <v>26</v>
      </c>
      <c r="AS1401" s="93" t="s">
        <v>217</v>
      </c>
      <c r="AT1401" s="93">
        <v>6380</v>
      </c>
      <c r="AU1401" s="93">
        <v>700283</v>
      </c>
      <c r="AV1401" s="93">
        <v>473815</v>
      </c>
      <c r="AW1401" s="93">
        <v>192122</v>
      </c>
      <c r="AX1401" s="93">
        <v>21808</v>
      </c>
      <c r="AY1401" s="93">
        <v>170314</v>
      </c>
      <c r="AZ1401" s="93">
        <v>26588824</v>
      </c>
      <c r="BA1401" s="93" t="s">
        <v>217</v>
      </c>
      <c r="BB1401" s="93">
        <v>2328693</v>
      </c>
      <c r="BC1401" s="93">
        <v>2721556</v>
      </c>
      <c r="BD1401" s="93" t="s">
        <v>217</v>
      </c>
      <c r="BE1401" s="93" t="s">
        <v>217</v>
      </c>
      <c r="BF1401" s="93">
        <v>1444473</v>
      </c>
      <c r="BG1401" s="93">
        <v>1508550</v>
      </c>
      <c r="BH1401" s="93" t="s">
        <v>217</v>
      </c>
      <c r="BI1401" s="93" t="s">
        <v>217</v>
      </c>
      <c r="BJ1401" s="93">
        <v>587711</v>
      </c>
      <c r="BK1401" s="93">
        <v>124210</v>
      </c>
      <c r="BL1401" s="93" t="s">
        <v>217</v>
      </c>
      <c r="BM1401" s="93">
        <v>37652</v>
      </c>
      <c r="BN1401" s="93" t="s">
        <v>217</v>
      </c>
      <c r="BO1401" s="93">
        <v>959007</v>
      </c>
      <c r="BP1401" s="93" t="s">
        <v>217</v>
      </c>
      <c r="BQ1401" s="93" t="s">
        <v>217</v>
      </c>
      <c r="BR1401" s="93" t="s">
        <v>217</v>
      </c>
      <c r="BS1401" s="93" t="s">
        <v>217</v>
      </c>
      <c r="BT1401" s="93" t="s">
        <v>217</v>
      </c>
      <c r="BU1401" s="93" t="s">
        <v>217</v>
      </c>
      <c r="BV1401" s="93" t="s">
        <v>217</v>
      </c>
      <c r="BW1401" s="93" t="s">
        <v>217</v>
      </c>
      <c r="BX1401" s="93" t="s">
        <v>217</v>
      </c>
      <c r="BY1401" s="93">
        <v>9674</v>
      </c>
      <c r="BZ1401" s="93" t="s">
        <v>217</v>
      </c>
      <c r="CA1401" s="93">
        <v>1741002</v>
      </c>
      <c r="CB1401" s="93">
        <v>12567424</v>
      </c>
      <c r="CC1401" s="93" t="s">
        <v>217</v>
      </c>
      <c r="CD1401" s="93">
        <v>534588</v>
      </c>
      <c r="CE1401" s="93">
        <v>2024284</v>
      </c>
      <c r="CF1401" s="93">
        <v>1942</v>
      </c>
      <c r="CG1401" s="93">
        <v>5954612</v>
      </c>
      <c r="CH1401" s="93">
        <v>3979247</v>
      </c>
      <c r="CI1401" s="93">
        <v>1171029</v>
      </c>
      <c r="CJ1401" s="93" t="s">
        <v>217</v>
      </c>
      <c r="CK1401" s="93">
        <v>722236</v>
      </c>
      <c r="CL1401" s="93">
        <v>327307</v>
      </c>
      <c r="CM1401" s="93" t="s">
        <v>217</v>
      </c>
      <c r="CN1401" s="93">
        <v>1038597</v>
      </c>
      <c r="CO1401" s="93">
        <v>104951</v>
      </c>
      <c r="CP1401" s="93" t="s">
        <v>217</v>
      </c>
      <c r="CQ1401" s="93" t="s">
        <v>217</v>
      </c>
      <c r="CR1401" s="93">
        <v>66117</v>
      </c>
      <c r="CS1401" s="93">
        <v>13500</v>
      </c>
      <c r="CT1401" s="93">
        <v>5503</v>
      </c>
      <c r="CU1401" s="93">
        <v>530007</v>
      </c>
      <c r="CV1401" s="93">
        <v>1975365</v>
      </c>
      <c r="CW1401" s="93">
        <v>82394</v>
      </c>
      <c r="CX1401" s="93" t="s">
        <v>217</v>
      </c>
      <c r="CY1401" s="93" t="s">
        <v>217</v>
      </c>
      <c r="CZ1401" s="93">
        <v>1892971</v>
      </c>
      <c r="DA1401" s="93">
        <v>280262</v>
      </c>
      <c r="DB1401" s="93">
        <v>85911</v>
      </c>
      <c r="DC1401" s="93">
        <v>194351</v>
      </c>
      <c r="DD1401" s="93">
        <v>1105214</v>
      </c>
      <c r="DE1401" s="93">
        <v>1084436</v>
      </c>
      <c r="DF1401" s="93" t="s">
        <v>217</v>
      </c>
      <c r="DG1401" s="93">
        <v>20778</v>
      </c>
      <c r="DH1401" s="93">
        <v>3467331</v>
      </c>
      <c r="DI1401" s="93">
        <v>2632676</v>
      </c>
      <c r="DJ1401" s="93">
        <v>1963860</v>
      </c>
      <c r="DK1401" s="93">
        <v>668816</v>
      </c>
      <c r="DL1401" s="93">
        <v>598580</v>
      </c>
      <c r="DM1401" s="93">
        <v>2481</v>
      </c>
      <c r="DN1401" s="93">
        <v>1799</v>
      </c>
      <c r="DO1401" s="93" t="s">
        <v>217</v>
      </c>
      <c r="DP1401" s="93">
        <v>72187</v>
      </c>
      <c r="DQ1401" s="93" t="s">
        <v>217</v>
      </c>
      <c r="DR1401" s="93" t="s">
        <v>217</v>
      </c>
      <c r="DS1401" s="93">
        <v>522113</v>
      </c>
      <c r="DT1401" s="93">
        <v>5162500</v>
      </c>
      <c r="DU1401" s="93" t="s">
        <v>217</v>
      </c>
      <c r="DV1401" s="93">
        <v>76563</v>
      </c>
      <c r="DW1401" s="93">
        <v>68679</v>
      </c>
      <c r="DX1401" s="93">
        <v>6738</v>
      </c>
      <c r="DY1401" s="93">
        <v>1146</v>
      </c>
      <c r="DZ1401" s="93" t="s">
        <v>217</v>
      </c>
      <c r="EA1401" s="93">
        <v>440</v>
      </c>
      <c r="EB1401" s="93">
        <v>322</v>
      </c>
      <c r="EC1401" s="93">
        <v>384</v>
      </c>
      <c r="ED1401" s="93" t="s">
        <v>217</v>
      </c>
      <c r="EE1401" s="93" t="s">
        <v>217</v>
      </c>
      <c r="EF1401" s="93" t="s">
        <v>217</v>
      </c>
      <c r="EG1401" s="94" t="s">
        <v>217</v>
      </c>
    </row>
    <row r="1402" spans="1:137">
      <c r="A1402" s="91" t="s">
        <v>690</v>
      </c>
      <c r="B1402" s="92" t="s">
        <v>218</v>
      </c>
      <c r="C1402" s="102">
        <v>462012</v>
      </c>
      <c r="D1402" s="92" t="s">
        <v>569</v>
      </c>
      <c r="E1402" s="92" t="s">
        <v>570</v>
      </c>
      <c r="F1402" s="93">
        <v>88762480</v>
      </c>
      <c r="G1402" s="93">
        <v>29670230</v>
      </c>
      <c r="H1402" s="93">
        <v>7418736</v>
      </c>
      <c r="I1402" s="93">
        <v>37151658</v>
      </c>
      <c r="J1402" s="93">
        <v>3766885</v>
      </c>
      <c r="K1402" s="93">
        <v>7701</v>
      </c>
      <c r="L1402" s="93" t="s">
        <v>217</v>
      </c>
      <c r="M1402" s="93">
        <v>7124906</v>
      </c>
      <c r="N1402" s="93">
        <v>1814168</v>
      </c>
      <c r="O1402" s="93">
        <v>56270</v>
      </c>
      <c r="P1402" s="93" t="s">
        <v>217</v>
      </c>
      <c r="Q1402" s="93">
        <v>171676</v>
      </c>
      <c r="R1402" s="93">
        <v>98536</v>
      </c>
      <c r="S1402" s="93" t="s">
        <v>217</v>
      </c>
      <c r="T1402" s="93" t="s">
        <v>217</v>
      </c>
      <c r="U1402" s="93">
        <v>10895293</v>
      </c>
      <c r="V1402" s="93">
        <v>57031</v>
      </c>
      <c r="W1402" s="93" t="s">
        <v>217</v>
      </c>
      <c r="X1402" s="93">
        <v>126235</v>
      </c>
      <c r="Y1402" s="93" t="s">
        <v>217</v>
      </c>
      <c r="Z1402" s="93">
        <v>35425</v>
      </c>
      <c r="AA1402" s="93" t="s">
        <v>217</v>
      </c>
      <c r="AB1402" s="93">
        <v>1218956</v>
      </c>
      <c r="AC1402" s="93">
        <v>624173</v>
      </c>
      <c r="AD1402" s="93">
        <v>16155</v>
      </c>
      <c r="AE1402" s="93">
        <v>7380</v>
      </c>
      <c r="AF1402" s="93">
        <v>571248</v>
      </c>
      <c r="AG1402" s="93" t="s">
        <v>217</v>
      </c>
      <c r="AH1402" s="93">
        <v>31775156</v>
      </c>
      <c r="AI1402" s="93">
        <v>29317228</v>
      </c>
      <c r="AJ1402" s="93">
        <v>2457908</v>
      </c>
      <c r="AK1402" s="93">
        <v>20</v>
      </c>
      <c r="AL1402" s="93">
        <v>108644</v>
      </c>
      <c r="AM1402" s="93">
        <v>2036516</v>
      </c>
      <c r="AN1402" s="93">
        <v>171379</v>
      </c>
      <c r="AO1402" s="93">
        <v>1865137</v>
      </c>
      <c r="AP1402" s="93">
        <v>4830694</v>
      </c>
      <c r="AQ1402" s="93">
        <v>270864</v>
      </c>
      <c r="AR1402" s="93">
        <v>2135</v>
      </c>
      <c r="AS1402" s="93" t="s">
        <v>217</v>
      </c>
      <c r="AT1402" s="93">
        <v>27458</v>
      </c>
      <c r="AU1402" s="93">
        <v>2566398</v>
      </c>
      <c r="AV1402" s="93">
        <v>1963839</v>
      </c>
      <c r="AW1402" s="93">
        <v>1116674</v>
      </c>
      <c r="AX1402" s="93">
        <v>84631</v>
      </c>
      <c r="AY1402" s="93">
        <v>1032043</v>
      </c>
      <c r="AZ1402" s="93">
        <v>59527469</v>
      </c>
      <c r="BA1402" s="93" t="s">
        <v>217</v>
      </c>
      <c r="BB1402" s="93">
        <v>19602091</v>
      </c>
      <c r="BC1402" s="93">
        <v>11113081</v>
      </c>
      <c r="BD1402" s="93" t="s">
        <v>217</v>
      </c>
      <c r="BE1402" s="93" t="s">
        <v>217</v>
      </c>
      <c r="BF1402" s="93">
        <v>7952285</v>
      </c>
      <c r="BG1402" s="93">
        <v>6990635</v>
      </c>
      <c r="BH1402" s="93" t="s">
        <v>217</v>
      </c>
      <c r="BI1402" s="93" t="s">
        <v>217</v>
      </c>
      <c r="BJ1402" s="93">
        <v>2350691</v>
      </c>
      <c r="BK1402" s="93">
        <v>81327</v>
      </c>
      <c r="BL1402" s="93" t="s">
        <v>217</v>
      </c>
      <c r="BM1402" s="93">
        <v>142742</v>
      </c>
      <c r="BN1402" s="93" t="s">
        <v>217</v>
      </c>
      <c r="BO1402" s="93">
        <v>6181082</v>
      </c>
      <c r="BP1402" s="93" t="s">
        <v>217</v>
      </c>
      <c r="BQ1402" s="93" t="s">
        <v>217</v>
      </c>
      <c r="BR1402" s="93" t="s">
        <v>217</v>
      </c>
      <c r="BS1402" s="93" t="s">
        <v>217</v>
      </c>
      <c r="BT1402" s="93" t="s">
        <v>217</v>
      </c>
      <c r="BU1402" s="93" t="s">
        <v>217</v>
      </c>
      <c r="BV1402" s="93" t="s">
        <v>217</v>
      </c>
      <c r="BW1402" s="93" t="s">
        <v>217</v>
      </c>
      <c r="BX1402" s="93" t="s">
        <v>217</v>
      </c>
      <c r="BY1402" s="93">
        <v>49983</v>
      </c>
      <c r="BZ1402" s="93" t="s">
        <v>217</v>
      </c>
      <c r="CA1402" s="93" t="s">
        <v>217</v>
      </c>
      <c r="CB1402" s="93" t="s">
        <v>217</v>
      </c>
      <c r="CC1402" s="93" t="s">
        <v>217</v>
      </c>
      <c r="CD1402" s="93" t="s">
        <v>217</v>
      </c>
      <c r="CE1402" s="93">
        <v>5063552</v>
      </c>
      <c r="CF1402" s="93" t="s">
        <v>217</v>
      </c>
      <c r="CG1402" s="93">
        <v>20169362</v>
      </c>
      <c r="CH1402" s="93">
        <v>15396877</v>
      </c>
      <c r="CI1402" s="93">
        <v>5255345</v>
      </c>
      <c r="CJ1402" s="93" t="s">
        <v>217</v>
      </c>
      <c r="CK1402" s="93">
        <v>3976143</v>
      </c>
      <c r="CL1402" s="93">
        <v>1510821</v>
      </c>
      <c r="CM1402" s="93" t="s">
        <v>217</v>
      </c>
      <c r="CN1402" s="93">
        <v>1461326</v>
      </c>
      <c r="CO1402" s="93">
        <v>23995</v>
      </c>
      <c r="CP1402" s="93" t="s">
        <v>217</v>
      </c>
      <c r="CQ1402" s="93" t="s">
        <v>217</v>
      </c>
      <c r="CR1402" s="93">
        <v>171592</v>
      </c>
      <c r="CS1402" s="93">
        <v>10000</v>
      </c>
      <c r="CT1402" s="93" t="s">
        <v>217</v>
      </c>
      <c r="CU1402" s="93">
        <v>2987655</v>
      </c>
      <c r="CV1402" s="93">
        <v>4772485</v>
      </c>
      <c r="CW1402" s="93">
        <v>491538</v>
      </c>
      <c r="CX1402" s="93" t="s">
        <v>217</v>
      </c>
      <c r="CY1402" s="93" t="s">
        <v>217</v>
      </c>
      <c r="CZ1402" s="93">
        <v>4280947</v>
      </c>
      <c r="DA1402" s="93">
        <v>635179</v>
      </c>
      <c r="DB1402" s="93">
        <v>145875</v>
      </c>
      <c r="DC1402" s="93">
        <v>489304</v>
      </c>
      <c r="DD1402" s="93">
        <v>580027</v>
      </c>
      <c r="DE1402" s="93">
        <v>527744</v>
      </c>
      <c r="DF1402" s="93">
        <v>3200</v>
      </c>
      <c r="DG1402" s="93">
        <v>49083</v>
      </c>
      <c r="DH1402" s="93">
        <v>9938158</v>
      </c>
      <c r="DI1402" s="93">
        <v>7536068</v>
      </c>
      <c r="DJ1402" s="93">
        <v>5953912</v>
      </c>
      <c r="DK1402" s="93">
        <v>1582156</v>
      </c>
      <c r="DL1402" s="93">
        <v>2948997</v>
      </c>
      <c r="DM1402" s="93">
        <v>172796</v>
      </c>
      <c r="DN1402" s="93">
        <v>1264</v>
      </c>
      <c r="DO1402" s="93" t="s">
        <v>217</v>
      </c>
      <c r="DP1402" s="93">
        <v>263833</v>
      </c>
      <c r="DQ1402" s="93" t="s">
        <v>217</v>
      </c>
      <c r="DR1402" s="93" t="s">
        <v>217</v>
      </c>
      <c r="DS1402" s="93">
        <v>2511104</v>
      </c>
      <c r="DT1402" s="93">
        <v>22232100</v>
      </c>
      <c r="DU1402" s="93" t="s">
        <v>217</v>
      </c>
      <c r="DV1402" s="93">
        <v>272337</v>
      </c>
      <c r="DW1402" s="93">
        <v>189932</v>
      </c>
      <c r="DX1402" s="93">
        <v>7811</v>
      </c>
      <c r="DY1402" s="93">
        <v>6085</v>
      </c>
      <c r="DZ1402" s="93" t="s">
        <v>217</v>
      </c>
      <c r="EA1402" s="93">
        <v>477</v>
      </c>
      <c r="EB1402" s="93">
        <v>5327</v>
      </c>
      <c r="EC1402" s="93">
        <v>281</v>
      </c>
      <c r="ED1402" s="93">
        <v>56</v>
      </c>
      <c r="EE1402" s="93">
        <v>199</v>
      </c>
      <c r="EF1402" s="93">
        <v>68254</v>
      </c>
      <c r="EG1402" s="94" t="s">
        <v>217</v>
      </c>
    </row>
    <row r="1403" spans="1:137">
      <c r="A1403" s="91" t="s">
        <v>690</v>
      </c>
      <c r="B1403" s="92" t="s">
        <v>220</v>
      </c>
      <c r="C1403" s="102">
        <v>462039</v>
      </c>
      <c r="D1403" s="92" t="s">
        <v>569</v>
      </c>
      <c r="E1403" s="92" t="s">
        <v>571</v>
      </c>
      <c r="F1403" s="93">
        <v>11064989</v>
      </c>
      <c r="G1403" s="93">
        <v>3996948</v>
      </c>
      <c r="H1403" s="93">
        <v>722201</v>
      </c>
      <c r="I1403" s="93">
        <v>4778386</v>
      </c>
      <c r="J1403" s="93">
        <v>716993</v>
      </c>
      <c r="K1403" s="93" t="s">
        <v>217</v>
      </c>
      <c r="L1403" s="93" t="s">
        <v>217</v>
      </c>
      <c r="M1403" s="93">
        <v>441151</v>
      </c>
      <c r="N1403" s="93">
        <v>502986</v>
      </c>
      <c r="O1403" s="93">
        <v>7448</v>
      </c>
      <c r="P1403" s="93" t="s">
        <v>217</v>
      </c>
      <c r="Q1403" s="93">
        <v>22794</v>
      </c>
      <c r="R1403" s="93">
        <v>13124</v>
      </c>
      <c r="S1403" s="93" t="s">
        <v>217</v>
      </c>
      <c r="T1403" s="93" t="s">
        <v>217</v>
      </c>
      <c r="U1403" s="93">
        <v>1826830</v>
      </c>
      <c r="V1403" s="93">
        <v>8760</v>
      </c>
      <c r="W1403" s="93" t="s">
        <v>217</v>
      </c>
      <c r="X1403" s="93">
        <v>43223</v>
      </c>
      <c r="Y1403" s="93" t="s">
        <v>217</v>
      </c>
      <c r="Z1403" s="93">
        <v>12129</v>
      </c>
      <c r="AA1403" s="93" t="s">
        <v>217</v>
      </c>
      <c r="AB1403" s="93">
        <v>175095</v>
      </c>
      <c r="AC1403" s="93">
        <v>70459</v>
      </c>
      <c r="AD1403" s="93">
        <v>5530</v>
      </c>
      <c r="AE1403" s="93">
        <v>1761</v>
      </c>
      <c r="AF1403" s="93">
        <v>97345</v>
      </c>
      <c r="AG1403" s="93" t="s">
        <v>217</v>
      </c>
      <c r="AH1403" s="93">
        <v>12819726</v>
      </c>
      <c r="AI1403" s="93">
        <v>11547243</v>
      </c>
      <c r="AJ1403" s="93">
        <v>1272483</v>
      </c>
      <c r="AK1403" s="93" t="s">
        <v>217</v>
      </c>
      <c r="AL1403" s="93">
        <v>13970</v>
      </c>
      <c r="AM1403" s="93">
        <v>324010</v>
      </c>
      <c r="AN1403" s="93">
        <v>54326</v>
      </c>
      <c r="AO1403" s="93">
        <v>269684</v>
      </c>
      <c r="AP1403" s="93">
        <v>533437</v>
      </c>
      <c r="AQ1403" s="93">
        <v>4247</v>
      </c>
      <c r="AR1403" s="93" t="s">
        <v>217</v>
      </c>
      <c r="AS1403" s="93">
        <v>17910</v>
      </c>
      <c r="AT1403" s="93" t="s">
        <v>217</v>
      </c>
      <c r="AU1403" s="93">
        <v>403610</v>
      </c>
      <c r="AV1403" s="93">
        <v>107670</v>
      </c>
      <c r="AW1403" s="93">
        <v>253393</v>
      </c>
      <c r="AX1403" s="93">
        <v>18169</v>
      </c>
      <c r="AY1403" s="93">
        <v>235224</v>
      </c>
      <c r="AZ1403" s="93">
        <v>9175111</v>
      </c>
      <c r="BA1403" s="93" t="s">
        <v>217</v>
      </c>
      <c r="BB1403" s="93">
        <v>1634170</v>
      </c>
      <c r="BC1403" s="93">
        <v>2414876</v>
      </c>
      <c r="BD1403" s="93" t="s">
        <v>217</v>
      </c>
      <c r="BE1403" s="93" t="s">
        <v>217</v>
      </c>
      <c r="BF1403" s="93">
        <v>1291401</v>
      </c>
      <c r="BG1403" s="93">
        <v>1256807</v>
      </c>
      <c r="BH1403" s="93" t="s">
        <v>217</v>
      </c>
      <c r="BI1403" s="93" t="s">
        <v>217</v>
      </c>
      <c r="BJ1403" s="93">
        <v>566280</v>
      </c>
      <c r="BK1403" s="93">
        <v>65048</v>
      </c>
      <c r="BL1403" s="93" t="s">
        <v>217</v>
      </c>
      <c r="BM1403" s="93">
        <v>46286</v>
      </c>
      <c r="BN1403" s="93" t="s">
        <v>217</v>
      </c>
      <c r="BO1403" s="93">
        <v>65555</v>
      </c>
      <c r="BP1403" s="93" t="s">
        <v>217</v>
      </c>
      <c r="BQ1403" s="93" t="s">
        <v>217</v>
      </c>
      <c r="BR1403" s="93" t="s">
        <v>217</v>
      </c>
      <c r="BS1403" s="93">
        <v>111114</v>
      </c>
      <c r="BT1403" s="93" t="s">
        <v>217</v>
      </c>
      <c r="BU1403" s="93" t="s">
        <v>217</v>
      </c>
      <c r="BV1403" s="93" t="s">
        <v>217</v>
      </c>
      <c r="BW1403" s="93" t="s">
        <v>217</v>
      </c>
      <c r="BX1403" s="93" t="s">
        <v>217</v>
      </c>
      <c r="BY1403" s="93">
        <v>10680</v>
      </c>
      <c r="BZ1403" s="93" t="s">
        <v>217</v>
      </c>
      <c r="CA1403" s="93" t="s">
        <v>217</v>
      </c>
      <c r="CB1403" s="93" t="s">
        <v>217</v>
      </c>
      <c r="CC1403" s="93" t="s">
        <v>217</v>
      </c>
      <c r="CD1403" s="93" t="s">
        <v>217</v>
      </c>
      <c r="CE1403" s="93">
        <v>1712894</v>
      </c>
      <c r="CF1403" s="93">
        <v>526308</v>
      </c>
      <c r="CG1403" s="93">
        <v>5927667</v>
      </c>
      <c r="CH1403" s="93">
        <v>4309049</v>
      </c>
      <c r="CI1403" s="93">
        <v>1074706</v>
      </c>
      <c r="CJ1403" s="93" t="s">
        <v>217</v>
      </c>
      <c r="CK1403" s="93">
        <v>645701</v>
      </c>
      <c r="CL1403" s="93">
        <v>273994</v>
      </c>
      <c r="CM1403" s="93" t="s">
        <v>217</v>
      </c>
      <c r="CN1403" s="93">
        <v>1645157</v>
      </c>
      <c r="CO1403" s="93">
        <v>123669</v>
      </c>
      <c r="CP1403" s="93" t="s">
        <v>217</v>
      </c>
      <c r="CQ1403" s="93" t="s">
        <v>217</v>
      </c>
      <c r="CR1403" s="93">
        <v>54769</v>
      </c>
      <c r="CS1403" s="93" t="s">
        <v>217</v>
      </c>
      <c r="CT1403" s="93" t="s">
        <v>217</v>
      </c>
      <c r="CU1403" s="93">
        <v>491053</v>
      </c>
      <c r="CV1403" s="93">
        <v>1618618</v>
      </c>
      <c r="CW1403" s="93">
        <v>125896</v>
      </c>
      <c r="CX1403" s="93" t="s">
        <v>217</v>
      </c>
      <c r="CY1403" s="93" t="s">
        <v>217</v>
      </c>
      <c r="CZ1403" s="93">
        <v>1492722</v>
      </c>
      <c r="DA1403" s="93">
        <v>126547</v>
      </c>
      <c r="DB1403" s="93">
        <v>102087</v>
      </c>
      <c r="DC1403" s="93">
        <v>24460</v>
      </c>
      <c r="DD1403" s="93">
        <v>2578913</v>
      </c>
      <c r="DE1403" s="93">
        <v>2554713</v>
      </c>
      <c r="DF1403" s="93">
        <v>15800</v>
      </c>
      <c r="DG1403" s="93">
        <v>8400</v>
      </c>
      <c r="DH1403" s="93">
        <v>4796274</v>
      </c>
      <c r="DI1403" s="93">
        <v>2569519</v>
      </c>
      <c r="DJ1403" s="93">
        <v>2423878</v>
      </c>
      <c r="DK1403" s="93">
        <v>145641</v>
      </c>
      <c r="DL1403" s="93">
        <v>519447</v>
      </c>
      <c r="DM1403" s="93">
        <v>23111</v>
      </c>
      <c r="DN1403" s="93">
        <v>330</v>
      </c>
      <c r="DO1403" s="93" t="s">
        <v>217</v>
      </c>
      <c r="DP1403" s="93">
        <v>22968</v>
      </c>
      <c r="DQ1403" s="93">
        <v>33343</v>
      </c>
      <c r="DR1403" s="93" t="s">
        <v>217</v>
      </c>
      <c r="DS1403" s="93">
        <v>439695</v>
      </c>
      <c r="DT1403" s="93">
        <v>4322400</v>
      </c>
      <c r="DU1403" s="93" t="s">
        <v>217</v>
      </c>
      <c r="DV1403" s="93">
        <v>53252</v>
      </c>
      <c r="DW1403" s="93">
        <v>51578</v>
      </c>
      <c r="DX1403" s="93">
        <v>239</v>
      </c>
      <c r="DY1403" s="93" t="s">
        <v>217</v>
      </c>
      <c r="DZ1403" s="93" t="s">
        <v>217</v>
      </c>
      <c r="EA1403" s="93" t="s">
        <v>217</v>
      </c>
      <c r="EB1403" s="93" t="s">
        <v>217</v>
      </c>
      <c r="EC1403" s="93" t="s">
        <v>217</v>
      </c>
      <c r="ED1403" s="93" t="s">
        <v>217</v>
      </c>
      <c r="EE1403" s="93" t="s">
        <v>217</v>
      </c>
      <c r="EF1403" s="93">
        <v>1435</v>
      </c>
      <c r="EG1403" s="94" t="s">
        <v>217</v>
      </c>
    </row>
    <row r="1404" spans="1:137">
      <c r="A1404" s="91" t="s">
        <v>690</v>
      </c>
      <c r="B1404" s="92" t="s">
        <v>220</v>
      </c>
      <c r="C1404" s="102">
        <v>462187</v>
      </c>
      <c r="D1404" s="92" t="s">
        <v>569</v>
      </c>
      <c r="E1404" s="92" t="s">
        <v>572</v>
      </c>
      <c r="F1404" s="93">
        <v>16333637</v>
      </c>
      <c r="G1404" s="93">
        <v>5290394</v>
      </c>
      <c r="H1404" s="93">
        <v>1013919</v>
      </c>
      <c r="I1404" s="93">
        <v>8115967</v>
      </c>
      <c r="J1404" s="93">
        <v>837659</v>
      </c>
      <c r="K1404" s="93" t="s">
        <v>217</v>
      </c>
      <c r="L1404" s="93" t="s">
        <v>217</v>
      </c>
      <c r="M1404" s="93">
        <v>516710</v>
      </c>
      <c r="N1404" s="93">
        <v>734247</v>
      </c>
      <c r="O1404" s="93">
        <v>9662</v>
      </c>
      <c r="P1404" s="93" t="s">
        <v>217</v>
      </c>
      <c r="Q1404" s="93">
        <v>29588</v>
      </c>
      <c r="R1404" s="93">
        <v>17051</v>
      </c>
      <c r="S1404" s="93" t="s">
        <v>217</v>
      </c>
      <c r="T1404" s="93" t="s">
        <v>217</v>
      </c>
      <c r="U1404" s="93">
        <v>2246046</v>
      </c>
      <c r="V1404" s="93">
        <v>50059</v>
      </c>
      <c r="W1404" s="93" t="s">
        <v>217</v>
      </c>
      <c r="X1404" s="93">
        <v>48953</v>
      </c>
      <c r="Y1404" s="93" t="s">
        <v>217</v>
      </c>
      <c r="Z1404" s="93">
        <v>13735</v>
      </c>
      <c r="AA1404" s="93" t="s">
        <v>217</v>
      </c>
      <c r="AB1404" s="93">
        <v>238941</v>
      </c>
      <c r="AC1404" s="93">
        <v>109991</v>
      </c>
      <c r="AD1404" s="93">
        <v>6264</v>
      </c>
      <c r="AE1404" s="93">
        <v>2116</v>
      </c>
      <c r="AF1404" s="93">
        <v>120570</v>
      </c>
      <c r="AG1404" s="93" t="s">
        <v>217</v>
      </c>
      <c r="AH1404" s="93">
        <v>14190691</v>
      </c>
      <c r="AI1404" s="93">
        <v>12716116</v>
      </c>
      <c r="AJ1404" s="93">
        <v>1474575</v>
      </c>
      <c r="AK1404" s="93" t="s">
        <v>217</v>
      </c>
      <c r="AL1404" s="93">
        <v>20932</v>
      </c>
      <c r="AM1404" s="93">
        <v>232406</v>
      </c>
      <c r="AN1404" s="93">
        <v>78317</v>
      </c>
      <c r="AO1404" s="93">
        <v>154089</v>
      </c>
      <c r="AP1404" s="93">
        <v>1279610</v>
      </c>
      <c r="AQ1404" s="93">
        <v>94795</v>
      </c>
      <c r="AR1404" s="93">
        <v>2260</v>
      </c>
      <c r="AS1404" s="93" t="s">
        <v>217</v>
      </c>
      <c r="AT1404" s="93">
        <v>16819</v>
      </c>
      <c r="AU1404" s="93">
        <v>719513</v>
      </c>
      <c r="AV1404" s="93">
        <v>446223</v>
      </c>
      <c r="AW1404" s="93">
        <v>193124</v>
      </c>
      <c r="AX1404" s="93">
        <v>22502</v>
      </c>
      <c r="AY1404" s="93">
        <v>170622</v>
      </c>
      <c r="AZ1404" s="93">
        <v>10519585</v>
      </c>
      <c r="BA1404" s="93" t="s">
        <v>217</v>
      </c>
      <c r="BB1404" s="93">
        <v>2290008</v>
      </c>
      <c r="BC1404" s="93">
        <v>2063490</v>
      </c>
      <c r="BD1404" s="93" t="s">
        <v>217</v>
      </c>
      <c r="BE1404" s="93" t="s">
        <v>217</v>
      </c>
      <c r="BF1404" s="93">
        <v>1398036</v>
      </c>
      <c r="BG1404" s="93">
        <v>1524733</v>
      </c>
      <c r="BH1404" s="93" t="s">
        <v>217</v>
      </c>
      <c r="BI1404" s="93" t="s">
        <v>217</v>
      </c>
      <c r="BJ1404" s="93">
        <v>952997</v>
      </c>
      <c r="BK1404" s="93">
        <v>48969</v>
      </c>
      <c r="BL1404" s="93" t="s">
        <v>217</v>
      </c>
      <c r="BM1404" s="93">
        <v>27971</v>
      </c>
      <c r="BN1404" s="93" t="s">
        <v>217</v>
      </c>
      <c r="BO1404" s="93">
        <v>563771</v>
      </c>
      <c r="BP1404" s="93" t="s">
        <v>217</v>
      </c>
      <c r="BQ1404" s="93" t="s">
        <v>217</v>
      </c>
      <c r="BR1404" s="93" t="s">
        <v>217</v>
      </c>
      <c r="BS1404" s="93" t="s">
        <v>217</v>
      </c>
      <c r="BT1404" s="93" t="s">
        <v>217</v>
      </c>
      <c r="BU1404" s="93" t="s">
        <v>217</v>
      </c>
      <c r="BV1404" s="93" t="s">
        <v>217</v>
      </c>
      <c r="BW1404" s="93" t="s">
        <v>217</v>
      </c>
      <c r="BX1404" s="93" t="s">
        <v>217</v>
      </c>
      <c r="BY1404" s="93">
        <v>6465</v>
      </c>
      <c r="BZ1404" s="93" t="s">
        <v>217</v>
      </c>
      <c r="CA1404" s="93" t="s">
        <v>217</v>
      </c>
      <c r="CB1404" s="93" t="s">
        <v>217</v>
      </c>
      <c r="CC1404" s="93" t="s">
        <v>217</v>
      </c>
      <c r="CD1404" s="93" t="s">
        <v>217</v>
      </c>
      <c r="CE1404" s="93">
        <v>1643145</v>
      </c>
      <c r="CF1404" s="93">
        <v>1942</v>
      </c>
      <c r="CG1404" s="93">
        <v>5257698</v>
      </c>
      <c r="CH1404" s="93">
        <v>3085321</v>
      </c>
      <c r="CI1404" s="93">
        <v>952297</v>
      </c>
      <c r="CJ1404" s="93" t="s">
        <v>217</v>
      </c>
      <c r="CK1404" s="93">
        <v>699018</v>
      </c>
      <c r="CL1404" s="93">
        <v>331223</v>
      </c>
      <c r="CM1404" s="93" t="s">
        <v>217</v>
      </c>
      <c r="CN1404" s="93">
        <v>455292</v>
      </c>
      <c r="CO1404" s="93">
        <v>35329</v>
      </c>
      <c r="CP1404" s="93" t="s">
        <v>217</v>
      </c>
      <c r="CQ1404" s="93" t="s">
        <v>217</v>
      </c>
      <c r="CR1404" s="93">
        <v>67435</v>
      </c>
      <c r="CS1404" s="93">
        <v>13500</v>
      </c>
      <c r="CT1404" s="93" t="s">
        <v>217</v>
      </c>
      <c r="CU1404" s="93">
        <v>531227</v>
      </c>
      <c r="CV1404" s="93">
        <v>2172377</v>
      </c>
      <c r="CW1404" s="93">
        <v>375036</v>
      </c>
      <c r="CX1404" s="93" t="s">
        <v>217</v>
      </c>
      <c r="CY1404" s="93" t="s">
        <v>217</v>
      </c>
      <c r="CZ1404" s="93">
        <v>1797341</v>
      </c>
      <c r="DA1404" s="93">
        <v>261398</v>
      </c>
      <c r="DB1404" s="93">
        <v>93425</v>
      </c>
      <c r="DC1404" s="93">
        <v>167973</v>
      </c>
      <c r="DD1404" s="93">
        <v>650673</v>
      </c>
      <c r="DE1404" s="93">
        <v>589453</v>
      </c>
      <c r="DF1404" s="93" t="s">
        <v>217</v>
      </c>
      <c r="DG1404" s="93">
        <v>61220</v>
      </c>
      <c r="DH1404" s="93">
        <v>3072112</v>
      </c>
      <c r="DI1404" s="93">
        <v>2672653</v>
      </c>
      <c r="DJ1404" s="93">
        <v>2321741</v>
      </c>
      <c r="DK1404" s="93">
        <v>350912</v>
      </c>
      <c r="DL1404" s="93">
        <v>741393</v>
      </c>
      <c r="DM1404" s="93">
        <v>4548</v>
      </c>
      <c r="DN1404" s="93">
        <v>2372</v>
      </c>
      <c r="DO1404" s="93" t="s">
        <v>217</v>
      </c>
      <c r="DP1404" s="93">
        <v>64840</v>
      </c>
      <c r="DQ1404" s="93" t="s">
        <v>217</v>
      </c>
      <c r="DR1404" s="93" t="s">
        <v>217</v>
      </c>
      <c r="DS1404" s="93">
        <v>669633</v>
      </c>
      <c r="DT1404" s="93">
        <v>4761200</v>
      </c>
      <c r="DU1404" s="93" t="s">
        <v>217</v>
      </c>
      <c r="DV1404" s="93">
        <v>62456</v>
      </c>
      <c r="DW1404" s="93">
        <v>52067</v>
      </c>
      <c r="DX1404" s="93">
        <v>1218</v>
      </c>
      <c r="DY1404" s="93">
        <v>987</v>
      </c>
      <c r="DZ1404" s="93" t="s">
        <v>217</v>
      </c>
      <c r="EA1404" s="93" t="s">
        <v>217</v>
      </c>
      <c r="EB1404" s="93">
        <v>819</v>
      </c>
      <c r="EC1404" s="93">
        <v>168</v>
      </c>
      <c r="ED1404" s="93" t="s">
        <v>217</v>
      </c>
      <c r="EE1404" s="93" t="s">
        <v>217</v>
      </c>
      <c r="EF1404" s="93">
        <v>8184</v>
      </c>
      <c r="EG1404" s="94" t="s">
        <v>217</v>
      </c>
    </row>
    <row r="1405" spans="1:137">
      <c r="A1405" s="91" t="s">
        <v>659</v>
      </c>
      <c r="B1405" s="92" t="s">
        <v>218</v>
      </c>
      <c r="C1405" s="102">
        <v>462012</v>
      </c>
      <c r="D1405" s="92" t="s">
        <v>569</v>
      </c>
      <c r="E1405" s="92" t="s">
        <v>570</v>
      </c>
      <c r="F1405" s="93">
        <v>87427345</v>
      </c>
      <c r="G1405" s="93">
        <v>29494596</v>
      </c>
      <c r="H1405" s="93">
        <v>7158824</v>
      </c>
      <c r="I1405" s="93">
        <v>36466840</v>
      </c>
      <c r="J1405" s="93">
        <v>3748920</v>
      </c>
      <c r="K1405" s="93" t="s">
        <v>217</v>
      </c>
      <c r="L1405" s="93" t="s">
        <v>217</v>
      </c>
      <c r="M1405" s="93">
        <v>7018286</v>
      </c>
      <c r="N1405" s="93">
        <v>1786356</v>
      </c>
      <c r="O1405" s="93">
        <v>138044</v>
      </c>
      <c r="P1405" s="93" t="s">
        <v>217</v>
      </c>
      <c r="Q1405" s="93">
        <v>152875</v>
      </c>
      <c r="R1405" s="93">
        <v>178850</v>
      </c>
      <c r="S1405" s="93" t="s">
        <v>217</v>
      </c>
      <c r="T1405" s="93" t="s">
        <v>217</v>
      </c>
      <c r="U1405" s="93">
        <v>11569029</v>
      </c>
      <c r="V1405" s="93">
        <v>56419</v>
      </c>
      <c r="W1405" s="93" t="s">
        <v>217</v>
      </c>
      <c r="X1405" s="93">
        <v>251179</v>
      </c>
      <c r="Y1405" s="93" t="s">
        <v>217</v>
      </c>
      <c r="Z1405" s="93" t="s">
        <v>217</v>
      </c>
      <c r="AA1405" s="93" t="s">
        <v>217</v>
      </c>
      <c r="AB1405" s="93">
        <v>527703</v>
      </c>
      <c r="AC1405" s="93" t="s">
        <v>217</v>
      </c>
      <c r="AD1405" s="93" t="s">
        <v>217</v>
      </c>
      <c r="AE1405" s="93" t="s">
        <v>217</v>
      </c>
      <c r="AF1405" s="93" t="s">
        <v>217</v>
      </c>
      <c r="AG1405" s="93" t="s">
        <v>217</v>
      </c>
      <c r="AH1405" s="93">
        <v>30083531</v>
      </c>
      <c r="AI1405" s="93">
        <v>27684652</v>
      </c>
      <c r="AJ1405" s="93">
        <v>2398859</v>
      </c>
      <c r="AK1405" s="93">
        <v>20</v>
      </c>
      <c r="AL1405" s="93">
        <v>116109</v>
      </c>
      <c r="AM1405" s="93">
        <v>2541766</v>
      </c>
      <c r="AN1405" s="93">
        <v>134821</v>
      </c>
      <c r="AO1405" s="93">
        <v>2406945</v>
      </c>
      <c r="AP1405" s="93">
        <v>5161257</v>
      </c>
      <c r="AQ1405" s="93">
        <v>271191</v>
      </c>
      <c r="AR1405" s="93">
        <v>3733</v>
      </c>
      <c r="AS1405" s="93" t="s">
        <v>217</v>
      </c>
      <c r="AT1405" s="93">
        <v>183860</v>
      </c>
      <c r="AU1405" s="93">
        <v>2601943</v>
      </c>
      <c r="AV1405" s="93">
        <v>2100530</v>
      </c>
      <c r="AW1405" s="93">
        <v>1132156</v>
      </c>
      <c r="AX1405" s="93">
        <v>85715</v>
      </c>
      <c r="AY1405" s="93">
        <v>1046441</v>
      </c>
      <c r="AZ1405" s="93">
        <v>52589819</v>
      </c>
      <c r="BA1405" s="93" t="s">
        <v>217</v>
      </c>
      <c r="BB1405" s="93">
        <v>19341839</v>
      </c>
      <c r="BC1405" s="93">
        <v>9207351</v>
      </c>
      <c r="BD1405" s="93" t="s">
        <v>217</v>
      </c>
      <c r="BE1405" s="93" t="s">
        <v>217</v>
      </c>
      <c r="BF1405" s="93">
        <v>7508384</v>
      </c>
      <c r="BG1405" s="93">
        <v>7041267</v>
      </c>
      <c r="BH1405" s="93" t="s">
        <v>217</v>
      </c>
      <c r="BI1405" s="93" t="s">
        <v>217</v>
      </c>
      <c r="BJ1405" s="93">
        <v>2034295</v>
      </c>
      <c r="BK1405" s="93">
        <v>210271</v>
      </c>
      <c r="BL1405" s="93" t="s">
        <v>217</v>
      </c>
      <c r="BM1405" s="93">
        <v>142184</v>
      </c>
      <c r="BN1405" s="93" t="s">
        <v>217</v>
      </c>
      <c r="BO1405" s="93">
        <v>3676672</v>
      </c>
      <c r="BP1405" s="93" t="s">
        <v>217</v>
      </c>
      <c r="BQ1405" s="93" t="s">
        <v>217</v>
      </c>
      <c r="BR1405" s="93" t="s">
        <v>217</v>
      </c>
      <c r="BS1405" s="93" t="s">
        <v>217</v>
      </c>
      <c r="BT1405" s="93" t="s">
        <v>217</v>
      </c>
      <c r="BU1405" s="93" t="s">
        <v>217</v>
      </c>
      <c r="BV1405" s="93" t="s">
        <v>217</v>
      </c>
      <c r="BW1405" s="93" t="s">
        <v>217</v>
      </c>
      <c r="BX1405" s="93" t="s">
        <v>217</v>
      </c>
      <c r="BY1405" s="93">
        <v>50668</v>
      </c>
      <c r="BZ1405" s="93" t="s">
        <v>217</v>
      </c>
      <c r="CA1405" s="93" t="s">
        <v>217</v>
      </c>
      <c r="CB1405" s="93" t="s">
        <v>217</v>
      </c>
      <c r="CC1405" s="93" t="s">
        <v>217</v>
      </c>
      <c r="CD1405" s="93" t="s">
        <v>217</v>
      </c>
      <c r="CE1405" s="93">
        <v>3376888</v>
      </c>
      <c r="CF1405" s="93" t="s">
        <v>217</v>
      </c>
      <c r="CG1405" s="93">
        <v>17214052</v>
      </c>
      <c r="CH1405" s="93">
        <v>12930561</v>
      </c>
      <c r="CI1405" s="93">
        <v>4325234</v>
      </c>
      <c r="CJ1405" s="93" t="s">
        <v>217</v>
      </c>
      <c r="CK1405" s="93">
        <v>3754192</v>
      </c>
      <c r="CL1405" s="93">
        <v>1518009</v>
      </c>
      <c r="CM1405" s="93" t="s">
        <v>217</v>
      </c>
      <c r="CN1405" s="93">
        <v>350481</v>
      </c>
      <c r="CO1405" s="93">
        <v>7082</v>
      </c>
      <c r="CP1405" s="93" t="s">
        <v>217</v>
      </c>
      <c r="CQ1405" s="93" t="s">
        <v>217</v>
      </c>
      <c r="CR1405" s="93">
        <v>31443</v>
      </c>
      <c r="CS1405" s="93">
        <v>10000</v>
      </c>
      <c r="CT1405" s="93" t="s">
        <v>217</v>
      </c>
      <c r="CU1405" s="93">
        <v>2934120</v>
      </c>
      <c r="CV1405" s="93">
        <v>4283491</v>
      </c>
      <c r="CW1405" s="93">
        <v>272545</v>
      </c>
      <c r="CX1405" s="93" t="s">
        <v>217</v>
      </c>
      <c r="CY1405" s="93" t="s">
        <v>217</v>
      </c>
      <c r="CZ1405" s="93">
        <v>4010946</v>
      </c>
      <c r="DA1405" s="93">
        <v>443242</v>
      </c>
      <c r="DB1405" s="93">
        <v>161379</v>
      </c>
      <c r="DC1405" s="93">
        <v>281863</v>
      </c>
      <c r="DD1405" s="93">
        <v>742001</v>
      </c>
      <c r="DE1405" s="93">
        <v>723783</v>
      </c>
      <c r="DF1405" s="93">
        <v>2600</v>
      </c>
      <c r="DG1405" s="93">
        <v>15618</v>
      </c>
      <c r="DH1405" s="93">
        <v>8755081</v>
      </c>
      <c r="DI1405" s="93">
        <v>7198623</v>
      </c>
      <c r="DJ1405" s="93">
        <v>5859508</v>
      </c>
      <c r="DK1405" s="93">
        <v>1339115</v>
      </c>
      <c r="DL1405" s="93">
        <v>2815477</v>
      </c>
      <c r="DM1405" s="93">
        <v>193202</v>
      </c>
      <c r="DN1405" s="93">
        <v>1407</v>
      </c>
      <c r="DO1405" s="93" t="s">
        <v>217</v>
      </c>
      <c r="DP1405" s="93">
        <v>260433</v>
      </c>
      <c r="DQ1405" s="93" t="s">
        <v>217</v>
      </c>
      <c r="DR1405" s="93" t="s">
        <v>217</v>
      </c>
      <c r="DS1405" s="93">
        <v>2360435</v>
      </c>
      <c r="DT1405" s="93">
        <v>19075800</v>
      </c>
      <c r="DU1405" s="93" t="s">
        <v>217</v>
      </c>
      <c r="DV1405" s="93">
        <v>315360</v>
      </c>
      <c r="DW1405" s="93">
        <v>224136</v>
      </c>
      <c r="DX1405" s="93">
        <v>15919</v>
      </c>
      <c r="DY1405" s="93">
        <v>6688</v>
      </c>
      <c r="DZ1405" s="93" t="s">
        <v>217</v>
      </c>
      <c r="EA1405" s="93">
        <v>2265</v>
      </c>
      <c r="EB1405" s="93">
        <v>4227</v>
      </c>
      <c r="EC1405" s="93">
        <v>196</v>
      </c>
      <c r="ED1405" s="93">
        <v>109</v>
      </c>
      <c r="EE1405" s="93">
        <v>202</v>
      </c>
      <c r="EF1405" s="93">
        <v>68305</v>
      </c>
      <c r="EG1405" s="94">
        <v>1</v>
      </c>
    </row>
    <row r="1406" spans="1:137">
      <c r="A1406" s="91" t="s">
        <v>659</v>
      </c>
      <c r="B1406" s="92" t="s">
        <v>220</v>
      </c>
      <c r="C1406" s="102">
        <v>462039</v>
      </c>
      <c r="D1406" s="92" t="s">
        <v>569</v>
      </c>
      <c r="E1406" s="92" t="s">
        <v>571</v>
      </c>
      <c r="F1406" s="93">
        <v>10863321</v>
      </c>
      <c r="G1406" s="93">
        <v>3957898</v>
      </c>
      <c r="H1406" s="93">
        <v>724969</v>
      </c>
      <c r="I1406" s="93">
        <v>4636460</v>
      </c>
      <c r="J1406" s="93">
        <v>712966</v>
      </c>
      <c r="K1406" s="93" t="s">
        <v>217</v>
      </c>
      <c r="L1406" s="93" t="s">
        <v>217</v>
      </c>
      <c r="M1406" s="93">
        <v>433484</v>
      </c>
      <c r="N1406" s="93">
        <v>477851</v>
      </c>
      <c r="O1406" s="93">
        <v>18055</v>
      </c>
      <c r="P1406" s="93" t="s">
        <v>217</v>
      </c>
      <c r="Q1406" s="93">
        <v>20030</v>
      </c>
      <c r="R1406" s="93">
        <v>23531</v>
      </c>
      <c r="S1406" s="93" t="s">
        <v>217</v>
      </c>
      <c r="T1406" s="93" t="s">
        <v>217</v>
      </c>
      <c r="U1406" s="93">
        <v>1939796</v>
      </c>
      <c r="V1406" s="93">
        <v>8628</v>
      </c>
      <c r="W1406" s="93" t="s">
        <v>217</v>
      </c>
      <c r="X1406" s="93">
        <v>84233</v>
      </c>
      <c r="Y1406" s="93" t="s">
        <v>217</v>
      </c>
      <c r="Z1406" s="93" t="s">
        <v>217</v>
      </c>
      <c r="AA1406" s="93" t="s">
        <v>217</v>
      </c>
      <c r="AB1406" s="93">
        <v>59173</v>
      </c>
      <c r="AC1406" s="93" t="s">
        <v>217</v>
      </c>
      <c r="AD1406" s="93" t="s">
        <v>217</v>
      </c>
      <c r="AE1406" s="93" t="s">
        <v>217</v>
      </c>
      <c r="AF1406" s="93" t="s">
        <v>217</v>
      </c>
      <c r="AG1406" s="93" t="s">
        <v>217</v>
      </c>
      <c r="AH1406" s="93">
        <v>12722671</v>
      </c>
      <c r="AI1406" s="93">
        <v>11373570</v>
      </c>
      <c r="AJ1406" s="93">
        <v>1349101</v>
      </c>
      <c r="AK1406" s="93" t="s">
        <v>217</v>
      </c>
      <c r="AL1406" s="93">
        <v>15317</v>
      </c>
      <c r="AM1406" s="93">
        <v>484371</v>
      </c>
      <c r="AN1406" s="93">
        <v>56249</v>
      </c>
      <c r="AO1406" s="93">
        <v>428122</v>
      </c>
      <c r="AP1406" s="93">
        <v>539010</v>
      </c>
      <c r="AQ1406" s="93">
        <v>3267</v>
      </c>
      <c r="AR1406" s="93" t="s">
        <v>217</v>
      </c>
      <c r="AS1406" s="93">
        <v>18432</v>
      </c>
      <c r="AT1406" s="93" t="s">
        <v>217</v>
      </c>
      <c r="AU1406" s="93">
        <v>411806</v>
      </c>
      <c r="AV1406" s="93">
        <v>105505</v>
      </c>
      <c r="AW1406" s="93">
        <v>254394</v>
      </c>
      <c r="AX1406" s="93">
        <v>18610</v>
      </c>
      <c r="AY1406" s="93">
        <v>235784</v>
      </c>
      <c r="AZ1406" s="93">
        <v>9466363</v>
      </c>
      <c r="BA1406" s="93" t="s">
        <v>217</v>
      </c>
      <c r="BB1406" s="93">
        <v>1702761</v>
      </c>
      <c r="BC1406" s="93">
        <v>2276177</v>
      </c>
      <c r="BD1406" s="93" t="s">
        <v>217</v>
      </c>
      <c r="BE1406" s="93" t="s">
        <v>217</v>
      </c>
      <c r="BF1406" s="93">
        <v>1271162</v>
      </c>
      <c r="BG1406" s="93">
        <v>1277221</v>
      </c>
      <c r="BH1406" s="93" t="s">
        <v>217</v>
      </c>
      <c r="BI1406" s="93" t="s">
        <v>217</v>
      </c>
      <c r="BJ1406" s="93">
        <v>778684</v>
      </c>
      <c r="BK1406" s="93">
        <v>546035</v>
      </c>
      <c r="BL1406" s="93" t="s">
        <v>217</v>
      </c>
      <c r="BM1406" s="93">
        <v>47464</v>
      </c>
      <c r="BN1406" s="93" t="s">
        <v>217</v>
      </c>
      <c r="BO1406" s="93">
        <v>115569</v>
      </c>
      <c r="BP1406" s="93" t="s">
        <v>217</v>
      </c>
      <c r="BQ1406" s="93" t="s">
        <v>217</v>
      </c>
      <c r="BR1406" s="93" t="s">
        <v>217</v>
      </c>
      <c r="BS1406" s="93">
        <v>80687</v>
      </c>
      <c r="BT1406" s="93" t="s">
        <v>217</v>
      </c>
      <c r="BU1406" s="93" t="s">
        <v>217</v>
      </c>
      <c r="BV1406" s="93" t="s">
        <v>217</v>
      </c>
      <c r="BW1406" s="93" t="s">
        <v>217</v>
      </c>
      <c r="BX1406" s="93" t="s">
        <v>217</v>
      </c>
      <c r="BY1406" s="93">
        <v>12669</v>
      </c>
      <c r="BZ1406" s="93" t="s">
        <v>217</v>
      </c>
      <c r="CA1406" s="93" t="s">
        <v>217</v>
      </c>
      <c r="CB1406" s="93" t="s">
        <v>217</v>
      </c>
      <c r="CC1406" s="93" t="s">
        <v>217</v>
      </c>
      <c r="CD1406" s="93" t="s">
        <v>217</v>
      </c>
      <c r="CE1406" s="93">
        <v>1357934</v>
      </c>
      <c r="CF1406" s="93">
        <v>524150</v>
      </c>
      <c r="CG1406" s="93">
        <v>5138011</v>
      </c>
      <c r="CH1406" s="93">
        <v>3405673</v>
      </c>
      <c r="CI1406" s="93">
        <v>1080581</v>
      </c>
      <c r="CJ1406" s="93" t="s">
        <v>217</v>
      </c>
      <c r="CK1406" s="93">
        <v>635581</v>
      </c>
      <c r="CL1406" s="93">
        <v>276610</v>
      </c>
      <c r="CM1406" s="93" t="s">
        <v>217</v>
      </c>
      <c r="CN1406" s="93">
        <v>606375</v>
      </c>
      <c r="CO1406" s="93">
        <v>331317</v>
      </c>
      <c r="CP1406" s="93" t="s">
        <v>217</v>
      </c>
      <c r="CQ1406" s="93" t="s">
        <v>217</v>
      </c>
      <c r="CR1406" s="93">
        <v>7500</v>
      </c>
      <c r="CS1406" s="93" t="s">
        <v>217</v>
      </c>
      <c r="CT1406" s="93" t="s">
        <v>217</v>
      </c>
      <c r="CU1406" s="93">
        <v>467709</v>
      </c>
      <c r="CV1406" s="93">
        <v>1732338</v>
      </c>
      <c r="CW1406" s="93">
        <v>376346</v>
      </c>
      <c r="CX1406" s="93" t="s">
        <v>217</v>
      </c>
      <c r="CY1406" s="93" t="s">
        <v>217</v>
      </c>
      <c r="CZ1406" s="93">
        <v>1355992</v>
      </c>
      <c r="DA1406" s="93">
        <v>118781</v>
      </c>
      <c r="DB1406" s="93">
        <v>88570</v>
      </c>
      <c r="DC1406" s="93">
        <v>30211</v>
      </c>
      <c r="DD1406" s="93">
        <v>1575967</v>
      </c>
      <c r="DE1406" s="93">
        <v>1562567</v>
      </c>
      <c r="DF1406" s="93" t="s">
        <v>217</v>
      </c>
      <c r="DG1406" s="93">
        <v>13400</v>
      </c>
      <c r="DH1406" s="93">
        <v>3173577</v>
      </c>
      <c r="DI1406" s="93">
        <v>2521495</v>
      </c>
      <c r="DJ1406" s="93">
        <v>2336559</v>
      </c>
      <c r="DK1406" s="93">
        <v>184936</v>
      </c>
      <c r="DL1406" s="93">
        <v>288960</v>
      </c>
      <c r="DM1406" s="93">
        <v>23489</v>
      </c>
      <c r="DN1406" s="93">
        <v>304</v>
      </c>
      <c r="DO1406" s="93" t="s">
        <v>217</v>
      </c>
      <c r="DP1406" s="93">
        <v>75244</v>
      </c>
      <c r="DQ1406" s="93">
        <v>22360</v>
      </c>
      <c r="DR1406" s="93" t="s">
        <v>217</v>
      </c>
      <c r="DS1406" s="93">
        <v>167563</v>
      </c>
      <c r="DT1406" s="93">
        <v>5357800</v>
      </c>
      <c r="DU1406" s="93" t="s">
        <v>217</v>
      </c>
      <c r="DV1406" s="93">
        <v>382735</v>
      </c>
      <c r="DW1406" s="93">
        <v>57140</v>
      </c>
      <c r="DX1406" s="93">
        <v>713</v>
      </c>
      <c r="DY1406" s="93">
        <v>1125</v>
      </c>
      <c r="DZ1406" s="93" t="s">
        <v>217</v>
      </c>
      <c r="EA1406" s="93" t="s">
        <v>217</v>
      </c>
      <c r="EB1406" s="93">
        <v>1125</v>
      </c>
      <c r="EC1406" s="93" t="s">
        <v>217</v>
      </c>
      <c r="ED1406" s="93" t="s">
        <v>217</v>
      </c>
      <c r="EE1406" s="93" t="s">
        <v>217</v>
      </c>
      <c r="EF1406" s="93">
        <v>323757</v>
      </c>
      <c r="EG1406" s="94" t="s">
        <v>217</v>
      </c>
    </row>
    <row r="1407" spans="1:137">
      <c r="A1407" s="91" t="s">
        <v>659</v>
      </c>
      <c r="B1407" s="92" t="s">
        <v>220</v>
      </c>
      <c r="C1407" s="102">
        <v>462187</v>
      </c>
      <c r="D1407" s="92" t="s">
        <v>569</v>
      </c>
      <c r="E1407" s="92" t="s">
        <v>572</v>
      </c>
      <c r="F1407" s="93">
        <v>16388407</v>
      </c>
      <c r="G1407" s="93">
        <v>5203051</v>
      </c>
      <c r="H1407" s="93">
        <v>1517001</v>
      </c>
      <c r="I1407" s="93">
        <v>7785926</v>
      </c>
      <c r="J1407" s="93">
        <v>834046</v>
      </c>
      <c r="K1407" s="93" t="s">
        <v>217</v>
      </c>
      <c r="L1407" s="93" t="s">
        <v>217</v>
      </c>
      <c r="M1407" s="93">
        <v>509298</v>
      </c>
      <c r="N1407" s="93">
        <v>703368</v>
      </c>
      <c r="O1407" s="93">
        <v>23389</v>
      </c>
      <c r="P1407" s="93" t="s">
        <v>217</v>
      </c>
      <c r="Q1407" s="93">
        <v>25943</v>
      </c>
      <c r="R1407" s="93">
        <v>30467</v>
      </c>
      <c r="S1407" s="93" t="s">
        <v>217</v>
      </c>
      <c r="T1407" s="93" t="s">
        <v>217</v>
      </c>
      <c r="U1407" s="93">
        <v>2384935</v>
      </c>
      <c r="V1407" s="93">
        <v>48991</v>
      </c>
      <c r="W1407" s="93" t="s">
        <v>217</v>
      </c>
      <c r="X1407" s="93">
        <v>97086</v>
      </c>
      <c r="Y1407" s="93" t="s">
        <v>217</v>
      </c>
      <c r="Z1407" s="93" t="s">
        <v>217</v>
      </c>
      <c r="AA1407" s="93" t="s">
        <v>217</v>
      </c>
      <c r="AB1407" s="93">
        <v>95304</v>
      </c>
      <c r="AC1407" s="93" t="s">
        <v>217</v>
      </c>
      <c r="AD1407" s="93" t="s">
        <v>217</v>
      </c>
      <c r="AE1407" s="93" t="s">
        <v>217</v>
      </c>
      <c r="AF1407" s="93" t="s">
        <v>217</v>
      </c>
      <c r="AG1407" s="93" t="s">
        <v>217</v>
      </c>
      <c r="AH1407" s="93">
        <v>14316987</v>
      </c>
      <c r="AI1407" s="93">
        <v>12856434</v>
      </c>
      <c r="AJ1407" s="93">
        <v>1460514</v>
      </c>
      <c r="AK1407" s="93">
        <v>39</v>
      </c>
      <c r="AL1407" s="93">
        <v>21693</v>
      </c>
      <c r="AM1407" s="93">
        <v>233456</v>
      </c>
      <c r="AN1407" s="93">
        <v>65866</v>
      </c>
      <c r="AO1407" s="93">
        <v>167590</v>
      </c>
      <c r="AP1407" s="93">
        <v>1320112</v>
      </c>
      <c r="AQ1407" s="93">
        <v>97485</v>
      </c>
      <c r="AR1407" s="93">
        <v>5545</v>
      </c>
      <c r="AS1407" s="93" t="s">
        <v>217</v>
      </c>
      <c r="AT1407" s="93">
        <v>38517</v>
      </c>
      <c r="AU1407" s="93">
        <v>738134</v>
      </c>
      <c r="AV1407" s="93">
        <v>440431</v>
      </c>
      <c r="AW1407" s="93">
        <v>196114</v>
      </c>
      <c r="AX1407" s="93">
        <v>22160</v>
      </c>
      <c r="AY1407" s="93">
        <v>173954</v>
      </c>
      <c r="AZ1407" s="93">
        <v>9288737</v>
      </c>
      <c r="BA1407" s="93" t="s">
        <v>217</v>
      </c>
      <c r="BB1407" s="93">
        <v>2161526</v>
      </c>
      <c r="BC1407" s="93">
        <v>1859247</v>
      </c>
      <c r="BD1407" s="93" t="s">
        <v>217</v>
      </c>
      <c r="BE1407" s="93" t="s">
        <v>217</v>
      </c>
      <c r="BF1407" s="93">
        <v>1431707</v>
      </c>
      <c r="BG1407" s="93">
        <v>1550270</v>
      </c>
      <c r="BH1407" s="93" t="s">
        <v>217</v>
      </c>
      <c r="BI1407" s="93" t="s">
        <v>217</v>
      </c>
      <c r="BJ1407" s="93">
        <v>327461</v>
      </c>
      <c r="BK1407" s="93">
        <v>11898</v>
      </c>
      <c r="BL1407" s="93" t="s">
        <v>217</v>
      </c>
      <c r="BM1407" s="93">
        <v>31123</v>
      </c>
      <c r="BN1407" s="93" t="s">
        <v>217</v>
      </c>
      <c r="BO1407" s="93">
        <v>666135</v>
      </c>
      <c r="BP1407" s="93" t="s">
        <v>217</v>
      </c>
      <c r="BQ1407" s="93" t="s">
        <v>217</v>
      </c>
      <c r="BR1407" s="93" t="s">
        <v>217</v>
      </c>
      <c r="BS1407" s="93" t="s">
        <v>217</v>
      </c>
      <c r="BT1407" s="93" t="s">
        <v>217</v>
      </c>
      <c r="BU1407" s="93" t="s">
        <v>217</v>
      </c>
      <c r="BV1407" s="93" t="s">
        <v>217</v>
      </c>
      <c r="BW1407" s="93" t="s">
        <v>217</v>
      </c>
      <c r="BX1407" s="93" t="s">
        <v>217</v>
      </c>
      <c r="BY1407" s="93">
        <v>23020</v>
      </c>
      <c r="BZ1407" s="93" t="s">
        <v>217</v>
      </c>
      <c r="CA1407" s="93" t="s">
        <v>217</v>
      </c>
      <c r="CB1407" s="93" t="s">
        <v>217</v>
      </c>
      <c r="CC1407" s="93" t="s">
        <v>217</v>
      </c>
      <c r="CD1407" s="93" t="s">
        <v>217</v>
      </c>
      <c r="CE1407" s="93">
        <v>1226350</v>
      </c>
      <c r="CF1407" s="93">
        <v>1948</v>
      </c>
      <c r="CG1407" s="93">
        <v>4940619</v>
      </c>
      <c r="CH1407" s="93">
        <v>2958173</v>
      </c>
      <c r="CI1407" s="93">
        <v>877328</v>
      </c>
      <c r="CJ1407" s="93" t="s">
        <v>217</v>
      </c>
      <c r="CK1407" s="93">
        <v>715853</v>
      </c>
      <c r="CL1407" s="93">
        <v>336026</v>
      </c>
      <c r="CM1407" s="93" t="s">
        <v>217</v>
      </c>
      <c r="CN1407" s="93">
        <v>528996</v>
      </c>
      <c r="CO1407" s="93">
        <v>20365</v>
      </c>
      <c r="CP1407" s="93" t="s">
        <v>217</v>
      </c>
      <c r="CQ1407" s="93" t="s">
        <v>217</v>
      </c>
      <c r="CR1407" s="93">
        <v>13671</v>
      </c>
      <c r="CS1407" s="93">
        <v>13500</v>
      </c>
      <c r="CT1407" s="93" t="s">
        <v>217</v>
      </c>
      <c r="CU1407" s="93">
        <v>452434</v>
      </c>
      <c r="CV1407" s="93">
        <v>1982446</v>
      </c>
      <c r="CW1407" s="93">
        <v>289959</v>
      </c>
      <c r="CX1407" s="93" t="s">
        <v>217</v>
      </c>
      <c r="CY1407" s="93" t="s">
        <v>217</v>
      </c>
      <c r="CZ1407" s="93">
        <v>1692487</v>
      </c>
      <c r="DA1407" s="93">
        <v>196498</v>
      </c>
      <c r="DB1407" s="93">
        <v>109949</v>
      </c>
      <c r="DC1407" s="93">
        <v>86549</v>
      </c>
      <c r="DD1407" s="93">
        <v>604573</v>
      </c>
      <c r="DE1407" s="93">
        <v>599246</v>
      </c>
      <c r="DF1407" s="93" t="s">
        <v>217</v>
      </c>
      <c r="DG1407" s="93">
        <v>5327</v>
      </c>
      <c r="DH1407" s="93">
        <v>2429175</v>
      </c>
      <c r="DI1407" s="93">
        <v>1812957</v>
      </c>
      <c r="DJ1407" s="93">
        <v>1505368</v>
      </c>
      <c r="DK1407" s="93">
        <v>307589</v>
      </c>
      <c r="DL1407" s="93">
        <v>551239</v>
      </c>
      <c r="DM1407" s="93">
        <v>7452</v>
      </c>
      <c r="DN1407" s="93">
        <v>2273</v>
      </c>
      <c r="DO1407" s="93" t="s">
        <v>217</v>
      </c>
      <c r="DP1407" s="93">
        <v>70636</v>
      </c>
      <c r="DQ1407" s="93" t="s">
        <v>217</v>
      </c>
      <c r="DR1407" s="93" t="s">
        <v>217</v>
      </c>
      <c r="DS1407" s="93">
        <v>470878</v>
      </c>
      <c r="DT1407" s="93">
        <v>3383200</v>
      </c>
      <c r="DU1407" s="93" t="s">
        <v>217</v>
      </c>
      <c r="DV1407" s="93">
        <v>51185</v>
      </c>
      <c r="DW1407" s="93">
        <v>50921</v>
      </c>
      <c r="DX1407" s="93" t="s">
        <v>217</v>
      </c>
      <c r="DY1407" s="93">
        <v>264</v>
      </c>
      <c r="DZ1407" s="93" t="s">
        <v>217</v>
      </c>
      <c r="EA1407" s="93" t="s">
        <v>217</v>
      </c>
      <c r="EB1407" s="93">
        <v>264</v>
      </c>
      <c r="EC1407" s="93" t="s">
        <v>217</v>
      </c>
      <c r="ED1407" s="93" t="s">
        <v>217</v>
      </c>
      <c r="EE1407" s="93" t="s">
        <v>217</v>
      </c>
      <c r="EF1407" s="93" t="s">
        <v>217</v>
      </c>
      <c r="EG1407" s="94" t="s">
        <v>217</v>
      </c>
    </row>
    <row r="1408" spans="1:137">
      <c r="A1408" s="87" t="s">
        <v>769</v>
      </c>
      <c r="B1408" s="88" t="s">
        <v>218</v>
      </c>
      <c r="C1408" s="101">
        <v>472018</v>
      </c>
      <c r="D1408" s="88" t="s">
        <v>573</v>
      </c>
      <c r="E1408" s="88" t="s">
        <v>574</v>
      </c>
      <c r="F1408" s="89">
        <v>54048320</v>
      </c>
      <c r="G1408" s="89">
        <v>16949709</v>
      </c>
      <c r="H1408" s="89">
        <v>3885174</v>
      </c>
      <c r="I1408" s="89">
        <v>26606162</v>
      </c>
      <c r="J1408" s="89">
        <v>4565671</v>
      </c>
      <c r="K1408" s="89" t="s">
        <v>217</v>
      </c>
      <c r="L1408" s="89" t="s">
        <v>217</v>
      </c>
      <c r="M1408" s="89" t="s">
        <v>217</v>
      </c>
      <c r="N1408" s="89">
        <v>726437</v>
      </c>
      <c r="O1408" s="89">
        <v>9116</v>
      </c>
      <c r="P1408" s="89" t="s">
        <v>217</v>
      </c>
      <c r="Q1408" s="89">
        <v>79892</v>
      </c>
      <c r="R1408" s="89">
        <v>76507</v>
      </c>
      <c r="S1408" s="89" t="s">
        <v>217</v>
      </c>
      <c r="T1408" s="89" t="s">
        <v>217</v>
      </c>
      <c r="U1408" s="89">
        <v>7936083</v>
      </c>
      <c r="V1408" s="89" t="s">
        <v>217</v>
      </c>
      <c r="W1408" s="89" t="s">
        <v>217</v>
      </c>
      <c r="X1408" s="89">
        <v>489</v>
      </c>
      <c r="Y1408" s="89" t="s">
        <v>217</v>
      </c>
      <c r="Z1408" s="89">
        <v>45332</v>
      </c>
      <c r="AA1408" s="89">
        <v>805701</v>
      </c>
      <c r="AB1408" s="89">
        <v>140254</v>
      </c>
      <c r="AC1408" s="89">
        <v>140052</v>
      </c>
      <c r="AD1408" s="89" t="s">
        <v>217</v>
      </c>
      <c r="AE1408" s="89" t="s">
        <v>217</v>
      </c>
      <c r="AF1408" s="89" t="s">
        <v>217</v>
      </c>
      <c r="AG1408" s="89">
        <v>202</v>
      </c>
      <c r="AH1408" s="89">
        <v>9878818</v>
      </c>
      <c r="AI1408" s="89">
        <v>9089834</v>
      </c>
      <c r="AJ1408" s="89">
        <v>788869</v>
      </c>
      <c r="AK1408" s="89">
        <v>115</v>
      </c>
      <c r="AL1408" s="89">
        <v>31334</v>
      </c>
      <c r="AM1408" s="89">
        <v>702263</v>
      </c>
      <c r="AN1408" s="89">
        <v>3929</v>
      </c>
      <c r="AO1408" s="89">
        <v>698334</v>
      </c>
      <c r="AP1408" s="89">
        <v>2791096</v>
      </c>
      <c r="AQ1408" s="89" t="s">
        <v>217</v>
      </c>
      <c r="AR1408" s="89">
        <v>401</v>
      </c>
      <c r="AS1408" s="89">
        <v>778</v>
      </c>
      <c r="AT1408" s="89" t="s">
        <v>217</v>
      </c>
      <c r="AU1408" s="89">
        <v>1896739</v>
      </c>
      <c r="AV1408" s="89">
        <v>893178</v>
      </c>
      <c r="AW1408" s="89">
        <v>703505</v>
      </c>
      <c r="AX1408" s="89">
        <v>44306</v>
      </c>
      <c r="AY1408" s="89">
        <v>659199</v>
      </c>
      <c r="AZ1408" s="89">
        <v>62424083</v>
      </c>
      <c r="BA1408" s="89" t="s">
        <v>217</v>
      </c>
      <c r="BB1408" s="89">
        <v>17555712</v>
      </c>
      <c r="BC1408" s="89">
        <v>8525506</v>
      </c>
      <c r="BD1408" s="89" t="s">
        <v>217</v>
      </c>
      <c r="BE1408" s="89" t="s">
        <v>217</v>
      </c>
      <c r="BF1408" s="89">
        <v>5555018</v>
      </c>
      <c r="BG1408" s="89">
        <v>3615974</v>
      </c>
      <c r="BH1408" s="89" t="s">
        <v>217</v>
      </c>
      <c r="BI1408" s="89" t="s">
        <v>217</v>
      </c>
      <c r="BJ1408" s="89">
        <v>5361379</v>
      </c>
      <c r="BK1408" s="89" t="s">
        <v>217</v>
      </c>
      <c r="BL1408" s="89" t="s">
        <v>217</v>
      </c>
      <c r="BM1408" s="89">
        <v>236112</v>
      </c>
      <c r="BN1408" s="89" t="s">
        <v>217</v>
      </c>
      <c r="BO1408" s="89">
        <v>948353</v>
      </c>
      <c r="BP1408" s="89" t="s">
        <v>217</v>
      </c>
      <c r="BQ1408" s="89" t="s">
        <v>217</v>
      </c>
      <c r="BR1408" s="89" t="s">
        <v>217</v>
      </c>
      <c r="BS1408" s="89">
        <v>65201</v>
      </c>
      <c r="BT1408" s="89" t="s">
        <v>217</v>
      </c>
      <c r="BU1408" s="89" t="s">
        <v>217</v>
      </c>
      <c r="BV1408" s="89" t="s">
        <v>217</v>
      </c>
      <c r="BW1408" s="89" t="s">
        <v>217</v>
      </c>
      <c r="BX1408" s="89" t="s">
        <v>217</v>
      </c>
      <c r="BY1408" s="89" t="s">
        <v>217</v>
      </c>
      <c r="BZ1408" s="89" t="s">
        <v>217</v>
      </c>
      <c r="CA1408" s="89">
        <v>7411189</v>
      </c>
      <c r="CB1408" s="89" t="s">
        <v>217</v>
      </c>
      <c r="CC1408" s="89">
        <v>293838</v>
      </c>
      <c r="CD1408" s="89">
        <v>4822041</v>
      </c>
      <c r="CE1408" s="89">
        <v>8033760</v>
      </c>
      <c r="CF1408" s="89">
        <v>338332</v>
      </c>
      <c r="CG1408" s="89">
        <v>16119145</v>
      </c>
      <c r="CH1408" s="89">
        <v>12314786</v>
      </c>
      <c r="CI1408" s="89">
        <v>3711731</v>
      </c>
      <c r="CJ1408" s="89" t="s">
        <v>217</v>
      </c>
      <c r="CK1408" s="89">
        <v>2772413</v>
      </c>
      <c r="CL1408" s="89">
        <v>801314</v>
      </c>
      <c r="CM1408" s="89" t="s">
        <v>217</v>
      </c>
      <c r="CN1408" s="89">
        <v>3020440</v>
      </c>
      <c r="CO1408" s="89" t="s">
        <v>217</v>
      </c>
      <c r="CP1408" s="89">
        <v>852</v>
      </c>
      <c r="CQ1408" s="89" t="s">
        <v>217</v>
      </c>
      <c r="CR1408" s="89">
        <v>103487</v>
      </c>
      <c r="CS1408" s="89" t="s">
        <v>217</v>
      </c>
      <c r="CT1408" s="89">
        <v>42348</v>
      </c>
      <c r="CU1408" s="89">
        <v>1862201</v>
      </c>
      <c r="CV1408" s="89">
        <v>3804359</v>
      </c>
      <c r="CW1408" s="89">
        <v>3257</v>
      </c>
      <c r="CX1408" s="89" t="s">
        <v>217</v>
      </c>
      <c r="CY1408" s="89">
        <v>29143</v>
      </c>
      <c r="CZ1408" s="89">
        <v>3771959</v>
      </c>
      <c r="DA1408" s="89">
        <v>765051</v>
      </c>
      <c r="DB1408" s="89">
        <v>481819</v>
      </c>
      <c r="DC1408" s="89">
        <v>283232</v>
      </c>
      <c r="DD1408" s="89">
        <v>553798</v>
      </c>
      <c r="DE1408" s="89">
        <v>545733</v>
      </c>
      <c r="DF1408" s="89">
        <v>7200</v>
      </c>
      <c r="DG1408" s="89">
        <v>865</v>
      </c>
      <c r="DH1408" s="89">
        <v>7023958</v>
      </c>
      <c r="DI1408" s="89">
        <v>11397210</v>
      </c>
      <c r="DJ1408" s="89">
        <v>6478246</v>
      </c>
      <c r="DK1408" s="89">
        <v>4918964</v>
      </c>
      <c r="DL1408" s="89">
        <v>2153802</v>
      </c>
      <c r="DM1408" s="89">
        <v>41840</v>
      </c>
      <c r="DN1408" s="89">
        <v>222</v>
      </c>
      <c r="DO1408" s="89" t="s">
        <v>217</v>
      </c>
      <c r="DP1408" s="89">
        <v>502345</v>
      </c>
      <c r="DQ1408" s="89">
        <v>22755</v>
      </c>
      <c r="DR1408" s="89" t="s">
        <v>217</v>
      </c>
      <c r="DS1408" s="89">
        <v>1586640</v>
      </c>
      <c r="DT1408" s="89">
        <v>8318300</v>
      </c>
      <c r="DU1408" s="89" t="s">
        <v>217</v>
      </c>
      <c r="DV1408" s="89">
        <v>102856</v>
      </c>
      <c r="DW1408" s="89">
        <v>44491</v>
      </c>
      <c r="DX1408" s="89">
        <v>7981</v>
      </c>
      <c r="DY1408" s="89">
        <v>9311</v>
      </c>
      <c r="DZ1408" s="89">
        <v>2601</v>
      </c>
      <c r="EA1408" s="89">
        <v>355</v>
      </c>
      <c r="EB1408" s="89">
        <v>5822</v>
      </c>
      <c r="EC1408" s="89">
        <v>533</v>
      </c>
      <c r="ED1408" s="89" t="s">
        <v>217</v>
      </c>
      <c r="EE1408" s="89" t="s">
        <v>217</v>
      </c>
      <c r="EF1408" s="89">
        <v>41073</v>
      </c>
      <c r="EG1408" s="90" t="s">
        <v>217</v>
      </c>
    </row>
    <row r="1409" spans="1:137">
      <c r="A1409" s="91" t="s">
        <v>769</v>
      </c>
      <c r="B1409" s="92" t="s">
        <v>220</v>
      </c>
      <c r="C1409" s="102">
        <v>472051</v>
      </c>
      <c r="D1409" s="92" t="s">
        <v>573</v>
      </c>
      <c r="E1409" s="92" t="s">
        <v>720</v>
      </c>
      <c r="F1409" s="93">
        <v>12599329</v>
      </c>
      <c r="G1409" s="93">
        <v>4977811</v>
      </c>
      <c r="H1409" s="93">
        <v>521872</v>
      </c>
      <c r="I1409" s="93">
        <v>5982304</v>
      </c>
      <c r="J1409" s="93">
        <v>740340</v>
      </c>
      <c r="K1409" s="93" t="s">
        <v>217</v>
      </c>
      <c r="L1409" s="93" t="s">
        <v>217</v>
      </c>
      <c r="M1409" s="93" t="s">
        <v>217</v>
      </c>
      <c r="N1409" s="93">
        <v>162176</v>
      </c>
      <c r="O1409" s="93">
        <v>2419</v>
      </c>
      <c r="P1409" s="93" t="s">
        <v>217</v>
      </c>
      <c r="Q1409" s="93">
        <v>21311</v>
      </c>
      <c r="R1409" s="93">
        <v>20509</v>
      </c>
      <c r="S1409" s="93" t="s">
        <v>217</v>
      </c>
      <c r="T1409" s="93" t="s">
        <v>217</v>
      </c>
      <c r="U1409" s="93">
        <v>2232731</v>
      </c>
      <c r="V1409" s="93" t="s">
        <v>217</v>
      </c>
      <c r="W1409" s="93" t="s">
        <v>217</v>
      </c>
      <c r="X1409" s="93">
        <v>159</v>
      </c>
      <c r="Y1409" s="93" t="s">
        <v>217</v>
      </c>
      <c r="Z1409" s="93">
        <v>14701</v>
      </c>
      <c r="AA1409" s="93">
        <v>133785</v>
      </c>
      <c r="AB1409" s="93">
        <v>67867</v>
      </c>
      <c r="AC1409" s="93">
        <v>67695</v>
      </c>
      <c r="AD1409" s="93" t="s">
        <v>217</v>
      </c>
      <c r="AE1409" s="93" t="s">
        <v>217</v>
      </c>
      <c r="AF1409" s="93" t="s">
        <v>217</v>
      </c>
      <c r="AG1409" s="93">
        <v>172</v>
      </c>
      <c r="AH1409" s="93">
        <v>6953867</v>
      </c>
      <c r="AI1409" s="93">
        <v>6174301</v>
      </c>
      <c r="AJ1409" s="93">
        <v>779566</v>
      </c>
      <c r="AK1409" s="93" t="s">
        <v>217</v>
      </c>
      <c r="AL1409" s="93">
        <v>9302</v>
      </c>
      <c r="AM1409" s="93">
        <v>206142</v>
      </c>
      <c r="AN1409" s="93" t="s">
        <v>217</v>
      </c>
      <c r="AO1409" s="93">
        <v>206142</v>
      </c>
      <c r="AP1409" s="93">
        <v>189561</v>
      </c>
      <c r="AQ1409" s="93" t="s">
        <v>217</v>
      </c>
      <c r="AR1409" s="93">
        <v>646</v>
      </c>
      <c r="AS1409" s="93" t="s">
        <v>217</v>
      </c>
      <c r="AT1409" s="93">
        <v>13548</v>
      </c>
      <c r="AU1409" s="93">
        <v>122806</v>
      </c>
      <c r="AV1409" s="93">
        <v>52561</v>
      </c>
      <c r="AW1409" s="93">
        <v>206903</v>
      </c>
      <c r="AX1409" s="93">
        <v>12426</v>
      </c>
      <c r="AY1409" s="93">
        <v>194477</v>
      </c>
      <c r="AZ1409" s="93">
        <v>20229454</v>
      </c>
      <c r="BA1409" s="93" t="s">
        <v>217</v>
      </c>
      <c r="BB1409" s="93">
        <v>3072301</v>
      </c>
      <c r="BC1409" s="93">
        <v>3506129</v>
      </c>
      <c r="BD1409" s="93" t="s">
        <v>217</v>
      </c>
      <c r="BE1409" s="93" t="s">
        <v>217</v>
      </c>
      <c r="BF1409" s="93">
        <v>1369817</v>
      </c>
      <c r="BG1409" s="93">
        <v>1483674</v>
      </c>
      <c r="BH1409" s="93" t="s">
        <v>217</v>
      </c>
      <c r="BI1409" s="93" t="s">
        <v>217</v>
      </c>
      <c r="BJ1409" s="93">
        <v>4280552</v>
      </c>
      <c r="BK1409" s="93" t="s">
        <v>217</v>
      </c>
      <c r="BL1409" s="93" t="s">
        <v>217</v>
      </c>
      <c r="BM1409" s="93">
        <v>46287</v>
      </c>
      <c r="BN1409" s="93" t="s">
        <v>217</v>
      </c>
      <c r="BO1409" s="93">
        <v>1499507</v>
      </c>
      <c r="BP1409" s="93" t="s">
        <v>217</v>
      </c>
      <c r="BQ1409" s="93" t="s">
        <v>217</v>
      </c>
      <c r="BR1409" s="93" t="s">
        <v>217</v>
      </c>
      <c r="BS1409" s="93">
        <v>586755</v>
      </c>
      <c r="BT1409" s="93" t="s">
        <v>217</v>
      </c>
      <c r="BU1409" s="93" t="s">
        <v>217</v>
      </c>
      <c r="BV1409" s="93" t="s">
        <v>217</v>
      </c>
      <c r="BW1409" s="93" t="s">
        <v>217</v>
      </c>
      <c r="BX1409" s="93" t="s">
        <v>217</v>
      </c>
      <c r="BY1409" s="93" t="s">
        <v>217</v>
      </c>
      <c r="BZ1409" s="93" t="s">
        <v>217</v>
      </c>
      <c r="CA1409" s="93">
        <v>1079113</v>
      </c>
      <c r="CB1409" s="93" t="s">
        <v>217</v>
      </c>
      <c r="CC1409" s="93">
        <v>13457</v>
      </c>
      <c r="CD1409" s="93">
        <v>1879251</v>
      </c>
      <c r="CE1409" s="93">
        <v>1412611</v>
      </c>
      <c r="CF1409" s="93">
        <v>674032</v>
      </c>
      <c r="CG1409" s="93">
        <v>7160234</v>
      </c>
      <c r="CH1409" s="93">
        <v>6473642</v>
      </c>
      <c r="CI1409" s="93">
        <v>1527095</v>
      </c>
      <c r="CJ1409" s="93" t="s">
        <v>217</v>
      </c>
      <c r="CK1409" s="93">
        <v>686157</v>
      </c>
      <c r="CL1409" s="93">
        <v>324218</v>
      </c>
      <c r="CM1409" s="93" t="s">
        <v>217</v>
      </c>
      <c r="CN1409" s="93">
        <v>229852</v>
      </c>
      <c r="CO1409" s="93" t="s">
        <v>217</v>
      </c>
      <c r="CP1409" s="93" t="s">
        <v>217</v>
      </c>
      <c r="CQ1409" s="93" t="s">
        <v>217</v>
      </c>
      <c r="CR1409" s="93">
        <v>40889</v>
      </c>
      <c r="CS1409" s="93" t="s">
        <v>217</v>
      </c>
      <c r="CT1409" s="93">
        <v>1258</v>
      </c>
      <c r="CU1409" s="93">
        <v>3664173</v>
      </c>
      <c r="CV1409" s="93">
        <v>686592</v>
      </c>
      <c r="CW1409" s="93" t="s">
        <v>217</v>
      </c>
      <c r="CX1409" s="93" t="s">
        <v>217</v>
      </c>
      <c r="CY1409" s="93" t="s">
        <v>217</v>
      </c>
      <c r="CZ1409" s="93">
        <v>686592</v>
      </c>
      <c r="DA1409" s="93">
        <v>521927</v>
      </c>
      <c r="DB1409" s="93">
        <v>333345</v>
      </c>
      <c r="DC1409" s="93">
        <v>188582</v>
      </c>
      <c r="DD1409" s="93">
        <v>89073</v>
      </c>
      <c r="DE1409" s="93">
        <v>54552</v>
      </c>
      <c r="DF1409" s="93">
        <v>5200</v>
      </c>
      <c r="DG1409" s="93">
        <v>29321</v>
      </c>
      <c r="DH1409" s="93">
        <v>1708571</v>
      </c>
      <c r="DI1409" s="93">
        <v>1781443</v>
      </c>
      <c r="DJ1409" s="93">
        <v>1423349</v>
      </c>
      <c r="DK1409" s="93">
        <v>358094</v>
      </c>
      <c r="DL1409" s="93">
        <v>421547</v>
      </c>
      <c r="DM1409" s="93">
        <v>12522</v>
      </c>
      <c r="DN1409" s="93">
        <v>63</v>
      </c>
      <c r="DO1409" s="93" t="s">
        <v>217</v>
      </c>
      <c r="DP1409" s="93">
        <v>9078</v>
      </c>
      <c r="DQ1409" s="93">
        <v>216387</v>
      </c>
      <c r="DR1409" s="93" t="s">
        <v>217</v>
      </c>
      <c r="DS1409" s="93">
        <v>183497</v>
      </c>
      <c r="DT1409" s="93">
        <v>2432185</v>
      </c>
      <c r="DU1409" s="93" t="s">
        <v>217</v>
      </c>
      <c r="DV1409" s="93">
        <v>44819</v>
      </c>
      <c r="DW1409" s="93">
        <v>21685</v>
      </c>
      <c r="DX1409" s="93">
        <v>376</v>
      </c>
      <c r="DY1409" s="93">
        <v>78</v>
      </c>
      <c r="DZ1409" s="93" t="s">
        <v>217</v>
      </c>
      <c r="EA1409" s="93">
        <v>78</v>
      </c>
      <c r="EB1409" s="93" t="s">
        <v>217</v>
      </c>
      <c r="EC1409" s="93" t="s">
        <v>217</v>
      </c>
      <c r="ED1409" s="93" t="s">
        <v>217</v>
      </c>
      <c r="EE1409" s="93" t="s">
        <v>217</v>
      </c>
      <c r="EF1409" s="93">
        <v>22680</v>
      </c>
      <c r="EG1409" s="94" t="s">
        <v>217</v>
      </c>
    </row>
    <row r="1410" spans="1:137">
      <c r="A1410" s="91" t="s">
        <v>769</v>
      </c>
      <c r="B1410" s="92" t="s">
        <v>220</v>
      </c>
      <c r="C1410" s="102">
        <v>472085</v>
      </c>
      <c r="D1410" s="92" t="s">
        <v>573</v>
      </c>
      <c r="E1410" s="92" t="s">
        <v>575</v>
      </c>
      <c r="F1410" s="93">
        <v>17894332</v>
      </c>
      <c r="G1410" s="93">
        <v>5720527</v>
      </c>
      <c r="H1410" s="93">
        <v>998459</v>
      </c>
      <c r="I1410" s="93">
        <v>8150749</v>
      </c>
      <c r="J1410" s="93">
        <v>2571610</v>
      </c>
      <c r="K1410" s="93" t="s">
        <v>217</v>
      </c>
      <c r="L1410" s="93" t="s">
        <v>217</v>
      </c>
      <c r="M1410" s="93" t="s">
        <v>217</v>
      </c>
      <c r="N1410" s="93">
        <v>190116</v>
      </c>
      <c r="O1410" s="93">
        <v>2910</v>
      </c>
      <c r="P1410" s="93" t="s">
        <v>217</v>
      </c>
      <c r="Q1410" s="93">
        <v>25670</v>
      </c>
      <c r="R1410" s="93">
        <v>24737</v>
      </c>
      <c r="S1410" s="93" t="s">
        <v>217</v>
      </c>
      <c r="T1410" s="93" t="s">
        <v>217</v>
      </c>
      <c r="U1410" s="93">
        <v>2813396</v>
      </c>
      <c r="V1410" s="93" t="s">
        <v>217</v>
      </c>
      <c r="W1410" s="93" t="s">
        <v>217</v>
      </c>
      <c r="X1410" s="93">
        <v>184</v>
      </c>
      <c r="Y1410" s="93" t="s">
        <v>217</v>
      </c>
      <c r="Z1410" s="93">
        <v>17087</v>
      </c>
      <c r="AA1410" s="93">
        <v>247781</v>
      </c>
      <c r="AB1410" s="93">
        <v>78418</v>
      </c>
      <c r="AC1410" s="93">
        <v>77436</v>
      </c>
      <c r="AD1410" s="93" t="s">
        <v>217</v>
      </c>
      <c r="AE1410" s="93" t="s">
        <v>217</v>
      </c>
      <c r="AF1410" s="93" t="s">
        <v>217</v>
      </c>
      <c r="AG1410" s="93">
        <v>982</v>
      </c>
      <c r="AH1410" s="93">
        <v>5421549</v>
      </c>
      <c r="AI1410" s="93">
        <v>4841798</v>
      </c>
      <c r="AJ1410" s="93">
        <v>579751</v>
      </c>
      <c r="AK1410" s="93" t="s">
        <v>217</v>
      </c>
      <c r="AL1410" s="93">
        <v>12632</v>
      </c>
      <c r="AM1410" s="93">
        <v>224350</v>
      </c>
      <c r="AN1410" s="93">
        <v>10726</v>
      </c>
      <c r="AO1410" s="93">
        <v>213624</v>
      </c>
      <c r="AP1410" s="93">
        <v>267853</v>
      </c>
      <c r="AQ1410" s="93" t="s">
        <v>217</v>
      </c>
      <c r="AR1410" s="93">
        <v>44</v>
      </c>
      <c r="AS1410" s="93" t="s">
        <v>217</v>
      </c>
      <c r="AT1410" s="93">
        <v>17711</v>
      </c>
      <c r="AU1410" s="93">
        <v>93694</v>
      </c>
      <c r="AV1410" s="93">
        <v>156404</v>
      </c>
      <c r="AW1410" s="93">
        <v>334088</v>
      </c>
      <c r="AX1410" s="93">
        <v>22240</v>
      </c>
      <c r="AY1410" s="93">
        <v>311848</v>
      </c>
      <c r="AZ1410" s="93">
        <v>17784977</v>
      </c>
      <c r="BA1410" s="93" t="s">
        <v>217</v>
      </c>
      <c r="BB1410" s="93">
        <v>3694765</v>
      </c>
      <c r="BC1410" s="93">
        <v>3169498</v>
      </c>
      <c r="BD1410" s="93" t="s">
        <v>217</v>
      </c>
      <c r="BE1410" s="93" t="s">
        <v>217</v>
      </c>
      <c r="BF1410" s="93">
        <v>2307858</v>
      </c>
      <c r="BG1410" s="93">
        <v>1621800</v>
      </c>
      <c r="BH1410" s="93" t="s">
        <v>217</v>
      </c>
      <c r="BI1410" s="93" t="s">
        <v>217</v>
      </c>
      <c r="BJ1410" s="93">
        <v>881039</v>
      </c>
      <c r="BK1410" s="93" t="s">
        <v>217</v>
      </c>
      <c r="BL1410" s="93" t="s">
        <v>217</v>
      </c>
      <c r="BM1410" s="93">
        <v>42289</v>
      </c>
      <c r="BN1410" s="93" t="s">
        <v>217</v>
      </c>
      <c r="BO1410" s="93">
        <v>6104</v>
      </c>
      <c r="BP1410" s="93" t="s">
        <v>217</v>
      </c>
      <c r="BQ1410" s="93" t="s">
        <v>217</v>
      </c>
      <c r="BR1410" s="93" t="s">
        <v>217</v>
      </c>
      <c r="BS1410" s="93">
        <v>132926</v>
      </c>
      <c r="BT1410" s="93" t="s">
        <v>217</v>
      </c>
      <c r="BU1410" s="93" t="s">
        <v>217</v>
      </c>
      <c r="BV1410" s="93" t="s">
        <v>217</v>
      </c>
      <c r="BW1410" s="93" t="s">
        <v>217</v>
      </c>
      <c r="BX1410" s="93" t="s">
        <v>217</v>
      </c>
      <c r="BY1410" s="93" t="s">
        <v>217</v>
      </c>
      <c r="BZ1410" s="93" t="s">
        <v>217</v>
      </c>
      <c r="CA1410" s="93">
        <v>1053687</v>
      </c>
      <c r="CB1410" s="93" t="s">
        <v>217</v>
      </c>
      <c r="CC1410" s="93">
        <v>1641824</v>
      </c>
      <c r="CD1410" s="93">
        <v>1106517</v>
      </c>
      <c r="CE1410" s="93">
        <v>2126670</v>
      </c>
      <c r="CF1410" s="93">
        <v>493378</v>
      </c>
      <c r="CG1410" s="93">
        <v>6904575</v>
      </c>
      <c r="CH1410" s="93">
        <v>6245471</v>
      </c>
      <c r="CI1410" s="93">
        <v>1188884</v>
      </c>
      <c r="CJ1410" s="93" t="s">
        <v>217</v>
      </c>
      <c r="CK1410" s="93">
        <v>1124830</v>
      </c>
      <c r="CL1410" s="93">
        <v>353877</v>
      </c>
      <c r="CM1410" s="93" t="s">
        <v>217</v>
      </c>
      <c r="CN1410" s="93">
        <v>766355</v>
      </c>
      <c r="CO1410" s="93" t="s">
        <v>217</v>
      </c>
      <c r="CP1410" s="93">
        <v>255195</v>
      </c>
      <c r="CQ1410" s="93" t="s">
        <v>217</v>
      </c>
      <c r="CR1410" s="93">
        <v>51166</v>
      </c>
      <c r="CS1410" s="93" t="s">
        <v>217</v>
      </c>
      <c r="CT1410" s="93">
        <v>2816</v>
      </c>
      <c r="CU1410" s="93">
        <v>2502348</v>
      </c>
      <c r="CV1410" s="93">
        <v>659104</v>
      </c>
      <c r="CW1410" s="93" t="s">
        <v>217</v>
      </c>
      <c r="CX1410" s="93" t="s">
        <v>217</v>
      </c>
      <c r="CY1410" s="93" t="s">
        <v>217</v>
      </c>
      <c r="CZ1410" s="93">
        <v>659104</v>
      </c>
      <c r="DA1410" s="93">
        <v>479688</v>
      </c>
      <c r="DB1410" s="93">
        <v>393152</v>
      </c>
      <c r="DC1410" s="93">
        <v>86536</v>
      </c>
      <c r="DD1410" s="93">
        <v>635072</v>
      </c>
      <c r="DE1410" s="93">
        <v>620999</v>
      </c>
      <c r="DF1410" s="93">
        <v>1100</v>
      </c>
      <c r="DG1410" s="93">
        <v>12973</v>
      </c>
      <c r="DH1410" s="93">
        <v>1467483</v>
      </c>
      <c r="DI1410" s="93">
        <v>2636523</v>
      </c>
      <c r="DJ1410" s="93">
        <v>2210253</v>
      </c>
      <c r="DK1410" s="93">
        <v>426270</v>
      </c>
      <c r="DL1410" s="93">
        <v>477820</v>
      </c>
      <c r="DM1410" s="93">
        <v>21348</v>
      </c>
      <c r="DN1410" s="93">
        <v>7</v>
      </c>
      <c r="DO1410" s="93" t="s">
        <v>217</v>
      </c>
      <c r="DP1410" s="93">
        <v>77</v>
      </c>
      <c r="DQ1410" s="93">
        <v>39308</v>
      </c>
      <c r="DR1410" s="93" t="s">
        <v>217</v>
      </c>
      <c r="DS1410" s="93">
        <v>417080</v>
      </c>
      <c r="DT1410" s="93">
        <v>1380399</v>
      </c>
      <c r="DU1410" s="93" t="s">
        <v>217</v>
      </c>
      <c r="DV1410" s="93">
        <v>37322</v>
      </c>
      <c r="DW1410" s="93">
        <v>12361</v>
      </c>
      <c r="DX1410" s="93">
        <v>718</v>
      </c>
      <c r="DY1410" s="93">
        <v>715</v>
      </c>
      <c r="DZ1410" s="93">
        <v>549</v>
      </c>
      <c r="EA1410" s="93">
        <v>166</v>
      </c>
      <c r="EB1410" s="93" t="s">
        <v>217</v>
      </c>
      <c r="EC1410" s="93" t="s">
        <v>217</v>
      </c>
      <c r="ED1410" s="93" t="s">
        <v>217</v>
      </c>
      <c r="EE1410" s="93" t="s">
        <v>217</v>
      </c>
      <c r="EF1410" s="93">
        <v>23528</v>
      </c>
      <c r="EG1410" s="94" t="s">
        <v>217</v>
      </c>
    </row>
    <row r="1411" spans="1:137">
      <c r="A1411" s="91" t="s">
        <v>769</v>
      </c>
      <c r="B1411" s="92" t="s">
        <v>220</v>
      </c>
      <c r="C1411" s="102">
        <v>472115</v>
      </c>
      <c r="D1411" s="92" t="s">
        <v>573</v>
      </c>
      <c r="E1411" s="92" t="s">
        <v>576</v>
      </c>
      <c r="F1411" s="93">
        <v>16682797</v>
      </c>
      <c r="G1411" s="93">
        <v>6203560</v>
      </c>
      <c r="H1411" s="93">
        <v>627136</v>
      </c>
      <c r="I1411" s="93">
        <v>8746493</v>
      </c>
      <c r="J1411" s="93">
        <v>595377</v>
      </c>
      <c r="K1411" s="93" t="s">
        <v>217</v>
      </c>
      <c r="L1411" s="93" t="s">
        <v>217</v>
      </c>
      <c r="M1411" s="93" t="s">
        <v>217</v>
      </c>
      <c r="N1411" s="93">
        <v>284644</v>
      </c>
      <c r="O1411" s="93">
        <v>3108</v>
      </c>
      <c r="P1411" s="93" t="s">
        <v>217</v>
      </c>
      <c r="Q1411" s="93">
        <v>27393</v>
      </c>
      <c r="R1411" s="93">
        <v>26374</v>
      </c>
      <c r="S1411" s="93" t="s">
        <v>217</v>
      </c>
      <c r="T1411" s="93" t="s">
        <v>217</v>
      </c>
      <c r="U1411" s="93">
        <v>3175202</v>
      </c>
      <c r="V1411" s="93" t="s">
        <v>217</v>
      </c>
      <c r="W1411" s="93" t="s">
        <v>217</v>
      </c>
      <c r="X1411" s="93">
        <v>277</v>
      </c>
      <c r="Y1411" s="93" t="s">
        <v>217</v>
      </c>
      <c r="Z1411" s="93">
        <v>25663</v>
      </c>
      <c r="AA1411" s="93">
        <v>167681</v>
      </c>
      <c r="AB1411" s="93">
        <v>104966</v>
      </c>
      <c r="AC1411" s="93">
        <v>104636</v>
      </c>
      <c r="AD1411" s="93" t="s">
        <v>217</v>
      </c>
      <c r="AE1411" s="93" t="s">
        <v>217</v>
      </c>
      <c r="AF1411" s="93" t="s">
        <v>217</v>
      </c>
      <c r="AG1411" s="93">
        <v>330</v>
      </c>
      <c r="AH1411" s="93">
        <v>12640954</v>
      </c>
      <c r="AI1411" s="93">
        <v>11701447</v>
      </c>
      <c r="AJ1411" s="93">
        <v>939507</v>
      </c>
      <c r="AK1411" s="93" t="s">
        <v>217</v>
      </c>
      <c r="AL1411" s="93">
        <v>15638</v>
      </c>
      <c r="AM1411" s="93">
        <v>383394</v>
      </c>
      <c r="AN1411" s="93" t="s">
        <v>217</v>
      </c>
      <c r="AO1411" s="93">
        <v>383394</v>
      </c>
      <c r="AP1411" s="93">
        <v>529707</v>
      </c>
      <c r="AQ1411" s="93" t="s">
        <v>217</v>
      </c>
      <c r="AR1411" s="93" t="s">
        <v>217</v>
      </c>
      <c r="AS1411" s="93" t="s">
        <v>217</v>
      </c>
      <c r="AT1411" s="93">
        <v>8016</v>
      </c>
      <c r="AU1411" s="93">
        <v>246740</v>
      </c>
      <c r="AV1411" s="93">
        <v>274951</v>
      </c>
      <c r="AW1411" s="93">
        <v>265213</v>
      </c>
      <c r="AX1411" s="93">
        <v>17516</v>
      </c>
      <c r="AY1411" s="93">
        <v>247697</v>
      </c>
      <c r="AZ1411" s="93">
        <v>27306828</v>
      </c>
      <c r="BA1411" s="93" t="s">
        <v>217</v>
      </c>
      <c r="BB1411" s="93">
        <v>6916307</v>
      </c>
      <c r="BC1411" s="93">
        <v>4512304</v>
      </c>
      <c r="BD1411" s="93" t="s">
        <v>217</v>
      </c>
      <c r="BE1411" s="93" t="s">
        <v>217</v>
      </c>
      <c r="BF1411" s="93">
        <v>2748513</v>
      </c>
      <c r="BG1411" s="93">
        <v>2066261</v>
      </c>
      <c r="BH1411" s="93" t="s">
        <v>217</v>
      </c>
      <c r="BI1411" s="93" t="s">
        <v>217</v>
      </c>
      <c r="BJ1411" s="93">
        <v>2881592</v>
      </c>
      <c r="BK1411" s="93" t="s">
        <v>217</v>
      </c>
      <c r="BL1411" s="93" t="s">
        <v>217</v>
      </c>
      <c r="BM1411" s="93">
        <v>65393</v>
      </c>
      <c r="BN1411" s="93" t="s">
        <v>217</v>
      </c>
      <c r="BO1411" s="93">
        <v>189452</v>
      </c>
      <c r="BP1411" s="93" t="s">
        <v>217</v>
      </c>
      <c r="BQ1411" s="93" t="s">
        <v>217</v>
      </c>
      <c r="BR1411" s="93" t="s">
        <v>217</v>
      </c>
      <c r="BS1411" s="93">
        <v>489052</v>
      </c>
      <c r="BT1411" s="93" t="s">
        <v>217</v>
      </c>
      <c r="BU1411" s="93" t="s">
        <v>217</v>
      </c>
      <c r="BV1411" s="93" t="s">
        <v>217</v>
      </c>
      <c r="BW1411" s="93" t="s">
        <v>217</v>
      </c>
      <c r="BX1411" s="93" t="s">
        <v>217</v>
      </c>
      <c r="BY1411" s="93" t="s">
        <v>217</v>
      </c>
      <c r="BZ1411" s="93" t="s">
        <v>217</v>
      </c>
      <c r="CA1411" s="93">
        <v>1700310</v>
      </c>
      <c r="CB1411" s="93" t="s">
        <v>217</v>
      </c>
      <c r="CC1411" s="93">
        <v>11061</v>
      </c>
      <c r="CD1411" s="93">
        <v>1932365</v>
      </c>
      <c r="CE1411" s="93">
        <v>3794218</v>
      </c>
      <c r="CF1411" s="93">
        <v>1444553</v>
      </c>
      <c r="CG1411" s="93">
        <v>8386619</v>
      </c>
      <c r="CH1411" s="93">
        <v>6947692</v>
      </c>
      <c r="CI1411" s="93">
        <v>1920780</v>
      </c>
      <c r="CJ1411" s="93" t="s">
        <v>217</v>
      </c>
      <c r="CK1411" s="93">
        <v>1374256</v>
      </c>
      <c r="CL1411" s="93">
        <v>459343</v>
      </c>
      <c r="CM1411" s="93" t="s">
        <v>217</v>
      </c>
      <c r="CN1411" s="93">
        <v>1529771</v>
      </c>
      <c r="CO1411" s="93" t="s">
        <v>217</v>
      </c>
      <c r="CP1411" s="93" t="s">
        <v>217</v>
      </c>
      <c r="CQ1411" s="93" t="s">
        <v>217</v>
      </c>
      <c r="CR1411" s="93">
        <v>46944</v>
      </c>
      <c r="CS1411" s="93" t="s">
        <v>217</v>
      </c>
      <c r="CT1411" s="93">
        <v>38871</v>
      </c>
      <c r="CU1411" s="93">
        <v>1577727</v>
      </c>
      <c r="CV1411" s="93">
        <v>1438927</v>
      </c>
      <c r="CW1411" s="93" t="s">
        <v>217</v>
      </c>
      <c r="CX1411" s="93" t="s">
        <v>217</v>
      </c>
      <c r="CY1411" s="93" t="s">
        <v>217</v>
      </c>
      <c r="CZ1411" s="93">
        <v>1438927</v>
      </c>
      <c r="DA1411" s="93">
        <v>1352340</v>
      </c>
      <c r="DB1411" s="93">
        <v>1328132</v>
      </c>
      <c r="DC1411" s="93">
        <v>24208</v>
      </c>
      <c r="DD1411" s="93">
        <v>274540</v>
      </c>
      <c r="DE1411" s="93">
        <v>156724</v>
      </c>
      <c r="DF1411" s="93">
        <v>11027</v>
      </c>
      <c r="DG1411" s="93">
        <v>106789</v>
      </c>
      <c r="DH1411" s="93">
        <v>1650466</v>
      </c>
      <c r="DI1411" s="93">
        <v>3029651</v>
      </c>
      <c r="DJ1411" s="93">
        <v>1051047</v>
      </c>
      <c r="DK1411" s="93">
        <v>1978604</v>
      </c>
      <c r="DL1411" s="93">
        <v>581650</v>
      </c>
      <c r="DM1411" s="93">
        <v>31269</v>
      </c>
      <c r="DN1411" s="93">
        <v>37</v>
      </c>
      <c r="DO1411" s="93" t="s">
        <v>217</v>
      </c>
      <c r="DP1411" s="93">
        <v>20000</v>
      </c>
      <c r="DQ1411" s="93">
        <v>22331</v>
      </c>
      <c r="DR1411" s="93" t="s">
        <v>217</v>
      </c>
      <c r="DS1411" s="93">
        <v>508013</v>
      </c>
      <c r="DT1411" s="93">
        <v>2933808</v>
      </c>
      <c r="DU1411" s="93" t="s">
        <v>217</v>
      </c>
      <c r="DV1411" s="93">
        <v>51970</v>
      </c>
      <c r="DW1411" s="93">
        <v>43197</v>
      </c>
      <c r="DX1411" s="93">
        <v>2372</v>
      </c>
      <c r="DY1411" s="93">
        <v>621</v>
      </c>
      <c r="DZ1411" s="93">
        <v>185</v>
      </c>
      <c r="EA1411" s="93">
        <v>436</v>
      </c>
      <c r="EB1411" s="93" t="s">
        <v>217</v>
      </c>
      <c r="EC1411" s="93" t="s">
        <v>217</v>
      </c>
      <c r="ED1411" s="93" t="s">
        <v>217</v>
      </c>
      <c r="EE1411" s="93" t="s">
        <v>217</v>
      </c>
      <c r="EF1411" s="93">
        <v>5780</v>
      </c>
      <c r="EG1411" s="94" t="s">
        <v>217</v>
      </c>
    </row>
    <row r="1412" spans="1:137">
      <c r="A1412" s="91" t="s">
        <v>769</v>
      </c>
      <c r="B1412" s="92" t="s">
        <v>220</v>
      </c>
      <c r="C1412" s="102">
        <v>472131</v>
      </c>
      <c r="D1412" s="92" t="s">
        <v>573</v>
      </c>
      <c r="E1412" s="92" t="s">
        <v>577</v>
      </c>
      <c r="F1412" s="93">
        <v>13274889</v>
      </c>
      <c r="G1412" s="93">
        <v>4405855</v>
      </c>
      <c r="H1412" s="93">
        <v>561247</v>
      </c>
      <c r="I1412" s="93">
        <v>7268256</v>
      </c>
      <c r="J1412" s="93">
        <v>514946</v>
      </c>
      <c r="K1412" s="93" t="s">
        <v>217</v>
      </c>
      <c r="L1412" s="93" t="s">
        <v>217</v>
      </c>
      <c r="M1412" s="93" t="s">
        <v>217</v>
      </c>
      <c r="N1412" s="93">
        <v>318888</v>
      </c>
      <c r="O1412" s="93">
        <v>2239</v>
      </c>
      <c r="P1412" s="93" t="s">
        <v>217</v>
      </c>
      <c r="Q1412" s="93">
        <v>19740</v>
      </c>
      <c r="R1412" s="93">
        <v>19004</v>
      </c>
      <c r="S1412" s="93" t="s">
        <v>217</v>
      </c>
      <c r="T1412" s="93" t="s">
        <v>217</v>
      </c>
      <c r="U1412" s="93">
        <v>2737656</v>
      </c>
      <c r="V1412" s="93">
        <v>32376</v>
      </c>
      <c r="W1412" s="93" t="s">
        <v>217</v>
      </c>
      <c r="X1412" s="93">
        <v>276</v>
      </c>
      <c r="Y1412" s="93" t="s">
        <v>217</v>
      </c>
      <c r="Z1412" s="93">
        <v>25585</v>
      </c>
      <c r="AA1412" s="93">
        <v>139100</v>
      </c>
      <c r="AB1412" s="93">
        <v>102610</v>
      </c>
      <c r="AC1412" s="93">
        <v>101538</v>
      </c>
      <c r="AD1412" s="93" t="s">
        <v>217</v>
      </c>
      <c r="AE1412" s="93" t="s">
        <v>217</v>
      </c>
      <c r="AF1412" s="93" t="s">
        <v>217</v>
      </c>
      <c r="AG1412" s="93">
        <v>1072</v>
      </c>
      <c r="AH1412" s="93">
        <v>15076297</v>
      </c>
      <c r="AI1412" s="93">
        <v>13844798</v>
      </c>
      <c r="AJ1412" s="93">
        <v>1231499</v>
      </c>
      <c r="AK1412" s="93" t="s">
        <v>217</v>
      </c>
      <c r="AL1412" s="93">
        <v>9362</v>
      </c>
      <c r="AM1412" s="93">
        <v>255387</v>
      </c>
      <c r="AN1412" s="93" t="s">
        <v>217</v>
      </c>
      <c r="AO1412" s="93">
        <v>255387</v>
      </c>
      <c r="AP1412" s="93">
        <v>355381</v>
      </c>
      <c r="AQ1412" s="93" t="s">
        <v>217</v>
      </c>
      <c r="AR1412" s="93">
        <v>74</v>
      </c>
      <c r="AS1412" s="93" t="s">
        <v>217</v>
      </c>
      <c r="AT1412" s="93">
        <v>4997</v>
      </c>
      <c r="AU1412" s="93">
        <v>216119</v>
      </c>
      <c r="AV1412" s="93">
        <v>134191</v>
      </c>
      <c r="AW1412" s="93">
        <v>406913</v>
      </c>
      <c r="AX1412" s="93">
        <v>25427</v>
      </c>
      <c r="AY1412" s="93">
        <v>381486</v>
      </c>
      <c r="AZ1412" s="93">
        <v>23252783</v>
      </c>
      <c r="BA1412" s="93" t="s">
        <v>217</v>
      </c>
      <c r="BB1412" s="93">
        <v>3894576</v>
      </c>
      <c r="BC1412" s="93">
        <v>3680087</v>
      </c>
      <c r="BD1412" s="93" t="s">
        <v>217</v>
      </c>
      <c r="BE1412" s="93" t="s">
        <v>217</v>
      </c>
      <c r="BF1412" s="93">
        <v>3247196</v>
      </c>
      <c r="BG1412" s="93">
        <v>1864264</v>
      </c>
      <c r="BH1412" s="93" t="s">
        <v>217</v>
      </c>
      <c r="BI1412" s="93" t="s">
        <v>217</v>
      </c>
      <c r="BJ1412" s="93">
        <v>2369868</v>
      </c>
      <c r="BK1412" s="93" t="s">
        <v>217</v>
      </c>
      <c r="BL1412" s="93" t="s">
        <v>217</v>
      </c>
      <c r="BM1412" s="93">
        <v>334098</v>
      </c>
      <c r="BN1412" s="93" t="s">
        <v>217</v>
      </c>
      <c r="BO1412" s="93">
        <v>279863</v>
      </c>
      <c r="BP1412" s="93" t="s">
        <v>217</v>
      </c>
      <c r="BQ1412" s="93" t="s">
        <v>217</v>
      </c>
      <c r="BR1412" s="93" t="s">
        <v>217</v>
      </c>
      <c r="BS1412" s="93">
        <v>129520</v>
      </c>
      <c r="BT1412" s="93" t="s">
        <v>217</v>
      </c>
      <c r="BU1412" s="93" t="s">
        <v>217</v>
      </c>
      <c r="BV1412" s="93" t="s">
        <v>217</v>
      </c>
      <c r="BW1412" s="93" t="s">
        <v>217</v>
      </c>
      <c r="BX1412" s="93" t="s">
        <v>217</v>
      </c>
      <c r="BY1412" s="93" t="s">
        <v>217</v>
      </c>
      <c r="BZ1412" s="93" t="s">
        <v>217</v>
      </c>
      <c r="CA1412" s="93">
        <v>1545972</v>
      </c>
      <c r="CB1412" s="93" t="s">
        <v>217</v>
      </c>
      <c r="CC1412" s="93">
        <v>31312</v>
      </c>
      <c r="CD1412" s="93">
        <v>3951439</v>
      </c>
      <c r="CE1412" s="93">
        <v>1924588</v>
      </c>
      <c r="CF1412" s="93">
        <v>607282</v>
      </c>
      <c r="CG1412" s="93">
        <v>8374420</v>
      </c>
      <c r="CH1412" s="93">
        <v>7036321</v>
      </c>
      <c r="CI1412" s="93">
        <v>1520709</v>
      </c>
      <c r="CJ1412" s="93" t="s">
        <v>217</v>
      </c>
      <c r="CK1412" s="93">
        <v>1623571</v>
      </c>
      <c r="CL1412" s="93">
        <v>415231</v>
      </c>
      <c r="CM1412" s="93" t="s">
        <v>217</v>
      </c>
      <c r="CN1412" s="93">
        <v>1263375</v>
      </c>
      <c r="CO1412" s="93" t="s">
        <v>217</v>
      </c>
      <c r="CP1412" s="93" t="s">
        <v>217</v>
      </c>
      <c r="CQ1412" s="93">
        <v>27641</v>
      </c>
      <c r="CR1412" s="93">
        <v>47914</v>
      </c>
      <c r="CS1412" s="93" t="s">
        <v>217</v>
      </c>
      <c r="CT1412" s="93">
        <v>3004</v>
      </c>
      <c r="CU1412" s="93">
        <v>2134876</v>
      </c>
      <c r="CV1412" s="93">
        <v>1338099</v>
      </c>
      <c r="CW1412" s="93">
        <v>65303</v>
      </c>
      <c r="CX1412" s="93" t="s">
        <v>217</v>
      </c>
      <c r="CY1412" s="93" t="s">
        <v>217</v>
      </c>
      <c r="CZ1412" s="93">
        <v>1272796</v>
      </c>
      <c r="DA1412" s="93">
        <v>506347</v>
      </c>
      <c r="DB1412" s="93">
        <v>496110</v>
      </c>
      <c r="DC1412" s="93">
        <v>10237</v>
      </c>
      <c r="DD1412" s="93">
        <v>268490</v>
      </c>
      <c r="DE1412" s="93">
        <v>253923</v>
      </c>
      <c r="DF1412" s="93">
        <v>8900</v>
      </c>
      <c r="DG1412" s="93">
        <v>5667</v>
      </c>
      <c r="DH1412" s="93">
        <v>3423292</v>
      </c>
      <c r="DI1412" s="93">
        <v>3435452</v>
      </c>
      <c r="DJ1412" s="93">
        <v>3007123</v>
      </c>
      <c r="DK1412" s="93">
        <v>428329</v>
      </c>
      <c r="DL1412" s="93">
        <v>443556</v>
      </c>
      <c r="DM1412" s="93">
        <v>16188</v>
      </c>
      <c r="DN1412" s="93" t="s">
        <v>217</v>
      </c>
      <c r="DO1412" s="93">
        <v>45621</v>
      </c>
      <c r="DP1412" s="93">
        <v>18000</v>
      </c>
      <c r="DQ1412" s="93">
        <v>13254</v>
      </c>
      <c r="DR1412" s="93" t="s">
        <v>217</v>
      </c>
      <c r="DS1412" s="93">
        <v>350493</v>
      </c>
      <c r="DT1412" s="93">
        <v>2958438</v>
      </c>
      <c r="DU1412" s="93" t="s">
        <v>217</v>
      </c>
      <c r="DV1412" s="93">
        <v>35352</v>
      </c>
      <c r="DW1412" s="93">
        <v>30967</v>
      </c>
      <c r="DX1412" s="93">
        <v>180</v>
      </c>
      <c r="DY1412" s="93">
        <v>195</v>
      </c>
      <c r="DZ1412" s="93" t="s">
        <v>217</v>
      </c>
      <c r="EA1412" s="93">
        <v>95</v>
      </c>
      <c r="EB1412" s="93" t="s">
        <v>217</v>
      </c>
      <c r="EC1412" s="93">
        <v>100</v>
      </c>
      <c r="ED1412" s="93" t="s">
        <v>217</v>
      </c>
      <c r="EE1412" s="93" t="s">
        <v>217</v>
      </c>
      <c r="EF1412" s="93">
        <v>4010</v>
      </c>
      <c r="EG1412" s="94" t="s">
        <v>217</v>
      </c>
    </row>
    <row r="1413" spans="1:137">
      <c r="A1413" s="91" t="s">
        <v>754</v>
      </c>
      <c r="B1413" s="92" t="s">
        <v>218</v>
      </c>
      <c r="C1413" s="102">
        <v>472018</v>
      </c>
      <c r="D1413" s="92" t="s">
        <v>573</v>
      </c>
      <c r="E1413" s="92" t="s">
        <v>574</v>
      </c>
      <c r="F1413" s="93">
        <v>50775573</v>
      </c>
      <c r="G1413" s="93">
        <v>16253691</v>
      </c>
      <c r="H1413" s="93">
        <v>3903619</v>
      </c>
      <c r="I1413" s="93">
        <v>24525084</v>
      </c>
      <c r="J1413" s="93">
        <v>4120235</v>
      </c>
      <c r="K1413" s="93" t="s">
        <v>217</v>
      </c>
      <c r="L1413" s="93" t="s">
        <v>217</v>
      </c>
      <c r="M1413" s="93" t="s">
        <v>217</v>
      </c>
      <c r="N1413" s="93">
        <v>782142</v>
      </c>
      <c r="O1413" s="93">
        <v>17064</v>
      </c>
      <c r="P1413" s="93" t="s">
        <v>217</v>
      </c>
      <c r="Q1413" s="93">
        <v>100021</v>
      </c>
      <c r="R1413" s="93">
        <v>120780</v>
      </c>
      <c r="S1413" s="93" t="s">
        <v>217</v>
      </c>
      <c r="T1413" s="93" t="s">
        <v>217</v>
      </c>
      <c r="U1413" s="93">
        <v>7627252</v>
      </c>
      <c r="V1413" s="93" t="s">
        <v>217</v>
      </c>
      <c r="W1413" s="93" t="s">
        <v>217</v>
      </c>
      <c r="X1413" s="93" t="s">
        <v>217</v>
      </c>
      <c r="Y1413" s="93" t="s">
        <v>217</v>
      </c>
      <c r="Z1413" s="93">
        <v>28952</v>
      </c>
      <c r="AA1413" s="93">
        <v>958812</v>
      </c>
      <c r="AB1413" s="93">
        <v>859956</v>
      </c>
      <c r="AC1413" s="93">
        <v>111280</v>
      </c>
      <c r="AD1413" s="93">
        <v>9889</v>
      </c>
      <c r="AE1413" s="93">
        <v>7394</v>
      </c>
      <c r="AF1413" s="93" t="s">
        <v>217</v>
      </c>
      <c r="AG1413" s="93">
        <v>731393</v>
      </c>
      <c r="AH1413" s="93">
        <v>10771719</v>
      </c>
      <c r="AI1413" s="93">
        <v>10025269</v>
      </c>
      <c r="AJ1413" s="93">
        <v>746304</v>
      </c>
      <c r="AK1413" s="93">
        <v>146</v>
      </c>
      <c r="AL1413" s="93">
        <v>37782</v>
      </c>
      <c r="AM1413" s="93">
        <v>556639</v>
      </c>
      <c r="AN1413" s="93">
        <v>3269</v>
      </c>
      <c r="AO1413" s="93">
        <v>553370</v>
      </c>
      <c r="AP1413" s="93">
        <v>2645542</v>
      </c>
      <c r="AQ1413" s="93" t="s">
        <v>217</v>
      </c>
      <c r="AR1413" s="93">
        <v>214</v>
      </c>
      <c r="AS1413" s="93">
        <v>377</v>
      </c>
      <c r="AT1413" s="93" t="s">
        <v>217</v>
      </c>
      <c r="AU1413" s="93">
        <v>1885428</v>
      </c>
      <c r="AV1413" s="93">
        <v>759523</v>
      </c>
      <c r="AW1413" s="93">
        <v>715040</v>
      </c>
      <c r="AX1413" s="93">
        <v>39086</v>
      </c>
      <c r="AY1413" s="93">
        <v>675954</v>
      </c>
      <c r="AZ1413" s="93">
        <v>60085212</v>
      </c>
      <c r="BA1413" s="93" t="s">
        <v>217</v>
      </c>
      <c r="BB1413" s="93">
        <v>17169778</v>
      </c>
      <c r="BC1413" s="93">
        <v>8136808</v>
      </c>
      <c r="BD1413" s="93" t="s">
        <v>217</v>
      </c>
      <c r="BE1413" s="93" t="s">
        <v>217</v>
      </c>
      <c r="BF1413" s="93">
        <v>5449155</v>
      </c>
      <c r="BG1413" s="93">
        <v>3754942</v>
      </c>
      <c r="BH1413" s="93" t="s">
        <v>217</v>
      </c>
      <c r="BI1413" s="93" t="s">
        <v>217</v>
      </c>
      <c r="BJ1413" s="93">
        <v>4052628</v>
      </c>
      <c r="BK1413" s="93" t="s">
        <v>217</v>
      </c>
      <c r="BL1413" s="93" t="s">
        <v>217</v>
      </c>
      <c r="BM1413" s="93">
        <v>180880</v>
      </c>
      <c r="BN1413" s="93" t="s">
        <v>217</v>
      </c>
      <c r="BO1413" s="93">
        <v>648310</v>
      </c>
      <c r="BP1413" s="93" t="s">
        <v>217</v>
      </c>
      <c r="BQ1413" s="93" t="s">
        <v>217</v>
      </c>
      <c r="BR1413" s="93" t="s">
        <v>217</v>
      </c>
      <c r="BS1413" s="93">
        <v>64588</v>
      </c>
      <c r="BT1413" s="93" t="s">
        <v>217</v>
      </c>
      <c r="BU1413" s="93" t="s">
        <v>217</v>
      </c>
      <c r="BV1413" s="93" t="s">
        <v>217</v>
      </c>
      <c r="BW1413" s="93" t="s">
        <v>217</v>
      </c>
      <c r="BX1413" s="93" t="s">
        <v>217</v>
      </c>
      <c r="BY1413" s="93" t="s">
        <v>217</v>
      </c>
      <c r="BZ1413" s="93" t="s">
        <v>217</v>
      </c>
      <c r="CA1413" s="93">
        <v>2050805</v>
      </c>
      <c r="CB1413" s="93" t="s">
        <v>217</v>
      </c>
      <c r="CC1413" s="93">
        <v>5410023</v>
      </c>
      <c r="CD1413" s="93">
        <v>9697738</v>
      </c>
      <c r="CE1413" s="93">
        <v>3469557</v>
      </c>
      <c r="CF1413" s="93">
        <v>307850</v>
      </c>
      <c r="CG1413" s="93">
        <v>17543902</v>
      </c>
      <c r="CH1413" s="93">
        <v>13887188</v>
      </c>
      <c r="CI1413" s="93">
        <v>3456863</v>
      </c>
      <c r="CJ1413" s="93" t="s">
        <v>217</v>
      </c>
      <c r="CK1413" s="93">
        <v>2717909</v>
      </c>
      <c r="CL1413" s="93">
        <v>832426</v>
      </c>
      <c r="CM1413" s="93" t="s">
        <v>217</v>
      </c>
      <c r="CN1413" s="93">
        <v>2899317</v>
      </c>
      <c r="CO1413" s="93" t="s">
        <v>217</v>
      </c>
      <c r="CP1413" s="93">
        <v>3410</v>
      </c>
      <c r="CQ1413" s="93" t="s">
        <v>217</v>
      </c>
      <c r="CR1413" s="93">
        <v>110821</v>
      </c>
      <c r="CS1413" s="93" t="s">
        <v>217</v>
      </c>
      <c r="CT1413" s="93">
        <v>30260</v>
      </c>
      <c r="CU1413" s="93">
        <v>3836182</v>
      </c>
      <c r="CV1413" s="93">
        <v>3656714</v>
      </c>
      <c r="CW1413" s="93">
        <v>128</v>
      </c>
      <c r="CX1413" s="93" t="s">
        <v>217</v>
      </c>
      <c r="CY1413" s="93">
        <v>87139</v>
      </c>
      <c r="CZ1413" s="93">
        <v>3569447</v>
      </c>
      <c r="DA1413" s="93">
        <v>922169</v>
      </c>
      <c r="DB1413" s="93">
        <v>452932</v>
      </c>
      <c r="DC1413" s="93">
        <v>469237</v>
      </c>
      <c r="DD1413" s="93">
        <v>380827</v>
      </c>
      <c r="DE1413" s="93">
        <v>369712</v>
      </c>
      <c r="DF1413" s="93">
        <v>2200</v>
      </c>
      <c r="DG1413" s="93">
        <v>8915</v>
      </c>
      <c r="DH1413" s="93">
        <v>3471701</v>
      </c>
      <c r="DI1413" s="93">
        <v>8941693</v>
      </c>
      <c r="DJ1413" s="93">
        <v>8085040</v>
      </c>
      <c r="DK1413" s="93">
        <v>856653</v>
      </c>
      <c r="DL1413" s="93">
        <v>1592082</v>
      </c>
      <c r="DM1413" s="93">
        <v>46347</v>
      </c>
      <c r="DN1413" s="93">
        <v>91</v>
      </c>
      <c r="DO1413" s="93" t="s">
        <v>217</v>
      </c>
      <c r="DP1413" s="93">
        <v>447428</v>
      </c>
      <c r="DQ1413" s="93">
        <v>19910</v>
      </c>
      <c r="DR1413" s="93" t="s">
        <v>217</v>
      </c>
      <c r="DS1413" s="93">
        <v>1078306</v>
      </c>
      <c r="DT1413" s="93">
        <v>13313600</v>
      </c>
      <c r="DU1413" s="93" t="s">
        <v>217</v>
      </c>
      <c r="DV1413" s="93">
        <v>120258</v>
      </c>
      <c r="DW1413" s="93">
        <v>45628</v>
      </c>
      <c r="DX1413" s="93">
        <v>4249</v>
      </c>
      <c r="DY1413" s="93">
        <v>8014</v>
      </c>
      <c r="DZ1413" s="93">
        <v>1419</v>
      </c>
      <c r="EA1413" s="93">
        <v>508</v>
      </c>
      <c r="EB1413" s="93">
        <v>5809</v>
      </c>
      <c r="EC1413" s="93">
        <v>278</v>
      </c>
      <c r="ED1413" s="93" t="s">
        <v>217</v>
      </c>
      <c r="EE1413" s="93" t="s">
        <v>217</v>
      </c>
      <c r="EF1413" s="93">
        <v>62367</v>
      </c>
      <c r="EG1413" s="94" t="s">
        <v>217</v>
      </c>
    </row>
    <row r="1414" spans="1:137">
      <c r="A1414" s="91" t="s">
        <v>754</v>
      </c>
      <c r="B1414" s="92" t="s">
        <v>220</v>
      </c>
      <c r="C1414" s="102">
        <v>472051</v>
      </c>
      <c r="D1414" s="92" t="s">
        <v>573</v>
      </c>
      <c r="E1414" s="92" t="s">
        <v>720</v>
      </c>
      <c r="F1414" s="93">
        <v>11935743</v>
      </c>
      <c r="G1414" s="93">
        <v>4535316</v>
      </c>
      <c r="H1414" s="93">
        <v>517441</v>
      </c>
      <c r="I1414" s="93">
        <v>5743640</v>
      </c>
      <c r="J1414" s="93">
        <v>777402</v>
      </c>
      <c r="K1414" s="93" t="s">
        <v>217</v>
      </c>
      <c r="L1414" s="93" t="s">
        <v>217</v>
      </c>
      <c r="M1414" s="93" t="s">
        <v>217</v>
      </c>
      <c r="N1414" s="93">
        <v>155607</v>
      </c>
      <c r="O1414" s="93">
        <v>4479</v>
      </c>
      <c r="P1414" s="93" t="s">
        <v>217</v>
      </c>
      <c r="Q1414" s="93">
        <v>26279</v>
      </c>
      <c r="R1414" s="93">
        <v>31747</v>
      </c>
      <c r="S1414" s="93" t="s">
        <v>217</v>
      </c>
      <c r="T1414" s="93" t="s">
        <v>217</v>
      </c>
      <c r="U1414" s="93">
        <v>2092842</v>
      </c>
      <c r="V1414" s="93" t="s">
        <v>217</v>
      </c>
      <c r="W1414" s="93" t="s">
        <v>217</v>
      </c>
      <c r="X1414" s="93" t="s">
        <v>217</v>
      </c>
      <c r="Y1414" s="93" t="s">
        <v>217</v>
      </c>
      <c r="Z1414" s="93">
        <v>8934</v>
      </c>
      <c r="AA1414" s="93">
        <v>125028</v>
      </c>
      <c r="AB1414" s="93">
        <v>131623</v>
      </c>
      <c r="AC1414" s="93">
        <v>55754</v>
      </c>
      <c r="AD1414" s="93">
        <v>3051</v>
      </c>
      <c r="AE1414" s="93">
        <v>3462</v>
      </c>
      <c r="AF1414" s="93" t="s">
        <v>217</v>
      </c>
      <c r="AG1414" s="93">
        <v>69356</v>
      </c>
      <c r="AH1414" s="93">
        <v>6854682</v>
      </c>
      <c r="AI1414" s="93">
        <v>6126745</v>
      </c>
      <c r="AJ1414" s="93">
        <v>727937</v>
      </c>
      <c r="AK1414" s="93" t="s">
        <v>217</v>
      </c>
      <c r="AL1414" s="93">
        <v>10835</v>
      </c>
      <c r="AM1414" s="93">
        <v>198805</v>
      </c>
      <c r="AN1414" s="93" t="s">
        <v>217</v>
      </c>
      <c r="AO1414" s="93">
        <v>198805</v>
      </c>
      <c r="AP1414" s="93">
        <v>170416</v>
      </c>
      <c r="AQ1414" s="93" t="s">
        <v>217</v>
      </c>
      <c r="AR1414" s="93">
        <v>280</v>
      </c>
      <c r="AS1414" s="93" t="s">
        <v>217</v>
      </c>
      <c r="AT1414" s="93">
        <v>9910</v>
      </c>
      <c r="AU1414" s="93">
        <v>120470</v>
      </c>
      <c r="AV1414" s="93">
        <v>39756</v>
      </c>
      <c r="AW1414" s="93">
        <v>209891</v>
      </c>
      <c r="AX1414" s="93">
        <v>12393</v>
      </c>
      <c r="AY1414" s="93">
        <v>197498</v>
      </c>
      <c r="AZ1414" s="93">
        <v>18241830</v>
      </c>
      <c r="BA1414" s="93" t="s">
        <v>217</v>
      </c>
      <c r="BB1414" s="93">
        <v>3111408</v>
      </c>
      <c r="BC1414" s="93">
        <v>3194278</v>
      </c>
      <c r="BD1414" s="93" t="s">
        <v>217</v>
      </c>
      <c r="BE1414" s="93" t="s">
        <v>217</v>
      </c>
      <c r="BF1414" s="93">
        <v>1353202</v>
      </c>
      <c r="BG1414" s="93">
        <v>1508221</v>
      </c>
      <c r="BH1414" s="93" t="s">
        <v>217</v>
      </c>
      <c r="BI1414" s="93" t="s">
        <v>217</v>
      </c>
      <c r="BJ1414" s="93">
        <v>2237128</v>
      </c>
      <c r="BK1414" s="93" t="s">
        <v>217</v>
      </c>
      <c r="BL1414" s="93" t="s">
        <v>217</v>
      </c>
      <c r="BM1414" s="93">
        <v>227257</v>
      </c>
      <c r="BN1414" s="93" t="s">
        <v>217</v>
      </c>
      <c r="BO1414" s="93">
        <v>165815</v>
      </c>
      <c r="BP1414" s="93" t="s">
        <v>217</v>
      </c>
      <c r="BQ1414" s="93" t="s">
        <v>217</v>
      </c>
      <c r="BR1414" s="93" t="s">
        <v>217</v>
      </c>
      <c r="BS1414" s="93">
        <v>551562</v>
      </c>
      <c r="BT1414" s="93" t="s">
        <v>217</v>
      </c>
      <c r="BU1414" s="93" t="s">
        <v>217</v>
      </c>
      <c r="BV1414" s="93" t="s">
        <v>217</v>
      </c>
      <c r="BW1414" s="93" t="s">
        <v>217</v>
      </c>
      <c r="BX1414" s="93" t="s">
        <v>217</v>
      </c>
      <c r="BY1414" s="93" t="s">
        <v>217</v>
      </c>
      <c r="BZ1414" s="93" t="s">
        <v>217</v>
      </c>
      <c r="CA1414" s="93">
        <v>936723</v>
      </c>
      <c r="CB1414" s="93" t="s">
        <v>217</v>
      </c>
      <c r="CC1414" s="93">
        <v>2067052</v>
      </c>
      <c r="CD1414" s="93">
        <v>2095654</v>
      </c>
      <c r="CE1414" s="93">
        <v>793530</v>
      </c>
      <c r="CF1414" s="93">
        <v>659842</v>
      </c>
      <c r="CG1414" s="93">
        <v>6121726</v>
      </c>
      <c r="CH1414" s="93">
        <v>5559344</v>
      </c>
      <c r="CI1414" s="93">
        <v>1405497</v>
      </c>
      <c r="CJ1414" s="93" t="s">
        <v>217</v>
      </c>
      <c r="CK1414" s="93">
        <v>678078</v>
      </c>
      <c r="CL1414" s="93">
        <v>329128</v>
      </c>
      <c r="CM1414" s="93" t="s">
        <v>217</v>
      </c>
      <c r="CN1414" s="93">
        <v>1160549</v>
      </c>
      <c r="CO1414" s="93" t="s">
        <v>217</v>
      </c>
      <c r="CP1414" s="93" t="s">
        <v>217</v>
      </c>
      <c r="CQ1414" s="93" t="s">
        <v>217</v>
      </c>
      <c r="CR1414" s="93">
        <v>33738</v>
      </c>
      <c r="CS1414" s="93" t="s">
        <v>217</v>
      </c>
      <c r="CT1414" s="93">
        <v>3963</v>
      </c>
      <c r="CU1414" s="93">
        <v>1948391</v>
      </c>
      <c r="CV1414" s="93">
        <v>562382</v>
      </c>
      <c r="CW1414" s="93" t="s">
        <v>217</v>
      </c>
      <c r="CX1414" s="93" t="s">
        <v>217</v>
      </c>
      <c r="CY1414" s="93" t="s">
        <v>217</v>
      </c>
      <c r="CZ1414" s="93">
        <v>562382</v>
      </c>
      <c r="DA1414" s="93">
        <v>410220</v>
      </c>
      <c r="DB1414" s="93">
        <v>301283</v>
      </c>
      <c r="DC1414" s="93">
        <v>108937</v>
      </c>
      <c r="DD1414" s="93">
        <v>72182</v>
      </c>
      <c r="DE1414" s="93">
        <v>65404</v>
      </c>
      <c r="DF1414" s="93">
        <v>200</v>
      </c>
      <c r="DG1414" s="93">
        <v>6578</v>
      </c>
      <c r="DH1414" s="93">
        <v>2056853</v>
      </c>
      <c r="DI1414" s="93">
        <v>1762848</v>
      </c>
      <c r="DJ1414" s="93">
        <v>1452624</v>
      </c>
      <c r="DK1414" s="93">
        <v>310224</v>
      </c>
      <c r="DL1414" s="93">
        <v>212949</v>
      </c>
      <c r="DM1414" s="93">
        <v>20952</v>
      </c>
      <c r="DN1414" s="93">
        <v>58</v>
      </c>
      <c r="DO1414" s="93" t="s">
        <v>217</v>
      </c>
      <c r="DP1414" s="93">
        <v>22643</v>
      </c>
      <c r="DQ1414" s="93">
        <v>9796</v>
      </c>
      <c r="DR1414" s="93" t="s">
        <v>217</v>
      </c>
      <c r="DS1414" s="93">
        <v>159500</v>
      </c>
      <c r="DT1414" s="93">
        <v>2891998</v>
      </c>
      <c r="DU1414" s="93" t="s">
        <v>217</v>
      </c>
      <c r="DV1414" s="93">
        <v>41025</v>
      </c>
      <c r="DW1414" s="93">
        <v>12331</v>
      </c>
      <c r="DX1414" s="93">
        <v>864</v>
      </c>
      <c r="DY1414" s="93">
        <v>89</v>
      </c>
      <c r="DZ1414" s="93" t="s">
        <v>217</v>
      </c>
      <c r="EA1414" s="93">
        <v>89</v>
      </c>
      <c r="EB1414" s="93" t="s">
        <v>217</v>
      </c>
      <c r="EC1414" s="93" t="s">
        <v>217</v>
      </c>
      <c r="ED1414" s="93" t="s">
        <v>217</v>
      </c>
      <c r="EE1414" s="93" t="s">
        <v>217</v>
      </c>
      <c r="EF1414" s="93">
        <v>27741</v>
      </c>
      <c r="EG1414" s="94" t="s">
        <v>217</v>
      </c>
    </row>
    <row r="1415" spans="1:137">
      <c r="A1415" s="91" t="s">
        <v>754</v>
      </c>
      <c r="B1415" s="92" t="s">
        <v>220</v>
      </c>
      <c r="C1415" s="102">
        <v>472085</v>
      </c>
      <c r="D1415" s="92" t="s">
        <v>573</v>
      </c>
      <c r="E1415" s="92" t="s">
        <v>575</v>
      </c>
      <c r="F1415" s="93">
        <v>16604271</v>
      </c>
      <c r="G1415" s="93">
        <v>5441442</v>
      </c>
      <c r="H1415" s="93">
        <v>1086635</v>
      </c>
      <c r="I1415" s="93">
        <v>7341585</v>
      </c>
      <c r="J1415" s="93">
        <v>2291931</v>
      </c>
      <c r="K1415" s="93" t="s">
        <v>217</v>
      </c>
      <c r="L1415" s="93" t="s">
        <v>217</v>
      </c>
      <c r="M1415" s="93" t="s">
        <v>217</v>
      </c>
      <c r="N1415" s="93">
        <v>182405</v>
      </c>
      <c r="O1415" s="93">
        <v>5343</v>
      </c>
      <c r="P1415" s="93" t="s">
        <v>217</v>
      </c>
      <c r="Q1415" s="93">
        <v>31461</v>
      </c>
      <c r="R1415" s="93">
        <v>38089</v>
      </c>
      <c r="S1415" s="93" t="s">
        <v>217</v>
      </c>
      <c r="T1415" s="93" t="s">
        <v>217</v>
      </c>
      <c r="U1415" s="93">
        <v>2677939</v>
      </c>
      <c r="V1415" s="93" t="s">
        <v>217</v>
      </c>
      <c r="W1415" s="93" t="s">
        <v>217</v>
      </c>
      <c r="X1415" s="93" t="s">
        <v>217</v>
      </c>
      <c r="Y1415" s="93" t="s">
        <v>217</v>
      </c>
      <c r="Z1415" s="93">
        <v>10420</v>
      </c>
      <c r="AA1415" s="93">
        <v>255843</v>
      </c>
      <c r="AB1415" s="93">
        <v>223398</v>
      </c>
      <c r="AC1415" s="93">
        <v>60992</v>
      </c>
      <c r="AD1415" s="93">
        <v>3559</v>
      </c>
      <c r="AE1415" s="93">
        <v>4047</v>
      </c>
      <c r="AF1415" s="93" t="s">
        <v>217</v>
      </c>
      <c r="AG1415" s="93">
        <v>154800</v>
      </c>
      <c r="AH1415" s="93">
        <v>5164353</v>
      </c>
      <c r="AI1415" s="93">
        <v>4617162</v>
      </c>
      <c r="AJ1415" s="93">
        <v>547191</v>
      </c>
      <c r="AK1415" s="93" t="s">
        <v>217</v>
      </c>
      <c r="AL1415" s="93">
        <v>14025</v>
      </c>
      <c r="AM1415" s="93">
        <v>230694</v>
      </c>
      <c r="AN1415" s="93">
        <v>17219</v>
      </c>
      <c r="AO1415" s="93">
        <v>213475</v>
      </c>
      <c r="AP1415" s="93">
        <v>254931</v>
      </c>
      <c r="AQ1415" s="93" t="s">
        <v>217</v>
      </c>
      <c r="AR1415" s="93">
        <v>320</v>
      </c>
      <c r="AS1415" s="93" t="s">
        <v>217</v>
      </c>
      <c r="AT1415" s="93">
        <v>16011</v>
      </c>
      <c r="AU1415" s="93">
        <v>94864</v>
      </c>
      <c r="AV1415" s="93">
        <v>143736</v>
      </c>
      <c r="AW1415" s="93">
        <v>332185</v>
      </c>
      <c r="AX1415" s="93">
        <v>20108</v>
      </c>
      <c r="AY1415" s="93">
        <v>312077</v>
      </c>
      <c r="AZ1415" s="93">
        <v>19081386</v>
      </c>
      <c r="BA1415" s="93" t="s">
        <v>217</v>
      </c>
      <c r="BB1415" s="93">
        <v>3750821</v>
      </c>
      <c r="BC1415" s="93">
        <v>3185782</v>
      </c>
      <c r="BD1415" s="93" t="s">
        <v>217</v>
      </c>
      <c r="BE1415" s="93" t="s">
        <v>217</v>
      </c>
      <c r="BF1415" s="93">
        <v>2186491</v>
      </c>
      <c r="BG1415" s="93">
        <v>1668335</v>
      </c>
      <c r="BH1415" s="93" t="s">
        <v>217</v>
      </c>
      <c r="BI1415" s="93" t="s">
        <v>217</v>
      </c>
      <c r="BJ1415" s="93">
        <v>1351138</v>
      </c>
      <c r="BK1415" s="93" t="s">
        <v>217</v>
      </c>
      <c r="BL1415" s="93" t="s">
        <v>217</v>
      </c>
      <c r="BM1415" s="93">
        <v>40495</v>
      </c>
      <c r="BN1415" s="93" t="s">
        <v>217</v>
      </c>
      <c r="BO1415" s="93">
        <v>7508</v>
      </c>
      <c r="BP1415" s="93" t="s">
        <v>217</v>
      </c>
      <c r="BQ1415" s="93" t="s">
        <v>217</v>
      </c>
      <c r="BR1415" s="93" t="s">
        <v>217</v>
      </c>
      <c r="BS1415" s="93">
        <v>33281</v>
      </c>
      <c r="BT1415" s="93" t="s">
        <v>217</v>
      </c>
      <c r="BU1415" s="93" t="s">
        <v>217</v>
      </c>
      <c r="BV1415" s="93" t="s">
        <v>217</v>
      </c>
      <c r="BW1415" s="93" t="s">
        <v>217</v>
      </c>
      <c r="BX1415" s="93" t="s">
        <v>217</v>
      </c>
      <c r="BY1415" s="93" t="s">
        <v>217</v>
      </c>
      <c r="BZ1415" s="93" t="s">
        <v>217</v>
      </c>
      <c r="CA1415" s="93">
        <v>1019655</v>
      </c>
      <c r="CB1415" s="93" t="s">
        <v>217</v>
      </c>
      <c r="CC1415" s="93">
        <v>2725569</v>
      </c>
      <c r="CD1415" s="93">
        <v>2004331</v>
      </c>
      <c r="CE1415" s="93">
        <v>1107980</v>
      </c>
      <c r="CF1415" s="93">
        <v>484397</v>
      </c>
      <c r="CG1415" s="93">
        <v>5985663</v>
      </c>
      <c r="CH1415" s="93">
        <v>4296820</v>
      </c>
      <c r="CI1415" s="93">
        <v>14711</v>
      </c>
      <c r="CJ1415" s="93" t="s">
        <v>217</v>
      </c>
      <c r="CK1415" s="93">
        <v>1062896</v>
      </c>
      <c r="CL1415" s="93">
        <v>365735</v>
      </c>
      <c r="CM1415" s="93" t="s">
        <v>217</v>
      </c>
      <c r="CN1415" s="93">
        <v>723523</v>
      </c>
      <c r="CO1415" s="93" t="s">
        <v>217</v>
      </c>
      <c r="CP1415" s="93">
        <v>201347</v>
      </c>
      <c r="CQ1415" s="93" t="s">
        <v>217</v>
      </c>
      <c r="CR1415" s="93">
        <v>41802</v>
      </c>
      <c r="CS1415" s="93" t="s">
        <v>217</v>
      </c>
      <c r="CT1415" s="93">
        <v>6084</v>
      </c>
      <c r="CU1415" s="93">
        <v>1880722</v>
      </c>
      <c r="CV1415" s="93">
        <v>1688843</v>
      </c>
      <c r="CW1415" s="93">
        <v>4180</v>
      </c>
      <c r="CX1415" s="93" t="s">
        <v>217</v>
      </c>
      <c r="CY1415" s="93" t="s">
        <v>217</v>
      </c>
      <c r="CZ1415" s="93">
        <v>1684663</v>
      </c>
      <c r="DA1415" s="93">
        <v>496920</v>
      </c>
      <c r="DB1415" s="93">
        <v>326613</v>
      </c>
      <c r="DC1415" s="93">
        <v>170307</v>
      </c>
      <c r="DD1415" s="93">
        <v>730118</v>
      </c>
      <c r="DE1415" s="93">
        <v>727348</v>
      </c>
      <c r="DF1415" s="93" t="s">
        <v>217</v>
      </c>
      <c r="DG1415" s="93">
        <v>2770</v>
      </c>
      <c r="DH1415" s="93">
        <v>3771762</v>
      </c>
      <c r="DI1415" s="93">
        <v>1492887</v>
      </c>
      <c r="DJ1415" s="93">
        <v>1286961</v>
      </c>
      <c r="DK1415" s="93">
        <v>205926</v>
      </c>
      <c r="DL1415" s="93">
        <v>381107</v>
      </c>
      <c r="DM1415" s="93">
        <v>19020</v>
      </c>
      <c r="DN1415" s="93" t="s">
        <v>217</v>
      </c>
      <c r="DO1415" s="93" t="s">
        <v>217</v>
      </c>
      <c r="DP1415" s="93">
        <v>77</v>
      </c>
      <c r="DQ1415" s="93">
        <v>46158</v>
      </c>
      <c r="DR1415" s="93" t="s">
        <v>217</v>
      </c>
      <c r="DS1415" s="93">
        <v>315852</v>
      </c>
      <c r="DT1415" s="93">
        <v>3001413</v>
      </c>
      <c r="DU1415" s="93" t="s">
        <v>217</v>
      </c>
      <c r="DV1415" s="93">
        <v>36465</v>
      </c>
      <c r="DW1415" s="93">
        <v>15566</v>
      </c>
      <c r="DX1415" s="93">
        <v>376</v>
      </c>
      <c r="DY1415" s="93">
        <v>2955</v>
      </c>
      <c r="DZ1415" s="93" t="s">
        <v>217</v>
      </c>
      <c r="EA1415" s="93">
        <v>6</v>
      </c>
      <c r="EB1415" s="93">
        <v>2949</v>
      </c>
      <c r="EC1415" s="93" t="s">
        <v>217</v>
      </c>
      <c r="ED1415" s="93" t="s">
        <v>217</v>
      </c>
      <c r="EE1415" s="93" t="s">
        <v>217</v>
      </c>
      <c r="EF1415" s="93">
        <v>17568</v>
      </c>
      <c r="EG1415" s="94" t="s">
        <v>217</v>
      </c>
    </row>
    <row r="1416" spans="1:137">
      <c r="A1416" s="91" t="s">
        <v>754</v>
      </c>
      <c r="B1416" s="92" t="s">
        <v>220</v>
      </c>
      <c r="C1416" s="102">
        <v>472115</v>
      </c>
      <c r="D1416" s="92" t="s">
        <v>573</v>
      </c>
      <c r="E1416" s="92" t="s">
        <v>576</v>
      </c>
      <c r="F1416" s="93">
        <v>15831070</v>
      </c>
      <c r="G1416" s="93">
        <v>5814543</v>
      </c>
      <c r="H1416" s="93">
        <v>602328</v>
      </c>
      <c r="I1416" s="93">
        <v>8338767</v>
      </c>
      <c r="J1416" s="93">
        <v>579626</v>
      </c>
      <c r="K1416" s="93" t="s">
        <v>217</v>
      </c>
      <c r="L1416" s="93" t="s">
        <v>217</v>
      </c>
      <c r="M1416" s="93" t="s">
        <v>217</v>
      </c>
      <c r="N1416" s="93">
        <v>281848</v>
      </c>
      <c r="O1416" s="93">
        <v>5754</v>
      </c>
      <c r="P1416" s="93" t="s">
        <v>217</v>
      </c>
      <c r="Q1416" s="93">
        <v>33743</v>
      </c>
      <c r="R1416" s="93">
        <v>40753</v>
      </c>
      <c r="S1416" s="93" t="s">
        <v>217</v>
      </c>
      <c r="T1416" s="93" t="s">
        <v>217</v>
      </c>
      <c r="U1416" s="93">
        <v>3002637</v>
      </c>
      <c r="V1416" s="93" t="s">
        <v>217</v>
      </c>
      <c r="W1416" s="93" t="s">
        <v>217</v>
      </c>
      <c r="X1416" s="93" t="s">
        <v>217</v>
      </c>
      <c r="Y1416" s="93" t="s">
        <v>217</v>
      </c>
      <c r="Z1416" s="93">
        <v>16281</v>
      </c>
      <c r="AA1416" s="93">
        <v>143452</v>
      </c>
      <c r="AB1416" s="93">
        <v>231390</v>
      </c>
      <c r="AC1416" s="93">
        <v>80953</v>
      </c>
      <c r="AD1416" s="93">
        <v>5562</v>
      </c>
      <c r="AE1416" s="93">
        <v>4968</v>
      </c>
      <c r="AF1416" s="93" t="s">
        <v>217</v>
      </c>
      <c r="AG1416" s="93">
        <v>139907</v>
      </c>
      <c r="AH1416" s="93">
        <v>12547578</v>
      </c>
      <c r="AI1416" s="93">
        <v>11634950</v>
      </c>
      <c r="AJ1416" s="93">
        <v>912628</v>
      </c>
      <c r="AK1416" s="93" t="s">
        <v>217</v>
      </c>
      <c r="AL1416" s="93">
        <v>17643</v>
      </c>
      <c r="AM1416" s="93">
        <v>335051</v>
      </c>
      <c r="AN1416" s="93" t="s">
        <v>217</v>
      </c>
      <c r="AO1416" s="93">
        <v>335051</v>
      </c>
      <c r="AP1416" s="93">
        <v>505524</v>
      </c>
      <c r="AQ1416" s="93" t="s">
        <v>217</v>
      </c>
      <c r="AR1416" s="93">
        <v>34</v>
      </c>
      <c r="AS1416" s="93" t="s">
        <v>217</v>
      </c>
      <c r="AT1416" s="93">
        <v>8542</v>
      </c>
      <c r="AU1416" s="93">
        <v>242014</v>
      </c>
      <c r="AV1416" s="93">
        <v>254934</v>
      </c>
      <c r="AW1416" s="93">
        <v>279361</v>
      </c>
      <c r="AX1416" s="93">
        <v>19238</v>
      </c>
      <c r="AY1416" s="93">
        <v>260123</v>
      </c>
      <c r="AZ1416" s="93">
        <v>31039834</v>
      </c>
      <c r="BA1416" s="93" t="s">
        <v>217</v>
      </c>
      <c r="BB1416" s="93">
        <v>6714689</v>
      </c>
      <c r="BC1416" s="93">
        <v>4354235</v>
      </c>
      <c r="BD1416" s="93" t="s">
        <v>217</v>
      </c>
      <c r="BE1416" s="93" t="s">
        <v>217</v>
      </c>
      <c r="BF1416" s="93">
        <v>2785649</v>
      </c>
      <c r="BG1416" s="93">
        <v>2100663</v>
      </c>
      <c r="BH1416" s="93" t="s">
        <v>217</v>
      </c>
      <c r="BI1416" s="93" t="s">
        <v>217</v>
      </c>
      <c r="BJ1416" s="93">
        <v>3178649</v>
      </c>
      <c r="BK1416" s="93" t="s">
        <v>217</v>
      </c>
      <c r="BL1416" s="93" t="s">
        <v>217</v>
      </c>
      <c r="BM1416" s="93">
        <v>55235</v>
      </c>
      <c r="BN1416" s="93" t="s">
        <v>217</v>
      </c>
      <c r="BO1416" s="93">
        <v>339730</v>
      </c>
      <c r="BP1416" s="93" t="s">
        <v>217</v>
      </c>
      <c r="BQ1416" s="93" t="s">
        <v>217</v>
      </c>
      <c r="BR1416" s="93" t="s">
        <v>217</v>
      </c>
      <c r="BS1416" s="93">
        <v>597057</v>
      </c>
      <c r="BT1416" s="93" t="s">
        <v>217</v>
      </c>
      <c r="BU1416" s="93" t="s">
        <v>217</v>
      </c>
      <c r="BV1416" s="93" t="s">
        <v>217</v>
      </c>
      <c r="BW1416" s="93" t="s">
        <v>217</v>
      </c>
      <c r="BX1416" s="93" t="s">
        <v>217</v>
      </c>
      <c r="BY1416" s="93" t="s">
        <v>217</v>
      </c>
      <c r="BZ1416" s="93" t="s">
        <v>217</v>
      </c>
      <c r="CA1416" s="93">
        <v>1301028</v>
      </c>
      <c r="CB1416" s="93" t="s">
        <v>217</v>
      </c>
      <c r="CC1416" s="93">
        <v>3048380</v>
      </c>
      <c r="CD1416" s="93">
        <v>4333997</v>
      </c>
      <c r="CE1416" s="93">
        <v>2230522</v>
      </c>
      <c r="CF1416" s="93">
        <v>1387950</v>
      </c>
      <c r="CG1416" s="93">
        <v>8762074</v>
      </c>
      <c r="CH1416" s="93">
        <v>7012064</v>
      </c>
      <c r="CI1416" s="93">
        <v>1895519</v>
      </c>
      <c r="CJ1416" s="93" t="s">
        <v>217</v>
      </c>
      <c r="CK1416" s="93">
        <v>1392516</v>
      </c>
      <c r="CL1416" s="93">
        <v>467666</v>
      </c>
      <c r="CM1416" s="93" t="s">
        <v>217</v>
      </c>
      <c r="CN1416" s="93">
        <v>2230098</v>
      </c>
      <c r="CO1416" s="93" t="s">
        <v>217</v>
      </c>
      <c r="CP1416" s="93" t="s">
        <v>217</v>
      </c>
      <c r="CQ1416" s="93" t="s">
        <v>217</v>
      </c>
      <c r="CR1416" s="93">
        <v>48054</v>
      </c>
      <c r="CS1416" s="93" t="s">
        <v>217</v>
      </c>
      <c r="CT1416" s="93">
        <v>8419</v>
      </c>
      <c r="CU1416" s="93">
        <v>969792</v>
      </c>
      <c r="CV1416" s="93">
        <v>1750010</v>
      </c>
      <c r="CW1416" s="93">
        <v>13090</v>
      </c>
      <c r="CX1416" s="93" t="s">
        <v>217</v>
      </c>
      <c r="CY1416" s="93" t="s">
        <v>217</v>
      </c>
      <c r="CZ1416" s="93">
        <v>1736920</v>
      </c>
      <c r="DA1416" s="93">
        <v>1343755</v>
      </c>
      <c r="DB1416" s="93">
        <v>1312300</v>
      </c>
      <c r="DC1416" s="93">
        <v>31455</v>
      </c>
      <c r="DD1416" s="93">
        <v>133120</v>
      </c>
      <c r="DE1416" s="93">
        <v>128922</v>
      </c>
      <c r="DF1416" s="93" t="s">
        <v>217</v>
      </c>
      <c r="DG1416" s="93">
        <v>4198</v>
      </c>
      <c r="DH1416" s="93">
        <v>1064188</v>
      </c>
      <c r="DI1416" s="93">
        <v>4243240</v>
      </c>
      <c r="DJ1416" s="93">
        <v>3091967</v>
      </c>
      <c r="DK1416" s="93">
        <v>1151273</v>
      </c>
      <c r="DL1416" s="93">
        <v>519227</v>
      </c>
      <c r="DM1416" s="93">
        <v>27922</v>
      </c>
      <c r="DN1416" s="93">
        <v>75</v>
      </c>
      <c r="DO1416" s="93" t="s">
        <v>217</v>
      </c>
      <c r="DP1416" s="93">
        <v>20000</v>
      </c>
      <c r="DQ1416" s="93">
        <v>1602</v>
      </c>
      <c r="DR1416" s="93" t="s">
        <v>217</v>
      </c>
      <c r="DS1416" s="93">
        <v>469628</v>
      </c>
      <c r="DT1416" s="93">
        <v>4256519</v>
      </c>
      <c r="DU1416" s="93" t="s">
        <v>217</v>
      </c>
      <c r="DV1416" s="93">
        <v>57431</v>
      </c>
      <c r="DW1416" s="93">
        <v>33626</v>
      </c>
      <c r="DX1416" s="93">
        <v>3328</v>
      </c>
      <c r="DY1416" s="93">
        <v>572</v>
      </c>
      <c r="DZ1416" s="93">
        <v>344</v>
      </c>
      <c r="EA1416" s="93">
        <v>228</v>
      </c>
      <c r="EB1416" s="93" t="s">
        <v>217</v>
      </c>
      <c r="EC1416" s="93" t="s">
        <v>217</v>
      </c>
      <c r="ED1416" s="93" t="s">
        <v>217</v>
      </c>
      <c r="EE1416" s="93" t="s">
        <v>217</v>
      </c>
      <c r="EF1416" s="93">
        <v>19905</v>
      </c>
      <c r="EG1416" s="94" t="s">
        <v>217</v>
      </c>
    </row>
    <row r="1417" spans="1:137">
      <c r="A1417" s="91" t="s">
        <v>754</v>
      </c>
      <c r="B1417" s="92" t="s">
        <v>220</v>
      </c>
      <c r="C1417" s="102">
        <v>472131</v>
      </c>
      <c r="D1417" s="92" t="s">
        <v>573</v>
      </c>
      <c r="E1417" s="92" t="s">
        <v>577</v>
      </c>
      <c r="F1417" s="93">
        <v>12512013</v>
      </c>
      <c r="G1417" s="93">
        <v>4177290</v>
      </c>
      <c r="H1417" s="93">
        <v>580911</v>
      </c>
      <c r="I1417" s="93">
        <v>6745633</v>
      </c>
      <c r="J1417" s="93">
        <v>501248</v>
      </c>
      <c r="K1417" s="93" t="s">
        <v>217</v>
      </c>
      <c r="L1417" s="93" t="s">
        <v>217</v>
      </c>
      <c r="M1417" s="93" t="s">
        <v>217</v>
      </c>
      <c r="N1417" s="93">
        <v>289891</v>
      </c>
      <c r="O1417" s="93">
        <v>4118</v>
      </c>
      <c r="P1417" s="93" t="s">
        <v>217</v>
      </c>
      <c r="Q1417" s="93">
        <v>24256</v>
      </c>
      <c r="R1417" s="93">
        <v>29377</v>
      </c>
      <c r="S1417" s="93" t="s">
        <v>217</v>
      </c>
      <c r="T1417" s="93" t="s">
        <v>217</v>
      </c>
      <c r="U1417" s="93">
        <v>2545815</v>
      </c>
      <c r="V1417" s="93">
        <v>26713</v>
      </c>
      <c r="W1417" s="93" t="s">
        <v>217</v>
      </c>
      <c r="X1417" s="93" t="s">
        <v>217</v>
      </c>
      <c r="Y1417" s="93" t="s">
        <v>217</v>
      </c>
      <c r="Z1417" s="93">
        <v>15152</v>
      </c>
      <c r="AA1417" s="93">
        <v>127985</v>
      </c>
      <c r="AB1417" s="93">
        <v>228348</v>
      </c>
      <c r="AC1417" s="93">
        <v>79092</v>
      </c>
      <c r="AD1417" s="93">
        <v>5170</v>
      </c>
      <c r="AE1417" s="93">
        <v>4723</v>
      </c>
      <c r="AF1417" s="93" t="s">
        <v>217</v>
      </c>
      <c r="AG1417" s="93">
        <v>139363</v>
      </c>
      <c r="AH1417" s="93">
        <v>15372618</v>
      </c>
      <c r="AI1417" s="93">
        <v>14180482</v>
      </c>
      <c r="AJ1417" s="93">
        <v>1192136</v>
      </c>
      <c r="AK1417" s="93" t="s">
        <v>217</v>
      </c>
      <c r="AL1417" s="93">
        <v>10614</v>
      </c>
      <c r="AM1417" s="93">
        <v>229701</v>
      </c>
      <c r="AN1417" s="93" t="s">
        <v>217</v>
      </c>
      <c r="AO1417" s="93">
        <v>229701</v>
      </c>
      <c r="AP1417" s="93">
        <v>290609</v>
      </c>
      <c r="AQ1417" s="93" t="s">
        <v>217</v>
      </c>
      <c r="AR1417" s="93">
        <v>103</v>
      </c>
      <c r="AS1417" s="93" t="s">
        <v>217</v>
      </c>
      <c r="AT1417" s="93">
        <v>11230</v>
      </c>
      <c r="AU1417" s="93">
        <v>215528</v>
      </c>
      <c r="AV1417" s="93">
        <v>63748</v>
      </c>
      <c r="AW1417" s="93">
        <v>419126</v>
      </c>
      <c r="AX1417" s="93">
        <v>26172</v>
      </c>
      <c r="AY1417" s="93">
        <v>392954</v>
      </c>
      <c r="AZ1417" s="93">
        <v>24439436</v>
      </c>
      <c r="BA1417" s="93" t="s">
        <v>217</v>
      </c>
      <c r="BB1417" s="93">
        <v>3995934</v>
      </c>
      <c r="BC1417" s="93">
        <v>3242069</v>
      </c>
      <c r="BD1417" s="93" t="s">
        <v>217</v>
      </c>
      <c r="BE1417" s="93" t="s">
        <v>217</v>
      </c>
      <c r="BF1417" s="93">
        <v>3081282</v>
      </c>
      <c r="BG1417" s="93">
        <v>1871505</v>
      </c>
      <c r="BH1417" s="93" t="s">
        <v>217</v>
      </c>
      <c r="BI1417" s="93" t="s">
        <v>217</v>
      </c>
      <c r="BJ1417" s="93">
        <v>2644832</v>
      </c>
      <c r="BK1417" s="93" t="s">
        <v>217</v>
      </c>
      <c r="BL1417" s="93" t="s">
        <v>217</v>
      </c>
      <c r="BM1417" s="93">
        <v>219789</v>
      </c>
      <c r="BN1417" s="93" t="s">
        <v>217</v>
      </c>
      <c r="BO1417" s="93">
        <v>213331</v>
      </c>
      <c r="BP1417" s="93" t="s">
        <v>217</v>
      </c>
      <c r="BQ1417" s="93" t="s">
        <v>217</v>
      </c>
      <c r="BR1417" s="93" t="s">
        <v>217</v>
      </c>
      <c r="BS1417" s="93">
        <v>189520</v>
      </c>
      <c r="BT1417" s="93" t="s">
        <v>217</v>
      </c>
      <c r="BU1417" s="93" t="s">
        <v>217</v>
      </c>
      <c r="BV1417" s="93" t="s">
        <v>217</v>
      </c>
      <c r="BW1417" s="93" t="s">
        <v>217</v>
      </c>
      <c r="BX1417" s="93" t="s">
        <v>217</v>
      </c>
      <c r="BY1417" s="93">
        <v>16860</v>
      </c>
      <c r="BZ1417" s="93" t="s">
        <v>217</v>
      </c>
      <c r="CA1417" s="93">
        <v>1279796</v>
      </c>
      <c r="CB1417" s="93" t="s">
        <v>217</v>
      </c>
      <c r="CC1417" s="93">
        <v>2636325</v>
      </c>
      <c r="CD1417" s="93">
        <v>2706764</v>
      </c>
      <c r="CE1417" s="93">
        <v>2341429</v>
      </c>
      <c r="CF1417" s="93">
        <v>588660</v>
      </c>
      <c r="CG1417" s="93">
        <v>7763847</v>
      </c>
      <c r="CH1417" s="93">
        <v>6258465</v>
      </c>
      <c r="CI1417" s="93">
        <v>1345845</v>
      </c>
      <c r="CJ1417" s="93" t="s">
        <v>217</v>
      </c>
      <c r="CK1417" s="93">
        <v>1539864</v>
      </c>
      <c r="CL1417" s="93">
        <v>416090</v>
      </c>
      <c r="CM1417" s="93" t="s">
        <v>217</v>
      </c>
      <c r="CN1417" s="93">
        <v>1180790</v>
      </c>
      <c r="CO1417" s="93" t="s">
        <v>217</v>
      </c>
      <c r="CP1417" s="93" t="s">
        <v>217</v>
      </c>
      <c r="CQ1417" s="93" t="s">
        <v>217</v>
      </c>
      <c r="CR1417" s="93">
        <v>48677</v>
      </c>
      <c r="CS1417" s="93" t="s">
        <v>217</v>
      </c>
      <c r="CT1417" s="93">
        <v>2533</v>
      </c>
      <c r="CU1417" s="93">
        <v>1724666</v>
      </c>
      <c r="CV1417" s="93">
        <v>1505382</v>
      </c>
      <c r="CW1417" s="93">
        <v>394424</v>
      </c>
      <c r="CX1417" s="93" t="s">
        <v>217</v>
      </c>
      <c r="CY1417" s="93" t="s">
        <v>217</v>
      </c>
      <c r="CZ1417" s="93">
        <v>1110958</v>
      </c>
      <c r="DA1417" s="93">
        <v>513058</v>
      </c>
      <c r="DB1417" s="93">
        <v>492513</v>
      </c>
      <c r="DC1417" s="93">
        <v>20545</v>
      </c>
      <c r="DD1417" s="93">
        <v>248034</v>
      </c>
      <c r="DE1417" s="93">
        <v>229066</v>
      </c>
      <c r="DF1417" s="93">
        <v>15200</v>
      </c>
      <c r="DG1417" s="93">
        <v>3768</v>
      </c>
      <c r="DH1417" s="93">
        <v>2112184</v>
      </c>
      <c r="DI1417" s="93">
        <v>3367214</v>
      </c>
      <c r="DJ1417" s="93">
        <v>3061072</v>
      </c>
      <c r="DK1417" s="93">
        <v>306142</v>
      </c>
      <c r="DL1417" s="93">
        <v>366111</v>
      </c>
      <c r="DM1417" s="93">
        <v>19044</v>
      </c>
      <c r="DN1417" s="93" t="s">
        <v>217</v>
      </c>
      <c r="DO1417" s="93">
        <v>33261</v>
      </c>
      <c r="DP1417" s="93">
        <v>26225</v>
      </c>
      <c r="DQ1417" s="93">
        <v>12525</v>
      </c>
      <c r="DR1417" s="93" t="s">
        <v>217</v>
      </c>
      <c r="DS1417" s="93">
        <v>275056</v>
      </c>
      <c r="DT1417" s="93">
        <v>4082750</v>
      </c>
      <c r="DU1417" s="93" t="s">
        <v>217</v>
      </c>
      <c r="DV1417" s="93">
        <v>48334</v>
      </c>
      <c r="DW1417" s="93">
        <v>21717</v>
      </c>
      <c r="DX1417" s="93">
        <v>361</v>
      </c>
      <c r="DY1417" s="93">
        <v>774</v>
      </c>
      <c r="DZ1417" s="93" t="s">
        <v>217</v>
      </c>
      <c r="EA1417" s="93">
        <v>151</v>
      </c>
      <c r="EB1417" s="93" t="s">
        <v>217</v>
      </c>
      <c r="EC1417" s="93">
        <v>623</v>
      </c>
      <c r="ED1417" s="93" t="s">
        <v>217</v>
      </c>
      <c r="EE1417" s="93" t="s">
        <v>217</v>
      </c>
      <c r="EF1417" s="93">
        <v>25482</v>
      </c>
      <c r="EG1417" s="94" t="s">
        <v>217</v>
      </c>
    </row>
    <row r="1418" spans="1:137">
      <c r="A1418" s="91" t="s">
        <v>717</v>
      </c>
      <c r="B1418" s="92" t="s">
        <v>218</v>
      </c>
      <c r="C1418" s="102">
        <v>472018</v>
      </c>
      <c r="D1418" s="92" t="s">
        <v>573</v>
      </c>
      <c r="E1418" s="92" t="s">
        <v>574</v>
      </c>
      <c r="F1418" s="93">
        <v>50121541</v>
      </c>
      <c r="G1418" s="93">
        <v>17229710</v>
      </c>
      <c r="H1418" s="93">
        <v>4023407</v>
      </c>
      <c r="I1418" s="93">
        <v>23510747</v>
      </c>
      <c r="J1418" s="93">
        <v>3501289</v>
      </c>
      <c r="K1418" s="93" t="s">
        <v>217</v>
      </c>
      <c r="L1418" s="93" t="s">
        <v>217</v>
      </c>
      <c r="M1418" s="93" t="s">
        <v>217</v>
      </c>
      <c r="N1418" s="93">
        <v>579499</v>
      </c>
      <c r="O1418" s="93">
        <v>20504</v>
      </c>
      <c r="P1418" s="93" t="s">
        <v>217</v>
      </c>
      <c r="Q1418" s="93">
        <v>61086</v>
      </c>
      <c r="R1418" s="93">
        <v>67503</v>
      </c>
      <c r="S1418" s="93" t="s">
        <v>217</v>
      </c>
      <c r="T1418" s="93" t="s">
        <v>217</v>
      </c>
      <c r="U1418" s="93">
        <v>7034900</v>
      </c>
      <c r="V1418" s="93" t="s">
        <v>217</v>
      </c>
      <c r="W1418" s="93" t="s">
        <v>217</v>
      </c>
      <c r="X1418" s="93" t="s">
        <v>217</v>
      </c>
      <c r="Y1418" s="93" t="s">
        <v>217</v>
      </c>
      <c r="Z1418" s="93">
        <v>33360</v>
      </c>
      <c r="AA1418" s="93">
        <v>608312</v>
      </c>
      <c r="AB1418" s="93">
        <v>133102</v>
      </c>
      <c r="AC1418" s="93">
        <v>109280</v>
      </c>
      <c r="AD1418" s="93">
        <v>15923</v>
      </c>
      <c r="AE1418" s="93">
        <v>7899</v>
      </c>
      <c r="AF1418" s="93" t="s">
        <v>217</v>
      </c>
      <c r="AG1418" s="93" t="s">
        <v>217</v>
      </c>
      <c r="AH1418" s="93">
        <v>8894480</v>
      </c>
      <c r="AI1418" s="93">
        <v>8177208</v>
      </c>
      <c r="AJ1418" s="93">
        <v>717036</v>
      </c>
      <c r="AK1418" s="93">
        <v>236</v>
      </c>
      <c r="AL1418" s="93">
        <v>40486</v>
      </c>
      <c r="AM1418" s="93">
        <v>648616</v>
      </c>
      <c r="AN1418" s="93">
        <v>3330</v>
      </c>
      <c r="AO1418" s="93">
        <v>645286</v>
      </c>
      <c r="AP1418" s="93">
        <v>2577305</v>
      </c>
      <c r="AQ1418" s="93" t="s">
        <v>217</v>
      </c>
      <c r="AR1418" s="93">
        <v>88</v>
      </c>
      <c r="AS1418" s="93">
        <v>69</v>
      </c>
      <c r="AT1418" s="93">
        <v>108</v>
      </c>
      <c r="AU1418" s="93">
        <v>1862508</v>
      </c>
      <c r="AV1418" s="93">
        <v>714532</v>
      </c>
      <c r="AW1418" s="93">
        <v>719487</v>
      </c>
      <c r="AX1418" s="93">
        <v>43427</v>
      </c>
      <c r="AY1418" s="93">
        <v>676060</v>
      </c>
      <c r="AZ1418" s="93">
        <v>81793928</v>
      </c>
      <c r="BA1418" s="93" t="s">
        <v>217</v>
      </c>
      <c r="BB1418" s="93">
        <v>17017629</v>
      </c>
      <c r="BC1418" s="93">
        <v>7850178</v>
      </c>
      <c r="BD1418" s="93" t="s">
        <v>217</v>
      </c>
      <c r="BE1418" s="93" t="s">
        <v>217</v>
      </c>
      <c r="BF1418" s="93">
        <v>4768537</v>
      </c>
      <c r="BG1418" s="93">
        <v>3853471</v>
      </c>
      <c r="BH1418" s="93" t="s">
        <v>217</v>
      </c>
      <c r="BI1418" s="93" t="s">
        <v>217</v>
      </c>
      <c r="BJ1418" s="93">
        <v>3577410</v>
      </c>
      <c r="BK1418" s="93" t="s">
        <v>217</v>
      </c>
      <c r="BL1418" s="93" t="s">
        <v>217</v>
      </c>
      <c r="BM1418" s="93">
        <v>152568</v>
      </c>
      <c r="BN1418" s="93">
        <v>78136</v>
      </c>
      <c r="BO1418" s="93">
        <v>1218531</v>
      </c>
      <c r="BP1418" s="93" t="s">
        <v>217</v>
      </c>
      <c r="BQ1418" s="93" t="s">
        <v>217</v>
      </c>
      <c r="BR1418" s="93" t="s">
        <v>217</v>
      </c>
      <c r="BS1418" s="93">
        <v>65145</v>
      </c>
      <c r="BT1418" s="93" t="s">
        <v>217</v>
      </c>
      <c r="BU1418" s="93" t="s">
        <v>217</v>
      </c>
      <c r="BV1418" s="93" t="s">
        <v>217</v>
      </c>
      <c r="BW1418" s="93" t="s">
        <v>217</v>
      </c>
      <c r="BX1418" s="93" t="s">
        <v>217</v>
      </c>
      <c r="BY1418" s="93">
        <v>9936</v>
      </c>
      <c r="BZ1418" s="93" t="s">
        <v>217</v>
      </c>
      <c r="CA1418" s="93">
        <v>3254399</v>
      </c>
      <c r="CB1418" s="93">
        <v>32498813</v>
      </c>
      <c r="CC1418" s="93" t="s">
        <v>217</v>
      </c>
      <c r="CD1418" s="93">
        <v>2615015</v>
      </c>
      <c r="CE1418" s="93">
        <v>4834160</v>
      </c>
      <c r="CF1418" s="93">
        <v>289872</v>
      </c>
      <c r="CG1418" s="93">
        <v>19310946</v>
      </c>
      <c r="CH1418" s="93">
        <v>15308153</v>
      </c>
      <c r="CI1418" s="93">
        <v>3453633</v>
      </c>
      <c r="CJ1418" s="93" t="s">
        <v>217</v>
      </c>
      <c r="CK1418" s="93">
        <v>2378733</v>
      </c>
      <c r="CL1418" s="93">
        <v>853312</v>
      </c>
      <c r="CM1418" s="93" t="s">
        <v>217</v>
      </c>
      <c r="CN1418" s="93">
        <v>2792455</v>
      </c>
      <c r="CO1418" s="93" t="s">
        <v>217</v>
      </c>
      <c r="CP1418" s="93">
        <v>8257</v>
      </c>
      <c r="CQ1418" s="93" t="s">
        <v>217</v>
      </c>
      <c r="CR1418" s="93">
        <v>133292</v>
      </c>
      <c r="CS1418" s="93" t="s">
        <v>217</v>
      </c>
      <c r="CT1418" s="93">
        <v>303549</v>
      </c>
      <c r="CU1418" s="93">
        <v>5384922</v>
      </c>
      <c r="CV1418" s="93">
        <v>4002793</v>
      </c>
      <c r="CW1418" s="93">
        <v>375062</v>
      </c>
      <c r="CX1418" s="93" t="s">
        <v>217</v>
      </c>
      <c r="CY1418" s="93">
        <v>64720</v>
      </c>
      <c r="CZ1418" s="93">
        <v>3563011</v>
      </c>
      <c r="DA1418" s="93">
        <v>570646</v>
      </c>
      <c r="DB1418" s="93">
        <v>458045</v>
      </c>
      <c r="DC1418" s="93">
        <v>112601</v>
      </c>
      <c r="DD1418" s="93">
        <v>323943</v>
      </c>
      <c r="DE1418" s="93">
        <v>227793</v>
      </c>
      <c r="DF1418" s="93">
        <v>250</v>
      </c>
      <c r="DG1418" s="93">
        <v>95900</v>
      </c>
      <c r="DH1418" s="93">
        <v>5141034</v>
      </c>
      <c r="DI1418" s="93">
        <v>6260396</v>
      </c>
      <c r="DJ1418" s="93">
        <v>3715402</v>
      </c>
      <c r="DK1418" s="93">
        <v>2544994</v>
      </c>
      <c r="DL1418" s="93">
        <v>1694455</v>
      </c>
      <c r="DM1418" s="93">
        <v>55093</v>
      </c>
      <c r="DN1418" s="93">
        <v>645</v>
      </c>
      <c r="DO1418" s="93" t="s">
        <v>217</v>
      </c>
      <c r="DP1418" s="93">
        <v>456617</v>
      </c>
      <c r="DQ1418" s="93">
        <v>16748</v>
      </c>
      <c r="DR1418" s="93" t="s">
        <v>217</v>
      </c>
      <c r="DS1418" s="93">
        <v>1165352</v>
      </c>
      <c r="DT1418" s="93">
        <v>13573052</v>
      </c>
      <c r="DU1418" s="93" t="s">
        <v>217</v>
      </c>
      <c r="DV1418" s="93">
        <v>98101</v>
      </c>
      <c r="DW1418" s="93">
        <v>41700</v>
      </c>
      <c r="DX1418" s="93">
        <v>8050</v>
      </c>
      <c r="DY1418" s="93">
        <v>14742</v>
      </c>
      <c r="DZ1418" s="93">
        <v>1618</v>
      </c>
      <c r="EA1418" s="93">
        <v>853</v>
      </c>
      <c r="EB1418" s="93">
        <v>10817</v>
      </c>
      <c r="EC1418" s="93">
        <v>1454</v>
      </c>
      <c r="ED1418" s="93" t="s">
        <v>217</v>
      </c>
      <c r="EE1418" s="93" t="s">
        <v>217</v>
      </c>
      <c r="EF1418" s="93">
        <v>33609</v>
      </c>
      <c r="EG1418" s="94" t="s">
        <v>217</v>
      </c>
    </row>
    <row r="1419" spans="1:137">
      <c r="A1419" s="91" t="s">
        <v>717</v>
      </c>
      <c r="B1419" s="92" t="s">
        <v>220</v>
      </c>
      <c r="C1419" s="102">
        <v>472051</v>
      </c>
      <c r="D1419" s="92" t="s">
        <v>573</v>
      </c>
      <c r="E1419" s="92" t="s">
        <v>720</v>
      </c>
      <c r="F1419" s="93">
        <v>11965570</v>
      </c>
      <c r="G1419" s="93">
        <v>4538484</v>
      </c>
      <c r="H1419" s="93">
        <v>589814</v>
      </c>
      <c r="I1419" s="93">
        <v>5759175</v>
      </c>
      <c r="J1419" s="93">
        <v>727860</v>
      </c>
      <c r="K1419" s="93" t="s">
        <v>217</v>
      </c>
      <c r="L1419" s="93" t="s">
        <v>217</v>
      </c>
      <c r="M1419" s="93" t="s">
        <v>217</v>
      </c>
      <c r="N1419" s="93">
        <v>153870</v>
      </c>
      <c r="O1419" s="93">
        <v>5379</v>
      </c>
      <c r="P1419" s="93" t="s">
        <v>217</v>
      </c>
      <c r="Q1419" s="93">
        <v>16027</v>
      </c>
      <c r="R1419" s="93">
        <v>17709</v>
      </c>
      <c r="S1419" s="93" t="s">
        <v>217</v>
      </c>
      <c r="T1419" s="93" t="s">
        <v>217</v>
      </c>
      <c r="U1419" s="93">
        <v>1904078</v>
      </c>
      <c r="V1419" s="93" t="s">
        <v>217</v>
      </c>
      <c r="W1419" s="93" t="s">
        <v>217</v>
      </c>
      <c r="X1419" s="93" t="s">
        <v>217</v>
      </c>
      <c r="Y1419" s="93" t="s">
        <v>217</v>
      </c>
      <c r="Z1419" s="93">
        <v>10345</v>
      </c>
      <c r="AA1419" s="93">
        <v>61577</v>
      </c>
      <c r="AB1419" s="93">
        <v>62356</v>
      </c>
      <c r="AC1419" s="93">
        <v>53737</v>
      </c>
      <c r="AD1419" s="93">
        <v>4938</v>
      </c>
      <c r="AE1419" s="93">
        <v>3681</v>
      </c>
      <c r="AF1419" s="93" t="s">
        <v>217</v>
      </c>
      <c r="AG1419" s="93" t="s">
        <v>217</v>
      </c>
      <c r="AH1419" s="93">
        <v>5644003</v>
      </c>
      <c r="AI1419" s="93">
        <v>4968777</v>
      </c>
      <c r="AJ1419" s="93">
        <v>675226</v>
      </c>
      <c r="AK1419" s="93" t="s">
        <v>217</v>
      </c>
      <c r="AL1419" s="93">
        <v>12240</v>
      </c>
      <c r="AM1419" s="93">
        <v>207737</v>
      </c>
      <c r="AN1419" s="93">
        <v>318</v>
      </c>
      <c r="AO1419" s="93">
        <v>207419</v>
      </c>
      <c r="AP1419" s="93">
        <v>179484</v>
      </c>
      <c r="AQ1419" s="93" t="s">
        <v>217</v>
      </c>
      <c r="AR1419" s="93">
        <v>256</v>
      </c>
      <c r="AS1419" s="93" t="s">
        <v>217</v>
      </c>
      <c r="AT1419" s="93">
        <v>13564</v>
      </c>
      <c r="AU1419" s="93">
        <v>128703</v>
      </c>
      <c r="AV1419" s="93">
        <v>36961</v>
      </c>
      <c r="AW1419" s="93">
        <v>206959</v>
      </c>
      <c r="AX1419" s="93">
        <v>14167</v>
      </c>
      <c r="AY1419" s="93">
        <v>192792</v>
      </c>
      <c r="AZ1419" s="93">
        <v>25680539</v>
      </c>
      <c r="BA1419" s="93" t="s">
        <v>217</v>
      </c>
      <c r="BB1419" s="93">
        <v>3447665</v>
      </c>
      <c r="BC1419" s="93">
        <v>3253050</v>
      </c>
      <c r="BD1419" s="93" t="s">
        <v>217</v>
      </c>
      <c r="BE1419" s="93" t="s">
        <v>217</v>
      </c>
      <c r="BF1419" s="93">
        <v>1266417</v>
      </c>
      <c r="BG1419" s="93">
        <v>1517737</v>
      </c>
      <c r="BH1419" s="93" t="s">
        <v>217</v>
      </c>
      <c r="BI1419" s="93" t="s">
        <v>217</v>
      </c>
      <c r="BJ1419" s="93">
        <v>2907086</v>
      </c>
      <c r="BK1419" s="93" t="s">
        <v>217</v>
      </c>
      <c r="BL1419" s="93" t="s">
        <v>217</v>
      </c>
      <c r="BM1419" s="93">
        <v>206686</v>
      </c>
      <c r="BN1419" s="93" t="s">
        <v>217</v>
      </c>
      <c r="BO1419" s="93">
        <v>30220</v>
      </c>
      <c r="BP1419" s="93" t="s">
        <v>217</v>
      </c>
      <c r="BQ1419" s="93" t="s">
        <v>217</v>
      </c>
      <c r="BR1419" s="93" t="s">
        <v>217</v>
      </c>
      <c r="BS1419" s="93">
        <v>490412</v>
      </c>
      <c r="BT1419" s="93" t="s">
        <v>217</v>
      </c>
      <c r="BU1419" s="93" t="s">
        <v>217</v>
      </c>
      <c r="BV1419" s="93" t="s">
        <v>217</v>
      </c>
      <c r="BW1419" s="93" t="s">
        <v>217</v>
      </c>
      <c r="BX1419" s="93" t="s">
        <v>217</v>
      </c>
      <c r="BY1419" s="93" t="s">
        <v>217</v>
      </c>
      <c r="BZ1419" s="93" t="s">
        <v>217</v>
      </c>
      <c r="CA1419" s="93">
        <v>879865</v>
      </c>
      <c r="CB1419" s="93">
        <v>10039784</v>
      </c>
      <c r="CC1419" s="93" t="s">
        <v>217</v>
      </c>
      <c r="CD1419" s="93">
        <v>629202</v>
      </c>
      <c r="CE1419" s="93">
        <v>1012415</v>
      </c>
      <c r="CF1419" s="93">
        <v>666268</v>
      </c>
      <c r="CG1419" s="93">
        <v>5710571</v>
      </c>
      <c r="CH1419" s="93">
        <v>5083594</v>
      </c>
      <c r="CI1419" s="93">
        <v>1413960</v>
      </c>
      <c r="CJ1419" s="93" t="s">
        <v>217</v>
      </c>
      <c r="CK1419" s="93">
        <v>634606</v>
      </c>
      <c r="CL1419" s="93">
        <v>331436</v>
      </c>
      <c r="CM1419" s="93" t="s">
        <v>217</v>
      </c>
      <c r="CN1419" s="93">
        <v>871857</v>
      </c>
      <c r="CO1419" s="93" t="s">
        <v>217</v>
      </c>
      <c r="CP1419" s="93" t="s">
        <v>217</v>
      </c>
      <c r="CQ1419" s="93" t="s">
        <v>217</v>
      </c>
      <c r="CR1419" s="93">
        <v>39713</v>
      </c>
      <c r="CS1419" s="93" t="s">
        <v>217</v>
      </c>
      <c r="CT1419" s="93">
        <v>61149</v>
      </c>
      <c r="CU1419" s="93">
        <v>1730873</v>
      </c>
      <c r="CV1419" s="93">
        <v>626977</v>
      </c>
      <c r="CW1419" s="93" t="s">
        <v>217</v>
      </c>
      <c r="CX1419" s="93" t="s">
        <v>217</v>
      </c>
      <c r="CY1419" s="93" t="s">
        <v>217</v>
      </c>
      <c r="CZ1419" s="93">
        <v>626977</v>
      </c>
      <c r="DA1419" s="93">
        <v>497454</v>
      </c>
      <c r="DB1419" s="93">
        <v>273478</v>
      </c>
      <c r="DC1419" s="93">
        <v>223976</v>
      </c>
      <c r="DD1419" s="93">
        <v>63482</v>
      </c>
      <c r="DE1419" s="93">
        <v>56909</v>
      </c>
      <c r="DF1419" s="93" t="s">
        <v>217</v>
      </c>
      <c r="DG1419" s="93">
        <v>6573</v>
      </c>
      <c r="DH1419" s="93">
        <v>1109455</v>
      </c>
      <c r="DI1419" s="93">
        <v>1435415</v>
      </c>
      <c r="DJ1419" s="93">
        <v>1104698</v>
      </c>
      <c r="DK1419" s="93">
        <v>330717</v>
      </c>
      <c r="DL1419" s="93">
        <v>195951</v>
      </c>
      <c r="DM1419" s="93">
        <v>28249</v>
      </c>
      <c r="DN1419" s="93">
        <v>83</v>
      </c>
      <c r="DO1419" s="93" t="s">
        <v>217</v>
      </c>
      <c r="DP1419" s="93">
        <v>22941</v>
      </c>
      <c r="DQ1419" s="93" t="s">
        <v>217</v>
      </c>
      <c r="DR1419" s="93" t="s">
        <v>217</v>
      </c>
      <c r="DS1419" s="93">
        <v>144678</v>
      </c>
      <c r="DT1419" s="93">
        <v>2739280</v>
      </c>
      <c r="DU1419" s="93" t="s">
        <v>217</v>
      </c>
      <c r="DV1419" s="93">
        <v>47643</v>
      </c>
      <c r="DW1419" s="93">
        <v>10592</v>
      </c>
      <c r="DX1419" s="93">
        <v>944</v>
      </c>
      <c r="DY1419" s="93">
        <v>365</v>
      </c>
      <c r="DZ1419" s="93" t="s">
        <v>217</v>
      </c>
      <c r="EA1419" s="93">
        <v>365</v>
      </c>
      <c r="EB1419" s="93" t="s">
        <v>217</v>
      </c>
      <c r="EC1419" s="93" t="s">
        <v>217</v>
      </c>
      <c r="ED1419" s="93" t="s">
        <v>217</v>
      </c>
      <c r="EE1419" s="93" t="s">
        <v>217</v>
      </c>
      <c r="EF1419" s="93">
        <v>35742</v>
      </c>
      <c r="EG1419" s="94" t="s">
        <v>217</v>
      </c>
    </row>
    <row r="1420" spans="1:137">
      <c r="A1420" s="91" t="s">
        <v>717</v>
      </c>
      <c r="B1420" s="92" t="s">
        <v>220</v>
      </c>
      <c r="C1420" s="102">
        <v>472085</v>
      </c>
      <c r="D1420" s="92" t="s">
        <v>573</v>
      </c>
      <c r="E1420" s="92" t="s">
        <v>575</v>
      </c>
      <c r="F1420" s="93">
        <v>16803268</v>
      </c>
      <c r="G1420" s="93">
        <v>5544590</v>
      </c>
      <c r="H1420" s="93">
        <v>1203044</v>
      </c>
      <c r="I1420" s="93">
        <v>7452372</v>
      </c>
      <c r="J1420" s="93">
        <v>2179182</v>
      </c>
      <c r="K1420" s="93" t="s">
        <v>217</v>
      </c>
      <c r="L1420" s="93" t="s">
        <v>217</v>
      </c>
      <c r="M1420" s="93" t="s">
        <v>217</v>
      </c>
      <c r="N1420" s="93">
        <v>175199</v>
      </c>
      <c r="O1420" s="93">
        <v>6374</v>
      </c>
      <c r="P1420" s="93" t="s">
        <v>217</v>
      </c>
      <c r="Q1420" s="93">
        <v>18996</v>
      </c>
      <c r="R1420" s="93">
        <v>20999</v>
      </c>
      <c r="S1420" s="93" t="s">
        <v>217</v>
      </c>
      <c r="T1420" s="93" t="s">
        <v>217</v>
      </c>
      <c r="U1420" s="93">
        <v>2459214</v>
      </c>
      <c r="V1420" s="93" t="s">
        <v>217</v>
      </c>
      <c r="W1420" s="93" t="s">
        <v>217</v>
      </c>
      <c r="X1420" s="93" t="s">
        <v>217</v>
      </c>
      <c r="Y1420" s="93" t="s">
        <v>217</v>
      </c>
      <c r="Z1420" s="93">
        <v>10640</v>
      </c>
      <c r="AA1420" s="93">
        <v>147139</v>
      </c>
      <c r="AB1420" s="93">
        <v>68430</v>
      </c>
      <c r="AC1420" s="93">
        <v>62957</v>
      </c>
      <c r="AD1420" s="93">
        <v>4105</v>
      </c>
      <c r="AE1420" s="93">
        <v>1368</v>
      </c>
      <c r="AF1420" s="93" t="s">
        <v>217</v>
      </c>
      <c r="AG1420" s="93" t="s">
        <v>217</v>
      </c>
      <c r="AH1420" s="93">
        <v>3514869</v>
      </c>
      <c r="AI1420" s="93">
        <v>2983722</v>
      </c>
      <c r="AJ1420" s="93">
        <v>531147</v>
      </c>
      <c r="AK1420" s="93" t="s">
        <v>217</v>
      </c>
      <c r="AL1420" s="93">
        <v>14523</v>
      </c>
      <c r="AM1420" s="93">
        <v>288072</v>
      </c>
      <c r="AN1420" s="93">
        <v>29086</v>
      </c>
      <c r="AO1420" s="93">
        <v>258986</v>
      </c>
      <c r="AP1420" s="93">
        <v>263663</v>
      </c>
      <c r="AQ1420" s="93" t="s">
        <v>217</v>
      </c>
      <c r="AR1420" s="93">
        <v>754</v>
      </c>
      <c r="AS1420" s="93" t="s">
        <v>217</v>
      </c>
      <c r="AT1420" s="93">
        <v>25916</v>
      </c>
      <c r="AU1420" s="93">
        <v>116898</v>
      </c>
      <c r="AV1420" s="93">
        <v>120095</v>
      </c>
      <c r="AW1420" s="93">
        <v>326257</v>
      </c>
      <c r="AX1420" s="93">
        <v>19403</v>
      </c>
      <c r="AY1420" s="93">
        <v>306854</v>
      </c>
      <c r="AZ1420" s="93">
        <v>27762833</v>
      </c>
      <c r="BA1420" s="93" t="s">
        <v>217</v>
      </c>
      <c r="BB1420" s="93">
        <v>3683683</v>
      </c>
      <c r="BC1420" s="93">
        <v>2991893</v>
      </c>
      <c r="BD1420" s="93" t="s">
        <v>217</v>
      </c>
      <c r="BE1420" s="93" t="s">
        <v>217</v>
      </c>
      <c r="BF1420" s="93">
        <v>1969146</v>
      </c>
      <c r="BG1420" s="93">
        <v>1684437</v>
      </c>
      <c r="BH1420" s="93" t="s">
        <v>217</v>
      </c>
      <c r="BI1420" s="93" t="s">
        <v>217</v>
      </c>
      <c r="BJ1420" s="93">
        <v>1625612</v>
      </c>
      <c r="BK1420" s="93" t="s">
        <v>217</v>
      </c>
      <c r="BL1420" s="93" t="s">
        <v>217</v>
      </c>
      <c r="BM1420" s="93">
        <v>37129</v>
      </c>
      <c r="BN1420" s="93" t="s">
        <v>217</v>
      </c>
      <c r="BO1420" s="93">
        <v>920192</v>
      </c>
      <c r="BP1420" s="93" t="s">
        <v>217</v>
      </c>
      <c r="BQ1420" s="93" t="s">
        <v>217</v>
      </c>
      <c r="BR1420" s="93" t="s">
        <v>217</v>
      </c>
      <c r="BS1420" s="93">
        <v>82228</v>
      </c>
      <c r="BT1420" s="93" t="s">
        <v>217</v>
      </c>
      <c r="BU1420" s="93" t="s">
        <v>217</v>
      </c>
      <c r="BV1420" s="93" t="s">
        <v>217</v>
      </c>
      <c r="BW1420" s="93" t="s">
        <v>217</v>
      </c>
      <c r="BX1420" s="93" t="s">
        <v>217</v>
      </c>
      <c r="BY1420" s="93" t="s">
        <v>217</v>
      </c>
      <c r="BZ1420" s="93" t="s">
        <v>217</v>
      </c>
      <c r="CA1420" s="93">
        <v>879890</v>
      </c>
      <c r="CB1420" s="93">
        <v>11578433</v>
      </c>
      <c r="CC1420" s="93" t="s">
        <v>217</v>
      </c>
      <c r="CD1420" s="93">
        <v>1061411</v>
      </c>
      <c r="CE1420" s="93">
        <v>1248779</v>
      </c>
      <c r="CF1420" s="93">
        <v>486283</v>
      </c>
      <c r="CG1420" s="93">
        <v>6144516</v>
      </c>
      <c r="CH1420" s="93">
        <v>4529628</v>
      </c>
      <c r="CI1420" s="93">
        <v>14846</v>
      </c>
      <c r="CJ1420" s="93" t="s">
        <v>217</v>
      </c>
      <c r="CK1420" s="93">
        <v>965822</v>
      </c>
      <c r="CL1420" s="93">
        <v>370271</v>
      </c>
      <c r="CM1420" s="93" t="s">
        <v>217</v>
      </c>
      <c r="CN1420" s="93">
        <v>692948</v>
      </c>
      <c r="CO1420" s="93" t="s">
        <v>217</v>
      </c>
      <c r="CP1420" s="93">
        <v>123892</v>
      </c>
      <c r="CQ1420" s="93" t="s">
        <v>217</v>
      </c>
      <c r="CR1420" s="93">
        <v>50866</v>
      </c>
      <c r="CS1420" s="93" t="s">
        <v>217</v>
      </c>
      <c r="CT1420" s="93">
        <v>36634</v>
      </c>
      <c r="CU1420" s="93">
        <v>2274349</v>
      </c>
      <c r="CV1420" s="93">
        <v>1614888</v>
      </c>
      <c r="CW1420" s="93">
        <v>3790</v>
      </c>
      <c r="CX1420" s="93" t="s">
        <v>217</v>
      </c>
      <c r="CY1420" s="93" t="s">
        <v>217</v>
      </c>
      <c r="CZ1420" s="93">
        <v>1611098</v>
      </c>
      <c r="DA1420" s="93">
        <v>300908</v>
      </c>
      <c r="DB1420" s="93">
        <v>283058</v>
      </c>
      <c r="DC1420" s="93">
        <v>17850</v>
      </c>
      <c r="DD1420" s="93">
        <v>299390</v>
      </c>
      <c r="DE1420" s="93">
        <v>291247</v>
      </c>
      <c r="DF1420" s="93" t="s">
        <v>217</v>
      </c>
      <c r="DG1420" s="93">
        <v>8143</v>
      </c>
      <c r="DH1420" s="93">
        <v>648162</v>
      </c>
      <c r="DI1420" s="93">
        <v>1092438</v>
      </c>
      <c r="DJ1420" s="93">
        <v>772325</v>
      </c>
      <c r="DK1420" s="93">
        <v>320113</v>
      </c>
      <c r="DL1420" s="93">
        <v>392145</v>
      </c>
      <c r="DM1420" s="93">
        <v>21191</v>
      </c>
      <c r="DN1420" s="93" t="s">
        <v>217</v>
      </c>
      <c r="DO1420" s="93" t="s">
        <v>217</v>
      </c>
      <c r="DP1420" s="93">
        <v>140</v>
      </c>
      <c r="DQ1420" s="93">
        <v>46214</v>
      </c>
      <c r="DR1420" s="93" t="s">
        <v>217</v>
      </c>
      <c r="DS1420" s="93">
        <v>324600</v>
      </c>
      <c r="DT1420" s="93">
        <v>3698020</v>
      </c>
      <c r="DU1420" s="93" t="s">
        <v>217</v>
      </c>
      <c r="DV1420" s="93">
        <v>32766</v>
      </c>
      <c r="DW1420" s="93">
        <v>18799</v>
      </c>
      <c r="DX1420" s="93">
        <v>231</v>
      </c>
      <c r="DY1420" s="93">
        <v>3263</v>
      </c>
      <c r="DZ1420" s="93">
        <v>296</v>
      </c>
      <c r="EA1420" s="93">
        <v>9</v>
      </c>
      <c r="EB1420" s="93">
        <v>2958</v>
      </c>
      <c r="EC1420" s="93" t="s">
        <v>217</v>
      </c>
      <c r="ED1420" s="93" t="s">
        <v>217</v>
      </c>
      <c r="EE1420" s="93" t="s">
        <v>217</v>
      </c>
      <c r="EF1420" s="93">
        <v>10473</v>
      </c>
      <c r="EG1420" s="94" t="s">
        <v>217</v>
      </c>
    </row>
    <row r="1421" spans="1:137">
      <c r="A1421" s="91" t="s">
        <v>717</v>
      </c>
      <c r="B1421" s="92" t="s">
        <v>220</v>
      </c>
      <c r="C1421" s="102">
        <v>472115</v>
      </c>
      <c r="D1421" s="92" t="s">
        <v>573</v>
      </c>
      <c r="E1421" s="92" t="s">
        <v>576</v>
      </c>
      <c r="F1421" s="93">
        <v>15969874</v>
      </c>
      <c r="G1421" s="93">
        <v>5865851</v>
      </c>
      <c r="H1421" s="93">
        <v>671626</v>
      </c>
      <c r="I1421" s="93">
        <v>8365742</v>
      </c>
      <c r="J1421" s="93">
        <v>575947</v>
      </c>
      <c r="K1421" s="93" t="s">
        <v>217</v>
      </c>
      <c r="L1421" s="93" t="s">
        <v>217</v>
      </c>
      <c r="M1421" s="93" t="s">
        <v>217</v>
      </c>
      <c r="N1421" s="93">
        <v>276816</v>
      </c>
      <c r="O1421" s="93">
        <v>6913</v>
      </c>
      <c r="P1421" s="93" t="s">
        <v>217</v>
      </c>
      <c r="Q1421" s="93">
        <v>20597</v>
      </c>
      <c r="R1421" s="93">
        <v>22761</v>
      </c>
      <c r="S1421" s="93" t="s">
        <v>217</v>
      </c>
      <c r="T1421" s="93" t="s">
        <v>217</v>
      </c>
      <c r="U1421" s="93">
        <v>2739685</v>
      </c>
      <c r="V1421" s="93" t="s">
        <v>217</v>
      </c>
      <c r="W1421" s="93" t="s">
        <v>217</v>
      </c>
      <c r="X1421" s="93" t="s">
        <v>217</v>
      </c>
      <c r="Y1421" s="93" t="s">
        <v>217</v>
      </c>
      <c r="Z1421" s="93">
        <v>18781</v>
      </c>
      <c r="AA1421" s="93">
        <v>65342</v>
      </c>
      <c r="AB1421" s="93">
        <v>91793</v>
      </c>
      <c r="AC1421" s="93">
        <v>91793</v>
      </c>
      <c r="AD1421" s="93" t="s">
        <v>217</v>
      </c>
      <c r="AE1421" s="93" t="s">
        <v>217</v>
      </c>
      <c r="AF1421" s="93" t="s">
        <v>217</v>
      </c>
      <c r="AG1421" s="93" t="s">
        <v>217</v>
      </c>
      <c r="AH1421" s="93">
        <v>10881875</v>
      </c>
      <c r="AI1421" s="93">
        <v>9971154</v>
      </c>
      <c r="AJ1421" s="93">
        <v>910721</v>
      </c>
      <c r="AK1421" s="93" t="s">
        <v>217</v>
      </c>
      <c r="AL1421" s="93">
        <v>18383</v>
      </c>
      <c r="AM1421" s="93">
        <v>353400</v>
      </c>
      <c r="AN1421" s="93" t="s">
        <v>217</v>
      </c>
      <c r="AO1421" s="93">
        <v>353400</v>
      </c>
      <c r="AP1421" s="93">
        <v>495397</v>
      </c>
      <c r="AQ1421" s="93" t="s">
        <v>217</v>
      </c>
      <c r="AR1421" s="93">
        <v>42</v>
      </c>
      <c r="AS1421" s="93" t="s">
        <v>217</v>
      </c>
      <c r="AT1421" s="93">
        <v>9847</v>
      </c>
      <c r="AU1421" s="93">
        <v>243414</v>
      </c>
      <c r="AV1421" s="93">
        <v>242094</v>
      </c>
      <c r="AW1421" s="93">
        <v>271691</v>
      </c>
      <c r="AX1421" s="93">
        <v>18098</v>
      </c>
      <c r="AY1421" s="93">
        <v>253593</v>
      </c>
      <c r="AZ1421" s="93">
        <v>47550258</v>
      </c>
      <c r="BA1421" s="93" t="s">
        <v>217</v>
      </c>
      <c r="BB1421" s="93">
        <v>6829814</v>
      </c>
      <c r="BC1421" s="93">
        <v>4103593</v>
      </c>
      <c r="BD1421" s="93" t="s">
        <v>217</v>
      </c>
      <c r="BE1421" s="93" t="s">
        <v>217</v>
      </c>
      <c r="BF1421" s="93">
        <v>2537577</v>
      </c>
      <c r="BG1421" s="93">
        <v>2134253</v>
      </c>
      <c r="BH1421" s="93" t="s">
        <v>217</v>
      </c>
      <c r="BI1421" s="93" t="s">
        <v>217</v>
      </c>
      <c r="BJ1421" s="93">
        <v>11570122</v>
      </c>
      <c r="BK1421" s="93" t="s">
        <v>217</v>
      </c>
      <c r="BL1421" s="93" t="s">
        <v>217</v>
      </c>
      <c r="BM1421" s="93">
        <v>50106</v>
      </c>
      <c r="BN1421" s="93" t="s">
        <v>217</v>
      </c>
      <c r="BO1421" s="93">
        <v>327040</v>
      </c>
      <c r="BP1421" s="93" t="s">
        <v>217</v>
      </c>
      <c r="BQ1421" s="93" t="s">
        <v>217</v>
      </c>
      <c r="BR1421" s="93" t="s">
        <v>217</v>
      </c>
      <c r="BS1421" s="93">
        <v>799972</v>
      </c>
      <c r="BT1421" s="93" t="s">
        <v>217</v>
      </c>
      <c r="BU1421" s="93" t="s">
        <v>217</v>
      </c>
      <c r="BV1421" s="93" t="s">
        <v>217</v>
      </c>
      <c r="BW1421" s="93" t="s">
        <v>217</v>
      </c>
      <c r="BX1421" s="93" t="s">
        <v>217</v>
      </c>
      <c r="BY1421" s="93" t="s">
        <v>217</v>
      </c>
      <c r="BZ1421" s="93" t="s">
        <v>217</v>
      </c>
      <c r="CA1421" s="93">
        <v>1434518</v>
      </c>
      <c r="CB1421" s="93">
        <v>14323528</v>
      </c>
      <c r="CC1421" s="93" t="s">
        <v>217</v>
      </c>
      <c r="CD1421" s="93">
        <v>8190</v>
      </c>
      <c r="CE1421" s="93">
        <v>3431545</v>
      </c>
      <c r="CF1421" s="93">
        <v>1395580</v>
      </c>
      <c r="CG1421" s="93">
        <v>8475064</v>
      </c>
      <c r="CH1421" s="93">
        <v>6579279</v>
      </c>
      <c r="CI1421" s="93">
        <v>1788918</v>
      </c>
      <c r="CJ1421" s="93" t="s">
        <v>217</v>
      </c>
      <c r="CK1421" s="93">
        <v>1270205</v>
      </c>
      <c r="CL1421" s="93">
        <v>474968</v>
      </c>
      <c r="CM1421" s="93" t="s">
        <v>217</v>
      </c>
      <c r="CN1421" s="93">
        <v>1492073</v>
      </c>
      <c r="CO1421" s="93" t="s">
        <v>217</v>
      </c>
      <c r="CP1421" s="93" t="s">
        <v>217</v>
      </c>
      <c r="CQ1421" s="93" t="s">
        <v>217</v>
      </c>
      <c r="CR1421" s="93">
        <v>82875</v>
      </c>
      <c r="CS1421" s="93" t="s">
        <v>217</v>
      </c>
      <c r="CT1421" s="93">
        <v>2644</v>
      </c>
      <c r="CU1421" s="93">
        <v>1467596</v>
      </c>
      <c r="CV1421" s="93">
        <v>1895785</v>
      </c>
      <c r="CW1421" s="93">
        <v>109910</v>
      </c>
      <c r="CX1421" s="93" t="s">
        <v>217</v>
      </c>
      <c r="CY1421" s="93">
        <v>80454</v>
      </c>
      <c r="CZ1421" s="93">
        <v>1705421</v>
      </c>
      <c r="DA1421" s="93">
        <v>1745646</v>
      </c>
      <c r="DB1421" s="93">
        <v>1293618</v>
      </c>
      <c r="DC1421" s="93">
        <v>452028</v>
      </c>
      <c r="DD1421" s="93">
        <v>90080</v>
      </c>
      <c r="DE1421" s="93">
        <v>74328</v>
      </c>
      <c r="DF1421" s="93" t="s">
        <v>217</v>
      </c>
      <c r="DG1421" s="93">
        <v>15752</v>
      </c>
      <c r="DH1421" s="93">
        <v>3118539</v>
      </c>
      <c r="DI1421" s="93">
        <v>1817491</v>
      </c>
      <c r="DJ1421" s="93">
        <v>1335793</v>
      </c>
      <c r="DK1421" s="93">
        <v>481698</v>
      </c>
      <c r="DL1421" s="93">
        <v>578192</v>
      </c>
      <c r="DM1421" s="93">
        <v>35255</v>
      </c>
      <c r="DN1421" s="93">
        <v>76</v>
      </c>
      <c r="DO1421" s="93" t="s">
        <v>217</v>
      </c>
      <c r="DP1421" s="93">
        <v>27398</v>
      </c>
      <c r="DQ1421" s="93">
        <v>1619</v>
      </c>
      <c r="DR1421" s="93" t="s">
        <v>217</v>
      </c>
      <c r="DS1421" s="93">
        <v>513844</v>
      </c>
      <c r="DT1421" s="93">
        <v>5786868</v>
      </c>
      <c r="DU1421" s="93" t="s">
        <v>217</v>
      </c>
      <c r="DV1421" s="93">
        <v>29248</v>
      </c>
      <c r="DW1421" s="93">
        <v>14678</v>
      </c>
      <c r="DX1421" s="93">
        <v>3353</v>
      </c>
      <c r="DY1421" s="93">
        <v>594</v>
      </c>
      <c r="DZ1421" s="93">
        <v>405</v>
      </c>
      <c r="EA1421" s="93">
        <v>189</v>
      </c>
      <c r="EB1421" s="93" t="s">
        <v>217</v>
      </c>
      <c r="EC1421" s="93" t="s">
        <v>217</v>
      </c>
      <c r="ED1421" s="93" t="s">
        <v>217</v>
      </c>
      <c r="EE1421" s="93" t="s">
        <v>217</v>
      </c>
      <c r="EF1421" s="93">
        <v>10623</v>
      </c>
      <c r="EG1421" s="94" t="s">
        <v>217</v>
      </c>
    </row>
    <row r="1422" spans="1:137">
      <c r="A1422" s="91" t="s">
        <v>717</v>
      </c>
      <c r="B1422" s="92" t="s">
        <v>220</v>
      </c>
      <c r="C1422" s="102">
        <v>472131</v>
      </c>
      <c r="D1422" s="92" t="s">
        <v>573</v>
      </c>
      <c r="E1422" s="92" t="s">
        <v>577</v>
      </c>
      <c r="F1422" s="93">
        <v>12625845</v>
      </c>
      <c r="G1422" s="93">
        <v>4236423</v>
      </c>
      <c r="H1422" s="93">
        <v>559198</v>
      </c>
      <c r="I1422" s="93">
        <v>6837447</v>
      </c>
      <c r="J1422" s="93">
        <v>496561</v>
      </c>
      <c r="K1422" s="93" t="s">
        <v>217</v>
      </c>
      <c r="L1422" s="93" t="s">
        <v>217</v>
      </c>
      <c r="M1422" s="93" t="s">
        <v>217</v>
      </c>
      <c r="N1422" s="93">
        <v>299858</v>
      </c>
      <c r="O1422" s="93">
        <v>4870</v>
      </c>
      <c r="P1422" s="93" t="s">
        <v>217</v>
      </c>
      <c r="Q1422" s="93">
        <v>14557</v>
      </c>
      <c r="R1422" s="93">
        <v>16169</v>
      </c>
      <c r="S1422" s="93" t="s">
        <v>217</v>
      </c>
      <c r="T1422" s="93" t="s">
        <v>217</v>
      </c>
      <c r="U1422" s="93">
        <v>2307420</v>
      </c>
      <c r="V1422" s="93">
        <v>24369</v>
      </c>
      <c r="W1422" s="93" t="s">
        <v>217</v>
      </c>
      <c r="X1422" s="93" t="s">
        <v>217</v>
      </c>
      <c r="Y1422" s="93" t="s">
        <v>217</v>
      </c>
      <c r="Z1422" s="93">
        <v>18193</v>
      </c>
      <c r="AA1422" s="93">
        <v>62954</v>
      </c>
      <c r="AB1422" s="93">
        <v>90411</v>
      </c>
      <c r="AC1422" s="93">
        <v>82275</v>
      </c>
      <c r="AD1422" s="93">
        <v>6328</v>
      </c>
      <c r="AE1422" s="93">
        <v>1808</v>
      </c>
      <c r="AF1422" s="93" t="s">
        <v>217</v>
      </c>
      <c r="AG1422" s="93" t="s">
        <v>217</v>
      </c>
      <c r="AH1422" s="93">
        <v>13455879</v>
      </c>
      <c r="AI1422" s="93">
        <v>12342705</v>
      </c>
      <c r="AJ1422" s="93">
        <v>1113174</v>
      </c>
      <c r="AK1422" s="93" t="s">
        <v>217</v>
      </c>
      <c r="AL1422" s="93">
        <v>11512</v>
      </c>
      <c r="AM1422" s="93">
        <v>273333</v>
      </c>
      <c r="AN1422" s="93" t="s">
        <v>217</v>
      </c>
      <c r="AO1422" s="93">
        <v>273333</v>
      </c>
      <c r="AP1422" s="93">
        <v>280292</v>
      </c>
      <c r="AQ1422" s="93" t="s">
        <v>217</v>
      </c>
      <c r="AR1422" s="93">
        <v>716</v>
      </c>
      <c r="AS1422" s="93" t="s">
        <v>217</v>
      </c>
      <c r="AT1422" s="93">
        <v>12491</v>
      </c>
      <c r="AU1422" s="93">
        <v>214191</v>
      </c>
      <c r="AV1422" s="93">
        <v>52894</v>
      </c>
      <c r="AW1422" s="93">
        <v>402469</v>
      </c>
      <c r="AX1422" s="93">
        <v>25764</v>
      </c>
      <c r="AY1422" s="93">
        <v>376705</v>
      </c>
      <c r="AZ1422" s="93">
        <v>29325050</v>
      </c>
      <c r="BA1422" s="93" t="s">
        <v>217</v>
      </c>
      <c r="BB1422" s="93">
        <v>3953662</v>
      </c>
      <c r="BC1422" s="93">
        <v>3085600</v>
      </c>
      <c r="BD1422" s="93" t="s">
        <v>217</v>
      </c>
      <c r="BE1422" s="93" t="s">
        <v>217</v>
      </c>
      <c r="BF1422" s="93">
        <v>2974233</v>
      </c>
      <c r="BG1422" s="93">
        <v>1878020</v>
      </c>
      <c r="BH1422" s="93" t="s">
        <v>217</v>
      </c>
      <c r="BI1422" s="93" t="s">
        <v>217</v>
      </c>
      <c r="BJ1422" s="93">
        <v>658953</v>
      </c>
      <c r="BK1422" s="93" t="s">
        <v>217</v>
      </c>
      <c r="BL1422" s="93" t="s">
        <v>217</v>
      </c>
      <c r="BM1422" s="93">
        <v>123105</v>
      </c>
      <c r="BN1422" s="93" t="s">
        <v>217</v>
      </c>
      <c r="BO1422" s="93">
        <v>110863</v>
      </c>
      <c r="BP1422" s="93" t="s">
        <v>217</v>
      </c>
      <c r="BQ1422" s="93" t="s">
        <v>217</v>
      </c>
      <c r="BR1422" s="93" t="s">
        <v>217</v>
      </c>
      <c r="BS1422" s="93">
        <v>138460</v>
      </c>
      <c r="BT1422" s="93" t="s">
        <v>217</v>
      </c>
      <c r="BU1422" s="93" t="s">
        <v>217</v>
      </c>
      <c r="BV1422" s="93" t="s">
        <v>217</v>
      </c>
      <c r="BW1422" s="93" t="s">
        <v>217</v>
      </c>
      <c r="BX1422" s="93" t="s">
        <v>217</v>
      </c>
      <c r="BY1422" s="93">
        <v>7052</v>
      </c>
      <c r="BZ1422" s="93" t="s">
        <v>217</v>
      </c>
      <c r="CA1422" s="93">
        <v>1282853</v>
      </c>
      <c r="CB1422" s="93">
        <v>12521823</v>
      </c>
      <c r="CC1422" s="93" t="s">
        <v>217</v>
      </c>
      <c r="CD1422" s="93">
        <v>345805</v>
      </c>
      <c r="CE1422" s="93">
        <v>2244621</v>
      </c>
      <c r="CF1422" s="93">
        <v>592131</v>
      </c>
      <c r="CG1422" s="93">
        <v>9291551</v>
      </c>
      <c r="CH1422" s="93">
        <v>8056217</v>
      </c>
      <c r="CI1422" s="93">
        <v>1297064</v>
      </c>
      <c r="CJ1422" s="93" t="s">
        <v>217</v>
      </c>
      <c r="CK1422" s="93">
        <v>1487012</v>
      </c>
      <c r="CL1422" s="93">
        <v>418159</v>
      </c>
      <c r="CM1422" s="93" t="s">
        <v>217</v>
      </c>
      <c r="CN1422" s="93">
        <v>1958563</v>
      </c>
      <c r="CO1422" s="93" t="s">
        <v>217</v>
      </c>
      <c r="CP1422" s="93" t="s">
        <v>217</v>
      </c>
      <c r="CQ1422" s="93" t="s">
        <v>217</v>
      </c>
      <c r="CR1422" s="93">
        <v>50461</v>
      </c>
      <c r="CS1422" s="93" t="s">
        <v>217</v>
      </c>
      <c r="CT1422" s="93">
        <v>61944</v>
      </c>
      <c r="CU1422" s="93">
        <v>2783014</v>
      </c>
      <c r="CV1422" s="93">
        <v>1235334</v>
      </c>
      <c r="CW1422" s="93">
        <v>56721</v>
      </c>
      <c r="CX1422" s="93" t="s">
        <v>217</v>
      </c>
      <c r="CY1422" s="93" t="s">
        <v>217</v>
      </c>
      <c r="CZ1422" s="93">
        <v>1178613</v>
      </c>
      <c r="DA1422" s="93">
        <v>544292</v>
      </c>
      <c r="DB1422" s="93">
        <v>478176</v>
      </c>
      <c r="DC1422" s="93">
        <v>66116</v>
      </c>
      <c r="DD1422" s="93">
        <v>190592</v>
      </c>
      <c r="DE1422" s="93">
        <v>170642</v>
      </c>
      <c r="DF1422" s="93" t="s">
        <v>217</v>
      </c>
      <c r="DG1422" s="93">
        <v>19950</v>
      </c>
      <c r="DH1422" s="93">
        <v>2874190</v>
      </c>
      <c r="DI1422" s="93">
        <v>2827235</v>
      </c>
      <c r="DJ1422" s="93">
        <v>2460070</v>
      </c>
      <c r="DK1422" s="93">
        <v>367165</v>
      </c>
      <c r="DL1422" s="93">
        <v>310589</v>
      </c>
      <c r="DM1422" s="93">
        <v>27039</v>
      </c>
      <c r="DN1422" s="93" t="s">
        <v>217</v>
      </c>
      <c r="DO1422" s="93">
        <v>15957</v>
      </c>
      <c r="DP1422" s="93">
        <v>26222</v>
      </c>
      <c r="DQ1422" s="93">
        <v>2397</v>
      </c>
      <c r="DR1422" s="93" t="s">
        <v>217</v>
      </c>
      <c r="DS1422" s="93">
        <v>238974</v>
      </c>
      <c r="DT1422" s="93">
        <v>3951430</v>
      </c>
      <c r="DU1422" s="93" t="s">
        <v>217</v>
      </c>
      <c r="DV1422" s="93">
        <v>24779</v>
      </c>
      <c r="DW1422" s="93">
        <v>18155</v>
      </c>
      <c r="DX1422" s="93">
        <v>823</v>
      </c>
      <c r="DY1422" s="93">
        <v>340</v>
      </c>
      <c r="DZ1422" s="93" t="s">
        <v>217</v>
      </c>
      <c r="EA1422" s="93">
        <v>236</v>
      </c>
      <c r="EB1422" s="93" t="s">
        <v>217</v>
      </c>
      <c r="EC1422" s="93">
        <v>104</v>
      </c>
      <c r="ED1422" s="93" t="s">
        <v>217</v>
      </c>
      <c r="EE1422" s="93" t="s">
        <v>217</v>
      </c>
      <c r="EF1422" s="93">
        <v>5461</v>
      </c>
      <c r="EG1422" s="94" t="s">
        <v>217</v>
      </c>
    </row>
    <row r="1423" spans="1:137">
      <c r="A1423" s="91" t="s">
        <v>690</v>
      </c>
      <c r="B1423" s="92" t="s">
        <v>218</v>
      </c>
      <c r="C1423" s="102">
        <v>472018</v>
      </c>
      <c r="D1423" s="92" t="s">
        <v>573</v>
      </c>
      <c r="E1423" s="92" t="s">
        <v>574</v>
      </c>
      <c r="F1423" s="93">
        <v>50272612</v>
      </c>
      <c r="G1423" s="93">
        <v>16365191</v>
      </c>
      <c r="H1423" s="93">
        <v>5691895</v>
      </c>
      <c r="I1423" s="93">
        <v>22809227</v>
      </c>
      <c r="J1423" s="93">
        <v>3540004</v>
      </c>
      <c r="K1423" s="93" t="s">
        <v>217</v>
      </c>
      <c r="L1423" s="93" t="s">
        <v>217</v>
      </c>
      <c r="M1423" s="93" t="s">
        <v>217</v>
      </c>
      <c r="N1423" s="93">
        <v>755323</v>
      </c>
      <c r="O1423" s="93">
        <v>20154</v>
      </c>
      <c r="P1423" s="93" t="s">
        <v>217</v>
      </c>
      <c r="Q1423" s="93">
        <v>71311</v>
      </c>
      <c r="R1423" s="93">
        <v>50123</v>
      </c>
      <c r="S1423" s="93" t="s">
        <v>217</v>
      </c>
      <c r="T1423" s="93" t="s">
        <v>217</v>
      </c>
      <c r="U1423" s="93">
        <v>5861917</v>
      </c>
      <c r="V1423" s="93" t="s">
        <v>217</v>
      </c>
      <c r="W1423" s="93" t="s">
        <v>217</v>
      </c>
      <c r="X1423" s="93">
        <v>80457</v>
      </c>
      <c r="Y1423" s="93" t="s">
        <v>217</v>
      </c>
      <c r="Z1423" s="93">
        <v>15862</v>
      </c>
      <c r="AA1423" s="93" t="s">
        <v>217</v>
      </c>
      <c r="AB1423" s="93">
        <v>562711</v>
      </c>
      <c r="AC1423" s="93">
        <v>110026</v>
      </c>
      <c r="AD1423" s="93">
        <v>9366</v>
      </c>
      <c r="AE1423" s="93">
        <v>2084</v>
      </c>
      <c r="AF1423" s="93">
        <v>441235</v>
      </c>
      <c r="AG1423" s="93" t="s">
        <v>217</v>
      </c>
      <c r="AH1423" s="93">
        <v>9896086</v>
      </c>
      <c r="AI1423" s="93">
        <v>9163867</v>
      </c>
      <c r="AJ1423" s="93">
        <v>732005</v>
      </c>
      <c r="AK1423" s="93">
        <v>214</v>
      </c>
      <c r="AL1423" s="93">
        <v>38277</v>
      </c>
      <c r="AM1423" s="93">
        <v>1111674</v>
      </c>
      <c r="AN1423" s="93">
        <v>5571</v>
      </c>
      <c r="AO1423" s="93">
        <v>1106103</v>
      </c>
      <c r="AP1423" s="93">
        <v>2696494</v>
      </c>
      <c r="AQ1423" s="93" t="s">
        <v>217</v>
      </c>
      <c r="AR1423" s="93">
        <v>492</v>
      </c>
      <c r="AS1423" s="93">
        <v>475</v>
      </c>
      <c r="AT1423" s="93">
        <v>53006</v>
      </c>
      <c r="AU1423" s="93">
        <v>1796517</v>
      </c>
      <c r="AV1423" s="93">
        <v>846004</v>
      </c>
      <c r="AW1423" s="93">
        <v>702628</v>
      </c>
      <c r="AX1423" s="93">
        <v>43040</v>
      </c>
      <c r="AY1423" s="93">
        <v>659588</v>
      </c>
      <c r="AZ1423" s="93">
        <v>43839463</v>
      </c>
      <c r="BA1423" s="93" t="s">
        <v>217</v>
      </c>
      <c r="BB1423" s="93">
        <v>17245875</v>
      </c>
      <c r="BC1423" s="93">
        <v>6467666</v>
      </c>
      <c r="BD1423" s="93" t="s">
        <v>217</v>
      </c>
      <c r="BE1423" s="93" t="s">
        <v>217</v>
      </c>
      <c r="BF1423" s="93">
        <v>4806665</v>
      </c>
      <c r="BG1423" s="93">
        <v>3936785</v>
      </c>
      <c r="BH1423" s="93" t="s">
        <v>217</v>
      </c>
      <c r="BI1423" s="93" t="s">
        <v>217</v>
      </c>
      <c r="BJ1423" s="93">
        <v>5298029</v>
      </c>
      <c r="BK1423" s="93" t="s">
        <v>217</v>
      </c>
      <c r="BL1423" s="93" t="s">
        <v>217</v>
      </c>
      <c r="BM1423" s="93">
        <v>129514</v>
      </c>
      <c r="BN1423" s="93">
        <v>78172</v>
      </c>
      <c r="BO1423" s="93">
        <v>1070914</v>
      </c>
      <c r="BP1423" s="93" t="s">
        <v>217</v>
      </c>
      <c r="BQ1423" s="93" t="s">
        <v>217</v>
      </c>
      <c r="BR1423" s="93" t="s">
        <v>217</v>
      </c>
      <c r="BS1423" s="93">
        <v>60133</v>
      </c>
      <c r="BT1423" s="93" t="s">
        <v>217</v>
      </c>
      <c r="BU1423" s="93" t="s">
        <v>217</v>
      </c>
      <c r="BV1423" s="93" t="s">
        <v>217</v>
      </c>
      <c r="BW1423" s="93" t="s">
        <v>217</v>
      </c>
      <c r="BX1423" s="93" t="s">
        <v>217</v>
      </c>
      <c r="BY1423" s="93">
        <v>11990</v>
      </c>
      <c r="BZ1423" s="93" t="s">
        <v>217</v>
      </c>
      <c r="CA1423" s="93" t="s">
        <v>217</v>
      </c>
      <c r="CB1423" s="93" t="s">
        <v>217</v>
      </c>
      <c r="CC1423" s="93" t="s">
        <v>217</v>
      </c>
      <c r="CD1423" s="93" t="s">
        <v>217</v>
      </c>
      <c r="CE1423" s="93">
        <v>4733720</v>
      </c>
      <c r="CF1423" s="93">
        <v>289872</v>
      </c>
      <c r="CG1423" s="93">
        <v>17394036</v>
      </c>
      <c r="CH1423" s="93">
        <v>13842155</v>
      </c>
      <c r="CI1423" s="93">
        <v>2860382</v>
      </c>
      <c r="CJ1423" s="93" t="s">
        <v>217</v>
      </c>
      <c r="CK1423" s="93">
        <v>2406714</v>
      </c>
      <c r="CL1423" s="93">
        <v>870402</v>
      </c>
      <c r="CM1423" s="93" t="s">
        <v>217</v>
      </c>
      <c r="CN1423" s="93">
        <v>2805871</v>
      </c>
      <c r="CO1423" s="93" t="s">
        <v>217</v>
      </c>
      <c r="CP1423" s="93" t="s">
        <v>217</v>
      </c>
      <c r="CQ1423" s="93" t="s">
        <v>217</v>
      </c>
      <c r="CR1423" s="93">
        <v>92066</v>
      </c>
      <c r="CS1423" s="93" t="s">
        <v>217</v>
      </c>
      <c r="CT1423" s="93" t="s">
        <v>217</v>
      </c>
      <c r="CU1423" s="93">
        <v>4806720</v>
      </c>
      <c r="CV1423" s="93">
        <v>3551881</v>
      </c>
      <c r="CW1423" s="93">
        <v>43549</v>
      </c>
      <c r="CX1423" s="93" t="s">
        <v>217</v>
      </c>
      <c r="CY1423" s="93" t="s">
        <v>217</v>
      </c>
      <c r="CZ1423" s="93">
        <v>3508332</v>
      </c>
      <c r="DA1423" s="93">
        <v>1103040</v>
      </c>
      <c r="DB1423" s="93">
        <v>449209</v>
      </c>
      <c r="DC1423" s="93">
        <v>653831</v>
      </c>
      <c r="DD1423" s="93">
        <v>1786195</v>
      </c>
      <c r="DE1423" s="93">
        <v>1242893</v>
      </c>
      <c r="DF1423" s="93" t="s">
        <v>217</v>
      </c>
      <c r="DG1423" s="93">
        <v>543302</v>
      </c>
      <c r="DH1423" s="93">
        <v>3823077</v>
      </c>
      <c r="DI1423" s="93">
        <v>5997870</v>
      </c>
      <c r="DJ1423" s="93">
        <v>4464552</v>
      </c>
      <c r="DK1423" s="93">
        <v>1533318</v>
      </c>
      <c r="DL1423" s="93">
        <v>1708589</v>
      </c>
      <c r="DM1423" s="93">
        <v>51062</v>
      </c>
      <c r="DN1423" s="93">
        <v>1667</v>
      </c>
      <c r="DO1423" s="93" t="s">
        <v>217</v>
      </c>
      <c r="DP1423" s="93">
        <v>701577</v>
      </c>
      <c r="DQ1423" s="93">
        <v>4906</v>
      </c>
      <c r="DR1423" s="93" t="s">
        <v>217</v>
      </c>
      <c r="DS1423" s="93">
        <v>949377</v>
      </c>
      <c r="DT1423" s="93">
        <v>10383100</v>
      </c>
      <c r="DU1423" s="93" t="s">
        <v>217</v>
      </c>
      <c r="DV1423" s="93">
        <v>205304</v>
      </c>
      <c r="DW1423" s="93">
        <v>68694</v>
      </c>
      <c r="DX1423" s="93">
        <v>119</v>
      </c>
      <c r="DY1423" s="93">
        <v>12015</v>
      </c>
      <c r="DZ1423" s="93" t="s">
        <v>217</v>
      </c>
      <c r="EA1423" s="93" t="s">
        <v>217</v>
      </c>
      <c r="EB1423" s="93">
        <v>11919</v>
      </c>
      <c r="EC1423" s="93">
        <v>96</v>
      </c>
      <c r="ED1423" s="93" t="s">
        <v>217</v>
      </c>
      <c r="EE1423" s="93" t="s">
        <v>217</v>
      </c>
      <c r="EF1423" s="93">
        <v>124476</v>
      </c>
      <c r="EG1423" s="94" t="s">
        <v>217</v>
      </c>
    </row>
    <row r="1424" spans="1:137">
      <c r="A1424" s="91" t="s">
        <v>690</v>
      </c>
      <c r="B1424" s="92" t="s">
        <v>220</v>
      </c>
      <c r="C1424" s="102">
        <v>472085</v>
      </c>
      <c r="D1424" s="92" t="s">
        <v>573</v>
      </c>
      <c r="E1424" s="92" t="s">
        <v>575</v>
      </c>
      <c r="F1424" s="93">
        <v>16188625</v>
      </c>
      <c r="G1424" s="93">
        <v>5153183</v>
      </c>
      <c r="H1424" s="93">
        <v>1286031</v>
      </c>
      <c r="I1424" s="93">
        <v>7103071</v>
      </c>
      <c r="J1424" s="93">
        <v>2242797</v>
      </c>
      <c r="K1424" s="93" t="s">
        <v>217</v>
      </c>
      <c r="L1424" s="93" t="s">
        <v>217</v>
      </c>
      <c r="M1424" s="93" t="s">
        <v>217</v>
      </c>
      <c r="N1424" s="93">
        <v>178881</v>
      </c>
      <c r="O1424" s="93">
        <v>6292</v>
      </c>
      <c r="P1424" s="93" t="s">
        <v>217</v>
      </c>
      <c r="Q1424" s="93">
        <v>22220</v>
      </c>
      <c r="R1424" s="93">
        <v>15573</v>
      </c>
      <c r="S1424" s="93" t="s">
        <v>217</v>
      </c>
      <c r="T1424" s="93" t="s">
        <v>217</v>
      </c>
      <c r="U1424" s="93">
        <v>2038950</v>
      </c>
      <c r="V1424" s="93" t="s">
        <v>217</v>
      </c>
      <c r="W1424" s="93" t="s">
        <v>217</v>
      </c>
      <c r="X1424" s="93">
        <v>29367</v>
      </c>
      <c r="Y1424" s="93" t="s">
        <v>217</v>
      </c>
      <c r="Z1424" s="93">
        <v>5787</v>
      </c>
      <c r="AA1424" s="93" t="s">
        <v>217</v>
      </c>
      <c r="AB1424" s="93">
        <v>245106</v>
      </c>
      <c r="AC1424" s="93">
        <v>52638</v>
      </c>
      <c r="AD1424" s="93">
        <v>3418</v>
      </c>
      <c r="AE1424" s="93">
        <v>1129</v>
      </c>
      <c r="AF1424" s="93">
        <v>187921</v>
      </c>
      <c r="AG1424" s="93" t="s">
        <v>217</v>
      </c>
      <c r="AH1424" s="93">
        <v>3422803</v>
      </c>
      <c r="AI1424" s="93">
        <v>2895852</v>
      </c>
      <c r="AJ1424" s="93">
        <v>526951</v>
      </c>
      <c r="AK1424" s="93" t="s">
        <v>217</v>
      </c>
      <c r="AL1424" s="93">
        <v>13465</v>
      </c>
      <c r="AM1424" s="93">
        <v>423808</v>
      </c>
      <c r="AN1424" s="93">
        <v>22598</v>
      </c>
      <c r="AO1424" s="93">
        <v>401210</v>
      </c>
      <c r="AP1424" s="93">
        <v>327843</v>
      </c>
      <c r="AQ1424" s="93" t="s">
        <v>217</v>
      </c>
      <c r="AR1424" s="93">
        <v>33787</v>
      </c>
      <c r="AS1424" s="93" t="s">
        <v>217</v>
      </c>
      <c r="AT1424" s="93">
        <v>56090</v>
      </c>
      <c r="AU1424" s="93">
        <v>116279</v>
      </c>
      <c r="AV1424" s="93">
        <v>121687</v>
      </c>
      <c r="AW1424" s="93">
        <v>304542</v>
      </c>
      <c r="AX1424" s="93">
        <v>21069</v>
      </c>
      <c r="AY1424" s="93">
        <v>283473</v>
      </c>
      <c r="AZ1424" s="93">
        <v>12680064</v>
      </c>
      <c r="BA1424" s="93" t="s">
        <v>217</v>
      </c>
      <c r="BB1424" s="93">
        <v>3461479</v>
      </c>
      <c r="BC1424" s="93">
        <v>2677447</v>
      </c>
      <c r="BD1424" s="93" t="s">
        <v>217</v>
      </c>
      <c r="BE1424" s="93" t="s">
        <v>217</v>
      </c>
      <c r="BF1424" s="93">
        <v>1866224</v>
      </c>
      <c r="BG1424" s="93">
        <v>1714026</v>
      </c>
      <c r="BH1424" s="93" t="s">
        <v>217</v>
      </c>
      <c r="BI1424" s="93" t="s">
        <v>217</v>
      </c>
      <c r="BJ1424" s="93">
        <v>799361</v>
      </c>
      <c r="BK1424" s="93" t="s">
        <v>217</v>
      </c>
      <c r="BL1424" s="93" t="s">
        <v>217</v>
      </c>
      <c r="BM1424" s="93">
        <v>30945</v>
      </c>
      <c r="BN1424" s="93" t="s">
        <v>217</v>
      </c>
      <c r="BO1424" s="93">
        <v>757357</v>
      </c>
      <c r="BP1424" s="93" t="s">
        <v>217</v>
      </c>
      <c r="BQ1424" s="93" t="s">
        <v>217</v>
      </c>
      <c r="BR1424" s="93" t="s">
        <v>217</v>
      </c>
      <c r="BS1424" s="93">
        <v>77661</v>
      </c>
      <c r="BT1424" s="93" t="s">
        <v>217</v>
      </c>
      <c r="BU1424" s="93" t="s">
        <v>217</v>
      </c>
      <c r="BV1424" s="93" t="s">
        <v>217</v>
      </c>
      <c r="BW1424" s="93" t="s">
        <v>217</v>
      </c>
      <c r="BX1424" s="93" t="s">
        <v>217</v>
      </c>
      <c r="BY1424" s="93" t="s">
        <v>217</v>
      </c>
      <c r="BZ1424" s="93" t="s">
        <v>217</v>
      </c>
      <c r="CA1424" s="93" t="s">
        <v>217</v>
      </c>
      <c r="CB1424" s="93" t="s">
        <v>217</v>
      </c>
      <c r="CC1424" s="93" t="s">
        <v>217</v>
      </c>
      <c r="CD1424" s="93" t="s">
        <v>217</v>
      </c>
      <c r="CE1424" s="93">
        <v>1295564</v>
      </c>
      <c r="CF1424" s="93">
        <v>482317</v>
      </c>
      <c r="CG1424" s="93">
        <v>6318966</v>
      </c>
      <c r="CH1424" s="93">
        <v>4827696</v>
      </c>
      <c r="CI1424" s="93">
        <v>14734</v>
      </c>
      <c r="CJ1424" s="93" t="s">
        <v>217</v>
      </c>
      <c r="CK1424" s="93">
        <v>929265</v>
      </c>
      <c r="CL1424" s="93">
        <v>375959</v>
      </c>
      <c r="CM1424" s="93" t="s">
        <v>217</v>
      </c>
      <c r="CN1424" s="93">
        <v>1482721</v>
      </c>
      <c r="CO1424" s="93" t="s">
        <v>217</v>
      </c>
      <c r="CP1424" s="93">
        <v>19800</v>
      </c>
      <c r="CQ1424" s="93" t="s">
        <v>217</v>
      </c>
      <c r="CR1424" s="93">
        <v>29273</v>
      </c>
      <c r="CS1424" s="93" t="s">
        <v>217</v>
      </c>
      <c r="CT1424" s="93" t="s">
        <v>217</v>
      </c>
      <c r="CU1424" s="93">
        <v>1975944</v>
      </c>
      <c r="CV1424" s="93">
        <v>1491270</v>
      </c>
      <c r="CW1424" s="93" t="s">
        <v>217</v>
      </c>
      <c r="CX1424" s="93" t="s">
        <v>217</v>
      </c>
      <c r="CY1424" s="93" t="s">
        <v>217</v>
      </c>
      <c r="CZ1424" s="93">
        <v>1491270</v>
      </c>
      <c r="DA1424" s="93">
        <v>288948</v>
      </c>
      <c r="DB1424" s="93">
        <v>243984</v>
      </c>
      <c r="DC1424" s="93">
        <v>44964</v>
      </c>
      <c r="DD1424" s="93">
        <v>218036</v>
      </c>
      <c r="DE1424" s="93">
        <v>210691</v>
      </c>
      <c r="DF1424" s="93" t="s">
        <v>217</v>
      </c>
      <c r="DG1424" s="93">
        <v>7345</v>
      </c>
      <c r="DH1424" s="93">
        <v>4987532</v>
      </c>
      <c r="DI1424" s="93">
        <v>1527449</v>
      </c>
      <c r="DJ1424" s="93">
        <v>866381</v>
      </c>
      <c r="DK1424" s="93">
        <v>661068</v>
      </c>
      <c r="DL1424" s="93">
        <v>409721</v>
      </c>
      <c r="DM1424" s="93">
        <v>23921</v>
      </c>
      <c r="DN1424" s="93">
        <v>8</v>
      </c>
      <c r="DO1424" s="93" t="s">
        <v>217</v>
      </c>
      <c r="DP1424" s="93">
        <v>381</v>
      </c>
      <c r="DQ1424" s="93">
        <v>90600</v>
      </c>
      <c r="DR1424" s="93" t="s">
        <v>217</v>
      </c>
      <c r="DS1424" s="93">
        <v>294811</v>
      </c>
      <c r="DT1424" s="93">
        <v>1797777</v>
      </c>
      <c r="DU1424" s="93" t="s">
        <v>217</v>
      </c>
      <c r="DV1424" s="93">
        <v>39754</v>
      </c>
      <c r="DW1424" s="93">
        <v>14539</v>
      </c>
      <c r="DX1424" s="93">
        <v>1390</v>
      </c>
      <c r="DY1424" s="93">
        <v>4315</v>
      </c>
      <c r="DZ1424" s="93">
        <v>120</v>
      </c>
      <c r="EA1424" s="93">
        <v>129</v>
      </c>
      <c r="EB1424" s="93">
        <v>4066</v>
      </c>
      <c r="EC1424" s="93" t="s">
        <v>217</v>
      </c>
      <c r="ED1424" s="93" t="s">
        <v>217</v>
      </c>
      <c r="EE1424" s="93">
        <v>132</v>
      </c>
      <c r="EF1424" s="93">
        <v>19378</v>
      </c>
      <c r="EG1424" s="94" t="s">
        <v>217</v>
      </c>
    </row>
    <row r="1425" spans="1:137">
      <c r="A1425" s="91" t="s">
        <v>690</v>
      </c>
      <c r="B1425" s="92" t="s">
        <v>220</v>
      </c>
      <c r="C1425" s="102">
        <v>472115</v>
      </c>
      <c r="D1425" s="92" t="s">
        <v>573</v>
      </c>
      <c r="E1425" s="92" t="s">
        <v>576</v>
      </c>
      <c r="F1425" s="93">
        <v>15572888</v>
      </c>
      <c r="G1425" s="93">
        <v>5550298</v>
      </c>
      <c r="H1425" s="93">
        <v>704410</v>
      </c>
      <c r="I1425" s="93">
        <v>8228678</v>
      </c>
      <c r="J1425" s="93">
        <v>633778</v>
      </c>
      <c r="K1425" s="93" t="s">
        <v>217</v>
      </c>
      <c r="L1425" s="93" t="s">
        <v>217</v>
      </c>
      <c r="M1425" s="93" t="s">
        <v>217</v>
      </c>
      <c r="N1425" s="93">
        <v>274392</v>
      </c>
      <c r="O1425" s="93">
        <v>6805</v>
      </c>
      <c r="P1425" s="93" t="s">
        <v>217</v>
      </c>
      <c r="Q1425" s="93">
        <v>24066</v>
      </c>
      <c r="R1425" s="93">
        <v>16900</v>
      </c>
      <c r="S1425" s="93" t="s">
        <v>217</v>
      </c>
      <c r="T1425" s="93" t="s">
        <v>217</v>
      </c>
      <c r="U1425" s="93">
        <v>2223612</v>
      </c>
      <c r="V1425" s="93" t="s">
        <v>217</v>
      </c>
      <c r="W1425" s="93" t="s">
        <v>217</v>
      </c>
      <c r="X1425" s="93">
        <v>45345</v>
      </c>
      <c r="Y1425" s="93" t="s">
        <v>217</v>
      </c>
      <c r="Z1425" s="93">
        <v>8939</v>
      </c>
      <c r="AA1425" s="93" t="s">
        <v>217</v>
      </c>
      <c r="AB1425" s="93">
        <v>293382</v>
      </c>
      <c r="AC1425" s="93">
        <v>74554</v>
      </c>
      <c r="AD1425" s="93">
        <v>5279</v>
      </c>
      <c r="AE1425" s="93">
        <v>1392</v>
      </c>
      <c r="AF1425" s="93">
        <v>212157</v>
      </c>
      <c r="AG1425" s="93" t="s">
        <v>217</v>
      </c>
      <c r="AH1425" s="93">
        <v>11119200</v>
      </c>
      <c r="AI1425" s="93">
        <v>10201217</v>
      </c>
      <c r="AJ1425" s="93">
        <v>917983</v>
      </c>
      <c r="AK1425" s="93" t="s">
        <v>217</v>
      </c>
      <c r="AL1425" s="93">
        <v>18249</v>
      </c>
      <c r="AM1425" s="93">
        <v>582658</v>
      </c>
      <c r="AN1425" s="93" t="s">
        <v>217</v>
      </c>
      <c r="AO1425" s="93">
        <v>582658</v>
      </c>
      <c r="AP1425" s="93">
        <v>514649</v>
      </c>
      <c r="AQ1425" s="93" t="s">
        <v>217</v>
      </c>
      <c r="AR1425" s="93">
        <v>39455</v>
      </c>
      <c r="AS1425" s="93" t="s">
        <v>217</v>
      </c>
      <c r="AT1425" s="93">
        <v>30451</v>
      </c>
      <c r="AU1425" s="93">
        <v>240644</v>
      </c>
      <c r="AV1425" s="93">
        <v>204099</v>
      </c>
      <c r="AW1425" s="93">
        <v>269650</v>
      </c>
      <c r="AX1425" s="93">
        <v>19367</v>
      </c>
      <c r="AY1425" s="93">
        <v>250283</v>
      </c>
      <c r="AZ1425" s="93">
        <v>23976620</v>
      </c>
      <c r="BA1425" s="93" t="s">
        <v>217</v>
      </c>
      <c r="BB1425" s="93">
        <v>6551737</v>
      </c>
      <c r="BC1425" s="93">
        <v>3629593</v>
      </c>
      <c r="BD1425" s="93" t="s">
        <v>217</v>
      </c>
      <c r="BE1425" s="93" t="s">
        <v>217</v>
      </c>
      <c r="BF1425" s="93">
        <v>2404207</v>
      </c>
      <c r="BG1425" s="93">
        <v>2178392</v>
      </c>
      <c r="BH1425" s="93" t="s">
        <v>217</v>
      </c>
      <c r="BI1425" s="93" t="s">
        <v>217</v>
      </c>
      <c r="BJ1425" s="93">
        <v>6284848</v>
      </c>
      <c r="BK1425" s="93" t="s">
        <v>217</v>
      </c>
      <c r="BL1425" s="93" t="s">
        <v>217</v>
      </c>
      <c r="BM1425" s="93">
        <v>164976</v>
      </c>
      <c r="BN1425" s="93" t="s">
        <v>217</v>
      </c>
      <c r="BO1425" s="93">
        <v>73839</v>
      </c>
      <c r="BP1425" s="93" t="s">
        <v>217</v>
      </c>
      <c r="BQ1425" s="93" t="s">
        <v>217</v>
      </c>
      <c r="BR1425" s="93" t="s">
        <v>217</v>
      </c>
      <c r="BS1425" s="93">
        <v>413266</v>
      </c>
      <c r="BT1425" s="93" t="s">
        <v>217</v>
      </c>
      <c r="BU1425" s="93" t="s">
        <v>217</v>
      </c>
      <c r="BV1425" s="93" t="s">
        <v>217</v>
      </c>
      <c r="BW1425" s="93" t="s">
        <v>217</v>
      </c>
      <c r="BX1425" s="93" t="s">
        <v>217</v>
      </c>
      <c r="BY1425" s="93">
        <v>19660</v>
      </c>
      <c r="BZ1425" s="93" t="s">
        <v>217</v>
      </c>
      <c r="CA1425" s="93" t="s">
        <v>217</v>
      </c>
      <c r="CB1425" s="93" t="s">
        <v>217</v>
      </c>
      <c r="CC1425" s="93" t="s">
        <v>217</v>
      </c>
      <c r="CD1425" s="93" t="s">
        <v>217</v>
      </c>
      <c r="CE1425" s="93">
        <v>2256102</v>
      </c>
      <c r="CF1425" s="93">
        <v>1384084</v>
      </c>
      <c r="CG1425" s="93">
        <v>8049072</v>
      </c>
      <c r="CH1425" s="93">
        <v>6163361</v>
      </c>
      <c r="CI1425" s="93">
        <v>1625693</v>
      </c>
      <c r="CJ1425" s="93" t="s">
        <v>217</v>
      </c>
      <c r="CK1425" s="93">
        <v>1202104</v>
      </c>
      <c r="CL1425" s="93">
        <v>484559</v>
      </c>
      <c r="CM1425" s="93" t="s">
        <v>217</v>
      </c>
      <c r="CN1425" s="93">
        <v>1633332</v>
      </c>
      <c r="CO1425" s="93" t="s">
        <v>217</v>
      </c>
      <c r="CP1425" s="93" t="s">
        <v>217</v>
      </c>
      <c r="CQ1425" s="93" t="s">
        <v>217</v>
      </c>
      <c r="CR1425" s="93">
        <v>65570</v>
      </c>
      <c r="CS1425" s="93" t="s">
        <v>217</v>
      </c>
      <c r="CT1425" s="93" t="s">
        <v>217</v>
      </c>
      <c r="CU1425" s="93">
        <v>1152103</v>
      </c>
      <c r="CV1425" s="93">
        <v>1885711</v>
      </c>
      <c r="CW1425" s="93">
        <v>219591</v>
      </c>
      <c r="CX1425" s="93" t="s">
        <v>217</v>
      </c>
      <c r="CY1425" s="93" t="s">
        <v>217</v>
      </c>
      <c r="CZ1425" s="93">
        <v>1666120</v>
      </c>
      <c r="DA1425" s="93">
        <v>1287737</v>
      </c>
      <c r="DB1425" s="93">
        <v>1276308</v>
      </c>
      <c r="DC1425" s="93">
        <v>11429</v>
      </c>
      <c r="DD1425" s="93">
        <v>31810</v>
      </c>
      <c r="DE1425" s="93">
        <v>31250</v>
      </c>
      <c r="DF1425" s="93" t="s">
        <v>217</v>
      </c>
      <c r="DG1425" s="93">
        <v>560</v>
      </c>
      <c r="DH1425" s="93">
        <v>3036410</v>
      </c>
      <c r="DI1425" s="93">
        <v>2257097</v>
      </c>
      <c r="DJ1425" s="93">
        <v>1599845</v>
      </c>
      <c r="DK1425" s="93">
        <v>657252</v>
      </c>
      <c r="DL1425" s="93">
        <v>560379</v>
      </c>
      <c r="DM1425" s="93">
        <v>27870</v>
      </c>
      <c r="DN1425" s="93">
        <v>127</v>
      </c>
      <c r="DO1425" s="93" t="s">
        <v>217</v>
      </c>
      <c r="DP1425" s="93">
        <v>34782</v>
      </c>
      <c r="DQ1425" s="93">
        <v>1230</v>
      </c>
      <c r="DR1425" s="93" t="s">
        <v>217</v>
      </c>
      <c r="DS1425" s="93">
        <v>496370</v>
      </c>
      <c r="DT1425" s="93">
        <v>4381379</v>
      </c>
      <c r="DU1425" s="93" t="s">
        <v>217</v>
      </c>
      <c r="DV1425" s="93">
        <v>23512</v>
      </c>
      <c r="DW1425" s="93">
        <v>9732</v>
      </c>
      <c r="DX1425" s="93">
        <v>4206</v>
      </c>
      <c r="DY1425" s="93">
        <v>387</v>
      </c>
      <c r="DZ1425" s="93">
        <v>387</v>
      </c>
      <c r="EA1425" s="93" t="s">
        <v>217</v>
      </c>
      <c r="EB1425" s="93" t="s">
        <v>217</v>
      </c>
      <c r="EC1425" s="93" t="s">
        <v>217</v>
      </c>
      <c r="ED1425" s="93" t="s">
        <v>217</v>
      </c>
      <c r="EE1425" s="93" t="s">
        <v>217</v>
      </c>
      <c r="EF1425" s="93">
        <v>9187</v>
      </c>
      <c r="EG1425" s="94" t="s">
        <v>217</v>
      </c>
    </row>
    <row r="1426" spans="1:137">
      <c r="A1426" s="91" t="s">
        <v>690</v>
      </c>
      <c r="B1426" s="92" t="s">
        <v>220</v>
      </c>
      <c r="C1426" s="102">
        <v>472131</v>
      </c>
      <c r="D1426" s="92" t="s">
        <v>573</v>
      </c>
      <c r="E1426" s="92" t="s">
        <v>577</v>
      </c>
      <c r="F1426" s="93">
        <v>12335193</v>
      </c>
      <c r="G1426" s="93">
        <v>4021968</v>
      </c>
      <c r="H1426" s="93">
        <v>640047</v>
      </c>
      <c r="I1426" s="93">
        <v>6649698</v>
      </c>
      <c r="J1426" s="93">
        <v>547130</v>
      </c>
      <c r="K1426" s="93" t="s">
        <v>217</v>
      </c>
      <c r="L1426" s="93" t="s">
        <v>217</v>
      </c>
      <c r="M1426" s="93" t="s">
        <v>217</v>
      </c>
      <c r="N1426" s="93">
        <v>290444</v>
      </c>
      <c r="O1426" s="93">
        <v>4698</v>
      </c>
      <c r="P1426" s="93" t="s">
        <v>217</v>
      </c>
      <c r="Q1426" s="93">
        <v>16676</v>
      </c>
      <c r="R1426" s="93">
        <v>11774</v>
      </c>
      <c r="S1426" s="93" t="s">
        <v>217</v>
      </c>
      <c r="T1426" s="93" t="s">
        <v>217</v>
      </c>
      <c r="U1426" s="93">
        <v>1866422</v>
      </c>
      <c r="V1426" s="93">
        <v>26269</v>
      </c>
      <c r="W1426" s="93" t="s">
        <v>217</v>
      </c>
      <c r="X1426" s="93">
        <v>44112</v>
      </c>
      <c r="Y1426" s="93" t="s">
        <v>217</v>
      </c>
      <c r="Z1426" s="93">
        <v>8696</v>
      </c>
      <c r="AA1426" s="93" t="s">
        <v>217</v>
      </c>
      <c r="AB1426" s="93">
        <v>228105</v>
      </c>
      <c r="AC1426" s="93">
        <v>68259</v>
      </c>
      <c r="AD1426" s="93">
        <v>5135</v>
      </c>
      <c r="AE1426" s="93">
        <v>1338</v>
      </c>
      <c r="AF1426" s="93">
        <v>153373</v>
      </c>
      <c r="AG1426" s="93" t="s">
        <v>217</v>
      </c>
      <c r="AH1426" s="93">
        <v>13423860</v>
      </c>
      <c r="AI1426" s="93">
        <v>12314643</v>
      </c>
      <c r="AJ1426" s="93">
        <v>1109217</v>
      </c>
      <c r="AK1426" s="93" t="s">
        <v>217</v>
      </c>
      <c r="AL1426" s="93">
        <v>10486</v>
      </c>
      <c r="AM1426" s="93">
        <v>479350</v>
      </c>
      <c r="AN1426" s="93" t="s">
        <v>217</v>
      </c>
      <c r="AO1426" s="93">
        <v>479350</v>
      </c>
      <c r="AP1426" s="93">
        <v>348042</v>
      </c>
      <c r="AQ1426" s="93" t="s">
        <v>217</v>
      </c>
      <c r="AR1426" s="93">
        <v>28499</v>
      </c>
      <c r="AS1426" s="93" t="s">
        <v>217</v>
      </c>
      <c r="AT1426" s="93">
        <v>31767</v>
      </c>
      <c r="AU1426" s="93">
        <v>211663</v>
      </c>
      <c r="AV1426" s="93">
        <v>76113</v>
      </c>
      <c r="AW1426" s="93">
        <v>388307</v>
      </c>
      <c r="AX1426" s="93">
        <v>25470</v>
      </c>
      <c r="AY1426" s="93">
        <v>362837</v>
      </c>
      <c r="AZ1426" s="93">
        <v>15397001</v>
      </c>
      <c r="BA1426" s="93" t="s">
        <v>217</v>
      </c>
      <c r="BB1426" s="93">
        <v>4222888</v>
      </c>
      <c r="BC1426" s="93">
        <v>2642648</v>
      </c>
      <c r="BD1426" s="93" t="s">
        <v>217</v>
      </c>
      <c r="BE1426" s="93" t="s">
        <v>217</v>
      </c>
      <c r="BF1426" s="93">
        <v>2593434</v>
      </c>
      <c r="BG1426" s="93">
        <v>1885776</v>
      </c>
      <c r="BH1426" s="93" t="s">
        <v>217</v>
      </c>
      <c r="BI1426" s="93" t="s">
        <v>217</v>
      </c>
      <c r="BJ1426" s="93">
        <v>2108646</v>
      </c>
      <c r="BK1426" s="93" t="s">
        <v>217</v>
      </c>
      <c r="BL1426" s="93" t="s">
        <v>217</v>
      </c>
      <c r="BM1426" s="93">
        <v>65896</v>
      </c>
      <c r="BN1426" s="93" t="s">
        <v>217</v>
      </c>
      <c r="BO1426" s="93">
        <v>57433</v>
      </c>
      <c r="BP1426" s="93" t="s">
        <v>217</v>
      </c>
      <c r="BQ1426" s="93" t="s">
        <v>217</v>
      </c>
      <c r="BR1426" s="93" t="s">
        <v>217</v>
      </c>
      <c r="BS1426" s="93">
        <v>94638</v>
      </c>
      <c r="BT1426" s="93" t="s">
        <v>217</v>
      </c>
      <c r="BU1426" s="93" t="s">
        <v>217</v>
      </c>
      <c r="BV1426" s="93" t="s">
        <v>217</v>
      </c>
      <c r="BW1426" s="93" t="s">
        <v>217</v>
      </c>
      <c r="BX1426" s="93" t="s">
        <v>217</v>
      </c>
      <c r="BY1426" s="93">
        <v>7566</v>
      </c>
      <c r="BZ1426" s="93" t="s">
        <v>217</v>
      </c>
      <c r="CA1426" s="93" t="s">
        <v>217</v>
      </c>
      <c r="CB1426" s="93" t="s">
        <v>217</v>
      </c>
      <c r="CC1426" s="93" t="s">
        <v>217</v>
      </c>
      <c r="CD1426" s="93" t="s">
        <v>217</v>
      </c>
      <c r="CE1426" s="93">
        <v>1718076</v>
      </c>
      <c r="CF1426" s="93">
        <v>589612</v>
      </c>
      <c r="CG1426" s="93">
        <v>7189535</v>
      </c>
      <c r="CH1426" s="93">
        <v>5917286</v>
      </c>
      <c r="CI1426" s="93">
        <v>1074342</v>
      </c>
      <c r="CJ1426" s="93" t="s">
        <v>217</v>
      </c>
      <c r="CK1426" s="93">
        <v>1291966</v>
      </c>
      <c r="CL1426" s="93">
        <v>420067</v>
      </c>
      <c r="CM1426" s="93" t="s">
        <v>217</v>
      </c>
      <c r="CN1426" s="93">
        <v>1136754</v>
      </c>
      <c r="CO1426" s="93" t="s">
        <v>217</v>
      </c>
      <c r="CP1426" s="93" t="s">
        <v>217</v>
      </c>
      <c r="CQ1426" s="93" t="s">
        <v>217</v>
      </c>
      <c r="CR1426" s="93">
        <v>75472</v>
      </c>
      <c r="CS1426" s="93" t="s">
        <v>217</v>
      </c>
      <c r="CT1426" s="93" t="s">
        <v>217</v>
      </c>
      <c r="CU1426" s="93">
        <v>1918685</v>
      </c>
      <c r="CV1426" s="93">
        <v>1272249</v>
      </c>
      <c r="CW1426" s="93" t="s">
        <v>217</v>
      </c>
      <c r="CX1426" s="93" t="s">
        <v>217</v>
      </c>
      <c r="CY1426" s="93" t="s">
        <v>217</v>
      </c>
      <c r="CZ1426" s="93">
        <v>1272249</v>
      </c>
      <c r="DA1426" s="93">
        <v>651137</v>
      </c>
      <c r="DB1426" s="93">
        <v>556826</v>
      </c>
      <c r="DC1426" s="93">
        <v>94311</v>
      </c>
      <c r="DD1426" s="93">
        <v>80058</v>
      </c>
      <c r="DE1426" s="93">
        <v>77508</v>
      </c>
      <c r="DF1426" s="93" t="s">
        <v>217</v>
      </c>
      <c r="DG1426" s="93">
        <v>2550</v>
      </c>
      <c r="DH1426" s="93">
        <v>3183163</v>
      </c>
      <c r="DI1426" s="93">
        <v>2057723</v>
      </c>
      <c r="DJ1426" s="93">
        <v>1829010</v>
      </c>
      <c r="DK1426" s="93">
        <v>228713</v>
      </c>
      <c r="DL1426" s="93">
        <v>244155</v>
      </c>
      <c r="DM1426" s="93">
        <v>28168</v>
      </c>
      <c r="DN1426" s="93">
        <v>3</v>
      </c>
      <c r="DO1426" s="93">
        <v>1125</v>
      </c>
      <c r="DP1426" s="93">
        <v>26222</v>
      </c>
      <c r="DQ1426" s="93">
        <v>2161</v>
      </c>
      <c r="DR1426" s="93" t="s">
        <v>217</v>
      </c>
      <c r="DS1426" s="93">
        <v>186476</v>
      </c>
      <c r="DT1426" s="93">
        <v>4463731</v>
      </c>
      <c r="DU1426" s="93" t="s">
        <v>217</v>
      </c>
      <c r="DV1426" s="93">
        <v>47224</v>
      </c>
      <c r="DW1426" s="93">
        <v>25752</v>
      </c>
      <c r="DX1426" s="93">
        <v>3382</v>
      </c>
      <c r="DY1426" s="93">
        <v>4525</v>
      </c>
      <c r="DZ1426" s="93" t="s">
        <v>217</v>
      </c>
      <c r="EA1426" s="93">
        <v>554</v>
      </c>
      <c r="EB1426" s="93">
        <v>3371</v>
      </c>
      <c r="EC1426" s="93">
        <v>600</v>
      </c>
      <c r="ED1426" s="93">
        <v>70</v>
      </c>
      <c r="EE1426" s="93">
        <v>277</v>
      </c>
      <c r="EF1426" s="93">
        <v>13217</v>
      </c>
      <c r="EG1426" s="94">
        <v>1</v>
      </c>
    </row>
    <row r="1427" spans="1:137">
      <c r="A1427" s="91" t="s">
        <v>659</v>
      </c>
      <c r="B1427" s="92" t="s">
        <v>218</v>
      </c>
      <c r="C1427" s="102">
        <v>472018</v>
      </c>
      <c r="D1427" s="92" t="s">
        <v>573</v>
      </c>
      <c r="E1427" s="92" t="s">
        <v>574</v>
      </c>
      <c r="F1427" s="93">
        <v>48816343</v>
      </c>
      <c r="G1427" s="93">
        <v>15934156</v>
      </c>
      <c r="H1427" s="93">
        <v>5495724</v>
      </c>
      <c r="I1427" s="93">
        <v>22241451</v>
      </c>
      <c r="J1427" s="93">
        <v>3359782</v>
      </c>
      <c r="K1427" s="93" t="s">
        <v>217</v>
      </c>
      <c r="L1427" s="93" t="s">
        <v>217</v>
      </c>
      <c r="M1427" s="93" t="s">
        <v>217</v>
      </c>
      <c r="N1427" s="93">
        <v>752419</v>
      </c>
      <c r="O1427" s="93">
        <v>32827</v>
      </c>
      <c r="P1427" s="93" t="s">
        <v>217</v>
      </c>
      <c r="Q1427" s="93">
        <v>54437</v>
      </c>
      <c r="R1427" s="93">
        <v>47023</v>
      </c>
      <c r="S1427" s="93" t="s">
        <v>217</v>
      </c>
      <c r="T1427" s="93" t="s">
        <v>217</v>
      </c>
      <c r="U1427" s="93">
        <v>6098101</v>
      </c>
      <c r="V1427" s="93" t="s">
        <v>217</v>
      </c>
      <c r="W1427" s="93" t="s">
        <v>217</v>
      </c>
      <c r="X1427" s="93">
        <v>138391</v>
      </c>
      <c r="Y1427" s="93" t="s">
        <v>217</v>
      </c>
      <c r="Z1427" s="93" t="s">
        <v>217</v>
      </c>
      <c r="AA1427" s="93" t="s">
        <v>217</v>
      </c>
      <c r="AB1427" s="93">
        <v>95119</v>
      </c>
      <c r="AC1427" s="93" t="s">
        <v>217</v>
      </c>
      <c r="AD1427" s="93" t="s">
        <v>217</v>
      </c>
      <c r="AE1427" s="93" t="s">
        <v>217</v>
      </c>
      <c r="AF1427" s="93" t="s">
        <v>217</v>
      </c>
      <c r="AG1427" s="93" t="s">
        <v>217</v>
      </c>
      <c r="AH1427" s="93">
        <v>8359681</v>
      </c>
      <c r="AI1427" s="93">
        <v>7615128</v>
      </c>
      <c r="AJ1427" s="93">
        <v>744270</v>
      </c>
      <c r="AK1427" s="93">
        <v>283</v>
      </c>
      <c r="AL1427" s="93">
        <v>41703</v>
      </c>
      <c r="AM1427" s="93">
        <v>1557602</v>
      </c>
      <c r="AN1427" s="93">
        <v>4159</v>
      </c>
      <c r="AO1427" s="93">
        <v>1553443</v>
      </c>
      <c r="AP1427" s="93">
        <v>2703739</v>
      </c>
      <c r="AQ1427" s="93" t="s">
        <v>217</v>
      </c>
      <c r="AR1427" s="93">
        <v>61801</v>
      </c>
      <c r="AS1427" s="93">
        <v>48479</v>
      </c>
      <c r="AT1427" s="93">
        <v>73788</v>
      </c>
      <c r="AU1427" s="93">
        <v>1758304</v>
      </c>
      <c r="AV1427" s="93">
        <v>761367</v>
      </c>
      <c r="AW1427" s="93">
        <v>672343</v>
      </c>
      <c r="AX1427" s="93">
        <v>42998</v>
      </c>
      <c r="AY1427" s="93">
        <v>629345</v>
      </c>
      <c r="AZ1427" s="93">
        <v>38581025</v>
      </c>
      <c r="BA1427" s="93" t="s">
        <v>217</v>
      </c>
      <c r="BB1427" s="93">
        <v>16343403</v>
      </c>
      <c r="BC1427" s="93">
        <v>5697441</v>
      </c>
      <c r="BD1427" s="93" t="s">
        <v>217</v>
      </c>
      <c r="BE1427" s="93" t="s">
        <v>217</v>
      </c>
      <c r="BF1427" s="93">
        <v>4885634</v>
      </c>
      <c r="BG1427" s="93">
        <v>4020781</v>
      </c>
      <c r="BH1427" s="93" t="s">
        <v>217</v>
      </c>
      <c r="BI1427" s="93" t="s">
        <v>217</v>
      </c>
      <c r="BJ1427" s="93">
        <v>2976652</v>
      </c>
      <c r="BK1427" s="93" t="s">
        <v>217</v>
      </c>
      <c r="BL1427" s="93" t="s">
        <v>217</v>
      </c>
      <c r="BM1427" s="93">
        <v>108989</v>
      </c>
      <c r="BN1427" s="93">
        <v>78208</v>
      </c>
      <c r="BO1427" s="93">
        <v>1299862</v>
      </c>
      <c r="BP1427" s="93" t="s">
        <v>217</v>
      </c>
      <c r="BQ1427" s="93" t="s">
        <v>217</v>
      </c>
      <c r="BR1427" s="93" t="s">
        <v>217</v>
      </c>
      <c r="BS1427" s="93">
        <v>70446</v>
      </c>
      <c r="BT1427" s="93" t="s">
        <v>217</v>
      </c>
      <c r="BU1427" s="93" t="s">
        <v>217</v>
      </c>
      <c r="BV1427" s="93" t="s">
        <v>217</v>
      </c>
      <c r="BW1427" s="93" t="s">
        <v>217</v>
      </c>
      <c r="BX1427" s="93" t="s">
        <v>217</v>
      </c>
      <c r="BY1427" s="93">
        <v>13625</v>
      </c>
      <c r="BZ1427" s="93" t="s">
        <v>217</v>
      </c>
      <c r="CA1427" s="93" t="s">
        <v>217</v>
      </c>
      <c r="CB1427" s="93" t="s">
        <v>217</v>
      </c>
      <c r="CC1427" s="93" t="s">
        <v>217</v>
      </c>
      <c r="CD1427" s="93" t="s">
        <v>217</v>
      </c>
      <c r="CE1427" s="93">
        <v>3085984</v>
      </c>
      <c r="CF1427" s="93">
        <v>289868</v>
      </c>
      <c r="CG1427" s="93">
        <v>17713781</v>
      </c>
      <c r="CH1427" s="93">
        <v>14309290</v>
      </c>
      <c r="CI1427" s="93">
        <v>2682516</v>
      </c>
      <c r="CJ1427" s="93" t="s">
        <v>217</v>
      </c>
      <c r="CK1427" s="93">
        <v>2438003</v>
      </c>
      <c r="CL1427" s="93">
        <v>887433</v>
      </c>
      <c r="CM1427" s="93" t="s">
        <v>217</v>
      </c>
      <c r="CN1427" s="93">
        <v>4251088</v>
      </c>
      <c r="CO1427" s="93" t="s">
        <v>217</v>
      </c>
      <c r="CP1427" s="93" t="s">
        <v>217</v>
      </c>
      <c r="CQ1427" s="93" t="s">
        <v>217</v>
      </c>
      <c r="CR1427" s="93">
        <v>15183</v>
      </c>
      <c r="CS1427" s="93" t="s">
        <v>217</v>
      </c>
      <c r="CT1427" s="93" t="s">
        <v>217</v>
      </c>
      <c r="CU1427" s="93">
        <v>4035067</v>
      </c>
      <c r="CV1427" s="93">
        <v>3404491</v>
      </c>
      <c r="CW1427" s="93">
        <v>49568</v>
      </c>
      <c r="CX1427" s="93" t="s">
        <v>217</v>
      </c>
      <c r="CY1427" s="93" t="s">
        <v>217</v>
      </c>
      <c r="CZ1427" s="93">
        <v>3354923</v>
      </c>
      <c r="DA1427" s="93">
        <v>690996</v>
      </c>
      <c r="DB1427" s="93">
        <v>380592</v>
      </c>
      <c r="DC1427" s="93">
        <v>310404</v>
      </c>
      <c r="DD1427" s="93">
        <v>90213</v>
      </c>
      <c r="DE1427" s="93" t="s">
        <v>217</v>
      </c>
      <c r="DF1427" s="93" t="s">
        <v>217</v>
      </c>
      <c r="DG1427" s="93">
        <v>90213</v>
      </c>
      <c r="DH1427" s="93">
        <v>5118071</v>
      </c>
      <c r="DI1427" s="93">
        <v>5592528</v>
      </c>
      <c r="DJ1427" s="93">
        <v>4330850</v>
      </c>
      <c r="DK1427" s="93">
        <v>1261678</v>
      </c>
      <c r="DL1427" s="93">
        <v>1675733</v>
      </c>
      <c r="DM1427" s="93">
        <v>38456</v>
      </c>
      <c r="DN1427" s="93">
        <v>1584</v>
      </c>
      <c r="DO1427" s="93" t="s">
        <v>217</v>
      </c>
      <c r="DP1427" s="93">
        <v>682662</v>
      </c>
      <c r="DQ1427" s="93">
        <v>8217</v>
      </c>
      <c r="DR1427" s="93" t="s">
        <v>217</v>
      </c>
      <c r="DS1427" s="93">
        <v>944814</v>
      </c>
      <c r="DT1427" s="93">
        <v>9956900</v>
      </c>
      <c r="DU1427" s="93" t="s">
        <v>217</v>
      </c>
      <c r="DV1427" s="93">
        <v>95483</v>
      </c>
      <c r="DW1427" s="93">
        <v>47404</v>
      </c>
      <c r="DX1427" s="93">
        <v>6447</v>
      </c>
      <c r="DY1427" s="93">
        <v>11965</v>
      </c>
      <c r="DZ1427" s="93">
        <v>714</v>
      </c>
      <c r="EA1427" s="93">
        <v>1950</v>
      </c>
      <c r="EB1427" s="93">
        <v>8371</v>
      </c>
      <c r="EC1427" s="93">
        <v>930</v>
      </c>
      <c r="ED1427" s="93" t="s">
        <v>217</v>
      </c>
      <c r="EE1427" s="93" t="s">
        <v>217</v>
      </c>
      <c r="EF1427" s="93">
        <v>29667</v>
      </c>
      <c r="EG1427" s="94" t="s">
        <v>217</v>
      </c>
    </row>
    <row r="1428" spans="1:137">
      <c r="A1428" s="91" t="s">
        <v>659</v>
      </c>
      <c r="B1428" s="92" t="s">
        <v>220</v>
      </c>
      <c r="C1428" s="102">
        <v>472085</v>
      </c>
      <c r="D1428" s="92" t="s">
        <v>573</v>
      </c>
      <c r="E1428" s="92" t="s">
        <v>575</v>
      </c>
      <c r="F1428" s="93">
        <v>15926355</v>
      </c>
      <c r="G1428" s="93">
        <v>4958626</v>
      </c>
      <c r="H1428" s="93">
        <v>1396655</v>
      </c>
      <c r="I1428" s="93">
        <v>6982097</v>
      </c>
      <c r="J1428" s="93">
        <v>2202736</v>
      </c>
      <c r="K1428" s="93" t="s">
        <v>217</v>
      </c>
      <c r="L1428" s="93" t="s">
        <v>217</v>
      </c>
      <c r="M1428" s="93" t="s">
        <v>217</v>
      </c>
      <c r="N1428" s="93">
        <v>178913</v>
      </c>
      <c r="O1428" s="93">
        <v>10349</v>
      </c>
      <c r="P1428" s="93" t="s">
        <v>217</v>
      </c>
      <c r="Q1428" s="93">
        <v>17145</v>
      </c>
      <c r="R1428" s="93">
        <v>14780</v>
      </c>
      <c r="S1428" s="93" t="s">
        <v>217</v>
      </c>
      <c r="T1428" s="93" t="s">
        <v>217</v>
      </c>
      <c r="U1428" s="93">
        <v>2121100</v>
      </c>
      <c r="V1428" s="93" t="s">
        <v>217</v>
      </c>
      <c r="W1428" s="93" t="s">
        <v>217</v>
      </c>
      <c r="X1428" s="93">
        <v>51925</v>
      </c>
      <c r="Y1428" s="93" t="s">
        <v>217</v>
      </c>
      <c r="Z1428" s="93" t="s">
        <v>217</v>
      </c>
      <c r="AA1428" s="93" t="s">
        <v>217</v>
      </c>
      <c r="AB1428" s="93">
        <v>44533</v>
      </c>
      <c r="AC1428" s="93" t="s">
        <v>217</v>
      </c>
      <c r="AD1428" s="93" t="s">
        <v>217</v>
      </c>
      <c r="AE1428" s="93" t="s">
        <v>217</v>
      </c>
      <c r="AF1428" s="93" t="s">
        <v>217</v>
      </c>
      <c r="AG1428" s="93" t="s">
        <v>217</v>
      </c>
      <c r="AH1428" s="93">
        <v>4895516</v>
      </c>
      <c r="AI1428" s="93">
        <v>4373136</v>
      </c>
      <c r="AJ1428" s="93">
        <v>522380</v>
      </c>
      <c r="AK1428" s="93" t="s">
        <v>217</v>
      </c>
      <c r="AL1428" s="93">
        <v>14057</v>
      </c>
      <c r="AM1428" s="93">
        <v>657726</v>
      </c>
      <c r="AN1428" s="93">
        <v>12480</v>
      </c>
      <c r="AO1428" s="93">
        <v>645246</v>
      </c>
      <c r="AP1428" s="93">
        <v>385422</v>
      </c>
      <c r="AQ1428" s="93" t="s">
        <v>217</v>
      </c>
      <c r="AR1428" s="93">
        <v>85481</v>
      </c>
      <c r="AS1428" s="93" t="s">
        <v>217</v>
      </c>
      <c r="AT1428" s="93">
        <v>75135</v>
      </c>
      <c r="AU1428" s="93">
        <v>110672</v>
      </c>
      <c r="AV1428" s="93">
        <v>114134</v>
      </c>
      <c r="AW1428" s="93">
        <v>295409</v>
      </c>
      <c r="AX1428" s="93">
        <v>21612</v>
      </c>
      <c r="AY1428" s="93">
        <v>273797</v>
      </c>
      <c r="AZ1428" s="93">
        <v>11904087</v>
      </c>
      <c r="BA1428" s="93" t="s">
        <v>217</v>
      </c>
      <c r="BB1428" s="93">
        <v>3399098</v>
      </c>
      <c r="BC1428" s="93">
        <v>2230075</v>
      </c>
      <c r="BD1428" s="93" t="s">
        <v>217</v>
      </c>
      <c r="BE1428" s="93" t="s">
        <v>217</v>
      </c>
      <c r="BF1428" s="93">
        <v>1814376</v>
      </c>
      <c r="BG1428" s="93">
        <v>1746056</v>
      </c>
      <c r="BH1428" s="93" t="s">
        <v>217</v>
      </c>
      <c r="BI1428" s="93" t="s">
        <v>217</v>
      </c>
      <c r="BJ1428" s="93">
        <v>435162</v>
      </c>
      <c r="BK1428" s="93" t="s">
        <v>217</v>
      </c>
      <c r="BL1428" s="93" t="s">
        <v>217</v>
      </c>
      <c r="BM1428" s="93">
        <v>33939</v>
      </c>
      <c r="BN1428" s="93" t="s">
        <v>217</v>
      </c>
      <c r="BO1428" s="93">
        <v>1354348</v>
      </c>
      <c r="BP1428" s="93" t="s">
        <v>217</v>
      </c>
      <c r="BQ1428" s="93" t="s">
        <v>217</v>
      </c>
      <c r="BR1428" s="93" t="s">
        <v>217</v>
      </c>
      <c r="BS1428" s="93">
        <v>77970</v>
      </c>
      <c r="BT1428" s="93" t="s">
        <v>217</v>
      </c>
      <c r="BU1428" s="93" t="s">
        <v>217</v>
      </c>
      <c r="BV1428" s="93" t="s">
        <v>217</v>
      </c>
      <c r="BW1428" s="93" t="s">
        <v>217</v>
      </c>
      <c r="BX1428" s="93" t="s">
        <v>217</v>
      </c>
      <c r="BY1428" s="93" t="s">
        <v>217</v>
      </c>
      <c r="BZ1428" s="93" t="s">
        <v>217</v>
      </c>
      <c r="CA1428" s="93" t="s">
        <v>217</v>
      </c>
      <c r="CB1428" s="93" t="s">
        <v>217</v>
      </c>
      <c r="CC1428" s="93" t="s">
        <v>217</v>
      </c>
      <c r="CD1428" s="93" t="s">
        <v>217</v>
      </c>
      <c r="CE1428" s="93">
        <v>813063</v>
      </c>
      <c r="CF1428" s="93">
        <v>472317</v>
      </c>
      <c r="CG1428" s="93">
        <v>8894576</v>
      </c>
      <c r="CH1428" s="93">
        <v>7535218</v>
      </c>
      <c r="CI1428" s="93">
        <v>14307</v>
      </c>
      <c r="CJ1428" s="93" t="s">
        <v>217</v>
      </c>
      <c r="CK1428" s="93">
        <v>902886</v>
      </c>
      <c r="CL1428" s="93">
        <v>382384</v>
      </c>
      <c r="CM1428" s="93" t="s">
        <v>217</v>
      </c>
      <c r="CN1428" s="93">
        <v>2679328</v>
      </c>
      <c r="CO1428" s="93" t="s">
        <v>217</v>
      </c>
      <c r="CP1428" s="93" t="s">
        <v>217</v>
      </c>
      <c r="CQ1428" s="93" t="s">
        <v>217</v>
      </c>
      <c r="CR1428" s="93">
        <v>7490</v>
      </c>
      <c r="CS1428" s="93" t="s">
        <v>217</v>
      </c>
      <c r="CT1428" s="93" t="s">
        <v>217</v>
      </c>
      <c r="CU1428" s="93">
        <v>3548823</v>
      </c>
      <c r="CV1428" s="93">
        <v>1359358</v>
      </c>
      <c r="CW1428" s="93" t="s">
        <v>217</v>
      </c>
      <c r="CX1428" s="93" t="s">
        <v>217</v>
      </c>
      <c r="CY1428" s="93" t="s">
        <v>217</v>
      </c>
      <c r="CZ1428" s="93">
        <v>1359358</v>
      </c>
      <c r="DA1428" s="93">
        <v>300915</v>
      </c>
      <c r="DB1428" s="93">
        <v>200542</v>
      </c>
      <c r="DC1428" s="93">
        <v>100373</v>
      </c>
      <c r="DD1428" s="93">
        <v>161922</v>
      </c>
      <c r="DE1428" s="93">
        <v>150000</v>
      </c>
      <c r="DF1428" s="93" t="s">
        <v>217</v>
      </c>
      <c r="DG1428" s="93">
        <v>11922</v>
      </c>
      <c r="DH1428" s="93">
        <v>4022797</v>
      </c>
      <c r="DI1428" s="93">
        <v>1087877</v>
      </c>
      <c r="DJ1428" s="93">
        <v>824016</v>
      </c>
      <c r="DK1428" s="93">
        <v>263861</v>
      </c>
      <c r="DL1428" s="93">
        <v>293276</v>
      </c>
      <c r="DM1428" s="93">
        <v>23425</v>
      </c>
      <c r="DN1428" s="93">
        <v>31</v>
      </c>
      <c r="DO1428" s="93" t="s">
        <v>217</v>
      </c>
      <c r="DP1428" s="93">
        <v>895</v>
      </c>
      <c r="DQ1428" s="93">
        <v>30152</v>
      </c>
      <c r="DR1428" s="93" t="s">
        <v>217</v>
      </c>
      <c r="DS1428" s="93">
        <v>238773</v>
      </c>
      <c r="DT1428" s="93">
        <v>3101058</v>
      </c>
      <c r="DU1428" s="93" t="s">
        <v>217</v>
      </c>
      <c r="DV1428" s="93">
        <v>39542</v>
      </c>
      <c r="DW1428" s="93">
        <v>25514</v>
      </c>
      <c r="DX1428" s="93">
        <v>948</v>
      </c>
      <c r="DY1428" s="93">
        <v>6325</v>
      </c>
      <c r="DZ1428" s="93">
        <v>3635</v>
      </c>
      <c r="EA1428" s="93">
        <v>159</v>
      </c>
      <c r="EB1428" s="93">
        <v>2531</v>
      </c>
      <c r="EC1428" s="93" t="s">
        <v>217</v>
      </c>
      <c r="ED1428" s="93" t="s">
        <v>217</v>
      </c>
      <c r="EE1428" s="93" t="s">
        <v>217</v>
      </c>
      <c r="EF1428" s="93">
        <v>6755</v>
      </c>
      <c r="EG1428" s="94" t="s">
        <v>217</v>
      </c>
    </row>
    <row r="1429" spans="1:137">
      <c r="A1429" s="91" t="s">
        <v>659</v>
      </c>
      <c r="B1429" s="92" t="s">
        <v>220</v>
      </c>
      <c r="C1429" s="102">
        <v>472115</v>
      </c>
      <c r="D1429" s="92" t="s">
        <v>573</v>
      </c>
      <c r="E1429" s="92" t="s">
        <v>576</v>
      </c>
      <c r="F1429" s="93">
        <v>15171781</v>
      </c>
      <c r="G1429" s="93">
        <v>5355263</v>
      </c>
      <c r="H1429" s="93">
        <v>677250</v>
      </c>
      <c r="I1429" s="93">
        <v>8053797</v>
      </c>
      <c r="J1429" s="93">
        <v>647378</v>
      </c>
      <c r="K1429" s="93" t="s">
        <v>217</v>
      </c>
      <c r="L1429" s="93" t="s">
        <v>217</v>
      </c>
      <c r="M1429" s="93" t="s">
        <v>217</v>
      </c>
      <c r="N1429" s="93">
        <v>271914</v>
      </c>
      <c r="O1429" s="93">
        <v>11094</v>
      </c>
      <c r="P1429" s="93" t="s">
        <v>217</v>
      </c>
      <c r="Q1429" s="93">
        <v>18406</v>
      </c>
      <c r="R1429" s="93">
        <v>15912</v>
      </c>
      <c r="S1429" s="93" t="s">
        <v>217</v>
      </c>
      <c r="T1429" s="93" t="s">
        <v>217</v>
      </c>
      <c r="U1429" s="93">
        <v>2313198</v>
      </c>
      <c r="V1429" s="93" t="s">
        <v>217</v>
      </c>
      <c r="W1429" s="93" t="s">
        <v>217</v>
      </c>
      <c r="X1429" s="93">
        <v>78909</v>
      </c>
      <c r="Y1429" s="93" t="s">
        <v>217</v>
      </c>
      <c r="Z1429" s="93" t="s">
        <v>217</v>
      </c>
      <c r="AA1429" s="93" t="s">
        <v>217</v>
      </c>
      <c r="AB1429" s="93">
        <v>65052</v>
      </c>
      <c r="AC1429" s="93" t="s">
        <v>217</v>
      </c>
      <c r="AD1429" s="93" t="s">
        <v>217</v>
      </c>
      <c r="AE1429" s="93" t="s">
        <v>217</v>
      </c>
      <c r="AF1429" s="93" t="s">
        <v>217</v>
      </c>
      <c r="AG1429" s="93" t="s">
        <v>217</v>
      </c>
      <c r="AH1429" s="93">
        <v>10809846</v>
      </c>
      <c r="AI1429" s="93">
        <v>9885419</v>
      </c>
      <c r="AJ1429" s="93">
        <v>924427</v>
      </c>
      <c r="AK1429" s="93" t="s">
        <v>217</v>
      </c>
      <c r="AL1429" s="93">
        <v>17556</v>
      </c>
      <c r="AM1429" s="93">
        <v>697096</v>
      </c>
      <c r="AN1429" s="93" t="s">
        <v>217</v>
      </c>
      <c r="AO1429" s="93">
        <v>697096</v>
      </c>
      <c r="AP1429" s="93">
        <v>558441</v>
      </c>
      <c r="AQ1429" s="93" t="s">
        <v>217</v>
      </c>
      <c r="AR1429" s="93">
        <v>80591</v>
      </c>
      <c r="AS1429" s="93" t="s">
        <v>217</v>
      </c>
      <c r="AT1429" s="93">
        <v>58156</v>
      </c>
      <c r="AU1429" s="93">
        <v>216563</v>
      </c>
      <c r="AV1429" s="93">
        <v>203131</v>
      </c>
      <c r="AW1429" s="93">
        <v>267680</v>
      </c>
      <c r="AX1429" s="93">
        <v>19141</v>
      </c>
      <c r="AY1429" s="93">
        <v>248539</v>
      </c>
      <c r="AZ1429" s="93">
        <v>20861761</v>
      </c>
      <c r="BA1429" s="93" t="s">
        <v>217</v>
      </c>
      <c r="BB1429" s="93">
        <v>6491011</v>
      </c>
      <c r="BC1429" s="93">
        <v>3106532</v>
      </c>
      <c r="BD1429" s="93" t="s">
        <v>217</v>
      </c>
      <c r="BE1429" s="93" t="s">
        <v>217</v>
      </c>
      <c r="BF1429" s="93">
        <v>2451050</v>
      </c>
      <c r="BG1429" s="93">
        <v>2220527</v>
      </c>
      <c r="BH1429" s="93" t="s">
        <v>217</v>
      </c>
      <c r="BI1429" s="93" t="s">
        <v>217</v>
      </c>
      <c r="BJ1429" s="93">
        <v>3849975</v>
      </c>
      <c r="BK1429" s="93" t="s">
        <v>217</v>
      </c>
      <c r="BL1429" s="93" t="s">
        <v>217</v>
      </c>
      <c r="BM1429" s="93">
        <v>40268</v>
      </c>
      <c r="BN1429" s="93" t="s">
        <v>217</v>
      </c>
      <c r="BO1429" s="93">
        <v>505260</v>
      </c>
      <c r="BP1429" s="93" t="s">
        <v>217</v>
      </c>
      <c r="BQ1429" s="93" t="s">
        <v>217</v>
      </c>
      <c r="BR1429" s="93" t="s">
        <v>217</v>
      </c>
      <c r="BS1429" s="93">
        <v>588617</v>
      </c>
      <c r="BT1429" s="93" t="s">
        <v>217</v>
      </c>
      <c r="BU1429" s="93" t="s">
        <v>217</v>
      </c>
      <c r="BV1429" s="93" t="s">
        <v>217</v>
      </c>
      <c r="BW1429" s="93" t="s">
        <v>217</v>
      </c>
      <c r="BX1429" s="93" t="s">
        <v>217</v>
      </c>
      <c r="BY1429" s="93">
        <v>28436</v>
      </c>
      <c r="BZ1429" s="93" t="s">
        <v>217</v>
      </c>
      <c r="CA1429" s="93" t="s">
        <v>217</v>
      </c>
      <c r="CB1429" s="93" t="s">
        <v>217</v>
      </c>
      <c r="CC1429" s="93" t="s">
        <v>217</v>
      </c>
      <c r="CD1429" s="93" t="s">
        <v>217</v>
      </c>
      <c r="CE1429" s="93">
        <v>1580085</v>
      </c>
      <c r="CF1429" s="93">
        <v>1366084</v>
      </c>
      <c r="CG1429" s="93">
        <v>8066265</v>
      </c>
      <c r="CH1429" s="93">
        <v>6431226</v>
      </c>
      <c r="CI1429" s="93">
        <v>1460091</v>
      </c>
      <c r="CJ1429" s="93" t="s">
        <v>217</v>
      </c>
      <c r="CK1429" s="93">
        <v>1226588</v>
      </c>
      <c r="CL1429" s="93">
        <v>493661</v>
      </c>
      <c r="CM1429" s="93" t="s">
        <v>217</v>
      </c>
      <c r="CN1429" s="93">
        <v>1742227</v>
      </c>
      <c r="CO1429" s="93" t="s">
        <v>217</v>
      </c>
      <c r="CP1429" s="93" t="s">
        <v>217</v>
      </c>
      <c r="CQ1429" s="93" t="s">
        <v>217</v>
      </c>
      <c r="CR1429" s="93">
        <v>41720</v>
      </c>
      <c r="CS1429" s="93" t="s">
        <v>217</v>
      </c>
      <c r="CT1429" s="93" t="s">
        <v>217</v>
      </c>
      <c r="CU1429" s="93">
        <v>1466939</v>
      </c>
      <c r="CV1429" s="93">
        <v>1635039</v>
      </c>
      <c r="CW1429" s="93" t="s">
        <v>217</v>
      </c>
      <c r="CX1429" s="93" t="s">
        <v>217</v>
      </c>
      <c r="CY1429" s="93" t="s">
        <v>217</v>
      </c>
      <c r="CZ1429" s="93">
        <v>1635039</v>
      </c>
      <c r="DA1429" s="93">
        <v>1279995</v>
      </c>
      <c r="DB1429" s="93">
        <v>1263312</v>
      </c>
      <c r="DC1429" s="93">
        <v>16683</v>
      </c>
      <c r="DD1429" s="93">
        <v>24555</v>
      </c>
      <c r="DE1429" s="93">
        <v>23480</v>
      </c>
      <c r="DF1429" s="93" t="s">
        <v>217</v>
      </c>
      <c r="DG1429" s="93">
        <v>1075</v>
      </c>
      <c r="DH1429" s="93">
        <v>2081701</v>
      </c>
      <c r="DI1429" s="93">
        <v>1837434</v>
      </c>
      <c r="DJ1429" s="93">
        <v>1278658</v>
      </c>
      <c r="DK1429" s="93">
        <v>558776</v>
      </c>
      <c r="DL1429" s="93">
        <v>487283</v>
      </c>
      <c r="DM1429" s="93">
        <v>34996</v>
      </c>
      <c r="DN1429" s="93">
        <v>1961</v>
      </c>
      <c r="DO1429" s="93" t="s">
        <v>217</v>
      </c>
      <c r="DP1429" s="93">
        <v>44782</v>
      </c>
      <c r="DQ1429" s="93">
        <v>1151</v>
      </c>
      <c r="DR1429" s="93" t="s">
        <v>217</v>
      </c>
      <c r="DS1429" s="93">
        <v>404393</v>
      </c>
      <c r="DT1429" s="93">
        <v>3858628</v>
      </c>
      <c r="DU1429" s="93" t="s">
        <v>217</v>
      </c>
      <c r="DV1429" s="93">
        <v>34692</v>
      </c>
      <c r="DW1429" s="93">
        <v>22355</v>
      </c>
      <c r="DX1429" s="93">
        <v>1707</v>
      </c>
      <c r="DY1429" s="93">
        <v>1929</v>
      </c>
      <c r="DZ1429" s="93">
        <v>143</v>
      </c>
      <c r="EA1429" s="93" t="s">
        <v>217</v>
      </c>
      <c r="EB1429" s="93" t="s">
        <v>217</v>
      </c>
      <c r="EC1429" s="93">
        <v>1786</v>
      </c>
      <c r="ED1429" s="93" t="s">
        <v>217</v>
      </c>
      <c r="EE1429" s="93" t="s">
        <v>217</v>
      </c>
      <c r="EF1429" s="93">
        <v>8701</v>
      </c>
      <c r="EG1429" s="94" t="s">
        <v>217</v>
      </c>
    </row>
    <row r="1430" spans="1:137">
      <c r="A1430" s="91" t="s">
        <v>659</v>
      </c>
      <c r="B1430" s="92" t="s">
        <v>220</v>
      </c>
      <c r="C1430" s="102">
        <v>472131</v>
      </c>
      <c r="D1430" s="92" t="s">
        <v>573</v>
      </c>
      <c r="E1430" s="92" t="s">
        <v>577</v>
      </c>
      <c r="F1430" s="93">
        <v>12021355</v>
      </c>
      <c r="G1430" s="93">
        <v>3847130</v>
      </c>
      <c r="H1430" s="93">
        <v>669893</v>
      </c>
      <c r="I1430" s="93">
        <v>6481797</v>
      </c>
      <c r="J1430" s="93">
        <v>560560</v>
      </c>
      <c r="K1430" s="93" t="s">
        <v>217</v>
      </c>
      <c r="L1430" s="93" t="s">
        <v>217</v>
      </c>
      <c r="M1430" s="93" t="s">
        <v>217</v>
      </c>
      <c r="N1430" s="93">
        <v>280926</v>
      </c>
      <c r="O1430" s="93">
        <v>7543</v>
      </c>
      <c r="P1430" s="93" t="s">
        <v>217</v>
      </c>
      <c r="Q1430" s="93">
        <v>12526</v>
      </c>
      <c r="R1430" s="93">
        <v>10850</v>
      </c>
      <c r="S1430" s="93" t="s">
        <v>217</v>
      </c>
      <c r="T1430" s="93" t="s">
        <v>217</v>
      </c>
      <c r="U1430" s="93">
        <v>1941616</v>
      </c>
      <c r="V1430" s="93">
        <v>26157</v>
      </c>
      <c r="W1430" s="93" t="s">
        <v>217</v>
      </c>
      <c r="X1430" s="93">
        <v>76304</v>
      </c>
      <c r="Y1430" s="93" t="s">
        <v>217</v>
      </c>
      <c r="Z1430" s="93" t="s">
        <v>217</v>
      </c>
      <c r="AA1430" s="93" t="s">
        <v>217</v>
      </c>
      <c r="AB1430" s="93">
        <v>56017</v>
      </c>
      <c r="AC1430" s="93" t="s">
        <v>217</v>
      </c>
      <c r="AD1430" s="93" t="s">
        <v>217</v>
      </c>
      <c r="AE1430" s="93" t="s">
        <v>217</v>
      </c>
      <c r="AF1430" s="93" t="s">
        <v>217</v>
      </c>
      <c r="AG1430" s="93" t="s">
        <v>217</v>
      </c>
      <c r="AH1430" s="93">
        <v>13363890</v>
      </c>
      <c r="AI1430" s="93">
        <v>12259929</v>
      </c>
      <c r="AJ1430" s="93">
        <v>1103961</v>
      </c>
      <c r="AK1430" s="93" t="s">
        <v>217</v>
      </c>
      <c r="AL1430" s="93">
        <v>11446</v>
      </c>
      <c r="AM1430" s="93">
        <v>560964</v>
      </c>
      <c r="AN1430" s="93" t="s">
        <v>217</v>
      </c>
      <c r="AO1430" s="93">
        <v>560964</v>
      </c>
      <c r="AP1430" s="93">
        <v>414105</v>
      </c>
      <c r="AQ1430" s="93" t="s">
        <v>217</v>
      </c>
      <c r="AR1430" s="93">
        <v>61784</v>
      </c>
      <c r="AS1430" s="93" t="s">
        <v>217</v>
      </c>
      <c r="AT1430" s="93">
        <v>43477</v>
      </c>
      <c r="AU1430" s="93">
        <v>209861</v>
      </c>
      <c r="AV1430" s="93">
        <v>98983</v>
      </c>
      <c r="AW1430" s="93">
        <v>369777</v>
      </c>
      <c r="AX1430" s="93">
        <v>25132</v>
      </c>
      <c r="AY1430" s="93">
        <v>344645</v>
      </c>
      <c r="AZ1430" s="93">
        <v>13787680</v>
      </c>
      <c r="BA1430" s="93" t="s">
        <v>217</v>
      </c>
      <c r="BB1430" s="93">
        <v>3721941</v>
      </c>
      <c r="BC1430" s="93">
        <v>1945016</v>
      </c>
      <c r="BD1430" s="93" t="s">
        <v>217</v>
      </c>
      <c r="BE1430" s="93" t="s">
        <v>217</v>
      </c>
      <c r="BF1430" s="93">
        <v>2488852</v>
      </c>
      <c r="BG1430" s="93">
        <v>1899589</v>
      </c>
      <c r="BH1430" s="93" t="s">
        <v>217</v>
      </c>
      <c r="BI1430" s="93" t="s">
        <v>217</v>
      </c>
      <c r="BJ1430" s="93">
        <v>2164459</v>
      </c>
      <c r="BK1430" s="93" t="s">
        <v>217</v>
      </c>
      <c r="BL1430" s="93" t="s">
        <v>217</v>
      </c>
      <c r="BM1430" s="93">
        <v>58458</v>
      </c>
      <c r="BN1430" s="93" t="s">
        <v>217</v>
      </c>
      <c r="BO1430" s="93">
        <v>62709</v>
      </c>
      <c r="BP1430" s="93" t="s">
        <v>217</v>
      </c>
      <c r="BQ1430" s="93" t="s">
        <v>217</v>
      </c>
      <c r="BR1430" s="93" t="s">
        <v>217</v>
      </c>
      <c r="BS1430" s="93">
        <v>183675</v>
      </c>
      <c r="BT1430" s="93" t="s">
        <v>217</v>
      </c>
      <c r="BU1430" s="93" t="s">
        <v>217</v>
      </c>
      <c r="BV1430" s="93" t="s">
        <v>217</v>
      </c>
      <c r="BW1430" s="93" t="s">
        <v>217</v>
      </c>
      <c r="BX1430" s="93" t="s">
        <v>217</v>
      </c>
      <c r="BY1430" s="93">
        <v>7431</v>
      </c>
      <c r="BZ1430" s="93" t="s">
        <v>217</v>
      </c>
      <c r="CA1430" s="93" t="s">
        <v>217</v>
      </c>
      <c r="CB1430" s="93" t="s">
        <v>217</v>
      </c>
      <c r="CC1430" s="93" t="s">
        <v>217</v>
      </c>
      <c r="CD1430" s="93" t="s">
        <v>217</v>
      </c>
      <c r="CE1430" s="93">
        <v>1255550</v>
      </c>
      <c r="CF1430" s="93">
        <v>586836</v>
      </c>
      <c r="CG1430" s="93">
        <v>7222863</v>
      </c>
      <c r="CH1430" s="93">
        <v>6074549</v>
      </c>
      <c r="CI1430" s="93">
        <v>887796</v>
      </c>
      <c r="CJ1430" s="93" t="s">
        <v>217</v>
      </c>
      <c r="CK1430" s="93">
        <v>1242811</v>
      </c>
      <c r="CL1430" s="93">
        <v>423160</v>
      </c>
      <c r="CM1430" s="93" t="s">
        <v>217</v>
      </c>
      <c r="CN1430" s="93">
        <v>1176325</v>
      </c>
      <c r="CO1430" s="93">
        <v>4778</v>
      </c>
      <c r="CP1430" s="93" t="s">
        <v>217</v>
      </c>
      <c r="CQ1430" s="93" t="s">
        <v>217</v>
      </c>
      <c r="CR1430" s="93">
        <v>17286</v>
      </c>
      <c r="CS1430" s="93" t="s">
        <v>217</v>
      </c>
      <c r="CT1430" s="93" t="s">
        <v>217</v>
      </c>
      <c r="CU1430" s="93">
        <v>2322393</v>
      </c>
      <c r="CV1430" s="93">
        <v>1148314</v>
      </c>
      <c r="CW1430" s="93">
        <v>4908</v>
      </c>
      <c r="CX1430" s="93" t="s">
        <v>217</v>
      </c>
      <c r="CY1430" s="93" t="s">
        <v>217</v>
      </c>
      <c r="CZ1430" s="93">
        <v>1143406</v>
      </c>
      <c r="DA1430" s="93">
        <v>782524</v>
      </c>
      <c r="DB1430" s="93">
        <v>509905</v>
      </c>
      <c r="DC1430" s="93">
        <v>272619</v>
      </c>
      <c r="DD1430" s="93">
        <v>41115</v>
      </c>
      <c r="DE1430" s="93">
        <v>40985</v>
      </c>
      <c r="DF1430" s="93" t="s">
        <v>217</v>
      </c>
      <c r="DG1430" s="93">
        <v>130</v>
      </c>
      <c r="DH1430" s="93">
        <v>1957049</v>
      </c>
      <c r="DI1430" s="93">
        <v>2449358</v>
      </c>
      <c r="DJ1430" s="93">
        <v>2191630</v>
      </c>
      <c r="DK1430" s="93">
        <v>257728</v>
      </c>
      <c r="DL1430" s="93">
        <v>283867</v>
      </c>
      <c r="DM1430" s="93">
        <v>30845</v>
      </c>
      <c r="DN1430" s="93">
        <v>41</v>
      </c>
      <c r="DO1430" s="93">
        <v>1125</v>
      </c>
      <c r="DP1430" s="93">
        <v>51322</v>
      </c>
      <c r="DQ1430" s="93">
        <v>2152</v>
      </c>
      <c r="DR1430" s="93" t="s">
        <v>217</v>
      </c>
      <c r="DS1430" s="93">
        <v>198382</v>
      </c>
      <c r="DT1430" s="93">
        <v>4135033</v>
      </c>
      <c r="DU1430" s="93" t="s">
        <v>217</v>
      </c>
      <c r="DV1430" s="93">
        <v>51030</v>
      </c>
      <c r="DW1430" s="93">
        <v>20029</v>
      </c>
      <c r="DX1430" s="93" t="s">
        <v>217</v>
      </c>
      <c r="DY1430" s="93">
        <v>7981</v>
      </c>
      <c r="DZ1430" s="93" t="s">
        <v>217</v>
      </c>
      <c r="EA1430" s="93" t="s">
        <v>217</v>
      </c>
      <c r="EB1430" s="93">
        <v>6819</v>
      </c>
      <c r="EC1430" s="93">
        <v>1162</v>
      </c>
      <c r="ED1430" s="93" t="s">
        <v>217</v>
      </c>
      <c r="EE1430" s="93" t="s">
        <v>217</v>
      </c>
      <c r="EF1430" s="93">
        <v>23020</v>
      </c>
      <c r="EG1430" s="94" t="s">
        <v>217</v>
      </c>
    </row>
    <row r="1431" spans="1:137">
      <c r="A1431" s="91" t="s">
        <v>769</v>
      </c>
      <c r="B1431" s="92" t="s">
        <v>235</v>
      </c>
      <c r="C1431" s="102">
        <v>32026</v>
      </c>
      <c r="D1431" s="92" t="s">
        <v>233</v>
      </c>
      <c r="E1431" s="92" t="s">
        <v>236</v>
      </c>
      <c r="F1431" s="93">
        <v>5766840</v>
      </c>
      <c r="G1431" s="93">
        <v>1866039</v>
      </c>
      <c r="H1431" s="93">
        <v>486301</v>
      </c>
      <c r="I1431" s="93">
        <v>2836928</v>
      </c>
      <c r="J1431" s="93">
        <v>398240</v>
      </c>
      <c r="K1431" s="93" t="s">
        <v>217</v>
      </c>
      <c r="L1431" s="93" t="s">
        <v>217</v>
      </c>
      <c r="M1431" s="93" t="s">
        <v>217</v>
      </c>
      <c r="N1431" s="93">
        <v>353798</v>
      </c>
      <c r="O1431" s="93">
        <v>1581</v>
      </c>
      <c r="P1431" s="93" t="s">
        <v>217</v>
      </c>
      <c r="Q1431" s="93">
        <v>12248</v>
      </c>
      <c r="R1431" s="93">
        <v>9212</v>
      </c>
      <c r="S1431" s="93" t="s">
        <v>217</v>
      </c>
      <c r="T1431" s="93" t="s">
        <v>217</v>
      </c>
      <c r="U1431" s="93">
        <v>1280672</v>
      </c>
      <c r="V1431" s="93">
        <v>10897</v>
      </c>
      <c r="W1431" s="93" t="s">
        <v>217</v>
      </c>
      <c r="X1431" s="93">
        <v>231</v>
      </c>
      <c r="Y1431" s="93" t="s">
        <v>217</v>
      </c>
      <c r="Z1431" s="93">
        <v>14647</v>
      </c>
      <c r="AA1431" s="93">
        <v>86673</v>
      </c>
      <c r="AB1431" s="93">
        <v>36140</v>
      </c>
      <c r="AC1431" s="93">
        <v>35131</v>
      </c>
      <c r="AD1431" s="93" t="s">
        <v>217</v>
      </c>
      <c r="AE1431" s="93" t="s">
        <v>217</v>
      </c>
      <c r="AF1431" s="93" t="s">
        <v>217</v>
      </c>
      <c r="AG1431" s="93">
        <v>1009</v>
      </c>
      <c r="AH1431" s="93">
        <v>11634130</v>
      </c>
      <c r="AI1431" s="93">
        <v>10242177</v>
      </c>
      <c r="AJ1431" s="93">
        <v>1188013</v>
      </c>
      <c r="AK1431" s="93">
        <v>203940</v>
      </c>
      <c r="AL1431" s="93">
        <v>5031</v>
      </c>
      <c r="AM1431" s="93">
        <v>79837</v>
      </c>
      <c r="AN1431" s="93">
        <v>28670</v>
      </c>
      <c r="AO1431" s="93">
        <v>51167</v>
      </c>
      <c r="AP1431" s="93">
        <v>389948</v>
      </c>
      <c r="AQ1431" s="93" t="s">
        <v>217</v>
      </c>
      <c r="AR1431" s="93" t="s">
        <v>217</v>
      </c>
      <c r="AS1431" s="93" t="s">
        <v>217</v>
      </c>
      <c r="AT1431" s="93">
        <v>1789</v>
      </c>
      <c r="AU1431" s="93">
        <v>261777</v>
      </c>
      <c r="AV1431" s="93">
        <v>126382</v>
      </c>
      <c r="AW1431" s="93">
        <v>34341</v>
      </c>
      <c r="AX1431" s="93">
        <v>9106</v>
      </c>
      <c r="AY1431" s="93">
        <v>25235</v>
      </c>
      <c r="AZ1431" s="93">
        <v>6071413</v>
      </c>
      <c r="BA1431" s="93" t="s">
        <v>217</v>
      </c>
      <c r="BB1431" s="93">
        <v>972750</v>
      </c>
      <c r="BC1431" s="93">
        <v>19360</v>
      </c>
      <c r="BD1431" s="93" t="s">
        <v>217</v>
      </c>
      <c r="BE1431" s="93" t="s">
        <v>217</v>
      </c>
      <c r="BF1431" s="93">
        <v>684365</v>
      </c>
      <c r="BG1431" s="93">
        <v>371174</v>
      </c>
      <c r="BH1431" s="93" t="s">
        <v>217</v>
      </c>
      <c r="BI1431" s="93" t="s">
        <v>217</v>
      </c>
      <c r="BJ1431" s="93">
        <v>208285</v>
      </c>
      <c r="BK1431" s="93">
        <v>269862</v>
      </c>
      <c r="BL1431" s="93" t="s">
        <v>217</v>
      </c>
      <c r="BM1431" s="93">
        <v>63367</v>
      </c>
      <c r="BN1431" s="93" t="s">
        <v>217</v>
      </c>
      <c r="BO1431" s="93">
        <v>294502</v>
      </c>
      <c r="BP1431" s="93" t="s">
        <v>217</v>
      </c>
      <c r="BQ1431" s="93" t="s">
        <v>217</v>
      </c>
      <c r="BR1431" s="93" t="s">
        <v>217</v>
      </c>
      <c r="BS1431" s="93" t="s">
        <v>217</v>
      </c>
      <c r="BT1431" s="93" t="s">
        <v>217</v>
      </c>
      <c r="BU1431" s="93" t="s">
        <v>217</v>
      </c>
      <c r="BV1431" s="93" t="s">
        <v>217</v>
      </c>
      <c r="BW1431" s="93" t="s">
        <v>217</v>
      </c>
      <c r="BX1431" s="93" t="s">
        <v>217</v>
      </c>
      <c r="BY1431" s="93">
        <v>6154</v>
      </c>
      <c r="BZ1431" s="93" t="s">
        <v>217</v>
      </c>
      <c r="CA1431" s="93">
        <v>721716</v>
      </c>
      <c r="CB1431" s="93" t="s">
        <v>217</v>
      </c>
      <c r="CC1431" s="93">
        <v>457221</v>
      </c>
      <c r="CD1431" s="93">
        <v>381939</v>
      </c>
      <c r="CE1431" s="93">
        <v>1620718</v>
      </c>
      <c r="CF1431" s="93" t="s">
        <v>217</v>
      </c>
      <c r="CG1431" s="93">
        <v>2067856</v>
      </c>
      <c r="CH1431" s="93">
        <v>1600293</v>
      </c>
      <c r="CI1431" s="93">
        <v>9500</v>
      </c>
      <c r="CJ1431" s="93" t="s">
        <v>217</v>
      </c>
      <c r="CK1431" s="93">
        <v>342183</v>
      </c>
      <c r="CL1431" s="93">
        <v>82683</v>
      </c>
      <c r="CM1431" s="93" t="s">
        <v>217</v>
      </c>
      <c r="CN1431" s="93">
        <v>262546</v>
      </c>
      <c r="CO1431" s="93" t="s">
        <v>217</v>
      </c>
      <c r="CP1431" s="93" t="s">
        <v>217</v>
      </c>
      <c r="CQ1431" s="93" t="s">
        <v>217</v>
      </c>
      <c r="CR1431" s="93">
        <v>39916</v>
      </c>
      <c r="CS1431" s="93">
        <v>5728</v>
      </c>
      <c r="CT1431" s="93">
        <v>183955</v>
      </c>
      <c r="CU1431" s="93">
        <v>673782</v>
      </c>
      <c r="CV1431" s="93">
        <v>467563</v>
      </c>
      <c r="CW1431" s="93">
        <v>16187</v>
      </c>
      <c r="CX1431" s="93" t="s">
        <v>217</v>
      </c>
      <c r="CY1431" s="93" t="s">
        <v>217</v>
      </c>
      <c r="CZ1431" s="93">
        <v>451376</v>
      </c>
      <c r="DA1431" s="93">
        <v>86422</v>
      </c>
      <c r="DB1431" s="93">
        <v>70837</v>
      </c>
      <c r="DC1431" s="93">
        <v>15585</v>
      </c>
      <c r="DD1431" s="93">
        <v>1865210</v>
      </c>
      <c r="DE1431" s="93">
        <v>1860509</v>
      </c>
      <c r="DF1431" s="93">
        <v>4321</v>
      </c>
      <c r="DG1431" s="93">
        <v>380</v>
      </c>
      <c r="DH1431" s="93">
        <v>1986592</v>
      </c>
      <c r="DI1431" s="93">
        <v>1373457</v>
      </c>
      <c r="DJ1431" s="93">
        <v>1156231</v>
      </c>
      <c r="DK1431" s="93">
        <v>217226</v>
      </c>
      <c r="DL1431" s="93">
        <v>564186</v>
      </c>
      <c r="DM1431" s="93">
        <v>3000</v>
      </c>
      <c r="DN1431" s="93">
        <v>37</v>
      </c>
      <c r="DO1431" s="93" t="s">
        <v>217</v>
      </c>
      <c r="DP1431" s="93">
        <v>356767</v>
      </c>
      <c r="DQ1431" s="93" t="s">
        <v>217</v>
      </c>
      <c r="DR1431" s="93" t="s">
        <v>217</v>
      </c>
      <c r="DS1431" s="93">
        <v>204382</v>
      </c>
      <c r="DT1431" s="93">
        <v>2767900</v>
      </c>
      <c r="DU1431" s="93" t="s">
        <v>217</v>
      </c>
      <c r="DV1431" s="93">
        <v>11880</v>
      </c>
      <c r="DW1431" s="93">
        <v>10712</v>
      </c>
      <c r="DX1431" s="93">
        <v>203</v>
      </c>
      <c r="DY1431" s="93">
        <v>53</v>
      </c>
      <c r="DZ1431" s="93" t="s">
        <v>217</v>
      </c>
      <c r="EA1431" s="93">
        <v>53</v>
      </c>
      <c r="EB1431" s="93" t="s">
        <v>217</v>
      </c>
      <c r="EC1431" s="93" t="s">
        <v>217</v>
      </c>
      <c r="ED1431" s="93" t="s">
        <v>217</v>
      </c>
      <c r="EE1431" s="93" t="s">
        <v>217</v>
      </c>
      <c r="EF1431" s="93">
        <v>912</v>
      </c>
      <c r="EG1431" s="94" t="s">
        <v>217</v>
      </c>
    </row>
    <row r="1432" spans="1:137">
      <c r="A1432" s="91" t="s">
        <v>769</v>
      </c>
      <c r="B1432" s="92" t="s">
        <v>235</v>
      </c>
      <c r="C1432" s="102">
        <v>32034</v>
      </c>
      <c r="D1432" s="92" t="s">
        <v>233</v>
      </c>
      <c r="E1432" s="92" t="s">
        <v>237</v>
      </c>
      <c r="F1432" s="93">
        <v>4169083</v>
      </c>
      <c r="G1432" s="93">
        <v>1443142</v>
      </c>
      <c r="H1432" s="93">
        <v>229532</v>
      </c>
      <c r="I1432" s="93">
        <v>2057077</v>
      </c>
      <c r="J1432" s="93">
        <v>308225</v>
      </c>
      <c r="K1432" s="93" t="s">
        <v>217</v>
      </c>
      <c r="L1432" s="93" t="s">
        <v>217</v>
      </c>
      <c r="M1432" s="93" t="s">
        <v>217</v>
      </c>
      <c r="N1432" s="93">
        <v>236100</v>
      </c>
      <c r="O1432" s="93">
        <v>1216</v>
      </c>
      <c r="P1432" s="93" t="s">
        <v>217</v>
      </c>
      <c r="Q1432" s="93">
        <v>9464</v>
      </c>
      <c r="R1432" s="93">
        <v>7140</v>
      </c>
      <c r="S1432" s="93" t="s">
        <v>217</v>
      </c>
      <c r="T1432" s="93" t="s">
        <v>217</v>
      </c>
      <c r="U1432" s="93">
        <v>903884</v>
      </c>
      <c r="V1432" s="93" t="s">
        <v>217</v>
      </c>
      <c r="W1432" s="93" t="s">
        <v>217</v>
      </c>
      <c r="X1432" s="93">
        <v>179</v>
      </c>
      <c r="Y1432" s="93" t="s">
        <v>217</v>
      </c>
      <c r="Z1432" s="93">
        <v>10314</v>
      </c>
      <c r="AA1432" s="93">
        <v>63487</v>
      </c>
      <c r="AB1432" s="93">
        <v>24974</v>
      </c>
      <c r="AC1432" s="93">
        <v>24724</v>
      </c>
      <c r="AD1432" s="93" t="s">
        <v>217</v>
      </c>
      <c r="AE1432" s="93" t="s">
        <v>217</v>
      </c>
      <c r="AF1432" s="93" t="s">
        <v>217</v>
      </c>
      <c r="AG1432" s="93">
        <v>250</v>
      </c>
      <c r="AH1432" s="93">
        <v>6639495</v>
      </c>
      <c r="AI1432" s="93">
        <v>5425937</v>
      </c>
      <c r="AJ1432" s="93">
        <v>685311</v>
      </c>
      <c r="AK1432" s="93">
        <v>528247</v>
      </c>
      <c r="AL1432" s="93">
        <v>2769</v>
      </c>
      <c r="AM1432" s="93">
        <v>39020</v>
      </c>
      <c r="AN1432" s="93">
        <v>1702</v>
      </c>
      <c r="AO1432" s="93">
        <v>37318</v>
      </c>
      <c r="AP1432" s="93">
        <v>232903</v>
      </c>
      <c r="AQ1432" s="93" t="s">
        <v>217</v>
      </c>
      <c r="AR1432" s="93" t="s">
        <v>217</v>
      </c>
      <c r="AS1432" s="93" t="s">
        <v>217</v>
      </c>
      <c r="AT1432" s="93" t="s">
        <v>217</v>
      </c>
      <c r="AU1432" s="93">
        <v>155468</v>
      </c>
      <c r="AV1432" s="93">
        <v>77435</v>
      </c>
      <c r="AW1432" s="93">
        <v>18865</v>
      </c>
      <c r="AX1432" s="93">
        <v>18164</v>
      </c>
      <c r="AY1432" s="93">
        <v>701</v>
      </c>
      <c r="AZ1432" s="93">
        <v>4513741</v>
      </c>
      <c r="BA1432" s="93" t="s">
        <v>217</v>
      </c>
      <c r="BB1432" s="93">
        <v>190704</v>
      </c>
      <c r="BC1432" s="93">
        <v>456599</v>
      </c>
      <c r="BD1432" s="93" t="s">
        <v>217</v>
      </c>
      <c r="BE1432" s="93" t="s">
        <v>217</v>
      </c>
      <c r="BF1432" s="93">
        <v>528407</v>
      </c>
      <c r="BG1432" s="93">
        <v>260292</v>
      </c>
      <c r="BH1432" s="93" t="s">
        <v>217</v>
      </c>
      <c r="BI1432" s="93" t="s">
        <v>217</v>
      </c>
      <c r="BJ1432" s="93">
        <v>1091488</v>
      </c>
      <c r="BK1432" s="93">
        <v>18045</v>
      </c>
      <c r="BL1432" s="93" t="s">
        <v>217</v>
      </c>
      <c r="BM1432" s="93">
        <v>10134</v>
      </c>
      <c r="BN1432" s="93" t="s">
        <v>217</v>
      </c>
      <c r="BO1432" s="93">
        <v>173755</v>
      </c>
      <c r="BP1432" s="93" t="s">
        <v>217</v>
      </c>
      <c r="BQ1432" s="93" t="s">
        <v>217</v>
      </c>
      <c r="BR1432" s="93" t="s">
        <v>217</v>
      </c>
      <c r="BS1432" s="93" t="s">
        <v>217</v>
      </c>
      <c r="BT1432" s="93" t="s">
        <v>217</v>
      </c>
      <c r="BU1432" s="93" t="s">
        <v>217</v>
      </c>
      <c r="BV1432" s="93" t="s">
        <v>217</v>
      </c>
      <c r="BW1432" s="93" t="s">
        <v>217</v>
      </c>
      <c r="BX1432" s="93" t="s">
        <v>217</v>
      </c>
      <c r="BY1432" s="93" t="s">
        <v>217</v>
      </c>
      <c r="BZ1432" s="93" t="s">
        <v>217</v>
      </c>
      <c r="CA1432" s="93">
        <v>465439</v>
      </c>
      <c r="CB1432" s="93" t="s">
        <v>217</v>
      </c>
      <c r="CC1432" s="93">
        <v>288365</v>
      </c>
      <c r="CD1432" s="93">
        <v>249602</v>
      </c>
      <c r="CE1432" s="93">
        <v>780911</v>
      </c>
      <c r="CF1432" s="93" t="s">
        <v>217</v>
      </c>
      <c r="CG1432" s="93">
        <v>1511105</v>
      </c>
      <c r="CH1432" s="93">
        <v>1172593</v>
      </c>
      <c r="CI1432" s="93">
        <v>194546</v>
      </c>
      <c r="CJ1432" s="93" t="s">
        <v>217</v>
      </c>
      <c r="CK1432" s="93">
        <v>262943</v>
      </c>
      <c r="CL1432" s="93">
        <v>58431</v>
      </c>
      <c r="CM1432" s="93" t="s">
        <v>217</v>
      </c>
      <c r="CN1432" s="93">
        <v>190842</v>
      </c>
      <c r="CO1432" s="93" t="s">
        <v>217</v>
      </c>
      <c r="CP1432" s="93" t="s">
        <v>217</v>
      </c>
      <c r="CQ1432" s="93" t="s">
        <v>217</v>
      </c>
      <c r="CR1432" s="93">
        <v>35441</v>
      </c>
      <c r="CS1432" s="93" t="s">
        <v>217</v>
      </c>
      <c r="CT1432" s="93">
        <v>105733</v>
      </c>
      <c r="CU1432" s="93">
        <v>324657</v>
      </c>
      <c r="CV1432" s="93">
        <v>338512</v>
      </c>
      <c r="CW1432" s="93">
        <v>43479</v>
      </c>
      <c r="CX1432" s="93" t="s">
        <v>217</v>
      </c>
      <c r="CY1432" s="93" t="s">
        <v>217</v>
      </c>
      <c r="CZ1432" s="93">
        <v>295033</v>
      </c>
      <c r="DA1432" s="93">
        <v>62646</v>
      </c>
      <c r="DB1432" s="93">
        <v>33366</v>
      </c>
      <c r="DC1432" s="93">
        <v>29280</v>
      </c>
      <c r="DD1432" s="93">
        <v>188880</v>
      </c>
      <c r="DE1432" s="93">
        <v>183062</v>
      </c>
      <c r="DF1432" s="93">
        <v>1100</v>
      </c>
      <c r="DG1432" s="93">
        <v>4718</v>
      </c>
      <c r="DH1432" s="93">
        <v>2050513</v>
      </c>
      <c r="DI1432" s="93">
        <v>969363</v>
      </c>
      <c r="DJ1432" s="93">
        <v>895883</v>
      </c>
      <c r="DK1432" s="93">
        <v>73480</v>
      </c>
      <c r="DL1432" s="93">
        <v>657140</v>
      </c>
      <c r="DM1432" s="93">
        <v>4754</v>
      </c>
      <c r="DN1432" s="93">
        <v>22</v>
      </c>
      <c r="DO1432" s="93" t="s">
        <v>217</v>
      </c>
      <c r="DP1432" s="93">
        <v>413865</v>
      </c>
      <c r="DQ1432" s="93" t="s">
        <v>217</v>
      </c>
      <c r="DR1432" s="93" t="s">
        <v>217</v>
      </c>
      <c r="DS1432" s="93">
        <v>238499</v>
      </c>
      <c r="DT1432" s="93">
        <v>2600500</v>
      </c>
      <c r="DU1432" s="93" t="s">
        <v>217</v>
      </c>
      <c r="DV1432" s="93">
        <v>5488</v>
      </c>
      <c r="DW1432" s="93">
        <v>5488</v>
      </c>
      <c r="DX1432" s="93" t="s">
        <v>217</v>
      </c>
      <c r="DY1432" s="93" t="s">
        <v>217</v>
      </c>
      <c r="DZ1432" s="93" t="s">
        <v>217</v>
      </c>
      <c r="EA1432" s="93" t="s">
        <v>217</v>
      </c>
      <c r="EB1432" s="93" t="s">
        <v>217</v>
      </c>
      <c r="EC1432" s="93" t="s">
        <v>217</v>
      </c>
      <c r="ED1432" s="93" t="s">
        <v>217</v>
      </c>
      <c r="EE1432" s="93" t="s">
        <v>217</v>
      </c>
      <c r="EF1432" s="93" t="s">
        <v>217</v>
      </c>
      <c r="EG1432" s="94" t="s">
        <v>217</v>
      </c>
    </row>
    <row r="1433" spans="1:137">
      <c r="A1433" s="91" t="s">
        <v>769</v>
      </c>
      <c r="B1433" s="92" t="s">
        <v>235</v>
      </c>
      <c r="C1433" s="102">
        <v>32051</v>
      </c>
      <c r="D1433" s="92" t="s">
        <v>233</v>
      </c>
      <c r="E1433" s="92" t="s">
        <v>238</v>
      </c>
      <c r="F1433" s="93">
        <v>11575569</v>
      </c>
      <c r="G1433" s="93">
        <v>3905259</v>
      </c>
      <c r="H1433" s="93">
        <v>633445</v>
      </c>
      <c r="I1433" s="93">
        <v>5832152</v>
      </c>
      <c r="J1433" s="93">
        <v>720775</v>
      </c>
      <c r="K1433" s="93" t="s">
        <v>217</v>
      </c>
      <c r="L1433" s="93" t="s">
        <v>217</v>
      </c>
      <c r="M1433" s="93" t="s">
        <v>217</v>
      </c>
      <c r="N1433" s="93">
        <v>899591</v>
      </c>
      <c r="O1433" s="93">
        <v>3032</v>
      </c>
      <c r="P1433" s="93" t="s">
        <v>217</v>
      </c>
      <c r="Q1433" s="93">
        <v>23739</v>
      </c>
      <c r="R1433" s="93">
        <v>17977</v>
      </c>
      <c r="S1433" s="93" t="s">
        <v>217</v>
      </c>
      <c r="T1433" s="93" t="s">
        <v>217</v>
      </c>
      <c r="U1433" s="93">
        <v>2340017</v>
      </c>
      <c r="V1433" s="93">
        <v>15208</v>
      </c>
      <c r="W1433" s="93" t="s">
        <v>217</v>
      </c>
      <c r="X1433" s="93">
        <v>790</v>
      </c>
      <c r="Y1433" s="93" t="s">
        <v>217</v>
      </c>
      <c r="Z1433" s="93">
        <v>45584</v>
      </c>
      <c r="AA1433" s="93">
        <v>132935</v>
      </c>
      <c r="AB1433" s="93">
        <v>86859</v>
      </c>
      <c r="AC1433" s="93">
        <v>85529</v>
      </c>
      <c r="AD1433" s="93" t="s">
        <v>217</v>
      </c>
      <c r="AE1433" s="93" t="s">
        <v>217</v>
      </c>
      <c r="AF1433" s="93" t="s">
        <v>217</v>
      </c>
      <c r="AG1433" s="93">
        <v>1330</v>
      </c>
      <c r="AH1433" s="93">
        <v>14826774</v>
      </c>
      <c r="AI1433" s="93">
        <v>13460956</v>
      </c>
      <c r="AJ1433" s="93">
        <v>1320454</v>
      </c>
      <c r="AK1433" s="93">
        <v>45364</v>
      </c>
      <c r="AL1433" s="93">
        <v>13589</v>
      </c>
      <c r="AM1433" s="93">
        <v>578602</v>
      </c>
      <c r="AN1433" s="93">
        <v>82390</v>
      </c>
      <c r="AO1433" s="93">
        <v>496212</v>
      </c>
      <c r="AP1433" s="93">
        <v>483113</v>
      </c>
      <c r="AQ1433" s="93" t="s">
        <v>217</v>
      </c>
      <c r="AR1433" s="93">
        <v>110</v>
      </c>
      <c r="AS1433" s="93" t="s">
        <v>217</v>
      </c>
      <c r="AT1433" s="93">
        <v>41732</v>
      </c>
      <c r="AU1433" s="93">
        <v>168683</v>
      </c>
      <c r="AV1433" s="93">
        <v>272588</v>
      </c>
      <c r="AW1433" s="93">
        <v>155898</v>
      </c>
      <c r="AX1433" s="93">
        <v>22810</v>
      </c>
      <c r="AY1433" s="93">
        <v>133088</v>
      </c>
      <c r="AZ1433" s="93">
        <v>9371705</v>
      </c>
      <c r="BA1433" s="93" t="s">
        <v>217</v>
      </c>
      <c r="BB1433" s="93">
        <v>842550</v>
      </c>
      <c r="BC1433" s="93">
        <v>1764220</v>
      </c>
      <c r="BD1433" s="93" t="s">
        <v>217</v>
      </c>
      <c r="BE1433" s="93" t="s">
        <v>217</v>
      </c>
      <c r="BF1433" s="93">
        <v>1005446</v>
      </c>
      <c r="BG1433" s="93">
        <v>828018</v>
      </c>
      <c r="BH1433" s="93" t="s">
        <v>217</v>
      </c>
      <c r="BI1433" s="93" t="s">
        <v>217</v>
      </c>
      <c r="BJ1433" s="93">
        <v>452234</v>
      </c>
      <c r="BK1433" s="93" t="s">
        <v>217</v>
      </c>
      <c r="BL1433" s="93" t="s">
        <v>217</v>
      </c>
      <c r="BM1433" s="93">
        <v>28889</v>
      </c>
      <c r="BN1433" s="93" t="s">
        <v>217</v>
      </c>
      <c r="BO1433" s="93">
        <v>1169769</v>
      </c>
      <c r="BP1433" s="93" t="s">
        <v>217</v>
      </c>
      <c r="BQ1433" s="93" t="s">
        <v>217</v>
      </c>
      <c r="BR1433" s="93" t="s">
        <v>217</v>
      </c>
      <c r="BS1433" s="93" t="s">
        <v>217</v>
      </c>
      <c r="BT1433" s="93" t="s">
        <v>217</v>
      </c>
      <c r="BU1433" s="93" t="s">
        <v>217</v>
      </c>
      <c r="BV1433" s="93" t="s">
        <v>217</v>
      </c>
      <c r="BW1433" s="93" t="s">
        <v>217</v>
      </c>
      <c r="BX1433" s="93" t="s">
        <v>217</v>
      </c>
      <c r="BY1433" s="93">
        <v>9132</v>
      </c>
      <c r="BZ1433" s="93" t="s">
        <v>217</v>
      </c>
      <c r="CA1433" s="93">
        <v>728841</v>
      </c>
      <c r="CB1433" s="93" t="s">
        <v>217</v>
      </c>
      <c r="CC1433" s="93">
        <v>740167</v>
      </c>
      <c r="CD1433" s="93">
        <v>1002330</v>
      </c>
      <c r="CE1433" s="93">
        <v>800109</v>
      </c>
      <c r="CF1433" s="93" t="s">
        <v>217</v>
      </c>
      <c r="CG1433" s="93">
        <v>3966523</v>
      </c>
      <c r="CH1433" s="93">
        <v>3357247</v>
      </c>
      <c r="CI1433" s="93">
        <v>718803</v>
      </c>
      <c r="CJ1433" s="93" t="s">
        <v>217</v>
      </c>
      <c r="CK1433" s="93">
        <v>502723</v>
      </c>
      <c r="CL1433" s="93">
        <v>182536</v>
      </c>
      <c r="CM1433" s="93" t="s">
        <v>217</v>
      </c>
      <c r="CN1433" s="93">
        <v>28498</v>
      </c>
      <c r="CO1433" s="93" t="s">
        <v>217</v>
      </c>
      <c r="CP1433" s="93">
        <v>3269</v>
      </c>
      <c r="CQ1433" s="93" t="s">
        <v>217</v>
      </c>
      <c r="CR1433" s="93">
        <v>47646</v>
      </c>
      <c r="CS1433" s="93">
        <v>5470</v>
      </c>
      <c r="CT1433" s="93">
        <v>338945</v>
      </c>
      <c r="CU1433" s="93">
        <v>1529357</v>
      </c>
      <c r="CV1433" s="93">
        <v>609276</v>
      </c>
      <c r="CW1433" s="93">
        <v>15081</v>
      </c>
      <c r="CX1433" s="93" t="s">
        <v>217</v>
      </c>
      <c r="CY1433" s="93" t="s">
        <v>217</v>
      </c>
      <c r="CZ1433" s="93">
        <v>594195</v>
      </c>
      <c r="DA1433" s="93">
        <v>203662</v>
      </c>
      <c r="DB1433" s="93">
        <v>33111</v>
      </c>
      <c r="DC1433" s="93">
        <v>170551</v>
      </c>
      <c r="DD1433" s="93">
        <v>4636081</v>
      </c>
      <c r="DE1433" s="93">
        <v>4608477</v>
      </c>
      <c r="DF1433" s="93">
        <v>10000</v>
      </c>
      <c r="DG1433" s="93">
        <v>17604</v>
      </c>
      <c r="DH1433" s="93">
        <v>1606848</v>
      </c>
      <c r="DI1433" s="93">
        <v>2755903</v>
      </c>
      <c r="DJ1433" s="93">
        <v>2108767</v>
      </c>
      <c r="DK1433" s="93">
        <v>647136</v>
      </c>
      <c r="DL1433" s="93">
        <v>699889</v>
      </c>
      <c r="DM1433" s="93">
        <v>10294</v>
      </c>
      <c r="DN1433" s="93">
        <v>54</v>
      </c>
      <c r="DO1433" s="93" t="s">
        <v>217</v>
      </c>
      <c r="DP1433" s="93">
        <v>411419</v>
      </c>
      <c r="DQ1433" s="93" t="s">
        <v>217</v>
      </c>
      <c r="DR1433" s="93" t="s">
        <v>217</v>
      </c>
      <c r="DS1433" s="93">
        <v>278122</v>
      </c>
      <c r="DT1433" s="93">
        <v>3355300</v>
      </c>
      <c r="DU1433" s="93" t="s">
        <v>217</v>
      </c>
      <c r="DV1433" s="93">
        <v>22457</v>
      </c>
      <c r="DW1433" s="93">
        <v>15361</v>
      </c>
      <c r="DX1433" s="93" t="s">
        <v>217</v>
      </c>
      <c r="DY1433" s="93">
        <v>624</v>
      </c>
      <c r="DZ1433" s="93" t="s">
        <v>217</v>
      </c>
      <c r="EA1433" s="93">
        <v>624</v>
      </c>
      <c r="EB1433" s="93" t="s">
        <v>217</v>
      </c>
      <c r="EC1433" s="93" t="s">
        <v>217</v>
      </c>
      <c r="ED1433" s="93">
        <v>67</v>
      </c>
      <c r="EE1433" s="93">
        <v>1976</v>
      </c>
      <c r="EF1433" s="93">
        <v>4429</v>
      </c>
      <c r="EG1433" s="94" t="s">
        <v>217</v>
      </c>
    </row>
    <row r="1434" spans="1:137">
      <c r="A1434" s="91" t="s">
        <v>769</v>
      </c>
      <c r="B1434" s="92" t="s">
        <v>235</v>
      </c>
      <c r="C1434" s="102">
        <v>32069</v>
      </c>
      <c r="D1434" s="92" t="s">
        <v>233</v>
      </c>
      <c r="E1434" s="92" t="s">
        <v>239</v>
      </c>
      <c r="F1434" s="93">
        <v>18589662</v>
      </c>
      <c r="G1434" s="93">
        <v>4852952</v>
      </c>
      <c r="H1434" s="93">
        <v>1054075</v>
      </c>
      <c r="I1434" s="93">
        <v>11393039</v>
      </c>
      <c r="J1434" s="93">
        <v>905432</v>
      </c>
      <c r="K1434" s="93">
        <v>87</v>
      </c>
      <c r="L1434" s="93" t="s">
        <v>217</v>
      </c>
      <c r="M1434" s="93" t="s">
        <v>217</v>
      </c>
      <c r="N1434" s="93">
        <v>589613</v>
      </c>
      <c r="O1434" s="93">
        <v>3595</v>
      </c>
      <c r="P1434" s="93" t="s">
        <v>217</v>
      </c>
      <c r="Q1434" s="93">
        <v>28317</v>
      </c>
      <c r="R1434" s="93">
        <v>21527</v>
      </c>
      <c r="S1434" s="93" t="s">
        <v>217</v>
      </c>
      <c r="T1434" s="93" t="s">
        <v>217</v>
      </c>
      <c r="U1434" s="93">
        <v>2438804</v>
      </c>
      <c r="V1434" s="93">
        <v>10968</v>
      </c>
      <c r="W1434" s="93" t="s">
        <v>217</v>
      </c>
      <c r="X1434" s="93">
        <v>553</v>
      </c>
      <c r="Y1434" s="93" t="s">
        <v>217</v>
      </c>
      <c r="Z1434" s="93">
        <v>31889</v>
      </c>
      <c r="AA1434" s="93">
        <v>199077</v>
      </c>
      <c r="AB1434" s="93">
        <v>114044</v>
      </c>
      <c r="AC1434" s="93">
        <v>105014</v>
      </c>
      <c r="AD1434" s="93" t="s">
        <v>217</v>
      </c>
      <c r="AE1434" s="93" t="s">
        <v>217</v>
      </c>
      <c r="AF1434" s="93" t="s">
        <v>217</v>
      </c>
      <c r="AG1434" s="93">
        <v>9030</v>
      </c>
      <c r="AH1434" s="93">
        <v>3769973</v>
      </c>
      <c r="AI1434" s="93">
        <v>1410337</v>
      </c>
      <c r="AJ1434" s="93">
        <v>720920</v>
      </c>
      <c r="AK1434" s="93">
        <v>1638716</v>
      </c>
      <c r="AL1434" s="93">
        <v>13536</v>
      </c>
      <c r="AM1434" s="93">
        <v>174118</v>
      </c>
      <c r="AN1434" s="93">
        <v>32549</v>
      </c>
      <c r="AO1434" s="93">
        <v>141569</v>
      </c>
      <c r="AP1434" s="93">
        <v>236196</v>
      </c>
      <c r="AQ1434" s="93" t="s">
        <v>217</v>
      </c>
      <c r="AR1434" s="93">
        <v>334</v>
      </c>
      <c r="AS1434" s="93" t="s">
        <v>217</v>
      </c>
      <c r="AT1434" s="93">
        <v>43120</v>
      </c>
      <c r="AU1434" s="93">
        <v>109302</v>
      </c>
      <c r="AV1434" s="93">
        <v>83440</v>
      </c>
      <c r="AW1434" s="93">
        <v>366202</v>
      </c>
      <c r="AX1434" s="93">
        <v>26301</v>
      </c>
      <c r="AY1434" s="93">
        <v>339901</v>
      </c>
      <c r="AZ1434" s="93">
        <v>8949499</v>
      </c>
      <c r="BA1434" s="93" t="s">
        <v>217</v>
      </c>
      <c r="BB1434" s="93">
        <v>650718</v>
      </c>
      <c r="BC1434" s="93">
        <v>1593410</v>
      </c>
      <c r="BD1434" s="93" t="s">
        <v>217</v>
      </c>
      <c r="BE1434" s="93" t="s">
        <v>217</v>
      </c>
      <c r="BF1434" s="93">
        <v>803724</v>
      </c>
      <c r="BG1434" s="93">
        <v>992662</v>
      </c>
      <c r="BH1434" s="93" t="s">
        <v>217</v>
      </c>
      <c r="BI1434" s="93" t="s">
        <v>217</v>
      </c>
      <c r="BJ1434" s="93">
        <v>1107450</v>
      </c>
      <c r="BK1434" s="93">
        <v>1551</v>
      </c>
      <c r="BL1434" s="93" t="s">
        <v>217</v>
      </c>
      <c r="BM1434" s="93">
        <v>19928</v>
      </c>
      <c r="BN1434" s="93" t="s">
        <v>217</v>
      </c>
      <c r="BO1434" s="93">
        <v>745384</v>
      </c>
      <c r="BP1434" s="93" t="s">
        <v>217</v>
      </c>
      <c r="BQ1434" s="93" t="s">
        <v>217</v>
      </c>
      <c r="BR1434" s="93" t="s">
        <v>217</v>
      </c>
      <c r="BS1434" s="93" t="s">
        <v>217</v>
      </c>
      <c r="BT1434" s="93" t="s">
        <v>217</v>
      </c>
      <c r="BU1434" s="93" t="s">
        <v>217</v>
      </c>
      <c r="BV1434" s="93" t="s">
        <v>217</v>
      </c>
      <c r="BW1434" s="93" t="s">
        <v>217</v>
      </c>
      <c r="BX1434" s="93" t="s">
        <v>217</v>
      </c>
      <c r="BY1434" s="93" t="s">
        <v>217</v>
      </c>
      <c r="BZ1434" s="93" t="s">
        <v>217</v>
      </c>
      <c r="CA1434" s="93">
        <v>430597</v>
      </c>
      <c r="CB1434" s="93" t="s">
        <v>217</v>
      </c>
      <c r="CC1434" s="93">
        <v>785336</v>
      </c>
      <c r="CD1434" s="93">
        <v>844184</v>
      </c>
      <c r="CE1434" s="93">
        <v>974555</v>
      </c>
      <c r="CF1434" s="93" t="s">
        <v>217</v>
      </c>
      <c r="CG1434" s="93">
        <v>3290740</v>
      </c>
      <c r="CH1434" s="93">
        <v>2666459</v>
      </c>
      <c r="CI1434" s="93">
        <v>739497</v>
      </c>
      <c r="CJ1434" s="93" t="s">
        <v>217</v>
      </c>
      <c r="CK1434" s="93">
        <v>401524</v>
      </c>
      <c r="CL1434" s="93">
        <v>210701</v>
      </c>
      <c r="CM1434" s="93" t="s">
        <v>217</v>
      </c>
      <c r="CN1434" s="93">
        <v>69884</v>
      </c>
      <c r="CO1434" s="93" t="s">
        <v>217</v>
      </c>
      <c r="CP1434" s="93" t="s">
        <v>217</v>
      </c>
      <c r="CQ1434" s="93" t="s">
        <v>217</v>
      </c>
      <c r="CR1434" s="93">
        <v>46273</v>
      </c>
      <c r="CS1434" s="93">
        <v>6322</v>
      </c>
      <c r="CT1434" s="93">
        <v>382966</v>
      </c>
      <c r="CU1434" s="93">
        <v>809292</v>
      </c>
      <c r="CV1434" s="93">
        <v>624281</v>
      </c>
      <c r="CW1434" s="93">
        <v>106502</v>
      </c>
      <c r="CX1434" s="93" t="s">
        <v>217</v>
      </c>
      <c r="CY1434" s="93" t="s">
        <v>217</v>
      </c>
      <c r="CZ1434" s="93">
        <v>517779</v>
      </c>
      <c r="DA1434" s="93">
        <v>340759</v>
      </c>
      <c r="DB1434" s="93">
        <v>70551</v>
      </c>
      <c r="DC1434" s="93">
        <v>270208</v>
      </c>
      <c r="DD1434" s="93">
        <v>1468315</v>
      </c>
      <c r="DE1434" s="93">
        <v>1448334</v>
      </c>
      <c r="DF1434" s="93">
        <v>6300</v>
      </c>
      <c r="DG1434" s="93">
        <v>13681</v>
      </c>
      <c r="DH1434" s="93">
        <v>2738620</v>
      </c>
      <c r="DI1434" s="93">
        <v>1468189</v>
      </c>
      <c r="DJ1434" s="93">
        <v>512268</v>
      </c>
      <c r="DK1434" s="93">
        <v>955921</v>
      </c>
      <c r="DL1434" s="93">
        <v>877320</v>
      </c>
      <c r="DM1434" s="93">
        <v>21656</v>
      </c>
      <c r="DN1434" s="93">
        <v>105</v>
      </c>
      <c r="DO1434" s="93">
        <v>50050</v>
      </c>
      <c r="DP1434" s="93">
        <v>167613</v>
      </c>
      <c r="DQ1434" s="93">
        <v>2378</v>
      </c>
      <c r="DR1434" s="93" t="s">
        <v>217</v>
      </c>
      <c r="DS1434" s="93">
        <v>635518</v>
      </c>
      <c r="DT1434" s="93">
        <v>4004000</v>
      </c>
      <c r="DU1434" s="93" t="s">
        <v>217</v>
      </c>
      <c r="DV1434" s="93">
        <v>63343</v>
      </c>
      <c r="DW1434" s="93">
        <v>44808</v>
      </c>
      <c r="DX1434" s="93" t="s">
        <v>217</v>
      </c>
      <c r="DY1434" s="93">
        <v>15438</v>
      </c>
      <c r="DZ1434" s="93" t="s">
        <v>217</v>
      </c>
      <c r="EA1434" s="93" t="s">
        <v>217</v>
      </c>
      <c r="EB1434" s="93">
        <v>15413</v>
      </c>
      <c r="EC1434" s="93">
        <v>25</v>
      </c>
      <c r="ED1434" s="93" t="s">
        <v>217</v>
      </c>
      <c r="EE1434" s="93" t="s">
        <v>217</v>
      </c>
      <c r="EF1434" s="93">
        <v>3097</v>
      </c>
      <c r="EG1434" s="94" t="s">
        <v>217</v>
      </c>
    </row>
    <row r="1435" spans="1:137">
      <c r="A1435" s="91" t="s">
        <v>769</v>
      </c>
      <c r="B1435" s="92" t="s">
        <v>235</v>
      </c>
      <c r="C1435" s="102">
        <v>32077</v>
      </c>
      <c r="D1435" s="92" t="s">
        <v>233</v>
      </c>
      <c r="E1435" s="92" t="s">
        <v>240</v>
      </c>
      <c r="F1435" s="93">
        <v>4109297</v>
      </c>
      <c r="G1435" s="93">
        <v>1371521</v>
      </c>
      <c r="H1435" s="93">
        <v>350802</v>
      </c>
      <c r="I1435" s="93">
        <v>1967247</v>
      </c>
      <c r="J1435" s="93">
        <v>282794</v>
      </c>
      <c r="K1435" s="93" t="s">
        <v>217</v>
      </c>
      <c r="L1435" s="93" t="s">
        <v>217</v>
      </c>
      <c r="M1435" s="93" t="s">
        <v>217</v>
      </c>
      <c r="N1435" s="93">
        <v>248016</v>
      </c>
      <c r="O1435" s="93">
        <v>1102</v>
      </c>
      <c r="P1435" s="93" t="s">
        <v>217</v>
      </c>
      <c r="Q1435" s="93">
        <v>8616</v>
      </c>
      <c r="R1435" s="93">
        <v>6516</v>
      </c>
      <c r="S1435" s="93" t="s">
        <v>217</v>
      </c>
      <c r="T1435" s="93" t="s">
        <v>217</v>
      </c>
      <c r="U1435" s="93">
        <v>855778</v>
      </c>
      <c r="V1435" s="93" t="s">
        <v>217</v>
      </c>
      <c r="W1435" s="93" t="s">
        <v>217</v>
      </c>
      <c r="X1435" s="93">
        <v>177</v>
      </c>
      <c r="Y1435" s="93" t="s">
        <v>217</v>
      </c>
      <c r="Z1435" s="93">
        <v>10184</v>
      </c>
      <c r="AA1435" s="93">
        <v>62125</v>
      </c>
      <c r="AB1435" s="93">
        <v>24759</v>
      </c>
      <c r="AC1435" s="93">
        <v>23843</v>
      </c>
      <c r="AD1435" s="93" t="s">
        <v>217</v>
      </c>
      <c r="AE1435" s="93" t="s">
        <v>217</v>
      </c>
      <c r="AF1435" s="93" t="s">
        <v>217</v>
      </c>
      <c r="AG1435" s="93">
        <v>916</v>
      </c>
      <c r="AH1435" s="93">
        <v>7047799</v>
      </c>
      <c r="AI1435" s="93">
        <v>6172970</v>
      </c>
      <c r="AJ1435" s="93">
        <v>774651</v>
      </c>
      <c r="AK1435" s="93">
        <v>100178</v>
      </c>
      <c r="AL1435" s="93">
        <v>3278</v>
      </c>
      <c r="AM1435" s="93">
        <v>199600</v>
      </c>
      <c r="AN1435" s="93">
        <v>152612</v>
      </c>
      <c r="AO1435" s="93">
        <v>46988</v>
      </c>
      <c r="AP1435" s="93">
        <v>62282</v>
      </c>
      <c r="AQ1435" s="93" t="s">
        <v>217</v>
      </c>
      <c r="AR1435" s="93" t="s">
        <v>217</v>
      </c>
      <c r="AS1435" s="93" t="s">
        <v>217</v>
      </c>
      <c r="AT1435" s="93">
        <v>2408</v>
      </c>
      <c r="AU1435" s="93">
        <v>33846</v>
      </c>
      <c r="AV1435" s="93">
        <v>26028</v>
      </c>
      <c r="AW1435" s="93">
        <v>17528</v>
      </c>
      <c r="AX1435" s="93">
        <v>5814</v>
      </c>
      <c r="AY1435" s="93">
        <v>11714</v>
      </c>
      <c r="AZ1435" s="93">
        <v>4935160</v>
      </c>
      <c r="BA1435" s="93" t="s">
        <v>217</v>
      </c>
      <c r="BB1435" s="93">
        <v>457135</v>
      </c>
      <c r="BC1435" s="93">
        <v>155663</v>
      </c>
      <c r="BD1435" s="93" t="s">
        <v>217</v>
      </c>
      <c r="BE1435" s="93" t="s">
        <v>217</v>
      </c>
      <c r="BF1435" s="93">
        <v>546176</v>
      </c>
      <c r="BG1435" s="93">
        <v>270460</v>
      </c>
      <c r="BH1435" s="93" t="s">
        <v>217</v>
      </c>
      <c r="BI1435" s="93" t="s">
        <v>217</v>
      </c>
      <c r="BJ1435" s="93">
        <v>471166</v>
      </c>
      <c r="BK1435" s="93">
        <v>39793</v>
      </c>
      <c r="BL1435" s="93" t="s">
        <v>217</v>
      </c>
      <c r="BM1435" s="93">
        <v>11442</v>
      </c>
      <c r="BN1435" s="93" t="s">
        <v>217</v>
      </c>
      <c r="BO1435" s="93">
        <v>43894</v>
      </c>
      <c r="BP1435" s="93" t="s">
        <v>217</v>
      </c>
      <c r="BQ1435" s="93" t="s">
        <v>217</v>
      </c>
      <c r="BR1435" s="93" t="s">
        <v>217</v>
      </c>
      <c r="BS1435" s="93" t="s">
        <v>217</v>
      </c>
      <c r="BT1435" s="93" t="s">
        <v>217</v>
      </c>
      <c r="BU1435" s="93" t="s">
        <v>217</v>
      </c>
      <c r="BV1435" s="93" t="s">
        <v>217</v>
      </c>
      <c r="BW1435" s="93" t="s">
        <v>217</v>
      </c>
      <c r="BX1435" s="93" t="s">
        <v>217</v>
      </c>
      <c r="BY1435" s="93">
        <v>420083</v>
      </c>
      <c r="BZ1435" s="93" t="s">
        <v>217</v>
      </c>
      <c r="CA1435" s="93">
        <v>534100</v>
      </c>
      <c r="CB1435" s="93" t="s">
        <v>217</v>
      </c>
      <c r="CC1435" s="93">
        <v>388408</v>
      </c>
      <c r="CD1435" s="93">
        <v>283053</v>
      </c>
      <c r="CE1435" s="93">
        <v>1313787</v>
      </c>
      <c r="CF1435" s="93" t="s">
        <v>217</v>
      </c>
      <c r="CG1435" s="93">
        <v>1203363</v>
      </c>
      <c r="CH1435" s="93">
        <v>815017</v>
      </c>
      <c r="CI1435" s="93">
        <v>20264</v>
      </c>
      <c r="CJ1435" s="93" t="s">
        <v>217</v>
      </c>
      <c r="CK1435" s="93">
        <v>271974</v>
      </c>
      <c r="CL1435" s="93">
        <v>60877</v>
      </c>
      <c r="CM1435" s="93" t="s">
        <v>217</v>
      </c>
      <c r="CN1435" s="93">
        <v>74910</v>
      </c>
      <c r="CO1435" s="93" t="s">
        <v>217</v>
      </c>
      <c r="CP1435" s="93" t="s">
        <v>217</v>
      </c>
      <c r="CQ1435" s="93" t="s">
        <v>217</v>
      </c>
      <c r="CR1435" s="93">
        <v>28889</v>
      </c>
      <c r="CS1435" s="93" t="s">
        <v>217</v>
      </c>
      <c r="CT1435" s="93">
        <v>118525</v>
      </c>
      <c r="CU1435" s="93">
        <v>239578</v>
      </c>
      <c r="CV1435" s="93">
        <v>388346</v>
      </c>
      <c r="CW1435" s="93">
        <v>51983</v>
      </c>
      <c r="CX1435" s="93">
        <v>779</v>
      </c>
      <c r="CY1435" s="93" t="s">
        <v>217</v>
      </c>
      <c r="CZ1435" s="93">
        <v>335584</v>
      </c>
      <c r="DA1435" s="93">
        <v>56463</v>
      </c>
      <c r="DB1435" s="93">
        <v>14563</v>
      </c>
      <c r="DC1435" s="93">
        <v>41900</v>
      </c>
      <c r="DD1435" s="93">
        <v>246797</v>
      </c>
      <c r="DE1435" s="93">
        <v>230047</v>
      </c>
      <c r="DF1435" s="93">
        <v>3890</v>
      </c>
      <c r="DG1435" s="93">
        <v>12860</v>
      </c>
      <c r="DH1435" s="93">
        <v>879707</v>
      </c>
      <c r="DI1435" s="93">
        <v>1743867</v>
      </c>
      <c r="DJ1435" s="93">
        <v>1695806</v>
      </c>
      <c r="DK1435" s="93">
        <v>48061</v>
      </c>
      <c r="DL1435" s="93">
        <v>515979</v>
      </c>
      <c r="DM1435" s="93">
        <v>3594</v>
      </c>
      <c r="DN1435" s="93">
        <v>40</v>
      </c>
      <c r="DO1435" s="93" t="s">
        <v>217</v>
      </c>
      <c r="DP1435" s="93">
        <v>232290</v>
      </c>
      <c r="DQ1435" s="93" t="s">
        <v>217</v>
      </c>
      <c r="DR1435" s="93" t="s">
        <v>217</v>
      </c>
      <c r="DS1435" s="93">
        <v>280055</v>
      </c>
      <c r="DT1435" s="93">
        <v>1964850</v>
      </c>
      <c r="DU1435" s="93" t="s">
        <v>217</v>
      </c>
      <c r="DV1435" s="93">
        <v>6691</v>
      </c>
      <c r="DW1435" s="93">
        <v>6056</v>
      </c>
      <c r="DX1435" s="93" t="s">
        <v>217</v>
      </c>
      <c r="DY1435" s="93" t="s">
        <v>217</v>
      </c>
      <c r="DZ1435" s="93" t="s">
        <v>217</v>
      </c>
      <c r="EA1435" s="93" t="s">
        <v>217</v>
      </c>
      <c r="EB1435" s="93" t="s">
        <v>217</v>
      </c>
      <c r="EC1435" s="93" t="s">
        <v>217</v>
      </c>
      <c r="ED1435" s="93" t="s">
        <v>217</v>
      </c>
      <c r="EE1435" s="93" t="s">
        <v>217</v>
      </c>
      <c r="EF1435" s="93">
        <v>635</v>
      </c>
      <c r="EG1435" s="94" t="s">
        <v>217</v>
      </c>
    </row>
    <row r="1436" spans="1:137">
      <c r="A1436" s="91" t="s">
        <v>769</v>
      </c>
      <c r="B1436" s="92" t="s">
        <v>235</v>
      </c>
      <c r="C1436" s="102">
        <v>32085</v>
      </c>
      <c r="D1436" s="92" t="s">
        <v>233</v>
      </c>
      <c r="E1436" s="92" t="s">
        <v>241</v>
      </c>
      <c r="F1436" s="93">
        <v>3029239</v>
      </c>
      <c r="G1436" s="93">
        <v>869682</v>
      </c>
      <c r="H1436" s="93">
        <v>400524</v>
      </c>
      <c r="I1436" s="93">
        <v>1445825</v>
      </c>
      <c r="J1436" s="93">
        <v>207609</v>
      </c>
      <c r="K1436" s="93" t="s">
        <v>217</v>
      </c>
      <c r="L1436" s="93" t="s">
        <v>217</v>
      </c>
      <c r="M1436" s="93" t="s">
        <v>217</v>
      </c>
      <c r="N1436" s="93">
        <v>385832</v>
      </c>
      <c r="O1436" s="93">
        <v>683</v>
      </c>
      <c r="P1436" s="93" t="s">
        <v>217</v>
      </c>
      <c r="Q1436" s="93">
        <v>5334</v>
      </c>
      <c r="R1436" s="93">
        <v>4029</v>
      </c>
      <c r="S1436" s="93" t="s">
        <v>217</v>
      </c>
      <c r="T1436" s="93" t="s">
        <v>217</v>
      </c>
      <c r="U1436" s="93">
        <v>642330</v>
      </c>
      <c r="V1436" s="93" t="s">
        <v>217</v>
      </c>
      <c r="W1436" s="93" t="s">
        <v>217</v>
      </c>
      <c r="X1436" s="93">
        <v>265</v>
      </c>
      <c r="Y1436" s="93" t="s">
        <v>217</v>
      </c>
      <c r="Z1436" s="93">
        <v>16804</v>
      </c>
      <c r="AA1436" s="93">
        <v>49615</v>
      </c>
      <c r="AB1436" s="93">
        <v>25401</v>
      </c>
      <c r="AC1436" s="93">
        <v>15113</v>
      </c>
      <c r="AD1436" s="93" t="s">
        <v>217</v>
      </c>
      <c r="AE1436" s="93" t="s">
        <v>217</v>
      </c>
      <c r="AF1436" s="93" t="s">
        <v>217</v>
      </c>
      <c r="AG1436" s="93">
        <v>10288</v>
      </c>
      <c r="AH1436" s="93">
        <v>7537346</v>
      </c>
      <c r="AI1436" s="93">
        <v>6634562</v>
      </c>
      <c r="AJ1436" s="93">
        <v>816805</v>
      </c>
      <c r="AK1436" s="93">
        <v>85979</v>
      </c>
      <c r="AL1436" s="93">
        <v>2501</v>
      </c>
      <c r="AM1436" s="93">
        <v>69147</v>
      </c>
      <c r="AN1436" s="93">
        <v>1499</v>
      </c>
      <c r="AO1436" s="93">
        <v>67648</v>
      </c>
      <c r="AP1436" s="93">
        <v>548911</v>
      </c>
      <c r="AQ1436" s="93" t="s">
        <v>217</v>
      </c>
      <c r="AR1436" s="93" t="s">
        <v>217</v>
      </c>
      <c r="AS1436" s="93" t="s">
        <v>217</v>
      </c>
      <c r="AT1436" s="93" t="s">
        <v>217</v>
      </c>
      <c r="AU1436" s="93">
        <v>80674</v>
      </c>
      <c r="AV1436" s="93">
        <v>468237</v>
      </c>
      <c r="AW1436" s="93">
        <v>103679</v>
      </c>
      <c r="AX1436" s="93">
        <v>7018</v>
      </c>
      <c r="AY1436" s="93">
        <v>96661</v>
      </c>
      <c r="AZ1436" s="93">
        <v>3060277</v>
      </c>
      <c r="BA1436" s="93" t="s">
        <v>217</v>
      </c>
      <c r="BB1436" s="93">
        <v>248847</v>
      </c>
      <c r="BC1436" s="93">
        <v>517118</v>
      </c>
      <c r="BD1436" s="93" t="s">
        <v>217</v>
      </c>
      <c r="BE1436" s="93" t="s">
        <v>217</v>
      </c>
      <c r="BF1436" s="93">
        <v>367939</v>
      </c>
      <c r="BG1436" s="93">
        <v>193215</v>
      </c>
      <c r="BH1436" s="93" t="s">
        <v>217</v>
      </c>
      <c r="BI1436" s="93" t="s">
        <v>217</v>
      </c>
      <c r="BJ1436" s="93">
        <v>180045</v>
      </c>
      <c r="BK1436" s="93" t="s">
        <v>217</v>
      </c>
      <c r="BL1436" s="93" t="s">
        <v>217</v>
      </c>
      <c r="BM1436" s="93">
        <v>7829</v>
      </c>
      <c r="BN1436" s="93" t="s">
        <v>217</v>
      </c>
      <c r="BO1436" s="93">
        <v>201793</v>
      </c>
      <c r="BP1436" s="93" t="s">
        <v>217</v>
      </c>
      <c r="BQ1436" s="93" t="s">
        <v>217</v>
      </c>
      <c r="BR1436" s="93" t="s">
        <v>217</v>
      </c>
      <c r="BS1436" s="93" t="s">
        <v>217</v>
      </c>
      <c r="BT1436" s="93" t="s">
        <v>217</v>
      </c>
      <c r="BU1436" s="93" t="s">
        <v>217</v>
      </c>
      <c r="BV1436" s="93" t="s">
        <v>217</v>
      </c>
      <c r="BW1436" s="93" t="s">
        <v>217</v>
      </c>
      <c r="BX1436" s="93" t="s">
        <v>217</v>
      </c>
      <c r="BY1436" s="93">
        <v>58393</v>
      </c>
      <c r="BZ1436" s="93" t="s">
        <v>217</v>
      </c>
      <c r="CA1436" s="93">
        <v>389964</v>
      </c>
      <c r="CB1436" s="93" t="s">
        <v>217</v>
      </c>
      <c r="CC1436" s="93">
        <v>222027</v>
      </c>
      <c r="CD1436" s="93">
        <v>191146</v>
      </c>
      <c r="CE1436" s="93">
        <v>481961</v>
      </c>
      <c r="CF1436" s="93" t="s">
        <v>217</v>
      </c>
      <c r="CG1436" s="93">
        <v>1231983</v>
      </c>
      <c r="CH1436" s="93">
        <v>987101</v>
      </c>
      <c r="CI1436" s="93">
        <v>227133</v>
      </c>
      <c r="CJ1436" s="93" t="s">
        <v>217</v>
      </c>
      <c r="CK1436" s="93">
        <v>183596</v>
      </c>
      <c r="CL1436" s="93">
        <v>43323</v>
      </c>
      <c r="CM1436" s="93" t="s">
        <v>217</v>
      </c>
      <c r="CN1436" s="93">
        <v>43601</v>
      </c>
      <c r="CO1436" s="93" t="s">
        <v>217</v>
      </c>
      <c r="CP1436" s="93" t="s">
        <v>217</v>
      </c>
      <c r="CQ1436" s="93" t="s">
        <v>217</v>
      </c>
      <c r="CR1436" s="93">
        <v>21098</v>
      </c>
      <c r="CS1436" s="93">
        <v>5577</v>
      </c>
      <c r="CT1436" s="93">
        <v>79763</v>
      </c>
      <c r="CU1436" s="93">
        <v>383010</v>
      </c>
      <c r="CV1436" s="93">
        <v>244882</v>
      </c>
      <c r="CW1436" s="93">
        <v>10410</v>
      </c>
      <c r="CX1436" s="93" t="s">
        <v>217</v>
      </c>
      <c r="CY1436" s="93" t="s">
        <v>217</v>
      </c>
      <c r="CZ1436" s="93">
        <v>234472</v>
      </c>
      <c r="DA1436" s="93">
        <v>78493</v>
      </c>
      <c r="DB1436" s="93">
        <v>39139</v>
      </c>
      <c r="DC1436" s="93">
        <v>39354</v>
      </c>
      <c r="DD1436" s="93">
        <v>1530476</v>
      </c>
      <c r="DE1436" s="93">
        <v>308892</v>
      </c>
      <c r="DF1436" s="93">
        <v>1212100</v>
      </c>
      <c r="DG1436" s="93">
        <v>9484</v>
      </c>
      <c r="DH1436" s="93">
        <v>582229</v>
      </c>
      <c r="DI1436" s="93">
        <v>1061812</v>
      </c>
      <c r="DJ1436" s="93">
        <v>879544</v>
      </c>
      <c r="DK1436" s="93">
        <v>182268</v>
      </c>
      <c r="DL1436" s="93">
        <v>620402</v>
      </c>
      <c r="DM1436" s="93">
        <v>7304</v>
      </c>
      <c r="DN1436" s="93">
        <v>82</v>
      </c>
      <c r="DO1436" s="93" t="s">
        <v>217</v>
      </c>
      <c r="DP1436" s="93">
        <v>273800</v>
      </c>
      <c r="DQ1436" s="93" t="s">
        <v>217</v>
      </c>
      <c r="DR1436" s="93" t="s">
        <v>217</v>
      </c>
      <c r="DS1436" s="93">
        <v>339216</v>
      </c>
      <c r="DT1436" s="93">
        <v>1120800</v>
      </c>
      <c r="DU1436" s="93" t="s">
        <v>217</v>
      </c>
      <c r="DV1436" s="93">
        <v>5195</v>
      </c>
      <c r="DW1436" s="93">
        <v>5138</v>
      </c>
      <c r="DX1436" s="93" t="s">
        <v>217</v>
      </c>
      <c r="DY1436" s="93">
        <v>7</v>
      </c>
      <c r="DZ1436" s="93" t="s">
        <v>217</v>
      </c>
      <c r="EA1436" s="93" t="s">
        <v>217</v>
      </c>
      <c r="EB1436" s="93" t="s">
        <v>217</v>
      </c>
      <c r="EC1436" s="93">
        <v>7</v>
      </c>
      <c r="ED1436" s="93" t="s">
        <v>217</v>
      </c>
      <c r="EE1436" s="93" t="s">
        <v>217</v>
      </c>
      <c r="EF1436" s="93">
        <v>50</v>
      </c>
      <c r="EG1436" s="94" t="s">
        <v>217</v>
      </c>
    </row>
    <row r="1437" spans="1:137">
      <c r="A1437" s="91" t="s">
        <v>769</v>
      </c>
      <c r="B1437" s="92" t="s">
        <v>235</v>
      </c>
      <c r="C1437" s="102">
        <v>32107</v>
      </c>
      <c r="D1437" s="92" t="s">
        <v>233</v>
      </c>
      <c r="E1437" s="92" t="s">
        <v>243</v>
      </c>
      <c r="F1437" s="93">
        <v>1826950</v>
      </c>
      <c r="G1437" s="93">
        <v>610794</v>
      </c>
      <c r="H1437" s="93">
        <v>91973</v>
      </c>
      <c r="I1437" s="93">
        <v>918896</v>
      </c>
      <c r="J1437" s="93">
        <v>132962</v>
      </c>
      <c r="K1437" s="93" t="s">
        <v>217</v>
      </c>
      <c r="L1437" s="93" t="s">
        <v>217</v>
      </c>
      <c r="M1437" s="93" t="s">
        <v>217</v>
      </c>
      <c r="N1437" s="93">
        <v>149289</v>
      </c>
      <c r="O1437" s="93">
        <v>521</v>
      </c>
      <c r="P1437" s="93" t="s">
        <v>217</v>
      </c>
      <c r="Q1437" s="93">
        <v>4051</v>
      </c>
      <c r="R1437" s="93">
        <v>3051</v>
      </c>
      <c r="S1437" s="93" t="s">
        <v>217</v>
      </c>
      <c r="T1437" s="93" t="s">
        <v>217</v>
      </c>
      <c r="U1437" s="93">
        <v>438400</v>
      </c>
      <c r="V1437" s="93" t="s">
        <v>217</v>
      </c>
      <c r="W1437" s="93" t="s">
        <v>217</v>
      </c>
      <c r="X1437" s="93">
        <v>92</v>
      </c>
      <c r="Y1437" s="93" t="s">
        <v>217</v>
      </c>
      <c r="Z1437" s="93">
        <v>6431</v>
      </c>
      <c r="AA1437" s="93">
        <v>22663</v>
      </c>
      <c r="AB1437" s="93">
        <v>4141</v>
      </c>
      <c r="AC1437" s="93">
        <v>3826</v>
      </c>
      <c r="AD1437" s="93" t="s">
        <v>217</v>
      </c>
      <c r="AE1437" s="93" t="s">
        <v>217</v>
      </c>
      <c r="AF1437" s="93" t="s">
        <v>217</v>
      </c>
      <c r="AG1437" s="93">
        <v>315</v>
      </c>
      <c r="AH1437" s="93">
        <v>4867756</v>
      </c>
      <c r="AI1437" s="93">
        <v>4358026</v>
      </c>
      <c r="AJ1437" s="93">
        <v>509730</v>
      </c>
      <c r="AK1437" s="93" t="s">
        <v>217</v>
      </c>
      <c r="AL1437" s="93">
        <v>1604</v>
      </c>
      <c r="AM1437" s="93">
        <v>33459</v>
      </c>
      <c r="AN1437" s="93" t="s">
        <v>217</v>
      </c>
      <c r="AO1437" s="93">
        <v>33459</v>
      </c>
      <c r="AP1437" s="93">
        <v>207250</v>
      </c>
      <c r="AQ1437" s="93" t="s">
        <v>217</v>
      </c>
      <c r="AR1437" s="93" t="s">
        <v>217</v>
      </c>
      <c r="AS1437" s="93" t="s">
        <v>217</v>
      </c>
      <c r="AT1437" s="93">
        <v>12598</v>
      </c>
      <c r="AU1437" s="93">
        <v>154909</v>
      </c>
      <c r="AV1437" s="93">
        <v>39743</v>
      </c>
      <c r="AW1437" s="93">
        <v>30044</v>
      </c>
      <c r="AX1437" s="93">
        <v>4837</v>
      </c>
      <c r="AY1437" s="93">
        <v>25207</v>
      </c>
      <c r="AZ1437" s="93">
        <v>2917346</v>
      </c>
      <c r="BA1437" s="93" t="s">
        <v>217</v>
      </c>
      <c r="BB1437" s="93">
        <v>100453</v>
      </c>
      <c r="BC1437" s="93">
        <v>24189</v>
      </c>
      <c r="BD1437" s="93" t="s">
        <v>217</v>
      </c>
      <c r="BE1437" s="93" t="s">
        <v>217</v>
      </c>
      <c r="BF1437" s="93">
        <v>311994</v>
      </c>
      <c r="BG1437" s="93">
        <v>123685</v>
      </c>
      <c r="BH1437" s="93" t="s">
        <v>217</v>
      </c>
      <c r="BI1437" s="93" t="s">
        <v>217</v>
      </c>
      <c r="BJ1437" s="93">
        <v>77582</v>
      </c>
      <c r="BK1437" s="93">
        <v>332339</v>
      </c>
      <c r="BL1437" s="93" t="s">
        <v>217</v>
      </c>
      <c r="BM1437" s="93">
        <v>4476</v>
      </c>
      <c r="BN1437" s="93" t="s">
        <v>217</v>
      </c>
      <c r="BO1437" s="93">
        <v>178346</v>
      </c>
      <c r="BP1437" s="93" t="s">
        <v>217</v>
      </c>
      <c r="BQ1437" s="93" t="s">
        <v>217</v>
      </c>
      <c r="BR1437" s="93" t="s">
        <v>217</v>
      </c>
      <c r="BS1437" s="93" t="s">
        <v>217</v>
      </c>
      <c r="BT1437" s="93" t="s">
        <v>217</v>
      </c>
      <c r="BU1437" s="93" t="s">
        <v>217</v>
      </c>
      <c r="BV1437" s="93" t="s">
        <v>217</v>
      </c>
      <c r="BW1437" s="93" t="s">
        <v>217</v>
      </c>
      <c r="BX1437" s="93" t="s">
        <v>217</v>
      </c>
      <c r="BY1437" s="93">
        <v>50452</v>
      </c>
      <c r="BZ1437" s="93" t="s">
        <v>217</v>
      </c>
      <c r="CA1437" s="93">
        <v>326564</v>
      </c>
      <c r="CB1437" s="93" t="s">
        <v>217</v>
      </c>
      <c r="CC1437" s="93">
        <v>173655</v>
      </c>
      <c r="CD1437" s="93">
        <v>147895</v>
      </c>
      <c r="CE1437" s="93">
        <v>1065716</v>
      </c>
      <c r="CF1437" s="93" t="s">
        <v>217</v>
      </c>
      <c r="CG1437" s="93">
        <v>1393699</v>
      </c>
      <c r="CH1437" s="93">
        <v>1178121</v>
      </c>
      <c r="CI1437" s="93">
        <v>12095</v>
      </c>
      <c r="CJ1437" s="93" t="s">
        <v>217</v>
      </c>
      <c r="CK1437" s="93">
        <v>158610</v>
      </c>
      <c r="CL1437" s="93">
        <v>27428</v>
      </c>
      <c r="CM1437" s="93" t="s">
        <v>217</v>
      </c>
      <c r="CN1437" s="93">
        <v>88997</v>
      </c>
      <c r="CO1437" s="93">
        <v>103516</v>
      </c>
      <c r="CP1437" s="93" t="s">
        <v>217</v>
      </c>
      <c r="CQ1437" s="93" t="s">
        <v>217</v>
      </c>
      <c r="CR1437" s="93">
        <v>18328</v>
      </c>
      <c r="CS1437" s="93" t="s">
        <v>217</v>
      </c>
      <c r="CT1437" s="93">
        <v>52513</v>
      </c>
      <c r="CU1437" s="93">
        <v>716634</v>
      </c>
      <c r="CV1437" s="93">
        <v>215578</v>
      </c>
      <c r="CW1437" s="93">
        <v>41191</v>
      </c>
      <c r="CX1437" s="93" t="s">
        <v>217</v>
      </c>
      <c r="CY1437" s="93" t="s">
        <v>217</v>
      </c>
      <c r="CZ1437" s="93">
        <v>174387</v>
      </c>
      <c r="DA1437" s="93">
        <v>236931</v>
      </c>
      <c r="DB1437" s="93">
        <v>37798</v>
      </c>
      <c r="DC1437" s="93">
        <v>199133</v>
      </c>
      <c r="DD1437" s="93">
        <v>844071</v>
      </c>
      <c r="DE1437" s="93">
        <v>816771</v>
      </c>
      <c r="DF1437" s="93">
        <v>826</v>
      </c>
      <c r="DG1437" s="93">
        <v>26474</v>
      </c>
      <c r="DH1437" s="93">
        <v>5992017</v>
      </c>
      <c r="DI1437" s="93">
        <v>4886656</v>
      </c>
      <c r="DJ1437" s="93">
        <v>4578344</v>
      </c>
      <c r="DK1437" s="93">
        <v>308312</v>
      </c>
      <c r="DL1437" s="93">
        <v>553006</v>
      </c>
      <c r="DM1437" s="93">
        <v>2003</v>
      </c>
      <c r="DN1437" s="93">
        <v>64</v>
      </c>
      <c r="DO1437" s="93" t="s">
        <v>217</v>
      </c>
      <c r="DP1437" s="93">
        <v>55730</v>
      </c>
      <c r="DQ1437" s="93" t="s">
        <v>217</v>
      </c>
      <c r="DR1437" s="93" t="s">
        <v>217</v>
      </c>
      <c r="DS1437" s="93">
        <v>495209</v>
      </c>
      <c r="DT1437" s="93">
        <v>1109763</v>
      </c>
      <c r="DU1437" s="93" t="s">
        <v>217</v>
      </c>
      <c r="DV1437" s="93">
        <v>3744</v>
      </c>
      <c r="DW1437" s="93">
        <v>3744</v>
      </c>
      <c r="DX1437" s="93" t="s">
        <v>217</v>
      </c>
      <c r="DY1437" s="93" t="s">
        <v>217</v>
      </c>
      <c r="DZ1437" s="93" t="s">
        <v>217</v>
      </c>
      <c r="EA1437" s="93" t="s">
        <v>217</v>
      </c>
      <c r="EB1437" s="93" t="s">
        <v>217</v>
      </c>
      <c r="EC1437" s="93" t="s">
        <v>217</v>
      </c>
      <c r="ED1437" s="93" t="s">
        <v>217</v>
      </c>
      <c r="EE1437" s="93" t="s">
        <v>217</v>
      </c>
      <c r="EF1437" s="93" t="s">
        <v>217</v>
      </c>
      <c r="EG1437" s="94" t="s">
        <v>217</v>
      </c>
    </row>
    <row r="1438" spans="1:137">
      <c r="A1438" s="91" t="s">
        <v>769</v>
      </c>
      <c r="B1438" s="92" t="s">
        <v>235</v>
      </c>
      <c r="C1438" s="102">
        <v>32115</v>
      </c>
      <c r="D1438" s="92" t="s">
        <v>233</v>
      </c>
      <c r="E1438" s="92" t="s">
        <v>244</v>
      </c>
      <c r="F1438" s="93">
        <v>4685271</v>
      </c>
      <c r="G1438" s="93">
        <v>1282942</v>
      </c>
      <c r="H1438" s="93">
        <v>828263</v>
      </c>
      <c r="I1438" s="93">
        <v>2205389</v>
      </c>
      <c r="J1438" s="93">
        <v>266317</v>
      </c>
      <c r="K1438" s="93" t="s">
        <v>217</v>
      </c>
      <c r="L1438" s="93" t="s">
        <v>217</v>
      </c>
      <c r="M1438" s="93" t="s">
        <v>217</v>
      </c>
      <c r="N1438" s="93">
        <v>240793</v>
      </c>
      <c r="O1438" s="93">
        <v>1088</v>
      </c>
      <c r="P1438" s="93" t="s">
        <v>217</v>
      </c>
      <c r="Q1438" s="93">
        <v>8405</v>
      </c>
      <c r="R1438" s="93">
        <v>6311</v>
      </c>
      <c r="S1438" s="93" t="s">
        <v>217</v>
      </c>
      <c r="T1438" s="93" t="s">
        <v>217</v>
      </c>
      <c r="U1438" s="93">
        <v>841858</v>
      </c>
      <c r="V1438" s="93" t="s">
        <v>217</v>
      </c>
      <c r="W1438" s="93" t="s">
        <v>217</v>
      </c>
      <c r="X1438" s="93">
        <v>160</v>
      </c>
      <c r="Y1438" s="93" t="s">
        <v>217</v>
      </c>
      <c r="Z1438" s="93">
        <v>9236</v>
      </c>
      <c r="AA1438" s="93">
        <v>94098</v>
      </c>
      <c r="AB1438" s="93">
        <v>28037</v>
      </c>
      <c r="AC1438" s="93">
        <v>28037</v>
      </c>
      <c r="AD1438" s="93" t="s">
        <v>217</v>
      </c>
      <c r="AE1438" s="93" t="s">
        <v>217</v>
      </c>
      <c r="AF1438" s="93" t="s">
        <v>217</v>
      </c>
      <c r="AG1438" s="93" t="s">
        <v>217</v>
      </c>
      <c r="AH1438" s="93">
        <v>5433192</v>
      </c>
      <c r="AI1438" s="93">
        <v>4732112</v>
      </c>
      <c r="AJ1438" s="93">
        <v>701080</v>
      </c>
      <c r="AK1438" s="93" t="s">
        <v>217</v>
      </c>
      <c r="AL1438" s="93">
        <v>3700</v>
      </c>
      <c r="AM1438" s="93">
        <v>79223</v>
      </c>
      <c r="AN1438" s="93">
        <v>10238</v>
      </c>
      <c r="AO1438" s="93">
        <v>68985</v>
      </c>
      <c r="AP1438" s="93">
        <v>465670</v>
      </c>
      <c r="AQ1438" s="93" t="s">
        <v>217</v>
      </c>
      <c r="AR1438" s="93">
        <v>44</v>
      </c>
      <c r="AS1438" s="93" t="s">
        <v>217</v>
      </c>
      <c r="AT1438" s="93" t="s">
        <v>217</v>
      </c>
      <c r="AU1438" s="93">
        <v>374602</v>
      </c>
      <c r="AV1438" s="93">
        <v>91024</v>
      </c>
      <c r="AW1438" s="93">
        <v>21905</v>
      </c>
      <c r="AX1438" s="93">
        <v>13270</v>
      </c>
      <c r="AY1438" s="93">
        <v>8635</v>
      </c>
      <c r="AZ1438" s="93">
        <v>4852069</v>
      </c>
      <c r="BA1438" s="93" t="s">
        <v>217</v>
      </c>
      <c r="BB1438" s="93">
        <v>433770</v>
      </c>
      <c r="BC1438" s="93">
        <v>70792</v>
      </c>
      <c r="BD1438" s="93" t="s">
        <v>217</v>
      </c>
      <c r="BE1438" s="93" t="s">
        <v>217</v>
      </c>
      <c r="BF1438" s="93">
        <v>463368</v>
      </c>
      <c r="BG1438" s="93">
        <v>223051</v>
      </c>
      <c r="BH1438" s="93" t="s">
        <v>217</v>
      </c>
      <c r="BI1438" s="93" t="s">
        <v>217</v>
      </c>
      <c r="BJ1438" s="93">
        <v>160287</v>
      </c>
      <c r="BK1438" s="93">
        <v>204024</v>
      </c>
      <c r="BL1438" s="93" t="s">
        <v>217</v>
      </c>
      <c r="BM1438" s="93">
        <v>5633</v>
      </c>
      <c r="BN1438" s="93" t="s">
        <v>217</v>
      </c>
      <c r="BO1438" s="93">
        <v>83760</v>
      </c>
      <c r="BP1438" s="93" t="s">
        <v>217</v>
      </c>
      <c r="BQ1438" s="93" t="s">
        <v>217</v>
      </c>
      <c r="BR1438" s="93" t="s">
        <v>217</v>
      </c>
      <c r="BS1438" s="93" t="s">
        <v>217</v>
      </c>
      <c r="BT1438" s="93" t="s">
        <v>217</v>
      </c>
      <c r="BU1438" s="93" t="s">
        <v>217</v>
      </c>
      <c r="BV1438" s="93" t="s">
        <v>217</v>
      </c>
      <c r="BW1438" s="93" t="s">
        <v>217</v>
      </c>
      <c r="BX1438" s="93" t="s">
        <v>217</v>
      </c>
      <c r="BY1438" s="93">
        <v>48977</v>
      </c>
      <c r="BZ1438" s="93" t="s">
        <v>217</v>
      </c>
      <c r="CA1438" s="93">
        <v>472057</v>
      </c>
      <c r="CB1438" s="93" t="s">
        <v>217</v>
      </c>
      <c r="CC1438" s="93">
        <v>388376</v>
      </c>
      <c r="CD1438" s="93">
        <v>367561</v>
      </c>
      <c r="CE1438" s="93">
        <v>1930413</v>
      </c>
      <c r="CF1438" s="93" t="s">
        <v>217</v>
      </c>
      <c r="CG1438" s="93">
        <v>1219110</v>
      </c>
      <c r="CH1438" s="93">
        <v>946171</v>
      </c>
      <c r="CI1438" s="93">
        <v>44347</v>
      </c>
      <c r="CJ1438" s="93" t="s">
        <v>217</v>
      </c>
      <c r="CK1438" s="93">
        <v>223635</v>
      </c>
      <c r="CL1438" s="93">
        <v>49937</v>
      </c>
      <c r="CM1438" s="93" t="s">
        <v>217</v>
      </c>
      <c r="CN1438" s="93">
        <v>18079</v>
      </c>
      <c r="CO1438" s="93" t="s">
        <v>217</v>
      </c>
      <c r="CP1438" s="93" t="s">
        <v>217</v>
      </c>
      <c r="CQ1438" s="93" t="s">
        <v>217</v>
      </c>
      <c r="CR1438" s="93">
        <v>23019</v>
      </c>
      <c r="CS1438" s="93">
        <v>4395</v>
      </c>
      <c r="CT1438" s="93">
        <v>101983</v>
      </c>
      <c r="CU1438" s="93">
        <v>480776</v>
      </c>
      <c r="CV1438" s="93">
        <v>272939</v>
      </c>
      <c r="CW1438" s="93">
        <v>3170</v>
      </c>
      <c r="CX1438" s="93" t="s">
        <v>217</v>
      </c>
      <c r="CY1438" s="93" t="s">
        <v>217</v>
      </c>
      <c r="CZ1438" s="93">
        <v>269769</v>
      </c>
      <c r="DA1438" s="93">
        <v>153871</v>
      </c>
      <c r="DB1438" s="93">
        <v>135788</v>
      </c>
      <c r="DC1438" s="93">
        <v>18083</v>
      </c>
      <c r="DD1438" s="93">
        <v>1035028</v>
      </c>
      <c r="DE1438" s="93">
        <v>781962</v>
      </c>
      <c r="DF1438" s="93">
        <v>226200</v>
      </c>
      <c r="DG1438" s="93">
        <v>26866</v>
      </c>
      <c r="DH1438" s="93">
        <v>931104</v>
      </c>
      <c r="DI1438" s="93">
        <v>294070</v>
      </c>
      <c r="DJ1438" s="93">
        <v>290366</v>
      </c>
      <c r="DK1438" s="93">
        <v>3704</v>
      </c>
      <c r="DL1438" s="93">
        <v>736610</v>
      </c>
      <c r="DM1438" s="93">
        <v>1021</v>
      </c>
      <c r="DN1438" s="93">
        <v>12</v>
      </c>
      <c r="DO1438" s="93" t="s">
        <v>217</v>
      </c>
      <c r="DP1438" s="93">
        <v>257168</v>
      </c>
      <c r="DQ1438" s="93">
        <v>1798</v>
      </c>
      <c r="DR1438" s="93" t="s">
        <v>217</v>
      </c>
      <c r="DS1438" s="93">
        <v>476611</v>
      </c>
      <c r="DT1438" s="93">
        <v>859200</v>
      </c>
      <c r="DU1438" s="93" t="s">
        <v>217</v>
      </c>
      <c r="DV1438" s="93">
        <v>25620</v>
      </c>
      <c r="DW1438" s="93">
        <v>12480</v>
      </c>
      <c r="DX1438" s="93">
        <v>3517</v>
      </c>
      <c r="DY1438" s="93" t="s">
        <v>217</v>
      </c>
      <c r="DZ1438" s="93" t="s">
        <v>217</v>
      </c>
      <c r="EA1438" s="93" t="s">
        <v>217</v>
      </c>
      <c r="EB1438" s="93" t="s">
        <v>217</v>
      </c>
      <c r="EC1438" s="93" t="s">
        <v>217</v>
      </c>
      <c r="ED1438" s="93" t="s">
        <v>217</v>
      </c>
      <c r="EE1438" s="93" t="s">
        <v>217</v>
      </c>
      <c r="EF1438" s="93">
        <v>9623</v>
      </c>
      <c r="EG1438" s="94" t="s">
        <v>217</v>
      </c>
    </row>
    <row r="1439" spans="1:137">
      <c r="A1439" s="91" t="s">
        <v>769</v>
      </c>
      <c r="B1439" s="92" t="s">
        <v>235</v>
      </c>
      <c r="C1439" s="102">
        <v>32131</v>
      </c>
      <c r="D1439" s="92" t="s">
        <v>233</v>
      </c>
      <c r="E1439" s="92" t="s">
        <v>245</v>
      </c>
      <c r="F1439" s="93">
        <v>3215512</v>
      </c>
      <c r="G1439" s="93">
        <v>987652</v>
      </c>
      <c r="H1439" s="93">
        <v>229150</v>
      </c>
      <c r="I1439" s="93">
        <v>1660031</v>
      </c>
      <c r="J1439" s="93">
        <v>212313</v>
      </c>
      <c r="K1439" s="93" t="s">
        <v>217</v>
      </c>
      <c r="L1439" s="93" t="s">
        <v>217</v>
      </c>
      <c r="M1439" s="93" t="s">
        <v>217</v>
      </c>
      <c r="N1439" s="93">
        <v>236487</v>
      </c>
      <c r="O1439" s="93">
        <v>765</v>
      </c>
      <c r="P1439" s="93" t="s">
        <v>217</v>
      </c>
      <c r="Q1439" s="93">
        <v>5991</v>
      </c>
      <c r="R1439" s="93">
        <v>4535</v>
      </c>
      <c r="S1439" s="93" t="s">
        <v>217</v>
      </c>
      <c r="T1439" s="93" t="s">
        <v>217</v>
      </c>
      <c r="U1439" s="93">
        <v>665504</v>
      </c>
      <c r="V1439" s="93" t="s">
        <v>217</v>
      </c>
      <c r="W1439" s="93" t="s">
        <v>217</v>
      </c>
      <c r="X1439" s="93">
        <v>176</v>
      </c>
      <c r="Y1439" s="93" t="s">
        <v>217</v>
      </c>
      <c r="Z1439" s="93">
        <v>10135</v>
      </c>
      <c r="AA1439" s="93">
        <v>44251</v>
      </c>
      <c r="AB1439" s="93">
        <v>12639</v>
      </c>
      <c r="AC1439" s="93">
        <v>12446</v>
      </c>
      <c r="AD1439" s="93" t="s">
        <v>217</v>
      </c>
      <c r="AE1439" s="93" t="s">
        <v>217</v>
      </c>
      <c r="AF1439" s="93" t="s">
        <v>217</v>
      </c>
      <c r="AG1439" s="93">
        <v>193</v>
      </c>
      <c r="AH1439" s="93">
        <v>6331024</v>
      </c>
      <c r="AI1439" s="93">
        <v>5623520</v>
      </c>
      <c r="AJ1439" s="93">
        <v>702986</v>
      </c>
      <c r="AK1439" s="93">
        <v>4518</v>
      </c>
      <c r="AL1439" s="93">
        <v>1260</v>
      </c>
      <c r="AM1439" s="93">
        <v>169137</v>
      </c>
      <c r="AN1439" s="93">
        <v>102877</v>
      </c>
      <c r="AO1439" s="93">
        <v>66260</v>
      </c>
      <c r="AP1439" s="93">
        <v>130054</v>
      </c>
      <c r="AQ1439" s="93" t="s">
        <v>217</v>
      </c>
      <c r="AR1439" s="93" t="s">
        <v>217</v>
      </c>
      <c r="AS1439" s="93" t="s">
        <v>217</v>
      </c>
      <c r="AT1439" s="93">
        <v>20183</v>
      </c>
      <c r="AU1439" s="93">
        <v>58104</v>
      </c>
      <c r="AV1439" s="93">
        <v>51767</v>
      </c>
      <c r="AW1439" s="93">
        <v>15450</v>
      </c>
      <c r="AX1439" s="93">
        <v>8603</v>
      </c>
      <c r="AY1439" s="93">
        <v>6847</v>
      </c>
      <c r="AZ1439" s="93">
        <v>3874713</v>
      </c>
      <c r="BA1439" s="93" t="s">
        <v>217</v>
      </c>
      <c r="BB1439" s="93">
        <v>293159</v>
      </c>
      <c r="BC1439" s="93">
        <v>311576</v>
      </c>
      <c r="BD1439" s="93" t="s">
        <v>217</v>
      </c>
      <c r="BE1439" s="93" t="s">
        <v>217</v>
      </c>
      <c r="BF1439" s="93">
        <v>514273</v>
      </c>
      <c r="BG1439" s="93">
        <v>190605</v>
      </c>
      <c r="BH1439" s="93" t="s">
        <v>217</v>
      </c>
      <c r="BI1439" s="93" t="s">
        <v>217</v>
      </c>
      <c r="BJ1439" s="93">
        <v>381004</v>
      </c>
      <c r="BK1439" s="93">
        <v>68802</v>
      </c>
      <c r="BL1439" s="93" t="s">
        <v>217</v>
      </c>
      <c r="BM1439" s="93">
        <v>8746</v>
      </c>
      <c r="BN1439" s="93" t="s">
        <v>217</v>
      </c>
      <c r="BO1439" s="93">
        <v>908755</v>
      </c>
      <c r="BP1439" s="93" t="s">
        <v>217</v>
      </c>
      <c r="BQ1439" s="93" t="s">
        <v>217</v>
      </c>
      <c r="BR1439" s="93" t="s">
        <v>217</v>
      </c>
      <c r="BS1439" s="93" t="s">
        <v>217</v>
      </c>
      <c r="BT1439" s="93" t="s">
        <v>217</v>
      </c>
      <c r="BU1439" s="93" t="s">
        <v>217</v>
      </c>
      <c r="BV1439" s="93" t="s">
        <v>217</v>
      </c>
      <c r="BW1439" s="93" t="s">
        <v>217</v>
      </c>
      <c r="BX1439" s="93" t="s">
        <v>217</v>
      </c>
      <c r="BY1439" s="93" t="s">
        <v>217</v>
      </c>
      <c r="BZ1439" s="93" t="s">
        <v>217</v>
      </c>
      <c r="CA1439" s="93">
        <v>440574</v>
      </c>
      <c r="CB1439" s="93" t="s">
        <v>217</v>
      </c>
      <c r="CC1439" s="93">
        <v>240956</v>
      </c>
      <c r="CD1439" s="93">
        <v>328669</v>
      </c>
      <c r="CE1439" s="93">
        <v>187594</v>
      </c>
      <c r="CF1439" s="93" t="s">
        <v>217</v>
      </c>
      <c r="CG1439" s="93">
        <v>1299388</v>
      </c>
      <c r="CH1439" s="93">
        <v>932523</v>
      </c>
      <c r="CI1439" s="93">
        <v>230368</v>
      </c>
      <c r="CJ1439" s="93" t="s">
        <v>217</v>
      </c>
      <c r="CK1439" s="93">
        <v>257109</v>
      </c>
      <c r="CL1439" s="93">
        <v>42725</v>
      </c>
      <c r="CM1439" s="93" t="s">
        <v>217</v>
      </c>
      <c r="CN1439" s="93">
        <v>2414</v>
      </c>
      <c r="CO1439" s="93">
        <v>3843</v>
      </c>
      <c r="CP1439" s="93">
        <v>6750</v>
      </c>
      <c r="CQ1439" s="93" t="s">
        <v>217</v>
      </c>
      <c r="CR1439" s="93">
        <v>25605</v>
      </c>
      <c r="CS1439" s="93">
        <v>4400</v>
      </c>
      <c r="CT1439" s="93">
        <v>82350</v>
      </c>
      <c r="CU1439" s="93">
        <v>276959</v>
      </c>
      <c r="CV1439" s="93">
        <v>366865</v>
      </c>
      <c r="CW1439" s="93">
        <v>117099</v>
      </c>
      <c r="CX1439" s="93" t="s">
        <v>217</v>
      </c>
      <c r="CY1439" s="93" t="s">
        <v>217</v>
      </c>
      <c r="CZ1439" s="93">
        <v>249766</v>
      </c>
      <c r="DA1439" s="93">
        <v>66198</v>
      </c>
      <c r="DB1439" s="93">
        <v>7278</v>
      </c>
      <c r="DC1439" s="93">
        <v>58920</v>
      </c>
      <c r="DD1439" s="93">
        <v>126583</v>
      </c>
      <c r="DE1439" s="93">
        <v>119237</v>
      </c>
      <c r="DF1439" s="93" t="s">
        <v>217</v>
      </c>
      <c r="DG1439" s="93">
        <v>7346</v>
      </c>
      <c r="DH1439" s="93">
        <v>874427</v>
      </c>
      <c r="DI1439" s="93">
        <v>949620</v>
      </c>
      <c r="DJ1439" s="93">
        <v>716146</v>
      </c>
      <c r="DK1439" s="93">
        <v>233474</v>
      </c>
      <c r="DL1439" s="93">
        <v>398410</v>
      </c>
      <c r="DM1439" s="93" t="s">
        <v>217</v>
      </c>
      <c r="DN1439" s="93" t="s">
        <v>217</v>
      </c>
      <c r="DO1439" s="93" t="s">
        <v>217</v>
      </c>
      <c r="DP1439" s="93">
        <v>157995</v>
      </c>
      <c r="DQ1439" s="93">
        <v>13053</v>
      </c>
      <c r="DR1439" s="93" t="s">
        <v>217</v>
      </c>
      <c r="DS1439" s="93">
        <v>227362</v>
      </c>
      <c r="DT1439" s="93">
        <v>1892556</v>
      </c>
      <c r="DU1439" s="93" t="s">
        <v>217</v>
      </c>
      <c r="DV1439" s="93">
        <v>7226</v>
      </c>
      <c r="DW1439" s="93">
        <v>7226</v>
      </c>
      <c r="DX1439" s="93" t="s">
        <v>217</v>
      </c>
      <c r="DY1439" s="93" t="s">
        <v>217</v>
      </c>
      <c r="DZ1439" s="93" t="s">
        <v>217</v>
      </c>
      <c r="EA1439" s="93" t="s">
        <v>217</v>
      </c>
      <c r="EB1439" s="93" t="s">
        <v>217</v>
      </c>
      <c r="EC1439" s="93" t="s">
        <v>217</v>
      </c>
      <c r="ED1439" s="93" t="s">
        <v>217</v>
      </c>
      <c r="EE1439" s="93" t="s">
        <v>217</v>
      </c>
      <c r="EF1439" s="93" t="s">
        <v>217</v>
      </c>
      <c r="EG1439" s="94" t="s">
        <v>217</v>
      </c>
    </row>
    <row r="1440" spans="1:137">
      <c r="A1440" s="91" t="s">
        <v>769</v>
      </c>
      <c r="B1440" s="92" t="s">
        <v>235</v>
      </c>
      <c r="C1440" s="102">
        <v>32140</v>
      </c>
      <c r="D1440" s="92" t="s">
        <v>233</v>
      </c>
      <c r="E1440" s="92" t="s">
        <v>246</v>
      </c>
      <c r="F1440" s="93">
        <v>3122715</v>
      </c>
      <c r="G1440" s="93">
        <v>845523</v>
      </c>
      <c r="H1440" s="93">
        <v>194887</v>
      </c>
      <c r="I1440" s="93">
        <v>1702936</v>
      </c>
      <c r="J1440" s="93">
        <v>206444</v>
      </c>
      <c r="K1440" s="93" t="s">
        <v>217</v>
      </c>
      <c r="L1440" s="93" t="s">
        <v>217</v>
      </c>
      <c r="M1440" s="93" t="s">
        <v>217</v>
      </c>
      <c r="N1440" s="93">
        <v>306070</v>
      </c>
      <c r="O1440" s="93">
        <v>675</v>
      </c>
      <c r="P1440" s="93" t="s">
        <v>217</v>
      </c>
      <c r="Q1440" s="93">
        <v>5292</v>
      </c>
      <c r="R1440" s="93">
        <v>4011</v>
      </c>
      <c r="S1440" s="93" t="s">
        <v>217</v>
      </c>
      <c r="T1440" s="93" t="s">
        <v>217</v>
      </c>
      <c r="U1440" s="93">
        <v>609085</v>
      </c>
      <c r="V1440" s="93">
        <v>20195</v>
      </c>
      <c r="W1440" s="93" t="s">
        <v>217</v>
      </c>
      <c r="X1440" s="93">
        <v>314</v>
      </c>
      <c r="Y1440" s="93" t="s">
        <v>217</v>
      </c>
      <c r="Z1440" s="93">
        <v>14158</v>
      </c>
      <c r="AA1440" s="93">
        <v>36498</v>
      </c>
      <c r="AB1440" s="93">
        <v>11687</v>
      </c>
      <c r="AC1440" s="93">
        <v>11447</v>
      </c>
      <c r="AD1440" s="93" t="s">
        <v>217</v>
      </c>
      <c r="AE1440" s="93" t="s">
        <v>217</v>
      </c>
      <c r="AF1440" s="93" t="s">
        <v>217</v>
      </c>
      <c r="AG1440" s="93">
        <v>240</v>
      </c>
      <c r="AH1440" s="93">
        <v>8234112</v>
      </c>
      <c r="AI1440" s="93">
        <v>7554548</v>
      </c>
      <c r="AJ1440" s="93">
        <v>679377</v>
      </c>
      <c r="AK1440" s="93">
        <v>187</v>
      </c>
      <c r="AL1440" s="93">
        <v>3399</v>
      </c>
      <c r="AM1440" s="93">
        <v>74832</v>
      </c>
      <c r="AN1440" s="93">
        <v>62132</v>
      </c>
      <c r="AO1440" s="93">
        <v>12700</v>
      </c>
      <c r="AP1440" s="93">
        <v>79909</v>
      </c>
      <c r="AQ1440" s="93" t="s">
        <v>217</v>
      </c>
      <c r="AR1440" s="93" t="s">
        <v>217</v>
      </c>
      <c r="AS1440" s="93" t="s">
        <v>217</v>
      </c>
      <c r="AT1440" s="93">
        <v>5144</v>
      </c>
      <c r="AU1440" s="93">
        <v>47416</v>
      </c>
      <c r="AV1440" s="93">
        <v>27349</v>
      </c>
      <c r="AW1440" s="93">
        <v>39635</v>
      </c>
      <c r="AX1440" s="93">
        <v>5833</v>
      </c>
      <c r="AY1440" s="93">
        <v>33802</v>
      </c>
      <c r="AZ1440" s="93">
        <v>2518049</v>
      </c>
      <c r="BA1440" s="93" t="s">
        <v>217</v>
      </c>
      <c r="BB1440" s="93">
        <v>204839</v>
      </c>
      <c r="BC1440" s="93">
        <v>26580</v>
      </c>
      <c r="BD1440" s="93" t="s">
        <v>217</v>
      </c>
      <c r="BE1440" s="93" t="s">
        <v>217</v>
      </c>
      <c r="BF1440" s="93">
        <v>442440</v>
      </c>
      <c r="BG1440" s="93">
        <v>7695</v>
      </c>
      <c r="BH1440" s="93" t="s">
        <v>217</v>
      </c>
      <c r="BI1440" s="93" t="s">
        <v>217</v>
      </c>
      <c r="BJ1440" s="93">
        <v>74721</v>
      </c>
      <c r="BK1440" s="93">
        <v>8093</v>
      </c>
      <c r="BL1440" s="93" t="s">
        <v>217</v>
      </c>
      <c r="BM1440" s="93">
        <v>12267</v>
      </c>
      <c r="BN1440" s="93" t="s">
        <v>217</v>
      </c>
      <c r="BO1440" s="93">
        <v>148762</v>
      </c>
      <c r="BP1440" s="93" t="s">
        <v>217</v>
      </c>
      <c r="BQ1440" s="93" t="s">
        <v>217</v>
      </c>
      <c r="BR1440" s="93" t="s">
        <v>217</v>
      </c>
      <c r="BS1440" s="93">
        <v>40481</v>
      </c>
      <c r="BT1440" s="93" t="s">
        <v>217</v>
      </c>
      <c r="BU1440" s="93" t="s">
        <v>217</v>
      </c>
      <c r="BV1440" s="93" t="s">
        <v>217</v>
      </c>
      <c r="BW1440" s="93" t="s">
        <v>217</v>
      </c>
      <c r="BX1440" s="93" t="s">
        <v>217</v>
      </c>
      <c r="BY1440" s="93">
        <v>47155</v>
      </c>
      <c r="BZ1440" s="93" t="s">
        <v>217</v>
      </c>
      <c r="CA1440" s="93">
        <v>401487</v>
      </c>
      <c r="CB1440" s="93" t="s">
        <v>217</v>
      </c>
      <c r="CC1440" s="93">
        <v>218383</v>
      </c>
      <c r="CD1440" s="93">
        <v>171963</v>
      </c>
      <c r="CE1440" s="93">
        <v>713183</v>
      </c>
      <c r="CF1440" s="93">
        <v>1040</v>
      </c>
      <c r="CG1440" s="93">
        <v>1571751</v>
      </c>
      <c r="CH1440" s="93">
        <v>872773</v>
      </c>
      <c r="CI1440" s="93">
        <v>13290</v>
      </c>
      <c r="CJ1440" s="93" t="s">
        <v>217</v>
      </c>
      <c r="CK1440" s="93">
        <v>219826</v>
      </c>
      <c r="CL1440" s="93">
        <v>38683</v>
      </c>
      <c r="CM1440" s="93" t="s">
        <v>217</v>
      </c>
      <c r="CN1440" s="93">
        <v>12828</v>
      </c>
      <c r="CO1440" s="93" t="s">
        <v>217</v>
      </c>
      <c r="CP1440" s="93" t="s">
        <v>217</v>
      </c>
      <c r="CQ1440" s="93" t="s">
        <v>217</v>
      </c>
      <c r="CR1440" s="93">
        <v>18481</v>
      </c>
      <c r="CS1440" s="93">
        <v>4419</v>
      </c>
      <c r="CT1440" s="93">
        <v>71693</v>
      </c>
      <c r="CU1440" s="93">
        <v>493553</v>
      </c>
      <c r="CV1440" s="93">
        <v>698978</v>
      </c>
      <c r="CW1440" s="93">
        <v>253888</v>
      </c>
      <c r="CX1440" s="93" t="s">
        <v>217</v>
      </c>
      <c r="CY1440" s="93" t="s">
        <v>217</v>
      </c>
      <c r="CZ1440" s="93">
        <v>445090</v>
      </c>
      <c r="DA1440" s="93">
        <v>71546</v>
      </c>
      <c r="DB1440" s="93">
        <v>20034</v>
      </c>
      <c r="DC1440" s="93">
        <v>51512</v>
      </c>
      <c r="DD1440" s="93">
        <v>182736</v>
      </c>
      <c r="DE1440" s="93">
        <v>129865</v>
      </c>
      <c r="DF1440" s="93">
        <v>12400</v>
      </c>
      <c r="DG1440" s="93">
        <v>40471</v>
      </c>
      <c r="DH1440" s="93">
        <v>1674205</v>
      </c>
      <c r="DI1440" s="93">
        <v>604423</v>
      </c>
      <c r="DJ1440" s="93">
        <v>514224</v>
      </c>
      <c r="DK1440" s="93">
        <v>90199</v>
      </c>
      <c r="DL1440" s="93">
        <v>783814</v>
      </c>
      <c r="DM1440" s="93">
        <v>3792</v>
      </c>
      <c r="DN1440" s="93">
        <v>17</v>
      </c>
      <c r="DO1440" s="93" t="s">
        <v>217</v>
      </c>
      <c r="DP1440" s="93">
        <v>143998</v>
      </c>
      <c r="DQ1440" s="93">
        <v>78057</v>
      </c>
      <c r="DR1440" s="93" t="s">
        <v>217</v>
      </c>
      <c r="DS1440" s="93">
        <v>557950</v>
      </c>
      <c r="DT1440" s="93">
        <v>896800</v>
      </c>
      <c r="DU1440" s="93" t="s">
        <v>217</v>
      </c>
      <c r="DV1440" s="93">
        <v>3254</v>
      </c>
      <c r="DW1440" s="93">
        <v>3254</v>
      </c>
      <c r="DX1440" s="93" t="s">
        <v>217</v>
      </c>
      <c r="DY1440" s="93" t="s">
        <v>217</v>
      </c>
      <c r="DZ1440" s="93" t="s">
        <v>217</v>
      </c>
      <c r="EA1440" s="93" t="s">
        <v>217</v>
      </c>
      <c r="EB1440" s="93" t="s">
        <v>217</v>
      </c>
      <c r="EC1440" s="93" t="s">
        <v>217</v>
      </c>
      <c r="ED1440" s="93" t="s">
        <v>217</v>
      </c>
      <c r="EE1440" s="93" t="s">
        <v>217</v>
      </c>
      <c r="EF1440" s="93" t="s">
        <v>217</v>
      </c>
      <c r="EG1440" s="94" t="s">
        <v>217</v>
      </c>
    </row>
    <row r="1441" spans="1:137">
      <c r="A1441" s="91" t="s">
        <v>769</v>
      </c>
      <c r="B1441" s="92" t="s">
        <v>235</v>
      </c>
      <c r="C1441" s="102">
        <v>32166</v>
      </c>
      <c r="D1441" s="92" t="s">
        <v>233</v>
      </c>
      <c r="E1441" s="92" t="s">
        <v>248</v>
      </c>
      <c r="F1441" s="93">
        <v>5633386</v>
      </c>
      <c r="G1441" s="93">
        <v>2503243</v>
      </c>
      <c r="H1441" s="93">
        <v>286316</v>
      </c>
      <c r="I1441" s="93">
        <v>2263466</v>
      </c>
      <c r="J1441" s="93">
        <v>383266</v>
      </c>
      <c r="K1441" s="93" t="s">
        <v>217</v>
      </c>
      <c r="L1441" s="93" t="s">
        <v>217</v>
      </c>
      <c r="M1441" s="93" t="s">
        <v>217</v>
      </c>
      <c r="N1441" s="93">
        <v>205924</v>
      </c>
      <c r="O1441" s="93">
        <v>1956</v>
      </c>
      <c r="P1441" s="93" t="s">
        <v>217</v>
      </c>
      <c r="Q1441" s="93">
        <v>15394</v>
      </c>
      <c r="R1441" s="93">
        <v>11691</v>
      </c>
      <c r="S1441" s="93" t="s">
        <v>217</v>
      </c>
      <c r="T1441" s="93" t="s">
        <v>217</v>
      </c>
      <c r="U1441" s="93">
        <v>1303878</v>
      </c>
      <c r="V1441" s="93">
        <v>5669</v>
      </c>
      <c r="W1441" s="93" t="s">
        <v>217</v>
      </c>
      <c r="X1441" s="93">
        <v>184</v>
      </c>
      <c r="Y1441" s="93" t="s">
        <v>217</v>
      </c>
      <c r="Z1441" s="93">
        <v>10594</v>
      </c>
      <c r="AA1441" s="93">
        <v>54776</v>
      </c>
      <c r="AB1441" s="93">
        <v>80012</v>
      </c>
      <c r="AC1441" s="93">
        <v>79130</v>
      </c>
      <c r="AD1441" s="93" t="s">
        <v>217</v>
      </c>
      <c r="AE1441" s="93" t="s">
        <v>217</v>
      </c>
      <c r="AF1441" s="93" t="s">
        <v>217</v>
      </c>
      <c r="AG1441" s="93">
        <v>882</v>
      </c>
      <c r="AH1441" s="93">
        <v>4655475</v>
      </c>
      <c r="AI1441" s="93">
        <v>4183694</v>
      </c>
      <c r="AJ1441" s="93">
        <v>466246</v>
      </c>
      <c r="AK1441" s="93">
        <v>5535</v>
      </c>
      <c r="AL1441" s="93">
        <v>6655</v>
      </c>
      <c r="AM1441" s="93">
        <v>134792</v>
      </c>
      <c r="AN1441" s="93">
        <v>2001</v>
      </c>
      <c r="AO1441" s="93">
        <v>132791</v>
      </c>
      <c r="AP1441" s="93">
        <v>119068</v>
      </c>
      <c r="AQ1441" s="93" t="s">
        <v>217</v>
      </c>
      <c r="AR1441" s="93" t="s">
        <v>217</v>
      </c>
      <c r="AS1441" s="93" t="s">
        <v>217</v>
      </c>
      <c r="AT1441" s="93">
        <v>1259</v>
      </c>
      <c r="AU1441" s="93">
        <v>1311</v>
      </c>
      <c r="AV1441" s="93">
        <v>116498</v>
      </c>
      <c r="AW1441" s="93">
        <v>23662</v>
      </c>
      <c r="AX1441" s="93">
        <v>11745</v>
      </c>
      <c r="AY1441" s="93">
        <v>11917</v>
      </c>
      <c r="AZ1441" s="93">
        <v>5450504</v>
      </c>
      <c r="BA1441" s="93" t="s">
        <v>217</v>
      </c>
      <c r="BB1441" s="93">
        <v>457816</v>
      </c>
      <c r="BC1441" s="93">
        <v>1176706</v>
      </c>
      <c r="BD1441" s="93" t="s">
        <v>217</v>
      </c>
      <c r="BE1441" s="93" t="s">
        <v>217</v>
      </c>
      <c r="BF1441" s="93">
        <v>490440</v>
      </c>
      <c r="BG1441" s="93">
        <v>617652</v>
      </c>
      <c r="BH1441" s="93" t="s">
        <v>217</v>
      </c>
      <c r="BI1441" s="93" t="s">
        <v>217</v>
      </c>
      <c r="BJ1441" s="93">
        <v>310801</v>
      </c>
      <c r="BK1441" s="93" t="s">
        <v>217</v>
      </c>
      <c r="BL1441" s="93" t="s">
        <v>217</v>
      </c>
      <c r="BM1441" s="93">
        <v>14202</v>
      </c>
      <c r="BN1441" s="93" t="s">
        <v>217</v>
      </c>
      <c r="BO1441" s="93">
        <v>289979</v>
      </c>
      <c r="BP1441" s="93" t="s">
        <v>217</v>
      </c>
      <c r="BQ1441" s="93" t="s">
        <v>217</v>
      </c>
      <c r="BR1441" s="93" t="s">
        <v>217</v>
      </c>
      <c r="BS1441" s="93">
        <v>123984</v>
      </c>
      <c r="BT1441" s="93" t="s">
        <v>217</v>
      </c>
      <c r="BU1441" s="93" t="s">
        <v>217</v>
      </c>
      <c r="BV1441" s="93" t="s">
        <v>217</v>
      </c>
      <c r="BW1441" s="93" t="s">
        <v>217</v>
      </c>
      <c r="BX1441" s="93" t="s">
        <v>217</v>
      </c>
      <c r="BY1441" s="93">
        <v>52565</v>
      </c>
      <c r="BZ1441" s="93" t="s">
        <v>217</v>
      </c>
      <c r="CA1441" s="93">
        <v>579643</v>
      </c>
      <c r="CB1441" s="93" t="s">
        <v>217</v>
      </c>
      <c r="CC1441" s="93">
        <v>248682</v>
      </c>
      <c r="CD1441" s="93">
        <v>504669</v>
      </c>
      <c r="CE1441" s="93">
        <v>583365</v>
      </c>
      <c r="CF1441" s="93">
        <v>18908</v>
      </c>
      <c r="CG1441" s="93">
        <v>1997161</v>
      </c>
      <c r="CH1441" s="93">
        <v>1621523</v>
      </c>
      <c r="CI1441" s="93">
        <v>523797</v>
      </c>
      <c r="CJ1441" s="93" t="s">
        <v>217</v>
      </c>
      <c r="CK1441" s="93">
        <v>245221</v>
      </c>
      <c r="CL1441" s="93">
        <v>135079</v>
      </c>
      <c r="CM1441" s="93" t="s">
        <v>217</v>
      </c>
      <c r="CN1441" s="93">
        <v>76</v>
      </c>
      <c r="CO1441" s="93" t="s">
        <v>217</v>
      </c>
      <c r="CP1441" s="93" t="s">
        <v>217</v>
      </c>
      <c r="CQ1441" s="93" t="s">
        <v>217</v>
      </c>
      <c r="CR1441" s="93">
        <v>23069</v>
      </c>
      <c r="CS1441" s="93">
        <v>4400</v>
      </c>
      <c r="CT1441" s="93">
        <v>234503</v>
      </c>
      <c r="CU1441" s="93">
        <v>455378</v>
      </c>
      <c r="CV1441" s="93">
        <v>375638</v>
      </c>
      <c r="CW1441" s="93">
        <v>9501</v>
      </c>
      <c r="CX1441" s="93" t="s">
        <v>217</v>
      </c>
      <c r="CY1441" s="93">
        <v>8817</v>
      </c>
      <c r="CZ1441" s="93">
        <v>357320</v>
      </c>
      <c r="DA1441" s="93">
        <v>43416</v>
      </c>
      <c r="DB1441" s="93">
        <v>21133</v>
      </c>
      <c r="DC1441" s="93">
        <v>22283</v>
      </c>
      <c r="DD1441" s="93">
        <v>73596</v>
      </c>
      <c r="DE1441" s="93">
        <v>61709</v>
      </c>
      <c r="DF1441" s="93">
        <v>10300</v>
      </c>
      <c r="DG1441" s="93">
        <v>1587</v>
      </c>
      <c r="DH1441" s="93">
        <v>946715</v>
      </c>
      <c r="DI1441" s="93">
        <v>905383</v>
      </c>
      <c r="DJ1441" s="93">
        <v>755429</v>
      </c>
      <c r="DK1441" s="93">
        <v>149954</v>
      </c>
      <c r="DL1441" s="93">
        <v>512448</v>
      </c>
      <c r="DM1441" s="93">
        <v>9443</v>
      </c>
      <c r="DN1441" s="93">
        <v>5</v>
      </c>
      <c r="DO1441" s="93" t="s">
        <v>217</v>
      </c>
      <c r="DP1441" s="93">
        <v>107000</v>
      </c>
      <c r="DQ1441" s="93">
        <v>1</v>
      </c>
      <c r="DR1441" s="93" t="s">
        <v>217</v>
      </c>
      <c r="DS1441" s="93">
        <v>395999</v>
      </c>
      <c r="DT1441" s="93">
        <v>702295</v>
      </c>
      <c r="DU1441" s="93" t="s">
        <v>217</v>
      </c>
      <c r="DV1441" s="93">
        <v>1429</v>
      </c>
      <c r="DW1441" s="93">
        <v>528</v>
      </c>
      <c r="DX1441" s="93" t="s">
        <v>217</v>
      </c>
      <c r="DY1441" s="93" t="s">
        <v>217</v>
      </c>
      <c r="DZ1441" s="93" t="s">
        <v>217</v>
      </c>
      <c r="EA1441" s="93" t="s">
        <v>217</v>
      </c>
      <c r="EB1441" s="93" t="s">
        <v>217</v>
      </c>
      <c r="EC1441" s="93" t="s">
        <v>217</v>
      </c>
      <c r="ED1441" s="93">
        <v>9</v>
      </c>
      <c r="EE1441" s="93" t="s">
        <v>217</v>
      </c>
      <c r="EF1441" s="93">
        <v>892</v>
      </c>
      <c r="EG1441" s="94" t="s">
        <v>217</v>
      </c>
    </row>
    <row r="1442" spans="1:137">
      <c r="A1442" s="91" t="s">
        <v>769</v>
      </c>
      <c r="B1442" s="92" t="s">
        <v>249</v>
      </c>
      <c r="C1442" s="102">
        <v>33014</v>
      </c>
      <c r="D1442" s="92" t="s">
        <v>233</v>
      </c>
      <c r="E1442" s="92" t="s">
        <v>250</v>
      </c>
      <c r="F1442" s="93">
        <v>2129195</v>
      </c>
      <c r="G1442" s="93">
        <v>557278</v>
      </c>
      <c r="H1442" s="93">
        <v>86924</v>
      </c>
      <c r="I1442" s="93">
        <v>1240825</v>
      </c>
      <c r="J1442" s="93">
        <v>126064</v>
      </c>
      <c r="K1442" s="93" t="s">
        <v>217</v>
      </c>
      <c r="L1442" s="93" t="s">
        <v>217</v>
      </c>
      <c r="M1442" s="93" t="s">
        <v>217</v>
      </c>
      <c r="N1442" s="93">
        <v>239635</v>
      </c>
      <c r="O1442" s="93">
        <v>440</v>
      </c>
      <c r="P1442" s="93" t="s">
        <v>217</v>
      </c>
      <c r="Q1442" s="93">
        <v>3464</v>
      </c>
      <c r="R1442" s="93">
        <v>2631</v>
      </c>
      <c r="S1442" s="93" t="s">
        <v>217</v>
      </c>
      <c r="T1442" s="93" t="s">
        <v>217</v>
      </c>
      <c r="U1442" s="93">
        <v>405280</v>
      </c>
      <c r="V1442" s="93">
        <v>14879</v>
      </c>
      <c r="W1442" s="93" t="s">
        <v>217</v>
      </c>
      <c r="X1442" s="93">
        <v>204</v>
      </c>
      <c r="Y1442" s="93" t="s">
        <v>217</v>
      </c>
      <c r="Z1442" s="93">
        <v>11761</v>
      </c>
      <c r="AA1442" s="93">
        <v>24278</v>
      </c>
      <c r="AB1442" s="93">
        <v>11560</v>
      </c>
      <c r="AC1442" s="93">
        <v>10810</v>
      </c>
      <c r="AD1442" s="93" t="s">
        <v>217</v>
      </c>
      <c r="AE1442" s="93" t="s">
        <v>217</v>
      </c>
      <c r="AF1442" s="93" t="s">
        <v>217</v>
      </c>
      <c r="AG1442" s="93">
        <v>750</v>
      </c>
      <c r="AH1442" s="93">
        <v>3926289</v>
      </c>
      <c r="AI1442" s="93">
        <v>3555512</v>
      </c>
      <c r="AJ1442" s="93">
        <v>370439</v>
      </c>
      <c r="AK1442" s="93">
        <v>338</v>
      </c>
      <c r="AL1442" s="93">
        <v>1812</v>
      </c>
      <c r="AM1442" s="93">
        <v>57741</v>
      </c>
      <c r="AN1442" s="93">
        <v>2123</v>
      </c>
      <c r="AO1442" s="93">
        <v>55618</v>
      </c>
      <c r="AP1442" s="93">
        <v>81602</v>
      </c>
      <c r="AQ1442" s="93" t="s">
        <v>217</v>
      </c>
      <c r="AR1442" s="93" t="s">
        <v>217</v>
      </c>
      <c r="AS1442" s="93" t="s">
        <v>217</v>
      </c>
      <c r="AT1442" s="93">
        <v>1871</v>
      </c>
      <c r="AU1442" s="93">
        <v>54147</v>
      </c>
      <c r="AV1442" s="93">
        <v>25584</v>
      </c>
      <c r="AW1442" s="93">
        <v>7990</v>
      </c>
      <c r="AX1442" s="93">
        <v>2689</v>
      </c>
      <c r="AY1442" s="93">
        <v>5301</v>
      </c>
      <c r="AZ1442" s="93">
        <v>1367204</v>
      </c>
      <c r="BA1442" s="93" t="s">
        <v>217</v>
      </c>
      <c r="BB1442" s="93" t="s">
        <v>217</v>
      </c>
      <c r="BC1442" s="93">
        <v>237915</v>
      </c>
      <c r="BD1442" s="93" t="s">
        <v>217</v>
      </c>
      <c r="BE1442" s="93" t="s">
        <v>217</v>
      </c>
      <c r="BF1442" s="93">
        <v>200907</v>
      </c>
      <c r="BG1442" s="93">
        <v>125588</v>
      </c>
      <c r="BH1442" s="93" t="s">
        <v>217</v>
      </c>
      <c r="BI1442" s="93" t="s">
        <v>217</v>
      </c>
      <c r="BJ1442" s="93">
        <v>158537</v>
      </c>
      <c r="BK1442" s="93" t="s">
        <v>217</v>
      </c>
      <c r="BL1442" s="93" t="s">
        <v>217</v>
      </c>
      <c r="BM1442" s="93">
        <v>4493</v>
      </c>
      <c r="BN1442" s="93" t="s">
        <v>217</v>
      </c>
      <c r="BO1442" s="93">
        <v>40020</v>
      </c>
      <c r="BP1442" s="93" t="s">
        <v>217</v>
      </c>
      <c r="BQ1442" s="93" t="s">
        <v>217</v>
      </c>
      <c r="BR1442" s="93" t="s">
        <v>217</v>
      </c>
      <c r="BS1442" s="93" t="s">
        <v>217</v>
      </c>
      <c r="BT1442" s="93" t="s">
        <v>217</v>
      </c>
      <c r="BU1442" s="93" t="s">
        <v>217</v>
      </c>
      <c r="BV1442" s="93" t="s">
        <v>217</v>
      </c>
      <c r="BW1442" s="93" t="s">
        <v>217</v>
      </c>
      <c r="BX1442" s="93" t="s">
        <v>217</v>
      </c>
      <c r="BY1442" s="93">
        <v>21986</v>
      </c>
      <c r="BZ1442" s="93" t="s">
        <v>217</v>
      </c>
      <c r="CA1442" s="93">
        <v>241937</v>
      </c>
      <c r="CB1442" s="93" t="s">
        <v>217</v>
      </c>
      <c r="CC1442" s="93">
        <v>120649</v>
      </c>
      <c r="CD1442" s="93">
        <v>101937</v>
      </c>
      <c r="CE1442" s="93">
        <v>113235</v>
      </c>
      <c r="CF1442" s="93" t="s">
        <v>217</v>
      </c>
      <c r="CG1442" s="93">
        <v>851196</v>
      </c>
      <c r="CH1442" s="93">
        <v>607495</v>
      </c>
      <c r="CI1442" s="93">
        <v>104830</v>
      </c>
      <c r="CJ1442" s="93" t="s">
        <v>217</v>
      </c>
      <c r="CK1442" s="93">
        <v>100464</v>
      </c>
      <c r="CL1442" s="93">
        <v>28529</v>
      </c>
      <c r="CM1442" s="93" t="s">
        <v>217</v>
      </c>
      <c r="CN1442" s="93" t="s">
        <v>217</v>
      </c>
      <c r="CO1442" s="93" t="s">
        <v>217</v>
      </c>
      <c r="CP1442" s="93" t="s">
        <v>217</v>
      </c>
      <c r="CQ1442" s="93" t="s">
        <v>217</v>
      </c>
      <c r="CR1442" s="93">
        <v>10813</v>
      </c>
      <c r="CS1442" s="93">
        <v>5196</v>
      </c>
      <c r="CT1442" s="93">
        <v>49003</v>
      </c>
      <c r="CU1442" s="93">
        <v>308660</v>
      </c>
      <c r="CV1442" s="93">
        <v>243701</v>
      </c>
      <c r="CW1442" s="93">
        <v>87439</v>
      </c>
      <c r="CX1442" s="93" t="s">
        <v>217</v>
      </c>
      <c r="CY1442" s="93" t="s">
        <v>217</v>
      </c>
      <c r="CZ1442" s="93">
        <v>156262</v>
      </c>
      <c r="DA1442" s="93">
        <v>30682</v>
      </c>
      <c r="DB1442" s="93">
        <v>30087</v>
      </c>
      <c r="DC1442" s="93">
        <v>595</v>
      </c>
      <c r="DD1442" s="93">
        <v>271186</v>
      </c>
      <c r="DE1442" s="93">
        <v>270580</v>
      </c>
      <c r="DF1442" s="93">
        <v>200</v>
      </c>
      <c r="DG1442" s="93">
        <v>406</v>
      </c>
      <c r="DH1442" s="93">
        <v>518409</v>
      </c>
      <c r="DI1442" s="93">
        <v>298470</v>
      </c>
      <c r="DJ1442" s="93">
        <v>258487</v>
      </c>
      <c r="DK1442" s="93">
        <v>39983</v>
      </c>
      <c r="DL1442" s="93">
        <v>332249</v>
      </c>
      <c r="DM1442" s="93">
        <v>3368</v>
      </c>
      <c r="DN1442" s="93">
        <v>13</v>
      </c>
      <c r="DO1442" s="93" t="s">
        <v>217</v>
      </c>
      <c r="DP1442" s="93">
        <v>20204</v>
      </c>
      <c r="DQ1442" s="93" t="s">
        <v>217</v>
      </c>
      <c r="DR1442" s="93" t="s">
        <v>217</v>
      </c>
      <c r="DS1442" s="93">
        <v>308664</v>
      </c>
      <c r="DT1442" s="93">
        <v>855897</v>
      </c>
      <c r="DU1442" s="93" t="s">
        <v>217</v>
      </c>
      <c r="DV1442" s="93">
        <v>7650</v>
      </c>
      <c r="DW1442" s="93">
        <v>7650</v>
      </c>
      <c r="DX1442" s="93" t="s">
        <v>217</v>
      </c>
      <c r="DY1442" s="93" t="s">
        <v>217</v>
      </c>
      <c r="DZ1442" s="93" t="s">
        <v>217</v>
      </c>
      <c r="EA1442" s="93" t="s">
        <v>217</v>
      </c>
      <c r="EB1442" s="93" t="s">
        <v>217</v>
      </c>
      <c r="EC1442" s="93" t="s">
        <v>217</v>
      </c>
      <c r="ED1442" s="93" t="s">
        <v>217</v>
      </c>
      <c r="EE1442" s="93" t="s">
        <v>217</v>
      </c>
      <c r="EF1442" s="93" t="s">
        <v>217</v>
      </c>
      <c r="EG1442" s="94" t="s">
        <v>217</v>
      </c>
    </row>
    <row r="1443" spans="1:137">
      <c r="A1443" s="91" t="s">
        <v>769</v>
      </c>
      <c r="B1443" s="92" t="s">
        <v>249</v>
      </c>
      <c r="C1443" s="102">
        <v>33022</v>
      </c>
      <c r="D1443" s="92" t="s">
        <v>233</v>
      </c>
      <c r="E1443" s="92" t="s">
        <v>251</v>
      </c>
      <c r="F1443" s="93">
        <v>581040</v>
      </c>
      <c r="G1443" s="93">
        <v>159968</v>
      </c>
      <c r="H1443" s="93">
        <v>22873</v>
      </c>
      <c r="I1443" s="93">
        <v>335397</v>
      </c>
      <c r="J1443" s="93">
        <v>40053</v>
      </c>
      <c r="K1443" s="93" t="s">
        <v>217</v>
      </c>
      <c r="L1443" s="93" t="s">
        <v>217</v>
      </c>
      <c r="M1443" s="93" t="s">
        <v>217</v>
      </c>
      <c r="N1443" s="93">
        <v>127490</v>
      </c>
      <c r="O1443" s="93">
        <v>133</v>
      </c>
      <c r="P1443" s="93" t="s">
        <v>217</v>
      </c>
      <c r="Q1443" s="93">
        <v>1048</v>
      </c>
      <c r="R1443" s="93">
        <v>791</v>
      </c>
      <c r="S1443" s="93" t="s">
        <v>217</v>
      </c>
      <c r="T1443" s="93" t="s">
        <v>217</v>
      </c>
      <c r="U1443" s="93">
        <v>136946</v>
      </c>
      <c r="V1443" s="93" t="s">
        <v>217</v>
      </c>
      <c r="W1443" s="93" t="s">
        <v>217</v>
      </c>
      <c r="X1443" s="93">
        <v>77</v>
      </c>
      <c r="Y1443" s="93" t="s">
        <v>217</v>
      </c>
      <c r="Z1443" s="93">
        <v>4445</v>
      </c>
      <c r="AA1443" s="93">
        <v>5989</v>
      </c>
      <c r="AB1443" s="93">
        <v>1277</v>
      </c>
      <c r="AC1443" s="93">
        <v>1012</v>
      </c>
      <c r="AD1443" s="93" t="s">
        <v>217</v>
      </c>
      <c r="AE1443" s="93" t="s">
        <v>217</v>
      </c>
      <c r="AF1443" s="93" t="s">
        <v>217</v>
      </c>
      <c r="AG1443" s="93">
        <v>265</v>
      </c>
      <c r="AH1443" s="93">
        <v>3839496</v>
      </c>
      <c r="AI1443" s="93">
        <v>3395790</v>
      </c>
      <c r="AJ1443" s="93">
        <v>443687</v>
      </c>
      <c r="AK1443" s="93">
        <v>19</v>
      </c>
      <c r="AL1443" s="93">
        <v>610</v>
      </c>
      <c r="AM1443" s="93">
        <v>47017</v>
      </c>
      <c r="AN1443" s="93">
        <v>31119</v>
      </c>
      <c r="AO1443" s="93">
        <v>15898</v>
      </c>
      <c r="AP1443" s="93">
        <v>53690</v>
      </c>
      <c r="AQ1443" s="93" t="s">
        <v>217</v>
      </c>
      <c r="AR1443" s="93" t="s">
        <v>217</v>
      </c>
      <c r="AS1443" s="93" t="s">
        <v>217</v>
      </c>
      <c r="AT1443" s="93">
        <v>1575</v>
      </c>
      <c r="AU1443" s="93">
        <v>11242</v>
      </c>
      <c r="AV1443" s="93">
        <v>40873</v>
      </c>
      <c r="AW1443" s="93">
        <v>5925</v>
      </c>
      <c r="AX1443" s="93">
        <v>1982</v>
      </c>
      <c r="AY1443" s="93">
        <v>3943</v>
      </c>
      <c r="AZ1443" s="93">
        <v>801391</v>
      </c>
      <c r="BA1443" s="93" t="s">
        <v>217</v>
      </c>
      <c r="BB1443" s="93" t="s">
        <v>217</v>
      </c>
      <c r="BC1443" s="93">
        <v>4725</v>
      </c>
      <c r="BD1443" s="93" t="s">
        <v>217</v>
      </c>
      <c r="BE1443" s="93" t="s">
        <v>217</v>
      </c>
      <c r="BF1443" s="93">
        <v>145460</v>
      </c>
      <c r="BG1443" s="93">
        <v>31730</v>
      </c>
      <c r="BH1443" s="93" t="s">
        <v>217</v>
      </c>
      <c r="BI1443" s="93" t="s">
        <v>217</v>
      </c>
      <c r="BJ1443" s="93" t="s">
        <v>217</v>
      </c>
      <c r="BK1443" s="93">
        <v>3740</v>
      </c>
      <c r="BL1443" s="93" t="s">
        <v>217</v>
      </c>
      <c r="BM1443" s="93">
        <v>253</v>
      </c>
      <c r="BN1443" s="93" t="s">
        <v>217</v>
      </c>
      <c r="BO1443" s="93">
        <v>118321</v>
      </c>
      <c r="BP1443" s="93" t="s">
        <v>217</v>
      </c>
      <c r="BQ1443" s="93" t="s">
        <v>217</v>
      </c>
      <c r="BR1443" s="93" t="s">
        <v>217</v>
      </c>
      <c r="BS1443" s="93" t="s">
        <v>217</v>
      </c>
      <c r="BT1443" s="93" t="s">
        <v>217</v>
      </c>
      <c r="BU1443" s="93" t="s">
        <v>217</v>
      </c>
      <c r="BV1443" s="93" t="s">
        <v>217</v>
      </c>
      <c r="BW1443" s="93" t="s">
        <v>217</v>
      </c>
      <c r="BX1443" s="93" t="s">
        <v>217</v>
      </c>
      <c r="BY1443" s="93">
        <v>102998</v>
      </c>
      <c r="BZ1443" s="93" t="s">
        <v>217</v>
      </c>
      <c r="CA1443" s="93">
        <v>198961</v>
      </c>
      <c r="CB1443" s="93" t="s">
        <v>217</v>
      </c>
      <c r="CC1443" s="93">
        <v>61902</v>
      </c>
      <c r="CD1443" s="93">
        <v>66285</v>
      </c>
      <c r="CE1443" s="93">
        <v>67016</v>
      </c>
      <c r="CF1443" s="93" t="s">
        <v>217</v>
      </c>
      <c r="CG1443" s="93">
        <v>360199</v>
      </c>
      <c r="CH1443" s="93">
        <v>143278</v>
      </c>
      <c r="CI1443" s="93">
        <v>2165</v>
      </c>
      <c r="CJ1443" s="93" t="s">
        <v>217</v>
      </c>
      <c r="CK1443" s="93">
        <v>69763</v>
      </c>
      <c r="CL1443" s="93">
        <v>7267</v>
      </c>
      <c r="CM1443" s="93" t="s">
        <v>217</v>
      </c>
      <c r="CN1443" s="93">
        <v>6511</v>
      </c>
      <c r="CO1443" s="93" t="s">
        <v>217</v>
      </c>
      <c r="CP1443" s="93" t="s">
        <v>217</v>
      </c>
      <c r="CQ1443" s="93" t="s">
        <v>217</v>
      </c>
      <c r="CR1443" s="93">
        <v>9938</v>
      </c>
      <c r="CS1443" s="93" t="s">
        <v>217</v>
      </c>
      <c r="CT1443" s="93">
        <v>12038</v>
      </c>
      <c r="CU1443" s="93">
        <v>35596</v>
      </c>
      <c r="CV1443" s="93">
        <v>216921</v>
      </c>
      <c r="CW1443" s="93">
        <v>131593</v>
      </c>
      <c r="CX1443" s="93" t="s">
        <v>217</v>
      </c>
      <c r="CY1443" s="93" t="s">
        <v>217</v>
      </c>
      <c r="CZ1443" s="93">
        <v>85328</v>
      </c>
      <c r="DA1443" s="93">
        <v>6404</v>
      </c>
      <c r="DB1443" s="93">
        <v>4704</v>
      </c>
      <c r="DC1443" s="93">
        <v>1700</v>
      </c>
      <c r="DD1443" s="93">
        <v>19050</v>
      </c>
      <c r="DE1443" s="93">
        <v>18550</v>
      </c>
      <c r="DF1443" s="93" t="s">
        <v>217</v>
      </c>
      <c r="DG1443" s="93">
        <v>500</v>
      </c>
      <c r="DH1443" s="93">
        <v>1270852</v>
      </c>
      <c r="DI1443" s="93">
        <v>343921</v>
      </c>
      <c r="DJ1443" s="93">
        <v>280588</v>
      </c>
      <c r="DK1443" s="93">
        <v>63333</v>
      </c>
      <c r="DL1443" s="93">
        <v>123963</v>
      </c>
      <c r="DM1443" s="93">
        <v>512</v>
      </c>
      <c r="DN1443" s="93">
        <v>16</v>
      </c>
      <c r="DO1443" s="93" t="s">
        <v>217</v>
      </c>
      <c r="DP1443" s="93">
        <v>14516</v>
      </c>
      <c r="DQ1443" s="93" t="s">
        <v>217</v>
      </c>
      <c r="DR1443" s="93" t="s">
        <v>217</v>
      </c>
      <c r="DS1443" s="93">
        <v>108919</v>
      </c>
      <c r="DT1443" s="93">
        <v>2602053</v>
      </c>
      <c r="DU1443" s="93" t="s">
        <v>217</v>
      </c>
      <c r="DV1443" s="93">
        <v>2042</v>
      </c>
      <c r="DW1443" s="93">
        <v>2042</v>
      </c>
      <c r="DX1443" s="93" t="s">
        <v>217</v>
      </c>
      <c r="DY1443" s="93" t="s">
        <v>217</v>
      </c>
      <c r="DZ1443" s="93" t="s">
        <v>217</v>
      </c>
      <c r="EA1443" s="93" t="s">
        <v>217</v>
      </c>
      <c r="EB1443" s="93" t="s">
        <v>217</v>
      </c>
      <c r="EC1443" s="93" t="s">
        <v>217</v>
      </c>
      <c r="ED1443" s="93" t="s">
        <v>217</v>
      </c>
      <c r="EE1443" s="93" t="s">
        <v>217</v>
      </c>
      <c r="EF1443" s="93" t="s">
        <v>217</v>
      </c>
      <c r="EG1443" s="94" t="s">
        <v>217</v>
      </c>
    </row>
    <row r="1444" spans="1:137">
      <c r="A1444" s="91" t="s">
        <v>769</v>
      </c>
      <c r="B1444" s="92" t="s">
        <v>249</v>
      </c>
      <c r="C1444" s="102">
        <v>33031</v>
      </c>
      <c r="D1444" s="92" t="s">
        <v>233</v>
      </c>
      <c r="E1444" s="92" t="s">
        <v>252</v>
      </c>
      <c r="F1444" s="93">
        <v>1613085</v>
      </c>
      <c r="G1444" s="93">
        <v>408174</v>
      </c>
      <c r="H1444" s="93">
        <v>44609</v>
      </c>
      <c r="I1444" s="93">
        <v>997823</v>
      </c>
      <c r="J1444" s="93">
        <v>106598</v>
      </c>
      <c r="K1444" s="93" t="s">
        <v>217</v>
      </c>
      <c r="L1444" s="93" t="s">
        <v>217</v>
      </c>
      <c r="M1444" s="93" t="s">
        <v>217</v>
      </c>
      <c r="N1444" s="93">
        <v>157659</v>
      </c>
      <c r="O1444" s="93">
        <v>335</v>
      </c>
      <c r="P1444" s="93" t="s">
        <v>217</v>
      </c>
      <c r="Q1444" s="93">
        <v>2622</v>
      </c>
      <c r="R1444" s="93">
        <v>1983</v>
      </c>
      <c r="S1444" s="93" t="s">
        <v>217</v>
      </c>
      <c r="T1444" s="93" t="s">
        <v>217</v>
      </c>
      <c r="U1444" s="93">
        <v>298621</v>
      </c>
      <c r="V1444" s="93">
        <v>16737</v>
      </c>
      <c r="W1444" s="93" t="s">
        <v>217</v>
      </c>
      <c r="X1444" s="93">
        <v>113</v>
      </c>
      <c r="Y1444" s="93" t="s">
        <v>217</v>
      </c>
      <c r="Z1444" s="93">
        <v>6524</v>
      </c>
      <c r="AA1444" s="93">
        <v>13560</v>
      </c>
      <c r="AB1444" s="93">
        <v>7521</v>
      </c>
      <c r="AC1444" s="93">
        <v>7314</v>
      </c>
      <c r="AD1444" s="93" t="s">
        <v>217</v>
      </c>
      <c r="AE1444" s="93" t="s">
        <v>217</v>
      </c>
      <c r="AF1444" s="93" t="s">
        <v>217</v>
      </c>
      <c r="AG1444" s="93">
        <v>207</v>
      </c>
      <c r="AH1444" s="93">
        <v>3657580</v>
      </c>
      <c r="AI1444" s="93">
        <v>3354053</v>
      </c>
      <c r="AJ1444" s="93">
        <v>303476</v>
      </c>
      <c r="AK1444" s="93">
        <v>51</v>
      </c>
      <c r="AL1444" s="93">
        <v>1221</v>
      </c>
      <c r="AM1444" s="93">
        <v>41786</v>
      </c>
      <c r="AN1444" s="93">
        <v>4681</v>
      </c>
      <c r="AO1444" s="93">
        <v>37105</v>
      </c>
      <c r="AP1444" s="93">
        <v>100223</v>
      </c>
      <c r="AQ1444" s="93" t="s">
        <v>217</v>
      </c>
      <c r="AR1444" s="93" t="s">
        <v>217</v>
      </c>
      <c r="AS1444" s="93" t="s">
        <v>217</v>
      </c>
      <c r="AT1444" s="93">
        <v>7550</v>
      </c>
      <c r="AU1444" s="93">
        <v>58174</v>
      </c>
      <c r="AV1444" s="93">
        <v>34499</v>
      </c>
      <c r="AW1444" s="93">
        <v>8477</v>
      </c>
      <c r="AX1444" s="93">
        <v>3414</v>
      </c>
      <c r="AY1444" s="93">
        <v>5063</v>
      </c>
      <c r="AZ1444" s="93">
        <v>1199356</v>
      </c>
      <c r="BA1444" s="93" t="s">
        <v>217</v>
      </c>
      <c r="BB1444" s="93" t="s">
        <v>217</v>
      </c>
      <c r="BC1444" s="93">
        <v>68186</v>
      </c>
      <c r="BD1444" s="93" t="s">
        <v>217</v>
      </c>
      <c r="BE1444" s="93" t="s">
        <v>217</v>
      </c>
      <c r="BF1444" s="93">
        <v>265645</v>
      </c>
      <c r="BG1444" s="93">
        <v>87441</v>
      </c>
      <c r="BH1444" s="93" t="s">
        <v>217</v>
      </c>
      <c r="BI1444" s="93" t="s">
        <v>217</v>
      </c>
      <c r="BJ1444" s="93">
        <v>75424</v>
      </c>
      <c r="BK1444" s="93">
        <v>8574</v>
      </c>
      <c r="BL1444" s="93" t="s">
        <v>217</v>
      </c>
      <c r="BM1444" s="93">
        <v>5093</v>
      </c>
      <c r="BN1444" s="93" t="s">
        <v>217</v>
      </c>
      <c r="BO1444" s="93">
        <v>80835</v>
      </c>
      <c r="BP1444" s="93" t="s">
        <v>217</v>
      </c>
      <c r="BQ1444" s="93" t="s">
        <v>217</v>
      </c>
      <c r="BR1444" s="93" t="s">
        <v>217</v>
      </c>
      <c r="BS1444" s="93" t="s">
        <v>217</v>
      </c>
      <c r="BT1444" s="93" t="s">
        <v>217</v>
      </c>
      <c r="BU1444" s="93" t="s">
        <v>217</v>
      </c>
      <c r="BV1444" s="93" t="s">
        <v>217</v>
      </c>
      <c r="BW1444" s="93" t="s">
        <v>217</v>
      </c>
      <c r="BX1444" s="93" t="s">
        <v>217</v>
      </c>
      <c r="BY1444" s="93">
        <v>49120</v>
      </c>
      <c r="BZ1444" s="93" t="s">
        <v>217</v>
      </c>
      <c r="CA1444" s="93">
        <v>246807</v>
      </c>
      <c r="CB1444" s="93" t="s">
        <v>217</v>
      </c>
      <c r="CC1444" s="93">
        <v>118734</v>
      </c>
      <c r="CD1444" s="93">
        <v>84397</v>
      </c>
      <c r="CE1444" s="93">
        <v>109100</v>
      </c>
      <c r="CF1444" s="93" t="s">
        <v>217</v>
      </c>
      <c r="CG1444" s="93">
        <v>489904</v>
      </c>
      <c r="CH1444" s="93">
        <v>380269</v>
      </c>
      <c r="CI1444" s="93">
        <v>38872</v>
      </c>
      <c r="CJ1444" s="93" t="s">
        <v>217</v>
      </c>
      <c r="CK1444" s="93">
        <v>132823</v>
      </c>
      <c r="CL1444" s="93">
        <v>19525</v>
      </c>
      <c r="CM1444" s="93" t="s">
        <v>217</v>
      </c>
      <c r="CN1444" s="93">
        <v>2575</v>
      </c>
      <c r="CO1444" s="93">
        <v>5045</v>
      </c>
      <c r="CP1444" s="93" t="s">
        <v>217</v>
      </c>
      <c r="CQ1444" s="93" t="s">
        <v>217</v>
      </c>
      <c r="CR1444" s="93">
        <v>13183</v>
      </c>
      <c r="CS1444" s="93" t="s">
        <v>217</v>
      </c>
      <c r="CT1444" s="93">
        <v>33297</v>
      </c>
      <c r="CU1444" s="93">
        <v>134949</v>
      </c>
      <c r="CV1444" s="93">
        <v>109635</v>
      </c>
      <c r="CW1444" s="93">
        <v>1907</v>
      </c>
      <c r="CX1444" s="93" t="s">
        <v>217</v>
      </c>
      <c r="CY1444" s="93" t="s">
        <v>217</v>
      </c>
      <c r="CZ1444" s="93">
        <v>107728</v>
      </c>
      <c r="DA1444" s="93">
        <v>8254</v>
      </c>
      <c r="DB1444" s="93">
        <v>4643</v>
      </c>
      <c r="DC1444" s="93">
        <v>3611</v>
      </c>
      <c r="DD1444" s="93">
        <v>62160</v>
      </c>
      <c r="DE1444" s="93">
        <v>62160</v>
      </c>
      <c r="DF1444" s="93" t="s">
        <v>217</v>
      </c>
      <c r="DG1444" s="93" t="s">
        <v>217</v>
      </c>
      <c r="DH1444" s="93">
        <v>688225</v>
      </c>
      <c r="DI1444" s="93">
        <v>301107</v>
      </c>
      <c r="DJ1444" s="93">
        <v>289886</v>
      </c>
      <c r="DK1444" s="93">
        <v>11221</v>
      </c>
      <c r="DL1444" s="93">
        <v>236870</v>
      </c>
      <c r="DM1444" s="93">
        <v>5054</v>
      </c>
      <c r="DN1444" s="93">
        <v>2</v>
      </c>
      <c r="DO1444" s="93" t="s">
        <v>217</v>
      </c>
      <c r="DP1444" s="93">
        <v>55500</v>
      </c>
      <c r="DQ1444" s="93">
        <v>14</v>
      </c>
      <c r="DR1444" s="93" t="s">
        <v>217</v>
      </c>
      <c r="DS1444" s="93">
        <v>176300</v>
      </c>
      <c r="DT1444" s="93">
        <v>770959</v>
      </c>
      <c r="DU1444" s="93" t="s">
        <v>217</v>
      </c>
      <c r="DV1444" s="93">
        <v>6541</v>
      </c>
      <c r="DW1444" s="93">
        <v>6086</v>
      </c>
      <c r="DX1444" s="93" t="s">
        <v>217</v>
      </c>
      <c r="DY1444" s="93">
        <v>337</v>
      </c>
      <c r="DZ1444" s="93" t="s">
        <v>217</v>
      </c>
      <c r="EA1444" s="93">
        <v>337</v>
      </c>
      <c r="EB1444" s="93" t="s">
        <v>217</v>
      </c>
      <c r="EC1444" s="93" t="s">
        <v>217</v>
      </c>
      <c r="ED1444" s="93">
        <v>118</v>
      </c>
      <c r="EE1444" s="93" t="s">
        <v>217</v>
      </c>
      <c r="EF1444" s="93" t="s">
        <v>217</v>
      </c>
      <c r="EG1444" s="94" t="s">
        <v>217</v>
      </c>
    </row>
    <row r="1445" spans="1:137">
      <c r="A1445" s="91" t="s">
        <v>769</v>
      </c>
      <c r="B1445" s="92" t="s">
        <v>249</v>
      </c>
      <c r="C1445" s="102">
        <v>33219</v>
      </c>
      <c r="D1445" s="92" t="s">
        <v>233</v>
      </c>
      <c r="E1445" s="92" t="s">
        <v>253</v>
      </c>
      <c r="F1445" s="93">
        <v>3509185</v>
      </c>
      <c r="G1445" s="93">
        <v>1316664</v>
      </c>
      <c r="H1445" s="93">
        <v>137323</v>
      </c>
      <c r="I1445" s="93">
        <v>1677072</v>
      </c>
      <c r="J1445" s="93">
        <v>223241</v>
      </c>
      <c r="K1445" s="93" t="s">
        <v>217</v>
      </c>
      <c r="L1445" s="93" t="s">
        <v>217</v>
      </c>
      <c r="M1445" s="93" t="s">
        <v>217</v>
      </c>
      <c r="N1445" s="93">
        <v>254351</v>
      </c>
      <c r="O1445" s="93">
        <v>1003</v>
      </c>
      <c r="P1445" s="93" t="s">
        <v>217</v>
      </c>
      <c r="Q1445" s="93">
        <v>7904</v>
      </c>
      <c r="R1445" s="93">
        <v>6006</v>
      </c>
      <c r="S1445" s="93" t="s">
        <v>217</v>
      </c>
      <c r="T1445" s="93" t="s">
        <v>217</v>
      </c>
      <c r="U1445" s="93">
        <v>759331</v>
      </c>
      <c r="V1445" s="93">
        <v>7474</v>
      </c>
      <c r="W1445" s="93" t="s">
        <v>217</v>
      </c>
      <c r="X1445" s="93">
        <v>233</v>
      </c>
      <c r="Y1445" s="93" t="s">
        <v>217</v>
      </c>
      <c r="Z1445" s="93">
        <v>13411</v>
      </c>
      <c r="AA1445" s="93">
        <v>30665</v>
      </c>
      <c r="AB1445" s="93">
        <v>51397</v>
      </c>
      <c r="AC1445" s="93">
        <v>51339</v>
      </c>
      <c r="AD1445" s="93" t="s">
        <v>217</v>
      </c>
      <c r="AE1445" s="93" t="s">
        <v>217</v>
      </c>
      <c r="AF1445" s="93" t="s">
        <v>217</v>
      </c>
      <c r="AG1445" s="93">
        <v>58</v>
      </c>
      <c r="AH1445" s="93">
        <v>4642607</v>
      </c>
      <c r="AI1445" s="93">
        <v>4314805</v>
      </c>
      <c r="AJ1445" s="93">
        <v>327535</v>
      </c>
      <c r="AK1445" s="93">
        <v>267</v>
      </c>
      <c r="AL1445" s="93">
        <v>3552</v>
      </c>
      <c r="AM1445" s="93">
        <v>73213</v>
      </c>
      <c r="AN1445" s="93">
        <v>43783</v>
      </c>
      <c r="AO1445" s="93">
        <v>29430</v>
      </c>
      <c r="AP1445" s="93">
        <v>140514</v>
      </c>
      <c r="AQ1445" s="93" t="s">
        <v>217</v>
      </c>
      <c r="AR1445" s="93" t="s">
        <v>217</v>
      </c>
      <c r="AS1445" s="93" t="s">
        <v>217</v>
      </c>
      <c r="AT1445" s="93">
        <v>16418</v>
      </c>
      <c r="AU1445" s="93">
        <v>36602</v>
      </c>
      <c r="AV1445" s="93">
        <v>87494</v>
      </c>
      <c r="AW1445" s="93">
        <v>17338</v>
      </c>
      <c r="AX1445" s="93">
        <v>5057</v>
      </c>
      <c r="AY1445" s="93">
        <v>12281</v>
      </c>
      <c r="AZ1445" s="93">
        <v>2898566</v>
      </c>
      <c r="BA1445" s="93" t="s">
        <v>217</v>
      </c>
      <c r="BB1445" s="93" t="s">
        <v>217</v>
      </c>
      <c r="BC1445" s="93">
        <v>624077</v>
      </c>
      <c r="BD1445" s="93" t="s">
        <v>217</v>
      </c>
      <c r="BE1445" s="93" t="s">
        <v>217</v>
      </c>
      <c r="BF1445" s="93">
        <v>371995</v>
      </c>
      <c r="BG1445" s="93">
        <v>336020</v>
      </c>
      <c r="BH1445" s="93" t="s">
        <v>217</v>
      </c>
      <c r="BI1445" s="93" t="s">
        <v>217</v>
      </c>
      <c r="BJ1445" s="93">
        <v>18772</v>
      </c>
      <c r="BK1445" s="93">
        <v>19054</v>
      </c>
      <c r="BL1445" s="93" t="s">
        <v>217</v>
      </c>
      <c r="BM1445" s="93">
        <v>27687</v>
      </c>
      <c r="BN1445" s="93" t="s">
        <v>217</v>
      </c>
      <c r="BO1445" s="93">
        <v>80338</v>
      </c>
      <c r="BP1445" s="93" t="s">
        <v>217</v>
      </c>
      <c r="BQ1445" s="93" t="s">
        <v>217</v>
      </c>
      <c r="BR1445" s="93" t="s">
        <v>217</v>
      </c>
      <c r="BS1445" s="93" t="s">
        <v>217</v>
      </c>
      <c r="BT1445" s="93" t="s">
        <v>217</v>
      </c>
      <c r="BU1445" s="93" t="s">
        <v>217</v>
      </c>
      <c r="BV1445" s="93" t="s">
        <v>217</v>
      </c>
      <c r="BW1445" s="93" t="s">
        <v>217</v>
      </c>
      <c r="BX1445" s="93" t="s">
        <v>217</v>
      </c>
      <c r="BY1445" s="93">
        <v>24961</v>
      </c>
      <c r="BZ1445" s="93" t="s">
        <v>217</v>
      </c>
      <c r="CA1445" s="93">
        <v>465433</v>
      </c>
      <c r="CB1445" s="93" t="s">
        <v>217</v>
      </c>
      <c r="CC1445" s="93">
        <v>214857</v>
      </c>
      <c r="CD1445" s="93">
        <v>436203</v>
      </c>
      <c r="CE1445" s="93">
        <v>279169</v>
      </c>
      <c r="CF1445" s="93" t="s">
        <v>217</v>
      </c>
      <c r="CG1445" s="93">
        <v>1435112</v>
      </c>
      <c r="CH1445" s="93">
        <v>1189790</v>
      </c>
      <c r="CI1445" s="93">
        <v>262183</v>
      </c>
      <c r="CJ1445" s="93" t="s">
        <v>217</v>
      </c>
      <c r="CK1445" s="93">
        <v>185997</v>
      </c>
      <c r="CL1445" s="93">
        <v>73659</v>
      </c>
      <c r="CM1445" s="93" t="s">
        <v>217</v>
      </c>
      <c r="CN1445" s="93">
        <v>9774</v>
      </c>
      <c r="CO1445" s="93">
        <v>2690</v>
      </c>
      <c r="CP1445" s="93" t="s">
        <v>217</v>
      </c>
      <c r="CQ1445" s="93" t="s">
        <v>217</v>
      </c>
      <c r="CR1445" s="93">
        <v>20273</v>
      </c>
      <c r="CS1445" s="93" t="s">
        <v>217</v>
      </c>
      <c r="CT1445" s="93">
        <v>124555</v>
      </c>
      <c r="CU1445" s="93">
        <v>510659</v>
      </c>
      <c r="CV1445" s="93">
        <v>245322</v>
      </c>
      <c r="CW1445" s="93">
        <v>3476</v>
      </c>
      <c r="CX1445" s="93" t="s">
        <v>217</v>
      </c>
      <c r="CY1445" s="93" t="s">
        <v>217</v>
      </c>
      <c r="CZ1445" s="93">
        <v>241846</v>
      </c>
      <c r="DA1445" s="93">
        <v>93631</v>
      </c>
      <c r="DB1445" s="93">
        <v>28296</v>
      </c>
      <c r="DC1445" s="93">
        <v>65335</v>
      </c>
      <c r="DD1445" s="93">
        <v>296998</v>
      </c>
      <c r="DE1445" s="93">
        <v>266560</v>
      </c>
      <c r="DF1445" s="93">
        <v>17250</v>
      </c>
      <c r="DG1445" s="93">
        <v>13188</v>
      </c>
      <c r="DH1445" s="93">
        <v>414389</v>
      </c>
      <c r="DI1445" s="93">
        <v>358420</v>
      </c>
      <c r="DJ1445" s="93">
        <v>354951</v>
      </c>
      <c r="DK1445" s="93">
        <v>3469</v>
      </c>
      <c r="DL1445" s="93">
        <v>294242</v>
      </c>
      <c r="DM1445" s="93">
        <v>3768</v>
      </c>
      <c r="DN1445" s="93">
        <v>16</v>
      </c>
      <c r="DO1445" s="93" t="s">
        <v>217</v>
      </c>
      <c r="DP1445" s="93">
        <v>53000</v>
      </c>
      <c r="DQ1445" s="93">
        <v>500</v>
      </c>
      <c r="DR1445" s="93" t="s">
        <v>217</v>
      </c>
      <c r="DS1445" s="93">
        <v>236958</v>
      </c>
      <c r="DT1445" s="93">
        <v>500554</v>
      </c>
      <c r="DU1445" s="93" t="s">
        <v>217</v>
      </c>
      <c r="DV1445" s="93">
        <v>5185</v>
      </c>
      <c r="DW1445" s="93">
        <v>3991</v>
      </c>
      <c r="DX1445" s="93">
        <v>1194</v>
      </c>
      <c r="DY1445" s="93" t="s">
        <v>217</v>
      </c>
      <c r="DZ1445" s="93" t="s">
        <v>217</v>
      </c>
      <c r="EA1445" s="93" t="s">
        <v>217</v>
      </c>
      <c r="EB1445" s="93" t="s">
        <v>217</v>
      </c>
      <c r="EC1445" s="93" t="s">
        <v>217</v>
      </c>
      <c r="ED1445" s="93" t="s">
        <v>217</v>
      </c>
      <c r="EE1445" s="93" t="s">
        <v>217</v>
      </c>
      <c r="EF1445" s="93" t="s">
        <v>217</v>
      </c>
      <c r="EG1445" s="94" t="s">
        <v>217</v>
      </c>
    </row>
    <row r="1446" spans="1:137">
      <c r="A1446" s="91" t="s">
        <v>769</v>
      </c>
      <c r="B1446" s="92" t="s">
        <v>249</v>
      </c>
      <c r="C1446" s="102">
        <v>33227</v>
      </c>
      <c r="D1446" s="92" t="s">
        <v>233</v>
      </c>
      <c r="E1446" s="92" t="s">
        <v>254</v>
      </c>
      <c r="F1446" s="93">
        <v>3893887</v>
      </c>
      <c r="G1446" s="93">
        <v>1307670</v>
      </c>
      <c r="H1446" s="93">
        <v>369418</v>
      </c>
      <c r="I1446" s="93">
        <v>1869599</v>
      </c>
      <c r="J1446" s="93">
        <v>229524</v>
      </c>
      <c r="K1446" s="93" t="s">
        <v>217</v>
      </c>
      <c r="L1446" s="93" t="s">
        <v>217</v>
      </c>
      <c r="M1446" s="93" t="s">
        <v>217</v>
      </c>
      <c r="N1446" s="93">
        <v>171865</v>
      </c>
      <c r="O1446" s="93">
        <v>989</v>
      </c>
      <c r="P1446" s="93" t="s">
        <v>217</v>
      </c>
      <c r="Q1446" s="93">
        <v>7800</v>
      </c>
      <c r="R1446" s="93">
        <v>5929</v>
      </c>
      <c r="S1446" s="93" t="s">
        <v>217</v>
      </c>
      <c r="T1446" s="93" t="s">
        <v>217</v>
      </c>
      <c r="U1446" s="93">
        <v>747076</v>
      </c>
      <c r="V1446" s="93" t="s">
        <v>217</v>
      </c>
      <c r="W1446" s="93" t="s">
        <v>217</v>
      </c>
      <c r="X1446" s="93">
        <v>163</v>
      </c>
      <c r="Y1446" s="93" t="s">
        <v>217</v>
      </c>
      <c r="Z1446" s="93">
        <v>9398</v>
      </c>
      <c r="AA1446" s="93">
        <v>61729</v>
      </c>
      <c r="AB1446" s="93">
        <v>30601</v>
      </c>
      <c r="AC1446" s="93">
        <v>30601</v>
      </c>
      <c r="AD1446" s="93" t="s">
        <v>217</v>
      </c>
      <c r="AE1446" s="93" t="s">
        <v>217</v>
      </c>
      <c r="AF1446" s="93" t="s">
        <v>217</v>
      </c>
      <c r="AG1446" s="93" t="s">
        <v>217</v>
      </c>
      <c r="AH1446" s="93">
        <v>2248855</v>
      </c>
      <c r="AI1446" s="93">
        <v>1958034</v>
      </c>
      <c r="AJ1446" s="93">
        <v>286808</v>
      </c>
      <c r="AK1446" s="93">
        <v>4013</v>
      </c>
      <c r="AL1446" s="93">
        <v>4308</v>
      </c>
      <c r="AM1446" s="93">
        <v>119342</v>
      </c>
      <c r="AN1446" s="93">
        <v>3158</v>
      </c>
      <c r="AO1446" s="93">
        <v>116184</v>
      </c>
      <c r="AP1446" s="93">
        <v>96276</v>
      </c>
      <c r="AQ1446" s="93" t="s">
        <v>217</v>
      </c>
      <c r="AR1446" s="93" t="s">
        <v>217</v>
      </c>
      <c r="AS1446" s="93" t="s">
        <v>217</v>
      </c>
      <c r="AT1446" s="93">
        <v>25684</v>
      </c>
      <c r="AU1446" s="93">
        <v>38679</v>
      </c>
      <c r="AV1446" s="93">
        <v>31913</v>
      </c>
      <c r="AW1446" s="93">
        <v>12920</v>
      </c>
      <c r="AX1446" s="93">
        <v>9603</v>
      </c>
      <c r="AY1446" s="93">
        <v>3317</v>
      </c>
      <c r="AZ1446" s="93">
        <v>2268493</v>
      </c>
      <c r="BA1446" s="93" t="s">
        <v>217</v>
      </c>
      <c r="BB1446" s="93" t="s">
        <v>217</v>
      </c>
      <c r="BC1446" s="93">
        <v>435635</v>
      </c>
      <c r="BD1446" s="93" t="s">
        <v>217</v>
      </c>
      <c r="BE1446" s="93" t="s">
        <v>217</v>
      </c>
      <c r="BF1446" s="93">
        <v>287574</v>
      </c>
      <c r="BG1446" s="93">
        <v>267056</v>
      </c>
      <c r="BH1446" s="93" t="s">
        <v>217</v>
      </c>
      <c r="BI1446" s="93" t="s">
        <v>217</v>
      </c>
      <c r="BJ1446" s="93">
        <v>57924</v>
      </c>
      <c r="BK1446" s="93" t="s">
        <v>217</v>
      </c>
      <c r="BL1446" s="93" t="s">
        <v>217</v>
      </c>
      <c r="BM1446" s="93">
        <v>15933</v>
      </c>
      <c r="BN1446" s="93" t="s">
        <v>217</v>
      </c>
      <c r="BO1446" s="93">
        <v>224841</v>
      </c>
      <c r="BP1446" s="93" t="s">
        <v>217</v>
      </c>
      <c r="BQ1446" s="93" t="s">
        <v>217</v>
      </c>
      <c r="BR1446" s="93" t="s">
        <v>217</v>
      </c>
      <c r="BS1446" s="93" t="s">
        <v>217</v>
      </c>
      <c r="BT1446" s="93" t="s">
        <v>217</v>
      </c>
      <c r="BU1446" s="93" t="s">
        <v>217</v>
      </c>
      <c r="BV1446" s="93" t="s">
        <v>217</v>
      </c>
      <c r="BW1446" s="93" t="s">
        <v>217</v>
      </c>
      <c r="BX1446" s="93" t="s">
        <v>217</v>
      </c>
      <c r="BY1446" s="93">
        <v>13099</v>
      </c>
      <c r="BZ1446" s="93" t="s">
        <v>217</v>
      </c>
      <c r="CA1446" s="93">
        <v>234735</v>
      </c>
      <c r="CB1446" s="93" t="s">
        <v>217</v>
      </c>
      <c r="CC1446" s="93">
        <v>139134</v>
      </c>
      <c r="CD1446" s="93">
        <v>299556</v>
      </c>
      <c r="CE1446" s="93">
        <v>293006</v>
      </c>
      <c r="CF1446" s="93" t="s">
        <v>217</v>
      </c>
      <c r="CG1446" s="93">
        <v>1032883</v>
      </c>
      <c r="CH1446" s="93">
        <v>821928</v>
      </c>
      <c r="CI1446" s="93">
        <v>196314</v>
      </c>
      <c r="CJ1446" s="93" t="s">
        <v>217</v>
      </c>
      <c r="CK1446" s="93">
        <v>143787</v>
      </c>
      <c r="CL1446" s="93">
        <v>59101</v>
      </c>
      <c r="CM1446" s="93" t="s">
        <v>217</v>
      </c>
      <c r="CN1446" s="93">
        <v>1159</v>
      </c>
      <c r="CO1446" s="93" t="s">
        <v>217</v>
      </c>
      <c r="CP1446" s="93" t="s">
        <v>217</v>
      </c>
      <c r="CQ1446" s="93" t="s">
        <v>217</v>
      </c>
      <c r="CR1446" s="93">
        <v>14169</v>
      </c>
      <c r="CS1446" s="93" t="s">
        <v>217</v>
      </c>
      <c r="CT1446" s="93">
        <v>101136</v>
      </c>
      <c r="CU1446" s="93">
        <v>306262</v>
      </c>
      <c r="CV1446" s="93">
        <v>210955</v>
      </c>
      <c r="CW1446" s="93">
        <v>24653</v>
      </c>
      <c r="CX1446" s="93" t="s">
        <v>217</v>
      </c>
      <c r="CY1446" s="93" t="s">
        <v>217</v>
      </c>
      <c r="CZ1446" s="93">
        <v>186302</v>
      </c>
      <c r="DA1446" s="93">
        <v>20192</v>
      </c>
      <c r="DB1446" s="93">
        <v>14236</v>
      </c>
      <c r="DC1446" s="93">
        <v>5956</v>
      </c>
      <c r="DD1446" s="93">
        <v>594926</v>
      </c>
      <c r="DE1446" s="93">
        <v>579279</v>
      </c>
      <c r="DF1446" s="93">
        <v>11400</v>
      </c>
      <c r="DG1446" s="93">
        <v>4247</v>
      </c>
      <c r="DH1446" s="93">
        <v>868440</v>
      </c>
      <c r="DI1446" s="93">
        <v>548232</v>
      </c>
      <c r="DJ1446" s="93">
        <v>502421</v>
      </c>
      <c r="DK1446" s="93">
        <v>45811</v>
      </c>
      <c r="DL1446" s="93">
        <v>120684</v>
      </c>
      <c r="DM1446" s="93">
        <v>1467</v>
      </c>
      <c r="DN1446" s="93">
        <v>18</v>
      </c>
      <c r="DO1446" s="93" t="s">
        <v>217</v>
      </c>
      <c r="DP1446" s="93">
        <v>43804</v>
      </c>
      <c r="DQ1446" s="93">
        <v>7546</v>
      </c>
      <c r="DR1446" s="93" t="s">
        <v>217</v>
      </c>
      <c r="DS1446" s="93">
        <v>67849</v>
      </c>
      <c r="DT1446" s="93">
        <v>497773</v>
      </c>
      <c r="DU1446" s="93" t="s">
        <v>217</v>
      </c>
      <c r="DV1446" s="93">
        <v>675</v>
      </c>
      <c r="DW1446" s="93">
        <v>671</v>
      </c>
      <c r="DX1446" s="93" t="s">
        <v>217</v>
      </c>
      <c r="DY1446" s="93" t="s">
        <v>217</v>
      </c>
      <c r="DZ1446" s="93" t="s">
        <v>217</v>
      </c>
      <c r="EA1446" s="93" t="s">
        <v>217</v>
      </c>
      <c r="EB1446" s="93" t="s">
        <v>217</v>
      </c>
      <c r="EC1446" s="93" t="s">
        <v>217</v>
      </c>
      <c r="ED1446" s="93">
        <v>4</v>
      </c>
      <c r="EE1446" s="93" t="s">
        <v>217</v>
      </c>
      <c r="EF1446" s="93" t="s">
        <v>217</v>
      </c>
      <c r="EG1446" s="94" t="s">
        <v>217</v>
      </c>
    </row>
    <row r="1447" spans="1:137">
      <c r="A1447" s="91" t="s">
        <v>769</v>
      </c>
      <c r="B1447" s="92" t="s">
        <v>249</v>
      </c>
      <c r="C1447" s="102">
        <v>33669</v>
      </c>
      <c r="D1447" s="92" t="s">
        <v>233</v>
      </c>
      <c r="E1447" s="92" t="s">
        <v>255</v>
      </c>
      <c r="F1447" s="93">
        <v>492342</v>
      </c>
      <c r="G1447" s="93">
        <v>157902</v>
      </c>
      <c r="H1447" s="93">
        <v>16386</v>
      </c>
      <c r="I1447" s="93">
        <v>267167</v>
      </c>
      <c r="J1447" s="93">
        <v>22743</v>
      </c>
      <c r="K1447" s="93" t="s">
        <v>217</v>
      </c>
      <c r="L1447" s="93" t="s">
        <v>217</v>
      </c>
      <c r="M1447" s="93" t="s">
        <v>217</v>
      </c>
      <c r="N1447" s="93">
        <v>99247</v>
      </c>
      <c r="O1447" s="93">
        <v>130</v>
      </c>
      <c r="P1447" s="93" t="s">
        <v>217</v>
      </c>
      <c r="Q1447" s="93">
        <v>1030</v>
      </c>
      <c r="R1447" s="93">
        <v>783</v>
      </c>
      <c r="S1447" s="93" t="s">
        <v>217</v>
      </c>
      <c r="T1447" s="93" t="s">
        <v>217</v>
      </c>
      <c r="U1447" s="93">
        <v>134865</v>
      </c>
      <c r="V1447" s="93">
        <v>3110</v>
      </c>
      <c r="W1447" s="93" t="s">
        <v>217</v>
      </c>
      <c r="X1447" s="93">
        <v>80</v>
      </c>
      <c r="Y1447" s="93" t="s">
        <v>217</v>
      </c>
      <c r="Z1447" s="93">
        <v>4610</v>
      </c>
      <c r="AA1447" s="93">
        <v>7427</v>
      </c>
      <c r="AB1447" s="93">
        <v>1068</v>
      </c>
      <c r="AC1447" s="93">
        <v>1068</v>
      </c>
      <c r="AD1447" s="93" t="s">
        <v>217</v>
      </c>
      <c r="AE1447" s="93" t="s">
        <v>217</v>
      </c>
      <c r="AF1447" s="93" t="s">
        <v>217</v>
      </c>
      <c r="AG1447" s="93" t="s">
        <v>217</v>
      </c>
      <c r="AH1447" s="93">
        <v>4612012</v>
      </c>
      <c r="AI1447" s="93">
        <v>3670211</v>
      </c>
      <c r="AJ1447" s="93">
        <v>941778</v>
      </c>
      <c r="AK1447" s="93">
        <v>23</v>
      </c>
      <c r="AL1447" s="93">
        <v>682</v>
      </c>
      <c r="AM1447" s="93">
        <v>29507</v>
      </c>
      <c r="AN1447" s="93" t="s">
        <v>217</v>
      </c>
      <c r="AO1447" s="93">
        <v>29507</v>
      </c>
      <c r="AP1447" s="93">
        <v>65424</v>
      </c>
      <c r="AQ1447" s="93" t="s">
        <v>217</v>
      </c>
      <c r="AR1447" s="93" t="s">
        <v>217</v>
      </c>
      <c r="AS1447" s="93" t="s">
        <v>217</v>
      </c>
      <c r="AT1447" s="93">
        <v>2257</v>
      </c>
      <c r="AU1447" s="93">
        <v>24172</v>
      </c>
      <c r="AV1447" s="93">
        <v>38995</v>
      </c>
      <c r="AW1447" s="93">
        <v>9262</v>
      </c>
      <c r="AX1447" s="93" t="s">
        <v>217</v>
      </c>
      <c r="AY1447" s="93">
        <v>9262</v>
      </c>
      <c r="AZ1447" s="93">
        <v>692178</v>
      </c>
      <c r="BA1447" s="93" t="s">
        <v>217</v>
      </c>
      <c r="BB1447" s="93" t="s">
        <v>217</v>
      </c>
      <c r="BC1447" s="93">
        <v>42612</v>
      </c>
      <c r="BD1447" s="93" t="s">
        <v>217</v>
      </c>
      <c r="BE1447" s="93" t="s">
        <v>217</v>
      </c>
      <c r="BF1447" s="93">
        <v>106565</v>
      </c>
      <c r="BG1447" s="93">
        <v>26385</v>
      </c>
      <c r="BH1447" s="93" t="s">
        <v>217</v>
      </c>
      <c r="BI1447" s="93" t="s">
        <v>217</v>
      </c>
      <c r="BJ1447" s="93">
        <v>64598</v>
      </c>
      <c r="BK1447" s="93">
        <v>132</v>
      </c>
      <c r="BL1447" s="93" t="s">
        <v>217</v>
      </c>
      <c r="BM1447" s="93">
        <v>5697</v>
      </c>
      <c r="BN1447" s="93" t="s">
        <v>217</v>
      </c>
      <c r="BO1447" s="93">
        <v>72854</v>
      </c>
      <c r="BP1447" s="93" t="s">
        <v>217</v>
      </c>
      <c r="BQ1447" s="93" t="s">
        <v>217</v>
      </c>
      <c r="BR1447" s="93" t="s">
        <v>217</v>
      </c>
      <c r="BS1447" s="93" t="s">
        <v>217</v>
      </c>
      <c r="BT1447" s="93" t="s">
        <v>217</v>
      </c>
      <c r="BU1447" s="93" t="s">
        <v>217</v>
      </c>
      <c r="BV1447" s="93" t="s">
        <v>217</v>
      </c>
      <c r="BW1447" s="93" t="s">
        <v>217</v>
      </c>
      <c r="BX1447" s="93" t="s">
        <v>217</v>
      </c>
      <c r="BY1447" s="93">
        <v>3767</v>
      </c>
      <c r="BZ1447" s="93" t="s">
        <v>217</v>
      </c>
      <c r="CA1447" s="93">
        <v>167757</v>
      </c>
      <c r="CB1447" s="93" t="s">
        <v>217</v>
      </c>
      <c r="CC1447" s="93">
        <v>53598</v>
      </c>
      <c r="CD1447" s="93">
        <v>40745</v>
      </c>
      <c r="CE1447" s="93">
        <v>107468</v>
      </c>
      <c r="CF1447" s="93" t="s">
        <v>217</v>
      </c>
      <c r="CG1447" s="93">
        <v>368064</v>
      </c>
      <c r="CH1447" s="93">
        <v>306379</v>
      </c>
      <c r="CI1447" s="93">
        <v>18208</v>
      </c>
      <c r="CJ1447" s="93" t="s">
        <v>217</v>
      </c>
      <c r="CK1447" s="93">
        <v>53240</v>
      </c>
      <c r="CL1447" s="93">
        <v>6045</v>
      </c>
      <c r="CM1447" s="93" t="s">
        <v>217</v>
      </c>
      <c r="CN1447" s="93">
        <v>84</v>
      </c>
      <c r="CO1447" s="93" t="s">
        <v>217</v>
      </c>
      <c r="CP1447" s="93" t="s">
        <v>217</v>
      </c>
      <c r="CQ1447" s="93" t="s">
        <v>217</v>
      </c>
      <c r="CR1447" s="93">
        <v>10082</v>
      </c>
      <c r="CS1447" s="93">
        <v>6573</v>
      </c>
      <c r="CT1447" s="93">
        <v>12359</v>
      </c>
      <c r="CU1447" s="93">
        <v>199788</v>
      </c>
      <c r="CV1447" s="93">
        <v>61685</v>
      </c>
      <c r="CW1447" s="93">
        <v>61</v>
      </c>
      <c r="CX1447" s="93" t="s">
        <v>217</v>
      </c>
      <c r="CY1447" s="93" t="s">
        <v>217</v>
      </c>
      <c r="CZ1447" s="93">
        <v>61624</v>
      </c>
      <c r="DA1447" s="93">
        <v>13981</v>
      </c>
      <c r="DB1447" s="93">
        <v>6321</v>
      </c>
      <c r="DC1447" s="93">
        <v>7660</v>
      </c>
      <c r="DD1447" s="93">
        <v>185209</v>
      </c>
      <c r="DE1447" s="93">
        <v>184005</v>
      </c>
      <c r="DF1447" s="93">
        <v>100</v>
      </c>
      <c r="DG1447" s="93">
        <v>1104</v>
      </c>
      <c r="DH1447" s="93">
        <v>366383</v>
      </c>
      <c r="DI1447" s="93">
        <v>411555</v>
      </c>
      <c r="DJ1447" s="93">
        <v>378933</v>
      </c>
      <c r="DK1447" s="93">
        <v>32622</v>
      </c>
      <c r="DL1447" s="93">
        <v>146298</v>
      </c>
      <c r="DM1447" s="93">
        <v>126</v>
      </c>
      <c r="DN1447" s="93">
        <v>100</v>
      </c>
      <c r="DO1447" s="93" t="s">
        <v>217</v>
      </c>
      <c r="DP1447" s="93">
        <v>40000</v>
      </c>
      <c r="DQ1447" s="93" t="s">
        <v>217</v>
      </c>
      <c r="DR1447" s="93" t="s">
        <v>217</v>
      </c>
      <c r="DS1447" s="93">
        <v>106072</v>
      </c>
      <c r="DT1447" s="93">
        <v>512200</v>
      </c>
      <c r="DU1447" s="93" t="s">
        <v>217</v>
      </c>
      <c r="DV1447" s="93">
        <v>24622</v>
      </c>
      <c r="DW1447" s="93">
        <v>24622</v>
      </c>
      <c r="DX1447" s="93" t="s">
        <v>217</v>
      </c>
      <c r="DY1447" s="93" t="s">
        <v>217</v>
      </c>
      <c r="DZ1447" s="93" t="s">
        <v>217</v>
      </c>
      <c r="EA1447" s="93" t="s">
        <v>217</v>
      </c>
      <c r="EB1447" s="93" t="s">
        <v>217</v>
      </c>
      <c r="EC1447" s="93" t="s">
        <v>217</v>
      </c>
      <c r="ED1447" s="93" t="s">
        <v>217</v>
      </c>
      <c r="EE1447" s="93" t="s">
        <v>217</v>
      </c>
      <c r="EF1447" s="93" t="s">
        <v>217</v>
      </c>
      <c r="EG1447" s="94" t="s">
        <v>217</v>
      </c>
    </row>
    <row r="1448" spans="1:137">
      <c r="A1448" s="91" t="s">
        <v>769</v>
      </c>
      <c r="B1448" s="92" t="s">
        <v>249</v>
      </c>
      <c r="C1448" s="102">
        <v>33812</v>
      </c>
      <c r="D1448" s="92" t="s">
        <v>233</v>
      </c>
      <c r="E1448" s="92" t="s">
        <v>256</v>
      </c>
      <c r="F1448" s="93">
        <v>3062278</v>
      </c>
      <c r="G1448" s="93">
        <v>667913</v>
      </c>
      <c r="H1448" s="93">
        <v>232757</v>
      </c>
      <c r="I1448" s="93">
        <v>1960347</v>
      </c>
      <c r="J1448" s="93">
        <v>123377</v>
      </c>
      <c r="K1448" s="93" t="s">
        <v>217</v>
      </c>
      <c r="L1448" s="93" t="s">
        <v>217</v>
      </c>
      <c r="M1448" s="93" t="s">
        <v>217</v>
      </c>
      <c r="N1448" s="93">
        <v>151961</v>
      </c>
      <c r="O1448" s="93">
        <v>501</v>
      </c>
      <c r="P1448" s="93" t="s">
        <v>217</v>
      </c>
      <c r="Q1448" s="93">
        <v>3953</v>
      </c>
      <c r="R1448" s="93">
        <v>3003</v>
      </c>
      <c r="S1448" s="93" t="s">
        <v>217</v>
      </c>
      <c r="T1448" s="93" t="s">
        <v>217</v>
      </c>
      <c r="U1448" s="93">
        <v>439261</v>
      </c>
      <c r="V1448" s="93">
        <v>8967</v>
      </c>
      <c r="W1448" s="93" t="s">
        <v>217</v>
      </c>
      <c r="X1448" s="93">
        <v>143</v>
      </c>
      <c r="Y1448" s="93" t="s">
        <v>217</v>
      </c>
      <c r="Z1448" s="93">
        <v>8247</v>
      </c>
      <c r="AA1448" s="93">
        <v>59067</v>
      </c>
      <c r="AB1448" s="93">
        <v>17755</v>
      </c>
      <c r="AC1448" s="93">
        <v>17717</v>
      </c>
      <c r="AD1448" s="93" t="s">
        <v>217</v>
      </c>
      <c r="AE1448" s="93" t="s">
        <v>217</v>
      </c>
      <c r="AF1448" s="93" t="s">
        <v>217</v>
      </c>
      <c r="AG1448" s="93">
        <v>38</v>
      </c>
      <c r="AH1448" s="93">
        <v>2329212</v>
      </c>
      <c r="AI1448" s="93">
        <v>1749828</v>
      </c>
      <c r="AJ1448" s="93">
        <v>352690</v>
      </c>
      <c r="AK1448" s="93">
        <v>226694</v>
      </c>
      <c r="AL1448" s="93">
        <v>2381</v>
      </c>
      <c r="AM1448" s="93">
        <v>28972</v>
      </c>
      <c r="AN1448" s="93" t="s">
        <v>217</v>
      </c>
      <c r="AO1448" s="93">
        <v>28972</v>
      </c>
      <c r="AP1448" s="93">
        <v>22990</v>
      </c>
      <c r="AQ1448" s="93" t="s">
        <v>217</v>
      </c>
      <c r="AR1448" s="93">
        <v>117</v>
      </c>
      <c r="AS1448" s="93" t="s">
        <v>217</v>
      </c>
      <c r="AT1448" s="93" t="s">
        <v>217</v>
      </c>
      <c r="AU1448" s="93">
        <v>12110</v>
      </c>
      <c r="AV1448" s="93">
        <v>10763</v>
      </c>
      <c r="AW1448" s="93">
        <v>8505</v>
      </c>
      <c r="AX1448" s="93">
        <v>2837</v>
      </c>
      <c r="AY1448" s="93">
        <v>5668</v>
      </c>
      <c r="AZ1448" s="93">
        <v>1396070</v>
      </c>
      <c r="BA1448" s="93" t="s">
        <v>217</v>
      </c>
      <c r="BB1448" s="93" t="s">
        <v>217</v>
      </c>
      <c r="BC1448" s="93">
        <v>37304</v>
      </c>
      <c r="BD1448" s="93" t="s">
        <v>217</v>
      </c>
      <c r="BE1448" s="93" t="s">
        <v>217</v>
      </c>
      <c r="BF1448" s="93">
        <v>177032</v>
      </c>
      <c r="BG1448" s="93">
        <v>156062</v>
      </c>
      <c r="BH1448" s="93" t="s">
        <v>217</v>
      </c>
      <c r="BI1448" s="93" t="s">
        <v>217</v>
      </c>
      <c r="BJ1448" s="93">
        <v>75634</v>
      </c>
      <c r="BK1448" s="93" t="s">
        <v>217</v>
      </c>
      <c r="BL1448" s="93" t="s">
        <v>217</v>
      </c>
      <c r="BM1448" s="93">
        <v>3935</v>
      </c>
      <c r="BN1448" s="93" t="s">
        <v>217</v>
      </c>
      <c r="BO1448" s="93">
        <v>87871</v>
      </c>
      <c r="BP1448" s="93" t="s">
        <v>217</v>
      </c>
      <c r="BQ1448" s="93" t="s">
        <v>217</v>
      </c>
      <c r="BR1448" s="93" t="s">
        <v>217</v>
      </c>
      <c r="BS1448" s="93" t="s">
        <v>217</v>
      </c>
      <c r="BT1448" s="93" t="s">
        <v>217</v>
      </c>
      <c r="BU1448" s="93" t="s">
        <v>217</v>
      </c>
      <c r="BV1448" s="93" t="s">
        <v>217</v>
      </c>
      <c r="BW1448" s="93" t="s">
        <v>217</v>
      </c>
      <c r="BX1448" s="93" t="s">
        <v>217</v>
      </c>
      <c r="BY1448" s="93">
        <v>13064</v>
      </c>
      <c r="BZ1448" s="93" t="s">
        <v>217</v>
      </c>
      <c r="CA1448" s="93">
        <v>139292</v>
      </c>
      <c r="CB1448" s="93" t="s">
        <v>217</v>
      </c>
      <c r="CC1448" s="93">
        <v>87488</v>
      </c>
      <c r="CD1448" s="93">
        <v>200188</v>
      </c>
      <c r="CE1448" s="93">
        <v>418200</v>
      </c>
      <c r="CF1448" s="93" t="s">
        <v>217</v>
      </c>
      <c r="CG1448" s="93">
        <v>749151</v>
      </c>
      <c r="CH1448" s="93">
        <v>575613</v>
      </c>
      <c r="CI1448" s="93">
        <v>19080</v>
      </c>
      <c r="CJ1448" s="93" t="s">
        <v>217</v>
      </c>
      <c r="CK1448" s="93">
        <v>90958</v>
      </c>
      <c r="CL1448" s="93">
        <v>33878</v>
      </c>
      <c r="CM1448" s="93" t="s">
        <v>217</v>
      </c>
      <c r="CN1448" s="93">
        <v>7079</v>
      </c>
      <c r="CO1448" s="93" t="s">
        <v>217</v>
      </c>
      <c r="CP1448" s="93" t="s">
        <v>217</v>
      </c>
      <c r="CQ1448" s="93" t="s">
        <v>217</v>
      </c>
      <c r="CR1448" s="93">
        <v>9896</v>
      </c>
      <c r="CS1448" s="93" t="s">
        <v>217</v>
      </c>
      <c r="CT1448" s="93">
        <v>59124</v>
      </c>
      <c r="CU1448" s="93">
        <v>355598</v>
      </c>
      <c r="CV1448" s="93">
        <v>173538</v>
      </c>
      <c r="CW1448" s="93">
        <v>672</v>
      </c>
      <c r="CX1448" s="93" t="s">
        <v>217</v>
      </c>
      <c r="CY1448" s="93" t="s">
        <v>217</v>
      </c>
      <c r="CZ1448" s="93">
        <v>172866</v>
      </c>
      <c r="DA1448" s="93">
        <v>48810</v>
      </c>
      <c r="DB1448" s="93">
        <v>18488</v>
      </c>
      <c r="DC1448" s="93">
        <v>30322</v>
      </c>
      <c r="DD1448" s="93">
        <v>128649</v>
      </c>
      <c r="DE1448" s="93">
        <v>127434</v>
      </c>
      <c r="DF1448" s="93" t="s">
        <v>217</v>
      </c>
      <c r="DG1448" s="93">
        <v>1215</v>
      </c>
      <c r="DH1448" s="93">
        <v>1164498</v>
      </c>
      <c r="DI1448" s="93">
        <v>212034</v>
      </c>
      <c r="DJ1448" s="93">
        <v>199350</v>
      </c>
      <c r="DK1448" s="93">
        <v>12684</v>
      </c>
      <c r="DL1448" s="93">
        <v>132454</v>
      </c>
      <c r="DM1448" s="93">
        <v>1565</v>
      </c>
      <c r="DN1448" s="93">
        <v>15</v>
      </c>
      <c r="DO1448" s="93" t="s">
        <v>217</v>
      </c>
      <c r="DP1448" s="93">
        <v>4000</v>
      </c>
      <c r="DQ1448" s="93">
        <v>800</v>
      </c>
      <c r="DR1448" s="93" t="s">
        <v>217</v>
      </c>
      <c r="DS1448" s="93">
        <v>126074</v>
      </c>
      <c r="DT1448" s="93">
        <v>470158</v>
      </c>
      <c r="DU1448" s="93" t="s">
        <v>217</v>
      </c>
      <c r="DV1448" s="93">
        <v>4476</v>
      </c>
      <c r="DW1448" s="93">
        <v>4476</v>
      </c>
      <c r="DX1448" s="93" t="s">
        <v>217</v>
      </c>
      <c r="DY1448" s="93" t="s">
        <v>217</v>
      </c>
      <c r="DZ1448" s="93" t="s">
        <v>217</v>
      </c>
      <c r="EA1448" s="93" t="s">
        <v>217</v>
      </c>
      <c r="EB1448" s="93" t="s">
        <v>217</v>
      </c>
      <c r="EC1448" s="93" t="s">
        <v>217</v>
      </c>
      <c r="ED1448" s="93" t="s">
        <v>217</v>
      </c>
      <c r="EE1448" s="93" t="s">
        <v>217</v>
      </c>
      <c r="EF1448" s="93" t="s">
        <v>217</v>
      </c>
      <c r="EG1448" s="94" t="s">
        <v>217</v>
      </c>
    </row>
    <row r="1449" spans="1:137">
      <c r="A1449" s="91" t="s">
        <v>769</v>
      </c>
      <c r="B1449" s="92" t="s">
        <v>249</v>
      </c>
      <c r="C1449" s="102">
        <v>34029</v>
      </c>
      <c r="D1449" s="92" t="s">
        <v>233</v>
      </c>
      <c r="E1449" s="92" t="s">
        <v>257</v>
      </c>
      <c r="F1449" s="93">
        <v>822786</v>
      </c>
      <c r="G1449" s="93">
        <v>236032</v>
      </c>
      <c r="H1449" s="93">
        <v>33235</v>
      </c>
      <c r="I1449" s="93">
        <v>441801</v>
      </c>
      <c r="J1449" s="93">
        <v>69414</v>
      </c>
      <c r="K1449" s="93" t="s">
        <v>217</v>
      </c>
      <c r="L1449" s="93" t="s">
        <v>217</v>
      </c>
      <c r="M1449" s="93" t="s">
        <v>217</v>
      </c>
      <c r="N1449" s="93">
        <v>64862</v>
      </c>
      <c r="O1449" s="93">
        <v>188</v>
      </c>
      <c r="P1449" s="93" t="s">
        <v>217</v>
      </c>
      <c r="Q1449" s="93">
        <v>1476</v>
      </c>
      <c r="R1449" s="93">
        <v>1115</v>
      </c>
      <c r="S1449" s="93" t="s">
        <v>217</v>
      </c>
      <c r="T1449" s="93" t="s">
        <v>217</v>
      </c>
      <c r="U1449" s="93">
        <v>185249</v>
      </c>
      <c r="V1449" s="93" t="s">
        <v>217</v>
      </c>
      <c r="W1449" s="93" t="s">
        <v>217</v>
      </c>
      <c r="X1449" s="93">
        <v>60</v>
      </c>
      <c r="Y1449" s="93" t="s">
        <v>217</v>
      </c>
      <c r="Z1449" s="93">
        <v>3450</v>
      </c>
      <c r="AA1449" s="93">
        <v>11515</v>
      </c>
      <c r="AB1449" s="93">
        <v>4146</v>
      </c>
      <c r="AC1449" s="93">
        <v>4146</v>
      </c>
      <c r="AD1449" s="93" t="s">
        <v>217</v>
      </c>
      <c r="AE1449" s="93" t="s">
        <v>217</v>
      </c>
      <c r="AF1449" s="93" t="s">
        <v>217</v>
      </c>
      <c r="AG1449" s="93" t="s">
        <v>217</v>
      </c>
      <c r="AH1449" s="93">
        <v>2206856</v>
      </c>
      <c r="AI1449" s="93">
        <v>1966191</v>
      </c>
      <c r="AJ1449" s="93">
        <v>230169</v>
      </c>
      <c r="AK1449" s="93">
        <v>10496</v>
      </c>
      <c r="AL1449" s="93">
        <v>1087</v>
      </c>
      <c r="AM1449" s="93">
        <v>21393</v>
      </c>
      <c r="AN1449" s="93">
        <v>18584</v>
      </c>
      <c r="AO1449" s="93">
        <v>2809</v>
      </c>
      <c r="AP1449" s="93">
        <v>72171</v>
      </c>
      <c r="AQ1449" s="93" t="s">
        <v>217</v>
      </c>
      <c r="AR1449" s="93">
        <v>5</v>
      </c>
      <c r="AS1449" s="93" t="s">
        <v>217</v>
      </c>
      <c r="AT1449" s="93">
        <v>9590</v>
      </c>
      <c r="AU1449" s="93">
        <v>30193</v>
      </c>
      <c r="AV1449" s="93">
        <v>32383</v>
      </c>
      <c r="AW1449" s="93">
        <v>4232</v>
      </c>
      <c r="AX1449" s="93">
        <v>1797</v>
      </c>
      <c r="AY1449" s="93">
        <v>2435</v>
      </c>
      <c r="AZ1449" s="93">
        <v>640205</v>
      </c>
      <c r="BA1449" s="93" t="s">
        <v>217</v>
      </c>
      <c r="BB1449" s="93" t="s">
        <v>217</v>
      </c>
      <c r="BC1449" s="93">
        <v>12970</v>
      </c>
      <c r="BD1449" s="93" t="s">
        <v>217</v>
      </c>
      <c r="BE1449" s="93" t="s">
        <v>217</v>
      </c>
      <c r="BF1449" s="93">
        <v>88035</v>
      </c>
      <c r="BG1449" s="93">
        <v>60707</v>
      </c>
      <c r="BH1449" s="93" t="s">
        <v>217</v>
      </c>
      <c r="BI1449" s="93" t="s">
        <v>217</v>
      </c>
      <c r="BJ1449" s="93">
        <v>73596</v>
      </c>
      <c r="BK1449" s="93">
        <v>670</v>
      </c>
      <c r="BL1449" s="93" t="s">
        <v>217</v>
      </c>
      <c r="BM1449" s="93">
        <v>8463</v>
      </c>
      <c r="BN1449" s="93" t="s">
        <v>217</v>
      </c>
      <c r="BO1449" s="93">
        <v>21063</v>
      </c>
      <c r="BP1449" s="93" t="s">
        <v>217</v>
      </c>
      <c r="BQ1449" s="93" t="s">
        <v>217</v>
      </c>
      <c r="BR1449" s="93" t="s">
        <v>217</v>
      </c>
      <c r="BS1449" s="93" t="s">
        <v>217</v>
      </c>
      <c r="BT1449" s="93" t="s">
        <v>217</v>
      </c>
      <c r="BU1449" s="93" t="s">
        <v>217</v>
      </c>
      <c r="BV1449" s="93" t="s">
        <v>217</v>
      </c>
      <c r="BW1449" s="93" t="s">
        <v>217</v>
      </c>
      <c r="BX1449" s="93" t="s">
        <v>217</v>
      </c>
      <c r="BY1449" s="93">
        <v>11547</v>
      </c>
      <c r="BZ1449" s="93" t="s">
        <v>217</v>
      </c>
      <c r="CA1449" s="93">
        <v>171186</v>
      </c>
      <c r="CB1449" s="93" t="s">
        <v>217</v>
      </c>
      <c r="CC1449" s="93">
        <v>55848</v>
      </c>
      <c r="CD1449" s="93">
        <v>90926</v>
      </c>
      <c r="CE1449" s="93">
        <v>45194</v>
      </c>
      <c r="CF1449" s="93" t="s">
        <v>217</v>
      </c>
      <c r="CG1449" s="93">
        <v>308106</v>
      </c>
      <c r="CH1449" s="93">
        <v>229543</v>
      </c>
      <c r="CI1449" s="93">
        <v>8488</v>
      </c>
      <c r="CJ1449" s="93" t="s">
        <v>217</v>
      </c>
      <c r="CK1449" s="93">
        <v>43943</v>
      </c>
      <c r="CL1449" s="93">
        <v>13613</v>
      </c>
      <c r="CM1449" s="93" t="s">
        <v>217</v>
      </c>
      <c r="CN1449" s="93" t="s">
        <v>217</v>
      </c>
      <c r="CO1449" s="93" t="s">
        <v>217</v>
      </c>
      <c r="CP1449" s="93" t="s">
        <v>217</v>
      </c>
      <c r="CQ1449" s="93" t="s">
        <v>217</v>
      </c>
      <c r="CR1449" s="93">
        <v>7130</v>
      </c>
      <c r="CS1449" s="93" t="s">
        <v>217</v>
      </c>
      <c r="CT1449" s="93">
        <v>22688</v>
      </c>
      <c r="CU1449" s="93">
        <v>133681</v>
      </c>
      <c r="CV1449" s="93">
        <v>78563</v>
      </c>
      <c r="CW1449" s="93">
        <v>21735</v>
      </c>
      <c r="CX1449" s="93" t="s">
        <v>217</v>
      </c>
      <c r="CY1449" s="93" t="s">
        <v>217</v>
      </c>
      <c r="CZ1449" s="93">
        <v>56828</v>
      </c>
      <c r="DA1449" s="93">
        <v>22633</v>
      </c>
      <c r="DB1449" s="93">
        <v>18561</v>
      </c>
      <c r="DC1449" s="93">
        <v>4072</v>
      </c>
      <c r="DD1449" s="93">
        <v>29705</v>
      </c>
      <c r="DE1449" s="93">
        <v>23939</v>
      </c>
      <c r="DF1449" s="93">
        <v>5000</v>
      </c>
      <c r="DG1449" s="93">
        <v>766</v>
      </c>
      <c r="DH1449" s="93">
        <v>168366</v>
      </c>
      <c r="DI1449" s="93">
        <v>186979</v>
      </c>
      <c r="DJ1449" s="93">
        <v>179599</v>
      </c>
      <c r="DK1449" s="93">
        <v>7380</v>
      </c>
      <c r="DL1449" s="93">
        <v>100848</v>
      </c>
      <c r="DM1449" s="93">
        <v>462</v>
      </c>
      <c r="DN1449" s="93">
        <v>7</v>
      </c>
      <c r="DO1449" s="93" t="s">
        <v>217</v>
      </c>
      <c r="DP1449" s="93">
        <v>26500</v>
      </c>
      <c r="DQ1449" s="93" t="s">
        <v>217</v>
      </c>
      <c r="DR1449" s="93" t="s">
        <v>217</v>
      </c>
      <c r="DS1449" s="93">
        <v>73879</v>
      </c>
      <c r="DT1449" s="93">
        <v>392800</v>
      </c>
      <c r="DU1449" s="93" t="s">
        <v>217</v>
      </c>
      <c r="DV1449" s="93">
        <v>224</v>
      </c>
      <c r="DW1449" s="93">
        <v>224</v>
      </c>
      <c r="DX1449" s="93" t="s">
        <v>217</v>
      </c>
      <c r="DY1449" s="93" t="s">
        <v>217</v>
      </c>
      <c r="DZ1449" s="93" t="s">
        <v>217</v>
      </c>
      <c r="EA1449" s="93" t="s">
        <v>217</v>
      </c>
      <c r="EB1449" s="93" t="s">
        <v>217</v>
      </c>
      <c r="EC1449" s="93" t="s">
        <v>217</v>
      </c>
      <c r="ED1449" s="93" t="s">
        <v>217</v>
      </c>
      <c r="EE1449" s="93" t="s">
        <v>217</v>
      </c>
      <c r="EF1449" s="93" t="s">
        <v>217</v>
      </c>
      <c r="EG1449" s="94" t="s">
        <v>217</v>
      </c>
    </row>
    <row r="1450" spans="1:137">
      <c r="A1450" s="91" t="s">
        <v>769</v>
      </c>
      <c r="B1450" s="92" t="s">
        <v>249</v>
      </c>
      <c r="C1450" s="102">
        <v>34410</v>
      </c>
      <c r="D1450" s="92" t="s">
        <v>233</v>
      </c>
      <c r="E1450" s="92" t="s">
        <v>258</v>
      </c>
      <c r="F1450" s="93">
        <v>661352</v>
      </c>
      <c r="G1450" s="93">
        <v>152808</v>
      </c>
      <c r="H1450" s="93">
        <v>24025</v>
      </c>
      <c r="I1450" s="93">
        <v>419357</v>
      </c>
      <c r="J1450" s="93">
        <v>42407</v>
      </c>
      <c r="K1450" s="93" t="s">
        <v>217</v>
      </c>
      <c r="L1450" s="93" t="s">
        <v>217</v>
      </c>
      <c r="M1450" s="93" t="s">
        <v>217</v>
      </c>
      <c r="N1450" s="93">
        <v>83460</v>
      </c>
      <c r="O1450" s="93">
        <v>127</v>
      </c>
      <c r="P1450" s="93" t="s">
        <v>217</v>
      </c>
      <c r="Q1450" s="93">
        <v>995</v>
      </c>
      <c r="R1450" s="93">
        <v>753</v>
      </c>
      <c r="S1450" s="93" t="s">
        <v>217</v>
      </c>
      <c r="T1450" s="93" t="s">
        <v>217</v>
      </c>
      <c r="U1450" s="93">
        <v>126557</v>
      </c>
      <c r="V1450" s="93" t="s">
        <v>217</v>
      </c>
      <c r="W1450" s="93" t="s">
        <v>217</v>
      </c>
      <c r="X1450" s="93">
        <v>42</v>
      </c>
      <c r="Y1450" s="93" t="s">
        <v>217</v>
      </c>
      <c r="Z1450" s="93">
        <v>2443</v>
      </c>
      <c r="AA1450" s="93">
        <v>7544</v>
      </c>
      <c r="AB1450" s="93">
        <v>1804</v>
      </c>
      <c r="AC1450" s="93">
        <v>1804</v>
      </c>
      <c r="AD1450" s="93" t="s">
        <v>217</v>
      </c>
      <c r="AE1450" s="93" t="s">
        <v>217</v>
      </c>
      <c r="AF1450" s="93" t="s">
        <v>217</v>
      </c>
      <c r="AG1450" s="93" t="s">
        <v>217</v>
      </c>
      <c r="AH1450" s="93">
        <v>2718768</v>
      </c>
      <c r="AI1450" s="93">
        <v>2512679</v>
      </c>
      <c r="AJ1450" s="93">
        <v>198410</v>
      </c>
      <c r="AK1450" s="93">
        <v>7679</v>
      </c>
      <c r="AL1450" s="93">
        <v>501</v>
      </c>
      <c r="AM1450" s="93">
        <v>5515</v>
      </c>
      <c r="AN1450" s="93" t="s">
        <v>217</v>
      </c>
      <c r="AO1450" s="93">
        <v>5515</v>
      </c>
      <c r="AP1450" s="93">
        <v>87975</v>
      </c>
      <c r="AQ1450" s="93" t="s">
        <v>217</v>
      </c>
      <c r="AR1450" s="93" t="s">
        <v>217</v>
      </c>
      <c r="AS1450" s="93" t="s">
        <v>217</v>
      </c>
      <c r="AT1450" s="93">
        <v>4271</v>
      </c>
      <c r="AU1450" s="93">
        <v>47927</v>
      </c>
      <c r="AV1450" s="93">
        <v>35777</v>
      </c>
      <c r="AW1450" s="93">
        <v>2743</v>
      </c>
      <c r="AX1450" s="93">
        <v>1540</v>
      </c>
      <c r="AY1450" s="93">
        <v>1203</v>
      </c>
      <c r="AZ1450" s="93">
        <v>473595</v>
      </c>
      <c r="BA1450" s="93" t="s">
        <v>217</v>
      </c>
      <c r="BB1450" s="93" t="s">
        <v>217</v>
      </c>
      <c r="BC1450" s="93">
        <v>3041</v>
      </c>
      <c r="BD1450" s="93" t="s">
        <v>217</v>
      </c>
      <c r="BE1450" s="93" t="s">
        <v>217</v>
      </c>
      <c r="BF1450" s="93">
        <v>117089</v>
      </c>
      <c r="BG1450" s="93">
        <v>27725</v>
      </c>
      <c r="BH1450" s="93" t="s">
        <v>217</v>
      </c>
      <c r="BI1450" s="93" t="s">
        <v>217</v>
      </c>
      <c r="BJ1450" s="93">
        <v>16467</v>
      </c>
      <c r="BK1450" s="93" t="s">
        <v>217</v>
      </c>
      <c r="BL1450" s="93" t="s">
        <v>217</v>
      </c>
      <c r="BM1450" s="93">
        <v>3648</v>
      </c>
      <c r="BN1450" s="93" t="s">
        <v>217</v>
      </c>
      <c r="BO1450" s="93">
        <v>28218</v>
      </c>
      <c r="BP1450" s="93" t="s">
        <v>217</v>
      </c>
      <c r="BQ1450" s="93" t="s">
        <v>217</v>
      </c>
      <c r="BR1450" s="93" t="s">
        <v>217</v>
      </c>
      <c r="BS1450" s="93" t="s">
        <v>217</v>
      </c>
      <c r="BT1450" s="93" t="s">
        <v>217</v>
      </c>
      <c r="BU1450" s="93" t="s">
        <v>217</v>
      </c>
      <c r="BV1450" s="93" t="s">
        <v>217</v>
      </c>
      <c r="BW1450" s="93" t="s">
        <v>217</v>
      </c>
      <c r="BX1450" s="93" t="s">
        <v>217</v>
      </c>
      <c r="BY1450" s="93" t="s">
        <v>217</v>
      </c>
      <c r="BZ1450" s="93" t="s">
        <v>217</v>
      </c>
      <c r="CA1450" s="93">
        <v>150027</v>
      </c>
      <c r="CB1450" s="93" t="s">
        <v>217</v>
      </c>
      <c r="CC1450" s="93">
        <v>42990</v>
      </c>
      <c r="CD1450" s="93">
        <v>2800</v>
      </c>
      <c r="CE1450" s="93">
        <v>81590</v>
      </c>
      <c r="CF1450" s="93" t="s">
        <v>217</v>
      </c>
      <c r="CG1450" s="93">
        <v>231109</v>
      </c>
      <c r="CH1450" s="93">
        <v>179778</v>
      </c>
      <c r="CI1450" s="93">
        <v>1355</v>
      </c>
      <c r="CJ1450" s="93" t="s">
        <v>217</v>
      </c>
      <c r="CK1450" s="93">
        <v>58544</v>
      </c>
      <c r="CL1450" s="93">
        <v>6131</v>
      </c>
      <c r="CM1450" s="93" t="s">
        <v>217</v>
      </c>
      <c r="CN1450" s="93">
        <v>30804</v>
      </c>
      <c r="CO1450" s="93" t="s">
        <v>217</v>
      </c>
      <c r="CP1450" s="93" t="s">
        <v>217</v>
      </c>
      <c r="CQ1450" s="93" t="s">
        <v>217</v>
      </c>
      <c r="CR1450" s="93">
        <v>7240</v>
      </c>
      <c r="CS1450" s="93" t="s">
        <v>217</v>
      </c>
      <c r="CT1450" s="93" t="s">
        <v>217</v>
      </c>
      <c r="CU1450" s="93">
        <v>75704</v>
      </c>
      <c r="CV1450" s="93">
        <v>51331</v>
      </c>
      <c r="CW1450" s="93">
        <v>200</v>
      </c>
      <c r="CX1450" s="93" t="s">
        <v>217</v>
      </c>
      <c r="CY1450" s="93">
        <v>7849</v>
      </c>
      <c r="CZ1450" s="93">
        <v>43282</v>
      </c>
      <c r="DA1450" s="93">
        <v>65115</v>
      </c>
      <c r="DB1450" s="93">
        <v>43984</v>
      </c>
      <c r="DC1450" s="93">
        <v>21131</v>
      </c>
      <c r="DD1450" s="93">
        <v>32604</v>
      </c>
      <c r="DE1450" s="93">
        <v>28763</v>
      </c>
      <c r="DF1450" s="93" t="s">
        <v>217</v>
      </c>
      <c r="DG1450" s="93">
        <v>3841</v>
      </c>
      <c r="DH1450" s="93">
        <v>203176</v>
      </c>
      <c r="DI1450" s="93">
        <v>226400</v>
      </c>
      <c r="DJ1450" s="93">
        <v>20405</v>
      </c>
      <c r="DK1450" s="93">
        <v>205995</v>
      </c>
      <c r="DL1450" s="93">
        <v>86543</v>
      </c>
      <c r="DM1450" s="93">
        <v>91</v>
      </c>
      <c r="DN1450" s="93">
        <v>11</v>
      </c>
      <c r="DO1450" s="93" t="s">
        <v>217</v>
      </c>
      <c r="DP1450" s="93">
        <v>7123</v>
      </c>
      <c r="DQ1450" s="93" t="s">
        <v>217</v>
      </c>
      <c r="DR1450" s="93" t="s">
        <v>217</v>
      </c>
      <c r="DS1450" s="93">
        <v>79318</v>
      </c>
      <c r="DT1450" s="93">
        <v>256649</v>
      </c>
      <c r="DU1450" s="93" t="s">
        <v>217</v>
      </c>
      <c r="DV1450" s="93">
        <v>404</v>
      </c>
      <c r="DW1450" s="93">
        <v>404</v>
      </c>
      <c r="DX1450" s="93" t="s">
        <v>217</v>
      </c>
      <c r="DY1450" s="93" t="s">
        <v>217</v>
      </c>
      <c r="DZ1450" s="93" t="s">
        <v>217</v>
      </c>
      <c r="EA1450" s="93" t="s">
        <v>217</v>
      </c>
      <c r="EB1450" s="93" t="s">
        <v>217</v>
      </c>
      <c r="EC1450" s="93" t="s">
        <v>217</v>
      </c>
      <c r="ED1450" s="93" t="s">
        <v>217</v>
      </c>
      <c r="EE1450" s="93" t="s">
        <v>217</v>
      </c>
      <c r="EF1450" s="93" t="s">
        <v>217</v>
      </c>
      <c r="EG1450" s="94" t="s">
        <v>217</v>
      </c>
    </row>
    <row r="1451" spans="1:137">
      <c r="A1451" s="91" t="s">
        <v>769</v>
      </c>
      <c r="B1451" s="92" t="s">
        <v>249</v>
      </c>
      <c r="C1451" s="102">
        <v>34614</v>
      </c>
      <c r="D1451" s="92" t="s">
        <v>233</v>
      </c>
      <c r="E1451" s="92" t="s">
        <v>259</v>
      </c>
      <c r="F1451" s="93">
        <v>1041432</v>
      </c>
      <c r="G1451" s="93">
        <v>382479</v>
      </c>
      <c r="H1451" s="93">
        <v>37902</v>
      </c>
      <c r="I1451" s="93">
        <v>454895</v>
      </c>
      <c r="J1451" s="93">
        <v>127026</v>
      </c>
      <c r="K1451" s="93" t="s">
        <v>217</v>
      </c>
      <c r="L1451" s="93" t="s">
        <v>217</v>
      </c>
      <c r="M1451" s="93" t="s">
        <v>217</v>
      </c>
      <c r="N1451" s="93">
        <v>79972</v>
      </c>
      <c r="O1451" s="93">
        <v>333</v>
      </c>
      <c r="P1451" s="93" t="s">
        <v>217</v>
      </c>
      <c r="Q1451" s="93">
        <v>2576</v>
      </c>
      <c r="R1451" s="93">
        <v>1934</v>
      </c>
      <c r="S1451" s="93" t="s">
        <v>217</v>
      </c>
      <c r="T1451" s="93" t="s">
        <v>217</v>
      </c>
      <c r="U1451" s="93">
        <v>256202</v>
      </c>
      <c r="V1451" s="93" t="s">
        <v>217</v>
      </c>
      <c r="W1451" s="93" t="s">
        <v>217</v>
      </c>
      <c r="X1451" s="93">
        <v>64</v>
      </c>
      <c r="Y1451" s="93" t="s">
        <v>217</v>
      </c>
      <c r="Z1451" s="93">
        <v>3670</v>
      </c>
      <c r="AA1451" s="93">
        <v>11504</v>
      </c>
      <c r="AB1451" s="93">
        <v>13509</v>
      </c>
      <c r="AC1451" s="93">
        <v>13509</v>
      </c>
      <c r="AD1451" s="93" t="s">
        <v>217</v>
      </c>
      <c r="AE1451" s="93" t="s">
        <v>217</v>
      </c>
      <c r="AF1451" s="93" t="s">
        <v>217</v>
      </c>
      <c r="AG1451" s="93" t="s">
        <v>217</v>
      </c>
      <c r="AH1451" s="93">
        <v>3263674</v>
      </c>
      <c r="AI1451" s="93">
        <v>2921606</v>
      </c>
      <c r="AJ1451" s="93">
        <v>191961</v>
      </c>
      <c r="AK1451" s="93">
        <v>150107</v>
      </c>
      <c r="AL1451" s="93">
        <v>647</v>
      </c>
      <c r="AM1451" s="93">
        <v>7087</v>
      </c>
      <c r="AN1451" s="93" t="s">
        <v>217</v>
      </c>
      <c r="AO1451" s="93">
        <v>7087</v>
      </c>
      <c r="AP1451" s="93">
        <v>178819</v>
      </c>
      <c r="AQ1451" s="93" t="s">
        <v>217</v>
      </c>
      <c r="AR1451" s="93" t="s">
        <v>217</v>
      </c>
      <c r="AS1451" s="93" t="s">
        <v>217</v>
      </c>
      <c r="AT1451" s="93" t="s">
        <v>217</v>
      </c>
      <c r="AU1451" s="93">
        <v>141270</v>
      </c>
      <c r="AV1451" s="93">
        <v>37549</v>
      </c>
      <c r="AW1451" s="93">
        <v>7461</v>
      </c>
      <c r="AX1451" s="93" t="s">
        <v>217</v>
      </c>
      <c r="AY1451" s="93">
        <v>7461</v>
      </c>
      <c r="AZ1451" s="93">
        <v>1901410</v>
      </c>
      <c r="BA1451" s="93" t="s">
        <v>217</v>
      </c>
      <c r="BB1451" s="93" t="s">
        <v>217</v>
      </c>
      <c r="BC1451" s="93">
        <v>286949</v>
      </c>
      <c r="BD1451" s="93" t="s">
        <v>217</v>
      </c>
      <c r="BE1451" s="93" t="s">
        <v>217</v>
      </c>
      <c r="BF1451" s="93">
        <v>180912</v>
      </c>
      <c r="BG1451" s="93">
        <v>95983</v>
      </c>
      <c r="BH1451" s="93" t="s">
        <v>217</v>
      </c>
      <c r="BI1451" s="93" t="s">
        <v>217</v>
      </c>
      <c r="BJ1451" s="93">
        <v>65237</v>
      </c>
      <c r="BK1451" s="93" t="s">
        <v>217</v>
      </c>
      <c r="BL1451" s="93" t="s">
        <v>217</v>
      </c>
      <c r="BM1451" s="93">
        <v>2898</v>
      </c>
      <c r="BN1451" s="93" t="s">
        <v>217</v>
      </c>
      <c r="BO1451" s="93">
        <v>59676</v>
      </c>
      <c r="BP1451" s="93" t="s">
        <v>217</v>
      </c>
      <c r="BQ1451" s="93" t="s">
        <v>217</v>
      </c>
      <c r="BR1451" s="93" t="s">
        <v>217</v>
      </c>
      <c r="BS1451" s="93" t="s">
        <v>217</v>
      </c>
      <c r="BT1451" s="93" t="s">
        <v>217</v>
      </c>
      <c r="BU1451" s="93" t="s">
        <v>217</v>
      </c>
      <c r="BV1451" s="93" t="s">
        <v>217</v>
      </c>
      <c r="BW1451" s="93" t="s">
        <v>217</v>
      </c>
      <c r="BX1451" s="93" t="s">
        <v>217</v>
      </c>
      <c r="BY1451" s="93">
        <v>36733</v>
      </c>
      <c r="BZ1451" s="93" t="s">
        <v>217</v>
      </c>
      <c r="CA1451" s="93">
        <v>256880</v>
      </c>
      <c r="CB1451" s="93" t="s">
        <v>217</v>
      </c>
      <c r="CC1451" s="93">
        <v>163984</v>
      </c>
      <c r="CD1451" s="93">
        <v>75532</v>
      </c>
      <c r="CE1451" s="93">
        <v>676626</v>
      </c>
      <c r="CF1451" s="93" t="s">
        <v>217</v>
      </c>
      <c r="CG1451" s="93">
        <v>586540</v>
      </c>
      <c r="CH1451" s="93">
        <v>484646</v>
      </c>
      <c r="CI1451" s="93">
        <v>25327</v>
      </c>
      <c r="CJ1451" s="93" t="s">
        <v>217</v>
      </c>
      <c r="CK1451" s="93">
        <v>90456</v>
      </c>
      <c r="CL1451" s="93">
        <v>21134</v>
      </c>
      <c r="CM1451" s="93" t="s">
        <v>217</v>
      </c>
      <c r="CN1451" s="93" t="s">
        <v>217</v>
      </c>
      <c r="CO1451" s="93" t="s">
        <v>217</v>
      </c>
      <c r="CP1451" s="93" t="s">
        <v>217</v>
      </c>
      <c r="CQ1451" s="93" t="s">
        <v>217</v>
      </c>
      <c r="CR1451" s="93">
        <v>8930</v>
      </c>
      <c r="CS1451" s="93" t="s">
        <v>217</v>
      </c>
      <c r="CT1451" s="93">
        <v>32941</v>
      </c>
      <c r="CU1451" s="93">
        <v>305858</v>
      </c>
      <c r="CV1451" s="93">
        <v>101894</v>
      </c>
      <c r="CW1451" s="93">
        <v>6958</v>
      </c>
      <c r="CX1451" s="93" t="s">
        <v>217</v>
      </c>
      <c r="CY1451" s="93" t="s">
        <v>217</v>
      </c>
      <c r="CZ1451" s="93">
        <v>94936</v>
      </c>
      <c r="DA1451" s="93">
        <v>41002</v>
      </c>
      <c r="DB1451" s="93">
        <v>27256</v>
      </c>
      <c r="DC1451" s="93">
        <v>13746</v>
      </c>
      <c r="DD1451" s="93">
        <v>466455</v>
      </c>
      <c r="DE1451" s="93">
        <v>449813</v>
      </c>
      <c r="DF1451" s="93">
        <v>10152</v>
      </c>
      <c r="DG1451" s="93">
        <v>6490</v>
      </c>
      <c r="DH1451" s="93">
        <v>1749908</v>
      </c>
      <c r="DI1451" s="93">
        <v>945209</v>
      </c>
      <c r="DJ1451" s="93">
        <v>810830</v>
      </c>
      <c r="DK1451" s="93">
        <v>134379</v>
      </c>
      <c r="DL1451" s="93">
        <v>122278</v>
      </c>
      <c r="DM1451" s="93">
        <v>483</v>
      </c>
      <c r="DN1451" s="93">
        <v>14</v>
      </c>
      <c r="DO1451" s="93" t="s">
        <v>217</v>
      </c>
      <c r="DP1451" s="93">
        <v>34243</v>
      </c>
      <c r="DQ1451" s="93" t="s">
        <v>217</v>
      </c>
      <c r="DR1451" s="93" t="s">
        <v>217</v>
      </c>
      <c r="DS1451" s="93">
        <v>87538</v>
      </c>
      <c r="DT1451" s="93">
        <v>423645</v>
      </c>
      <c r="DU1451" s="93" t="s">
        <v>217</v>
      </c>
      <c r="DV1451" s="93">
        <v>685</v>
      </c>
      <c r="DW1451" s="93">
        <v>685</v>
      </c>
      <c r="DX1451" s="93" t="s">
        <v>217</v>
      </c>
      <c r="DY1451" s="93" t="s">
        <v>217</v>
      </c>
      <c r="DZ1451" s="93" t="s">
        <v>217</v>
      </c>
      <c r="EA1451" s="93" t="s">
        <v>217</v>
      </c>
      <c r="EB1451" s="93" t="s">
        <v>217</v>
      </c>
      <c r="EC1451" s="93" t="s">
        <v>217</v>
      </c>
      <c r="ED1451" s="93" t="s">
        <v>217</v>
      </c>
      <c r="EE1451" s="93" t="s">
        <v>217</v>
      </c>
      <c r="EF1451" s="93" t="s">
        <v>217</v>
      </c>
      <c r="EG1451" s="94" t="s">
        <v>217</v>
      </c>
    </row>
    <row r="1452" spans="1:137">
      <c r="A1452" s="91" t="s">
        <v>769</v>
      </c>
      <c r="B1452" s="92" t="s">
        <v>249</v>
      </c>
      <c r="C1452" s="102">
        <v>34827</v>
      </c>
      <c r="D1452" s="92" t="s">
        <v>233</v>
      </c>
      <c r="E1452" s="92" t="s">
        <v>260</v>
      </c>
      <c r="F1452" s="93">
        <v>1295408</v>
      </c>
      <c r="G1452" s="93">
        <v>471837</v>
      </c>
      <c r="H1452" s="93">
        <v>47256</v>
      </c>
      <c r="I1452" s="93">
        <v>610816</v>
      </c>
      <c r="J1452" s="93">
        <v>110957</v>
      </c>
      <c r="K1452" s="93" t="s">
        <v>217</v>
      </c>
      <c r="L1452" s="93" t="s">
        <v>217</v>
      </c>
      <c r="M1452" s="93" t="s">
        <v>217</v>
      </c>
      <c r="N1452" s="93">
        <v>97335</v>
      </c>
      <c r="O1452" s="93">
        <v>397</v>
      </c>
      <c r="P1452" s="93" t="s">
        <v>217</v>
      </c>
      <c r="Q1452" s="93">
        <v>3089</v>
      </c>
      <c r="R1452" s="93">
        <v>2327</v>
      </c>
      <c r="S1452" s="93" t="s">
        <v>217</v>
      </c>
      <c r="T1452" s="93" t="s">
        <v>217</v>
      </c>
      <c r="U1452" s="93">
        <v>345437</v>
      </c>
      <c r="V1452" s="93" t="s">
        <v>217</v>
      </c>
      <c r="W1452" s="93" t="s">
        <v>217</v>
      </c>
      <c r="X1452" s="93">
        <v>68</v>
      </c>
      <c r="Y1452" s="93" t="s">
        <v>217</v>
      </c>
      <c r="Z1452" s="93">
        <v>3909</v>
      </c>
      <c r="AA1452" s="93">
        <v>16846</v>
      </c>
      <c r="AB1452" s="93">
        <v>15555</v>
      </c>
      <c r="AC1452" s="93">
        <v>14767</v>
      </c>
      <c r="AD1452" s="93" t="s">
        <v>217</v>
      </c>
      <c r="AE1452" s="93" t="s">
        <v>217</v>
      </c>
      <c r="AF1452" s="93" t="s">
        <v>217</v>
      </c>
      <c r="AG1452" s="93">
        <v>788</v>
      </c>
      <c r="AH1452" s="93">
        <v>3692046</v>
      </c>
      <c r="AI1452" s="93">
        <v>3433440</v>
      </c>
      <c r="AJ1452" s="93">
        <v>193322</v>
      </c>
      <c r="AK1452" s="93">
        <v>65284</v>
      </c>
      <c r="AL1452" s="93">
        <v>861</v>
      </c>
      <c r="AM1452" s="93">
        <v>63076</v>
      </c>
      <c r="AN1452" s="93">
        <v>9957</v>
      </c>
      <c r="AO1452" s="93">
        <v>53119</v>
      </c>
      <c r="AP1452" s="93">
        <v>116261</v>
      </c>
      <c r="AQ1452" s="93" t="s">
        <v>217</v>
      </c>
      <c r="AR1452" s="93" t="s">
        <v>217</v>
      </c>
      <c r="AS1452" s="93" t="s">
        <v>217</v>
      </c>
      <c r="AT1452" s="93">
        <v>7732</v>
      </c>
      <c r="AU1452" s="93">
        <v>83827</v>
      </c>
      <c r="AV1452" s="93">
        <v>24702</v>
      </c>
      <c r="AW1452" s="93">
        <v>8684</v>
      </c>
      <c r="AX1452" s="93">
        <v>3515</v>
      </c>
      <c r="AY1452" s="93">
        <v>5169</v>
      </c>
      <c r="AZ1452" s="93">
        <v>2069096</v>
      </c>
      <c r="BA1452" s="93" t="s">
        <v>217</v>
      </c>
      <c r="BB1452" s="93" t="s">
        <v>217</v>
      </c>
      <c r="BC1452" s="93">
        <v>248984</v>
      </c>
      <c r="BD1452" s="93" t="s">
        <v>217</v>
      </c>
      <c r="BE1452" s="93" t="s">
        <v>217</v>
      </c>
      <c r="BF1452" s="93">
        <v>224518</v>
      </c>
      <c r="BG1452" s="93">
        <v>114642</v>
      </c>
      <c r="BH1452" s="93" t="s">
        <v>217</v>
      </c>
      <c r="BI1452" s="93" t="s">
        <v>217</v>
      </c>
      <c r="BJ1452" s="93">
        <v>227590</v>
      </c>
      <c r="BK1452" s="93">
        <v>47903</v>
      </c>
      <c r="BL1452" s="93" t="s">
        <v>217</v>
      </c>
      <c r="BM1452" s="93">
        <v>5255</v>
      </c>
      <c r="BN1452" s="93" t="s">
        <v>217</v>
      </c>
      <c r="BO1452" s="93">
        <v>97672</v>
      </c>
      <c r="BP1452" s="93" t="s">
        <v>217</v>
      </c>
      <c r="BQ1452" s="93" t="s">
        <v>217</v>
      </c>
      <c r="BR1452" s="93" t="s">
        <v>217</v>
      </c>
      <c r="BS1452" s="93" t="s">
        <v>217</v>
      </c>
      <c r="BT1452" s="93" t="s">
        <v>217</v>
      </c>
      <c r="BU1452" s="93" t="s">
        <v>217</v>
      </c>
      <c r="BV1452" s="93" t="s">
        <v>217</v>
      </c>
      <c r="BW1452" s="93" t="s">
        <v>217</v>
      </c>
      <c r="BX1452" s="93" t="s">
        <v>217</v>
      </c>
      <c r="BY1452" s="93" t="s">
        <v>217</v>
      </c>
      <c r="BZ1452" s="93" t="s">
        <v>217</v>
      </c>
      <c r="CA1452" s="93">
        <v>297732</v>
      </c>
      <c r="CB1452" s="93" t="s">
        <v>217</v>
      </c>
      <c r="CC1452" s="93">
        <v>155630</v>
      </c>
      <c r="CD1452" s="93">
        <v>118206</v>
      </c>
      <c r="CE1452" s="93">
        <v>530964</v>
      </c>
      <c r="CF1452" s="93">
        <v>6758</v>
      </c>
      <c r="CG1452" s="93">
        <v>682152</v>
      </c>
      <c r="CH1452" s="93">
        <v>547086</v>
      </c>
      <c r="CI1452" s="93">
        <v>123661</v>
      </c>
      <c r="CJ1452" s="93" t="s">
        <v>217</v>
      </c>
      <c r="CK1452" s="93">
        <v>112259</v>
      </c>
      <c r="CL1452" s="93">
        <v>25467</v>
      </c>
      <c r="CM1452" s="93" t="s">
        <v>217</v>
      </c>
      <c r="CN1452" s="93" t="s">
        <v>217</v>
      </c>
      <c r="CO1452" s="93" t="s">
        <v>217</v>
      </c>
      <c r="CP1452" s="93">
        <v>61177</v>
      </c>
      <c r="CQ1452" s="93" t="s">
        <v>217</v>
      </c>
      <c r="CR1452" s="93">
        <v>47055</v>
      </c>
      <c r="CS1452" s="93" t="s">
        <v>217</v>
      </c>
      <c r="CT1452" s="93">
        <v>48858</v>
      </c>
      <c r="CU1452" s="93">
        <v>128609</v>
      </c>
      <c r="CV1452" s="93">
        <v>135066</v>
      </c>
      <c r="CW1452" s="93">
        <v>2050</v>
      </c>
      <c r="CX1452" s="93" t="s">
        <v>217</v>
      </c>
      <c r="CY1452" s="93" t="s">
        <v>217</v>
      </c>
      <c r="CZ1452" s="93">
        <v>133016</v>
      </c>
      <c r="DA1452" s="93">
        <v>77009</v>
      </c>
      <c r="DB1452" s="93">
        <v>48684</v>
      </c>
      <c r="DC1452" s="93">
        <v>28325</v>
      </c>
      <c r="DD1452" s="93">
        <v>314647</v>
      </c>
      <c r="DE1452" s="93">
        <v>299905</v>
      </c>
      <c r="DF1452" s="93" t="s">
        <v>217</v>
      </c>
      <c r="DG1452" s="93">
        <v>14742</v>
      </c>
      <c r="DH1452" s="93">
        <v>2292319</v>
      </c>
      <c r="DI1452" s="93">
        <v>456376</v>
      </c>
      <c r="DJ1452" s="93">
        <v>105204</v>
      </c>
      <c r="DK1452" s="93">
        <v>351172</v>
      </c>
      <c r="DL1452" s="93">
        <v>79825</v>
      </c>
      <c r="DM1452" s="93">
        <v>2029</v>
      </c>
      <c r="DN1452" s="93" t="s">
        <v>217</v>
      </c>
      <c r="DO1452" s="93" t="s">
        <v>217</v>
      </c>
      <c r="DP1452" s="93">
        <v>36152</v>
      </c>
      <c r="DQ1452" s="93" t="s">
        <v>217</v>
      </c>
      <c r="DR1452" s="93" t="s">
        <v>217</v>
      </c>
      <c r="DS1452" s="93">
        <v>41644</v>
      </c>
      <c r="DT1452" s="93">
        <v>2128683</v>
      </c>
      <c r="DU1452" s="93" t="s">
        <v>217</v>
      </c>
      <c r="DV1452" s="93">
        <v>3260</v>
      </c>
      <c r="DW1452" s="93">
        <v>3260</v>
      </c>
      <c r="DX1452" s="93" t="s">
        <v>217</v>
      </c>
      <c r="DY1452" s="93" t="s">
        <v>217</v>
      </c>
      <c r="DZ1452" s="93" t="s">
        <v>217</v>
      </c>
      <c r="EA1452" s="93" t="s">
        <v>217</v>
      </c>
      <c r="EB1452" s="93" t="s">
        <v>217</v>
      </c>
      <c r="EC1452" s="93" t="s">
        <v>217</v>
      </c>
      <c r="ED1452" s="93" t="s">
        <v>217</v>
      </c>
      <c r="EE1452" s="93" t="s">
        <v>217</v>
      </c>
      <c r="EF1452" s="93" t="s">
        <v>217</v>
      </c>
      <c r="EG1452" s="94" t="s">
        <v>217</v>
      </c>
    </row>
    <row r="1453" spans="1:137">
      <c r="A1453" s="91" t="s">
        <v>769</v>
      </c>
      <c r="B1453" s="92" t="s">
        <v>249</v>
      </c>
      <c r="C1453" s="102">
        <v>34835</v>
      </c>
      <c r="D1453" s="92" t="s">
        <v>233</v>
      </c>
      <c r="E1453" s="92" t="s">
        <v>261</v>
      </c>
      <c r="F1453" s="93">
        <v>725132</v>
      </c>
      <c r="G1453" s="93">
        <v>252786</v>
      </c>
      <c r="H1453" s="93">
        <v>42417</v>
      </c>
      <c r="I1453" s="93">
        <v>329864</v>
      </c>
      <c r="J1453" s="93">
        <v>64232</v>
      </c>
      <c r="K1453" s="93" t="s">
        <v>217</v>
      </c>
      <c r="L1453" s="93" t="s">
        <v>217</v>
      </c>
      <c r="M1453" s="93" t="s">
        <v>217</v>
      </c>
      <c r="N1453" s="93">
        <v>138938</v>
      </c>
      <c r="O1453" s="93">
        <v>203</v>
      </c>
      <c r="P1453" s="93" t="s">
        <v>217</v>
      </c>
      <c r="Q1453" s="93">
        <v>1603</v>
      </c>
      <c r="R1453" s="93">
        <v>1215</v>
      </c>
      <c r="S1453" s="93" t="s">
        <v>217</v>
      </c>
      <c r="T1453" s="93" t="s">
        <v>217</v>
      </c>
      <c r="U1453" s="93">
        <v>222408</v>
      </c>
      <c r="V1453" s="93" t="s">
        <v>217</v>
      </c>
      <c r="W1453" s="93" t="s">
        <v>217</v>
      </c>
      <c r="X1453" s="93">
        <v>78</v>
      </c>
      <c r="Y1453" s="93" t="s">
        <v>217</v>
      </c>
      <c r="Z1453" s="93">
        <v>4516</v>
      </c>
      <c r="AA1453" s="93">
        <v>11993</v>
      </c>
      <c r="AB1453" s="93">
        <v>3862</v>
      </c>
      <c r="AC1453" s="93">
        <v>3730</v>
      </c>
      <c r="AD1453" s="93" t="s">
        <v>217</v>
      </c>
      <c r="AE1453" s="93" t="s">
        <v>217</v>
      </c>
      <c r="AF1453" s="93" t="s">
        <v>217</v>
      </c>
      <c r="AG1453" s="93">
        <v>132</v>
      </c>
      <c r="AH1453" s="93">
        <v>5827885</v>
      </c>
      <c r="AI1453" s="93">
        <v>5092632</v>
      </c>
      <c r="AJ1453" s="93">
        <v>658360</v>
      </c>
      <c r="AK1453" s="93">
        <v>76893</v>
      </c>
      <c r="AL1453" s="93">
        <v>988</v>
      </c>
      <c r="AM1453" s="93">
        <v>4979</v>
      </c>
      <c r="AN1453" s="93" t="s">
        <v>217</v>
      </c>
      <c r="AO1453" s="93">
        <v>4979</v>
      </c>
      <c r="AP1453" s="93">
        <v>87188</v>
      </c>
      <c r="AQ1453" s="93" t="s">
        <v>217</v>
      </c>
      <c r="AR1453" s="93" t="s">
        <v>217</v>
      </c>
      <c r="AS1453" s="93" t="s">
        <v>217</v>
      </c>
      <c r="AT1453" s="93">
        <v>4913</v>
      </c>
      <c r="AU1453" s="93">
        <v>54821</v>
      </c>
      <c r="AV1453" s="93">
        <v>27454</v>
      </c>
      <c r="AW1453" s="93">
        <v>6247</v>
      </c>
      <c r="AX1453" s="93">
        <v>2617</v>
      </c>
      <c r="AY1453" s="93">
        <v>3630</v>
      </c>
      <c r="AZ1453" s="93">
        <v>1055961</v>
      </c>
      <c r="BA1453" s="93" t="s">
        <v>217</v>
      </c>
      <c r="BB1453" s="93" t="s">
        <v>217</v>
      </c>
      <c r="BC1453" s="93">
        <v>640</v>
      </c>
      <c r="BD1453" s="93" t="s">
        <v>217</v>
      </c>
      <c r="BE1453" s="93" t="s">
        <v>217</v>
      </c>
      <c r="BF1453" s="93">
        <v>187183</v>
      </c>
      <c r="BG1453" s="93">
        <v>51052</v>
      </c>
      <c r="BH1453" s="93" t="s">
        <v>217</v>
      </c>
      <c r="BI1453" s="93" t="s">
        <v>217</v>
      </c>
      <c r="BJ1453" s="93">
        <v>53878</v>
      </c>
      <c r="BK1453" s="93">
        <v>4462</v>
      </c>
      <c r="BL1453" s="93" t="s">
        <v>217</v>
      </c>
      <c r="BM1453" s="93">
        <v>2987</v>
      </c>
      <c r="BN1453" s="93" t="s">
        <v>217</v>
      </c>
      <c r="BO1453" s="93">
        <v>137273</v>
      </c>
      <c r="BP1453" s="93" t="s">
        <v>217</v>
      </c>
      <c r="BQ1453" s="93" t="s">
        <v>217</v>
      </c>
      <c r="BR1453" s="93" t="s">
        <v>217</v>
      </c>
      <c r="BS1453" s="93" t="s">
        <v>217</v>
      </c>
      <c r="BT1453" s="93" t="s">
        <v>217</v>
      </c>
      <c r="BU1453" s="93" t="s">
        <v>217</v>
      </c>
      <c r="BV1453" s="93" t="s">
        <v>217</v>
      </c>
      <c r="BW1453" s="93" t="s">
        <v>217</v>
      </c>
      <c r="BX1453" s="93" t="s">
        <v>217</v>
      </c>
      <c r="BY1453" s="93">
        <v>27500</v>
      </c>
      <c r="BZ1453" s="93" t="s">
        <v>217</v>
      </c>
      <c r="CA1453" s="93">
        <v>275547</v>
      </c>
      <c r="CB1453" s="93" t="s">
        <v>217</v>
      </c>
      <c r="CC1453" s="93">
        <v>111992</v>
      </c>
      <c r="CD1453" s="93">
        <v>59920</v>
      </c>
      <c r="CE1453" s="93">
        <v>143527</v>
      </c>
      <c r="CF1453" s="93" t="s">
        <v>217</v>
      </c>
      <c r="CG1453" s="93">
        <v>452110</v>
      </c>
      <c r="CH1453" s="93">
        <v>342958</v>
      </c>
      <c r="CI1453" s="93">
        <v>320</v>
      </c>
      <c r="CJ1453" s="93" t="s">
        <v>217</v>
      </c>
      <c r="CK1453" s="93">
        <v>93396</v>
      </c>
      <c r="CL1453" s="93">
        <v>11704</v>
      </c>
      <c r="CM1453" s="93" t="s">
        <v>217</v>
      </c>
      <c r="CN1453" s="93">
        <v>78236</v>
      </c>
      <c r="CO1453" s="93" t="s">
        <v>217</v>
      </c>
      <c r="CP1453" s="93" t="s">
        <v>217</v>
      </c>
      <c r="CQ1453" s="93" t="s">
        <v>217</v>
      </c>
      <c r="CR1453" s="93">
        <v>419</v>
      </c>
      <c r="CS1453" s="93">
        <v>5473</v>
      </c>
      <c r="CT1453" s="93">
        <v>21451</v>
      </c>
      <c r="CU1453" s="93">
        <v>131959</v>
      </c>
      <c r="CV1453" s="93">
        <v>109152</v>
      </c>
      <c r="CW1453" s="93">
        <v>16428</v>
      </c>
      <c r="CX1453" s="93" t="s">
        <v>217</v>
      </c>
      <c r="CY1453" s="93" t="s">
        <v>217</v>
      </c>
      <c r="CZ1453" s="93">
        <v>92724</v>
      </c>
      <c r="DA1453" s="93">
        <v>84319</v>
      </c>
      <c r="DB1453" s="93">
        <v>31506</v>
      </c>
      <c r="DC1453" s="93">
        <v>52813</v>
      </c>
      <c r="DD1453" s="93">
        <v>221079</v>
      </c>
      <c r="DE1453" s="93">
        <v>215751</v>
      </c>
      <c r="DF1453" s="93">
        <v>2200</v>
      </c>
      <c r="DG1453" s="93">
        <v>3128</v>
      </c>
      <c r="DH1453" s="93">
        <v>109805</v>
      </c>
      <c r="DI1453" s="93">
        <v>644230</v>
      </c>
      <c r="DJ1453" s="93">
        <v>628107</v>
      </c>
      <c r="DK1453" s="93">
        <v>16123</v>
      </c>
      <c r="DL1453" s="93">
        <v>227048</v>
      </c>
      <c r="DM1453" s="93">
        <v>315</v>
      </c>
      <c r="DN1453" s="93">
        <v>31</v>
      </c>
      <c r="DO1453" s="93" t="s">
        <v>217</v>
      </c>
      <c r="DP1453" s="93">
        <v>90258</v>
      </c>
      <c r="DQ1453" s="93">
        <v>374</v>
      </c>
      <c r="DR1453" s="93" t="s">
        <v>217</v>
      </c>
      <c r="DS1453" s="93">
        <v>136070</v>
      </c>
      <c r="DT1453" s="93">
        <v>845100</v>
      </c>
      <c r="DU1453" s="93" t="s">
        <v>217</v>
      </c>
      <c r="DV1453" s="93">
        <v>1830</v>
      </c>
      <c r="DW1453" s="93">
        <v>1830</v>
      </c>
      <c r="DX1453" s="93" t="s">
        <v>217</v>
      </c>
      <c r="DY1453" s="93" t="s">
        <v>217</v>
      </c>
      <c r="DZ1453" s="93" t="s">
        <v>217</v>
      </c>
      <c r="EA1453" s="93" t="s">
        <v>217</v>
      </c>
      <c r="EB1453" s="93" t="s">
        <v>217</v>
      </c>
      <c r="EC1453" s="93" t="s">
        <v>217</v>
      </c>
      <c r="ED1453" s="93" t="s">
        <v>217</v>
      </c>
      <c r="EE1453" s="93" t="s">
        <v>217</v>
      </c>
      <c r="EF1453" s="93" t="s">
        <v>217</v>
      </c>
      <c r="EG1453" s="94" t="s">
        <v>217</v>
      </c>
    </row>
    <row r="1454" spans="1:137">
      <c r="A1454" s="91" t="s">
        <v>769</v>
      </c>
      <c r="B1454" s="92" t="s">
        <v>249</v>
      </c>
      <c r="C1454" s="102">
        <v>34843</v>
      </c>
      <c r="D1454" s="92" t="s">
        <v>233</v>
      </c>
      <c r="E1454" s="92" t="s">
        <v>262</v>
      </c>
      <c r="F1454" s="93">
        <v>255886</v>
      </c>
      <c r="G1454" s="93">
        <v>92628</v>
      </c>
      <c r="H1454" s="93">
        <v>12690</v>
      </c>
      <c r="I1454" s="93">
        <v>121924</v>
      </c>
      <c r="J1454" s="93">
        <v>12430</v>
      </c>
      <c r="K1454" s="93" t="s">
        <v>217</v>
      </c>
      <c r="L1454" s="93" t="s">
        <v>217</v>
      </c>
      <c r="M1454" s="93" t="s">
        <v>217</v>
      </c>
      <c r="N1454" s="93">
        <v>64902</v>
      </c>
      <c r="O1454" s="93">
        <v>81</v>
      </c>
      <c r="P1454" s="93" t="s">
        <v>217</v>
      </c>
      <c r="Q1454" s="93">
        <v>638</v>
      </c>
      <c r="R1454" s="93">
        <v>481</v>
      </c>
      <c r="S1454" s="93" t="s">
        <v>217</v>
      </c>
      <c r="T1454" s="93" t="s">
        <v>217</v>
      </c>
      <c r="U1454" s="93">
        <v>75415</v>
      </c>
      <c r="V1454" s="93" t="s">
        <v>217</v>
      </c>
      <c r="W1454" s="93" t="s">
        <v>217</v>
      </c>
      <c r="X1454" s="93">
        <v>52</v>
      </c>
      <c r="Y1454" s="93" t="s">
        <v>217</v>
      </c>
      <c r="Z1454" s="93">
        <v>2986</v>
      </c>
      <c r="AA1454" s="93">
        <v>4107</v>
      </c>
      <c r="AB1454" s="93">
        <v>1618</v>
      </c>
      <c r="AC1454" s="93">
        <v>1618</v>
      </c>
      <c r="AD1454" s="93" t="s">
        <v>217</v>
      </c>
      <c r="AE1454" s="93" t="s">
        <v>217</v>
      </c>
      <c r="AF1454" s="93" t="s">
        <v>217</v>
      </c>
      <c r="AG1454" s="93" t="s">
        <v>217</v>
      </c>
      <c r="AH1454" s="93">
        <v>2038012</v>
      </c>
      <c r="AI1454" s="93">
        <v>1929213</v>
      </c>
      <c r="AJ1454" s="93">
        <v>106923</v>
      </c>
      <c r="AK1454" s="93">
        <v>1876</v>
      </c>
      <c r="AL1454" s="93" t="s">
        <v>217</v>
      </c>
      <c r="AM1454" s="93">
        <v>870</v>
      </c>
      <c r="AN1454" s="93" t="s">
        <v>217</v>
      </c>
      <c r="AO1454" s="93">
        <v>870</v>
      </c>
      <c r="AP1454" s="93">
        <v>44536</v>
      </c>
      <c r="AQ1454" s="93" t="s">
        <v>217</v>
      </c>
      <c r="AR1454" s="93" t="s">
        <v>217</v>
      </c>
      <c r="AS1454" s="93" t="s">
        <v>217</v>
      </c>
      <c r="AT1454" s="93" t="s">
        <v>217</v>
      </c>
      <c r="AU1454" s="93">
        <v>28387</v>
      </c>
      <c r="AV1454" s="93">
        <v>16149</v>
      </c>
      <c r="AW1454" s="93">
        <v>1815</v>
      </c>
      <c r="AX1454" s="93" t="s">
        <v>217</v>
      </c>
      <c r="AY1454" s="93">
        <v>1815</v>
      </c>
      <c r="AZ1454" s="93">
        <v>618879</v>
      </c>
      <c r="BA1454" s="93" t="s">
        <v>217</v>
      </c>
      <c r="BB1454" s="93" t="s">
        <v>217</v>
      </c>
      <c r="BC1454" s="93">
        <v>1662</v>
      </c>
      <c r="BD1454" s="93" t="s">
        <v>217</v>
      </c>
      <c r="BE1454" s="93" t="s">
        <v>217</v>
      </c>
      <c r="BF1454" s="93">
        <v>55729</v>
      </c>
      <c r="BG1454" s="93">
        <v>23517</v>
      </c>
      <c r="BH1454" s="93" t="s">
        <v>217</v>
      </c>
      <c r="BI1454" s="93" t="s">
        <v>217</v>
      </c>
      <c r="BJ1454" s="93">
        <v>17508</v>
      </c>
      <c r="BK1454" s="93">
        <v>174444</v>
      </c>
      <c r="BL1454" s="93" t="s">
        <v>217</v>
      </c>
      <c r="BM1454" s="93">
        <v>1426</v>
      </c>
      <c r="BN1454" s="93" t="s">
        <v>217</v>
      </c>
      <c r="BO1454" s="93">
        <v>94556</v>
      </c>
      <c r="BP1454" s="93" t="s">
        <v>217</v>
      </c>
      <c r="BQ1454" s="93" t="s">
        <v>217</v>
      </c>
      <c r="BR1454" s="93" t="s">
        <v>217</v>
      </c>
      <c r="BS1454" s="93" t="s">
        <v>217</v>
      </c>
      <c r="BT1454" s="93" t="s">
        <v>217</v>
      </c>
      <c r="BU1454" s="93" t="s">
        <v>217</v>
      </c>
      <c r="BV1454" s="93" t="s">
        <v>217</v>
      </c>
      <c r="BW1454" s="93" t="s">
        <v>217</v>
      </c>
      <c r="BX1454" s="93" t="s">
        <v>217</v>
      </c>
      <c r="BY1454" s="93">
        <v>10812</v>
      </c>
      <c r="BZ1454" s="93" t="s">
        <v>217</v>
      </c>
      <c r="CA1454" s="93">
        <v>109044</v>
      </c>
      <c r="CB1454" s="93" t="s">
        <v>217</v>
      </c>
      <c r="CC1454" s="93">
        <v>31167</v>
      </c>
      <c r="CD1454" s="93">
        <v>26124</v>
      </c>
      <c r="CE1454" s="93">
        <v>72890</v>
      </c>
      <c r="CF1454" s="93" t="s">
        <v>217</v>
      </c>
      <c r="CG1454" s="93">
        <v>152568</v>
      </c>
      <c r="CH1454" s="93">
        <v>106915</v>
      </c>
      <c r="CI1454" s="93">
        <v>831</v>
      </c>
      <c r="CJ1454" s="93" t="s">
        <v>217</v>
      </c>
      <c r="CK1454" s="93">
        <v>27865</v>
      </c>
      <c r="CL1454" s="93">
        <v>5489</v>
      </c>
      <c r="CM1454" s="93" t="s">
        <v>217</v>
      </c>
      <c r="CN1454" s="93">
        <v>18972</v>
      </c>
      <c r="CO1454" s="93" t="s">
        <v>217</v>
      </c>
      <c r="CP1454" s="93" t="s">
        <v>217</v>
      </c>
      <c r="CQ1454" s="93" t="s">
        <v>217</v>
      </c>
      <c r="CR1454" s="93">
        <v>5909</v>
      </c>
      <c r="CS1454" s="93" t="s">
        <v>217</v>
      </c>
      <c r="CT1454" s="93">
        <v>9260</v>
      </c>
      <c r="CU1454" s="93">
        <v>38589</v>
      </c>
      <c r="CV1454" s="93">
        <v>45653</v>
      </c>
      <c r="CW1454" s="93">
        <v>8139</v>
      </c>
      <c r="CX1454" s="93" t="s">
        <v>217</v>
      </c>
      <c r="CY1454" s="93" t="s">
        <v>217</v>
      </c>
      <c r="CZ1454" s="93">
        <v>37514</v>
      </c>
      <c r="DA1454" s="93">
        <v>545265</v>
      </c>
      <c r="DB1454" s="93">
        <v>14125</v>
      </c>
      <c r="DC1454" s="93">
        <v>531140</v>
      </c>
      <c r="DD1454" s="93">
        <v>11834</v>
      </c>
      <c r="DE1454" s="93">
        <v>10274</v>
      </c>
      <c r="DF1454" s="93">
        <v>1500</v>
      </c>
      <c r="DG1454" s="93">
        <v>60</v>
      </c>
      <c r="DH1454" s="93">
        <v>101315</v>
      </c>
      <c r="DI1454" s="93">
        <v>246351</v>
      </c>
      <c r="DJ1454" s="93">
        <v>155804</v>
      </c>
      <c r="DK1454" s="93">
        <v>90547</v>
      </c>
      <c r="DL1454" s="93">
        <v>92413</v>
      </c>
      <c r="DM1454" s="93">
        <v>236</v>
      </c>
      <c r="DN1454" s="93">
        <v>6</v>
      </c>
      <c r="DO1454" s="93" t="s">
        <v>217</v>
      </c>
      <c r="DP1454" s="93">
        <v>58309</v>
      </c>
      <c r="DQ1454" s="93" t="s">
        <v>217</v>
      </c>
      <c r="DR1454" s="93" t="s">
        <v>217</v>
      </c>
      <c r="DS1454" s="93">
        <v>33862</v>
      </c>
      <c r="DT1454" s="93">
        <v>264920</v>
      </c>
      <c r="DU1454" s="93" t="s">
        <v>217</v>
      </c>
      <c r="DV1454" s="93">
        <v>148</v>
      </c>
      <c r="DW1454" s="93">
        <v>148</v>
      </c>
      <c r="DX1454" s="93" t="s">
        <v>217</v>
      </c>
      <c r="DY1454" s="93" t="s">
        <v>217</v>
      </c>
      <c r="DZ1454" s="93" t="s">
        <v>217</v>
      </c>
      <c r="EA1454" s="93" t="s">
        <v>217</v>
      </c>
      <c r="EB1454" s="93" t="s">
        <v>217</v>
      </c>
      <c r="EC1454" s="93" t="s">
        <v>217</v>
      </c>
      <c r="ED1454" s="93" t="s">
        <v>217</v>
      </c>
      <c r="EE1454" s="93" t="s">
        <v>217</v>
      </c>
      <c r="EF1454" s="93" t="s">
        <v>217</v>
      </c>
      <c r="EG1454" s="94" t="s">
        <v>217</v>
      </c>
    </row>
    <row r="1455" spans="1:137">
      <c r="A1455" s="91" t="s">
        <v>769</v>
      </c>
      <c r="B1455" s="92" t="s">
        <v>249</v>
      </c>
      <c r="C1455" s="102">
        <v>34851</v>
      </c>
      <c r="D1455" s="92" t="s">
        <v>233</v>
      </c>
      <c r="E1455" s="92" t="s">
        <v>263</v>
      </c>
      <c r="F1455" s="93">
        <v>199601</v>
      </c>
      <c r="G1455" s="93">
        <v>69876</v>
      </c>
      <c r="H1455" s="93">
        <v>7337</v>
      </c>
      <c r="I1455" s="93">
        <v>104533</v>
      </c>
      <c r="J1455" s="93">
        <v>8038</v>
      </c>
      <c r="K1455" s="93" t="s">
        <v>217</v>
      </c>
      <c r="L1455" s="93" t="s">
        <v>217</v>
      </c>
      <c r="M1455" s="93" t="s">
        <v>217</v>
      </c>
      <c r="N1455" s="93">
        <v>51817</v>
      </c>
      <c r="O1455" s="93">
        <v>64</v>
      </c>
      <c r="P1455" s="93" t="s">
        <v>217</v>
      </c>
      <c r="Q1455" s="93">
        <v>498</v>
      </c>
      <c r="R1455" s="93">
        <v>372</v>
      </c>
      <c r="S1455" s="93" t="s">
        <v>217</v>
      </c>
      <c r="T1455" s="93" t="s">
        <v>217</v>
      </c>
      <c r="U1455" s="93">
        <v>61577</v>
      </c>
      <c r="V1455" s="93" t="s">
        <v>217</v>
      </c>
      <c r="W1455" s="93" t="s">
        <v>217</v>
      </c>
      <c r="X1455" s="93">
        <v>42</v>
      </c>
      <c r="Y1455" s="93" t="s">
        <v>217</v>
      </c>
      <c r="Z1455" s="93">
        <v>2398</v>
      </c>
      <c r="AA1455" s="93">
        <v>3587</v>
      </c>
      <c r="AB1455" s="93">
        <v>803</v>
      </c>
      <c r="AC1455" s="93">
        <v>803</v>
      </c>
      <c r="AD1455" s="93" t="s">
        <v>217</v>
      </c>
      <c r="AE1455" s="93" t="s">
        <v>217</v>
      </c>
      <c r="AF1455" s="93" t="s">
        <v>217</v>
      </c>
      <c r="AG1455" s="93" t="s">
        <v>217</v>
      </c>
      <c r="AH1455" s="93">
        <v>1728457</v>
      </c>
      <c r="AI1455" s="93">
        <v>1635158</v>
      </c>
      <c r="AJ1455" s="93">
        <v>93182</v>
      </c>
      <c r="AK1455" s="93">
        <v>117</v>
      </c>
      <c r="AL1455" s="93" t="s">
        <v>217</v>
      </c>
      <c r="AM1455" s="93">
        <v>13313</v>
      </c>
      <c r="AN1455" s="93">
        <v>10130</v>
      </c>
      <c r="AO1455" s="93">
        <v>3183</v>
      </c>
      <c r="AP1455" s="93">
        <v>17637</v>
      </c>
      <c r="AQ1455" s="93" t="s">
        <v>217</v>
      </c>
      <c r="AR1455" s="93" t="s">
        <v>217</v>
      </c>
      <c r="AS1455" s="93" t="s">
        <v>217</v>
      </c>
      <c r="AT1455" s="93" t="s">
        <v>217</v>
      </c>
      <c r="AU1455" s="93">
        <v>14566</v>
      </c>
      <c r="AV1455" s="93">
        <v>3071</v>
      </c>
      <c r="AW1455" s="93">
        <v>1271</v>
      </c>
      <c r="AX1455" s="93">
        <v>1003</v>
      </c>
      <c r="AY1455" s="93">
        <v>268</v>
      </c>
      <c r="AZ1455" s="93">
        <v>361188</v>
      </c>
      <c r="BA1455" s="93" t="s">
        <v>217</v>
      </c>
      <c r="BB1455" s="93" t="s">
        <v>217</v>
      </c>
      <c r="BC1455" s="93">
        <v>6743</v>
      </c>
      <c r="BD1455" s="93" t="s">
        <v>217</v>
      </c>
      <c r="BE1455" s="93" t="s">
        <v>217</v>
      </c>
      <c r="BF1455" s="93">
        <v>42771</v>
      </c>
      <c r="BG1455" s="93">
        <v>16538</v>
      </c>
      <c r="BH1455" s="93" t="s">
        <v>217</v>
      </c>
      <c r="BI1455" s="93" t="s">
        <v>217</v>
      </c>
      <c r="BJ1455" s="93">
        <v>15809</v>
      </c>
      <c r="BK1455" s="93">
        <v>85881</v>
      </c>
      <c r="BL1455" s="93" t="s">
        <v>217</v>
      </c>
      <c r="BM1455" s="93">
        <v>1399</v>
      </c>
      <c r="BN1455" s="93" t="s">
        <v>217</v>
      </c>
      <c r="BO1455" s="93">
        <v>13406</v>
      </c>
      <c r="BP1455" s="93" t="s">
        <v>217</v>
      </c>
      <c r="BQ1455" s="93" t="s">
        <v>217</v>
      </c>
      <c r="BR1455" s="93" t="s">
        <v>217</v>
      </c>
      <c r="BS1455" s="93" t="s">
        <v>217</v>
      </c>
      <c r="BT1455" s="93" t="s">
        <v>217</v>
      </c>
      <c r="BU1455" s="93" t="s">
        <v>217</v>
      </c>
      <c r="BV1455" s="93" t="s">
        <v>217</v>
      </c>
      <c r="BW1455" s="93" t="s">
        <v>217</v>
      </c>
      <c r="BX1455" s="93" t="s">
        <v>217</v>
      </c>
      <c r="BY1455" s="93">
        <v>6112</v>
      </c>
      <c r="BZ1455" s="93" t="s">
        <v>217</v>
      </c>
      <c r="CA1455" s="93">
        <v>116706</v>
      </c>
      <c r="CB1455" s="93" t="s">
        <v>217</v>
      </c>
      <c r="CC1455" s="93">
        <v>25714</v>
      </c>
      <c r="CD1455" s="93">
        <v>20728</v>
      </c>
      <c r="CE1455" s="93">
        <v>9381</v>
      </c>
      <c r="CF1455" s="93" t="s">
        <v>217</v>
      </c>
      <c r="CG1455" s="93">
        <v>179185</v>
      </c>
      <c r="CH1455" s="93">
        <v>140110</v>
      </c>
      <c r="CI1455" s="93">
        <v>3045</v>
      </c>
      <c r="CJ1455" s="93" t="s">
        <v>217</v>
      </c>
      <c r="CK1455" s="93">
        <v>21380</v>
      </c>
      <c r="CL1455" s="93">
        <v>3834</v>
      </c>
      <c r="CM1455" s="93" t="s">
        <v>217</v>
      </c>
      <c r="CN1455" s="93">
        <v>73000</v>
      </c>
      <c r="CO1455" s="93" t="s">
        <v>217</v>
      </c>
      <c r="CP1455" s="93" t="s">
        <v>217</v>
      </c>
      <c r="CQ1455" s="93" t="s">
        <v>217</v>
      </c>
      <c r="CR1455" s="93">
        <v>4981</v>
      </c>
      <c r="CS1455" s="93" t="s">
        <v>217</v>
      </c>
      <c r="CT1455" s="93">
        <v>7296</v>
      </c>
      <c r="CU1455" s="93">
        <v>26574</v>
      </c>
      <c r="CV1455" s="93">
        <v>39075</v>
      </c>
      <c r="CW1455" s="93">
        <v>2631</v>
      </c>
      <c r="CX1455" s="93" t="s">
        <v>217</v>
      </c>
      <c r="CY1455" s="93" t="s">
        <v>217</v>
      </c>
      <c r="CZ1455" s="93">
        <v>36444</v>
      </c>
      <c r="DA1455" s="93">
        <v>7129</v>
      </c>
      <c r="DB1455" s="93">
        <v>4905</v>
      </c>
      <c r="DC1455" s="93">
        <v>2224</v>
      </c>
      <c r="DD1455" s="93">
        <v>514852</v>
      </c>
      <c r="DE1455" s="93">
        <v>510552</v>
      </c>
      <c r="DF1455" s="93">
        <v>4300</v>
      </c>
      <c r="DG1455" s="93" t="s">
        <v>217</v>
      </c>
      <c r="DH1455" s="93">
        <v>489322</v>
      </c>
      <c r="DI1455" s="93">
        <v>102538</v>
      </c>
      <c r="DJ1455" s="93">
        <v>70126</v>
      </c>
      <c r="DK1455" s="93">
        <v>32412</v>
      </c>
      <c r="DL1455" s="93">
        <v>72767</v>
      </c>
      <c r="DM1455" s="93">
        <v>47</v>
      </c>
      <c r="DN1455" s="93">
        <v>6</v>
      </c>
      <c r="DO1455" s="93" t="s">
        <v>217</v>
      </c>
      <c r="DP1455" s="93">
        <v>14280</v>
      </c>
      <c r="DQ1455" s="93">
        <v>27176</v>
      </c>
      <c r="DR1455" s="93" t="s">
        <v>217</v>
      </c>
      <c r="DS1455" s="93">
        <v>31258</v>
      </c>
      <c r="DT1455" s="93">
        <v>502481</v>
      </c>
      <c r="DU1455" s="93" t="s">
        <v>217</v>
      </c>
      <c r="DV1455" s="93">
        <v>981</v>
      </c>
      <c r="DW1455" s="93">
        <v>972</v>
      </c>
      <c r="DX1455" s="93" t="s">
        <v>217</v>
      </c>
      <c r="DY1455" s="93" t="s">
        <v>217</v>
      </c>
      <c r="DZ1455" s="93" t="s">
        <v>217</v>
      </c>
      <c r="EA1455" s="93" t="s">
        <v>217</v>
      </c>
      <c r="EB1455" s="93" t="s">
        <v>217</v>
      </c>
      <c r="EC1455" s="93" t="s">
        <v>217</v>
      </c>
      <c r="ED1455" s="93">
        <v>9</v>
      </c>
      <c r="EE1455" s="93" t="s">
        <v>217</v>
      </c>
      <c r="EF1455" s="93" t="s">
        <v>217</v>
      </c>
      <c r="EG1455" s="94" t="s">
        <v>217</v>
      </c>
    </row>
    <row r="1456" spans="1:137">
      <c r="A1456" s="91" t="s">
        <v>769</v>
      </c>
      <c r="B1456" s="92" t="s">
        <v>249</v>
      </c>
      <c r="C1456" s="102">
        <v>35017</v>
      </c>
      <c r="D1456" s="92" t="s">
        <v>233</v>
      </c>
      <c r="E1456" s="92" t="s">
        <v>264</v>
      </c>
      <c r="F1456" s="93">
        <v>1419749</v>
      </c>
      <c r="G1456" s="93">
        <v>277574</v>
      </c>
      <c r="H1456" s="93">
        <v>52181</v>
      </c>
      <c r="I1456" s="93">
        <v>977952</v>
      </c>
      <c r="J1456" s="93">
        <v>72877</v>
      </c>
      <c r="K1456" s="93" t="s">
        <v>217</v>
      </c>
      <c r="L1456" s="93" t="s">
        <v>217</v>
      </c>
      <c r="M1456" s="93" t="s">
        <v>217</v>
      </c>
      <c r="N1456" s="93">
        <v>116225</v>
      </c>
      <c r="O1456" s="93">
        <v>211</v>
      </c>
      <c r="P1456" s="93" t="s">
        <v>217</v>
      </c>
      <c r="Q1456" s="93">
        <v>1677</v>
      </c>
      <c r="R1456" s="93">
        <v>1275</v>
      </c>
      <c r="S1456" s="93" t="s">
        <v>217</v>
      </c>
      <c r="T1456" s="93" t="s">
        <v>217</v>
      </c>
      <c r="U1456" s="93">
        <v>206851</v>
      </c>
      <c r="V1456" s="93">
        <v>15962</v>
      </c>
      <c r="W1456" s="93" t="s">
        <v>217</v>
      </c>
      <c r="X1456" s="93">
        <v>86</v>
      </c>
      <c r="Y1456" s="93" t="s">
        <v>217</v>
      </c>
      <c r="Z1456" s="93">
        <v>4959</v>
      </c>
      <c r="AA1456" s="93">
        <v>12590</v>
      </c>
      <c r="AB1456" s="93">
        <v>1993</v>
      </c>
      <c r="AC1456" s="93">
        <v>1993</v>
      </c>
      <c r="AD1456" s="93" t="s">
        <v>217</v>
      </c>
      <c r="AE1456" s="93" t="s">
        <v>217</v>
      </c>
      <c r="AF1456" s="93" t="s">
        <v>217</v>
      </c>
      <c r="AG1456" s="93" t="s">
        <v>217</v>
      </c>
      <c r="AH1456" s="93">
        <v>2816083</v>
      </c>
      <c r="AI1456" s="93">
        <v>2588253</v>
      </c>
      <c r="AJ1456" s="93">
        <v>227750</v>
      </c>
      <c r="AK1456" s="93">
        <v>80</v>
      </c>
      <c r="AL1456" s="93">
        <v>754</v>
      </c>
      <c r="AM1456" s="93">
        <v>8850</v>
      </c>
      <c r="AN1456" s="93">
        <v>4641</v>
      </c>
      <c r="AO1456" s="93">
        <v>4209</v>
      </c>
      <c r="AP1456" s="93">
        <v>49788</v>
      </c>
      <c r="AQ1456" s="93" t="s">
        <v>217</v>
      </c>
      <c r="AR1456" s="93" t="s">
        <v>217</v>
      </c>
      <c r="AS1456" s="93" t="s">
        <v>217</v>
      </c>
      <c r="AT1456" s="93">
        <v>109</v>
      </c>
      <c r="AU1456" s="93">
        <v>20022</v>
      </c>
      <c r="AV1456" s="93">
        <v>29657</v>
      </c>
      <c r="AW1456" s="93">
        <v>5345</v>
      </c>
      <c r="AX1456" s="93" t="s">
        <v>217</v>
      </c>
      <c r="AY1456" s="93">
        <v>5345</v>
      </c>
      <c r="AZ1456" s="93">
        <v>1209691</v>
      </c>
      <c r="BA1456" s="93" t="s">
        <v>217</v>
      </c>
      <c r="BB1456" s="93" t="s">
        <v>217</v>
      </c>
      <c r="BC1456" s="93">
        <v>10078</v>
      </c>
      <c r="BD1456" s="93" t="s">
        <v>217</v>
      </c>
      <c r="BE1456" s="93" t="s">
        <v>217</v>
      </c>
      <c r="BF1456" s="93">
        <v>227048</v>
      </c>
      <c r="BG1456" s="93">
        <v>54444</v>
      </c>
      <c r="BH1456" s="93" t="s">
        <v>217</v>
      </c>
      <c r="BI1456" s="93" t="s">
        <v>217</v>
      </c>
      <c r="BJ1456" s="93">
        <v>411185</v>
      </c>
      <c r="BK1456" s="93" t="s">
        <v>217</v>
      </c>
      <c r="BL1456" s="93" t="s">
        <v>217</v>
      </c>
      <c r="BM1456" s="93">
        <v>2833</v>
      </c>
      <c r="BN1456" s="93" t="s">
        <v>217</v>
      </c>
      <c r="BO1456" s="93">
        <v>68257</v>
      </c>
      <c r="BP1456" s="93" t="s">
        <v>217</v>
      </c>
      <c r="BQ1456" s="93" t="s">
        <v>217</v>
      </c>
      <c r="BR1456" s="93" t="s">
        <v>217</v>
      </c>
      <c r="BS1456" s="93" t="s">
        <v>217</v>
      </c>
      <c r="BT1456" s="93" t="s">
        <v>217</v>
      </c>
      <c r="BU1456" s="93" t="s">
        <v>217</v>
      </c>
      <c r="BV1456" s="93" t="s">
        <v>217</v>
      </c>
      <c r="BW1456" s="93" t="s">
        <v>217</v>
      </c>
      <c r="BX1456" s="93" t="s">
        <v>217</v>
      </c>
      <c r="BY1456" s="93" t="s">
        <v>217</v>
      </c>
      <c r="BZ1456" s="93" t="s">
        <v>217</v>
      </c>
      <c r="CA1456" s="93">
        <v>222794</v>
      </c>
      <c r="CB1456" s="93" t="s">
        <v>217</v>
      </c>
      <c r="CC1456" s="93">
        <v>73955</v>
      </c>
      <c r="CD1456" s="93">
        <v>91515</v>
      </c>
      <c r="CE1456" s="93">
        <v>47582</v>
      </c>
      <c r="CF1456" s="93" t="s">
        <v>217</v>
      </c>
      <c r="CG1456" s="93">
        <v>337747</v>
      </c>
      <c r="CH1456" s="93">
        <v>253661</v>
      </c>
      <c r="CI1456" s="93">
        <v>4957</v>
      </c>
      <c r="CJ1456" s="93" t="s">
        <v>217</v>
      </c>
      <c r="CK1456" s="93">
        <v>111805</v>
      </c>
      <c r="CL1456" s="93">
        <v>12568</v>
      </c>
      <c r="CM1456" s="93" t="s">
        <v>217</v>
      </c>
      <c r="CN1456" s="93">
        <v>2609</v>
      </c>
      <c r="CO1456" s="93" t="s">
        <v>217</v>
      </c>
      <c r="CP1456" s="93" t="s">
        <v>217</v>
      </c>
      <c r="CQ1456" s="93" t="s">
        <v>217</v>
      </c>
      <c r="CR1456" s="93">
        <v>12180</v>
      </c>
      <c r="CS1456" s="93" t="s">
        <v>217</v>
      </c>
      <c r="CT1456" s="93">
        <v>22912</v>
      </c>
      <c r="CU1456" s="93">
        <v>86630</v>
      </c>
      <c r="CV1456" s="93">
        <v>84086</v>
      </c>
      <c r="CW1456" s="93">
        <v>9191</v>
      </c>
      <c r="CX1456" s="93" t="s">
        <v>217</v>
      </c>
      <c r="CY1456" s="93" t="s">
        <v>217</v>
      </c>
      <c r="CZ1456" s="93">
        <v>74895</v>
      </c>
      <c r="DA1456" s="93">
        <v>4521</v>
      </c>
      <c r="DB1456" s="93">
        <v>3336</v>
      </c>
      <c r="DC1456" s="93">
        <v>1185</v>
      </c>
      <c r="DD1456" s="93">
        <v>78156</v>
      </c>
      <c r="DE1456" s="93">
        <v>31532</v>
      </c>
      <c r="DF1456" s="93">
        <v>33750</v>
      </c>
      <c r="DG1456" s="93">
        <v>12874</v>
      </c>
      <c r="DH1456" s="93">
        <v>243941</v>
      </c>
      <c r="DI1456" s="93">
        <v>653144</v>
      </c>
      <c r="DJ1456" s="93">
        <v>530415</v>
      </c>
      <c r="DK1456" s="93">
        <v>122729</v>
      </c>
      <c r="DL1456" s="93">
        <v>122675</v>
      </c>
      <c r="DM1456" s="93">
        <v>995</v>
      </c>
      <c r="DN1456" s="93" t="s">
        <v>217</v>
      </c>
      <c r="DO1456" s="93" t="s">
        <v>217</v>
      </c>
      <c r="DP1456" s="93">
        <v>4459</v>
      </c>
      <c r="DQ1456" s="93" t="s">
        <v>217</v>
      </c>
      <c r="DR1456" s="93" t="s">
        <v>217</v>
      </c>
      <c r="DS1456" s="93">
        <v>117221</v>
      </c>
      <c r="DT1456" s="93">
        <v>1296500</v>
      </c>
      <c r="DU1456" s="93" t="s">
        <v>217</v>
      </c>
      <c r="DV1456" s="93">
        <v>2656</v>
      </c>
      <c r="DW1456" s="93">
        <v>2656</v>
      </c>
      <c r="DX1456" s="93" t="s">
        <v>217</v>
      </c>
      <c r="DY1456" s="93" t="s">
        <v>217</v>
      </c>
      <c r="DZ1456" s="93" t="s">
        <v>217</v>
      </c>
      <c r="EA1456" s="93" t="s">
        <v>217</v>
      </c>
      <c r="EB1456" s="93" t="s">
        <v>217</v>
      </c>
      <c r="EC1456" s="93" t="s">
        <v>217</v>
      </c>
      <c r="ED1456" s="93" t="s">
        <v>217</v>
      </c>
      <c r="EE1456" s="93" t="s">
        <v>217</v>
      </c>
      <c r="EF1456" s="93" t="s">
        <v>217</v>
      </c>
      <c r="EG1456" s="94" t="s">
        <v>217</v>
      </c>
    </row>
    <row r="1457" spans="1:137">
      <c r="A1457" s="91" t="s">
        <v>769</v>
      </c>
      <c r="B1457" s="92" t="s">
        <v>249</v>
      </c>
      <c r="C1457" s="102">
        <v>35033</v>
      </c>
      <c r="D1457" s="92" t="s">
        <v>233</v>
      </c>
      <c r="E1457" s="92" t="s">
        <v>265</v>
      </c>
      <c r="F1457" s="93">
        <v>388552</v>
      </c>
      <c r="G1457" s="93">
        <v>134713</v>
      </c>
      <c r="H1457" s="93">
        <v>11545</v>
      </c>
      <c r="I1457" s="93">
        <v>192745</v>
      </c>
      <c r="J1457" s="93">
        <v>32887</v>
      </c>
      <c r="K1457" s="93" t="s">
        <v>217</v>
      </c>
      <c r="L1457" s="93" t="s">
        <v>217</v>
      </c>
      <c r="M1457" s="93" t="s">
        <v>217</v>
      </c>
      <c r="N1457" s="93">
        <v>48281</v>
      </c>
      <c r="O1457" s="93">
        <v>116</v>
      </c>
      <c r="P1457" s="93" t="s">
        <v>217</v>
      </c>
      <c r="Q1457" s="93">
        <v>907</v>
      </c>
      <c r="R1457" s="93">
        <v>683</v>
      </c>
      <c r="S1457" s="93" t="s">
        <v>217</v>
      </c>
      <c r="T1457" s="93" t="s">
        <v>217</v>
      </c>
      <c r="U1457" s="93">
        <v>92274</v>
      </c>
      <c r="V1457" s="93" t="s">
        <v>217</v>
      </c>
      <c r="W1457" s="93" t="s">
        <v>217</v>
      </c>
      <c r="X1457" s="93">
        <v>35</v>
      </c>
      <c r="Y1457" s="93" t="s">
        <v>217</v>
      </c>
      <c r="Z1457" s="93">
        <v>2011</v>
      </c>
      <c r="AA1457" s="93">
        <v>4954</v>
      </c>
      <c r="AB1457" s="93">
        <v>2593</v>
      </c>
      <c r="AC1457" s="93">
        <v>2593</v>
      </c>
      <c r="AD1457" s="93" t="s">
        <v>217</v>
      </c>
      <c r="AE1457" s="93" t="s">
        <v>217</v>
      </c>
      <c r="AF1457" s="93" t="s">
        <v>217</v>
      </c>
      <c r="AG1457" s="93" t="s">
        <v>217</v>
      </c>
      <c r="AH1457" s="93">
        <v>1781804</v>
      </c>
      <c r="AI1457" s="93">
        <v>1654940</v>
      </c>
      <c r="AJ1457" s="93">
        <v>98626</v>
      </c>
      <c r="AK1457" s="93">
        <v>28238</v>
      </c>
      <c r="AL1457" s="93" t="s">
        <v>217</v>
      </c>
      <c r="AM1457" s="93">
        <v>4637</v>
      </c>
      <c r="AN1457" s="93" t="s">
        <v>217</v>
      </c>
      <c r="AO1457" s="93">
        <v>4637</v>
      </c>
      <c r="AP1457" s="93">
        <v>29373</v>
      </c>
      <c r="AQ1457" s="93" t="s">
        <v>217</v>
      </c>
      <c r="AR1457" s="93" t="s">
        <v>217</v>
      </c>
      <c r="AS1457" s="93" t="s">
        <v>217</v>
      </c>
      <c r="AT1457" s="93" t="s">
        <v>217</v>
      </c>
      <c r="AU1457" s="93">
        <v>26209</v>
      </c>
      <c r="AV1457" s="93">
        <v>3164</v>
      </c>
      <c r="AW1457" s="93">
        <v>1815</v>
      </c>
      <c r="AX1457" s="93">
        <v>1151</v>
      </c>
      <c r="AY1457" s="93">
        <v>664</v>
      </c>
      <c r="AZ1457" s="93">
        <v>669082</v>
      </c>
      <c r="BA1457" s="93" t="s">
        <v>217</v>
      </c>
      <c r="BB1457" s="93" t="s">
        <v>217</v>
      </c>
      <c r="BC1457" s="93">
        <v>101399</v>
      </c>
      <c r="BD1457" s="93" t="s">
        <v>217</v>
      </c>
      <c r="BE1457" s="93" t="s">
        <v>217</v>
      </c>
      <c r="BF1457" s="93">
        <v>81040</v>
      </c>
      <c r="BG1457" s="93">
        <v>34670</v>
      </c>
      <c r="BH1457" s="93" t="s">
        <v>217</v>
      </c>
      <c r="BI1457" s="93" t="s">
        <v>217</v>
      </c>
      <c r="BJ1457" s="93">
        <v>144084</v>
      </c>
      <c r="BK1457" s="93" t="s">
        <v>217</v>
      </c>
      <c r="BL1457" s="93" t="s">
        <v>217</v>
      </c>
      <c r="BM1457" s="93">
        <v>2005</v>
      </c>
      <c r="BN1457" s="93" t="s">
        <v>217</v>
      </c>
      <c r="BO1457" s="93">
        <v>53252</v>
      </c>
      <c r="BP1457" s="93" t="s">
        <v>217</v>
      </c>
      <c r="BQ1457" s="93" t="s">
        <v>217</v>
      </c>
      <c r="BR1457" s="93" t="s">
        <v>217</v>
      </c>
      <c r="BS1457" s="93" t="s">
        <v>217</v>
      </c>
      <c r="BT1457" s="93" t="s">
        <v>217</v>
      </c>
      <c r="BU1457" s="93" t="s">
        <v>217</v>
      </c>
      <c r="BV1457" s="93" t="s">
        <v>217</v>
      </c>
      <c r="BW1457" s="93" t="s">
        <v>217</v>
      </c>
      <c r="BX1457" s="93" t="s">
        <v>217</v>
      </c>
      <c r="BY1457" s="93" t="s">
        <v>217</v>
      </c>
      <c r="BZ1457" s="93" t="s">
        <v>217</v>
      </c>
      <c r="CA1457" s="93">
        <v>150240</v>
      </c>
      <c r="CB1457" s="93" t="s">
        <v>217</v>
      </c>
      <c r="CC1457" s="93">
        <v>36588</v>
      </c>
      <c r="CD1457" s="93">
        <v>38424</v>
      </c>
      <c r="CE1457" s="93">
        <v>27380</v>
      </c>
      <c r="CF1457" s="93" t="s">
        <v>217</v>
      </c>
      <c r="CG1457" s="93">
        <v>230999</v>
      </c>
      <c r="CH1457" s="93">
        <v>187243</v>
      </c>
      <c r="CI1457" s="93">
        <v>43830</v>
      </c>
      <c r="CJ1457" s="93" t="s">
        <v>217</v>
      </c>
      <c r="CK1457" s="93">
        <v>40470</v>
      </c>
      <c r="CL1457" s="93">
        <v>8005</v>
      </c>
      <c r="CM1457" s="93" t="s">
        <v>217</v>
      </c>
      <c r="CN1457" s="93">
        <v>25437</v>
      </c>
      <c r="CO1457" s="93" t="s">
        <v>217</v>
      </c>
      <c r="CP1457" s="93" t="s">
        <v>217</v>
      </c>
      <c r="CQ1457" s="93" t="s">
        <v>217</v>
      </c>
      <c r="CR1457" s="93">
        <v>5733</v>
      </c>
      <c r="CS1457" s="93" t="s">
        <v>217</v>
      </c>
      <c r="CT1457" s="93">
        <v>15834</v>
      </c>
      <c r="CU1457" s="93">
        <v>47934</v>
      </c>
      <c r="CV1457" s="93">
        <v>43756</v>
      </c>
      <c r="CW1457" s="93">
        <v>3282</v>
      </c>
      <c r="CX1457" s="93" t="s">
        <v>217</v>
      </c>
      <c r="CY1457" s="93" t="s">
        <v>217</v>
      </c>
      <c r="CZ1457" s="93">
        <v>40474</v>
      </c>
      <c r="DA1457" s="93">
        <v>10497</v>
      </c>
      <c r="DB1457" s="93">
        <v>10497</v>
      </c>
      <c r="DC1457" s="93" t="s">
        <v>217</v>
      </c>
      <c r="DD1457" s="93">
        <v>14261</v>
      </c>
      <c r="DE1457" s="93">
        <v>9257</v>
      </c>
      <c r="DF1457" s="93" t="s">
        <v>217</v>
      </c>
      <c r="DG1457" s="93">
        <v>5004</v>
      </c>
      <c r="DH1457" s="93">
        <v>373776</v>
      </c>
      <c r="DI1457" s="93">
        <v>274604</v>
      </c>
      <c r="DJ1457" s="93">
        <v>213078</v>
      </c>
      <c r="DK1457" s="93">
        <v>61526</v>
      </c>
      <c r="DL1457" s="93">
        <v>112116</v>
      </c>
      <c r="DM1457" s="93" t="s">
        <v>217</v>
      </c>
      <c r="DN1457" s="93">
        <v>27</v>
      </c>
      <c r="DO1457" s="93" t="s">
        <v>217</v>
      </c>
      <c r="DP1457" s="93">
        <v>20444</v>
      </c>
      <c r="DQ1457" s="93">
        <v>28680</v>
      </c>
      <c r="DR1457" s="93" t="s">
        <v>217</v>
      </c>
      <c r="DS1457" s="93">
        <v>62965</v>
      </c>
      <c r="DT1457" s="93">
        <v>668963</v>
      </c>
      <c r="DU1457" s="93" t="s">
        <v>217</v>
      </c>
      <c r="DV1457" s="93">
        <v>811</v>
      </c>
      <c r="DW1457" s="93">
        <v>811</v>
      </c>
      <c r="DX1457" s="93" t="s">
        <v>217</v>
      </c>
      <c r="DY1457" s="93" t="s">
        <v>217</v>
      </c>
      <c r="DZ1457" s="93" t="s">
        <v>217</v>
      </c>
      <c r="EA1457" s="93" t="s">
        <v>217</v>
      </c>
      <c r="EB1457" s="93" t="s">
        <v>217</v>
      </c>
      <c r="EC1457" s="93" t="s">
        <v>217</v>
      </c>
      <c r="ED1457" s="93" t="s">
        <v>217</v>
      </c>
      <c r="EE1457" s="93" t="s">
        <v>217</v>
      </c>
      <c r="EF1457" s="93" t="s">
        <v>217</v>
      </c>
      <c r="EG1457" s="94" t="s">
        <v>217</v>
      </c>
    </row>
    <row r="1458" spans="1:137">
      <c r="A1458" s="91" t="s">
        <v>769</v>
      </c>
      <c r="B1458" s="92" t="s">
        <v>249</v>
      </c>
      <c r="C1458" s="102">
        <v>35068</v>
      </c>
      <c r="D1458" s="92" t="s">
        <v>233</v>
      </c>
      <c r="E1458" s="92" t="s">
        <v>266</v>
      </c>
      <c r="F1458" s="93">
        <v>491335</v>
      </c>
      <c r="G1458" s="93">
        <v>154749</v>
      </c>
      <c r="H1458" s="93">
        <v>33166</v>
      </c>
      <c r="I1458" s="93">
        <v>243790</v>
      </c>
      <c r="J1458" s="93">
        <v>34007</v>
      </c>
      <c r="K1458" s="93" t="s">
        <v>217</v>
      </c>
      <c r="L1458" s="93" t="s">
        <v>217</v>
      </c>
      <c r="M1458" s="93" t="s">
        <v>217</v>
      </c>
      <c r="N1458" s="93">
        <v>63754</v>
      </c>
      <c r="O1458" s="93">
        <v>117</v>
      </c>
      <c r="P1458" s="93" t="s">
        <v>217</v>
      </c>
      <c r="Q1458" s="93">
        <v>929</v>
      </c>
      <c r="R1458" s="93">
        <v>706</v>
      </c>
      <c r="S1458" s="93" t="s">
        <v>217</v>
      </c>
      <c r="T1458" s="93" t="s">
        <v>217</v>
      </c>
      <c r="U1458" s="93">
        <v>133516</v>
      </c>
      <c r="V1458" s="93" t="s">
        <v>217</v>
      </c>
      <c r="W1458" s="93" t="s">
        <v>217</v>
      </c>
      <c r="X1458" s="93">
        <v>58</v>
      </c>
      <c r="Y1458" s="93" t="s">
        <v>217</v>
      </c>
      <c r="Z1458" s="93">
        <v>2639</v>
      </c>
      <c r="AA1458" s="93">
        <v>7617</v>
      </c>
      <c r="AB1458" s="93">
        <v>1765</v>
      </c>
      <c r="AC1458" s="93">
        <v>1765</v>
      </c>
      <c r="AD1458" s="93" t="s">
        <v>217</v>
      </c>
      <c r="AE1458" s="93" t="s">
        <v>217</v>
      </c>
      <c r="AF1458" s="93" t="s">
        <v>217</v>
      </c>
      <c r="AG1458" s="93" t="s">
        <v>217</v>
      </c>
      <c r="AH1458" s="93">
        <v>2447515</v>
      </c>
      <c r="AI1458" s="93">
        <v>2279074</v>
      </c>
      <c r="AJ1458" s="93">
        <v>168393</v>
      </c>
      <c r="AK1458" s="93">
        <v>48</v>
      </c>
      <c r="AL1458" s="93" t="s">
        <v>217</v>
      </c>
      <c r="AM1458" s="93">
        <v>9224</v>
      </c>
      <c r="AN1458" s="93" t="s">
        <v>217</v>
      </c>
      <c r="AO1458" s="93">
        <v>9224</v>
      </c>
      <c r="AP1458" s="93">
        <v>63655</v>
      </c>
      <c r="AQ1458" s="93" t="s">
        <v>217</v>
      </c>
      <c r="AR1458" s="93" t="s">
        <v>217</v>
      </c>
      <c r="AS1458" s="93" t="s">
        <v>217</v>
      </c>
      <c r="AT1458" s="93" t="s">
        <v>217</v>
      </c>
      <c r="AU1458" s="93">
        <v>34306</v>
      </c>
      <c r="AV1458" s="93">
        <v>29349</v>
      </c>
      <c r="AW1458" s="93">
        <v>3111</v>
      </c>
      <c r="AX1458" s="93">
        <v>2260</v>
      </c>
      <c r="AY1458" s="93">
        <v>851</v>
      </c>
      <c r="AZ1458" s="93">
        <v>555456</v>
      </c>
      <c r="BA1458" s="93" t="s">
        <v>217</v>
      </c>
      <c r="BB1458" s="93" t="s">
        <v>217</v>
      </c>
      <c r="BC1458" s="93">
        <v>13953</v>
      </c>
      <c r="BD1458" s="93" t="s">
        <v>217</v>
      </c>
      <c r="BE1458" s="93" t="s">
        <v>217</v>
      </c>
      <c r="BF1458" s="93">
        <v>91590</v>
      </c>
      <c r="BG1458" s="93">
        <v>36315</v>
      </c>
      <c r="BH1458" s="93" t="s">
        <v>217</v>
      </c>
      <c r="BI1458" s="93" t="s">
        <v>217</v>
      </c>
      <c r="BJ1458" s="93">
        <v>63554</v>
      </c>
      <c r="BK1458" s="93">
        <v>36269</v>
      </c>
      <c r="BL1458" s="93" t="s">
        <v>217</v>
      </c>
      <c r="BM1458" s="93">
        <v>1709</v>
      </c>
      <c r="BN1458" s="93" t="s">
        <v>217</v>
      </c>
      <c r="BO1458" s="93">
        <v>27197</v>
      </c>
      <c r="BP1458" s="93" t="s">
        <v>217</v>
      </c>
      <c r="BQ1458" s="93" t="s">
        <v>217</v>
      </c>
      <c r="BR1458" s="93" t="s">
        <v>217</v>
      </c>
      <c r="BS1458" s="93" t="s">
        <v>217</v>
      </c>
      <c r="BT1458" s="93" t="s">
        <v>217</v>
      </c>
      <c r="BU1458" s="93" t="s">
        <v>217</v>
      </c>
      <c r="BV1458" s="93" t="s">
        <v>217</v>
      </c>
      <c r="BW1458" s="93" t="s">
        <v>217</v>
      </c>
      <c r="BX1458" s="93" t="s">
        <v>217</v>
      </c>
      <c r="BY1458" s="93">
        <v>8934</v>
      </c>
      <c r="BZ1458" s="93" t="s">
        <v>217</v>
      </c>
      <c r="CA1458" s="93">
        <v>155692</v>
      </c>
      <c r="CB1458" s="93" t="s">
        <v>217</v>
      </c>
      <c r="CC1458" s="93">
        <v>49243</v>
      </c>
      <c r="CD1458" s="93">
        <v>43954</v>
      </c>
      <c r="CE1458" s="93">
        <v>27046</v>
      </c>
      <c r="CF1458" s="93" t="s">
        <v>217</v>
      </c>
      <c r="CG1458" s="93">
        <v>223515</v>
      </c>
      <c r="CH1458" s="93">
        <v>159979</v>
      </c>
      <c r="CI1458" s="93">
        <v>6576</v>
      </c>
      <c r="CJ1458" s="93" t="s">
        <v>217</v>
      </c>
      <c r="CK1458" s="93">
        <v>45795</v>
      </c>
      <c r="CL1458" s="93">
        <v>8379</v>
      </c>
      <c r="CM1458" s="93" t="s">
        <v>217</v>
      </c>
      <c r="CN1458" s="93">
        <v>4389</v>
      </c>
      <c r="CO1458" s="93">
        <v>5082</v>
      </c>
      <c r="CP1458" s="93" t="s">
        <v>217</v>
      </c>
      <c r="CQ1458" s="93" t="s">
        <v>217</v>
      </c>
      <c r="CR1458" s="93">
        <v>7660</v>
      </c>
      <c r="CS1458" s="93" t="s">
        <v>217</v>
      </c>
      <c r="CT1458" s="93">
        <v>16364</v>
      </c>
      <c r="CU1458" s="93">
        <v>65734</v>
      </c>
      <c r="CV1458" s="93">
        <v>63536</v>
      </c>
      <c r="CW1458" s="93">
        <v>16754</v>
      </c>
      <c r="CX1458" s="93" t="s">
        <v>217</v>
      </c>
      <c r="CY1458" s="93" t="s">
        <v>217</v>
      </c>
      <c r="CZ1458" s="93">
        <v>46782</v>
      </c>
      <c r="DA1458" s="93">
        <v>4476</v>
      </c>
      <c r="DB1458" s="93">
        <v>4458</v>
      </c>
      <c r="DC1458" s="93">
        <v>18</v>
      </c>
      <c r="DD1458" s="93">
        <v>17722</v>
      </c>
      <c r="DE1458" s="93">
        <v>12722</v>
      </c>
      <c r="DF1458" s="93" t="s">
        <v>217</v>
      </c>
      <c r="DG1458" s="93">
        <v>5000</v>
      </c>
      <c r="DH1458" s="93">
        <v>211383</v>
      </c>
      <c r="DI1458" s="93">
        <v>86217</v>
      </c>
      <c r="DJ1458" s="93">
        <v>67790</v>
      </c>
      <c r="DK1458" s="93">
        <v>18427</v>
      </c>
      <c r="DL1458" s="93">
        <v>135357</v>
      </c>
      <c r="DM1458" s="93" t="s">
        <v>217</v>
      </c>
      <c r="DN1458" s="93" t="s">
        <v>217</v>
      </c>
      <c r="DO1458" s="93" t="s">
        <v>217</v>
      </c>
      <c r="DP1458" s="93">
        <v>3000</v>
      </c>
      <c r="DQ1458" s="93" t="s">
        <v>217</v>
      </c>
      <c r="DR1458" s="93" t="s">
        <v>217</v>
      </c>
      <c r="DS1458" s="93">
        <v>132357</v>
      </c>
      <c r="DT1458" s="93">
        <v>782071</v>
      </c>
      <c r="DU1458" s="93" t="s">
        <v>217</v>
      </c>
      <c r="DV1458" s="93">
        <v>625</v>
      </c>
      <c r="DW1458" s="93" t="s">
        <v>217</v>
      </c>
      <c r="DX1458" s="93" t="s">
        <v>217</v>
      </c>
      <c r="DY1458" s="93" t="s">
        <v>217</v>
      </c>
      <c r="DZ1458" s="93" t="s">
        <v>217</v>
      </c>
      <c r="EA1458" s="93" t="s">
        <v>217</v>
      </c>
      <c r="EB1458" s="93" t="s">
        <v>217</v>
      </c>
      <c r="EC1458" s="93" t="s">
        <v>217</v>
      </c>
      <c r="ED1458" s="93" t="s">
        <v>217</v>
      </c>
      <c r="EE1458" s="93">
        <v>625</v>
      </c>
      <c r="EF1458" s="93" t="s">
        <v>217</v>
      </c>
      <c r="EG1458" s="94" t="s">
        <v>217</v>
      </c>
    </row>
    <row r="1459" spans="1:137">
      <c r="A1459" s="91" t="s">
        <v>769</v>
      </c>
      <c r="B1459" s="92" t="s">
        <v>249</v>
      </c>
      <c r="C1459" s="102">
        <v>35076</v>
      </c>
      <c r="D1459" s="92" t="s">
        <v>233</v>
      </c>
      <c r="E1459" s="92" t="s">
        <v>267</v>
      </c>
      <c r="F1459" s="93">
        <v>1436899</v>
      </c>
      <c r="G1459" s="93">
        <v>490607</v>
      </c>
      <c r="H1459" s="93">
        <v>46171</v>
      </c>
      <c r="I1459" s="93">
        <v>757389</v>
      </c>
      <c r="J1459" s="93">
        <v>79437</v>
      </c>
      <c r="K1459" s="93" t="s">
        <v>217</v>
      </c>
      <c r="L1459" s="93" t="s">
        <v>217</v>
      </c>
      <c r="M1459" s="93" t="s">
        <v>217</v>
      </c>
      <c r="N1459" s="93">
        <v>156086</v>
      </c>
      <c r="O1459" s="93">
        <v>407</v>
      </c>
      <c r="P1459" s="93" t="s">
        <v>217</v>
      </c>
      <c r="Q1459" s="93">
        <v>3183</v>
      </c>
      <c r="R1459" s="93">
        <v>2408</v>
      </c>
      <c r="S1459" s="93" t="s">
        <v>217</v>
      </c>
      <c r="T1459" s="93" t="s">
        <v>217</v>
      </c>
      <c r="U1459" s="93">
        <v>354629</v>
      </c>
      <c r="V1459" s="93" t="s">
        <v>217</v>
      </c>
      <c r="W1459" s="93" t="s">
        <v>217</v>
      </c>
      <c r="X1459" s="93">
        <v>112</v>
      </c>
      <c r="Y1459" s="93" t="s">
        <v>217</v>
      </c>
      <c r="Z1459" s="93">
        <v>6444</v>
      </c>
      <c r="AA1459" s="93">
        <v>15117</v>
      </c>
      <c r="AB1459" s="93">
        <v>28623</v>
      </c>
      <c r="AC1459" s="93">
        <v>6036</v>
      </c>
      <c r="AD1459" s="93" t="s">
        <v>217</v>
      </c>
      <c r="AE1459" s="93" t="s">
        <v>217</v>
      </c>
      <c r="AF1459" s="93" t="s">
        <v>217</v>
      </c>
      <c r="AG1459" s="93">
        <v>22587</v>
      </c>
      <c r="AH1459" s="93">
        <v>5316759</v>
      </c>
      <c r="AI1459" s="93">
        <v>4718007</v>
      </c>
      <c r="AJ1459" s="93">
        <v>514662</v>
      </c>
      <c r="AK1459" s="93">
        <v>84090</v>
      </c>
      <c r="AL1459" s="93">
        <v>1260</v>
      </c>
      <c r="AM1459" s="93">
        <v>8768</v>
      </c>
      <c r="AN1459" s="93">
        <v>2168</v>
      </c>
      <c r="AO1459" s="93">
        <v>6600</v>
      </c>
      <c r="AP1459" s="93">
        <v>67022</v>
      </c>
      <c r="AQ1459" s="93" t="s">
        <v>217</v>
      </c>
      <c r="AR1459" s="93" t="s">
        <v>217</v>
      </c>
      <c r="AS1459" s="93" t="s">
        <v>217</v>
      </c>
      <c r="AT1459" s="93">
        <v>5537</v>
      </c>
      <c r="AU1459" s="93">
        <v>45809</v>
      </c>
      <c r="AV1459" s="93">
        <v>15676</v>
      </c>
      <c r="AW1459" s="93">
        <v>6992</v>
      </c>
      <c r="AX1459" s="93">
        <v>3206</v>
      </c>
      <c r="AY1459" s="93">
        <v>3786</v>
      </c>
      <c r="AZ1459" s="93">
        <v>1456701</v>
      </c>
      <c r="BA1459" s="93" t="s">
        <v>217</v>
      </c>
      <c r="BB1459" s="93" t="s">
        <v>217</v>
      </c>
      <c r="BC1459" s="93">
        <v>64623</v>
      </c>
      <c r="BD1459" s="93" t="s">
        <v>217</v>
      </c>
      <c r="BE1459" s="93" t="s">
        <v>217</v>
      </c>
      <c r="BF1459" s="93">
        <v>319843</v>
      </c>
      <c r="BG1459" s="93">
        <v>99753</v>
      </c>
      <c r="BH1459" s="93" t="s">
        <v>217</v>
      </c>
      <c r="BI1459" s="93" t="s">
        <v>217</v>
      </c>
      <c r="BJ1459" s="93">
        <v>106107</v>
      </c>
      <c r="BK1459" s="93">
        <v>5788</v>
      </c>
      <c r="BL1459" s="93" t="s">
        <v>217</v>
      </c>
      <c r="BM1459" s="93">
        <v>4853</v>
      </c>
      <c r="BN1459" s="93" t="s">
        <v>217</v>
      </c>
      <c r="BO1459" s="93">
        <v>40294</v>
      </c>
      <c r="BP1459" s="93" t="s">
        <v>217</v>
      </c>
      <c r="BQ1459" s="93" t="s">
        <v>217</v>
      </c>
      <c r="BR1459" s="93" t="s">
        <v>217</v>
      </c>
      <c r="BS1459" s="93" t="s">
        <v>217</v>
      </c>
      <c r="BT1459" s="93" t="s">
        <v>217</v>
      </c>
      <c r="BU1459" s="93" t="s">
        <v>217</v>
      </c>
      <c r="BV1459" s="93" t="s">
        <v>217</v>
      </c>
      <c r="BW1459" s="93" t="s">
        <v>217</v>
      </c>
      <c r="BX1459" s="93" t="s">
        <v>217</v>
      </c>
      <c r="BY1459" s="93">
        <v>32111</v>
      </c>
      <c r="BZ1459" s="93" t="s">
        <v>217</v>
      </c>
      <c r="CA1459" s="93">
        <v>325965</v>
      </c>
      <c r="CB1459" s="93" t="s">
        <v>217</v>
      </c>
      <c r="CC1459" s="93">
        <v>154121</v>
      </c>
      <c r="CD1459" s="93">
        <v>95701</v>
      </c>
      <c r="CE1459" s="93">
        <v>207542</v>
      </c>
      <c r="CF1459" s="93" t="s">
        <v>217</v>
      </c>
      <c r="CG1459" s="93">
        <v>759023</v>
      </c>
      <c r="CH1459" s="93">
        <v>563699</v>
      </c>
      <c r="CI1459" s="93">
        <v>42684</v>
      </c>
      <c r="CJ1459" s="93" t="s">
        <v>217</v>
      </c>
      <c r="CK1459" s="93">
        <v>159921</v>
      </c>
      <c r="CL1459" s="93">
        <v>22931</v>
      </c>
      <c r="CM1459" s="93" t="s">
        <v>217</v>
      </c>
      <c r="CN1459" s="93">
        <v>164796</v>
      </c>
      <c r="CO1459" s="93">
        <v>6224</v>
      </c>
      <c r="CP1459" s="93">
        <v>3857</v>
      </c>
      <c r="CQ1459" s="93" t="s">
        <v>217</v>
      </c>
      <c r="CR1459" s="93">
        <v>15638</v>
      </c>
      <c r="CS1459" s="93" t="s">
        <v>217</v>
      </c>
      <c r="CT1459" s="93">
        <v>38735</v>
      </c>
      <c r="CU1459" s="93">
        <v>108913</v>
      </c>
      <c r="CV1459" s="93">
        <v>195324</v>
      </c>
      <c r="CW1459" s="93">
        <v>18936</v>
      </c>
      <c r="CX1459" s="93" t="s">
        <v>217</v>
      </c>
      <c r="CY1459" s="93" t="s">
        <v>217</v>
      </c>
      <c r="CZ1459" s="93">
        <v>176388</v>
      </c>
      <c r="DA1459" s="93">
        <v>55290</v>
      </c>
      <c r="DB1459" s="93">
        <v>46597</v>
      </c>
      <c r="DC1459" s="93">
        <v>8693</v>
      </c>
      <c r="DD1459" s="93">
        <v>115666</v>
      </c>
      <c r="DE1459" s="93">
        <v>96733</v>
      </c>
      <c r="DF1459" s="93">
        <v>17500</v>
      </c>
      <c r="DG1459" s="93">
        <v>1433</v>
      </c>
      <c r="DH1459" s="93">
        <v>170432</v>
      </c>
      <c r="DI1459" s="93">
        <v>571670</v>
      </c>
      <c r="DJ1459" s="93">
        <v>566263</v>
      </c>
      <c r="DK1459" s="93">
        <v>5407</v>
      </c>
      <c r="DL1459" s="93">
        <v>280960</v>
      </c>
      <c r="DM1459" s="93">
        <v>5436</v>
      </c>
      <c r="DN1459" s="93" t="s">
        <v>217</v>
      </c>
      <c r="DO1459" s="93" t="s">
        <v>217</v>
      </c>
      <c r="DP1459" s="93">
        <v>89598</v>
      </c>
      <c r="DQ1459" s="93">
        <v>98838</v>
      </c>
      <c r="DR1459" s="93" t="s">
        <v>217</v>
      </c>
      <c r="DS1459" s="93">
        <v>87088</v>
      </c>
      <c r="DT1459" s="93">
        <v>446500</v>
      </c>
      <c r="DU1459" s="93" t="s">
        <v>217</v>
      </c>
      <c r="DV1459" s="93">
        <v>4438</v>
      </c>
      <c r="DW1459" s="93">
        <v>4396</v>
      </c>
      <c r="DX1459" s="93" t="s">
        <v>217</v>
      </c>
      <c r="DY1459" s="93" t="s">
        <v>217</v>
      </c>
      <c r="DZ1459" s="93" t="s">
        <v>217</v>
      </c>
      <c r="EA1459" s="93" t="s">
        <v>217</v>
      </c>
      <c r="EB1459" s="93" t="s">
        <v>217</v>
      </c>
      <c r="EC1459" s="93" t="s">
        <v>217</v>
      </c>
      <c r="ED1459" s="93">
        <v>42</v>
      </c>
      <c r="EE1459" s="93" t="s">
        <v>217</v>
      </c>
      <c r="EF1459" s="93" t="s">
        <v>217</v>
      </c>
      <c r="EG1459" s="94" t="s">
        <v>217</v>
      </c>
    </row>
    <row r="1460" spans="1:137">
      <c r="A1460" s="91" t="s">
        <v>769</v>
      </c>
      <c r="B1460" s="92" t="s">
        <v>249</v>
      </c>
      <c r="C1460" s="102">
        <v>35246</v>
      </c>
      <c r="D1460" s="92" t="s">
        <v>233</v>
      </c>
      <c r="E1460" s="92" t="s">
        <v>268</v>
      </c>
      <c r="F1460" s="93">
        <v>1697935</v>
      </c>
      <c r="G1460" s="93">
        <v>349955</v>
      </c>
      <c r="H1460" s="93">
        <v>41514</v>
      </c>
      <c r="I1460" s="93">
        <v>1156284</v>
      </c>
      <c r="J1460" s="93">
        <v>97368</v>
      </c>
      <c r="K1460" s="93" t="s">
        <v>217</v>
      </c>
      <c r="L1460" s="93" t="s">
        <v>217</v>
      </c>
      <c r="M1460" s="93" t="s">
        <v>217</v>
      </c>
      <c r="N1460" s="93">
        <v>129919</v>
      </c>
      <c r="O1460" s="93">
        <v>283</v>
      </c>
      <c r="P1460" s="93" t="s">
        <v>217</v>
      </c>
      <c r="Q1460" s="93">
        <v>2222</v>
      </c>
      <c r="R1460" s="93">
        <v>1680</v>
      </c>
      <c r="S1460" s="93" t="s">
        <v>217</v>
      </c>
      <c r="T1460" s="93" t="s">
        <v>217</v>
      </c>
      <c r="U1460" s="93">
        <v>290297</v>
      </c>
      <c r="V1460" s="93" t="s">
        <v>217</v>
      </c>
      <c r="W1460" s="93" t="s">
        <v>217</v>
      </c>
      <c r="X1460" s="93">
        <v>102</v>
      </c>
      <c r="Y1460" s="93" t="s">
        <v>217</v>
      </c>
      <c r="Z1460" s="93">
        <v>5908</v>
      </c>
      <c r="AA1460" s="93">
        <v>14923</v>
      </c>
      <c r="AB1460" s="93">
        <v>4304</v>
      </c>
      <c r="AC1460" s="93">
        <v>4304</v>
      </c>
      <c r="AD1460" s="93" t="s">
        <v>217</v>
      </c>
      <c r="AE1460" s="93" t="s">
        <v>217</v>
      </c>
      <c r="AF1460" s="93" t="s">
        <v>217</v>
      </c>
      <c r="AG1460" s="93" t="s">
        <v>217</v>
      </c>
      <c r="AH1460" s="93">
        <v>3559277</v>
      </c>
      <c r="AI1460" s="93">
        <v>3197729</v>
      </c>
      <c r="AJ1460" s="93">
        <v>361344</v>
      </c>
      <c r="AK1460" s="93">
        <v>204</v>
      </c>
      <c r="AL1460" s="93">
        <v>1034</v>
      </c>
      <c r="AM1460" s="93">
        <v>117493</v>
      </c>
      <c r="AN1460" s="93">
        <v>98706</v>
      </c>
      <c r="AO1460" s="93">
        <v>18787</v>
      </c>
      <c r="AP1460" s="93">
        <v>53581</v>
      </c>
      <c r="AQ1460" s="93" t="s">
        <v>217</v>
      </c>
      <c r="AR1460" s="93" t="s">
        <v>217</v>
      </c>
      <c r="AS1460" s="93" t="s">
        <v>217</v>
      </c>
      <c r="AT1460" s="93">
        <v>6309</v>
      </c>
      <c r="AU1460" s="93">
        <v>32404</v>
      </c>
      <c r="AV1460" s="93">
        <v>14868</v>
      </c>
      <c r="AW1460" s="93">
        <v>7011</v>
      </c>
      <c r="AX1460" s="93">
        <v>3334</v>
      </c>
      <c r="AY1460" s="93">
        <v>3677</v>
      </c>
      <c r="AZ1460" s="93">
        <v>1161797</v>
      </c>
      <c r="BA1460" s="93" t="s">
        <v>217</v>
      </c>
      <c r="BB1460" s="93" t="s">
        <v>217</v>
      </c>
      <c r="BC1460" s="93">
        <v>82374</v>
      </c>
      <c r="BD1460" s="93" t="s">
        <v>217</v>
      </c>
      <c r="BE1460" s="93" t="s">
        <v>217</v>
      </c>
      <c r="BF1460" s="93">
        <v>366046</v>
      </c>
      <c r="BG1460" s="93">
        <v>72239</v>
      </c>
      <c r="BH1460" s="93" t="s">
        <v>217</v>
      </c>
      <c r="BI1460" s="93" t="s">
        <v>217</v>
      </c>
      <c r="BJ1460" s="93">
        <v>35643</v>
      </c>
      <c r="BK1460" s="93">
        <v>42236</v>
      </c>
      <c r="BL1460" s="93" t="s">
        <v>217</v>
      </c>
      <c r="BM1460" s="93">
        <v>4979</v>
      </c>
      <c r="BN1460" s="93" t="s">
        <v>217</v>
      </c>
      <c r="BO1460" s="93">
        <v>18538</v>
      </c>
      <c r="BP1460" s="93" t="s">
        <v>217</v>
      </c>
      <c r="BQ1460" s="93" t="s">
        <v>217</v>
      </c>
      <c r="BR1460" s="93" t="s">
        <v>217</v>
      </c>
      <c r="BS1460" s="93" t="s">
        <v>217</v>
      </c>
      <c r="BT1460" s="93" t="s">
        <v>217</v>
      </c>
      <c r="BU1460" s="93" t="s">
        <v>217</v>
      </c>
      <c r="BV1460" s="93" t="s">
        <v>217</v>
      </c>
      <c r="BW1460" s="93" t="s">
        <v>217</v>
      </c>
      <c r="BX1460" s="93" t="s">
        <v>217</v>
      </c>
      <c r="BY1460" s="93" t="s">
        <v>217</v>
      </c>
      <c r="BZ1460" s="93" t="s">
        <v>217</v>
      </c>
      <c r="CA1460" s="93">
        <v>217916</v>
      </c>
      <c r="CB1460" s="93" t="s">
        <v>217</v>
      </c>
      <c r="CC1460" s="93">
        <v>159815</v>
      </c>
      <c r="CD1460" s="93">
        <v>126094</v>
      </c>
      <c r="CE1460" s="93">
        <v>35917</v>
      </c>
      <c r="CF1460" s="93" t="s">
        <v>217</v>
      </c>
      <c r="CG1460" s="93">
        <v>789579</v>
      </c>
      <c r="CH1460" s="93">
        <v>659278</v>
      </c>
      <c r="CI1460" s="93">
        <v>7936</v>
      </c>
      <c r="CJ1460" s="93" t="s">
        <v>217</v>
      </c>
      <c r="CK1460" s="93">
        <v>183079</v>
      </c>
      <c r="CL1460" s="93">
        <v>16333</v>
      </c>
      <c r="CM1460" s="93" t="s">
        <v>217</v>
      </c>
      <c r="CN1460" s="93">
        <v>42036</v>
      </c>
      <c r="CO1460" s="93">
        <v>5428</v>
      </c>
      <c r="CP1460" s="93">
        <v>147314</v>
      </c>
      <c r="CQ1460" s="93" t="s">
        <v>217</v>
      </c>
      <c r="CR1460" s="93">
        <v>13131</v>
      </c>
      <c r="CS1460" s="93" t="s">
        <v>217</v>
      </c>
      <c r="CT1460" s="93">
        <v>66611</v>
      </c>
      <c r="CU1460" s="93">
        <v>177410</v>
      </c>
      <c r="CV1460" s="93">
        <v>130301</v>
      </c>
      <c r="CW1460" s="93">
        <v>21886</v>
      </c>
      <c r="CX1460" s="93" t="s">
        <v>217</v>
      </c>
      <c r="CY1460" s="93" t="s">
        <v>217</v>
      </c>
      <c r="CZ1460" s="93">
        <v>108415</v>
      </c>
      <c r="DA1460" s="93">
        <v>48364</v>
      </c>
      <c r="DB1460" s="93">
        <v>40027</v>
      </c>
      <c r="DC1460" s="93">
        <v>8337</v>
      </c>
      <c r="DD1460" s="93">
        <v>155699</v>
      </c>
      <c r="DE1460" s="93">
        <v>150399</v>
      </c>
      <c r="DF1460" s="93" t="s">
        <v>217</v>
      </c>
      <c r="DG1460" s="93">
        <v>5300</v>
      </c>
      <c r="DH1460" s="93">
        <v>303126</v>
      </c>
      <c r="DI1460" s="93">
        <v>493094</v>
      </c>
      <c r="DJ1460" s="93">
        <v>295189</v>
      </c>
      <c r="DK1460" s="93">
        <v>197905</v>
      </c>
      <c r="DL1460" s="93">
        <v>209470</v>
      </c>
      <c r="DM1460" s="93">
        <v>2253</v>
      </c>
      <c r="DN1460" s="93">
        <v>11</v>
      </c>
      <c r="DO1460" s="93" t="s">
        <v>217</v>
      </c>
      <c r="DP1460" s="93">
        <v>53500</v>
      </c>
      <c r="DQ1460" s="93" t="s">
        <v>217</v>
      </c>
      <c r="DR1460" s="93" t="s">
        <v>217</v>
      </c>
      <c r="DS1460" s="93">
        <v>153706</v>
      </c>
      <c r="DT1460" s="93">
        <v>761900</v>
      </c>
      <c r="DU1460" s="93" t="s">
        <v>217</v>
      </c>
      <c r="DV1460" s="93">
        <v>2454</v>
      </c>
      <c r="DW1460" s="93">
        <v>2100</v>
      </c>
      <c r="DX1460" s="93" t="s">
        <v>217</v>
      </c>
      <c r="DY1460" s="93">
        <v>354</v>
      </c>
      <c r="DZ1460" s="93" t="s">
        <v>217</v>
      </c>
      <c r="EA1460" s="93">
        <v>354</v>
      </c>
      <c r="EB1460" s="93" t="s">
        <v>217</v>
      </c>
      <c r="EC1460" s="93" t="s">
        <v>217</v>
      </c>
      <c r="ED1460" s="93" t="s">
        <v>217</v>
      </c>
      <c r="EE1460" s="93" t="s">
        <v>217</v>
      </c>
      <c r="EF1460" s="93" t="s">
        <v>217</v>
      </c>
      <c r="EG1460" s="94" t="s">
        <v>217</v>
      </c>
    </row>
    <row r="1461" spans="1:137">
      <c r="A1461" s="91" t="s">
        <v>754</v>
      </c>
      <c r="B1461" s="92" t="s">
        <v>235</v>
      </c>
      <c r="C1461" s="102">
        <v>32026</v>
      </c>
      <c r="D1461" s="92" t="s">
        <v>233</v>
      </c>
      <c r="E1461" s="92" t="s">
        <v>236</v>
      </c>
      <c r="F1461" s="93">
        <v>5786553</v>
      </c>
      <c r="G1461" s="93">
        <v>1915771</v>
      </c>
      <c r="H1461" s="93">
        <v>536959</v>
      </c>
      <c r="I1461" s="93">
        <v>2775831</v>
      </c>
      <c r="J1461" s="93">
        <v>388223</v>
      </c>
      <c r="K1461" s="93" t="s">
        <v>217</v>
      </c>
      <c r="L1461" s="93" t="s">
        <v>217</v>
      </c>
      <c r="M1461" s="93" t="s">
        <v>217</v>
      </c>
      <c r="N1461" s="93">
        <v>336849</v>
      </c>
      <c r="O1461" s="93">
        <v>3113</v>
      </c>
      <c r="P1461" s="93" t="s">
        <v>217</v>
      </c>
      <c r="Q1461" s="93">
        <v>15367</v>
      </c>
      <c r="R1461" s="93">
        <v>17792</v>
      </c>
      <c r="S1461" s="93" t="s">
        <v>217</v>
      </c>
      <c r="T1461" s="93" t="s">
        <v>217</v>
      </c>
      <c r="U1461" s="93">
        <v>1295992</v>
      </c>
      <c r="V1461" s="93">
        <v>10500</v>
      </c>
      <c r="W1461" s="93" t="s">
        <v>217</v>
      </c>
      <c r="X1461" s="93">
        <v>47</v>
      </c>
      <c r="Y1461" s="93" t="s">
        <v>217</v>
      </c>
      <c r="Z1461" s="93">
        <v>12563</v>
      </c>
      <c r="AA1461" s="93">
        <v>83868</v>
      </c>
      <c r="AB1461" s="93">
        <v>114909</v>
      </c>
      <c r="AC1461" s="93">
        <v>27312</v>
      </c>
      <c r="AD1461" s="93">
        <v>3466</v>
      </c>
      <c r="AE1461" s="93">
        <v>3811</v>
      </c>
      <c r="AF1461" s="93" t="s">
        <v>217</v>
      </c>
      <c r="AG1461" s="93">
        <v>80320</v>
      </c>
      <c r="AH1461" s="93">
        <v>11989719</v>
      </c>
      <c r="AI1461" s="93">
        <v>10285703</v>
      </c>
      <c r="AJ1461" s="93">
        <v>1187467</v>
      </c>
      <c r="AK1461" s="93">
        <v>516549</v>
      </c>
      <c r="AL1461" s="93">
        <v>5335</v>
      </c>
      <c r="AM1461" s="93">
        <v>78962</v>
      </c>
      <c r="AN1461" s="93">
        <v>25545</v>
      </c>
      <c r="AO1461" s="93">
        <v>53417</v>
      </c>
      <c r="AP1461" s="93">
        <v>360838</v>
      </c>
      <c r="AQ1461" s="93" t="s">
        <v>217</v>
      </c>
      <c r="AR1461" s="93" t="s">
        <v>217</v>
      </c>
      <c r="AS1461" s="93" t="s">
        <v>217</v>
      </c>
      <c r="AT1461" s="93">
        <v>2310</v>
      </c>
      <c r="AU1461" s="93">
        <v>257065</v>
      </c>
      <c r="AV1461" s="93">
        <v>101463</v>
      </c>
      <c r="AW1461" s="93">
        <v>35190</v>
      </c>
      <c r="AX1461" s="93">
        <v>8956</v>
      </c>
      <c r="AY1461" s="93">
        <v>26234</v>
      </c>
      <c r="AZ1461" s="93">
        <v>8027182</v>
      </c>
      <c r="BA1461" s="93" t="s">
        <v>217</v>
      </c>
      <c r="BB1461" s="93">
        <v>1006968</v>
      </c>
      <c r="BC1461" s="93">
        <v>24456</v>
      </c>
      <c r="BD1461" s="93" t="s">
        <v>217</v>
      </c>
      <c r="BE1461" s="93" t="s">
        <v>217</v>
      </c>
      <c r="BF1461" s="93">
        <v>675868</v>
      </c>
      <c r="BG1461" s="93">
        <v>395228</v>
      </c>
      <c r="BH1461" s="93" t="s">
        <v>217</v>
      </c>
      <c r="BI1461" s="93" t="s">
        <v>217</v>
      </c>
      <c r="BJ1461" s="93">
        <v>249576</v>
      </c>
      <c r="BK1461" s="93">
        <v>1532028</v>
      </c>
      <c r="BL1461" s="93" t="s">
        <v>217</v>
      </c>
      <c r="BM1461" s="93">
        <v>14240</v>
      </c>
      <c r="BN1461" s="93" t="s">
        <v>217</v>
      </c>
      <c r="BO1461" s="93">
        <v>266093</v>
      </c>
      <c r="BP1461" s="93" t="s">
        <v>217</v>
      </c>
      <c r="BQ1461" s="93" t="s">
        <v>217</v>
      </c>
      <c r="BR1461" s="93" t="s">
        <v>217</v>
      </c>
      <c r="BS1461" s="93" t="s">
        <v>217</v>
      </c>
      <c r="BT1461" s="93" t="s">
        <v>217</v>
      </c>
      <c r="BU1461" s="93" t="s">
        <v>217</v>
      </c>
      <c r="BV1461" s="93" t="s">
        <v>217</v>
      </c>
      <c r="BW1461" s="93" t="s">
        <v>217</v>
      </c>
      <c r="BX1461" s="93" t="s">
        <v>217</v>
      </c>
      <c r="BY1461" s="93" t="s">
        <v>217</v>
      </c>
      <c r="BZ1461" s="93" t="s">
        <v>217</v>
      </c>
      <c r="CA1461" s="93">
        <v>485247</v>
      </c>
      <c r="CB1461" s="93" t="s">
        <v>217</v>
      </c>
      <c r="CC1461" s="93">
        <v>631144</v>
      </c>
      <c r="CD1461" s="93">
        <v>1222140</v>
      </c>
      <c r="CE1461" s="93">
        <v>1524194</v>
      </c>
      <c r="CF1461" s="93" t="s">
        <v>217</v>
      </c>
      <c r="CG1461" s="93">
        <v>2062995</v>
      </c>
      <c r="CH1461" s="93">
        <v>1570763</v>
      </c>
      <c r="CI1461" s="93">
        <v>12135</v>
      </c>
      <c r="CJ1461" s="93" t="s">
        <v>217</v>
      </c>
      <c r="CK1461" s="93">
        <v>335895</v>
      </c>
      <c r="CL1461" s="93">
        <v>87726</v>
      </c>
      <c r="CM1461" s="93" t="s">
        <v>217</v>
      </c>
      <c r="CN1461" s="93">
        <v>250386</v>
      </c>
      <c r="CO1461" s="93">
        <v>182536</v>
      </c>
      <c r="CP1461" s="93" t="s">
        <v>217</v>
      </c>
      <c r="CQ1461" s="93" t="s">
        <v>217</v>
      </c>
      <c r="CR1461" s="93">
        <v>47198</v>
      </c>
      <c r="CS1461" s="93">
        <v>5406</v>
      </c>
      <c r="CT1461" s="93">
        <v>9990</v>
      </c>
      <c r="CU1461" s="93">
        <v>639491</v>
      </c>
      <c r="CV1461" s="93">
        <v>492232</v>
      </c>
      <c r="CW1461" s="93">
        <v>21030</v>
      </c>
      <c r="CX1461" s="93" t="s">
        <v>217</v>
      </c>
      <c r="CY1461" s="93" t="s">
        <v>217</v>
      </c>
      <c r="CZ1461" s="93">
        <v>471202</v>
      </c>
      <c r="DA1461" s="93">
        <v>83841</v>
      </c>
      <c r="DB1461" s="93">
        <v>59893</v>
      </c>
      <c r="DC1461" s="93">
        <v>23948</v>
      </c>
      <c r="DD1461" s="93">
        <v>417969</v>
      </c>
      <c r="DE1461" s="93">
        <v>411664</v>
      </c>
      <c r="DF1461" s="93">
        <v>5400</v>
      </c>
      <c r="DG1461" s="93">
        <v>905</v>
      </c>
      <c r="DH1461" s="93">
        <v>2943843</v>
      </c>
      <c r="DI1461" s="93">
        <v>2188032</v>
      </c>
      <c r="DJ1461" s="93">
        <v>1513168</v>
      </c>
      <c r="DK1461" s="93">
        <v>674864</v>
      </c>
      <c r="DL1461" s="93">
        <v>718568</v>
      </c>
      <c r="DM1461" s="93">
        <v>3502</v>
      </c>
      <c r="DN1461" s="93">
        <v>46</v>
      </c>
      <c r="DO1461" s="93" t="s">
        <v>217</v>
      </c>
      <c r="DP1461" s="93">
        <v>513221</v>
      </c>
      <c r="DQ1461" s="93" t="s">
        <v>217</v>
      </c>
      <c r="DR1461" s="93" t="s">
        <v>217</v>
      </c>
      <c r="DS1461" s="93">
        <v>201799</v>
      </c>
      <c r="DT1461" s="93">
        <v>3745600</v>
      </c>
      <c r="DU1461" s="93" t="s">
        <v>217</v>
      </c>
      <c r="DV1461" s="93">
        <v>16886</v>
      </c>
      <c r="DW1461" s="93">
        <v>9106</v>
      </c>
      <c r="DX1461" s="93" t="s">
        <v>217</v>
      </c>
      <c r="DY1461" s="93">
        <v>4299</v>
      </c>
      <c r="DZ1461" s="93" t="s">
        <v>217</v>
      </c>
      <c r="EA1461" s="93" t="s">
        <v>217</v>
      </c>
      <c r="EB1461" s="93">
        <v>4057</v>
      </c>
      <c r="EC1461" s="93">
        <v>242</v>
      </c>
      <c r="ED1461" s="93" t="s">
        <v>217</v>
      </c>
      <c r="EE1461" s="93" t="s">
        <v>217</v>
      </c>
      <c r="EF1461" s="93">
        <v>3481</v>
      </c>
      <c r="EG1461" s="94" t="s">
        <v>217</v>
      </c>
    </row>
    <row r="1462" spans="1:137">
      <c r="A1462" s="91" t="s">
        <v>754</v>
      </c>
      <c r="B1462" s="92" t="s">
        <v>235</v>
      </c>
      <c r="C1462" s="102">
        <v>32034</v>
      </c>
      <c r="D1462" s="92" t="s">
        <v>233</v>
      </c>
      <c r="E1462" s="92" t="s">
        <v>237</v>
      </c>
      <c r="F1462" s="93">
        <v>4114727</v>
      </c>
      <c r="G1462" s="93">
        <v>1478514</v>
      </c>
      <c r="H1462" s="93">
        <v>298948</v>
      </c>
      <c r="I1462" s="93">
        <v>1912224</v>
      </c>
      <c r="J1462" s="93">
        <v>296917</v>
      </c>
      <c r="K1462" s="93" t="s">
        <v>217</v>
      </c>
      <c r="L1462" s="93" t="s">
        <v>217</v>
      </c>
      <c r="M1462" s="93" t="s">
        <v>217</v>
      </c>
      <c r="N1462" s="93">
        <v>222929</v>
      </c>
      <c r="O1462" s="93">
        <v>2350</v>
      </c>
      <c r="P1462" s="93" t="s">
        <v>217</v>
      </c>
      <c r="Q1462" s="93">
        <v>11697</v>
      </c>
      <c r="R1462" s="93">
        <v>13592</v>
      </c>
      <c r="S1462" s="93" t="s">
        <v>217</v>
      </c>
      <c r="T1462" s="93" t="s">
        <v>217</v>
      </c>
      <c r="U1462" s="93">
        <v>900056</v>
      </c>
      <c r="V1462" s="93" t="s">
        <v>217</v>
      </c>
      <c r="W1462" s="93" t="s">
        <v>217</v>
      </c>
      <c r="X1462" s="93">
        <v>24</v>
      </c>
      <c r="Y1462" s="93" t="s">
        <v>217</v>
      </c>
      <c r="Z1462" s="93">
        <v>8441</v>
      </c>
      <c r="AA1462" s="93">
        <v>58680</v>
      </c>
      <c r="AB1462" s="93">
        <v>166476</v>
      </c>
      <c r="AC1462" s="93">
        <v>21031</v>
      </c>
      <c r="AD1462" s="93">
        <v>2416</v>
      </c>
      <c r="AE1462" s="93">
        <v>3777</v>
      </c>
      <c r="AF1462" s="93" t="s">
        <v>217</v>
      </c>
      <c r="AG1462" s="93">
        <v>139252</v>
      </c>
      <c r="AH1462" s="93">
        <v>6760398</v>
      </c>
      <c r="AI1462" s="93">
        <v>5517860</v>
      </c>
      <c r="AJ1462" s="93">
        <v>683564</v>
      </c>
      <c r="AK1462" s="93">
        <v>558974</v>
      </c>
      <c r="AL1462" s="93">
        <v>3402</v>
      </c>
      <c r="AM1462" s="93">
        <v>42296</v>
      </c>
      <c r="AN1462" s="93">
        <v>1700</v>
      </c>
      <c r="AO1462" s="93">
        <v>40596</v>
      </c>
      <c r="AP1462" s="93">
        <v>230359</v>
      </c>
      <c r="AQ1462" s="93" t="s">
        <v>217</v>
      </c>
      <c r="AR1462" s="93" t="s">
        <v>217</v>
      </c>
      <c r="AS1462" s="93" t="s">
        <v>217</v>
      </c>
      <c r="AT1462" s="93" t="s">
        <v>217</v>
      </c>
      <c r="AU1462" s="93">
        <v>159958</v>
      </c>
      <c r="AV1462" s="93">
        <v>70401</v>
      </c>
      <c r="AW1462" s="93">
        <v>20291</v>
      </c>
      <c r="AX1462" s="93">
        <v>19533</v>
      </c>
      <c r="AY1462" s="93">
        <v>758</v>
      </c>
      <c r="AZ1462" s="93">
        <v>4512294</v>
      </c>
      <c r="BA1462" s="93" t="s">
        <v>217</v>
      </c>
      <c r="BB1462" s="93">
        <v>167465</v>
      </c>
      <c r="BC1462" s="93">
        <v>461750</v>
      </c>
      <c r="BD1462" s="93" t="s">
        <v>217</v>
      </c>
      <c r="BE1462" s="93" t="s">
        <v>217</v>
      </c>
      <c r="BF1462" s="93">
        <v>518044</v>
      </c>
      <c r="BG1462" s="93">
        <v>268381</v>
      </c>
      <c r="BH1462" s="93" t="s">
        <v>217</v>
      </c>
      <c r="BI1462" s="93" t="s">
        <v>217</v>
      </c>
      <c r="BJ1462" s="93">
        <v>356945</v>
      </c>
      <c r="BK1462" s="93">
        <v>88467</v>
      </c>
      <c r="BL1462" s="93" t="s">
        <v>217</v>
      </c>
      <c r="BM1462" s="93">
        <v>10391</v>
      </c>
      <c r="BN1462" s="93" t="s">
        <v>217</v>
      </c>
      <c r="BO1462" s="93">
        <v>291849</v>
      </c>
      <c r="BP1462" s="93" t="s">
        <v>217</v>
      </c>
      <c r="BQ1462" s="93" t="s">
        <v>217</v>
      </c>
      <c r="BR1462" s="93" t="s">
        <v>217</v>
      </c>
      <c r="BS1462" s="93" t="s">
        <v>217</v>
      </c>
      <c r="BT1462" s="93" t="s">
        <v>217</v>
      </c>
      <c r="BU1462" s="93" t="s">
        <v>217</v>
      </c>
      <c r="BV1462" s="93" t="s">
        <v>217</v>
      </c>
      <c r="BW1462" s="93" t="s">
        <v>217</v>
      </c>
      <c r="BX1462" s="93" t="s">
        <v>217</v>
      </c>
      <c r="BY1462" s="93">
        <v>46626</v>
      </c>
      <c r="BZ1462" s="93" t="s">
        <v>217</v>
      </c>
      <c r="CA1462" s="93">
        <v>445894</v>
      </c>
      <c r="CB1462" s="93" t="s">
        <v>217</v>
      </c>
      <c r="CC1462" s="93">
        <v>449098</v>
      </c>
      <c r="CD1462" s="93">
        <v>499658</v>
      </c>
      <c r="CE1462" s="93">
        <v>907726</v>
      </c>
      <c r="CF1462" s="93" t="s">
        <v>217</v>
      </c>
      <c r="CG1462" s="93">
        <v>1224678</v>
      </c>
      <c r="CH1462" s="93">
        <v>935658</v>
      </c>
      <c r="CI1462" s="93">
        <v>200472</v>
      </c>
      <c r="CJ1462" s="93" t="s">
        <v>217</v>
      </c>
      <c r="CK1462" s="93">
        <v>258957</v>
      </c>
      <c r="CL1462" s="93">
        <v>59621</v>
      </c>
      <c r="CM1462" s="93" t="s">
        <v>217</v>
      </c>
      <c r="CN1462" s="93">
        <v>72603</v>
      </c>
      <c r="CO1462" s="93" t="s">
        <v>217</v>
      </c>
      <c r="CP1462" s="93" t="s">
        <v>217</v>
      </c>
      <c r="CQ1462" s="93" t="s">
        <v>217</v>
      </c>
      <c r="CR1462" s="93">
        <v>34792</v>
      </c>
      <c r="CS1462" s="93" t="s">
        <v>217</v>
      </c>
      <c r="CT1462" s="93">
        <v>11780</v>
      </c>
      <c r="CU1462" s="93">
        <v>297433</v>
      </c>
      <c r="CV1462" s="93">
        <v>289020</v>
      </c>
      <c r="CW1462" s="93">
        <v>10831</v>
      </c>
      <c r="CX1462" s="93" t="s">
        <v>217</v>
      </c>
      <c r="CY1462" s="93" t="s">
        <v>217</v>
      </c>
      <c r="CZ1462" s="93">
        <v>278189</v>
      </c>
      <c r="DA1462" s="93">
        <v>79287</v>
      </c>
      <c r="DB1462" s="93">
        <v>33502</v>
      </c>
      <c r="DC1462" s="93">
        <v>45785</v>
      </c>
      <c r="DD1462" s="93">
        <v>205244</v>
      </c>
      <c r="DE1462" s="93">
        <v>200395</v>
      </c>
      <c r="DF1462" s="93" t="s">
        <v>217</v>
      </c>
      <c r="DG1462" s="93">
        <v>4849</v>
      </c>
      <c r="DH1462" s="93">
        <v>880272</v>
      </c>
      <c r="DI1462" s="93">
        <v>2067631</v>
      </c>
      <c r="DJ1462" s="93">
        <v>997564</v>
      </c>
      <c r="DK1462" s="93">
        <v>1070067</v>
      </c>
      <c r="DL1462" s="93">
        <v>665463</v>
      </c>
      <c r="DM1462" s="93">
        <v>4737</v>
      </c>
      <c r="DN1462" s="93">
        <v>25</v>
      </c>
      <c r="DO1462" s="93" t="s">
        <v>217</v>
      </c>
      <c r="DP1462" s="93">
        <v>418712</v>
      </c>
      <c r="DQ1462" s="93" t="s">
        <v>217</v>
      </c>
      <c r="DR1462" s="93" t="s">
        <v>217</v>
      </c>
      <c r="DS1462" s="93">
        <v>241989</v>
      </c>
      <c r="DT1462" s="93">
        <v>1959900</v>
      </c>
      <c r="DU1462" s="93" t="s">
        <v>217</v>
      </c>
      <c r="DV1462" s="93">
        <v>5578</v>
      </c>
      <c r="DW1462" s="93">
        <v>5578</v>
      </c>
      <c r="DX1462" s="93" t="s">
        <v>217</v>
      </c>
      <c r="DY1462" s="93" t="s">
        <v>217</v>
      </c>
      <c r="DZ1462" s="93" t="s">
        <v>217</v>
      </c>
      <c r="EA1462" s="93" t="s">
        <v>217</v>
      </c>
      <c r="EB1462" s="93" t="s">
        <v>217</v>
      </c>
      <c r="EC1462" s="93" t="s">
        <v>217</v>
      </c>
      <c r="ED1462" s="93" t="s">
        <v>217</v>
      </c>
      <c r="EE1462" s="93" t="s">
        <v>217</v>
      </c>
      <c r="EF1462" s="93" t="s">
        <v>217</v>
      </c>
      <c r="EG1462" s="94" t="s">
        <v>217</v>
      </c>
    </row>
    <row r="1463" spans="1:137">
      <c r="A1463" s="91" t="s">
        <v>754</v>
      </c>
      <c r="B1463" s="92" t="s">
        <v>235</v>
      </c>
      <c r="C1463" s="102">
        <v>32051</v>
      </c>
      <c r="D1463" s="92" t="s">
        <v>233</v>
      </c>
      <c r="E1463" s="92" t="s">
        <v>238</v>
      </c>
      <c r="F1463" s="93">
        <v>11187664</v>
      </c>
      <c r="G1463" s="93">
        <v>3835142</v>
      </c>
      <c r="H1463" s="93">
        <v>640424</v>
      </c>
      <c r="I1463" s="93">
        <v>5582725</v>
      </c>
      <c r="J1463" s="93">
        <v>674485</v>
      </c>
      <c r="K1463" s="93" t="s">
        <v>217</v>
      </c>
      <c r="L1463" s="93" t="s">
        <v>217</v>
      </c>
      <c r="M1463" s="93" t="s">
        <v>217</v>
      </c>
      <c r="N1463" s="93">
        <v>900757</v>
      </c>
      <c r="O1463" s="93">
        <v>5797</v>
      </c>
      <c r="P1463" s="93" t="s">
        <v>217</v>
      </c>
      <c r="Q1463" s="93">
        <v>28921</v>
      </c>
      <c r="R1463" s="93">
        <v>33648</v>
      </c>
      <c r="S1463" s="93" t="s">
        <v>217</v>
      </c>
      <c r="T1463" s="93" t="s">
        <v>217</v>
      </c>
      <c r="U1463" s="93">
        <v>2271530</v>
      </c>
      <c r="V1463" s="93">
        <v>15463</v>
      </c>
      <c r="W1463" s="93" t="s">
        <v>217</v>
      </c>
      <c r="X1463" s="93">
        <v>298</v>
      </c>
      <c r="Y1463" s="93" t="s">
        <v>217</v>
      </c>
      <c r="Z1463" s="93">
        <v>39178</v>
      </c>
      <c r="AA1463" s="93">
        <v>108635</v>
      </c>
      <c r="AB1463" s="93">
        <v>387784</v>
      </c>
      <c r="AC1463" s="93">
        <v>69451</v>
      </c>
      <c r="AD1463" s="93">
        <v>10810</v>
      </c>
      <c r="AE1463" s="93">
        <v>8548</v>
      </c>
      <c r="AF1463" s="93" t="s">
        <v>217</v>
      </c>
      <c r="AG1463" s="93">
        <v>298975</v>
      </c>
      <c r="AH1463" s="93">
        <v>14886100</v>
      </c>
      <c r="AI1463" s="93">
        <v>13575687</v>
      </c>
      <c r="AJ1463" s="93">
        <v>1240200</v>
      </c>
      <c r="AK1463" s="93">
        <v>70213</v>
      </c>
      <c r="AL1463" s="93">
        <v>14974</v>
      </c>
      <c r="AM1463" s="93">
        <v>582515</v>
      </c>
      <c r="AN1463" s="93">
        <v>49651</v>
      </c>
      <c r="AO1463" s="93">
        <v>532864</v>
      </c>
      <c r="AP1463" s="93">
        <v>445586</v>
      </c>
      <c r="AQ1463" s="93" t="s">
        <v>217</v>
      </c>
      <c r="AR1463" s="93">
        <v>124</v>
      </c>
      <c r="AS1463" s="93" t="s">
        <v>217</v>
      </c>
      <c r="AT1463" s="93">
        <v>46665</v>
      </c>
      <c r="AU1463" s="93">
        <v>177967</v>
      </c>
      <c r="AV1463" s="93">
        <v>220830</v>
      </c>
      <c r="AW1463" s="93">
        <v>160018</v>
      </c>
      <c r="AX1463" s="93">
        <v>22670</v>
      </c>
      <c r="AY1463" s="93">
        <v>137348</v>
      </c>
      <c r="AZ1463" s="93">
        <v>11481580</v>
      </c>
      <c r="BA1463" s="93" t="s">
        <v>217</v>
      </c>
      <c r="BB1463" s="93">
        <v>863850</v>
      </c>
      <c r="BC1463" s="93">
        <v>1637651</v>
      </c>
      <c r="BD1463" s="93" t="s">
        <v>217</v>
      </c>
      <c r="BE1463" s="93" t="s">
        <v>217</v>
      </c>
      <c r="BF1463" s="93">
        <v>972589</v>
      </c>
      <c r="BG1463" s="93">
        <v>867764</v>
      </c>
      <c r="BH1463" s="93" t="s">
        <v>217</v>
      </c>
      <c r="BI1463" s="93" t="s">
        <v>217</v>
      </c>
      <c r="BJ1463" s="93">
        <v>533123</v>
      </c>
      <c r="BK1463" s="93" t="s">
        <v>217</v>
      </c>
      <c r="BL1463" s="93" t="s">
        <v>217</v>
      </c>
      <c r="BM1463" s="93">
        <v>27223</v>
      </c>
      <c r="BN1463" s="93" t="s">
        <v>217</v>
      </c>
      <c r="BO1463" s="93">
        <v>815902</v>
      </c>
      <c r="BP1463" s="93" t="s">
        <v>217</v>
      </c>
      <c r="BQ1463" s="93" t="s">
        <v>217</v>
      </c>
      <c r="BR1463" s="93" t="s">
        <v>217</v>
      </c>
      <c r="BS1463" s="93" t="s">
        <v>217</v>
      </c>
      <c r="BT1463" s="93" t="s">
        <v>217</v>
      </c>
      <c r="BU1463" s="93" t="s">
        <v>217</v>
      </c>
      <c r="BV1463" s="93" t="s">
        <v>217</v>
      </c>
      <c r="BW1463" s="93" t="s">
        <v>217</v>
      </c>
      <c r="BX1463" s="93" t="s">
        <v>217</v>
      </c>
      <c r="BY1463" s="93">
        <v>50611</v>
      </c>
      <c r="BZ1463" s="93" t="s">
        <v>217</v>
      </c>
      <c r="CA1463" s="93">
        <v>1719375</v>
      </c>
      <c r="CB1463" s="93" t="s">
        <v>217</v>
      </c>
      <c r="CC1463" s="93">
        <v>1278708</v>
      </c>
      <c r="CD1463" s="93">
        <v>1993435</v>
      </c>
      <c r="CE1463" s="93">
        <v>721349</v>
      </c>
      <c r="CF1463" s="93" t="s">
        <v>217</v>
      </c>
      <c r="CG1463" s="93">
        <v>4216422</v>
      </c>
      <c r="CH1463" s="93">
        <v>3566518</v>
      </c>
      <c r="CI1463" s="93">
        <v>673957</v>
      </c>
      <c r="CJ1463" s="93" t="s">
        <v>217</v>
      </c>
      <c r="CK1463" s="93">
        <v>488271</v>
      </c>
      <c r="CL1463" s="93">
        <v>191333</v>
      </c>
      <c r="CM1463" s="93" t="s">
        <v>217</v>
      </c>
      <c r="CN1463" s="93">
        <v>552640</v>
      </c>
      <c r="CO1463" s="93">
        <v>7284</v>
      </c>
      <c r="CP1463" s="93" t="s">
        <v>217</v>
      </c>
      <c r="CQ1463" s="93" t="s">
        <v>217</v>
      </c>
      <c r="CR1463" s="93">
        <v>49826</v>
      </c>
      <c r="CS1463" s="93">
        <v>4916</v>
      </c>
      <c r="CT1463" s="93">
        <v>33962</v>
      </c>
      <c r="CU1463" s="93">
        <v>1564329</v>
      </c>
      <c r="CV1463" s="93">
        <v>649904</v>
      </c>
      <c r="CW1463" s="93">
        <v>18628</v>
      </c>
      <c r="CX1463" s="93" t="s">
        <v>217</v>
      </c>
      <c r="CY1463" s="93" t="s">
        <v>217</v>
      </c>
      <c r="CZ1463" s="93">
        <v>631276</v>
      </c>
      <c r="DA1463" s="93">
        <v>154390</v>
      </c>
      <c r="DB1463" s="93">
        <v>33942</v>
      </c>
      <c r="DC1463" s="93">
        <v>120448</v>
      </c>
      <c r="DD1463" s="93">
        <v>4405592</v>
      </c>
      <c r="DE1463" s="93">
        <v>4392403</v>
      </c>
      <c r="DF1463" s="93" t="s">
        <v>217</v>
      </c>
      <c r="DG1463" s="93">
        <v>13189</v>
      </c>
      <c r="DH1463" s="93">
        <v>528348</v>
      </c>
      <c r="DI1463" s="93">
        <v>1588780</v>
      </c>
      <c r="DJ1463" s="93">
        <v>1219993</v>
      </c>
      <c r="DK1463" s="93">
        <v>368787</v>
      </c>
      <c r="DL1463" s="93">
        <v>785089</v>
      </c>
      <c r="DM1463" s="93">
        <v>14261</v>
      </c>
      <c r="DN1463" s="93">
        <v>51</v>
      </c>
      <c r="DO1463" s="93" t="s">
        <v>217</v>
      </c>
      <c r="DP1463" s="93">
        <v>459771</v>
      </c>
      <c r="DQ1463" s="93" t="s">
        <v>217</v>
      </c>
      <c r="DR1463" s="93" t="s">
        <v>217</v>
      </c>
      <c r="DS1463" s="93">
        <v>311006</v>
      </c>
      <c r="DT1463" s="93">
        <v>4504200</v>
      </c>
      <c r="DU1463" s="93" t="s">
        <v>217</v>
      </c>
      <c r="DV1463" s="93">
        <v>42842</v>
      </c>
      <c r="DW1463" s="93">
        <v>18264</v>
      </c>
      <c r="DX1463" s="93">
        <v>11519</v>
      </c>
      <c r="DY1463" s="93">
        <v>1180</v>
      </c>
      <c r="DZ1463" s="93" t="s">
        <v>217</v>
      </c>
      <c r="EA1463" s="93">
        <v>1180</v>
      </c>
      <c r="EB1463" s="93" t="s">
        <v>217</v>
      </c>
      <c r="EC1463" s="93" t="s">
        <v>217</v>
      </c>
      <c r="ED1463" s="93">
        <v>9</v>
      </c>
      <c r="EE1463" s="93" t="s">
        <v>217</v>
      </c>
      <c r="EF1463" s="93">
        <v>11870</v>
      </c>
      <c r="EG1463" s="94" t="s">
        <v>217</v>
      </c>
    </row>
    <row r="1464" spans="1:137">
      <c r="A1464" s="91" t="s">
        <v>754</v>
      </c>
      <c r="B1464" s="92" t="s">
        <v>235</v>
      </c>
      <c r="C1464" s="102">
        <v>32069</v>
      </c>
      <c r="D1464" s="92" t="s">
        <v>233</v>
      </c>
      <c r="E1464" s="92" t="s">
        <v>239</v>
      </c>
      <c r="F1464" s="93">
        <v>14358739</v>
      </c>
      <c r="G1464" s="93">
        <v>4663206</v>
      </c>
      <c r="H1464" s="93">
        <v>1103664</v>
      </c>
      <c r="I1464" s="93">
        <v>7395507</v>
      </c>
      <c r="J1464" s="93">
        <v>845030</v>
      </c>
      <c r="K1464" s="93" t="s">
        <v>217</v>
      </c>
      <c r="L1464" s="93" t="s">
        <v>217</v>
      </c>
      <c r="M1464" s="93" t="s">
        <v>217</v>
      </c>
      <c r="N1464" s="93">
        <v>591052</v>
      </c>
      <c r="O1464" s="93">
        <v>6771</v>
      </c>
      <c r="P1464" s="93" t="s">
        <v>217</v>
      </c>
      <c r="Q1464" s="93">
        <v>33945</v>
      </c>
      <c r="R1464" s="93">
        <v>39582</v>
      </c>
      <c r="S1464" s="93" t="s">
        <v>217</v>
      </c>
      <c r="T1464" s="93" t="s">
        <v>217</v>
      </c>
      <c r="U1464" s="93">
        <v>2312917</v>
      </c>
      <c r="V1464" s="93">
        <v>11444</v>
      </c>
      <c r="W1464" s="93" t="s">
        <v>217</v>
      </c>
      <c r="X1464" s="93">
        <v>103</v>
      </c>
      <c r="Y1464" s="93" t="s">
        <v>217</v>
      </c>
      <c r="Z1464" s="93">
        <v>27362</v>
      </c>
      <c r="AA1464" s="93">
        <v>197920</v>
      </c>
      <c r="AB1464" s="93">
        <v>281567</v>
      </c>
      <c r="AC1464" s="93">
        <v>85381</v>
      </c>
      <c r="AD1464" s="93">
        <v>7550</v>
      </c>
      <c r="AE1464" s="93">
        <v>8392</v>
      </c>
      <c r="AF1464" s="93" t="s">
        <v>217</v>
      </c>
      <c r="AG1464" s="93">
        <v>180244</v>
      </c>
      <c r="AH1464" s="93">
        <v>6373334</v>
      </c>
      <c r="AI1464" s="93">
        <v>3797098</v>
      </c>
      <c r="AJ1464" s="93">
        <v>824328</v>
      </c>
      <c r="AK1464" s="93">
        <v>1751908</v>
      </c>
      <c r="AL1464" s="93">
        <v>16561</v>
      </c>
      <c r="AM1464" s="93">
        <v>175692</v>
      </c>
      <c r="AN1464" s="93">
        <v>36659</v>
      </c>
      <c r="AO1464" s="93">
        <v>139033</v>
      </c>
      <c r="AP1464" s="93">
        <v>228665</v>
      </c>
      <c r="AQ1464" s="93" t="s">
        <v>217</v>
      </c>
      <c r="AR1464" s="93">
        <v>923</v>
      </c>
      <c r="AS1464" s="93" t="s">
        <v>217</v>
      </c>
      <c r="AT1464" s="93">
        <v>38776</v>
      </c>
      <c r="AU1464" s="93">
        <v>111375</v>
      </c>
      <c r="AV1464" s="93">
        <v>77591</v>
      </c>
      <c r="AW1464" s="93">
        <v>366992</v>
      </c>
      <c r="AX1464" s="93">
        <v>26384</v>
      </c>
      <c r="AY1464" s="93">
        <v>340608</v>
      </c>
      <c r="AZ1464" s="93">
        <v>9978227</v>
      </c>
      <c r="BA1464" s="93" t="s">
        <v>217</v>
      </c>
      <c r="BB1464" s="93">
        <v>673104</v>
      </c>
      <c r="BC1464" s="93">
        <v>1597721</v>
      </c>
      <c r="BD1464" s="93" t="s">
        <v>217</v>
      </c>
      <c r="BE1464" s="93" t="s">
        <v>217</v>
      </c>
      <c r="BF1464" s="93">
        <v>806956</v>
      </c>
      <c r="BG1464" s="93">
        <v>905366</v>
      </c>
      <c r="BH1464" s="93" t="s">
        <v>217</v>
      </c>
      <c r="BI1464" s="93" t="s">
        <v>217</v>
      </c>
      <c r="BJ1464" s="93">
        <v>842009</v>
      </c>
      <c r="BK1464" s="93">
        <v>16176</v>
      </c>
      <c r="BL1464" s="93" t="s">
        <v>217</v>
      </c>
      <c r="BM1464" s="93">
        <v>21796</v>
      </c>
      <c r="BN1464" s="93" t="s">
        <v>217</v>
      </c>
      <c r="BO1464" s="93">
        <v>1072642</v>
      </c>
      <c r="BP1464" s="93" t="s">
        <v>217</v>
      </c>
      <c r="BQ1464" s="93" t="s">
        <v>217</v>
      </c>
      <c r="BR1464" s="93" t="s">
        <v>217</v>
      </c>
      <c r="BS1464" s="93" t="s">
        <v>217</v>
      </c>
      <c r="BT1464" s="93" t="s">
        <v>217</v>
      </c>
      <c r="BU1464" s="93" t="s">
        <v>217</v>
      </c>
      <c r="BV1464" s="93" t="s">
        <v>217</v>
      </c>
      <c r="BW1464" s="93" t="s">
        <v>217</v>
      </c>
      <c r="BX1464" s="93" t="s">
        <v>217</v>
      </c>
      <c r="BY1464" s="93" t="s">
        <v>217</v>
      </c>
      <c r="BZ1464" s="93" t="s">
        <v>217</v>
      </c>
      <c r="CA1464" s="93">
        <v>482864</v>
      </c>
      <c r="CB1464" s="93" t="s">
        <v>217</v>
      </c>
      <c r="CC1464" s="93">
        <v>1408518</v>
      </c>
      <c r="CD1464" s="93">
        <v>1373573</v>
      </c>
      <c r="CE1464" s="93">
        <v>777502</v>
      </c>
      <c r="CF1464" s="93" t="s">
        <v>217</v>
      </c>
      <c r="CG1464" s="93">
        <v>2947251</v>
      </c>
      <c r="CH1464" s="93">
        <v>2341920</v>
      </c>
      <c r="CI1464" s="93">
        <v>753301</v>
      </c>
      <c r="CJ1464" s="93" t="s">
        <v>217</v>
      </c>
      <c r="CK1464" s="93">
        <v>404380</v>
      </c>
      <c r="CL1464" s="93">
        <v>204062</v>
      </c>
      <c r="CM1464" s="93" t="s">
        <v>217</v>
      </c>
      <c r="CN1464" s="93">
        <v>58077</v>
      </c>
      <c r="CO1464" s="93" t="s">
        <v>217</v>
      </c>
      <c r="CP1464" s="93" t="s">
        <v>217</v>
      </c>
      <c r="CQ1464" s="93" t="s">
        <v>217</v>
      </c>
      <c r="CR1464" s="93">
        <v>45828</v>
      </c>
      <c r="CS1464" s="93">
        <v>6307</v>
      </c>
      <c r="CT1464" s="93">
        <v>27131</v>
      </c>
      <c r="CU1464" s="93">
        <v>842834</v>
      </c>
      <c r="CV1464" s="93">
        <v>605331</v>
      </c>
      <c r="CW1464" s="93">
        <v>122522</v>
      </c>
      <c r="CX1464" s="93" t="s">
        <v>217</v>
      </c>
      <c r="CY1464" s="93">
        <v>46</v>
      </c>
      <c r="CZ1464" s="93">
        <v>482763</v>
      </c>
      <c r="DA1464" s="93">
        <v>320795</v>
      </c>
      <c r="DB1464" s="93">
        <v>66063</v>
      </c>
      <c r="DC1464" s="93">
        <v>254732</v>
      </c>
      <c r="DD1464" s="93">
        <v>1556470</v>
      </c>
      <c r="DE1464" s="93">
        <v>1531729</v>
      </c>
      <c r="DF1464" s="93">
        <v>12100</v>
      </c>
      <c r="DG1464" s="93">
        <v>12641</v>
      </c>
      <c r="DH1464" s="93">
        <v>2096782</v>
      </c>
      <c r="DI1464" s="93">
        <v>1469231</v>
      </c>
      <c r="DJ1464" s="93">
        <v>380311</v>
      </c>
      <c r="DK1464" s="93">
        <v>1088920</v>
      </c>
      <c r="DL1464" s="93">
        <v>874766</v>
      </c>
      <c r="DM1464" s="93">
        <v>27240</v>
      </c>
      <c r="DN1464" s="93">
        <v>94</v>
      </c>
      <c r="DO1464" s="93">
        <v>50100</v>
      </c>
      <c r="DP1464" s="93">
        <v>170821</v>
      </c>
      <c r="DQ1464" s="93">
        <v>3018</v>
      </c>
      <c r="DR1464" s="93" t="s">
        <v>217</v>
      </c>
      <c r="DS1464" s="93">
        <v>623493</v>
      </c>
      <c r="DT1464" s="93">
        <v>5092400</v>
      </c>
      <c r="DU1464" s="93" t="s">
        <v>217</v>
      </c>
      <c r="DV1464" s="93">
        <v>73286</v>
      </c>
      <c r="DW1464" s="93">
        <v>71409</v>
      </c>
      <c r="DX1464" s="93" t="s">
        <v>217</v>
      </c>
      <c r="DY1464" s="93">
        <v>4</v>
      </c>
      <c r="DZ1464" s="93" t="s">
        <v>217</v>
      </c>
      <c r="EA1464" s="93" t="s">
        <v>217</v>
      </c>
      <c r="EB1464" s="93" t="s">
        <v>217</v>
      </c>
      <c r="EC1464" s="93">
        <v>4</v>
      </c>
      <c r="ED1464" s="93">
        <v>5</v>
      </c>
      <c r="EE1464" s="93" t="s">
        <v>217</v>
      </c>
      <c r="EF1464" s="93">
        <v>1868</v>
      </c>
      <c r="EG1464" s="94" t="s">
        <v>217</v>
      </c>
    </row>
    <row r="1465" spans="1:137">
      <c r="A1465" s="91" t="s">
        <v>754</v>
      </c>
      <c r="B1465" s="92" t="s">
        <v>235</v>
      </c>
      <c r="C1465" s="102">
        <v>32077</v>
      </c>
      <c r="D1465" s="92" t="s">
        <v>233</v>
      </c>
      <c r="E1465" s="92" t="s">
        <v>240</v>
      </c>
      <c r="F1465" s="93">
        <v>4147362</v>
      </c>
      <c r="G1465" s="93">
        <v>1403106</v>
      </c>
      <c r="H1465" s="93">
        <v>428358</v>
      </c>
      <c r="I1465" s="93">
        <v>1909278</v>
      </c>
      <c r="J1465" s="93">
        <v>278251</v>
      </c>
      <c r="K1465" s="93" t="s">
        <v>217</v>
      </c>
      <c r="L1465" s="93" t="s">
        <v>217</v>
      </c>
      <c r="M1465" s="93" t="s">
        <v>217</v>
      </c>
      <c r="N1465" s="93">
        <v>264361</v>
      </c>
      <c r="O1465" s="93">
        <v>2129</v>
      </c>
      <c r="P1465" s="93" t="s">
        <v>217</v>
      </c>
      <c r="Q1465" s="93">
        <v>10570</v>
      </c>
      <c r="R1465" s="93">
        <v>12273</v>
      </c>
      <c r="S1465" s="93" t="s">
        <v>217</v>
      </c>
      <c r="T1465" s="93" t="s">
        <v>217</v>
      </c>
      <c r="U1465" s="93">
        <v>844481</v>
      </c>
      <c r="V1465" s="93" t="s">
        <v>217</v>
      </c>
      <c r="W1465" s="93" t="s">
        <v>217</v>
      </c>
      <c r="X1465" s="93">
        <v>28</v>
      </c>
      <c r="Y1465" s="93" t="s">
        <v>217</v>
      </c>
      <c r="Z1465" s="93">
        <v>9916</v>
      </c>
      <c r="AA1465" s="93">
        <v>57159</v>
      </c>
      <c r="AB1465" s="93">
        <v>99284</v>
      </c>
      <c r="AC1465" s="93">
        <v>19549</v>
      </c>
      <c r="AD1465" s="93">
        <v>2763</v>
      </c>
      <c r="AE1465" s="93">
        <v>2784</v>
      </c>
      <c r="AF1465" s="93" t="s">
        <v>217</v>
      </c>
      <c r="AG1465" s="93">
        <v>74188</v>
      </c>
      <c r="AH1465" s="93">
        <v>7260974</v>
      </c>
      <c r="AI1465" s="93">
        <v>6450709</v>
      </c>
      <c r="AJ1465" s="93">
        <v>748119</v>
      </c>
      <c r="AK1465" s="93">
        <v>62146</v>
      </c>
      <c r="AL1465" s="93">
        <v>3501</v>
      </c>
      <c r="AM1465" s="93">
        <v>182881</v>
      </c>
      <c r="AN1465" s="93">
        <v>126235</v>
      </c>
      <c r="AO1465" s="93">
        <v>56646</v>
      </c>
      <c r="AP1465" s="93">
        <v>63161</v>
      </c>
      <c r="AQ1465" s="93" t="s">
        <v>217</v>
      </c>
      <c r="AR1465" s="93" t="s">
        <v>217</v>
      </c>
      <c r="AS1465" s="93" t="s">
        <v>217</v>
      </c>
      <c r="AT1465" s="93">
        <v>2812</v>
      </c>
      <c r="AU1465" s="93">
        <v>35112</v>
      </c>
      <c r="AV1465" s="93">
        <v>25237</v>
      </c>
      <c r="AW1465" s="93">
        <v>18171</v>
      </c>
      <c r="AX1465" s="93">
        <v>5837</v>
      </c>
      <c r="AY1465" s="93">
        <v>12334</v>
      </c>
      <c r="AZ1465" s="93">
        <v>4499311</v>
      </c>
      <c r="BA1465" s="93" t="s">
        <v>217</v>
      </c>
      <c r="BB1465" s="93">
        <v>465443</v>
      </c>
      <c r="BC1465" s="93">
        <v>879739</v>
      </c>
      <c r="BD1465" s="93" t="s">
        <v>217</v>
      </c>
      <c r="BE1465" s="93" t="s">
        <v>217</v>
      </c>
      <c r="BF1465" s="93">
        <v>479137</v>
      </c>
      <c r="BG1465" s="93">
        <v>287768</v>
      </c>
      <c r="BH1465" s="93" t="s">
        <v>217</v>
      </c>
      <c r="BI1465" s="93" t="s">
        <v>217</v>
      </c>
      <c r="BJ1465" s="93">
        <v>146134</v>
      </c>
      <c r="BK1465" s="93">
        <v>155006</v>
      </c>
      <c r="BL1465" s="93" t="s">
        <v>217</v>
      </c>
      <c r="BM1465" s="93">
        <v>12424</v>
      </c>
      <c r="BN1465" s="93" t="s">
        <v>217</v>
      </c>
      <c r="BO1465" s="93">
        <v>134694</v>
      </c>
      <c r="BP1465" s="93" t="s">
        <v>217</v>
      </c>
      <c r="BQ1465" s="93" t="s">
        <v>217</v>
      </c>
      <c r="BR1465" s="93" t="s">
        <v>217</v>
      </c>
      <c r="BS1465" s="93" t="s">
        <v>217</v>
      </c>
      <c r="BT1465" s="93" t="s">
        <v>217</v>
      </c>
      <c r="BU1465" s="93" t="s">
        <v>217</v>
      </c>
      <c r="BV1465" s="93" t="s">
        <v>217</v>
      </c>
      <c r="BW1465" s="93" t="s">
        <v>217</v>
      </c>
      <c r="BX1465" s="93" t="s">
        <v>217</v>
      </c>
      <c r="BY1465" s="93">
        <v>108403</v>
      </c>
      <c r="BZ1465" s="93" t="s">
        <v>217</v>
      </c>
      <c r="CA1465" s="93">
        <v>334798</v>
      </c>
      <c r="CB1465" s="93" t="s">
        <v>217</v>
      </c>
      <c r="CC1465" s="93">
        <v>464856</v>
      </c>
      <c r="CD1465" s="93">
        <v>691446</v>
      </c>
      <c r="CE1465" s="93">
        <v>339463</v>
      </c>
      <c r="CF1465" s="93" t="s">
        <v>217</v>
      </c>
      <c r="CG1465" s="93">
        <v>1692484</v>
      </c>
      <c r="CH1465" s="93">
        <v>1298493</v>
      </c>
      <c r="CI1465" s="93">
        <v>329127</v>
      </c>
      <c r="CJ1465" s="93" t="s">
        <v>217</v>
      </c>
      <c r="CK1465" s="93">
        <v>239343</v>
      </c>
      <c r="CL1465" s="93">
        <v>64633</v>
      </c>
      <c r="CM1465" s="93" t="s">
        <v>217</v>
      </c>
      <c r="CN1465" s="93">
        <v>344950</v>
      </c>
      <c r="CO1465" s="93" t="s">
        <v>217</v>
      </c>
      <c r="CP1465" s="93" t="s">
        <v>217</v>
      </c>
      <c r="CQ1465" s="93" t="s">
        <v>217</v>
      </c>
      <c r="CR1465" s="93">
        <v>31080</v>
      </c>
      <c r="CS1465" s="93" t="s">
        <v>217</v>
      </c>
      <c r="CT1465" s="93">
        <v>12151</v>
      </c>
      <c r="CU1465" s="93">
        <v>277209</v>
      </c>
      <c r="CV1465" s="93">
        <v>393991</v>
      </c>
      <c r="CW1465" s="93">
        <v>32735</v>
      </c>
      <c r="CX1465" s="93">
        <v>3935</v>
      </c>
      <c r="CY1465" s="93" t="s">
        <v>217</v>
      </c>
      <c r="CZ1465" s="93">
        <v>357321</v>
      </c>
      <c r="DA1465" s="93">
        <v>47371</v>
      </c>
      <c r="DB1465" s="93">
        <v>13541</v>
      </c>
      <c r="DC1465" s="93">
        <v>33830</v>
      </c>
      <c r="DD1465" s="93">
        <v>302783</v>
      </c>
      <c r="DE1465" s="93">
        <v>297364</v>
      </c>
      <c r="DF1465" s="93" t="s">
        <v>217</v>
      </c>
      <c r="DG1465" s="93">
        <v>5419</v>
      </c>
      <c r="DH1465" s="93">
        <v>950570</v>
      </c>
      <c r="DI1465" s="93">
        <v>2312475</v>
      </c>
      <c r="DJ1465" s="93">
        <v>1334935</v>
      </c>
      <c r="DK1465" s="93">
        <v>977540</v>
      </c>
      <c r="DL1465" s="93">
        <v>573283</v>
      </c>
      <c r="DM1465" s="93">
        <v>3448</v>
      </c>
      <c r="DN1465" s="93">
        <v>30</v>
      </c>
      <c r="DO1465" s="93" t="s">
        <v>217</v>
      </c>
      <c r="DP1465" s="93">
        <v>232550</v>
      </c>
      <c r="DQ1465" s="93" t="s">
        <v>217</v>
      </c>
      <c r="DR1465" s="93" t="s">
        <v>217</v>
      </c>
      <c r="DS1465" s="93">
        <v>337255</v>
      </c>
      <c r="DT1465" s="93">
        <v>2474070</v>
      </c>
      <c r="DU1465" s="93" t="s">
        <v>217</v>
      </c>
      <c r="DV1465" s="93">
        <v>12461</v>
      </c>
      <c r="DW1465" s="93">
        <v>12461</v>
      </c>
      <c r="DX1465" s="93" t="s">
        <v>217</v>
      </c>
      <c r="DY1465" s="93" t="s">
        <v>217</v>
      </c>
      <c r="DZ1465" s="93" t="s">
        <v>217</v>
      </c>
      <c r="EA1465" s="93" t="s">
        <v>217</v>
      </c>
      <c r="EB1465" s="93" t="s">
        <v>217</v>
      </c>
      <c r="EC1465" s="93" t="s">
        <v>217</v>
      </c>
      <c r="ED1465" s="93" t="s">
        <v>217</v>
      </c>
      <c r="EE1465" s="93" t="s">
        <v>217</v>
      </c>
      <c r="EF1465" s="93" t="s">
        <v>217</v>
      </c>
      <c r="EG1465" s="94" t="s">
        <v>217</v>
      </c>
    </row>
    <row r="1466" spans="1:137">
      <c r="A1466" s="91" t="s">
        <v>754</v>
      </c>
      <c r="B1466" s="92" t="s">
        <v>235</v>
      </c>
      <c r="C1466" s="102">
        <v>32085</v>
      </c>
      <c r="D1466" s="92" t="s">
        <v>233</v>
      </c>
      <c r="E1466" s="92" t="s">
        <v>241</v>
      </c>
      <c r="F1466" s="93">
        <v>2858498</v>
      </c>
      <c r="G1466" s="93">
        <v>853867</v>
      </c>
      <c r="H1466" s="93">
        <v>318340</v>
      </c>
      <c r="I1466" s="93">
        <v>1387805</v>
      </c>
      <c r="J1466" s="93">
        <v>197012</v>
      </c>
      <c r="K1466" s="93" t="s">
        <v>217</v>
      </c>
      <c r="L1466" s="93" t="s">
        <v>217</v>
      </c>
      <c r="M1466" s="93" t="s">
        <v>217</v>
      </c>
      <c r="N1466" s="93">
        <v>368339</v>
      </c>
      <c r="O1466" s="93">
        <v>1325</v>
      </c>
      <c r="P1466" s="93" t="s">
        <v>217</v>
      </c>
      <c r="Q1466" s="93">
        <v>6576</v>
      </c>
      <c r="R1466" s="93">
        <v>7633</v>
      </c>
      <c r="S1466" s="93" t="s">
        <v>217</v>
      </c>
      <c r="T1466" s="93" t="s">
        <v>217</v>
      </c>
      <c r="U1466" s="93">
        <v>643564</v>
      </c>
      <c r="V1466" s="93" t="s">
        <v>217</v>
      </c>
      <c r="W1466" s="93" t="s">
        <v>217</v>
      </c>
      <c r="X1466" s="93">
        <v>54</v>
      </c>
      <c r="Y1466" s="93" t="s">
        <v>217</v>
      </c>
      <c r="Z1466" s="93">
        <v>14379</v>
      </c>
      <c r="AA1466" s="93">
        <v>55773</v>
      </c>
      <c r="AB1466" s="93">
        <v>54360</v>
      </c>
      <c r="AC1466" s="93">
        <v>13947</v>
      </c>
      <c r="AD1466" s="93">
        <v>3967</v>
      </c>
      <c r="AE1466" s="93">
        <v>2058</v>
      </c>
      <c r="AF1466" s="93" t="s">
        <v>217</v>
      </c>
      <c r="AG1466" s="93">
        <v>34388</v>
      </c>
      <c r="AH1466" s="93">
        <v>7856910</v>
      </c>
      <c r="AI1466" s="93">
        <v>6948569</v>
      </c>
      <c r="AJ1466" s="93">
        <v>841552</v>
      </c>
      <c r="AK1466" s="93">
        <v>66789</v>
      </c>
      <c r="AL1466" s="93">
        <v>2662</v>
      </c>
      <c r="AM1466" s="93">
        <v>65966</v>
      </c>
      <c r="AN1466" s="93">
        <v>1000</v>
      </c>
      <c r="AO1466" s="93">
        <v>64966</v>
      </c>
      <c r="AP1466" s="93">
        <v>539005</v>
      </c>
      <c r="AQ1466" s="93" t="s">
        <v>217</v>
      </c>
      <c r="AR1466" s="93" t="s">
        <v>217</v>
      </c>
      <c r="AS1466" s="93" t="s">
        <v>217</v>
      </c>
      <c r="AT1466" s="93" t="s">
        <v>217</v>
      </c>
      <c r="AU1466" s="93">
        <v>80466</v>
      </c>
      <c r="AV1466" s="93">
        <v>458539</v>
      </c>
      <c r="AW1466" s="93">
        <v>103406</v>
      </c>
      <c r="AX1466" s="93">
        <v>6429</v>
      </c>
      <c r="AY1466" s="93">
        <v>96977</v>
      </c>
      <c r="AZ1466" s="93">
        <v>5618175</v>
      </c>
      <c r="BA1466" s="93" t="s">
        <v>217</v>
      </c>
      <c r="BB1466" s="93">
        <v>251597</v>
      </c>
      <c r="BC1466" s="93">
        <v>495086</v>
      </c>
      <c r="BD1466" s="93" t="s">
        <v>217</v>
      </c>
      <c r="BE1466" s="93" t="s">
        <v>217</v>
      </c>
      <c r="BF1466" s="93">
        <v>324654</v>
      </c>
      <c r="BG1466" s="93">
        <v>206842</v>
      </c>
      <c r="BH1466" s="93" t="s">
        <v>217</v>
      </c>
      <c r="BI1466" s="93" t="s">
        <v>217</v>
      </c>
      <c r="BJ1466" s="93">
        <v>1432692</v>
      </c>
      <c r="BK1466" s="93" t="s">
        <v>217</v>
      </c>
      <c r="BL1466" s="93" t="s">
        <v>217</v>
      </c>
      <c r="BM1466" s="93">
        <v>7470</v>
      </c>
      <c r="BN1466" s="93" t="s">
        <v>217</v>
      </c>
      <c r="BO1466" s="93">
        <v>85622</v>
      </c>
      <c r="BP1466" s="93" t="s">
        <v>217</v>
      </c>
      <c r="BQ1466" s="93" t="s">
        <v>217</v>
      </c>
      <c r="BR1466" s="93" t="s">
        <v>217</v>
      </c>
      <c r="BS1466" s="93" t="s">
        <v>217</v>
      </c>
      <c r="BT1466" s="93" t="s">
        <v>217</v>
      </c>
      <c r="BU1466" s="93" t="s">
        <v>217</v>
      </c>
      <c r="BV1466" s="93" t="s">
        <v>217</v>
      </c>
      <c r="BW1466" s="93" t="s">
        <v>217</v>
      </c>
      <c r="BX1466" s="93" t="s">
        <v>217</v>
      </c>
      <c r="BY1466" s="93">
        <v>64715</v>
      </c>
      <c r="BZ1466" s="93" t="s">
        <v>217</v>
      </c>
      <c r="CA1466" s="93">
        <v>1341064</v>
      </c>
      <c r="CB1466" s="93" t="s">
        <v>217</v>
      </c>
      <c r="CC1466" s="93">
        <v>325359</v>
      </c>
      <c r="CD1466" s="93">
        <v>587259</v>
      </c>
      <c r="CE1466" s="93">
        <v>495815</v>
      </c>
      <c r="CF1466" s="93" t="s">
        <v>217</v>
      </c>
      <c r="CG1466" s="93">
        <v>1155923</v>
      </c>
      <c r="CH1466" s="93">
        <v>903318</v>
      </c>
      <c r="CI1466" s="93">
        <v>222268</v>
      </c>
      <c r="CJ1466" s="93" t="s">
        <v>217</v>
      </c>
      <c r="CK1466" s="93">
        <v>162327</v>
      </c>
      <c r="CL1466" s="93">
        <v>46268</v>
      </c>
      <c r="CM1466" s="93" t="s">
        <v>217</v>
      </c>
      <c r="CN1466" s="93">
        <v>23084</v>
      </c>
      <c r="CO1466" s="93" t="s">
        <v>217</v>
      </c>
      <c r="CP1466" s="93" t="s">
        <v>217</v>
      </c>
      <c r="CQ1466" s="93" t="s">
        <v>217</v>
      </c>
      <c r="CR1466" s="93">
        <v>22732</v>
      </c>
      <c r="CS1466" s="93">
        <v>5582</v>
      </c>
      <c r="CT1466" s="93">
        <v>6878</v>
      </c>
      <c r="CU1466" s="93">
        <v>414179</v>
      </c>
      <c r="CV1466" s="93">
        <v>252605</v>
      </c>
      <c r="CW1466" s="93">
        <v>17582</v>
      </c>
      <c r="CX1466" s="93" t="s">
        <v>217</v>
      </c>
      <c r="CY1466" s="93" t="s">
        <v>217</v>
      </c>
      <c r="CZ1466" s="93">
        <v>235023</v>
      </c>
      <c r="DA1466" s="93">
        <v>51782</v>
      </c>
      <c r="DB1466" s="93">
        <v>39202</v>
      </c>
      <c r="DC1466" s="93">
        <v>12580</v>
      </c>
      <c r="DD1466" s="93">
        <v>174727</v>
      </c>
      <c r="DE1466" s="93">
        <v>146471</v>
      </c>
      <c r="DF1466" s="93">
        <v>10000</v>
      </c>
      <c r="DG1466" s="93">
        <v>18256</v>
      </c>
      <c r="DH1466" s="93">
        <v>510464</v>
      </c>
      <c r="DI1466" s="93">
        <v>763296</v>
      </c>
      <c r="DJ1466" s="93">
        <v>479657</v>
      </c>
      <c r="DK1466" s="93">
        <v>283639</v>
      </c>
      <c r="DL1466" s="93">
        <v>601083</v>
      </c>
      <c r="DM1466" s="93">
        <v>6728</v>
      </c>
      <c r="DN1466" s="93">
        <v>50</v>
      </c>
      <c r="DO1466" s="93" t="s">
        <v>217</v>
      </c>
      <c r="DP1466" s="93">
        <v>283025</v>
      </c>
      <c r="DQ1466" s="93" t="s">
        <v>217</v>
      </c>
      <c r="DR1466" s="93" t="s">
        <v>217</v>
      </c>
      <c r="DS1466" s="93">
        <v>311280</v>
      </c>
      <c r="DT1466" s="93">
        <v>2417300</v>
      </c>
      <c r="DU1466" s="93" t="s">
        <v>217</v>
      </c>
      <c r="DV1466" s="93">
        <v>3243</v>
      </c>
      <c r="DW1466" s="93">
        <v>3232</v>
      </c>
      <c r="DX1466" s="93" t="s">
        <v>217</v>
      </c>
      <c r="DY1466" s="93">
        <v>11</v>
      </c>
      <c r="DZ1466" s="93" t="s">
        <v>217</v>
      </c>
      <c r="EA1466" s="93" t="s">
        <v>217</v>
      </c>
      <c r="EB1466" s="93" t="s">
        <v>217</v>
      </c>
      <c r="EC1466" s="93">
        <v>11</v>
      </c>
      <c r="ED1466" s="93" t="s">
        <v>217</v>
      </c>
      <c r="EE1466" s="93" t="s">
        <v>217</v>
      </c>
      <c r="EF1466" s="93" t="s">
        <v>217</v>
      </c>
      <c r="EG1466" s="94" t="s">
        <v>217</v>
      </c>
    </row>
    <row r="1467" spans="1:137">
      <c r="A1467" s="91" t="s">
        <v>754</v>
      </c>
      <c r="B1467" s="92" t="s">
        <v>235</v>
      </c>
      <c r="C1467" s="102">
        <v>32107</v>
      </c>
      <c r="D1467" s="92" t="s">
        <v>233</v>
      </c>
      <c r="E1467" s="92" t="s">
        <v>243</v>
      </c>
      <c r="F1467" s="93">
        <v>1752871</v>
      </c>
      <c r="G1467" s="93">
        <v>640430</v>
      </c>
      <c r="H1467" s="93">
        <v>101961</v>
      </c>
      <c r="I1467" s="93">
        <v>809712</v>
      </c>
      <c r="J1467" s="93">
        <v>131568</v>
      </c>
      <c r="K1467" s="93" t="s">
        <v>217</v>
      </c>
      <c r="L1467" s="93" t="s">
        <v>217</v>
      </c>
      <c r="M1467" s="93" t="s">
        <v>217</v>
      </c>
      <c r="N1467" s="93">
        <v>143335</v>
      </c>
      <c r="O1467" s="93">
        <v>1016</v>
      </c>
      <c r="P1467" s="93" t="s">
        <v>217</v>
      </c>
      <c r="Q1467" s="93">
        <v>5048</v>
      </c>
      <c r="R1467" s="93">
        <v>5860</v>
      </c>
      <c r="S1467" s="93" t="s">
        <v>217</v>
      </c>
      <c r="T1467" s="93" t="s">
        <v>217</v>
      </c>
      <c r="U1467" s="93">
        <v>433819</v>
      </c>
      <c r="V1467" s="93" t="s">
        <v>217</v>
      </c>
      <c r="W1467" s="93" t="s">
        <v>217</v>
      </c>
      <c r="X1467" s="93">
        <v>21</v>
      </c>
      <c r="Y1467" s="93" t="s">
        <v>217</v>
      </c>
      <c r="Z1467" s="93">
        <v>5520</v>
      </c>
      <c r="AA1467" s="93">
        <v>23965</v>
      </c>
      <c r="AB1467" s="93">
        <v>54143</v>
      </c>
      <c r="AC1467" s="93">
        <v>15784</v>
      </c>
      <c r="AD1467" s="93">
        <v>1522</v>
      </c>
      <c r="AE1467" s="93">
        <v>1607</v>
      </c>
      <c r="AF1467" s="93" t="s">
        <v>217</v>
      </c>
      <c r="AG1467" s="93">
        <v>35230</v>
      </c>
      <c r="AH1467" s="93">
        <v>8861079</v>
      </c>
      <c r="AI1467" s="93">
        <v>4372295</v>
      </c>
      <c r="AJ1467" s="93">
        <v>490914</v>
      </c>
      <c r="AK1467" s="93">
        <v>3997870</v>
      </c>
      <c r="AL1467" s="93">
        <v>1622</v>
      </c>
      <c r="AM1467" s="93">
        <v>33420</v>
      </c>
      <c r="AN1467" s="93" t="s">
        <v>217</v>
      </c>
      <c r="AO1467" s="93">
        <v>33420</v>
      </c>
      <c r="AP1467" s="93">
        <v>204984</v>
      </c>
      <c r="AQ1467" s="93" t="s">
        <v>217</v>
      </c>
      <c r="AR1467" s="93" t="s">
        <v>217</v>
      </c>
      <c r="AS1467" s="93" t="s">
        <v>217</v>
      </c>
      <c r="AT1467" s="93">
        <v>14934</v>
      </c>
      <c r="AU1467" s="93">
        <v>155936</v>
      </c>
      <c r="AV1467" s="93">
        <v>34114</v>
      </c>
      <c r="AW1467" s="93">
        <v>30091</v>
      </c>
      <c r="AX1467" s="93">
        <v>4324</v>
      </c>
      <c r="AY1467" s="93">
        <v>25767</v>
      </c>
      <c r="AZ1467" s="93">
        <v>5385891</v>
      </c>
      <c r="BA1467" s="93" t="s">
        <v>217</v>
      </c>
      <c r="BB1467" s="93">
        <v>86665</v>
      </c>
      <c r="BC1467" s="93">
        <v>199371</v>
      </c>
      <c r="BD1467" s="93" t="s">
        <v>217</v>
      </c>
      <c r="BE1467" s="93" t="s">
        <v>217</v>
      </c>
      <c r="BF1467" s="93">
        <v>291651</v>
      </c>
      <c r="BG1467" s="93">
        <v>129530</v>
      </c>
      <c r="BH1467" s="93" t="s">
        <v>217</v>
      </c>
      <c r="BI1467" s="93" t="s">
        <v>217</v>
      </c>
      <c r="BJ1467" s="93">
        <v>109709</v>
      </c>
      <c r="BK1467" s="93">
        <v>2022271</v>
      </c>
      <c r="BL1467" s="93" t="s">
        <v>217</v>
      </c>
      <c r="BM1467" s="93">
        <v>4519</v>
      </c>
      <c r="BN1467" s="93" t="s">
        <v>217</v>
      </c>
      <c r="BO1467" s="93">
        <v>257203</v>
      </c>
      <c r="BP1467" s="93" t="s">
        <v>217</v>
      </c>
      <c r="BQ1467" s="93" t="s">
        <v>217</v>
      </c>
      <c r="BR1467" s="93" t="s">
        <v>217</v>
      </c>
      <c r="BS1467" s="93" t="s">
        <v>217</v>
      </c>
      <c r="BT1467" s="93" t="s">
        <v>217</v>
      </c>
      <c r="BU1467" s="93" t="s">
        <v>217</v>
      </c>
      <c r="BV1467" s="93" t="s">
        <v>217</v>
      </c>
      <c r="BW1467" s="93" t="s">
        <v>217</v>
      </c>
      <c r="BX1467" s="93" t="s">
        <v>217</v>
      </c>
      <c r="BY1467" s="93">
        <v>353515</v>
      </c>
      <c r="BZ1467" s="93" t="s">
        <v>217</v>
      </c>
      <c r="CA1467" s="93">
        <v>329560</v>
      </c>
      <c r="CB1467" s="93" t="s">
        <v>217</v>
      </c>
      <c r="CC1467" s="93">
        <v>206414</v>
      </c>
      <c r="CD1467" s="93">
        <v>460384</v>
      </c>
      <c r="CE1467" s="93">
        <v>935099</v>
      </c>
      <c r="CF1467" s="93" t="s">
        <v>217</v>
      </c>
      <c r="CG1467" s="93">
        <v>2842916</v>
      </c>
      <c r="CH1467" s="93">
        <v>1089780</v>
      </c>
      <c r="CI1467" s="93">
        <v>87081</v>
      </c>
      <c r="CJ1467" s="93" t="s">
        <v>217</v>
      </c>
      <c r="CK1467" s="93">
        <v>147811</v>
      </c>
      <c r="CL1467" s="93">
        <v>28613</v>
      </c>
      <c r="CM1467" s="93" t="s">
        <v>217</v>
      </c>
      <c r="CN1467" s="93">
        <v>167159</v>
      </c>
      <c r="CO1467" s="93" t="s">
        <v>217</v>
      </c>
      <c r="CP1467" s="93" t="s">
        <v>217</v>
      </c>
      <c r="CQ1467" s="93" t="s">
        <v>217</v>
      </c>
      <c r="CR1467" s="93">
        <v>17754</v>
      </c>
      <c r="CS1467" s="93" t="s">
        <v>217</v>
      </c>
      <c r="CT1467" s="93">
        <v>3509</v>
      </c>
      <c r="CU1467" s="93">
        <v>637853</v>
      </c>
      <c r="CV1467" s="93">
        <v>1753136</v>
      </c>
      <c r="CW1467" s="93">
        <v>42326</v>
      </c>
      <c r="CX1467" s="93" t="s">
        <v>217</v>
      </c>
      <c r="CY1467" s="93" t="s">
        <v>217</v>
      </c>
      <c r="CZ1467" s="93">
        <v>1710810</v>
      </c>
      <c r="DA1467" s="93">
        <v>109509</v>
      </c>
      <c r="DB1467" s="93">
        <v>39240</v>
      </c>
      <c r="DC1467" s="93">
        <v>70269</v>
      </c>
      <c r="DD1467" s="93">
        <v>823590</v>
      </c>
      <c r="DE1467" s="93">
        <v>777330</v>
      </c>
      <c r="DF1467" s="93">
        <v>4546</v>
      </c>
      <c r="DG1467" s="93">
        <v>41714</v>
      </c>
      <c r="DH1467" s="93">
        <v>2179673</v>
      </c>
      <c r="DI1467" s="93">
        <v>6661738</v>
      </c>
      <c r="DJ1467" s="93">
        <v>417790</v>
      </c>
      <c r="DK1467" s="93">
        <v>6243948</v>
      </c>
      <c r="DL1467" s="93">
        <v>451902</v>
      </c>
      <c r="DM1467" s="93">
        <v>2665</v>
      </c>
      <c r="DN1467" s="93">
        <v>77</v>
      </c>
      <c r="DO1467" s="93" t="s">
        <v>217</v>
      </c>
      <c r="DP1467" s="93">
        <v>56160</v>
      </c>
      <c r="DQ1467" s="93" t="s">
        <v>217</v>
      </c>
      <c r="DR1467" s="93" t="s">
        <v>217</v>
      </c>
      <c r="DS1467" s="93">
        <v>393000</v>
      </c>
      <c r="DT1467" s="93">
        <v>1321770</v>
      </c>
      <c r="DU1467" s="93" t="s">
        <v>217</v>
      </c>
      <c r="DV1467" s="93">
        <v>1881</v>
      </c>
      <c r="DW1467" s="93">
        <v>1881</v>
      </c>
      <c r="DX1467" s="93" t="s">
        <v>217</v>
      </c>
      <c r="DY1467" s="93" t="s">
        <v>217</v>
      </c>
      <c r="DZ1467" s="93" t="s">
        <v>217</v>
      </c>
      <c r="EA1467" s="93" t="s">
        <v>217</v>
      </c>
      <c r="EB1467" s="93" t="s">
        <v>217</v>
      </c>
      <c r="EC1467" s="93" t="s">
        <v>217</v>
      </c>
      <c r="ED1467" s="93" t="s">
        <v>217</v>
      </c>
      <c r="EE1467" s="93" t="s">
        <v>217</v>
      </c>
      <c r="EF1467" s="93" t="s">
        <v>217</v>
      </c>
      <c r="EG1467" s="94" t="s">
        <v>217</v>
      </c>
    </row>
    <row r="1468" spans="1:137">
      <c r="A1468" s="91" t="s">
        <v>754</v>
      </c>
      <c r="B1468" s="92" t="s">
        <v>235</v>
      </c>
      <c r="C1468" s="102">
        <v>32115</v>
      </c>
      <c r="D1468" s="92" t="s">
        <v>233</v>
      </c>
      <c r="E1468" s="92" t="s">
        <v>244</v>
      </c>
      <c r="F1468" s="93">
        <v>4477281</v>
      </c>
      <c r="G1468" s="93">
        <v>1315649</v>
      </c>
      <c r="H1468" s="93">
        <v>685057</v>
      </c>
      <c r="I1468" s="93">
        <v>2121200</v>
      </c>
      <c r="J1468" s="93">
        <v>255905</v>
      </c>
      <c r="K1468" s="93" t="s">
        <v>217</v>
      </c>
      <c r="L1468" s="93" t="s">
        <v>217</v>
      </c>
      <c r="M1468" s="93" t="s">
        <v>217</v>
      </c>
      <c r="N1468" s="93">
        <v>228197</v>
      </c>
      <c r="O1468" s="93">
        <v>2147</v>
      </c>
      <c r="P1468" s="93" t="s">
        <v>217</v>
      </c>
      <c r="Q1468" s="93">
        <v>10601</v>
      </c>
      <c r="R1468" s="93">
        <v>12276</v>
      </c>
      <c r="S1468" s="93" t="s">
        <v>217</v>
      </c>
      <c r="T1468" s="93" t="s">
        <v>217</v>
      </c>
      <c r="U1468" s="93">
        <v>860608</v>
      </c>
      <c r="V1468" s="93" t="s">
        <v>217</v>
      </c>
      <c r="W1468" s="93" t="s">
        <v>217</v>
      </c>
      <c r="X1468" s="93">
        <v>30</v>
      </c>
      <c r="Y1468" s="93" t="s">
        <v>217</v>
      </c>
      <c r="Z1468" s="93">
        <v>7861</v>
      </c>
      <c r="AA1468" s="93">
        <v>125102</v>
      </c>
      <c r="AB1468" s="93">
        <v>113101</v>
      </c>
      <c r="AC1468" s="93">
        <v>23938</v>
      </c>
      <c r="AD1468" s="93">
        <v>2169</v>
      </c>
      <c r="AE1468" s="93">
        <v>2452</v>
      </c>
      <c r="AF1468" s="93" t="s">
        <v>217</v>
      </c>
      <c r="AG1468" s="93">
        <v>84542</v>
      </c>
      <c r="AH1468" s="93">
        <v>5525675</v>
      </c>
      <c r="AI1468" s="93">
        <v>4849010</v>
      </c>
      <c r="AJ1468" s="93">
        <v>676665</v>
      </c>
      <c r="AK1468" s="93" t="s">
        <v>217</v>
      </c>
      <c r="AL1468" s="93">
        <v>4533</v>
      </c>
      <c r="AM1468" s="93">
        <v>79902</v>
      </c>
      <c r="AN1468" s="93">
        <v>10013</v>
      </c>
      <c r="AO1468" s="93">
        <v>69889</v>
      </c>
      <c r="AP1468" s="93">
        <v>422452</v>
      </c>
      <c r="AQ1468" s="93" t="s">
        <v>217</v>
      </c>
      <c r="AR1468" s="93">
        <v>96</v>
      </c>
      <c r="AS1468" s="93" t="s">
        <v>217</v>
      </c>
      <c r="AT1468" s="93" t="s">
        <v>217</v>
      </c>
      <c r="AU1468" s="93">
        <v>354472</v>
      </c>
      <c r="AV1468" s="93">
        <v>67884</v>
      </c>
      <c r="AW1468" s="93">
        <v>21919</v>
      </c>
      <c r="AX1468" s="93">
        <v>13083</v>
      </c>
      <c r="AY1468" s="93">
        <v>8836</v>
      </c>
      <c r="AZ1468" s="93">
        <v>5656871</v>
      </c>
      <c r="BA1468" s="93" t="s">
        <v>217</v>
      </c>
      <c r="BB1468" s="93">
        <v>445693</v>
      </c>
      <c r="BC1468" s="93">
        <v>70301</v>
      </c>
      <c r="BD1468" s="93" t="s">
        <v>217</v>
      </c>
      <c r="BE1468" s="93" t="s">
        <v>217</v>
      </c>
      <c r="BF1468" s="93">
        <v>466349</v>
      </c>
      <c r="BG1468" s="93">
        <v>236550</v>
      </c>
      <c r="BH1468" s="93" t="s">
        <v>217</v>
      </c>
      <c r="BI1468" s="93" t="s">
        <v>217</v>
      </c>
      <c r="BJ1468" s="93">
        <v>3891</v>
      </c>
      <c r="BK1468" s="93">
        <v>819341</v>
      </c>
      <c r="BL1468" s="93" t="s">
        <v>217</v>
      </c>
      <c r="BM1468" s="93">
        <v>5833</v>
      </c>
      <c r="BN1468" s="93" t="s">
        <v>217</v>
      </c>
      <c r="BO1468" s="93">
        <v>173880</v>
      </c>
      <c r="BP1468" s="93" t="s">
        <v>217</v>
      </c>
      <c r="BQ1468" s="93" t="s">
        <v>217</v>
      </c>
      <c r="BR1468" s="93" t="s">
        <v>217</v>
      </c>
      <c r="BS1468" s="93" t="s">
        <v>217</v>
      </c>
      <c r="BT1468" s="93" t="s">
        <v>217</v>
      </c>
      <c r="BU1468" s="93" t="s">
        <v>217</v>
      </c>
      <c r="BV1468" s="93" t="s">
        <v>217</v>
      </c>
      <c r="BW1468" s="93" t="s">
        <v>217</v>
      </c>
      <c r="BX1468" s="93" t="s">
        <v>217</v>
      </c>
      <c r="BY1468" s="93">
        <v>34637</v>
      </c>
      <c r="BZ1468" s="93" t="s">
        <v>217</v>
      </c>
      <c r="CA1468" s="93">
        <v>325537</v>
      </c>
      <c r="CB1468" s="93" t="s">
        <v>217</v>
      </c>
      <c r="CC1468" s="93">
        <v>376792</v>
      </c>
      <c r="CD1468" s="93">
        <v>768608</v>
      </c>
      <c r="CE1468" s="93">
        <v>1929459</v>
      </c>
      <c r="CF1468" s="93" t="s">
        <v>217</v>
      </c>
      <c r="CG1468" s="93">
        <v>1201261</v>
      </c>
      <c r="CH1468" s="93">
        <v>856332</v>
      </c>
      <c r="CI1468" s="93">
        <v>224129</v>
      </c>
      <c r="CJ1468" s="93" t="s">
        <v>217</v>
      </c>
      <c r="CK1468" s="93">
        <v>225775</v>
      </c>
      <c r="CL1468" s="93">
        <v>52635</v>
      </c>
      <c r="CM1468" s="93" t="s">
        <v>217</v>
      </c>
      <c r="CN1468" s="93">
        <v>66362</v>
      </c>
      <c r="CO1468" s="93">
        <v>224</v>
      </c>
      <c r="CP1468" s="93" t="s">
        <v>217</v>
      </c>
      <c r="CQ1468" s="93" t="s">
        <v>217</v>
      </c>
      <c r="CR1468" s="93">
        <v>26565</v>
      </c>
      <c r="CS1468" s="93">
        <v>4400</v>
      </c>
      <c r="CT1468" s="93">
        <v>8500</v>
      </c>
      <c r="CU1468" s="93">
        <v>247742</v>
      </c>
      <c r="CV1468" s="93">
        <v>344929</v>
      </c>
      <c r="CW1468" s="93">
        <v>74685</v>
      </c>
      <c r="CX1468" s="93" t="s">
        <v>217</v>
      </c>
      <c r="CY1468" s="93" t="s">
        <v>217</v>
      </c>
      <c r="CZ1468" s="93">
        <v>270244</v>
      </c>
      <c r="DA1468" s="93">
        <v>232489</v>
      </c>
      <c r="DB1468" s="93">
        <v>189595</v>
      </c>
      <c r="DC1468" s="93">
        <v>42894</v>
      </c>
      <c r="DD1468" s="93">
        <v>1077741</v>
      </c>
      <c r="DE1468" s="93">
        <v>1012881</v>
      </c>
      <c r="DF1468" s="93">
        <v>5000</v>
      </c>
      <c r="DG1468" s="93">
        <v>59860</v>
      </c>
      <c r="DH1468" s="93">
        <v>675178</v>
      </c>
      <c r="DI1468" s="93">
        <v>902749</v>
      </c>
      <c r="DJ1468" s="93">
        <v>491364</v>
      </c>
      <c r="DK1468" s="93">
        <v>411385</v>
      </c>
      <c r="DL1468" s="93">
        <v>878316</v>
      </c>
      <c r="DM1468" s="93">
        <v>1508</v>
      </c>
      <c r="DN1468" s="93">
        <v>21</v>
      </c>
      <c r="DO1468" s="93" t="s">
        <v>217</v>
      </c>
      <c r="DP1468" s="93">
        <v>363847</v>
      </c>
      <c r="DQ1468" s="93">
        <v>1983</v>
      </c>
      <c r="DR1468" s="93" t="s">
        <v>217</v>
      </c>
      <c r="DS1468" s="93">
        <v>510957</v>
      </c>
      <c r="DT1468" s="93">
        <v>1330800</v>
      </c>
      <c r="DU1468" s="93" t="s">
        <v>217</v>
      </c>
      <c r="DV1468" s="93">
        <v>15155</v>
      </c>
      <c r="DW1468" s="93">
        <v>14735</v>
      </c>
      <c r="DX1468" s="93">
        <v>416</v>
      </c>
      <c r="DY1468" s="93">
        <v>4</v>
      </c>
      <c r="DZ1468" s="93" t="s">
        <v>217</v>
      </c>
      <c r="EA1468" s="93">
        <v>4</v>
      </c>
      <c r="EB1468" s="93" t="s">
        <v>217</v>
      </c>
      <c r="EC1468" s="93" t="s">
        <v>217</v>
      </c>
      <c r="ED1468" s="93" t="s">
        <v>217</v>
      </c>
      <c r="EE1468" s="93" t="s">
        <v>217</v>
      </c>
      <c r="EF1468" s="93" t="s">
        <v>217</v>
      </c>
      <c r="EG1468" s="94" t="s">
        <v>217</v>
      </c>
    </row>
    <row r="1469" spans="1:137">
      <c r="A1469" s="91" t="s">
        <v>754</v>
      </c>
      <c r="B1469" s="92" t="s">
        <v>235</v>
      </c>
      <c r="C1469" s="102">
        <v>32131</v>
      </c>
      <c r="D1469" s="92" t="s">
        <v>233</v>
      </c>
      <c r="E1469" s="92" t="s">
        <v>245</v>
      </c>
      <c r="F1469" s="93">
        <v>3178407</v>
      </c>
      <c r="G1469" s="93">
        <v>973674</v>
      </c>
      <c r="H1469" s="93">
        <v>236090</v>
      </c>
      <c r="I1469" s="93">
        <v>1649375</v>
      </c>
      <c r="J1469" s="93">
        <v>203747</v>
      </c>
      <c r="K1469" s="93" t="s">
        <v>217</v>
      </c>
      <c r="L1469" s="93" t="s">
        <v>217</v>
      </c>
      <c r="M1469" s="93" t="s">
        <v>217</v>
      </c>
      <c r="N1469" s="93">
        <v>223680</v>
      </c>
      <c r="O1469" s="93">
        <v>1477</v>
      </c>
      <c r="P1469" s="93" t="s">
        <v>217</v>
      </c>
      <c r="Q1469" s="93">
        <v>7335</v>
      </c>
      <c r="R1469" s="93">
        <v>8513</v>
      </c>
      <c r="S1469" s="93" t="s">
        <v>217</v>
      </c>
      <c r="T1469" s="93" t="s">
        <v>217</v>
      </c>
      <c r="U1469" s="93">
        <v>657909</v>
      </c>
      <c r="V1469" s="93" t="s">
        <v>217</v>
      </c>
      <c r="W1469" s="93" t="s">
        <v>217</v>
      </c>
      <c r="X1469" s="93">
        <v>82</v>
      </c>
      <c r="Y1469" s="93" t="s">
        <v>217</v>
      </c>
      <c r="Z1469" s="93">
        <v>8719</v>
      </c>
      <c r="AA1469" s="93">
        <v>36329</v>
      </c>
      <c r="AB1469" s="93">
        <v>40176</v>
      </c>
      <c r="AC1469" s="93">
        <v>9643</v>
      </c>
      <c r="AD1469" s="93">
        <v>2405</v>
      </c>
      <c r="AE1469" s="93">
        <v>2254</v>
      </c>
      <c r="AF1469" s="93" t="s">
        <v>217</v>
      </c>
      <c r="AG1469" s="93">
        <v>25874</v>
      </c>
      <c r="AH1469" s="93">
        <v>6441927</v>
      </c>
      <c r="AI1469" s="93">
        <v>5764614</v>
      </c>
      <c r="AJ1469" s="93">
        <v>665268</v>
      </c>
      <c r="AK1469" s="93">
        <v>12045</v>
      </c>
      <c r="AL1469" s="93">
        <v>1540</v>
      </c>
      <c r="AM1469" s="93">
        <v>71382</v>
      </c>
      <c r="AN1469" s="93">
        <v>12474</v>
      </c>
      <c r="AO1469" s="93">
        <v>58908</v>
      </c>
      <c r="AP1469" s="93">
        <v>127471</v>
      </c>
      <c r="AQ1469" s="93" t="s">
        <v>217</v>
      </c>
      <c r="AR1469" s="93" t="s">
        <v>217</v>
      </c>
      <c r="AS1469" s="93" t="s">
        <v>217</v>
      </c>
      <c r="AT1469" s="93">
        <v>21619</v>
      </c>
      <c r="AU1469" s="93">
        <v>57484</v>
      </c>
      <c r="AV1469" s="93">
        <v>48368</v>
      </c>
      <c r="AW1469" s="93">
        <v>15811</v>
      </c>
      <c r="AX1469" s="93">
        <v>8360</v>
      </c>
      <c r="AY1469" s="93">
        <v>7451</v>
      </c>
      <c r="AZ1469" s="93">
        <v>4769625</v>
      </c>
      <c r="BA1469" s="93" t="s">
        <v>217</v>
      </c>
      <c r="BB1469" s="93">
        <v>275777</v>
      </c>
      <c r="BC1469" s="93">
        <v>287796</v>
      </c>
      <c r="BD1469" s="93" t="s">
        <v>217</v>
      </c>
      <c r="BE1469" s="93" t="s">
        <v>217</v>
      </c>
      <c r="BF1469" s="93">
        <v>477977</v>
      </c>
      <c r="BG1469" s="93">
        <v>204042</v>
      </c>
      <c r="BH1469" s="93" t="s">
        <v>217</v>
      </c>
      <c r="BI1469" s="93" t="s">
        <v>217</v>
      </c>
      <c r="BJ1469" s="93">
        <v>339996</v>
      </c>
      <c r="BK1469" s="93">
        <v>105612</v>
      </c>
      <c r="BL1469" s="93" t="s">
        <v>217</v>
      </c>
      <c r="BM1469" s="93">
        <v>8163</v>
      </c>
      <c r="BN1469" s="93" t="s">
        <v>217</v>
      </c>
      <c r="BO1469" s="93">
        <v>1426374</v>
      </c>
      <c r="BP1469" s="93" t="s">
        <v>217</v>
      </c>
      <c r="BQ1469" s="93" t="s">
        <v>217</v>
      </c>
      <c r="BR1469" s="93" t="s">
        <v>217</v>
      </c>
      <c r="BS1469" s="93" t="s">
        <v>217</v>
      </c>
      <c r="BT1469" s="93" t="s">
        <v>217</v>
      </c>
      <c r="BU1469" s="93" t="s">
        <v>217</v>
      </c>
      <c r="BV1469" s="93" t="s">
        <v>217</v>
      </c>
      <c r="BW1469" s="93" t="s">
        <v>217</v>
      </c>
      <c r="BX1469" s="93" t="s">
        <v>217</v>
      </c>
      <c r="BY1469" s="93" t="s">
        <v>217</v>
      </c>
      <c r="BZ1469" s="93" t="s">
        <v>217</v>
      </c>
      <c r="CA1469" s="93">
        <v>391648</v>
      </c>
      <c r="CB1469" s="93" t="s">
        <v>217</v>
      </c>
      <c r="CC1469" s="93">
        <v>323320</v>
      </c>
      <c r="CD1469" s="93">
        <v>741255</v>
      </c>
      <c r="CE1469" s="93">
        <v>187665</v>
      </c>
      <c r="CF1469" s="93" t="s">
        <v>217</v>
      </c>
      <c r="CG1469" s="93">
        <v>1192207</v>
      </c>
      <c r="CH1469" s="93">
        <v>900732</v>
      </c>
      <c r="CI1469" s="93">
        <v>216200</v>
      </c>
      <c r="CJ1469" s="93" t="s">
        <v>217</v>
      </c>
      <c r="CK1469" s="93">
        <v>239017</v>
      </c>
      <c r="CL1469" s="93">
        <v>45495</v>
      </c>
      <c r="CM1469" s="93" t="s">
        <v>217</v>
      </c>
      <c r="CN1469" s="93">
        <v>58117</v>
      </c>
      <c r="CO1469" s="93" t="s">
        <v>217</v>
      </c>
      <c r="CP1469" s="93">
        <v>12052</v>
      </c>
      <c r="CQ1469" s="93" t="s">
        <v>217</v>
      </c>
      <c r="CR1469" s="93">
        <v>24402</v>
      </c>
      <c r="CS1469" s="93">
        <v>4400</v>
      </c>
      <c r="CT1469" s="93">
        <v>5519</v>
      </c>
      <c r="CU1469" s="93">
        <v>295530</v>
      </c>
      <c r="CV1469" s="93">
        <v>291475</v>
      </c>
      <c r="CW1469" s="93">
        <v>103846</v>
      </c>
      <c r="CX1469" s="93" t="s">
        <v>217</v>
      </c>
      <c r="CY1469" s="93" t="s">
        <v>217</v>
      </c>
      <c r="CZ1469" s="93">
        <v>187629</v>
      </c>
      <c r="DA1469" s="93">
        <v>75456</v>
      </c>
      <c r="DB1469" s="93">
        <v>5961</v>
      </c>
      <c r="DC1469" s="93">
        <v>69495</v>
      </c>
      <c r="DD1469" s="93">
        <v>158917</v>
      </c>
      <c r="DE1469" s="93">
        <v>138264</v>
      </c>
      <c r="DF1469" s="93" t="s">
        <v>217</v>
      </c>
      <c r="DG1469" s="93">
        <v>20653</v>
      </c>
      <c r="DH1469" s="93">
        <v>385800</v>
      </c>
      <c r="DI1469" s="93">
        <v>808379</v>
      </c>
      <c r="DJ1469" s="93">
        <v>739078</v>
      </c>
      <c r="DK1469" s="93">
        <v>69301</v>
      </c>
      <c r="DL1469" s="93">
        <v>508767</v>
      </c>
      <c r="DM1469" s="93" t="s">
        <v>217</v>
      </c>
      <c r="DN1469" s="93">
        <v>2</v>
      </c>
      <c r="DO1469" s="93" t="s">
        <v>217</v>
      </c>
      <c r="DP1469" s="93">
        <v>158793</v>
      </c>
      <c r="DQ1469" s="93">
        <v>20813</v>
      </c>
      <c r="DR1469" s="93" t="s">
        <v>217</v>
      </c>
      <c r="DS1469" s="93">
        <v>329159</v>
      </c>
      <c r="DT1469" s="93">
        <v>2666500</v>
      </c>
      <c r="DU1469" s="93" t="s">
        <v>217</v>
      </c>
      <c r="DV1469" s="93">
        <v>11194</v>
      </c>
      <c r="DW1469" s="93">
        <v>11194</v>
      </c>
      <c r="DX1469" s="93" t="s">
        <v>217</v>
      </c>
      <c r="DY1469" s="93" t="s">
        <v>217</v>
      </c>
      <c r="DZ1469" s="93" t="s">
        <v>217</v>
      </c>
      <c r="EA1469" s="93" t="s">
        <v>217</v>
      </c>
      <c r="EB1469" s="93" t="s">
        <v>217</v>
      </c>
      <c r="EC1469" s="93" t="s">
        <v>217</v>
      </c>
      <c r="ED1469" s="93" t="s">
        <v>217</v>
      </c>
      <c r="EE1469" s="93" t="s">
        <v>217</v>
      </c>
      <c r="EF1469" s="93" t="s">
        <v>217</v>
      </c>
      <c r="EG1469" s="94" t="s">
        <v>217</v>
      </c>
    </row>
    <row r="1470" spans="1:137">
      <c r="A1470" s="91" t="s">
        <v>754</v>
      </c>
      <c r="B1470" s="92" t="s">
        <v>235</v>
      </c>
      <c r="C1470" s="102">
        <v>32140</v>
      </c>
      <c r="D1470" s="92" t="s">
        <v>233</v>
      </c>
      <c r="E1470" s="92" t="s">
        <v>246</v>
      </c>
      <c r="F1470" s="93">
        <v>3039740</v>
      </c>
      <c r="G1470" s="93">
        <v>864571</v>
      </c>
      <c r="H1470" s="93">
        <v>240107</v>
      </c>
      <c r="I1470" s="93">
        <v>1573805</v>
      </c>
      <c r="J1470" s="93">
        <v>196813</v>
      </c>
      <c r="K1470" s="93" t="s">
        <v>217</v>
      </c>
      <c r="L1470" s="93" t="s">
        <v>217</v>
      </c>
      <c r="M1470" s="93" t="s">
        <v>217</v>
      </c>
      <c r="N1470" s="93">
        <v>297822</v>
      </c>
      <c r="O1470" s="93">
        <v>1294</v>
      </c>
      <c r="P1470" s="93" t="s">
        <v>217</v>
      </c>
      <c r="Q1470" s="93">
        <v>6442</v>
      </c>
      <c r="R1470" s="93">
        <v>7485</v>
      </c>
      <c r="S1470" s="93" t="s">
        <v>217</v>
      </c>
      <c r="T1470" s="93" t="s">
        <v>217</v>
      </c>
      <c r="U1470" s="93">
        <v>607223</v>
      </c>
      <c r="V1470" s="93">
        <v>21146</v>
      </c>
      <c r="W1470" s="93" t="s">
        <v>217</v>
      </c>
      <c r="X1470" s="93">
        <v>46</v>
      </c>
      <c r="Y1470" s="93" t="s">
        <v>217</v>
      </c>
      <c r="Z1470" s="93">
        <v>12147</v>
      </c>
      <c r="AA1470" s="93">
        <v>27828</v>
      </c>
      <c r="AB1470" s="93">
        <v>80467</v>
      </c>
      <c r="AC1470" s="93">
        <v>8704</v>
      </c>
      <c r="AD1470" s="93">
        <v>3351</v>
      </c>
      <c r="AE1470" s="93">
        <v>1992</v>
      </c>
      <c r="AF1470" s="93" t="s">
        <v>217</v>
      </c>
      <c r="AG1470" s="93">
        <v>66420</v>
      </c>
      <c r="AH1470" s="93">
        <v>8423921</v>
      </c>
      <c r="AI1470" s="93">
        <v>7814081</v>
      </c>
      <c r="AJ1470" s="93">
        <v>606759</v>
      </c>
      <c r="AK1470" s="93">
        <v>3081</v>
      </c>
      <c r="AL1470" s="93">
        <v>4379</v>
      </c>
      <c r="AM1470" s="93">
        <v>75307</v>
      </c>
      <c r="AN1470" s="93">
        <v>62501</v>
      </c>
      <c r="AO1470" s="93">
        <v>12806</v>
      </c>
      <c r="AP1470" s="93">
        <v>91218</v>
      </c>
      <c r="AQ1470" s="93" t="s">
        <v>217</v>
      </c>
      <c r="AR1470" s="93" t="s">
        <v>217</v>
      </c>
      <c r="AS1470" s="93" t="s">
        <v>217</v>
      </c>
      <c r="AT1470" s="93">
        <v>5789</v>
      </c>
      <c r="AU1470" s="93">
        <v>47785</v>
      </c>
      <c r="AV1470" s="93">
        <v>37644</v>
      </c>
      <c r="AW1470" s="93">
        <v>39084</v>
      </c>
      <c r="AX1470" s="93">
        <v>5245</v>
      </c>
      <c r="AY1470" s="93">
        <v>33839</v>
      </c>
      <c r="AZ1470" s="93">
        <v>2990117</v>
      </c>
      <c r="BA1470" s="93" t="s">
        <v>217</v>
      </c>
      <c r="BB1470" s="93">
        <v>215540</v>
      </c>
      <c r="BC1470" s="93">
        <v>26421</v>
      </c>
      <c r="BD1470" s="93" t="s">
        <v>217</v>
      </c>
      <c r="BE1470" s="93" t="s">
        <v>217</v>
      </c>
      <c r="BF1470" s="93">
        <v>459393</v>
      </c>
      <c r="BG1470" s="93">
        <v>172252</v>
      </c>
      <c r="BH1470" s="93" t="s">
        <v>217</v>
      </c>
      <c r="BI1470" s="93" t="s">
        <v>217</v>
      </c>
      <c r="BJ1470" s="93">
        <v>12017</v>
      </c>
      <c r="BK1470" s="93" t="s">
        <v>217</v>
      </c>
      <c r="BL1470" s="93" t="s">
        <v>217</v>
      </c>
      <c r="BM1470" s="93">
        <v>14416</v>
      </c>
      <c r="BN1470" s="93" t="s">
        <v>217</v>
      </c>
      <c r="BO1470" s="93">
        <v>267963</v>
      </c>
      <c r="BP1470" s="93" t="s">
        <v>217</v>
      </c>
      <c r="BQ1470" s="93" t="s">
        <v>217</v>
      </c>
      <c r="BR1470" s="93" t="s">
        <v>217</v>
      </c>
      <c r="BS1470" s="93">
        <v>36729</v>
      </c>
      <c r="BT1470" s="93" t="s">
        <v>217</v>
      </c>
      <c r="BU1470" s="93" t="s">
        <v>217</v>
      </c>
      <c r="BV1470" s="93" t="s">
        <v>217</v>
      </c>
      <c r="BW1470" s="93" t="s">
        <v>217</v>
      </c>
      <c r="BX1470" s="93" t="s">
        <v>217</v>
      </c>
      <c r="BY1470" s="93">
        <v>51867</v>
      </c>
      <c r="BZ1470" s="93" t="s">
        <v>217</v>
      </c>
      <c r="CA1470" s="93">
        <v>372183</v>
      </c>
      <c r="CB1470" s="93" t="s">
        <v>217</v>
      </c>
      <c r="CC1470" s="93">
        <v>266035</v>
      </c>
      <c r="CD1470" s="93">
        <v>419612</v>
      </c>
      <c r="CE1470" s="93">
        <v>675689</v>
      </c>
      <c r="CF1470" s="93">
        <v>1021</v>
      </c>
      <c r="CG1470" s="93">
        <v>1898808</v>
      </c>
      <c r="CH1470" s="93">
        <v>1284039</v>
      </c>
      <c r="CI1470" s="93">
        <v>13220</v>
      </c>
      <c r="CJ1470" s="93" t="s">
        <v>217</v>
      </c>
      <c r="CK1470" s="93">
        <v>229697</v>
      </c>
      <c r="CL1470" s="93">
        <v>39666</v>
      </c>
      <c r="CM1470" s="93" t="s">
        <v>217</v>
      </c>
      <c r="CN1470" s="93">
        <v>575399</v>
      </c>
      <c r="CO1470" s="93">
        <v>21187</v>
      </c>
      <c r="CP1470" s="93" t="s">
        <v>217</v>
      </c>
      <c r="CQ1470" s="93" t="s">
        <v>217</v>
      </c>
      <c r="CR1470" s="93">
        <v>15558</v>
      </c>
      <c r="CS1470" s="93">
        <v>4427</v>
      </c>
      <c r="CT1470" s="93">
        <v>10579</v>
      </c>
      <c r="CU1470" s="93">
        <v>374306</v>
      </c>
      <c r="CV1470" s="93">
        <v>614769</v>
      </c>
      <c r="CW1470" s="93">
        <v>162001</v>
      </c>
      <c r="CX1470" s="93" t="s">
        <v>217</v>
      </c>
      <c r="CY1470" s="93" t="s">
        <v>217</v>
      </c>
      <c r="CZ1470" s="93">
        <v>452768</v>
      </c>
      <c r="DA1470" s="93">
        <v>132663</v>
      </c>
      <c r="DB1470" s="93">
        <v>19051</v>
      </c>
      <c r="DC1470" s="93">
        <v>113612</v>
      </c>
      <c r="DD1470" s="93">
        <v>104026</v>
      </c>
      <c r="DE1470" s="93">
        <v>93591</v>
      </c>
      <c r="DF1470" s="93">
        <v>10000</v>
      </c>
      <c r="DG1470" s="93">
        <v>435</v>
      </c>
      <c r="DH1470" s="93">
        <v>1392738</v>
      </c>
      <c r="DI1470" s="93">
        <v>689136</v>
      </c>
      <c r="DJ1470" s="93">
        <v>614402</v>
      </c>
      <c r="DK1470" s="93">
        <v>74734</v>
      </c>
      <c r="DL1470" s="93">
        <v>1059811</v>
      </c>
      <c r="DM1470" s="93">
        <v>5392</v>
      </c>
      <c r="DN1470" s="93">
        <v>13</v>
      </c>
      <c r="DO1470" s="93" t="s">
        <v>217</v>
      </c>
      <c r="DP1470" s="93">
        <v>130000</v>
      </c>
      <c r="DQ1470" s="93">
        <v>68311</v>
      </c>
      <c r="DR1470" s="93" t="s">
        <v>217</v>
      </c>
      <c r="DS1470" s="93">
        <v>856095</v>
      </c>
      <c r="DT1470" s="93">
        <v>3049600</v>
      </c>
      <c r="DU1470" s="93" t="s">
        <v>217</v>
      </c>
      <c r="DV1470" s="93">
        <v>4665</v>
      </c>
      <c r="DW1470" s="93">
        <v>4665</v>
      </c>
      <c r="DX1470" s="93" t="s">
        <v>217</v>
      </c>
      <c r="DY1470" s="93" t="s">
        <v>217</v>
      </c>
      <c r="DZ1470" s="93" t="s">
        <v>217</v>
      </c>
      <c r="EA1470" s="93" t="s">
        <v>217</v>
      </c>
      <c r="EB1470" s="93" t="s">
        <v>217</v>
      </c>
      <c r="EC1470" s="93" t="s">
        <v>217</v>
      </c>
      <c r="ED1470" s="93" t="s">
        <v>217</v>
      </c>
      <c r="EE1470" s="93" t="s">
        <v>217</v>
      </c>
      <c r="EF1470" s="93" t="s">
        <v>217</v>
      </c>
      <c r="EG1470" s="94" t="s">
        <v>217</v>
      </c>
    </row>
    <row r="1471" spans="1:137">
      <c r="A1471" s="91" t="s">
        <v>754</v>
      </c>
      <c r="B1471" s="92" t="s">
        <v>235</v>
      </c>
      <c r="C1471" s="102">
        <v>32166</v>
      </c>
      <c r="D1471" s="92" t="s">
        <v>233</v>
      </c>
      <c r="E1471" s="92" t="s">
        <v>248</v>
      </c>
      <c r="F1471" s="93">
        <v>5513993</v>
      </c>
      <c r="G1471" s="93">
        <v>2506393</v>
      </c>
      <c r="H1471" s="93">
        <v>268425</v>
      </c>
      <c r="I1471" s="93">
        <v>2201341</v>
      </c>
      <c r="J1471" s="93">
        <v>356157</v>
      </c>
      <c r="K1471" s="93" t="s">
        <v>217</v>
      </c>
      <c r="L1471" s="93" t="s">
        <v>217</v>
      </c>
      <c r="M1471" s="93" t="s">
        <v>217</v>
      </c>
      <c r="N1471" s="93">
        <v>203307</v>
      </c>
      <c r="O1471" s="93">
        <v>3692</v>
      </c>
      <c r="P1471" s="93" t="s">
        <v>217</v>
      </c>
      <c r="Q1471" s="93">
        <v>18522</v>
      </c>
      <c r="R1471" s="93">
        <v>21604</v>
      </c>
      <c r="S1471" s="93" t="s">
        <v>217</v>
      </c>
      <c r="T1471" s="93" t="s">
        <v>217</v>
      </c>
      <c r="U1471" s="93">
        <v>1227066</v>
      </c>
      <c r="V1471" s="93">
        <v>5289</v>
      </c>
      <c r="W1471" s="93" t="s">
        <v>217</v>
      </c>
      <c r="X1471" s="93">
        <v>34</v>
      </c>
      <c r="Y1471" s="93" t="s">
        <v>217</v>
      </c>
      <c r="Z1471" s="93">
        <v>9100</v>
      </c>
      <c r="AA1471" s="93">
        <v>43307</v>
      </c>
      <c r="AB1471" s="93">
        <v>112597</v>
      </c>
      <c r="AC1471" s="93">
        <v>63457</v>
      </c>
      <c r="AD1471" s="93">
        <v>2511</v>
      </c>
      <c r="AE1471" s="93">
        <v>4614</v>
      </c>
      <c r="AF1471" s="93" t="s">
        <v>217</v>
      </c>
      <c r="AG1471" s="93">
        <v>42015</v>
      </c>
      <c r="AH1471" s="93">
        <v>4488514</v>
      </c>
      <c r="AI1471" s="93">
        <v>3955021</v>
      </c>
      <c r="AJ1471" s="93">
        <v>516451</v>
      </c>
      <c r="AK1471" s="93">
        <v>17042</v>
      </c>
      <c r="AL1471" s="93">
        <v>6937</v>
      </c>
      <c r="AM1471" s="93">
        <v>135231</v>
      </c>
      <c r="AN1471" s="93">
        <v>1459</v>
      </c>
      <c r="AO1471" s="93">
        <v>133772</v>
      </c>
      <c r="AP1471" s="93">
        <v>115550</v>
      </c>
      <c r="AQ1471" s="93" t="s">
        <v>217</v>
      </c>
      <c r="AR1471" s="93" t="s">
        <v>217</v>
      </c>
      <c r="AS1471" s="93" t="s">
        <v>217</v>
      </c>
      <c r="AT1471" s="93">
        <v>1297</v>
      </c>
      <c r="AU1471" s="93">
        <v>1296</v>
      </c>
      <c r="AV1471" s="93">
        <v>112957</v>
      </c>
      <c r="AW1471" s="93">
        <v>24184</v>
      </c>
      <c r="AX1471" s="93">
        <v>11587</v>
      </c>
      <c r="AY1471" s="93">
        <v>12597</v>
      </c>
      <c r="AZ1471" s="93">
        <v>6486319</v>
      </c>
      <c r="BA1471" s="93" t="s">
        <v>217</v>
      </c>
      <c r="BB1471" s="93">
        <v>451126</v>
      </c>
      <c r="BC1471" s="93">
        <v>1211683</v>
      </c>
      <c r="BD1471" s="93" t="s">
        <v>217</v>
      </c>
      <c r="BE1471" s="93" t="s">
        <v>217</v>
      </c>
      <c r="BF1471" s="93">
        <v>480359</v>
      </c>
      <c r="BG1471" s="93">
        <v>640620</v>
      </c>
      <c r="BH1471" s="93" t="s">
        <v>217</v>
      </c>
      <c r="BI1471" s="93" t="s">
        <v>217</v>
      </c>
      <c r="BJ1471" s="93">
        <v>284238</v>
      </c>
      <c r="BK1471" s="93" t="s">
        <v>217</v>
      </c>
      <c r="BL1471" s="93" t="s">
        <v>217</v>
      </c>
      <c r="BM1471" s="93">
        <v>13963</v>
      </c>
      <c r="BN1471" s="93" t="s">
        <v>217</v>
      </c>
      <c r="BO1471" s="93">
        <v>153097</v>
      </c>
      <c r="BP1471" s="93" t="s">
        <v>217</v>
      </c>
      <c r="BQ1471" s="93" t="s">
        <v>217</v>
      </c>
      <c r="BR1471" s="93" t="s">
        <v>217</v>
      </c>
      <c r="BS1471" s="93">
        <v>107287</v>
      </c>
      <c r="BT1471" s="93" t="s">
        <v>217</v>
      </c>
      <c r="BU1471" s="93" t="s">
        <v>217</v>
      </c>
      <c r="BV1471" s="93" t="s">
        <v>217</v>
      </c>
      <c r="BW1471" s="93" t="s">
        <v>217</v>
      </c>
      <c r="BX1471" s="93" t="s">
        <v>217</v>
      </c>
      <c r="BY1471" s="93">
        <v>8145</v>
      </c>
      <c r="BZ1471" s="93" t="s">
        <v>217</v>
      </c>
      <c r="CA1471" s="93">
        <v>257486</v>
      </c>
      <c r="CB1471" s="93" t="s">
        <v>217</v>
      </c>
      <c r="CC1471" s="93">
        <v>950180</v>
      </c>
      <c r="CD1471" s="93">
        <v>1415738</v>
      </c>
      <c r="CE1471" s="93">
        <v>512397</v>
      </c>
      <c r="CF1471" s="93">
        <v>17492</v>
      </c>
      <c r="CG1471" s="93">
        <v>1734314</v>
      </c>
      <c r="CH1471" s="93">
        <v>1365540</v>
      </c>
      <c r="CI1471" s="93">
        <v>543868</v>
      </c>
      <c r="CJ1471" s="93" t="s">
        <v>217</v>
      </c>
      <c r="CK1471" s="93">
        <v>234193</v>
      </c>
      <c r="CL1471" s="93">
        <v>138153</v>
      </c>
      <c r="CM1471" s="93" t="s">
        <v>217</v>
      </c>
      <c r="CN1471" s="93">
        <v>9134</v>
      </c>
      <c r="CO1471" s="93" t="s">
        <v>217</v>
      </c>
      <c r="CP1471" s="93" t="s">
        <v>217</v>
      </c>
      <c r="CQ1471" s="93" t="s">
        <v>217</v>
      </c>
      <c r="CR1471" s="93">
        <v>21719</v>
      </c>
      <c r="CS1471" s="93">
        <v>4400</v>
      </c>
      <c r="CT1471" s="93">
        <v>14733</v>
      </c>
      <c r="CU1471" s="93">
        <v>399340</v>
      </c>
      <c r="CV1471" s="93">
        <v>368774</v>
      </c>
      <c r="CW1471" s="93">
        <v>8022</v>
      </c>
      <c r="CX1471" s="93" t="s">
        <v>217</v>
      </c>
      <c r="CY1471" s="93" t="s">
        <v>217</v>
      </c>
      <c r="CZ1471" s="93">
        <v>360752</v>
      </c>
      <c r="DA1471" s="93">
        <v>25041</v>
      </c>
      <c r="DB1471" s="93">
        <v>21044</v>
      </c>
      <c r="DC1471" s="93">
        <v>3997</v>
      </c>
      <c r="DD1471" s="93">
        <v>50902</v>
      </c>
      <c r="DE1471" s="93">
        <v>33791</v>
      </c>
      <c r="DF1471" s="93">
        <v>14300</v>
      </c>
      <c r="DG1471" s="93">
        <v>2811</v>
      </c>
      <c r="DH1471" s="93">
        <v>385384</v>
      </c>
      <c r="DI1471" s="93">
        <v>572752</v>
      </c>
      <c r="DJ1471" s="93">
        <v>533188</v>
      </c>
      <c r="DK1471" s="93">
        <v>39564</v>
      </c>
      <c r="DL1471" s="93">
        <v>495780</v>
      </c>
      <c r="DM1471" s="93">
        <v>13971</v>
      </c>
      <c r="DN1471" s="93">
        <v>5</v>
      </c>
      <c r="DO1471" s="93" t="s">
        <v>217</v>
      </c>
      <c r="DP1471" s="93">
        <v>111000</v>
      </c>
      <c r="DQ1471" s="93">
        <v>2</v>
      </c>
      <c r="DR1471" s="93" t="s">
        <v>217</v>
      </c>
      <c r="DS1471" s="93">
        <v>370802</v>
      </c>
      <c r="DT1471" s="93">
        <v>1047701</v>
      </c>
      <c r="DU1471" s="93" t="s">
        <v>217</v>
      </c>
      <c r="DV1471" s="93">
        <v>4727</v>
      </c>
      <c r="DW1471" s="93">
        <v>3880</v>
      </c>
      <c r="DX1471" s="93" t="s">
        <v>217</v>
      </c>
      <c r="DY1471" s="93" t="s">
        <v>217</v>
      </c>
      <c r="DZ1471" s="93" t="s">
        <v>217</v>
      </c>
      <c r="EA1471" s="93" t="s">
        <v>217</v>
      </c>
      <c r="EB1471" s="93" t="s">
        <v>217</v>
      </c>
      <c r="EC1471" s="93" t="s">
        <v>217</v>
      </c>
      <c r="ED1471" s="93">
        <v>1</v>
      </c>
      <c r="EE1471" s="93" t="s">
        <v>217</v>
      </c>
      <c r="EF1471" s="93">
        <v>846</v>
      </c>
      <c r="EG1471" s="94" t="s">
        <v>217</v>
      </c>
    </row>
    <row r="1472" spans="1:137">
      <c r="A1472" s="91" t="s">
        <v>754</v>
      </c>
      <c r="B1472" s="92" t="s">
        <v>249</v>
      </c>
      <c r="C1472" s="102">
        <v>33014</v>
      </c>
      <c r="D1472" s="92" t="s">
        <v>233</v>
      </c>
      <c r="E1472" s="92" t="s">
        <v>250</v>
      </c>
      <c r="F1472" s="93">
        <v>2076100</v>
      </c>
      <c r="G1472" s="93">
        <v>572764</v>
      </c>
      <c r="H1472" s="93">
        <v>76480</v>
      </c>
      <c r="I1472" s="93">
        <v>1207920</v>
      </c>
      <c r="J1472" s="93">
        <v>115806</v>
      </c>
      <c r="K1472" s="93" t="s">
        <v>217</v>
      </c>
      <c r="L1472" s="93" t="s">
        <v>217</v>
      </c>
      <c r="M1472" s="93" t="s">
        <v>217</v>
      </c>
      <c r="N1472" s="93">
        <v>234542</v>
      </c>
      <c r="O1472" s="93">
        <v>839</v>
      </c>
      <c r="P1472" s="93" t="s">
        <v>217</v>
      </c>
      <c r="Q1472" s="93">
        <v>4182</v>
      </c>
      <c r="R1472" s="93">
        <v>4865</v>
      </c>
      <c r="S1472" s="93" t="s">
        <v>217</v>
      </c>
      <c r="T1472" s="93" t="s">
        <v>217</v>
      </c>
      <c r="U1472" s="93">
        <v>400128</v>
      </c>
      <c r="V1472" s="93">
        <v>16362</v>
      </c>
      <c r="W1472" s="93" t="s">
        <v>217</v>
      </c>
      <c r="X1472" s="93">
        <v>28</v>
      </c>
      <c r="Y1472" s="93" t="s">
        <v>217</v>
      </c>
      <c r="Z1472" s="93">
        <v>9922</v>
      </c>
      <c r="AA1472" s="93">
        <v>18465</v>
      </c>
      <c r="AB1472" s="93">
        <v>49468</v>
      </c>
      <c r="AC1472" s="93">
        <v>8677</v>
      </c>
      <c r="AD1472" s="93">
        <v>2790</v>
      </c>
      <c r="AE1472" s="93">
        <v>1378</v>
      </c>
      <c r="AF1472" s="93" t="s">
        <v>217</v>
      </c>
      <c r="AG1472" s="93">
        <v>36623</v>
      </c>
      <c r="AH1472" s="93">
        <v>3959146</v>
      </c>
      <c r="AI1472" s="93">
        <v>3603079</v>
      </c>
      <c r="AJ1472" s="93">
        <v>353785</v>
      </c>
      <c r="AK1472" s="93">
        <v>2282</v>
      </c>
      <c r="AL1472" s="93">
        <v>2214</v>
      </c>
      <c r="AM1472" s="93">
        <v>59426</v>
      </c>
      <c r="AN1472" s="93">
        <v>2026</v>
      </c>
      <c r="AO1472" s="93">
        <v>57400</v>
      </c>
      <c r="AP1472" s="93">
        <v>87306</v>
      </c>
      <c r="AQ1472" s="93" t="s">
        <v>217</v>
      </c>
      <c r="AR1472" s="93" t="s">
        <v>217</v>
      </c>
      <c r="AS1472" s="93" t="s">
        <v>217</v>
      </c>
      <c r="AT1472" s="93">
        <v>4109</v>
      </c>
      <c r="AU1472" s="93">
        <v>57080</v>
      </c>
      <c r="AV1472" s="93">
        <v>26117</v>
      </c>
      <c r="AW1472" s="93">
        <v>8169</v>
      </c>
      <c r="AX1472" s="93">
        <v>2561</v>
      </c>
      <c r="AY1472" s="93">
        <v>5608</v>
      </c>
      <c r="AZ1472" s="93">
        <v>1552343</v>
      </c>
      <c r="BA1472" s="93" t="s">
        <v>217</v>
      </c>
      <c r="BB1472" s="93" t="s">
        <v>217</v>
      </c>
      <c r="BC1472" s="93">
        <v>21737</v>
      </c>
      <c r="BD1472" s="93" t="s">
        <v>217</v>
      </c>
      <c r="BE1472" s="93" t="s">
        <v>217</v>
      </c>
      <c r="BF1472" s="93">
        <v>160711</v>
      </c>
      <c r="BG1472" s="93">
        <v>132159</v>
      </c>
      <c r="BH1472" s="93" t="s">
        <v>217</v>
      </c>
      <c r="BI1472" s="93" t="s">
        <v>217</v>
      </c>
      <c r="BJ1472" s="93">
        <v>167595</v>
      </c>
      <c r="BK1472" s="93" t="s">
        <v>217</v>
      </c>
      <c r="BL1472" s="93" t="s">
        <v>217</v>
      </c>
      <c r="BM1472" s="93">
        <v>4704</v>
      </c>
      <c r="BN1472" s="93" t="s">
        <v>217</v>
      </c>
      <c r="BO1472" s="93">
        <v>31366</v>
      </c>
      <c r="BP1472" s="93" t="s">
        <v>217</v>
      </c>
      <c r="BQ1472" s="93" t="s">
        <v>217</v>
      </c>
      <c r="BR1472" s="93" t="s">
        <v>217</v>
      </c>
      <c r="BS1472" s="93" t="s">
        <v>217</v>
      </c>
      <c r="BT1472" s="93" t="s">
        <v>217</v>
      </c>
      <c r="BU1472" s="93" t="s">
        <v>217</v>
      </c>
      <c r="BV1472" s="93" t="s">
        <v>217</v>
      </c>
      <c r="BW1472" s="93" t="s">
        <v>217</v>
      </c>
      <c r="BX1472" s="93" t="s">
        <v>217</v>
      </c>
      <c r="BY1472" s="93">
        <v>20806</v>
      </c>
      <c r="BZ1472" s="93" t="s">
        <v>217</v>
      </c>
      <c r="CA1472" s="93">
        <v>206316</v>
      </c>
      <c r="CB1472" s="93" t="s">
        <v>217</v>
      </c>
      <c r="CC1472" s="93">
        <v>198802</v>
      </c>
      <c r="CD1472" s="93">
        <v>297841</v>
      </c>
      <c r="CE1472" s="93">
        <v>310306</v>
      </c>
      <c r="CF1472" s="93" t="s">
        <v>217</v>
      </c>
      <c r="CG1472" s="93">
        <v>740772</v>
      </c>
      <c r="CH1472" s="93">
        <v>465905</v>
      </c>
      <c r="CI1472" s="93">
        <v>14205</v>
      </c>
      <c r="CJ1472" s="93" t="s">
        <v>217</v>
      </c>
      <c r="CK1472" s="93">
        <v>80446</v>
      </c>
      <c r="CL1472" s="93">
        <v>29834</v>
      </c>
      <c r="CM1472" s="93" t="s">
        <v>217</v>
      </c>
      <c r="CN1472" s="93" t="s">
        <v>217</v>
      </c>
      <c r="CO1472" s="93" t="s">
        <v>217</v>
      </c>
      <c r="CP1472" s="93" t="s">
        <v>217</v>
      </c>
      <c r="CQ1472" s="93" t="s">
        <v>217</v>
      </c>
      <c r="CR1472" s="93">
        <v>13707</v>
      </c>
      <c r="CS1472" s="93">
        <v>5203</v>
      </c>
      <c r="CT1472" s="93">
        <v>2415</v>
      </c>
      <c r="CU1472" s="93">
        <v>320095</v>
      </c>
      <c r="CV1472" s="93">
        <v>274867</v>
      </c>
      <c r="CW1472" s="93">
        <v>21126</v>
      </c>
      <c r="CX1472" s="93" t="s">
        <v>217</v>
      </c>
      <c r="CY1472" s="93" t="s">
        <v>217</v>
      </c>
      <c r="CZ1472" s="93">
        <v>253741</v>
      </c>
      <c r="DA1472" s="93">
        <v>33480</v>
      </c>
      <c r="DB1472" s="93">
        <v>24803</v>
      </c>
      <c r="DC1472" s="93">
        <v>8677</v>
      </c>
      <c r="DD1472" s="93">
        <v>302328</v>
      </c>
      <c r="DE1472" s="93">
        <v>299628</v>
      </c>
      <c r="DF1472" s="93">
        <v>2700</v>
      </c>
      <c r="DG1472" s="93" t="s">
        <v>217</v>
      </c>
      <c r="DH1472" s="93">
        <v>360738</v>
      </c>
      <c r="DI1472" s="93">
        <v>185604</v>
      </c>
      <c r="DJ1472" s="93">
        <v>150701</v>
      </c>
      <c r="DK1472" s="93">
        <v>34903</v>
      </c>
      <c r="DL1472" s="93">
        <v>307917</v>
      </c>
      <c r="DM1472" s="93">
        <v>3448</v>
      </c>
      <c r="DN1472" s="93">
        <v>18</v>
      </c>
      <c r="DO1472" s="93" t="s">
        <v>217</v>
      </c>
      <c r="DP1472" s="93">
        <v>20576</v>
      </c>
      <c r="DQ1472" s="93" t="s">
        <v>217</v>
      </c>
      <c r="DR1472" s="93" t="s">
        <v>217</v>
      </c>
      <c r="DS1472" s="93">
        <v>283875</v>
      </c>
      <c r="DT1472" s="93">
        <v>761770</v>
      </c>
      <c r="DU1472" s="93" t="s">
        <v>217</v>
      </c>
      <c r="DV1472" s="93">
        <v>11488</v>
      </c>
      <c r="DW1472" s="93">
        <v>11488</v>
      </c>
      <c r="DX1472" s="93" t="s">
        <v>217</v>
      </c>
      <c r="DY1472" s="93" t="s">
        <v>217</v>
      </c>
      <c r="DZ1472" s="93" t="s">
        <v>217</v>
      </c>
      <c r="EA1472" s="93" t="s">
        <v>217</v>
      </c>
      <c r="EB1472" s="93" t="s">
        <v>217</v>
      </c>
      <c r="EC1472" s="93" t="s">
        <v>217</v>
      </c>
      <c r="ED1472" s="93" t="s">
        <v>217</v>
      </c>
      <c r="EE1472" s="93" t="s">
        <v>217</v>
      </c>
      <c r="EF1472" s="93" t="s">
        <v>217</v>
      </c>
      <c r="EG1472" s="94" t="s">
        <v>217</v>
      </c>
    </row>
    <row r="1473" spans="1:137">
      <c r="A1473" s="91" t="s">
        <v>754</v>
      </c>
      <c r="B1473" s="92" t="s">
        <v>249</v>
      </c>
      <c r="C1473" s="102">
        <v>33022</v>
      </c>
      <c r="D1473" s="92" t="s">
        <v>233</v>
      </c>
      <c r="E1473" s="92" t="s">
        <v>251</v>
      </c>
      <c r="F1473" s="93">
        <v>592987</v>
      </c>
      <c r="G1473" s="93">
        <v>163276</v>
      </c>
      <c r="H1473" s="93">
        <v>19981</v>
      </c>
      <c r="I1473" s="93">
        <v>348587</v>
      </c>
      <c r="J1473" s="93">
        <v>38801</v>
      </c>
      <c r="K1473" s="93" t="s">
        <v>217</v>
      </c>
      <c r="L1473" s="93" t="s">
        <v>217</v>
      </c>
      <c r="M1473" s="93" t="s">
        <v>217</v>
      </c>
      <c r="N1473" s="93">
        <v>118411</v>
      </c>
      <c r="O1473" s="93">
        <v>258</v>
      </c>
      <c r="P1473" s="93" t="s">
        <v>217</v>
      </c>
      <c r="Q1473" s="93">
        <v>1292</v>
      </c>
      <c r="R1473" s="93">
        <v>1504</v>
      </c>
      <c r="S1473" s="93" t="s">
        <v>217</v>
      </c>
      <c r="T1473" s="93" t="s">
        <v>217</v>
      </c>
      <c r="U1473" s="93">
        <v>138876</v>
      </c>
      <c r="V1473" s="93" t="s">
        <v>217</v>
      </c>
      <c r="W1473" s="93" t="s">
        <v>217</v>
      </c>
      <c r="X1473" s="93">
        <v>14</v>
      </c>
      <c r="Y1473" s="93" t="s">
        <v>217</v>
      </c>
      <c r="Z1473" s="93">
        <v>3812</v>
      </c>
      <c r="AA1473" s="93">
        <v>4121</v>
      </c>
      <c r="AB1473" s="93">
        <v>9861</v>
      </c>
      <c r="AC1473" s="93">
        <v>865</v>
      </c>
      <c r="AD1473" s="93">
        <v>1052</v>
      </c>
      <c r="AE1473" s="93">
        <v>432</v>
      </c>
      <c r="AF1473" s="93" t="s">
        <v>217</v>
      </c>
      <c r="AG1473" s="93">
        <v>7512</v>
      </c>
      <c r="AH1473" s="93">
        <v>3641017</v>
      </c>
      <c r="AI1473" s="93">
        <v>3230058</v>
      </c>
      <c r="AJ1473" s="93">
        <v>410706</v>
      </c>
      <c r="AK1473" s="93">
        <v>253</v>
      </c>
      <c r="AL1473" s="93">
        <v>822</v>
      </c>
      <c r="AM1473" s="93">
        <v>43851</v>
      </c>
      <c r="AN1473" s="93">
        <v>31186</v>
      </c>
      <c r="AO1473" s="93">
        <v>12665</v>
      </c>
      <c r="AP1473" s="93">
        <v>54351</v>
      </c>
      <c r="AQ1473" s="93" t="s">
        <v>217</v>
      </c>
      <c r="AR1473" s="93" t="s">
        <v>217</v>
      </c>
      <c r="AS1473" s="93" t="s">
        <v>217</v>
      </c>
      <c r="AT1473" s="93">
        <v>3814</v>
      </c>
      <c r="AU1473" s="93">
        <v>12203</v>
      </c>
      <c r="AV1473" s="93">
        <v>38334</v>
      </c>
      <c r="AW1473" s="93">
        <v>5465</v>
      </c>
      <c r="AX1473" s="93">
        <v>1757</v>
      </c>
      <c r="AY1473" s="93">
        <v>3708</v>
      </c>
      <c r="AZ1473" s="93">
        <v>814342</v>
      </c>
      <c r="BA1473" s="93" t="s">
        <v>217</v>
      </c>
      <c r="BB1473" s="93" t="s">
        <v>217</v>
      </c>
      <c r="BC1473" s="93">
        <v>2500</v>
      </c>
      <c r="BD1473" s="93" t="s">
        <v>217</v>
      </c>
      <c r="BE1473" s="93" t="s">
        <v>217</v>
      </c>
      <c r="BF1473" s="93">
        <v>145525</v>
      </c>
      <c r="BG1473" s="93">
        <v>32603</v>
      </c>
      <c r="BH1473" s="93" t="s">
        <v>217</v>
      </c>
      <c r="BI1473" s="93" t="s">
        <v>217</v>
      </c>
      <c r="BJ1473" s="93">
        <v>44945</v>
      </c>
      <c r="BK1473" s="93">
        <v>76874</v>
      </c>
      <c r="BL1473" s="93" t="s">
        <v>217</v>
      </c>
      <c r="BM1473" s="93">
        <v>284</v>
      </c>
      <c r="BN1473" s="93" t="s">
        <v>217</v>
      </c>
      <c r="BO1473" s="93">
        <v>78499</v>
      </c>
      <c r="BP1473" s="93" t="s">
        <v>217</v>
      </c>
      <c r="BQ1473" s="93" t="s">
        <v>217</v>
      </c>
      <c r="BR1473" s="93" t="s">
        <v>217</v>
      </c>
      <c r="BS1473" s="93" t="s">
        <v>217</v>
      </c>
      <c r="BT1473" s="93" t="s">
        <v>217</v>
      </c>
      <c r="BU1473" s="93" t="s">
        <v>217</v>
      </c>
      <c r="BV1473" s="93" t="s">
        <v>217</v>
      </c>
      <c r="BW1473" s="93" t="s">
        <v>217</v>
      </c>
      <c r="BX1473" s="93" t="s">
        <v>217</v>
      </c>
      <c r="BY1473" s="93">
        <v>81616</v>
      </c>
      <c r="BZ1473" s="93" t="s">
        <v>217</v>
      </c>
      <c r="CA1473" s="93">
        <v>50322</v>
      </c>
      <c r="CB1473" s="93" t="s">
        <v>217</v>
      </c>
      <c r="CC1473" s="93">
        <v>53193</v>
      </c>
      <c r="CD1473" s="93">
        <v>204020</v>
      </c>
      <c r="CE1473" s="93">
        <v>43961</v>
      </c>
      <c r="CF1473" s="93" t="s">
        <v>217</v>
      </c>
      <c r="CG1473" s="93">
        <v>627118</v>
      </c>
      <c r="CH1473" s="93">
        <v>339386</v>
      </c>
      <c r="CI1473" s="93">
        <v>1250</v>
      </c>
      <c r="CJ1473" s="93" t="s">
        <v>217</v>
      </c>
      <c r="CK1473" s="93">
        <v>72762</v>
      </c>
      <c r="CL1473" s="93">
        <v>7538</v>
      </c>
      <c r="CM1473" s="93" t="s">
        <v>217</v>
      </c>
      <c r="CN1473" s="93" t="s">
        <v>217</v>
      </c>
      <c r="CO1473" s="93" t="s">
        <v>217</v>
      </c>
      <c r="CP1473" s="93" t="s">
        <v>217</v>
      </c>
      <c r="CQ1473" s="93" t="s">
        <v>217</v>
      </c>
      <c r="CR1473" s="93">
        <v>9437</v>
      </c>
      <c r="CS1473" s="93" t="s">
        <v>217</v>
      </c>
      <c r="CT1473" s="93" t="s">
        <v>217</v>
      </c>
      <c r="CU1473" s="93">
        <v>248399</v>
      </c>
      <c r="CV1473" s="93">
        <v>287732</v>
      </c>
      <c r="CW1473" s="93">
        <v>196067</v>
      </c>
      <c r="CX1473" s="93" t="s">
        <v>217</v>
      </c>
      <c r="CY1473" s="93" t="s">
        <v>217</v>
      </c>
      <c r="CZ1473" s="93">
        <v>91665</v>
      </c>
      <c r="DA1473" s="93">
        <v>10419</v>
      </c>
      <c r="DB1473" s="93">
        <v>5183</v>
      </c>
      <c r="DC1473" s="93">
        <v>5236</v>
      </c>
      <c r="DD1473" s="93">
        <v>18280</v>
      </c>
      <c r="DE1473" s="93">
        <v>17770</v>
      </c>
      <c r="DF1473" s="93" t="s">
        <v>217</v>
      </c>
      <c r="DG1473" s="93">
        <v>510</v>
      </c>
      <c r="DH1473" s="93">
        <v>430721</v>
      </c>
      <c r="DI1473" s="93">
        <v>794894</v>
      </c>
      <c r="DJ1473" s="93">
        <v>577348</v>
      </c>
      <c r="DK1473" s="93">
        <v>217546</v>
      </c>
      <c r="DL1473" s="93">
        <v>164044</v>
      </c>
      <c r="DM1473" s="93">
        <v>1245</v>
      </c>
      <c r="DN1473" s="93">
        <v>19</v>
      </c>
      <c r="DO1473" s="93" t="s">
        <v>217</v>
      </c>
      <c r="DP1473" s="93">
        <v>14862</v>
      </c>
      <c r="DQ1473" s="93" t="s">
        <v>217</v>
      </c>
      <c r="DR1473" s="93" t="s">
        <v>217</v>
      </c>
      <c r="DS1473" s="93">
        <v>147918</v>
      </c>
      <c r="DT1473" s="93">
        <v>1773569</v>
      </c>
      <c r="DU1473" s="93" t="s">
        <v>217</v>
      </c>
      <c r="DV1473" s="93">
        <v>2795</v>
      </c>
      <c r="DW1473" s="93">
        <v>2795</v>
      </c>
      <c r="DX1473" s="93" t="s">
        <v>217</v>
      </c>
      <c r="DY1473" s="93" t="s">
        <v>217</v>
      </c>
      <c r="DZ1473" s="93" t="s">
        <v>217</v>
      </c>
      <c r="EA1473" s="93" t="s">
        <v>217</v>
      </c>
      <c r="EB1473" s="93" t="s">
        <v>217</v>
      </c>
      <c r="EC1473" s="93" t="s">
        <v>217</v>
      </c>
      <c r="ED1473" s="93" t="s">
        <v>217</v>
      </c>
      <c r="EE1473" s="93" t="s">
        <v>217</v>
      </c>
      <c r="EF1473" s="93" t="s">
        <v>217</v>
      </c>
      <c r="EG1473" s="94" t="s">
        <v>217</v>
      </c>
    </row>
    <row r="1474" spans="1:137">
      <c r="A1474" s="91" t="s">
        <v>754</v>
      </c>
      <c r="B1474" s="92" t="s">
        <v>249</v>
      </c>
      <c r="C1474" s="102">
        <v>33031</v>
      </c>
      <c r="D1474" s="92" t="s">
        <v>233</v>
      </c>
      <c r="E1474" s="92" t="s">
        <v>252</v>
      </c>
      <c r="F1474" s="93">
        <v>1641451</v>
      </c>
      <c r="G1474" s="93">
        <v>426367</v>
      </c>
      <c r="H1474" s="93">
        <v>48422</v>
      </c>
      <c r="I1474" s="93">
        <v>1011550</v>
      </c>
      <c r="J1474" s="93">
        <v>101528</v>
      </c>
      <c r="K1474" s="93" t="s">
        <v>217</v>
      </c>
      <c r="L1474" s="93" t="s">
        <v>217</v>
      </c>
      <c r="M1474" s="93" t="s">
        <v>217</v>
      </c>
      <c r="N1474" s="93">
        <v>152756</v>
      </c>
      <c r="O1474" s="93">
        <v>655</v>
      </c>
      <c r="P1474" s="93" t="s">
        <v>217</v>
      </c>
      <c r="Q1474" s="93">
        <v>3234</v>
      </c>
      <c r="R1474" s="93">
        <v>3744</v>
      </c>
      <c r="S1474" s="93" t="s">
        <v>217</v>
      </c>
      <c r="T1474" s="93" t="s">
        <v>217</v>
      </c>
      <c r="U1474" s="93">
        <v>300906</v>
      </c>
      <c r="V1474" s="93">
        <v>17022</v>
      </c>
      <c r="W1474" s="93" t="s">
        <v>217</v>
      </c>
      <c r="X1474" s="93">
        <v>21</v>
      </c>
      <c r="Y1474" s="93" t="s">
        <v>217</v>
      </c>
      <c r="Z1474" s="93">
        <v>5611</v>
      </c>
      <c r="AA1474" s="93">
        <v>10314</v>
      </c>
      <c r="AB1474" s="93">
        <v>15986</v>
      </c>
      <c r="AC1474" s="93">
        <v>5941</v>
      </c>
      <c r="AD1474" s="93">
        <v>1548</v>
      </c>
      <c r="AE1474" s="93">
        <v>979</v>
      </c>
      <c r="AF1474" s="93" t="s">
        <v>217</v>
      </c>
      <c r="AG1474" s="93">
        <v>7518</v>
      </c>
      <c r="AH1474" s="93">
        <v>3756963</v>
      </c>
      <c r="AI1474" s="93">
        <v>3532486</v>
      </c>
      <c r="AJ1474" s="93">
        <v>223802</v>
      </c>
      <c r="AK1474" s="93">
        <v>675</v>
      </c>
      <c r="AL1474" s="93">
        <v>1523</v>
      </c>
      <c r="AM1474" s="93">
        <v>49595</v>
      </c>
      <c r="AN1474" s="93">
        <v>6158</v>
      </c>
      <c r="AO1474" s="93">
        <v>43437</v>
      </c>
      <c r="AP1474" s="93">
        <v>104119</v>
      </c>
      <c r="AQ1474" s="93" t="s">
        <v>217</v>
      </c>
      <c r="AR1474" s="93" t="s">
        <v>217</v>
      </c>
      <c r="AS1474" s="93" t="s">
        <v>217</v>
      </c>
      <c r="AT1474" s="93">
        <v>9334</v>
      </c>
      <c r="AU1474" s="93">
        <v>59287</v>
      </c>
      <c r="AV1474" s="93">
        <v>35498</v>
      </c>
      <c r="AW1474" s="93">
        <v>8324</v>
      </c>
      <c r="AX1474" s="93">
        <v>3240</v>
      </c>
      <c r="AY1474" s="93">
        <v>5084</v>
      </c>
      <c r="AZ1474" s="93">
        <v>1387883</v>
      </c>
      <c r="BA1474" s="93" t="s">
        <v>217</v>
      </c>
      <c r="BB1474" s="93" t="s">
        <v>217</v>
      </c>
      <c r="BC1474" s="93">
        <v>75131</v>
      </c>
      <c r="BD1474" s="93" t="s">
        <v>217</v>
      </c>
      <c r="BE1474" s="93" t="s">
        <v>217</v>
      </c>
      <c r="BF1474" s="93">
        <v>256375</v>
      </c>
      <c r="BG1474" s="93">
        <v>90770</v>
      </c>
      <c r="BH1474" s="93" t="s">
        <v>217</v>
      </c>
      <c r="BI1474" s="93" t="s">
        <v>217</v>
      </c>
      <c r="BJ1474" s="93">
        <v>97228</v>
      </c>
      <c r="BK1474" s="93" t="s">
        <v>217</v>
      </c>
      <c r="BL1474" s="93" t="s">
        <v>217</v>
      </c>
      <c r="BM1474" s="93">
        <v>4759</v>
      </c>
      <c r="BN1474" s="93" t="s">
        <v>217</v>
      </c>
      <c r="BO1474" s="93">
        <v>61525</v>
      </c>
      <c r="BP1474" s="93" t="s">
        <v>217</v>
      </c>
      <c r="BQ1474" s="93" t="s">
        <v>217</v>
      </c>
      <c r="BR1474" s="93" t="s">
        <v>217</v>
      </c>
      <c r="BS1474" s="93" t="s">
        <v>217</v>
      </c>
      <c r="BT1474" s="93" t="s">
        <v>217</v>
      </c>
      <c r="BU1474" s="93" t="s">
        <v>217</v>
      </c>
      <c r="BV1474" s="93" t="s">
        <v>217</v>
      </c>
      <c r="BW1474" s="93" t="s">
        <v>217</v>
      </c>
      <c r="BX1474" s="93" t="s">
        <v>217</v>
      </c>
      <c r="BY1474" s="93">
        <v>31153</v>
      </c>
      <c r="BZ1474" s="93" t="s">
        <v>217</v>
      </c>
      <c r="CA1474" s="93">
        <v>278720</v>
      </c>
      <c r="CB1474" s="93" t="s">
        <v>217</v>
      </c>
      <c r="CC1474" s="93">
        <v>133892</v>
      </c>
      <c r="CD1474" s="93">
        <v>269737</v>
      </c>
      <c r="CE1474" s="93">
        <v>88593</v>
      </c>
      <c r="CF1474" s="93" t="s">
        <v>217</v>
      </c>
      <c r="CG1474" s="93">
        <v>512781</v>
      </c>
      <c r="CH1474" s="93">
        <v>400200</v>
      </c>
      <c r="CI1474" s="93">
        <v>42594</v>
      </c>
      <c r="CJ1474" s="93" t="s">
        <v>217</v>
      </c>
      <c r="CK1474" s="93">
        <v>128489</v>
      </c>
      <c r="CL1474" s="93">
        <v>20066</v>
      </c>
      <c r="CM1474" s="93" t="s">
        <v>217</v>
      </c>
      <c r="CN1474" s="93">
        <v>9220</v>
      </c>
      <c r="CO1474" s="93" t="s">
        <v>217</v>
      </c>
      <c r="CP1474" s="93" t="s">
        <v>217</v>
      </c>
      <c r="CQ1474" s="93" t="s">
        <v>217</v>
      </c>
      <c r="CR1474" s="93">
        <v>13905</v>
      </c>
      <c r="CS1474" s="93" t="s">
        <v>217</v>
      </c>
      <c r="CT1474" s="93">
        <v>4689</v>
      </c>
      <c r="CU1474" s="93">
        <v>181237</v>
      </c>
      <c r="CV1474" s="93">
        <v>112581</v>
      </c>
      <c r="CW1474" s="93">
        <v>3872</v>
      </c>
      <c r="CX1474" s="93" t="s">
        <v>217</v>
      </c>
      <c r="CY1474" s="93" t="s">
        <v>217</v>
      </c>
      <c r="CZ1474" s="93">
        <v>108709</v>
      </c>
      <c r="DA1474" s="93">
        <v>14834</v>
      </c>
      <c r="DB1474" s="93">
        <v>4635</v>
      </c>
      <c r="DC1474" s="93">
        <v>10199</v>
      </c>
      <c r="DD1474" s="93">
        <v>54767</v>
      </c>
      <c r="DE1474" s="93">
        <v>54767</v>
      </c>
      <c r="DF1474" s="93" t="s">
        <v>217</v>
      </c>
      <c r="DG1474" s="93" t="s">
        <v>217</v>
      </c>
      <c r="DH1474" s="93">
        <v>18270</v>
      </c>
      <c r="DI1474" s="93">
        <v>301213</v>
      </c>
      <c r="DJ1474" s="93">
        <v>262501</v>
      </c>
      <c r="DK1474" s="93">
        <v>38712</v>
      </c>
      <c r="DL1474" s="93">
        <v>229918</v>
      </c>
      <c r="DM1474" s="93">
        <v>4238</v>
      </c>
      <c r="DN1474" s="93">
        <v>2</v>
      </c>
      <c r="DO1474" s="93" t="s">
        <v>217</v>
      </c>
      <c r="DP1474" s="93">
        <v>55500</v>
      </c>
      <c r="DQ1474" s="93" t="s">
        <v>217</v>
      </c>
      <c r="DR1474" s="93" t="s">
        <v>217</v>
      </c>
      <c r="DS1474" s="93">
        <v>170178</v>
      </c>
      <c r="DT1474" s="93">
        <v>1097500</v>
      </c>
      <c r="DU1474" s="93" t="s">
        <v>217</v>
      </c>
      <c r="DV1474" s="93">
        <v>7370</v>
      </c>
      <c r="DW1474" s="93">
        <v>6849</v>
      </c>
      <c r="DX1474" s="93" t="s">
        <v>217</v>
      </c>
      <c r="DY1474" s="93">
        <v>375</v>
      </c>
      <c r="DZ1474" s="93" t="s">
        <v>217</v>
      </c>
      <c r="EA1474" s="93">
        <v>375</v>
      </c>
      <c r="EB1474" s="93" t="s">
        <v>217</v>
      </c>
      <c r="EC1474" s="93" t="s">
        <v>217</v>
      </c>
      <c r="ED1474" s="93">
        <v>146</v>
      </c>
      <c r="EE1474" s="93" t="s">
        <v>217</v>
      </c>
      <c r="EF1474" s="93" t="s">
        <v>217</v>
      </c>
      <c r="EG1474" s="94" t="s">
        <v>217</v>
      </c>
    </row>
    <row r="1475" spans="1:137">
      <c r="A1475" s="91" t="s">
        <v>754</v>
      </c>
      <c r="B1475" s="92" t="s">
        <v>249</v>
      </c>
      <c r="C1475" s="102">
        <v>33219</v>
      </c>
      <c r="D1475" s="92" t="s">
        <v>233</v>
      </c>
      <c r="E1475" s="92" t="s">
        <v>253</v>
      </c>
      <c r="F1475" s="93">
        <v>3428766</v>
      </c>
      <c r="G1475" s="93">
        <v>1308953</v>
      </c>
      <c r="H1475" s="93">
        <v>129451</v>
      </c>
      <c r="I1475" s="93">
        <v>1643703</v>
      </c>
      <c r="J1475" s="93">
        <v>198958</v>
      </c>
      <c r="K1475" s="93" t="s">
        <v>217</v>
      </c>
      <c r="L1475" s="93" t="s">
        <v>217</v>
      </c>
      <c r="M1475" s="93" t="s">
        <v>217</v>
      </c>
      <c r="N1475" s="93">
        <v>253378</v>
      </c>
      <c r="O1475" s="93">
        <v>1905</v>
      </c>
      <c r="P1475" s="93" t="s">
        <v>217</v>
      </c>
      <c r="Q1475" s="93">
        <v>9511</v>
      </c>
      <c r="R1475" s="93">
        <v>11068</v>
      </c>
      <c r="S1475" s="93" t="s">
        <v>217</v>
      </c>
      <c r="T1475" s="93" t="s">
        <v>217</v>
      </c>
      <c r="U1475" s="93">
        <v>722053</v>
      </c>
      <c r="V1475" s="93">
        <v>7945</v>
      </c>
      <c r="W1475" s="93" t="s">
        <v>217</v>
      </c>
      <c r="X1475" s="93">
        <v>43</v>
      </c>
      <c r="Y1475" s="93" t="s">
        <v>217</v>
      </c>
      <c r="Z1475" s="93">
        <v>11529</v>
      </c>
      <c r="AA1475" s="93">
        <v>22342</v>
      </c>
      <c r="AB1475" s="93">
        <v>59315</v>
      </c>
      <c r="AC1475" s="93">
        <v>37181</v>
      </c>
      <c r="AD1475" s="93">
        <v>3181</v>
      </c>
      <c r="AE1475" s="93">
        <v>2955</v>
      </c>
      <c r="AF1475" s="93" t="s">
        <v>217</v>
      </c>
      <c r="AG1475" s="93">
        <v>15998</v>
      </c>
      <c r="AH1475" s="93">
        <v>4646254</v>
      </c>
      <c r="AI1475" s="93">
        <v>4350876</v>
      </c>
      <c r="AJ1475" s="93">
        <v>293035</v>
      </c>
      <c r="AK1475" s="93">
        <v>2343</v>
      </c>
      <c r="AL1475" s="93">
        <v>3872</v>
      </c>
      <c r="AM1475" s="93">
        <v>45265</v>
      </c>
      <c r="AN1475" s="93">
        <v>41932</v>
      </c>
      <c r="AO1475" s="93">
        <v>3333</v>
      </c>
      <c r="AP1475" s="93">
        <v>171147</v>
      </c>
      <c r="AQ1475" s="93" t="s">
        <v>217</v>
      </c>
      <c r="AR1475" s="93" t="s">
        <v>217</v>
      </c>
      <c r="AS1475" s="93" t="s">
        <v>217</v>
      </c>
      <c r="AT1475" s="93">
        <v>46731</v>
      </c>
      <c r="AU1475" s="93">
        <v>36566</v>
      </c>
      <c r="AV1475" s="93">
        <v>87850</v>
      </c>
      <c r="AW1475" s="93">
        <v>17659</v>
      </c>
      <c r="AX1475" s="93">
        <v>4672</v>
      </c>
      <c r="AY1475" s="93">
        <v>12987</v>
      </c>
      <c r="AZ1475" s="93">
        <v>3623170</v>
      </c>
      <c r="BA1475" s="93" t="s">
        <v>217</v>
      </c>
      <c r="BB1475" s="93" t="s">
        <v>217</v>
      </c>
      <c r="BC1475" s="93">
        <v>104397</v>
      </c>
      <c r="BD1475" s="93" t="s">
        <v>217</v>
      </c>
      <c r="BE1475" s="93" t="s">
        <v>217</v>
      </c>
      <c r="BF1475" s="93">
        <v>315662</v>
      </c>
      <c r="BG1475" s="93">
        <v>845831</v>
      </c>
      <c r="BH1475" s="93" t="s">
        <v>217</v>
      </c>
      <c r="BI1475" s="93" t="s">
        <v>217</v>
      </c>
      <c r="BJ1475" s="93">
        <v>460103</v>
      </c>
      <c r="BK1475" s="93">
        <v>3042</v>
      </c>
      <c r="BL1475" s="93" t="s">
        <v>217</v>
      </c>
      <c r="BM1475" s="93">
        <v>18095</v>
      </c>
      <c r="BN1475" s="93" t="s">
        <v>217</v>
      </c>
      <c r="BO1475" s="93">
        <v>130876</v>
      </c>
      <c r="BP1475" s="93" t="s">
        <v>217</v>
      </c>
      <c r="BQ1475" s="93" t="s">
        <v>217</v>
      </c>
      <c r="BR1475" s="93" t="s">
        <v>217</v>
      </c>
      <c r="BS1475" s="93" t="s">
        <v>217</v>
      </c>
      <c r="BT1475" s="93" t="s">
        <v>217</v>
      </c>
      <c r="BU1475" s="93" t="s">
        <v>217</v>
      </c>
      <c r="BV1475" s="93" t="s">
        <v>217</v>
      </c>
      <c r="BW1475" s="93" t="s">
        <v>217</v>
      </c>
      <c r="BX1475" s="93" t="s">
        <v>217</v>
      </c>
      <c r="BY1475" s="93">
        <v>20859</v>
      </c>
      <c r="BZ1475" s="93" t="s">
        <v>217</v>
      </c>
      <c r="CA1475" s="93">
        <v>220693</v>
      </c>
      <c r="CB1475" s="93" t="s">
        <v>217</v>
      </c>
      <c r="CC1475" s="93">
        <v>510819</v>
      </c>
      <c r="CD1475" s="93">
        <v>753509</v>
      </c>
      <c r="CE1475" s="93">
        <v>239284</v>
      </c>
      <c r="CF1475" s="93" t="s">
        <v>217</v>
      </c>
      <c r="CG1475" s="93">
        <v>1273777</v>
      </c>
      <c r="CH1475" s="93">
        <v>1023270</v>
      </c>
      <c r="CI1475" s="93">
        <v>51723</v>
      </c>
      <c r="CJ1475" s="93" t="s">
        <v>217</v>
      </c>
      <c r="CK1475" s="93">
        <v>157341</v>
      </c>
      <c r="CL1475" s="93">
        <v>74053</v>
      </c>
      <c r="CM1475" s="93" t="s">
        <v>217</v>
      </c>
      <c r="CN1475" s="93">
        <v>9985</v>
      </c>
      <c r="CO1475" s="93" t="s">
        <v>217</v>
      </c>
      <c r="CP1475" s="93" t="s">
        <v>217</v>
      </c>
      <c r="CQ1475" s="93" t="s">
        <v>217</v>
      </c>
      <c r="CR1475" s="93">
        <v>16868</v>
      </c>
      <c r="CS1475" s="93" t="s">
        <v>217</v>
      </c>
      <c r="CT1475" s="93">
        <v>5045</v>
      </c>
      <c r="CU1475" s="93">
        <v>708255</v>
      </c>
      <c r="CV1475" s="93">
        <v>250507</v>
      </c>
      <c r="CW1475" s="93">
        <v>11384</v>
      </c>
      <c r="CX1475" s="93" t="s">
        <v>217</v>
      </c>
      <c r="CY1475" s="93" t="s">
        <v>217</v>
      </c>
      <c r="CZ1475" s="93">
        <v>239123</v>
      </c>
      <c r="DA1475" s="93">
        <v>66305</v>
      </c>
      <c r="DB1475" s="93">
        <v>22449</v>
      </c>
      <c r="DC1475" s="93">
        <v>43856</v>
      </c>
      <c r="DD1475" s="93">
        <v>328833</v>
      </c>
      <c r="DE1475" s="93">
        <v>314619</v>
      </c>
      <c r="DF1475" s="93">
        <v>13700</v>
      </c>
      <c r="DG1475" s="93">
        <v>514</v>
      </c>
      <c r="DH1475" s="93">
        <v>171512</v>
      </c>
      <c r="DI1475" s="93">
        <v>238181</v>
      </c>
      <c r="DJ1475" s="93">
        <v>206496</v>
      </c>
      <c r="DK1475" s="93">
        <v>31685</v>
      </c>
      <c r="DL1475" s="93">
        <v>295172</v>
      </c>
      <c r="DM1475" s="93">
        <v>3736</v>
      </c>
      <c r="DN1475" s="93">
        <v>206</v>
      </c>
      <c r="DO1475" s="93" t="s">
        <v>217</v>
      </c>
      <c r="DP1475" s="93">
        <v>53000</v>
      </c>
      <c r="DQ1475" s="93">
        <v>535</v>
      </c>
      <c r="DR1475" s="93" t="s">
        <v>217</v>
      </c>
      <c r="DS1475" s="93">
        <v>237695</v>
      </c>
      <c r="DT1475" s="93">
        <v>1568570</v>
      </c>
      <c r="DU1475" s="93" t="s">
        <v>217</v>
      </c>
      <c r="DV1475" s="93">
        <v>17669</v>
      </c>
      <c r="DW1475" s="93">
        <v>16749</v>
      </c>
      <c r="DX1475" s="93">
        <v>905</v>
      </c>
      <c r="DY1475" s="93" t="s">
        <v>217</v>
      </c>
      <c r="DZ1475" s="93" t="s">
        <v>217</v>
      </c>
      <c r="EA1475" s="93" t="s">
        <v>217</v>
      </c>
      <c r="EB1475" s="93" t="s">
        <v>217</v>
      </c>
      <c r="EC1475" s="93" t="s">
        <v>217</v>
      </c>
      <c r="ED1475" s="93" t="s">
        <v>217</v>
      </c>
      <c r="EE1475" s="93" t="s">
        <v>217</v>
      </c>
      <c r="EF1475" s="93">
        <v>15</v>
      </c>
      <c r="EG1475" s="94" t="s">
        <v>217</v>
      </c>
    </row>
    <row r="1476" spans="1:137">
      <c r="A1476" s="91" t="s">
        <v>754</v>
      </c>
      <c r="B1476" s="92" t="s">
        <v>249</v>
      </c>
      <c r="C1476" s="102">
        <v>33227</v>
      </c>
      <c r="D1476" s="92" t="s">
        <v>233</v>
      </c>
      <c r="E1476" s="92" t="s">
        <v>254</v>
      </c>
      <c r="F1476" s="93">
        <v>3857778</v>
      </c>
      <c r="G1476" s="93">
        <v>1298217</v>
      </c>
      <c r="H1476" s="93">
        <v>390516</v>
      </c>
      <c r="I1476" s="93">
        <v>1843124</v>
      </c>
      <c r="J1476" s="93">
        <v>213450</v>
      </c>
      <c r="K1476" s="93" t="s">
        <v>217</v>
      </c>
      <c r="L1476" s="93" t="s">
        <v>217</v>
      </c>
      <c r="M1476" s="93" t="s">
        <v>217</v>
      </c>
      <c r="N1476" s="93">
        <v>172483</v>
      </c>
      <c r="O1476" s="93">
        <v>1869</v>
      </c>
      <c r="P1476" s="93" t="s">
        <v>217</v>
      </c>
      <c r="Q1476" s="93">
        <v>9359</v>
      </c>
      <c r="R1476" s="93">
        <v>10906</v>
      </c>
      <c r="S1476" s="93" t="s">
        <v>217</v>
      </c>
      <c r="T1476" s="93" t="s">
        <v>217</v>
      </c>
      <c r="U1476" s="93">
        <v>701764</v>
      </c>
      <c r="V1476" s="93" t="s">
        <v>217</v>
      </c>
      <c r="W1476" s="93" t="s">
        <v>217</v>
      </c>
      <c r="X1476" s="93">
        <v>30</v>
      </c>
      <c r="Y1476" s="93" t="s">
        <v>217</v>
      </c>
      <c r="Z1476" s="93">
        <v>8072</v>
      </c>
      <c r="AA1476" s="93">
        <v>60839</v>
      </c>
      <c r="AB1476" s="93">
        <v>71363</v>
      </c>
      <c r="AC1476" s="93">
        <v>27060</v>
      </c>
      <c r="AD1476" s="93">
        <v>2227</v>
      </c>
      <c r="AE1476" s="93">
        <v>2685</v>
      </c>
      <c r="AF1476" s="93" t="s">
        <v>217</v>
      </c>
      <c r="AG1476" s="93">
        <v>39391</v>
      </c>
      <c r="AH1476" s="93">
        <v>2314338</v>
      </c>
      <c r="AI1476" s="93">
        <v>2006021</v>
      </c>
      <c r="AJ1476" s="93">
        <v>294639</v>
      </c>
      <c r="AK1476" s="93">
        <v>13678</v>
      </c>
      <c r="AL1476" s="93">
        <v>4833</v>
      </c>
      <c r="AM1476" s="93">
        <v>119405</v>
      </c>
      <c r="AN1476" s="93">
        <v>4345</v>
      </c>
      <c r="AO1476" s="93">
        <v>115060</v>
      </c>
      <c r="AP1476" s="93">
        <v>97103</v>
      </c>
      <c r="AQ1476" s="93" t="s">
        <v>217</v>
      </c>
      <c r="AR1476" s="93" t="s">
        <v>217</v>
      </c>
      <c r="AS1476" s="93" t="s">
        <v>217</v>
      </c>
      <c r="AT1476" s="93">
        <v>28837</v>
      </c>
      <c r="AU1476" s="93">
        <v>39826</v>
      </c>
      <c r="AV1476" s="93">
        <v>28440</v>
      </c>
      <c r="AW1476" s="93">
        <v>13189</v>
      </c>
      <c r="AX1476" s="93">
        <v>9705</v>
      </c>
      <c r="AY1476" s="93">
        <v>3484</v>
      </c>
      <c r="AZ1476" s="93">
        <v>2692543</v>
      </c>
      <c r="BA1476" s="93" t="s">
        <v>217</v>
      </c>
      <c r="BB1476" s="93" t="s">
        <v>217</v>
      </c>
      <c r="BC1476" s="93">
        <v>101289</v>
      </c>
      <c r="BD1476" s="93" t="s">
        <v>217</v>
      </c>
      <c r="BE1476" s="93" t="s">
        <v>217</v>
      </c>
      <c r="BF1476" s="93">
        <v>244542</v>
      </c>
      <c r="BG1476" s="93">
        <v>283367</v>
      </c>
      <c r="BH1476" s="93" t="s">
        <v>217</v>
      </c>
      <c r="BI1476" s="93" t="s">
        <v>217</v>
      </c>
      <c r="BJ1476" s="93">
        <v>90083</v>
      </c>
      <c r="BK1476" s="93" t="s">
        <v>217</v>
      </c>
      <c r="BL1476" s="93" t="s">
        <v>217</v>
      </c>
      <c r="BM1476" s="93">
        <v>4222</v>
      </c>
      <c r="BN1476" s="93" t="s">
        <v>217</v>
      </c>
      <c r="BO1476" s="93">
        <v>168320</v>
      </c>
      <c r="BP1476" s="93" t="s">
        <v>217</v>
      </c>
      <c r="BQ1476" s="93" t="s">
        <v>217</v>
      </c>
      <c r="BR1476" s="93" t="s">
        <v>217</v>
      </c>
      <c r="BS1476" s="93" t="s">
        <v>217</v>
      </c>
      <c r="BT1476" s="93" t="s">
        <v>217</v>
      </c>
      <c r="BU1476" s="93" t="s">
        <v>217</v>
      </c>
      <c r="BV1476" s="93" t="s">
        <v>217</v>
      </c>
      <c r="BW1476" s="93" t="s">
        <v>217</v>
      </c>
      <c r="BX1476" s="93" t="s">
        <v>217</v>
      </c>
      <c r="BY1476" s="93">
        <v>29067</v>
      </c>
      <c r="BZ1476" s="93" t="s">
        <v>217</v>
      </c>
      <c r="CA1476" s="93">
        <v>204639</v>
      </c>
      <c r="CB1476" s="93" t="s">
        <v>217</v>
      </c>
      <c r="CC1476" s="93">
        <v>428930</v>
      </c>
      <c r="CD1476" s="93">
        <v>534976</v>
      </c>
      <c r="CE1476" s="93">
        <v>603108</v>
      </c>
      <c r="CF1476" s="93" t="s">
        <v>217</v>
      </c>
      <c r="CG1476" s="93">
        <v>905679</v>
      </c>
      <c r="CH1476" s="93">
        <v>729839</v>
      </c>
      <c r="CI1476" s="93">
        <v>258151</v>
      </c>
      <c r="CJ1476" s="93" t="s">
        <v>217</v>
      </c>
      <c r="CK1476" s="93">
        <v>122271</v>
      </c>
      <c r="CL1476" s="93">
        <v>62216</v>
      </c>
      <c r="CM1476" s="93" t="s">
        <v>217</v>
      </c>
      <c r="CN1476" s="93">
        <v>1505</v>
      </c>
      <c r="CO1476" s="93" t="s">
        <v>217</v>
      </c>
      <c r="CP1476" s="93" t="s">
        <v>217</v>
      </c>
      <c r="CQ1476" s="93" t="s">
        <v>217</v>
      </c>
      <c r="CR1476" s="93">
        <v>13766</v>
      </c>
      <c r="CS1476" s="93" t="s">
        <v>217</v>
      </c>
      <c r="CT1476" s="93">
        <v>3719</v>
      </c>
      <c r="CU1476" s="93">
        <v>268211</v>
      </c>
      <c r="CV1476" s="93">
        <v>175840</v>
      </c>
      <c r="CW1476" s="93">
        <v>11897</v>
      </c>
      <c r="CX1476" s="93" t="s">
        <v>217</v>
      </c>
      <c r="CY1476" s="93" t="s">
        <v>217</v>
      </c>
      <c r="CZ1476" s="93">
        <v>163943</v>
      </c>
      <c r="DA1476" s="93">
        <v>107577</v>
      </c>
      <c r="DB1476" s="93">
        <v>13025</v>
      </c>
      <c r="DC1476" s="93">
        <v>94552</v>
      </c>
      <c r="DD1476" s="93">
        <v>711158</v>
      </c>
      <c r="DE1476" s="93">
        <v>704623</v>
      </c>
      <c r="DF1476" s="93">
        <v>5000</v>
      </c>
      <c r="DG1476" s="93">
        <v>1535</v>
      </c>
      <c r="DH1476" s="93">
        <v>455301</v>
      </c>
      <c r="DI1476" s="93">
        <v>403450</v>
      </c>
      <c r="DJ1476" s="93">
        <v>356913</v>
      </c>
      <c r="DK1476" s="93">
        <v>46537</v>
      </c>
      <c r="DL1476" s="93">
        <v>135199</v>
      </c>
      <c r="DM1476" s="93">
        <v>1177</v>
      </c>
      <c r="DN1476" s="93">
        <v>17</v>
      </c>
      <c r="DO1476" s="93" t="s">
        <v>217</v>
      </c>
      <c r="DP1476" s="93">
        <v>60176</v>
      </c>
      <c r="DQ1476" s="93">
        <v>8150</v>
      </c>
      <c r="DR1476" s="93" t="s">
        <v>217</v>
      </c>
      <c r="DS1476" s="93">
        <v>65679</v>
      </c>
      <c r="DT1476" s="93">
        <v>632409</v>
      </c>
      <c r="DU1476" s="93" t="s">
        <v>217</v>
      </c>
      <c r="DV1476" s="93">
        <v>1920</v>
      </c>
      <c r="DW1476" s="93">
        <v>1913</v>
      </c>
      <c r="DX1476" s="93" t="s">
        <v>217</v>
      </c>
      <c r="DY1476" s="93" t="s">
        <v>217</v>
      </c>
      <c r="DZ1476" s="93" t="s">
        <v>217</v>
      </c>
      <c r="EA1476" s="93" t="s">
        <v>217</v>
      </c>
      <c r="EB1476" s="93" t="s">
        <v>217</v>
      </c>
      <c r="EC1476" s="93" t="s">
        <v>217</v>
      </c>
      <c r="ED1476" s="93">
        <v>7</v>
      </c>
      <c r="EE1476" s="93" t="s">
        <v>217</v>
      </c>
      <c r="EF1476" s="93" t="s">
        <v>217</v>
      </c>
      <c r="EG1476" s="94" t="s">
        <v>217</v>
      </c>
    </row>
    <row r="1477" spans="1:137">
      <c r="A1477" s="91" t="s">
        <v>754</v>
      </c>
      <c r="B1477" s="92" t="s">
        <v>249</v>
      </c>
      <c r="C1477" s="102">
        <v>33669</v>
      </c>
      <c r="D1477" s="92" t="s">
        <v>233</v>
      </c>
      <c r="E1477" s="92" t="s">
        <v>255</v>
      </c>
      <c r="F1477" s="93">
        <v>483287</v>
      </c>
      <c r="G1477" s="93">
        <v>168348</v>
      </c>
      <c r="H1477" s="93">
        <v>17479</v>
      </c>
      <c r="I1477" s="93">
        <v>247379</v>
      </c>
      <c r="J1477" s="93">
        <v>23027</v>
      </c>
      <c r="K1477" s="93" t="s">
        <v>217</v>
      </c>
      <c r="L1477" s="93" t="s">
        <v>217</v>
      </c>
      <c r="M1477" s="93" t="s">
        <v>217</v>
      </c>
      <c r="N1477" s="93">
        <v>97306</v>
      </c>
      <c r="O1477" s="93">
        <v>248</v>
      </c>
      <c r="P1477" s="93" t="s">
        <v>217</v>
      </c>
      <c r="Q1477" s="93">
        <v>1244</v>
      </c>
      <c r="R1477" s="93">
        <v>1447</v>
      </c>
      <c r="S1477" s="93" t="s">
        <v>217</v>
      </c>
      <c r="T1477" s="93" t="s">
        <v>217</v>
      </c>
      <c r="U1477" s="93">
        <v>137727</v>
      </c>
      <c r="V1477" s="93">
        <v>4145</v>
      </c>
      <c r="W1477" s="93" t="s">
        <v>217</v>
      </c>
      <c r="X1477" s="93">
        <v>15</v>
      </c>
      <c r="Y1477" s="93" t="s">
        <v>217</v>
      </c>
      <c r="Z1477" s="93">
        <v>3967</v>
      </c>
      <c r="AA1477" s="93">
        <v>4359</v>
      </c>
      <c r="AB1477" s="93">
        <v>18078</v>
      </c>
      <c r="AC1477" s="93">
        <v>734</v>
      </c>
      <c r="AD1477" s="93">
        <v>1095</v>
      </c>
      <c r="AE1477" s="93">
        <v>437</v>
      </c>
      <c r="AF1477" s="93" t="s">
        <v>217</v>
      </c>
      <c r="AG1477" s="93">
        <v>15812</v>
      </c>
      <c r="AH1477" s="93">
        <v>4262036</v>
      </c>
      <c r="AI1477" s="93">
        <v>3703483</v>
      </c>
      <c r="AJ1477" s="93">
        <v>558236</v>
      </c>
      <c r="AK1477" s="93">
        <v>317</v>
      </c>
      <c r="AL1477" s="93">
        <v>738</v>
      </c>
      <c r="AM1477" s="93">
        <v>12415</v>
      </c>
      <c r="AN1477" s="93" t="s">
        <v>217</v>
      </c>
      <c r="AO1477" s="93">
        <v>12415</v>
      </c>
      <c r="AP1477" s="93">
        <v>64445</v>
      </c>
      <c r="AQ1477" s="93" t="s">
        <v>217</v>
      </c>
      <c r="AR1477" s="93" t="s">
        <v>217</v>
      </c>
      <c r="AS1477" s="93" t="s">
        <v>217</v>
      </c>
      <c r="AT1477" s="93">
        <v>2175</v>
      </c>
      <c r="AU1477" s="93">
        <v>24697</v>
      </c>
      <c r="AV1477" s="93">
        <v>37573</v>
      </c>
      <c r="AW1477" s="93">
        <v>8135</v>
      </c>
      <c r="AX1477" s="93" t="s">
        <v>217</v>
      </c>
      <c r="AY1477" s="93">
        <v>8135</v>
      </c>
      <c r="AZ1477" s="93">
        <v>839716</v>
      </c>
      <c r="BA1477" s="93" t="s">
        <v>217</v>
      </c>
      <c r="BB1477" s="93" t="s">
        <v>217</v>
      </c>
      <c r="BC1477" s="93">
        <v>35797</v>
      </c>
      <c r="BD1477" s="93" t="s">
        <v>217</v>
      </c>
      <c r="BE1477" s="93" t="s">
        <v>217</v>
      </c>
      <c r="BF1477" s="93">
        <v>112887</v>
      </c>
      <c r="BG1477" s="93">
        <v>28656</v>
      </c>
      <c r="BH1477" s="93" t="s">
        <v>217</v>
      </c>
      <c r="BI1477" s="93" t="s">
        <v>217</v>
      </c>
      <c r="BJ1477" s="93">
        <v>117313</v>
      </c>
      <c r="BK1477" s="93">
        <v>22369</v>
      </c>
      <c r="BL1477" s="93" t="s">
        <v>217</v>
      </c>
      <c r="BM1477" s="93">
        <v>5444</v>
      </c>
      <c r="BN1477" s="93" t="s">
        <v>217</v>
      </c>
      <c r="BO1477" s="93">
        <v>95267</v>
      </c>
      <c r="BP1477" s="93" t="s">
        <v>217</v>
      </c>
      <c r="BQ1477" s="93" t="s">
        <v>217</v>
      </c>
      <c r="BR1477" s="93" t="s">
        <v>217</v>
      </c>
      <c r="BS1477" s="93" t="s">
        <v>217</v>
      </c>
      <c r="BT1477" s="93" t="s">
        <v>217</v>
      </c>
      <c r="BU1477" s="93" t="s">
        <v>217</v>
      </c>
      <c r="BV1477" s="93" t="s">
        <v>217</v>
      </c>
      <c r="BW1477" s="93" t="s">
        <v>217</v>
      </c>
      <c r="BX1477" s="93" t="s">
        <v>217</v>
      </c>
      <c r="BY1477" s="93">
        <v>1740</v>
      </c>
      <c r="BZ1477" s="93" t="s">
        <v>217</v>
      </c>
      <c r="CA1477" s="93">
        <v>163199</v>
      </c>
      <c r="CB1477" s="93" t="s">
        <v>217</v>
      </c>
      <c r="CC1477" s="93">
        <v>48872</v>
      </c>
      <c r="CD1477" s="93">
        <v>141609</v>
      </c>
      <c r="CE1477" s="93">
        <v>66563</v>
      </c>
      <c r="CF1477" s="93" t="s">
        <v>217</v>
      </c>
      <c r="CG1477" s="93">
        <v>840564</v>
      </c>
      <c r="CH1477" s="93">
        <v>737271</v>
      </c>
      <c r="CI1477" s="93">
        <v>15938</v>
      </c>
      <c r="CJ1477" s="93" t="s">
        <v>217</v>
      </c>
      <c r="CK1477" s="93">
        <v>56443</v>
      </c>
      <c r="CL1477" s="93">
        <v>6562</v>
      </c>
      <c r="CM1477" s="93" t="s">
        <v>217</v>
      </c>
      <c r="CN1477" s="93">
        <v>455693</v>
      </c>
      <c r="CO1477" s="93" t="s">
        <v>217</v>
      </c>
      <c r="CP1477" s="93" t="s">
        <v>217</v>
      </c>
      <c r="CQ1477" s="93" t="s">
        <v>217</v>
      </c>
      <c r="CR1477" s="93">
        <v>10950</v>
      </c>
      <c r="CS1477" s="93">
        <v>6562</v>
      </c>
      <c r="CT1477" s="93">
        <v>1240</v>
      </c>
      <c r="CU1477" s="93">
        <v>183883</v>
      </c>
      <c r="CV1477" s="93">
        <v>103293</v>
      </c>
      <c r="CW1477" s="93">
        <v>200</v>
      </c>
      <c r="CX1477" s="93" t="s">
        <v>217</v>
      </c>
      <c r="CY1477" s="93" t="s">
        <v>217</v>
      </c>
      <c r="CZ1477" s="93">
        <v>103093</v>
      </c>
      <c r="DA1477" s="93">
        <v>9232</v>
      </c>
      <c r="DB1477" s="93">
        <v>6071</v>
      </c>
      <c r="DC1477" s="93">
        <v>3161</v>
      </c>
      <c r="DD1477" s="93">
        <v>194534</v>
      </c>
      <c r="DE1477" s="93">
        <v>193418</v>
      </c>
      <c r="DF1477" s="93" t="s">
        <v>217</v>
      </c>
      <c r="DG1477" s="93">
        <v>1116</v>
      </c>
      <c r="DH1477" s="93">
        <v>462212</v>
      </c>
      <c r="DI1477" s="93">
        <v>362395</v>
      </c>
      <c r="DJ1477" s="93">
        <v>267639</v>
      </c>
      <c r="DK1477" s="93">
        <v>94756</v>
      </c>
      <c r="DL1477" s="93">
        <v>123902</v>
      </c>
      <c r="DM1477" s="93">
        <v>210</v>
      </c>
      <c r="DN1477" s="93">
        <v>6</v>
      </c>
      <c r="DO1477" s="93" t="s">
        <v>217</v>
      </c>
      <c r="DP1477" s="93">
        <v>34841</v>
      </c>
      <c r="DQ1477" s="93" t="s">
        <v>217</v>
      </c>
      <c r="DR1477" s="93" t="s">
        <v>217</v>
      </c>
      <c r="DS1477" s="93">
        <v>88845</v>
      </c>
      <c r="DT1477" s="93">
        <v>1668900</v>
      </c>
      <c r="DU1477" s="93" t="s">
        <v>217</v>
      </c>
      <c r="DV1477" s="93">
        <v>664</v>
      </c>
      <c r="DW1477" s="93">
        <v>664</v>
      </c>
      <c r="DX1477" s="93" t="s">
        <v>217</v>
      </c>
      <c r="DY1477" s="93" t="s">
        <v>217</v>
      </c>
      <c r="DZ1477" s="93" t="s">
        <v>217</v>
      </c>
      <c r="EA1477" s="93" t="s">
        <v>217</v>
      </c>
      <c r="EB1477" s="93" t="s">
        <v>217</v>
      </c>
      <c r="EC1477" s="93" t="s">
        <v>217</v>
      </c>
      <c r="ED1477" s="93" t="s">
        <v>217</v>
      </c>
      <c r="EE1477" s="93" t="s">
        <v>217</v>
      </c>
      <c r="EF1477" s="93" t="s">
        <v>217</v>
      </c>
      <c r="EG1477" s="94" t="s">
        <v>217</v>
      </c>
    </row>
    <row r="1478" spans="1:137">
      <c r="A1478" s="91" t="s">
        <v>754</v>
      </c>
      <c r="B1478" s="92" t="s">
        <v>249</v>
      </c>
      <c r="C1478" s="102">
        <v>33812</v>
      </c>
      <c r="D1478" s="92" t="s">
        <v>233</v>
      </c>
      <c r="E1478" s="92" t="s">
        <v>256</v>
      </c>
      <c r="F1478" s="93">
        <v>2900907</v>
      </c>
      <c r="G1478" s="93">
        <v>650475</v>
      </c>
      <c r="H1478" s="93">
        <v>211160</v>
      </c>
      <c r="I1478" s="93">
        <v>1845828</v>
      </c>
      <c r="J1478" s="93">
        <v>119674</v>
      </c>
      <c r="K1478" s="93" t="s">
        <v>217</v>
      </c>
      <c r="L1478" s="93" t="s">
        <v>217</v>
      </c>
      <c r="M1478" s="93" t="s">
        <v>217</v>
      </c>
      <c r="N1478" s="93">
        <v>151852</v>
      </c>
      <c r="O1478" s="93">
        <v>950</v>
      </c>
      <c r="P1478" s="93" t="s">
        <v>217</v>
      </c>
      <c r="Q1478" s="93">
        <v>4755</v>
      </c>
      <c r="R1478" s="93">
        <v>5541</v>
      </c>
      <c r="S1478" s="93" t="s">
        <v>217</v>
      </c>
      <c r="T1478" s="93" t="s">
        <v>217</v>
      </c>
      <c r="U1478" s="93">
        <v>421299</v>
      </c>
      <c r="V1478" s="93">
        <v>9010</v>
      </c>
      <c r="W1478" s="93" t="s">
        <v>217</v>
      </c>
      <c r="X1478" s="93">
        <v>27</v>
      </c>
      <c r="Y1478" s="93" t="s">
        <v>217</v>
      </c>
      <c r="Z1478" s="93">
        <v>7081</v>
      </c>
      <c r="AA1478" s="93">
        <v>79076</v>
      </c>
      <c r="AB1478" s="93">
        <v>50421</v>
      </c>
      <c r="AC1478" s="93">
        <v>18853</v>
      </c>
      <c r="AD1478" s="93">
        <v>1954</v>
      </c>
      <c r="AE1478" s="93">
        <v>1369</v>
      </c>
      <c r="AF1478" s="93" t="s">
        <v>217</v>
      </c>
      <c r="AG1478" s="93">
        <v>28245</v>
      </c>
      <c r="AH1478" s="93">
        <v>2276657</v>
      </c>
      <c r="AI1478" s="93">
        <v>1503975</v>
      </c>
      <c r="AJ1478" s="93">
        <v>431909</v>
      </c>
      <c r="AK1478" s="93">
        <v>340773</v>
      </c>
      <c r="AL1478" s="93">
        <v>2807</v>
      </c>
      <c r="AM1478" s="93">
        <v>27909</v>
      </c>
      <c r="AN1478" s="93" t="s">
        <v>217</v>
      </c>
      <c r="AO1478" s="93">
        <v>27909</v>
      </c>
      <c r="AP1478" s="93">
        <v>23223</v>
      </c>
      <c r="AQ1478" s="93" t="s">
        <v>217</v>
      </c>
      <c r="AR1478" s="93">
        <v>227</v>
      </c>
      <c r="AS1478" s="93" t="s">
        <v>217</v>
      </c>
      <c r="AT1478" s="93" t="s">
        <v>217</v>
      </c>
      <c r="AU1478" s="93">
        <v>11253</v>
      </c>
      <c r="AV1478" s="93">
        <v>11743</v>
      </c>
      <c r="AW1478" s="93">
        <v>7876</v>
      </c>
      <c r="AX1478" s="93">
        <v>2527</v>
      </c>
      <c r="AY1478" s="93">
        <v>5349</v>
      </c>
      <c r="AZ1478" s="93">
        <v>1734928</v>
      </c>
      <c r="BA1478" s="93" t="s">
        <v>217</v>
      </c>
      <c r="BB1478" s="93" t="s">
        <v>217</v>
      </c>
      <c r="BC1478" s="93">
        <v>33927</v>
      </c>
      <c r="BD1478" s="93" t="s">
        <v>217</v>
      </c>
      <c r="BE1478" s="93" t="s">
        <v>217</v>
      </c>
      <c r="BF1478" s="93">
        <v>163906</v>
      </c>
      <c r="BG1478" s="93">
        <v>161241</v>
      </c>
      <c r="BH1478" s="93" t="s">
        <v>217</v>
      </c>
      <c r="BI1478" s="93" t="s">
        <v>217</v>
      </c>
      <c r="BJ1478" s="93">
        <v>39677</v>
      </c>
      <c r="BK1478" s="93" t="s">
        <v>217</v>
      </c>
      <c r="BL1478" s="93" t="s">
        <v>217</v>
      </c>
      <c r="BM1478" s="93">
        <v>4711</v>
      </c>
      <c r="BN1478" s="93" t="s">
        <v>217</v>
      </c>
      <c r="BO1478" s="93">
        <v>150198</v>
      </c>
      <c r="BP1478" s="93" t="s">
        <v>217</v>
      </c>
      <c r="BQ1478" s="93" t="s">
        <v>217</v>
      </c>
      <c r="BR1478" s="93" t="s">
        <v>217</v>
      </c>
      <c r="BS1478" s="93" t="s">
        <v>217</v>
      </c>
      <c r="BT1478" s="93" t="s">
        <v>217</v>
      </c>
      <c r="BU1478" s="93" t="s">
        <v>217</v>
      </c>
      <c r="BV1478" s="93" t="s">
        <v>217</v>
      </c>
      <c r="BW1478" s="93" t="s">
        <v>217</v>
      </c>
      <c r="BX1478" s="93" t="s">
        <v>217</v>
      </c>
      <c r="BY1478" s="93">
        <v>14247</v>
      </c>
      <c r="BZ1478" s="93" t="s">
        <v>217</v>
      </c>
      <c r="CA1478" s="93">
        <v>168175</v>
      </c>
      <c r="CB1478" s="93" t="s">
        <v>217</v>
      </c>
      <c r="CC1478" s="93">
        <v>236930</v>
      </c>
      <c r="CD1478" s="93">
        <v>351037</v>
      </c>
      <c r="CE1478" s="93">
        <v>410879</v>
      </c>
      <c r="CF1478" s="93" t="s">
        <v>217</v>
      </c>
      <c r="CG1478" s="93">
        <v>724393</v>
      </c>
      <c r="CH1478" s="93">
        <v>600905</v>
      </c>
      <c r="CI1478" s="93">
        <v>15857</v>
      </c>
      <c r="CJ1478" s="93" t="s">
        <v>217</v>
      </c>
      <c r="CK1478" s="93">
        <v>84397</v>
      </c>
      <c r="CL1478" s="93">
        <v>35000</v>
      </c>
      <c r="CM1478" s="93" t="s">
        <v>217</v>
      </c>
      <c r="CN1478" s="93">
        <v>19328</v>
      </c>
      <c r="CO1478" s="93" t="s">
        <v>217</v>
      </c>
      <c r="CP1478" s="93" t="s">
        <v>217</v>
      </c>
      <c r="CQ1478" s="93" t="s">
        <v>217</v>
      </c>
      <c r="CR1478" s="93">
        <v>12418</v>
      </c>
      <c r="CS1478" s="93" t="s">
        <v>217</v>
      </c>
      <c r="CT1478" s="93">
        <v>1762</v>
      </c>
      <c r="CU1478" s="93">
        <v>432143</v>
      </c>
      <c r="CV1478" s="93">
        <v>123488</v>
      </c>
      <c r="CW1478" s="93">
        <v>1274</v>
      </c>
      <c r="CX1478" s="93" t="s">
        <v>217</v>
      </c>
      <c r="CY1478" s="93" t="s">
        <v>217</v>
      </c>
      <c r="CZ1478" s="93">
        <v>122214</v>
      </c>
      <c r="DA1478" s="93">
        <v>56252</v>
      </c>
      <c r="DB1478" s="93">
        <v>17898</v>
      </c>
      <c r="DC1478" s="93">
        <v>38354</v>
      </c>
      <c r="DD1478" s="93">
        <v>174719</v>
      </c>
      <c r="DE1478" s="93">
        <v>174719</v>
      </c>
      <c r="DF1478" s="93" t="s">
        <v>217</v>
      </c>
      <c r="DG1478" s="93" t="s">
        <v>217</v>
      </c>
      <c r="DH1478" s="93">
        <v>1312533</v>
      </c>
      <c r="DI1478" s="93">
        <v>336412</v>
      </c>
      <c r="DJ1478" s="93">
        <v>195382</v>
      </c>
      <c r="DK1478" s="93">
        <v>141030</v>
      </c>
      <c r="DL1478" s="93">
        <v>169707</v>
      </c>
      <c r="DM1478" s="93">
        <v>2241</v>
      </c>
      <c r="DN1478" s="93">
        <v>15</v>
      </c>
      <c r="DO1478" s="93" t="s">
        <v>217</v>
      </c>
      <c r="DP1478" s="93">
        <v>4000</v>
      </c>
      <c r="DQ1478" s="93">
        <v>840</v>
      </c>
      <c r="DR1478" s="93" t="s">
        <v>217</v>
      </c>
      <c r="DS1478" s="93">
        <v>162611</v>
      </c>
      <c r="DT1478" s="93">
        <v>659644</v>
      </c>
      <c r="DU1478" s="93" t="s">
        <v>217</v>
      </c>
      <c r="DV1478" s="93">
        <v>6966</v>
      </c>
      <c r="DW1478" s="93">
        <v>6966</v>
      </c>
      <c r="DX1478" s="93" t="s">
        <v>217</v>
      </c>
      <c r="DY1478" s="93" t="s">
        <v>217</v>
      </c>
      <c r="DZ1478" s="93" t="s">
        <v>217</v>
      </c>
      <c r="EA1478" s="93" t="s">
        <v>217</v>
      </c>
      <c r="EB1478" s="93" t="s">
        <v>217</v>
      </c>
      <c r="EC1478" s="93" t="s">
        <v>217</v>
      </c>
      <c r="ED1478" s="93" t="s">
        <v>217</v>
      </c>
      <c r="EE1478" s="93" t="s">
        <v>217</v>
      </c>
      <c r="EF1478" s="93" t="s">
        <v>217</v>
      </c>
      <c r="EG1478" s="94" t="s">
        <v>217</v>
      </c>
    </row>
    <row r="1479" spans="1:137">
      <c r="A1479" s="91" t="s">
        <v>754</v>
      </c>
      <c r="B1479" s="92" t="s">
        <v>249</v>
      </c>
      <c r="C1479" s="102">
        <v>34029</v>
      </c>
      <c r="D1479" s="92" t="s">
        <v>233</v>
      </c>
      <c r="E1479" s="92" t="s">
        <v>257</v>
      </c>
      <c r="F1479" s="93">
        <v>828219</v>
      </c>
      <c r="G1479" s="93">
        <v>234913</v>
      </c>
      <c r="H1479" s="93">
        <v>39402</v>
      </c>
      <c r="I1479" s="93">
        <v>446239</v>
      </c>
      <c r="J1479" s="93">
        <v>67290</v>
      </c>
      <c r="K1479" s="93" t="s">
        <v>217</v>
      </c>
      <c r="L1479" s="93" t="s">
        <v>217</v>
      </c>
      <c r="M1479" s="93" t="s">
        <v>217</v>
      </c>
      <c r="N1479" s="93">
        <v>64970</v>
      </c>
      <c r="O1479" s="93">
        <v>368</v>
      </c>
      <c r="P1479" s="93" t="s">
        <v>217</v>
      </c>
      <c r="Q1479" s="93">
        <v>1830</v>
      </c>
      <c r="R1479" s="93">
        <v>2121</v>
      </c>
      <c r="S1479" s="93" t="s">
        <v>217</v>
      </c>
      <c r="T1479" s="93" t="s">
        <v>217</v>
      </c>
      <c r="U1479" s="93">
        <v>183452</v>
      </c>
      <c r="V1479" s="93" t="s">
        <v>217</v>
      </c>
      <c r="W1479" s="93" t="s">
        <v>217</v>
      </c>
      <c r="X1479" s="93">
        <v>11</v>
      </c>
      <c r="Y1479" s="93" t="s">
        <v>217</v>
      </c>
      <c r="Z1479" s="93">
        <v>2962</v>
      </c>
      <c r="AA1479" s="93">
        <v>10612</v>
      </c>
      <c r="AB1479" s="93">
        <v>14922</v>
      </c>
      <c r="AC1479" s="93">
        <v>3489</v>
      </c>
      <c r="AD1479" s="93">
        <v>817</v>
      </c>
      <c r="AE1479" s="93">
        <v>876</v>
      </c>
      <c r="AF1479" s="93" t="s">
        <v>217</v>
      </c>
      <c r="AG1479" s="93">
        <v>9740</v>
      </c>
      <c r="AH1479" s="93">
        <v>2284749</v>
      </c>
      <c r="AI1479" s="93">
        <v>2039371</v>
      </c>
      <c r="AJ1479" s="93">
        <v>235935</v>
      </c>
      <c r="AK1479" s="93">
        <v>9443</v>
      </c>
      <c r="AL1479" s="93">
        <v>1337</v>
      </c>
      <c r="AM1479" s="93">
        <v>24350</v>
      </c>
      <c r="AN1479" s="93">
        <v>21306</v>
      </c>
      <c r="AO1479" s="93">
        <v>3044</v>
      </c>
      <c r="AP1479" s="93">
        <v>71919</v>
      </c>
      <c r="AQ1479" s="93" t="s">
        <v>217</v>
      </c>
      <c r="AR1479" s="93">
        <v>4</v>
      </c>
      <c r="AS1479" s="93" t="s">
        <v>217</v>
      </c>
      <c r="AT1479" s="93">
        <v>11642</v>
      </c>
      <c r="AU1479" s="93">
        <v>30414</v>
      </c>
      <c r="AV1479" s="93">
        <v>29859</v>
      </c>
      <c r="AW1479" s="93">
        <v>3960</v>
      </c>
      <c r="AX1479" s="93">
        <v>1500</v>
      </c>
      <c r="AY1479" s="93">
        <v>2460</v>
      </c>
      <c r="AZ1479" s="93">
        <v>815419</v>
      </c>
      <c r="BA1479" s="93" t="s">
        <v>217</v>
      </c>
      <c r="BB1479" s="93" t="s">
        <v>217</v>
      </c>
      <c r="BC1479" s="93">
        <v>17109</v>
      </c>
      <c r="BD1479" s="93" t="s">
        <v>217</v>
      </c>
      <c r="BE1479" s="93" t="s">
        <v>217</v>
      </c>
      <c r="BF1479" s="93">
        <v>86705</v>
      </c>
      <c r="BG1479" s="93">
        <v>64956</v>
      </c>
      <c r="BH1479" s="93" t="s">
        <v>217</v>
      </c>
      <c r="BI1479" s="93" t="s">
        <v>217</v>
      </c>
      <c r="BJ1479" s="93">
        <v>186915</v>
      </c>
      <c r="BK1479" s="93" t="s">
        <v>217</v>
      </c>
      <c r="BL1479" s="93" t="s">
        <v>217</v>
      </c>
      <c r="BM1479" s="93">
        <v>8381</v>
      </c>
      <c r="BN1479" s="93" t="s">
        <v>217</v>
      </c>
      <c r="BO1479" s="93">
        <v>35728</v>
      </c>
      <c r="BP1479" s="93" t="s">
        <v>217</v>
      </c>
      <c r="BQ1479" s="93" t="s">
        <v>217</v>
      </c>
      <c r="BR1479" s="93" t="s">
        <v>217</v>
      </c>
      <c r="BS1479" s="93" t="s">
        <v>217</v>
      </c>
      <c r="BT1479" s="93" t="s">
        <v>217</v>
      </c>
      <c r="BU1479" s="93" t="s">
        <v>217</v>
      </c>
      <c r="BV1479" s="93" t="s">
        <v>217</v>
      </c>
      <c r="BW1479" s="93" t="s">
        <v>217</v>
      </c>
      <c r="BX1479" s="93" t="s">
        <v>217</v>
      </c>
      <c r="BY1479" s="93">
        <v>6747</v>
      </c>
      <c r="BZ1479" s="93" t="s">
        <v>217</v>
      </c>
      <c r="CA1479" s="93">
        <v>128182</v>
      </c>
      <c r="CB1479" s="93" t="s">
        <v>217</v>
      </c>
      <c r="CC1479" s="93">
        <v>97422</v>
      </c>
      <c r="CD1479" s="93">
        <v>136545</v>
      </c>
      <c r="CE1479" s="93">
        <v>46729</v>
      </c>
      <c r="CF1479" s="93" t="s">
        <v>217</v>
      </c>
      <c r="CG1479" s="93">
        <v>302527</v>
      </c>
      <c r="CH1479" s="93">
        <v>228641</v>
      </c>
      <c r="CI1479" s="93">
        <v>8747</v>
      </c>
      <c r="CJ1479" s="93" t="s">
        <v>217</v>
      </c>
      <c r="CK1479" s="93">
        <v>43353</v>
      </c>
      <c r="CL1479" s="93">
        <v>14666</v>
      </c>
      <c r="CM1479" s="93" t="s">
        <v>217</v>
      </c>
      <c r="CN1479" s="93">
        <v>6159</v>
      </c>
      <c r="CO1479" s="93" t="s">
        <v>217</v>
      </c>
      <c r="CP1479" s="93" t="s">
        <v>217</v>
      </c>
      <c r="CQ1479" s="93" t="s">
        <v>217</v>
      </c>
      <c r="CR1479" s="93">
        <v>6974</v>
      </c>
      <c r="CS1479" s="93" t="s">
        <v>217</v>
      </c>
      <c r="CT1479" s="93">
        <v>877</v>
      </c>
      <c r="CU1479" s="93">
        <v>147865</v>
      </c>
      <c r="CV1479" s="93">
        <v>73886</v>
      </c>
      <c r="CW1479" s="93">
        <v>13450</v>
      </c>
      <c r="CX1479" s="93" t="s">
        <v>217</v>
      </c>
      <c r="CY1479" s="93" t="s">
        <v>217</v>
      </c>
      <c r="CZ1479" s="93">
        <v>60436</v>
      </c>
      <c r="DA1479" s="93">
        <v>19266</v>
      </c>
      <c r="DB1479" s="93">
        <v>12169</v>
      </c>
      <c r="DC1479" s="93">
        <v>7097</v>
      </c>
      <c r="DD1479" s="93">
        <v>11353</v>
      </c>
      <c r="DE1479" s="93">
        <v>9756</v>
      </c>
      <c r="DF1479" s="93">
        <v>1300</v>
      </c>
      <c r="DG1479" s="93">
        <v>297</v>
      </c>
      <c r="DH1479" s="93">
        <v>190949</v>
      </c>
      <c r="DI1479" s="93">
        <v>203784</v>
      </c>
      <c r="DJ1479" s="93">
        <v>135623</v>
      </c>
      <c r="DK1479" s="93">
        <v>68161</v>
      </c>
      <c r="DL1479" s="93">
        <v>79403</v>
      </c>
      <c r="DM1479" s="93">
        <v>590</v>
      </c>
      <c r="DN1479" s="93">
        <v>5</v>
      </c>
      <c r="DO1479" s="93" t="s">
        <v>217</v>
      </c>
      <c r="DP1479" s="93">
        <v>26500</v>
      </c>
      <c r="DQ1479" s="93" t="s">
        <v>217</v>
      </c>
      <c r="DR1479" s="93" t="s">
        <v>217</v>
      </c>
      <c r="DS1479" s="93">
        <v>52308</v>
      </c>
      <c r="DT1479" s="93">
        <v>1106100</v>
      </c>
      <c r="DU1479" s="93" t="s">
        <v>217</v>
      </c>
      <c r="DV1479" s="93">
        <v>284</v>
      </c>
      <c r="DW1479" s="93">
        <v>284</v>
      </c>
      <c r="DX1479" s="93" t="s">
        <v>217</v>
      </c>
      <c r="DY1479" s="93" t="s">
        <v>217</v>
      </c>
      <c r="DZ1479" s="93" t="s">
        <v>217</v>
      </c>
      <c r="EA1479" s="93" t="s">
        <v>217</v>
      </c>
      <c r="EB1479" s="93" t="s">
        <v>217</v>
      </c>
      <c r="EC1479" s="93" t="s">
        <v>217</v>
      </c>
      <c r="ED1479" s="93" t="s">
        <v>217</v>
      </c>
      <c r="EE1479" s="93" t="s">
        <v>217</v>
      </c>
      <c r="EF1479" s="93" t="s">
        <v>217</v>
      </c>
      <c r="EG1479" s="94" t="s">
        <v>217</v>
      </c>
    </row>
    <row r="1480" spans="1:137">
      <c r="A1480" s="91" t="s">
        <v>754</v>
      </c>
      <c r="B1480" s="92" t="s">
        <v>249</v>
      </c>
      <c r="C1480" s="102">
        <v>34410</v>
      </c>
      <c r="D1480" s="92" t="s">
        <v>233</v>
      </c>
      <c r="E1480" s="92" t="s">
        <v>258</v>
      </c>
      <c r="F1480" s="93">
        <v>509798</v>
      </c>
      <c r="G1480" s="93">
        <v>158252</v>
      </c>
      <c r="H1480" s="93">
        <v>34638</v>
      </c>
      <c r="I1480" s="93">
        <v>255848</v>
      </c>
      <c r="J1480" s="93">
        <v>39742</v>
      </c>
      <c r="K1480" s="93" t="s">
        <v>217</v>
      </c>
      <c r="L1480" s="93" t="s">
        <v>217</v>
      </c>
      <c r="M1480" s="93" t="s">
        <v>217</v>
      </c>
      <c r="N1480" s="93">
        <v>73124</v>
      </c>
      <c r="O1480" s="93">
        <v>248</v>
      </c>
      <c r="P1480" s="93" t="s">
        <v>217</v>
      </c>
      <c r="Q1480" s="93">
        <v>1229</v>
      </c>
      <c r="R1480" s="93">
        <v>1423</v>
      </c>
      <c r="S1480" s="93" t="s">
        <v>217</v>
      </c>
      <c r="T1480" s="93" t="s">
        <v>217</v>
      </c>
      <c r="U1480" s="93">
        <v>128725</v>
      </c>
      <c r="V1480" s="93" t="s">
        <v>217</v>
      </c>
      <c r="W1480" s="93" t="s">
        <v>217</v>
      </c>
      <c r="X1480" s="93">
        <v>8</v>
      </c>
      <c r="Y1480" s="93" t="s">
        <v>217</v>
      </c>
      <c r="Z1480" s="93">
        <v>2100</v>
      </c>
      <c r="AA1480" s="93">
        <v>6941</v>
      </c>
      <c r="AB1480" s="93">
        <v>10526</v>
      </c>
      <c r="AC1480" s="93">
        <v>1576</v>
      </c>
      <c r="AD1480" s="93">
        <v>579</v>
      </c>
      <c r="AE1480" s="93">
        <v>554</v>
      </c>
      <c r="AF1480" s="93" t="s">
        <v>217</v>
      </c>
      <c r="AG1480" s="93">
        <v>7817</v>
      </c>
      <c r="AH1480" s="93">
        <v>2914287</v>
      </c>
      <c r="AI1480" s="93">
        <v>2695722</v>
      </c>
      <c r="AJ1480" s="93">
        <v>207227</v>
      </c>
      <c r="AK1480" s="93">
        <v>11338</v>
      </c>
      <c r="AL1480" s="93">
        <v>475</v>
      </c>
      <c r="AM1480" s="93">
        <v>8779</v>
      </c>
      <c r="AN1480" s="93" t="s">
        <v>217</v>
      </c>
      <c r="AO1480" s="93">
        <v>8779</v>
      </c>
      <c r="AP1480" s="93">
        <v>93215</v>
      </c>
      <c r="AQ1480" s="93" t="s">
        <v>217</v>
      </c>
      <c r="AR1480" s="93" t="s">
        <v>217</v>
      </c>
      <c r="AS1480" s="93" t="s">
        <v>217</v>
      </c>
      <c r="AT1480" s="93">
        <v>6551</v>
      </c>
      <c r="AU1480" s="93">
        <v>50820</v>
      </c>
      <c r="AV1480" s="93">
        <v>35844</v>
      </c>
      <c r="AW1480" s="93">
        <v>3317</v>
      </c>
      <c r="AX1480" s="93">
        <v>1497</v>
      </c>
      <c r="AY1480" s="93">
        <v>1820</v>
      </c>
      <c r="AZ1480" s="93">
        <v>530726</v>
      </c>
      <c r="BA1480" s="93" t="s">
        <v>217</v>
      </c>
      <c r="BB1480" s="93" t="s">
        <v>217</v>
      </c>
      <c r="BC1480" s="93">
        <v>1848</v>
      </c>
      <c r="BD1480" s="93" t="s">
        <v>217</v>
      </c>
      <c r="BE1480" s="93" t="s">
        <v>217</v>
      </c>
      <c r="BF1480" s="93">
        <v>126291</v>
      </c>
      <c r="BG1480" s="93">
        <v>28910</v>
      </c>
      <c r="BH1480" s="93" t="s">
        <v>217</v>
      </c>
      <c r="BI1480" s="93" t="s">
        <v>217</v>
      </c>
      <c r="BJ1480" s="93">
        <v>7974</v>
      </c>
      <c r="BK1480" s="93" t="s">
        <v>217</v>
      </c>
      <c r="BL1480" s="93" t="s">
        <v>217</v>
      </c>
      <c r="BM1480" s="93">
        <v>3911</v>
      </c>
      <c r="BN1480" s="93" t="s">
        <v>217</v>
      </c>
      <c r="BO1480" s="93">
        <v>33232</v>
      </c>
      <c r="BP1480" s="93" t="s">
        <v>217</v>
      </c>
      <c r="BQ1480" s="93" t="s">
        <v>217</v>
      </c>
      <c r="BR1480" s="93" t="s">
        <v>217</v>
      </c>
      <c r="BS1480" s="93" t="s">
        <v>217</v>
      </c>
      <c r="BT1480" s="93" t="s">
        <v>217</v>
      </c>
      <c r="BU1480" s="93" t="s">
        <v>217</v>
      </c>
      <c r="BV1480" s="93" t="s">
        <v>217</v>
      </c>
      <c r="BW1480" s="93" t="s">
        <v>217</v>
      </c>
      <c r="BX1480" s="93" t="s">
        <v>217</v>
      </c>
      <c r="BY1480" s="93" t="s">
        <v>217</v>
      </c>
      <c r="BZ1480" s="93" t="s">
        <v>217</v>
      </c>
      <c r="CA1480" s="93">
        <v>101647</v>
      </c>
      <c r="CB1480" s="93" t="s">
        <v>217</v>
      </c>
      <c r="CC1480" s="93">
        <v>49700</v>
      </c>
      <c r="CD1480" s="93">
        <v>140298</v>
      </c>
      <c r="CE1480" s="93">
        <v>36915</v>
      </c>
      <c r="CF1480" s="93" t="s">
        <v>217</v>
      </c>
      <c r="CG1480" s="93">
        <v>642068</v>
      </c>
      <c r="CH1480" s="93">
        <v>594681</v>
      </c>
      <c r="CI1480" s="93">
        <v>924</v>
      </c>
      <c r="CJ1480" s="93" t="s">
        <v>217</v>
      </c>
      <c r="CK1480" s="93">
        <v>63146</v>
      </c>
      <c r="CL1480" s="93">
        <v>6278</v>
      </c>
      <c r="CM1480" s="93" t="s">
        <v>217</v>
      </c>
      <c r="CN1480" s="93">
        <v>21506</v>
      </c>
      <c r="CO1480" s="93" t="s">
        <v>217</v>
      </c>
      <c r="CP1480" s="93" t="s">
        <v>217</v>
      </c>
      <c r="CQ1480" s="93" t="s">
        <v>217</v>
      </c>
      <c r="CR1480" s="93">
        <v>7314</v>
      </c>
      <c r="CS1480" s="93" t="s">
        <v>217</v>
      </c>
      <c r="CT1480" s="93">
        <v>1045</v>
      </c>
      <c r="CU1480" s="93">
        <v>494468</v>
      </c>
      <c r="CV1480" s="93">
        <v>47387</v>
      </c>
      <c r="CW1480" s="93">
        <v>848</v>
      </c>
      <c r="CX1480" s="93" t="s">
        <v>217</v>
      </c>
      <c r="CY1480" s="93" t="s">
        <v>217</v>
      </c>
      <c r="CZ1480" s="93">
        <v>46539</v>
      </c>
      <c r="DA1480" s="93">
        <v>67215</v>
      </c>
      <c r="DB1480" s="93">
        <v>44938</v>
      </c>
      <c r="DC1480" s="93">
        <v>22277</v>
      </c>
      <c r="DD1480" s="93">
        <v>63111</v>
      </c>
      <c r="DE1480" s="93">
        <v>47520</v>
      </c>
      <c r="DF1480" s="93" t="s">
        <v>217</v>
      </c>
      <c r="DG1480" s="93">
        <v>15591</v>
      </c>
      <c r="DH1480" s="93">
        <v>87937</v>
      </c>
      <c r="DI1480" s="93">
        <v>162537</v>
      </c>
      <c r="DJ1480" s="93">
        <v>113392</v>
      </c>
      <c r="DK1480" s="93">
        <v>49145</v>
      </c>
      <c r="DL1480" s="93">
        <v>120150</v>
      </c>
      <c r="DM1480" s="93">
        <v>6277</v>
      </c>
      <c r="DN1480" s="93">
        <v>10</v>
      </c>
      <c r="DO1480" s="93" t="s">
        <v>217</v>
      </c>
      <c r="DP1480" s="93">
        <v>8222</v>
      </c>
      <c r="DQ1480" s="93">
        <v>202</v>
      </c>
      <c r="DR1480" s="93" t="s">
        <v>217</v>
      </c>
      <c r="DS1480" s="93">
        <v>105439</v>
      </c>
      <c r="DT1480" s="93">
        <v>317531</v>
      </c>
      <c r="DU1480" s="93" t="s">
        <v>217</v>
      </c>
      <c r="DV1480" s="93">
        <v>240128</v>
      </c>
      <c r="DW1480" s="93">
        <v>688</v>
      </c>
      <c r="DX1480" s="93" t="s">
        <v>217</v>
      </c>
      <c r="DY1480" s="93">
        <v>1</v>
      </c>
      <c r="DZ1480" s="93" t="s">
        <v>217</v>
      </c>
      <c r="EA1480" s="93" t="s">
        <v>217</v>
      </c>
      <c r="EB1480" s="93" t="s">
        <v>217</v>
      </c>
      <c r="EC1480" s="93">
        <v>1</v>
      </c>
      <c r="ED1480" s="93">
        <v>9</v>
      </c>
      <c r="EE1480" s="93">
        <v>225845</v>
      </c>
      <c r="EF1480" s="93">
        <v>13585</v>
      </c>
      <c r="EG1480" s="94" t="s">
        <v>217</v>
      </c>
    </row>
    <row r="1481" spans="1:137">
      <c r="A1481" s="91" t="s">
        <v>754</v>
      </c>
      <c r="B1481" s="92" t="s">
        <v>249</v>
      </c>
      <c r="C1481" s="102">
        <v>34614</v>
      </c>
      <c r="D1481" s="92" t="s">
        <v>233</v>
      </c>
      <c r="E1481" s="92" t="s">
        <v>259</v>
      </c>
      <c r="F1481" s="93">
        <v>978790</v>
      </c>
      <c r="G1481" s="93">
        <v>396416</v>
      </c>
      <c r="H1481" s="93">
        <v>44640</v>
      </c>
      <c r="I1481" s="93">
        <v>378152</v>
      </c>
      <c r="J1481" s="93">
        <v>121575</v>
      </c>
      <c r="K1481" s="93" t="s">
        <v>217</v>
      </c>
      <c r="L1481" s="93" t="s">
        <v>217</v>
      </c>
      <c r="M1481" s="93" t="s">
        <v>217</v>
      </c>
      <c r="N1481" s="93">
        <v>82572</v>
      </c>
      <c r="O1481" s="93">
        <v>654</v>
      </c>
      <c r="P1481" s="93" t="s">
        <v>217</v>
      </c>
      <c r="Q1481" s="93">
        <v>3250</v>
      </c>
      <c r="R1481" s="93">
        <v>3771</v>
      </c>
      <c r="S1481" s="93" t="s">
        <v>217</v>
      </c>
      <c r="T1481" s="93" t="s">
        <v>217</v>
      </c>
      <c r="U1481" s="93">
        <v>251642</v>
      </c>
      <c r="V1481" s="93" t="s">
        <v>217</v>
      </c>
      <c r="W1481" s="93" t="s">
        <v>217</v>
      </c>
      <c r="X1481" s="93">
        <v>13</v>
      </c>
      <c r="Y1481" s="93" t="s">
        <v>217</v>
      </c>
      <c r="Z1481" s="93">
        <v>3338</v>
      </c>
      <c r="AA1481" s="93">
        <v>12430</v>
      </c>
      <c r="AB1481" s="93">
        <v>40968</v>
      </c>
      <c r="AC1481" s="93">
        <v>12418</v>
      </c>
      <c r="AD1481" s="93">
        <v>921</v>
      </c>
      <c r="AE1481" s="93">
        <v>943</v>
      </c>
      <c r="AF1481" s="93" t="s">
        <v>217</v>
      </c>
      <c r="AG1481" s="93">
        <v>26686</v>
      </c>
      <c r="AH1481" s="93">
        <v>3703628</v>
      </c>
      <c r="AI1481" s="93">
        <v>2928817</v>
      </c>
      <c r="AJ1481" s="93">
        <v>155206</v>
      </c>
      <c r="AK1481" s="93">
        <v>619605</v>
      </c>
      <c r="AL1481" s="93">
        <v>636</v>
      </c>
      <c r="AM1481" s="93">
        <v>6027</v>
      </c>
      <c r="AN1481" s="93" t="s">
        <v>217</v>
      </c>
      <c r="AO1481" s="93">
        <v>6027</v>
      </c>
      <c r="AP1481" s="93">
        <v>171644</v>
      </c>
      <c r="AQ1481" s="93" t="s">
        <v>217</v>
      </c>
      <c r="AR1481" s="93" t="s">
        <v>217</v>
      </c>
      <c r="AS1481" s="93" t="s">
        <v>217</v>
      </c>
      <c r="AT1481" s="93" t="s">
        <v>217</v>
      </c>
      <c r="AU1481" s="93">
        <v>136832</v>
      </c>
      <c r="AV1481" s="93">
        <v>34812</v>
      </c>
      <c r="AW1481" s="93">
        <v>7673</v>
      </c>
      <c r="AX1481" s="93" t="s">
        <v>217</v>
      </c>
      <c r="AY1481" s="93">
        <v>7673</v>
      </c>
      <c r="AZ1481" s="93">
        <v>1964229</v>
      </c>
      <c r="BA1481" s="93" t="s">
        <v>217</v>
      </c>
      <c r="BB1481" s="93" t="s">
        <v>217</v>
      </c>
      <c r="BC1481" s="93">
        <v>32018</v>
      </c>
      <c r="BD1481" s="93" t="s">
        <v>217</v>
      </c>
      <c r="BE1481" s="93" t="s">
        <v>217</v>
      </c>
      <c r="BF1481" s="93">
        <v>189881</v>
      </c>
      <c r="BG1481" s="93">
        <v>97713</v>
      </c>
      <c r="BH1481" s="93" t="s">
        <v>217</v>
      </c>
      <c r="BI1481" s="93" t="s">
        <v>217</v>
      </c>
      <c r="BJ1481" s="93">
        <v>98746</v>
      </c>
      <c r="BK1481" s="93">
        <v>21126</v>
      </c>
      <c r="BL1481" s="93" t="s">
        <v>217</v>
      </c>
      <c r="BM1481" s="93">
        <v>4621</v>
      </c>
      <c r="BN1481" s="93" t="s">
        <v>217</v>
      </c>
      <c r="BO1481" s="93">
        <v>29077</v>
      </c>
      <c r="BP1481" s="93" t="s">
        <v>217</v>
      </c>
      <c r="BQ1481" s="93" t="s">
        <v>217</v>
      </c>
      <c r="BR1481" s="93" t="s">
        <v>217</v>
      </c>
      <c r="BS1481" s="93" t="s">
        <v>217</v>
      </c>
      <c r="BT1481" s="93" t="s">
        <v>217</v>
      </c>
      <c r="BU1481" s="93" t="s">
        <v>217</v>
      </c>
      <c r="BV1481" s="93" t="s">
        <v>217</v>
      </c>
      <c r="BW1481" s="93" t="s">
        <v>217</v>
      </c>
      <c r="BX1481" s="93" t="s">
        <v>217</v>
      </c>
      <c r="BY1481" s="93">
        <v>45722</v>
      </c>
      <c r="BZ1481" s="93" t="s">
        <v>217</v>
      </c>
      <c r="CA1481" s="93">
        <v>189382</v>
      </c>
      <c r="CB1481" s="93" t="s">
        <v>217</v>
      </c>
      <c r="CC1481" s="93">
        <v>139158</v>
      </c>
      <c r="CD1481" s="93">
        <v>250137</v>
      </c>
      <c r="CE1481" s="93">
        <v>866648</v>
      </c>
      <c r="CF1481" s="93" t="s">
        <v>217</v>
      </c>
      <c r="CG1481" s="93">
        <v>833848</v>
      </c>
      <c r="CH1481" s="93">
        <v>623403</v>
      </c>
      <c r="CI1481" s="93">
        <v>17684</v>
      </c>
      <c r="CJ1481" s="93" t="s">
        <v>217</v>
      </c>
      <c r="CK1481" s="93">
        <v>94941</v>
      </c>
      <c r="CL1481" s="93">
        <v>21717</v>
      </c>
      <c r="CM1481" s="93" t="s">
        <v>217</v>
      </c>
      <c r="CN1481" s="93">
        <v>27761</v>
      </c>
      <c r="CO1481" s="93">
        <v>315006</v>
      </c>
      <c r="CP1481" s="93" t="s">
        <v>217</v>
      </c>
      <c r="CQ1481" s="93" t="s">
        <v>217</v>
      </c>
      <c r="CR1481" s="93">
        <v>8415</v>
      </c>
      <c r="CS1481" s="93" t="s">
        <v>217</v>
      </c>
      <c r="CT1481" s="93">
        <v>2800</v>
      </c>
      <c r="CU1481" s="93">
        <v>135079</v>
      </c>
      <c r="CV1481" s="93">
        <v>210445</v>
      </c>
      <c r="CW1481" s="93">
        <v>5690</v>
      </c>
      <c r="CX1481" s="93" t="s">
        <v>217</v>
      </c>
      <c r="CY1481" s="93" t="s">
        <v>217</v>
      </c>
      <c r="CZ1481" s="93">
        <v>204755</v>
      </c>
      <c r="DA1481" s="93">
        <v>74670</v>
      </c>
      <c r="DB1481" s="93">
        <v>26284</v>
      </c>
      <c r="DC1481" s="93">
        <v>48386</v>
      </c>
      <c r="DD1481" s="93">
        <v>310018</v>
      </c>
      <c r="DE1481" s="93">
        <v>292317</v>
      </c>
      <c r="DF1481" s="93">
        <v>4987</v>
      </c>
      <c r="DG1481" s="93">
        <v>12714</v>
      </c>
      <c r="DH1481" s="93">
        <v>2172647</v>
      </c>
      <c r="DI1481" s="93">
        <v>1405242</v>
      </c>
      <c r="DJ1481" s="93">
        <v>794663</v>
      </c>
      <c r="DK1481" s="93">
        <v>610579</v>
      </c>
      <c r="DL1481" s="93">
        <v>123432</v>
      </c>
      <c r="DM1481" s="93">
        <v>1847</v>
      </c>
      <c r="DN1481" s="93">
        <v>19</v>
      </c>
      <c r="DO1481" s="93" t="s">
        <v>217</v>
      </c>
      <c r="DP1481" s="93">
        <v>37801</v>
      </c>
      <c r="DQ1481" s="93" t="s">
        <v>217</v>
      </c>
      <c r="DR1481" s="93" t="s">
        <v>217</v>
      </c>
      <c r="DS1481" s="93">
        <v>83765</v>
      </c>
      <c r="DT1481" s="93">
        <v>1287017</v>
      </c>
      <c r="DU1481" s="93" t="s">
        <v>217</v>
      </c>
      <c r="DV1481" s="93">
        <v>610</v>
      </c>
      <c r="DW1481" s="93">
        <v>489</v>
      </c>
      <c r="DX1481" s="93" t="s">
        <v>217</v>
      </c>
      <c r="DY1481" s="93" t="s">
        <v>217</v>
      </c>
      <c r="DZ1481" s="93" t="s">
        <v>217</v>
      </c>
      <c r="EA1481" s="93" t="s">
        <v>217</v>
      </c>
      <c r="EB1481" s="93" t="s">
        <v>217</v>
      </c>
      <c r="EC1481" s="93" t="s">
        <v>217</v>
      </c>
      <c r="ED1481" s="93" t="s">
        <v>217</v>
      </c>
      <c r="EE1481" s="93" t="s">
        <v>217</v>
      </c>
      <c r="EF1481" s="93">
        <v>121</v>
      </c>
      <c r="EG1481" s="94" t="s">
        <v>217</v>
      </c>
    </row>
    <row r="1482" spans="1:137">
      <c r="A1482" s="91" t="s">
        <v>754</v>
      </c>
      <c r="B1482" s="92" t="s">
        <v>249</v>
      </c>
      <c r="C1482" s="102">
        <v>34827</v>
      </c>
      <c r="D1482" s="92" t="s">
        <v>233</v>
      </c>
      <c r="E1482" s="92" t="s">
        <v>260</v>
      </c>
      <c r="F1482" s="93">
        <v>1314208</v>
      </c>
      <c r="G1482" s="93">
        <v>486727</v>
      </c>
      <c r="H1482" s="93">
        <v>65614</v>
      </c>
      <c r="I1482" s="93">
        <v>595574</v>
      </c>
      <c r="J1482" s="93">
        <v>113311</v>
      </c>
      <c r="K1482" s="93" t="s">
        <v>217</v>
      </c>
      <c r="L1482" s="93" t="s">
        <v>217</v>
      </c>
      <c r="M1482" s="93" t="s">
        <v>217</v>
      </c>
      <c r="N1482" s="93">
        <v>90253</v>
      </c>
      <c r="O1482" s="93">
        <v>775</v>
      </c>
      <c r="P1482" s="93" t="s">
        <v>217</v>
      </c>
      <c r="Q1482" s="93">
        <v>3845</v>
      </c>
      <c r="R1482" s="93">
        <v>4464</v>
      </c>
      <c r="S1482" s="93" t="s">
        <v>217</v>
      </c>
      <c r="T1482" s="93" t="s">
        <v>217</v>
      </c>
      <c r="U1482" s="93">
        <v>346341</v>
      </c>
      <c r="V1482" s="93" t="s">
        <v>217</v>
      </c>
      <c r="W1482" s="93" t="s">
        <v>217</v>
      </c>
      <c r="X1482" s="93">
        <v>13</v>
      </c>
      <c r="Y1482" s="93" t="s">
        <v>217</v>
      </c>
      <c r="Z1482" s="93">
        <v>3340</v>
      </c>
      <c r="AA1482" s="93">
        <v>14914</v>
      </c>
      <c r="AB1482" s="93">
        <v>32261</v>
      </c>
      <c r="AC1482" s="93">
        <v>13794</v>
      </c>
      <c r="AD1482" s="93">
        <v>922</v>
      </c>
      <c r="AE1482" s="93">
        <v>1181</v>
      </c>
      <c r="AF1482" s="93" t="s">
        <v>217</v>
      </c>
      <c r="AG1482" s="93">
        <v>16364</v>
      </c>
      <c r="AH1482" s="93">
        <v>3443014</v>
      </c>
      <c r="AI1482" s="93">
        <v>3270209</v>
      </c>
      <c r="AJ1482" s="93">
        <v>172805</v>
      </c>
      <c r="AK1482" s="93" t="s">
        <v>217</v>
      </c>
      <c r="AL1482" s="93">
        <v>874</v>
      </c>
      <c r="AM1482" s="93">
        <v>58722</v>
      </c>
      <c r="AN1482" s="93" t="s">
        <v>217</v>
      </c>
      <c r="AO1482" s="93">
        <v>58722</v>
      </c>
      <c r="AP1482" s="93">
        <v>113624</v>
      </c>
      <c r="AQ1482" s="93" t="s">
        <v>217</v>
      </c>
      <c r="AR1482" s="93" t="s">
        <v>217</v>
      </c>
      <c r="AS1482" s="93" t="s">
        <v>217</v>
      </c>
      <c r="AT1482" s="93">
        <v>7526</v>
      </c>
      <c r="AU1482" s="93">
        <v>77743</v>
      </c>
      <c r="AV1482" s="93">
        <v>28355</v>
      </c>
      <c r="AW1482" s="93">
        <v>8676</v>
      </c>
      <c r="AX1482" s="93">
        <v>3404</v>
      </c>
      <c r="AY1482" s="93">
        <v>5272</v>
      </c>
      <c r="AZ1482" s="93">
        <v>2775964</v>
      </c>
      <c r="BA1482" s="93" t="s">
        <v>217</v>
      </c>
      <c r="BB1482" s="93" t="s">
        <v>217</v>
      </c>
      <c r="BC1482" s="93">
        <v>246261</v>
      </c>
      <c r="BD1482" s="93" t="s">
        <v>217</v>
      </c>
      <c r="BE1482" s="93" t="s">
        <v>217</v>
      </c>
      <c r="BF1482" s="93">
        <v>220817</v>
      </c>
      <c r="BG1482" s="93">
        <v>117263</v>
      </c>
      <c r="BH1482" s="93" t="s">
        <v>217</v>
      </c>
      <c r="BI1482" s="93" t="s">
        <v>217</v>
      </c>
      <c r="BJ1482" s="93">
        <v>148183</v>
      </c>
      <c r="BK1482" s="93">
        <v>438093</v>
      </c>
      <c r="BL1482" s="93" t="s">
        <v>217</v>
      </c>
      <c r="BM1482" s="93">
        <v>5008</v>
      </c>
      <c r="BN1482" s="93" t="s">
        <v>217</v>
      </c>
      <c r="BO1482" s="93">
        <v>221750</v>
      </c>
      <c r="BP1482" s="93" t="s">
        <v>217</v>
      </c>
      <c r="BQ1482" s="93" t="s">
        <v>217</v>
      </c>
      <c r="BR1482" s="93" t="s">
        <v>217</v>
      </c>
      <c r="BS1482" s="93" t="s">
        <v>217</v>
      </c>
      <c r="BT1482" s="93" t="s">
        <v>217</v>
      </c>
      <c r="BU1482" s="93" t="s">
        <v>217</v>
      </c>
      <c r="BV1482" s="93" t="s">
        <v>217</v>
      </c>
      <c r="BW1482" s="93" t="s">
        <v>217</v>
      </c>
      <c r="BX1482" s="93" t="s">
        <v>217</v>
      </c>
      <c r="BY1482" s="93" t="s">
        <v>217</v>
      </c>
      <c r="BZ1482" s="93" t="s">
        <v>217</v>
      </c>
      <c r="CA1482" s="93">
        <v>333487</v>
      </c>
      <c r="CB1482" s="93" t="s">
        <v>217</v>
      </c>
      <c r="CC1482" s="93">
        <v>182970</v>
      </c>
      <c r="CD1482" s="93">
        <v>353666</v>
      </c>
      <c r="CE1482" s="93">
        <v>508466</v>
      </c>
      <c r="CF1482" s="93">
        <v>6515</v>
      </c>
      <c r="CG1482" s="93">
        <v>686530</v>
      </c>
      <c r="CH1482" s="93">
        <v>532388</v>
      </c>
      <c r="CI1482" s="93">
        <v>104243</v>
      </c>
      <c r="CJ1482" s="93" t="s">
        <v>217</v>
      </c>
      <c r="CK1482" s="93">
        <v>110409</v>
      </c>
      <c r="CL1482" s="93">
        <v>26281</v>
      </c>
      <c r="CM1482" s="93" t="s">
        <v>217</v>
      </c>
      <c r="CN1482" s="93">
        <v>125337</v>
      </c>
      <c r="CO1482" s="93">
        <v>2942</v>
      </c>
      <c r="CP1482" s="93" t="s">
        <v>217</v>
      </c>
      <c r="CQ1482" s="93" t="s">
        <v>217</v>
      </c>
      <c r="CR1482" s="93">
        <v>14004</v>
      </c>
      <c r="CS1482" s="93" t="s">
        <v>217</v>
      </c>
      <c r="CT1482" s="93">
        <v>3735</v>
      </c>
      <c r="CU1482" s="93">
        <v>145437</v>
      </c>
      <c r="CV1482" s="93">
        <v>154142</v>
      </c>
      <c r="CW1482" s="93">
        <v>5459</v>
      </c>
      <c r="CX1482" s="93">
        <v>30438</v>
      </c>
      <c r="CY1482" s="93" t="s">
        <v>217</v>
      </c>
      <c r="CZ1482" s="93">
        <v>118245</v>
      </c>
      <c r="DA1482" s="93">
        <v>83221</v>
      </c>
      <c r="DB1482" s="93">
        <v>49354</v>
      </c>
      <c r="DC1482" s="93">
        <v>33867</v>
      </c>
      <c r="DD1482" s="93">
        <v>254552</v>
      </c>
      <c r="DE1482" s="93">
        <v>240168</v>
      </c>
      <c r="DF1482" s="93" t="s">
        <v>217</v>
      </c>
      <c r="DG1482" s="93">
        <v>14384</v>
      </c>
      <c r="DH1482" s="93">
        <v>2091669</v>
      </c>
      <c r="DI1482" s="93">
        <v>908466</v>
      </c>
      <c r="DJ1482" s="93">
        <v>532394</v>
      </c>
      <c r="DK1482" s="93">
        <v>376072</v>
      </c>
      <c r="DL1482" s="93">
        <v>96668</v>
      </c>
      <c r="DM1482" s="93">
        <v>3017</v>
      </c>
      <c r="DN1482" s="93" t="s">
        <v>217</v>
      </c>
      <c r="DO1482" s="93" t="s">
        <v>217</v>
      </c>
      <c r="DP1482" s="93">
        <v>36033</v>
      </c>
      <c r="DQ1482" s="93" t="s">
        <v>217</v>
      </c>
      <c r="DR1482" s="93" t="s">
        <v>217</v>
      </c>
      <c r="DS1482" s="93">
        <v>57618</v>
      </c>
      <c r="DT1482" s="93">
        <v>1545445</v>
      </c>
      <c r="DU1482" s="93" t="s">
        <v>217</v>
      </c>
      <c r="DV1482" s="93">
        <v>5103</v>
      </c>
      <c r="DW1482" s="93">
        <v>5103</v>
      </c>
      <c r="DX1482" s="93" t="s">
        <v>217</v>
      </c>
      <c r="DY1482" s="93" t="s">
        <v>217</v>
      </c>
      <c r="DZ1482" s="93" t="s">
        <v>217</v>
      </c>
      <c r="EA1482" s="93" t="s">
        <v>217</v>
      </c>
      <c r="EB1482" s="93" t="s">
        <v>217</v>
      </c>
      <c r="EC1482" s="93" t="s">
        <v>217</v>
      </c>
      <c r="ED1482" s="93" t="s">
        <v>217</v>
      </c>
      <c r="EE1482" s="93" t="s">
        <v>217</v>
      </c>
      <c r="EF1482" s="93" t="s">
        <v>217</v>
      </c>
      <c r="EG1482" s="94" t="s">
        <v>217</v>
      </c>
    </row>
    <row r="1483" spans="1:137">
      <c r="A1483" s="91" t="s">
        <v>754</v>
      </c>
      <c r="B1483" s="92" t="s">
        <v>249</v>
      </c>
      <c r="C1483" s="102">
        <v>34835</v>
      </c>
      <c r="D1483" s="92" t="s">
        <v>233</v>
      </c>
      <c r="E1483" s="92" t="s">
        <v>261</v>
      </c>
      <c r="F1483" s="93">
        <v>726478</v>
      </c>
      <c r="G1483" s="93">
        <v>262765</v>
      </c>
      <c r="H1483" s="93">
        <v>43486</v>
      </c>
      <c r="I1483" s="93">
        <v>321283</v>
      </c>
      <c r="J1483" s="93">
        <v>63937</v>
      </c>
      <c r="K1483" s="93" t="s">
        <v>217</v>
      </c>
      <c r="L1483" s="93" t="s">
        <v>217</v>
      </c>
      <c r="M1483" s="93" t="s">
        <v>217</v>
      </c>
      <c r="N1483" s="93">
        <v>130016</v>
      </c>
      <c r="O1483" s="93">
        <v>390</v>
      </c>
      <c r="P1483" s="93" t="s">
        <v>217</v>
      </c>
      <c r="Q1483" s="93">
        <v>1948</v>
      </c>
      <c r="R1483" s="93">
        <v>2267</v>
      </c>
      <c r="S1483" s="93" t="s">
        <v>217</v>
      </c>
      <c r="T1483" s="93" t="s">
        <v>217</v>
      </c>
      <c r="U1483" s="93">
        <v>225353</v>
      </c>
      <c r="V1483" s="93" t="s">
        <v>217</v>
      </c>
      <c r="W1483" s="93" t="s">
        <v>217</v>
      </c>
      <c r="X1483" s="93">
        <v>15</v>
      </c>
      <c r="Y1483" s="93" t="s">
        <v>217</v>
      </c>
      <c r="Z1483" s="93">
        <v>3883</v>
      </c>
      <c r="AA1483" s="93">
        <v>8959</v>
      </c>
      <c r="AB1483" s="93">
        <v>11993</v>
      </c>
      <c r="AC1483" s="93">
        <v>2932</v>
      </c>
      <c r="AD1483" s="93">
        <v>1071</v>
      </c>
      <c r="AE1483" s="93">
        <v>667</v>
      </c>
      <c r="AF1483" s="93" t="s">
        <v>217</v>
      </c>
      <c r="AG1483" s="93">
        <v>7323</v>
      </c>
      <c r="AH1483" s="93">
        <v>5817291</v>
      </c>
      <c r="AI1483" s="93">
        <v>5073792</v>
      </c>
      <c r="AJ1483" s="93">
        <v>680775</v>
      </c>
      <c r="AK1483" s="93">
        <v>62724</v>
      </c>
      <c r="AL1483" s="93">
        <v>1105</v>
      </c>
      <c r="AM1483" s="93">
        <v>3373</v>
      </c>
      <c r="AN1483" s="93" t="s">
        <v>217</v>
      </c>
      <c r="AO1483" s="93">
        <v>3373</v>
      </c>
      <c r="AP1483" s="93">
        <v>90961</v>
      </c>
      <c r="AQ1483" s="93" t="s">
        <v>217</v>
      </c>
      <c r="AR1483" s="93" t="s">
        <v>217</v>
      </c>
      <c r="AS1483" s="93" t="s">
        <v>217</v>
      </c>
      <c r="AT1483" s="93">
        <v>6812</v>
      </c>
      <c r="AU1483" s="93">
        <v>56438</v>
      </c>
      <c r="AV1483" s="93">
        <v>27711</v>
      </c>
      <c r="AW1483" s="93">
        <v>5949</v>
      </c>
      <c r="AX1483" s="93">
        <v>2365</v>
      </c>
      <c r="AY1483" s="93">
        <v>3584</v>
      </c>
      <c r="AZ1483" s="93">
        <v>1305773</v>
      </c>
      <c r="BA1483" s="93" t="s">
        <v>217</v>
      </c>
      <c r="BB1483" s="93" t="s">
        <v>217</v>
      </c>
      <c r="BC1483" s="93">
        <v>362</v>
      </c>
      <c r="BD1483" s="93" t="s">
        <v>217</v>
      </c>
      <c r="BE1483" s="93" t="s">
        <v>217</v>
      </c>
      <c r="BF1483" s="93">
        <v>182780</v>
      </c>
      <c r="BG1483" s="93">
        <v>54584</v>
      </c>
      <c r="BH1483" s="93" t="s">
        <v>217</v>
      </c>
      <c r="BI1483" s="93" t="s">
        <v>217</v>
      </c>
      <c r="BJ1483" s="93">
        <v>169362</v>
      </c>
      <c r="BK1483" s="93" t="s">
        <v>217</v>
      </c>
      <c r="BL1483" s="93" t="s">
        <v>217</v>
      </c>
      <c r="BM1483" s="93">
        <v>2860</v>
      </c>
      <c r="BN1483" s="93" t="s">
        <v>217</v>
      </c>
      <c r="BO1483" s="93">
        <v>199416</v>
      </c>
      <c r="BP1483" s="93" t="s">
        <v>217</v>
      </c>
      <c r="BQ1483" s="93" t="s">
        <v>217</v>
      </c>
      <c r="BR1483" s="93" t="s">
        <v>217</v>
      </c>
      <c r="BS1483" s="93" t="s">
        <v>217</v>
      </c>
      <c r="BT1483" s="93" t="s">
        <v>217</v>
      </c>
      <c r="BU1483" s="93" t="s">
        <v>217</v>
      </c>
      <c r="BV1483" s="93" t="s">
        <v>217</v>
      </c>
      <c r="BW1483" s="93" t="s">
        <v>217</v>
      </c>
      <c r="BX1483" s="93" t="s">
        <v>217</v>
      </c>
      <c r="BY1483" s="93" t="s">
        <v>217</v>
      </c>
      <c r="BZ1483" s="93" t="s">
        <v>217</v>
      </c>
      <c r="CA1483" s="93">
        <v>238164</v>
      </c>
      <c r="CB1483" s="93" t="s">
        <v>217</v>
      </c>
      <c r="CC1483" s="93">
        <v>93692</v>
      </c>
      <c r="CD1483" s="93">
        <v>258945</v>
      </c>
      <c r="CE1483" s="93">
        <v>105608</v>
      </c>
      <c r="CF1483" s="93" t="s">
        <v>217</v>
      </c>
      <c r="CG1483" s="93">
        <v>523160</v>
      </c>
      <c r="CH1483" s="93">
        <v>357568</v>
      </c>
      <c r="CI1483" s="93">
        <v>181</v>
      </c>
      <c r="CJ1483" s="93" t="s">
        <v>217</v>
      </c>
      <c r="CK1483" s="93">
        <v>91203</v>
      </c>
      <c r="CL1483" s="93">
        <v>12440</v>
      </c>
      <c r="CM1483" s="93" t="s">
        <v>217</v>
      </c>
      <c r="CN1483" s="93">
        <v>120956</v>
      </c>
      <c r="CO1483" s="93" t="s">
        <v>217</v>
      </c>
      <c r="CP1483" s="93" t="s">
        <v>217</v>
      </c>
      <c r="CQ1483" s="93" t="s">
        <v>217</v>
      </c>
      <c r="CR1483" s="93">
        <v>15890</v>
      </c>
      <c r="CS1483" s="93">
        <v>5535</v>
      </c>
      <c r="CT1483" s="93">
        <v>2025</v>
      </c>
      <c r="CU1483" s="93">
        <v>109338</v>
      </c>
      <c r="CV1483" s="93">
        <v>165592</v>
      </c>
      <c r="CW1483" s="93">
        <v>20903</v>
      </c>
      <c r="CX1483" s="93">
        <v>263</v>
      </c>
      <c r="CY1483" s="93">
        <v>3</v>
      </c>
      <c r="CZ1483" s="93">
        <v>144423</v>
      </c>
      <c r="DA1483" s="93">
        <v>113037</v>
      </c>
      <c r="DB1483" s="93">
        <v>34712</v>
      </c>
      <c r="DC1483" s="93">
        <v>78325</v>
      </c>
      <c r="DD1483" s="93">
        <v>167113</v>
      </c>
      <c r="DE1483" s="93">
        <v>144135</v>
      </c>
      <c r="DF1483" s="93">
        <v>8400</v>
      </c>
      <c r="DG1483" s="93">
        <v>14578</v>
      </c>
      <c r="DH1483" s="93">
        <v>360089</v>
      </c>
      <c r="DI1483" s="93">
        <v>679028</v>
      </c>
      <c r="DJ1483" s="93">
        <v>668869</v>
      </c>
      <c r="DK1483" s="93">
        <v>10159</v>
      </c>
      <c r="DL1483" s="93">
        <v>249717</v>
      </c>
      <c r="DM1483" s="93">
        <v>374</v>
      </c>
      <c r="DN1483" s="93">
        <v>26</v>
      </c>
      <c r="DO1483" s="93" t="s">
        <v>217</v>
      </c>
      <c r="DP1483" s="93">
        <v>93488</v>
      </c>
      <c r="DQ1483" s="93">
        <v>387</v>
      </c>
      <c r="DR1483" s="93" t="s">
        <v>217</v>
      </c>
      <c r="DS1483" s="93">
        <v>155442</v>
      </c>
      <c r="DT1483" s="93">
        <v>1065700</v>
      </c>
      <c r="DU1483" s="93" t="s">
        <v>217</v>
      </c>
      <c r="DV1483" s="93">
        <v>577</v>
      </c>
      <c r="DW1483" s="93">
        <v>577</v>
      </c>
      <c r="DX1483" s="93" t="s">
        <v>217</v>
      </c>
      <c r="DY1483" s="93" t="s">
        <v>217</v>
      </c>
      <c r="DZ1483" s="93" t="s">
        <v>217</v>
      </c>
      <c r="EA1483" s="93" t="s">
        <v>217</v>
      </c>
      <c r="EB1483" s="93" t="s">
        <v>217</v>
      </c>
      <c r="EC1483" s="93" t="s">
        <v>217</v>
      </c>
      <c r="ED1483" s="93" t="s">
        <v>217</v>
      </c>
      <c r="EE1483" s="93" t="s">
        <v>217</v>
      </c>
      <c r="EF1483" s="93" t="s">
        <v>217</v>
      </c>
      <c r="EG1483" s="94" t="s">
        <v>217</v>
      </c>
    </row>
    <row r="1484" spans="1:137">
      <c r="A1484" s="91" t="s">
        <v>754</v>
      </c>
      <c r="B1484" s="92" t="s">
        <v>249</v>
      </c>
      <c r="C1484" s="102">
        <v>34843</v>
      </c>
      <c r="D1484" s="92" t="s">
        <v>233</v>
      </c>
      <c r="E1484" s="92" t="s">
        <v>262</v>
      </c>
      <c r="F1484" s="93">
        <v>259427</v>
      </c>
      <c r="G1484" s="93">
        <v>99616</v>
      </c>
      <c r="H1484" s="93">
        <v>14339</v>
      </c>
      <c r="I1484" s="93">
        <v>117111</v>
      </c>
      <c r="J1484" s="93">
        <v>13605</v>
      </c>
      <c r="K1484" s="93" t="s">
        <v>217</v>
      </c>
      <c r="L1484" s="93" t="s">
        <v>217</v>
      </c>
      <c r="M1484" s="93" t="s">
        <v>217</v>
      </c>
      <c r="N1484" s="93">
        <v>60861</v>
      </c>
      <c r="O1484" s="93">
        <v>162</v>
      </c>
      <c r="P1484" s="93" t="s">
        <v>217</v>
      </c>
      <c r="Q1484" s="93">
        <v>801</v>
      </c>
      <c r="R1484" s="93">
        <v>929</v>
      </c>
      <c r="S1484" s="93" t="s">
        <v>217</v>
      </c>
      <c r="T1484" s="93" t="s">
        <v>217</v>
      </c>
      <c r="U1484" s="93">
        <v>76730</v>
      </c>
      <c r="V1484" s="93" t="s">
        <v>217</v>
      </c>
      <c r="W1484" s="93" t="s">
        <v>217</v>
      </c>
      <c r="X1484" s="93">
        <v>9</v>
      </c>
      <c r="Y1484" s="93" t="s">
        <v>217</v>
      </c>
      <c r="Z1484" s="93">
        <v>2375</v>
      </c>
      <c r="AA1484" s="93">
        <v>3752</v>
      </c>
      <c r="AB1484" s="93">
        <v>6001</v>
      </c>
      <c r="AC1484" s="93">
        <v>1086</v>
      </c>
      <c r="AD1484" s="93">
        <v>656</v>
      </c>
      <c r="AE1484" s="93">
        <v>280</v>
      </c>
      <c r="AF1484" s="93" t="s">
        <v>217</v>
      </c>
      <c r="AG1484" s="93">
        <v>3979</v>
      </c>
      <c r="AH1484" s="93">
        <v>2036521</v>
      </c>
      <c r="AI1484" s="93">
        <v>1918500</v>
      </c>
      <c r="AJ1484" s="93">
        <v>117307</v>
      </c>
      <c r="AK1484" s="93">
        <v>714</v>
      </c>
      <c r="AL1484" s="93" t="s">
        <v>217</v>
      </c>
      <c r="AM1484" s="93">
        <v>621</v>
      </c>
      <c r="AN1484" s="93" t="s">
        <v>217</v>
      </c>
      <c r="AO1484" s="93">
        <v>621</v>
      </c>
      <c r="AP1484" s="93">
        <v>40614</v>
      </c>
      <c r="AQ1484" s="93" t="s">
        <v>217</v>
      </c>
      <c r="AR1484" s="93" t="s">
        <v>217</v>
      </c>
      <c r="AS1484" s="93" t="s">
        <v>217</v>
      </c>
      <c r="AT1484" s="93" t="s">
        <v>217</v>
      </c>
      <c r="AU1484" s="93">
        <v>25707</v>
      </c>
      <c r="AV1484" s="93">
        <v>14907</v>
      </c>
      <c r="AW1484" s="93">
        <v>1865</v>
      </c>
      <c r="AX1484" s="93" t="s">
        <v>217</v>
      </c>
      <c r="AY1484" s="93">
        <v>1865</v>
      </c>
      <c r="AZ1484" s="93">
        <v>1451272</v>
      </c>
      <c r="BA1484" s="93" t="s">
        <v>217</v>
      </c>
      <c r="BB1484" s="93" t="s">
        <v>217</v>
      </c>
      <c r="BC1484" s="93">
        <v>660</v>
      </c>
      <c r="BD1484" s="93" t="s">
        <v>217</v>
      </c>
      <c r="BE1484" s="93" t="s">
        <v>217</v>
      </c>
      <c r="BF1484" s="93">
        <v>55855</v>
      </c>
      <c r="BG1484" s="93">
        <v>24898</v>
      </c>
      <c r="BH1484" s="93" t="s">
        <v>217</v>
      </c>
      <c r="BI1484" s="93" t="s">
        <v>217</v>
      </c>
      <c r="BJ1484" s="93">
        <v>1029</v>
      </c>
      <c r="BK1484" s="93">
        <v>816033</v>
      </c>
      <c r="BL1484" s="93" t="s">
        <v>217</v>
      </c>
      <c r="BM1484" s="93">
        <v>2324</v>
      </c>
      <c r="BN1484" s="93" t="s">
        <v>217</v>
      </c>
      <c r="BO1484" s="93">
        <v>201353</v>
      </c>
      <c r="BP1484" s="93" t="s">
        <v>217</v>
      </c>
      <c r="BQ1484" s="93" t="s">
        <v>217</v>
      </c>
      <c r="BR1484" s="93" t="s">
        <v>217</v>
      </c>
      <c r="BS1484" s="93" t="s">
        <v>217</v>
      </c>
      <c r="BT1484" s="93" t="s">
        <v>217</v>
      </c>
      <c r="BU1484" s="93" t="s">
        <v>217</v>
      </c>
      <c r="BV1484" s="93" t="s">
        <v>217</v>
      </c>
      <c r="BW1484" s="93" t="s">
        <v>217</v>
      </c>
      <c r="BX1484" s="93" t="s">
        <v>217</v>
      </c>
      <c r="BY1484" s="93">
        <v>21495</v>
      </c>
      <c r="BZ1484" s="93" t="s">
        <v>217</v>
      </c>
      <c r="CA1484" s="93">
        <v>150166</v>
      </c>
      <c r="CB1484" s="93" t="s">
        <v>217</v>
      </c>
      <c r="CC1484" s="93">
        <v>37975</v>
      </c>
      <c r="CD1484" s="93">
        <v>44005</v>
      </c>
      <c r="CE1484" s="93">
        <v>95479</v>
      </c>
      <c r="CF1484" s="93" t="s">
        <v>217</v>
      </c>
      <c r="CG1484" s="93">
        <v>231491</v>
      </c>
      <c r="CH1484" s="93">
        <v>169128</v>
      </c>
      <c r="CI1484" s="93">
        <v>275</v>
      </c>
      <c r="CJ1484" s="93" t="s">
        <v>217</v>
      </c>
      <c r="CK1484" s="93">
        <v>27927</v>
      </c>
      <c r="CL1484" s="93">
        <v>5870</v>
      </c>
      <c r="CM1484" s="93" t="s">
        <v>217</v>
      </c>
      <c r="CN1484" s="93">
        <v>93099</v>
      </c>
      <c r="CO1484" s="93" t="s">
        <v>217</v>
      </c>
      <c r="CP1484" s="93" t="s">
        <v>217</v>
      </c>
      <c r="CQ1484" s="93" t="s">
        <v>217</v>
      </c>
      <c r="CR1484" s="93">
        <v>6200</v>
      </c>
      <c r="CS1484" s="93" t="s">
        <v>217</v>
      </c>
      <c r="CT1484" s="93" t="s">
        <v>217</v>
      </c>
      <c r="CU1484" s="93">
        <v>35757</v>
      </c>
      <c r="CV1484" s="93">
        <v>62363</v>
      </c>
      <c r="CW1484" s="93">
        <v>5301</v>
      </c>
      <c r="CX1484" s="93" t="s">
        <v>217</v>
      </c>
      <c r="CY1484" s="93" t="s">
        <v>217</v>
      </c>
      <c r="CZ1484" s="93">
        <v>57062</v>
      </c>
      <c r="DA1484" s="93">
        <v>21345</v>
      </c>
      <c r="DB1484" s="93">
        <v>15943</v>
      </c>
      <c r="DC1484" s="93">
        <v>5402</v>
      </c>
      <c r="DD1484" s="93">
        <v>10263</v>
      </c>
      <c r="DE1484" s="93">
        <v>10105</v>
      </c>
      <c r="DF1484" s="93">
        <v>100</v>
      </c>
      <c r="DG1484" s="93">
        <v>58</v>
      </c>
      <c r="DH1484" s="93">
        <v>213721</v>
      </c>
      <c r="DI1484" s="93">
        <v>749536</v>
      </c>
      <c r="DJ1484" s="93">
        <v>576485</v>
      </c>
      <c r="DK1484" s="93">
        <v>173051</v>
      </c>
      <c r="DL1484" s="93">
        <v>119012</v>
      </c>
      <c r="DM1484" s="93">
        <v>265</v>
      </c>
      <c r="DN1484" s="93">
        <v>6</v>
      </c>
      <c r="DO1484" s="93" t="s">
        <v>217</v>
      </c>
      <c r="DP1484" s="93">
        <v>71812</v>
      </c>
      <c r="DQ1484" s="93" t="s">
        <v>217</v>
      </c>
      <c r="DR1484" s="93" t="s">
        <v>217</v>
      </c>
      <c r="DS1484" s="93">
        <v>46929</v>
      </c>
      <c r="DT1484" s="93">
        <v>497522</v>
      </c>
      <c r="DU1484" s="93" t="s">
        <v>217</v>
      </c>
      <c r="DV1484" s="93">
        <v>120</v>
      </c>
      <c r="DW1484" s="93">
        <v>120</v>
      </c>
      <c r="DX1484" s="93" t="s">
        <v>217</v>
      </c>
      <c r="DY1484" s="93" t="s">
        <v>217</v>
      </c>
      <c r="DZ1484" s="93" t="s">
        <v>217</v>
      </c>
      <c r="EA1484" s="93" t="s">
        <v>217</v>
      </c>
      <c r="EB1484" s="93" t="s">
        <v>217</v>
      </c>
      <c r="EC1484" s="93" t="s">
        <v>217</v>
      </c>
      <c r="ED1484" s="93" t="s">
        <v>217</v>
      </c>
      <c r="EE1484" s="93" t="s">
        <v>217</v>
      </c>
      <c r="EF1484" s="93" t="s">
        <v>217</v>
      </c>
      <c r="EG1484" s="94" t="s">
        <v>217</v>
      </c>
    </row>
    <row r="1485" spans="1:137">
      <c r="A1485" s="91" t="s">
        <v>754</v>
      </c>
      <c r="B1485" s="92" t="s">
        <v>249</v>
      </c>
      <c r="C1485" s="102">
        <v>34851</v>
      </c>
      <c r="D1485" s="92" t="s">
        <v>233</v>
      </c>
      <c r="E1485" s="92" t="s">
        <v>263</v>
      </c>
      <c r="F1485" s="93">
        <v>206802</v>
      </c>
      <c r="G1485" s="93">
        <v>76258</v>
      </c>
      <c r="H1485" s="93">
        <v>8987</v>
      </c>
      <c r="I1485" s="93">
        <v>102817</v>
      </c>
      <c r="J1485" s="93">
        <v>8938</v>
      </c>
      <c r="K1485" s="93" t="s">
        <v>217</v>
      </c>
      <c r="L1485" s="93" t="s">
        <v>217</v>
      </c>
      <c r="M1485" s="93" t="s">
        <v>217</v>
      </c>
      <c r="N1485" s="93">
        <v>50999</v>
      </c>
      <c r="O1485" s="93">
        <v>133</v>
      </c>
      <c r="P1485" s="93" t="s">
        <v>217</v>
      </c>
      <c r="Q1485" s="93">
        <v>649</v>
      </c>
      <c r="R1485" s="93">
        <v>747</v>
      </c>
      <c r="S1485" s="93" t="s">
        <v>217</v>
      </c>
      <c r="T1485" s="93" t="s">
        <v>217</v>
      </c>
      <c r="U1485" s="93">
        <v>62328</v>
      </c>
      <c r="V1485" s="93" t="s">
        <v>217</v>
      </c>
      <c r="W1485" s="93" t="s">
        <v>217</v>
      </c>
      <c r="X1485" s="93">
        <v>222</v>
      </c>
      <c r="Y1485" s="93" t="s">
        <v>217</v>
      </c>
      <c r="Z1485" s="93">
        <v>2062</v>
      </c>
      <c r="AA1485" s="93">
        <v>3325</v>
      </c>
      <c r="AB1485" s="93">
        <v>5105</v>
      </c>
      <c r="AC1485" s="93">
        <v>759</v>
      </c>
      <c r="AD1485" s="93">
        <v>567</v>
      </c>
      <c r="AE1485" s="93">
        <v>239</v>
      </c>
      <c r="AF1485" s="93" t="s">
        <v>217</v>
      </c>
      <c r="AG1485" s="93">
        <v>3540</v>
      </c>
      <c r="AH1485" s="93">
        <v>1709768</v>
      </c>
      <c r="AI1485" s="93">
        <v>1592754</v>
      </c>
      <c r="AJ1485" s="93">
        <v>117014</v>
      </c>
      <c r="AK1485" s="93" t="s">
        <v>217</v>
      </c>
      <c r="AL1485" s="93" t="s">
        <v>217</v>
      </c>
      <c r="AM1485" s="93">
        <v>8236</v>
      </c>
      <c r="AN1485" s="93">
        <v>5758</v>
      </c>
      <c r="AO1485" s="93">
        <v>2478</v>
      </c>
      <c r="AP1485" s="93">
        <v>17518</v>
      </c>
      <c r="AQ1485" s="93" t="s">
        <v>217</v>
      </c>
      <c r="AR1485" s="93" t="s">
        <v>217</v>
      </c>
      <c r="AS1485" s="93" t="s">
        <v>217</v>
      </c>
      <c r="AT1485" s="93" t="s">
        <v>217</v>
      </c>
      <c r="AU1485" s="93">
        <v>13922</v>
      </c>
      <c r="AV1485" s="93">
        <v>3596</v>
      </c>
      <c r="AW1485" s="93">
        <v>1157</v>
      </c>
      <c r="AX1485" s="93">
        <v>891</v>
      </c>
      <c r="AY1485" s="93">
        <v>266</v>
      </c>
      <c r="AZ1485" s="93">
        <v>956716</v>
      </c>
      <c r="BA1485" s="93" t="s">
        <v>217</v>
      </c>
      <c r="BB1485" s="93" t="s">
        <v>217</v>
      </c>
      <c r="BC1485" s="93">
        <v>6689</v>
      </c>
      <c r="BD1485" s="93" t="s">
        <v>217</v>
      </c>
      <c r="BE1485" s="93" t="s">
        <v>217</v>
      </c>
      <c r="BF1485" s="93">
        <v>35634</v>
      </c>
      <c r="BG1485" s="93">
        <v>17983</v>
      </c>
      <c r="BH1485" s="93" t="s">
        <v>217</v>
      </c>
      <c r="BI1485" s="93" t="s">
        <v>217</v>
      </c>
      <c r="BJ1485" s="93">
        <v>82403</v>
      </c>
      <c r="BK1485" s="93">
        <v>578821</v>
      </c>
      <c r="BL1485" s="93" t="s">
        <v>217</v>
      </c>
      <c r="BM1485" s="93">
        <v>1868</v>
      </c>
      <c r="BN1485" s="93" t="s">
        <v>217</v>
      </c>
      <c r="BO1485" s="93">
        <v>13223</v>
      </c>
      <c r="BP1485" s="93" t="s">
        <v>217</v>
      </c>
      <c r="BQ1485" s="93" t="s">
        <v>217</v>
      </c>
      <c r="BR1485" s="93" t="s">
        <v>217</v>
      </c>
      <c r="BS1485" s="93" t="s">
        <v>217</v>
      </c>
      <c r="BT1485" s="93" t="s">
        <v>217</v>
      </c>
      <c r="BU1485" s="93" t="s">
        <v>217</v>
      </c>
      <c r="BV1485" s="93" t="s">
        <v>217</v>
      </c>
      <c r="BW1485" s="93" t="s">
        <v>217</v>
      </c>
      <c r="BX1485" s="93" t="s">
        <v>217</v>
      </c>
      <c r="BY1485" s="93">
        <v>9076</v>
      </c>
      <c r="BZ1485" s="93" t="s">
        <v>217</v>
      </c>
      <c r="CA1485" s="93">
        <v>84355</v>
      </c>
      <c r="CB1485" s="93" t="s">
        <v>217</v>
      </c>
      <c r="CC1485" s="93">
        <v>28877</v>
      </c>
      <c r="CD1485" s="93">
        <v>72530</v>
      </c>
      <c r="CE1485" s="93">
        <v>25257</v>
      </c>
      <c r="CF1485" s="93" t="s">
        <v>217</v>
      </c>
      <c r="CG1485" s="93">
        <v>146843</v>
      </c>
      <c r="CH1485" s="93">
        <v>113266</v>
      </c>
      <c r="CI1485" s="93">
        <v>2880</v>
      </c>
      <c r="CJ1485" s="93" t="s">
        <v>217</v>
      </c>
      <c r="CK1485" s="93">
        <v>17817</v>
      </c>
      <c r="CL1485" s="93">
        <v>4122</v>
      </c>
      <c r="CM1485" s="93" t="s">
        <v>217</v>
      </c>
      <c r="CN1485" s="93">
        <v>57251</v>
      </c>
      <c r="CO1485" s="93" t="s">
        <v>217</v>
      </c>
      <c r="CP1485" s="93" t="s">
        <v>217</v>
      </c>
      <c r="CQ1485" s="93" t="s">
        <v>217</v>
      </c>
      <c r="CR1485" s="93">
        <v>4753</v>
      </c>
      <c r="CS1485" s="93" t="s">
        <v>217</v>
      </c>
      <c r="CT1485" s="93">
        <v>514</v>
      </c>
      <c r="CU1485" s="93">
        <v>25929</v>
      </c>
      <c r="CV1485" s="93">
        <v>33577</v>
      </c>
      <c r="CW1485" s="93">
        <v>4825</v>
      </c>
      <c r="CX1485" s="93" t="s">
        <v>217</v>
      </c>
      <c r="CY1485" s="93" t="s">
        <v>217</v>
      </c>
      <c r="CZ1485" s="93">
        <v>28752</v>
      </c>
      <c r="DA1485" s="93">
        <v>6233</v>
      </c>
      <c r="DB1485" s="93">
        <v>4926</v>
      </c>
      <c r="DC1485" s="93">
        <v>1307</v>
      </c>
      <c r="DD1485" s="93">
        <v>319867</v>
      </c>
      <c r="DE1485" s="93">
        <v>318667</v>
      </c>
      <c r="DF1485" s="93" t="s">
        <v>217</v>
      </c>
      <c r="DG1485" s="93">
        <v>1200</v>
      </c>
      <c r="DH1485" s="93">
        <v>267774</v>
      </c>
      <c r="DI1485" s="93">
        <v>258221</v>
      </c>
      <c r="DJ1485" s="93">
        <v>82257</v>
      </c>
      <c r="DK1485" s="93">
        <v>175964</v>
      </c>
      <c r="DL1485" s="93">
        <v>68620</v>
      </c>
      <c r="DM1485" s="93">
        <v>1</v>
      </c>
      <c r="DN1485" s="93">
        <v>5</v>
      </c>
      <c r="DO1485" s="93" t="s">
        <v>217</v>
      </c>
      <c r="DP1485" s="93">
        <v>14420</v>
      </c>
      <c r="DQ1485" s="93">
        <v>23598</v>
      </c>
      <c r="DR1485" s="93" t="s">
        <v>217</v>
      </c>
      <c r="DS1485" s="93">
        <v>30596</v>
      </c>
      <c r="DT1485" s="93">
        <v>540887</v>
      </c>
      <c r="DU1485" s="93" t="s">
        <v>217</v>
      </c>
      <c r="DV1485" s="93" t="s">
        <v>217</v>
      </c>
      <c r="DW1485" s="93" t="s">
        <v>217</v>
      </c>
      <c r="DX1485" s="93" t="s">
        <v>217</v>
      </c>
      <c r="DY1485" s="93" t="s">
        <v>217</v>
      </c>
      <c r="DZ1485" s="93" t="s">
        <v>217</v>
      </c>
      <c r="EA1485" s="93" t="s">
        <v>217</v>
      </c>
      <c r="EB1485" s="93" t="s">
        <v>217</v>
      </c>
      <c r="EC1485" s="93" t="s">
        <v>217</v>
      </c>
      <c r="ED1485" s="93" t="s">
        <v>217</v>
      </c>
      <c r="EE1485" s="93" t="s">
        <v>217</v>
      </c>
      <c r="EF1485" s="93" t="s">
        <v>217</v>
      </c>
      <c r="EG1485" s="94" t="s">
        <v>217</v>
      </c>
    </row>
    <row r="1486" spans="1:137">
      <c r="A1486" s="91" t="s">
        <v>754</v>
      </c>
      <c r="B1486" s="92" t="s">
        <v>249</v>
      </c>
      <c r="C1486" s="102">
        <v>35017</v>
      </c>
      <c r="D1486" s="92" t="s">
        <v>233</v>
      </c>
      <c r="E1486" s="92" t="s">
        <v>264</v>
      </c>
      <c r="F1486" s="93">
        <v>1306047</v>
      </c>
      <c r="G1486" s="93">
        <v>281252</v>
      </c>
      <c r="H1486" s="93">
        <v>52566</v>
      </c>
      <c r="I1486" s="93">
        <v>865078</v>
      </c>
      <c r="J1486" s="93">
        <v>69118</v>
      </c>
      <c r="K1486" s="93" t="s">
        <v>217</v>
      </c>
      <c r="L1486" s="93" t="s">
        <v>217</v>
      </c>
      <c r="M1486" s="93" t="s">
        <v>217</v>
      </c>
      <c r="N1486" s="93">
        <v>111126</v>
      </c>
      <c r="O1486" s="93">
        <v>402</v>
      </c>
      <c r="P1486" s="93" t="s">
        <v>217</v>
      </c>
      <c r="Q1486" s="93">
        <v>2017</v>
      </c>
      <c r="R1486" s="93">
        <v>2352</v>
      </c>
      <c r="S1486" s="93" t="s">
        <v>217</v>
      </c>
      <c r="T1486" s="93" t="s">
        <v>217</v>
      </c>
      <c r="U1486" s="93">
        <v>207649</v>
      </c>
      <c r="V1486" s="93">
        <v>29150</v>
      </c>
      <c r="W1486" s="93" t="s">
        <v>217</v>
      </c>
      <c r="X1486" s="93">
        <v>16</v>
      </c>
      <c r="Y1486" s="93" t="s">
        <v>217</v>
      </c>
      <c r="Z1486" s="93">
        <v>4265</v>
      </c>
      <c r="AA1486" s="93">
        <v>13443</v>
      </c>
      <c r="AB1486" s="93">
        <v>15580</v>
      </c>
      <c r="AC1486" s="93">
        <v>1725</v>
      </c>
      <c r="AD1486" s="93">
        <v>1177</v>
      </c>
      <c r="AE1486" s="93">
        <v>705</v>
      </c>
      <c r="AF1486" s="93" t="s">
        <v>217</v>
      </c>
      <c r="AG1486" s="93">
        <v>11973</v>
      </c>
      <c r="AH1486" s="93">
        <v>2944238</v>
      </c>
      <c r="AI1486" s="93">
        <v>2714475</v>
      </c>
      <c r="AJ1486" s="93">
        <v>227065</v>
      </c>
      <c r="AK1486" s="93">
        <v>2698</v>
      </c>
      <c r="AL1486" s="93">
        <v>821</v>
      </c>
      <c r="AM1486" s="93">
        <v>5731</v>
      </c>
      <c r="AN1486" s="93">
        <v>1983</v>
      </c>
      <c r="AO1486" s="93">
        <v>3748</v>
      </c>
      <c r="AP1486" s="93">
        <v>51252</v>
      </c>
      <c r="AQ1486" s="93" t="s">
        <v>217</v>
      </c>
      <c r="AR1486" s="93" t="s">
        <v>217</v>
      </c>
      <c r="AS1486" s="93" t="s">
        <v>217</v>
      </c>
      <c r="AT1486" s="93">
        <v>4088</v>
      </c>
      <c r="AU1486" s="93">
        <v>17834</v>
      </c>
      <c r="AV1486" s="93">
        <v>29330</v>
      </c>
      <c r="AW1486" s="93">
        <v>5178</v>
      </c>
      <c r="AX1486" s="93" t="s">
        <v>217</v>
      </c>
      <c r="AY1486" s="93">
        <v>5178</v>
      </c>
      <c r="AZ1486" s="93">
        <v>1071785</v>
      </c>
      <c r="BA1486" s="93" t="s">
        <v>217</v>
      </c>
      <c r="BB1486" s="93" t="s">
        <v>217</v>
      </c>
      <c r="BC1486" s="93">
        <v>8011</v>
      </c>
      <c r="BD1486" s="93" t="s">
        <v>217</v>
      </c>
      <c r="BE1486" s="93" t="s">
        <v>217</v>
      </c>
      <c r="BF1486" s="93">
        <v>203064</v>
      </c>
      <c r="BG1486" s="93">
        <v>58490</v>
      </c>
      <c r="BH1486" s="93" t="s">
        <v>217</v>
      </c>
      <c r="BI1486" s="93" t="s">
        <v>217</v>
      </c>
      <c r="BJ1486" s="93">
        <v>87821</v>
      </c>
      <c r="BK1486" s="93" t="s">
        <v>217</v>
      </c>
      <c r="BL1486" s="93" t="s">
        <v>217</v>
      </c>
      <c r="BM1486" s="93">
        <v>3469</v>
      </c>
      <c r="BN1486" s="93" t="s">
        <v>217</v>
      </c>
      <c r="BO1486" s="93">
        <v>74493</v>
      </c>
      <c r="BP1486" s="93" t="s">
        <v>217</v>
      </c>
      <c r="BQ1486" s="93" t="s">
        <v>217</v>
      </c>
      <c r="BR1486" s="93" t="s">
        <v>217</v>
      </c>
      <c r="BS1486" s="93" t="s">
        <v>217</v>
      </c>
      <c r="BT1486" s="93" t="s">
        <v>217</v>
      </c>
      <c r="BU1486" s="93" t="s">
        <v>217</v>
      </c>
      <c r="BV1486" s="93" t="s">
        <v>217</v>
      </c>
      <c r="BW1486" s="93" t="s">
        <v>217</v>
      </c>
      <c r="BX1486" s="93" t="s">
        <v>217</v>
      </c>
      <c r="BY1486" s="93" t="s">
        <v>217</v>
      </c>
      <c r="BZ1486" s="93" t="s">
        <v>217</v>
      </c>
      <c r="CA1486" s="93">
        <v>312403</v>
      </c>
      <c r="CB1486" s="93" t="s">
        <v>217</v>
      </c>
      <c r="CC1486" s="93">
        <v>95602</v>
      </c>
      <c r="CD1486" s="93">
        <v>153000</v>
      </c>
      <c r="CE1486" s="93">
        <v>75432</v>
      </c>
      <c r="CF1486" s="93" t="s">
        <v>217</v>
      </c>
      <c r="CG1486" s="93">
        <v>299813</v>
      </c>
      <c r="CH1486" s="93">
        <v>220465</v>
      </c>
      <c r="CI1486" s="93">
        <v>4006</v>
      </c>
      <c r="CJ1486" s="93" t="s">
        <v>217</v>
      </c>
      <c r="CK1486" s="93">
        <v>100707</v>
      </c>
      <c r="CL1486" s="93">
        <v>13318</v>
      </c>
      <c r="CM1486" s="93" t="s">
        <v>217</v>
      </c>
      <c r="CN1486" s="93" t="s">
        <v>217</v>
      </c>
      <c r="CO1486" s="93" t="s">
        <v>217</v>
      </c>
      <c r="CP1486" s="93" t="s">
        <v>217</v>
      </c>
      <c r="CQ1486" s="93" t="s">
        <v>217</v>
      </c>
      <c r="CR1486" s="93">
        <v>14092</v>
      </c>
      <c r="CS1486" s="93" t="s">
        <v>217</v>
      </c>
      <c r="CT1486" s="93">
        <v>1110</v>
      </c>
      <c r="CU1486" s="93">
        <v>87232</v>
      </c>
      <c r="CV1486" s="93">
        <v>79348</v>
      </c>
      <c r="CW1486" s="93">
        <v>4908</v>
      </c>
      <c r="CX1486" s="93" t="s">
        <v>217</v>
      </c>
      <c r="CY1486" s="93" t="s">
        <v>217</v>
      </c>
      <c r="CZ1486" s="93">
        <v>74440</v>
      </c>
      <c r="DA1486" s="93">
        <v>13215</v>
      </c>
      <c r="DB1486" s="93">
        <v>3384</v>
      </c>
      <c r="DC1486" s="93">
        <v>9831</v>
      </c>
      <c r="DD1486" s="93">
        <v>122515</v>
      </c>
      <c r="DE1486" s="93">
        <v>24694</v>
      </c>
      <c r="DF1486" s="93">
        <v>43000</v>
      </c>
      <c r="DG1486" s="93">
        <v>54821</v>
      </c>
      <c r="DH1486" s="93">
        <v>28805</v>
      </c>
      <c r="DI1486" s="93">
        <v>536312</v>
      </c>
      <c r="DJ1486" s="93">
        <v>334114</v>
      </c>
      <c r="DK1486" s="93">
        <v>202198</v>
      </c>
      <c r="DL1486" s="93">
        <v>119764</v>
      </c>
      <c r="DM1486" s="93">
        <v>1268</v>
      </c>
      <c r="DN1486" s="93" t="s">
        <v>217</v>
      </c>
      <c r="DO1486" s="93" t="s">
        <v>217</v>
      </c>
      <c r="DP1486" s="93">
        <v>4410</v>
      </c>
      <c r="DQ1486" s="93" t="s">
        <v>217</v>
      </c>
      <c r="DR1486" s="93" t="s">
        <v>217</v>
      </c>
      <c r="DS1486" s="93">
        <v>114086</v>
      </c>
      <c r="DT1486" s="93">
        <v>891500</v>
      </c>
      <c r="DU1486" s="93" t="s">
        <v>217</v>
      </c>
      <c r="DV1486" s="93">
        <v>3809</v>
      </c>
      <c r="DW1486" s="93">
        <v>3809</v>
      </c>
      <c r="DX1486" s="93" t="s">
        <v>217</v>
      </c>
      <c r="DY1486" s="93" t="s">
        <v>217</v>
      </c>
      <c r="DZ1486" s="93" t="s">
        <v>217</v>
      </c>
      <c r="EA1486" s="93" t="s">
        <v>217</v>
      </c>
      <c r="EB1486" s="93" t="s">
        <v>217</v>
      </c>
      <c r="EC1486" s="93" t="s">
        <v>217</v>
      </c>
      <c r="ED1486" s="93" t="s">
        <v>217</v>
      </c>
      <c r="EE1486" s="93" t="s">
        <v>217</v>
      </c>
      <c r="EF1486" s="93" t="s">
        <v>217</v>
      </c>
      <c r="EG1486" s="94" t="s">
        <v>217</v>
      </c>
    </row>
    <row r="1487" spans="1:137">
      <c r="A1487" s="91" t="s">
        <v>754</v>
      </c>
      <c r="B1487" s="92" t="s">
        <v>249</v>
      </c>
      <c r="C1487" s="102">
        <v>35033</v>
      </c>
      <c r="D1487" s="92" t="s">
        <v>233</v>
      </c>
      <c r="E1487" s="92" t="s">
        <v>265</v>
      </c>
      <c r="F1487" s="93">
        <v>349035</v>
      </c>
      <c r="G1487" s="93">
        <v>141782</v>
      </c>
      <c r="H1487" s="93">
        <v>18714</v>
      </c>
      <c r="I1487" s="93">
        <v>139950</v>
      </c>
      <c r="J1487" s="93">
        <v>32487</v>
      </c>
      <c r="K1487" s="93" t="s">
        <v>217</v>
      </c>
      <c r="L1487" s="93" t="s">
        <v>217</v>
      </c>
      <c r="M1487" s="93" t="s">
        <v>217</v>
      </c>
      <c r="N1487" s="93">
        <v>45822</v>
      </c>
      <c r="O1487" s="93">
        <v>225</v>
      </c>
      <c r="P1487" s="93" t="s">
        <v>217</v>
      </c>
      <c r="Q1487" s="93">
        <v>1129</v>
      </c>
      <c r="R1487" s="93">
        <v>1317</v>
      </c>
      <c r="S1487" s="93" t="s">
        <v>217</v>
      </c>
      <c r="T1487" s="93" t="s">
        <v>217</v>
      </c>
      <c r="U1487" s="93">
        <v>89849</v>
      </c>
      <c r="V1487" s="93" t="s">
        <v>217</v>
      </c>
      <c r="W1487" s="93" t="s">
        <v>217</v>
      </c>
      <c r="X1487" s="93">
        <v>7</v>
      </c>
      <c r="Y1487" s="93" t="s">
        <v>217</v>
      </c>
      <c r="Z1487" s="93">
        <v>1727</v>
      </c>
      <c r="AA1487" s="93">
        <v>5443</v>
      </c>
      <c r="AB1487" s="93">
        <v>4261</v>
      </c>
      <c r="AC1487" s="93">
        <v>2396</v>
      </c>
      <c r="AD1487" s="93">
        <v>477</v>
      </c>
      <c r="AE1487" s="93">
        <v>329</v>
      </c>
      <c r="AF1487" s="93" t="s">
        <v>217</v>
      </c>
      <c r="AG1487" s="93">
        <v>1059</v>
      </c>
      <c r="AH1487" s="93">
        <v>1849857</v>
      </c>
      <c r="AI1487" s="93">
        <v>1716417</v>
      </c>
      <c r="AJ1487" s="93">
        <v>101153</v>
      </c>
      <c r="AK1487" s="93">
        <v>32287</v>
      </c>
      <c r="AL1487" s="93">
        <v>525</v>
      </c>
      <c r="AM1487" s="93">
        <v>15575</v>
      </c>
      <c r="AN1487" s="93" t="s">
        <v>217</v>
      </c>
      <c r="AO1487" s="93">
        <v>15575</v>
      </c>
      <c r="AP1487" s="93">
        <v>29107</v>
      </c>
      <c r="AQ1487" s="93" t="s">
        <v>217</v>
      </c>
      <c r="AR1487" s="93" t="s">
        <v>217</v>
      </c>
      <c r="AS1487" s="93" t="s">
        <v>217</v>
      </c>
      <c r="AT1487" s="93" t="s">
        <v>217</v>
      </c>
      <c r="AU1487" s="93">
        <v>25913</v>
      </c>
      <c r="AV1487" s="93">
        <v>3194</v>
      </c>
      <c r="AW1487" s="93">
        <v>1735</v>
      </c>
      <c r="AX1487" s="93">
        <v>1100</v>
      </c>
      <c r="AY1487" s="93">
        <v>635</v>
      </c>
      <c r="AZ1487" s="93">
        <v>872388</v>
      </c>
      <c r="BA1487" s="93" t="s">
        <v>217</v>
      </c>
      <c r="BB1487" s="93" t="s">
        <v>217</v>
      </c>
      <c r="BC1487" s="93">
        <v>105196</v>
      </c>
      <c r="BD1487" s="93" t="s">
        <v>217</v>
      </c>
      <c r="BE1487" s="93" t="s">
        <v>217</v>
      </c>
      <c r="BF1487" s="93">
        <v>87000</v>
      </c>
      <c r="BG1487" s="93">
        <v>37812</v>
      </c>
      <c r="BH1487" s="93" t="s">
        <v>217</v>
      </c>
      <c r="BI1487" s="93" t="s">
        <v>217</v>
      </c>
      <c r="BJ1487" s="93">
        <v>93290</v>
      </c>
      <c r="BK1487" s="93" t="s">
        <v>217</v>
      </c>
      <c r="BL1487" s="93" t="s">
        <v>217</v>
      </c>
      <c r="BM1487" s="93">
        <v>2669</v>
      </c>
      <c r="BN1487" s="93" t="s">
        <v>217</v>
      </c>
      <c r="BO1487" s="93">
        <v>40826</v>
      </c>
      <c r="BP1487" s="93" t="s">
        <v>217</v>
      </c>
      <c r="BQ1487" s="93" t="s">
        <v>217</v>
      </c>
      <c r="BR1487" s="93" t="s">
        <v>217</v>
      </c>
      <c r="BS1487" s="93" t="s">
        <v>217</v>
      </c>
      <c r="BT1487" s="93" t="s">
        <v>217</v>
      </c>
      <c r="BU1487" s="93" t="s">
        <v>217</v>
      </c>
      <c r="BV1487" s="93" t="s">
        <v>217</v>
      </c>
      <c r="BW1487" s="93" t="s">
        <v>217</v>
      </c>
      <c r="BX1487" s="93" t="s">
        <v>217</v>
      </c>
      <c r="BY1487" s="93">
        <v>25644</v>
      </c>
      <c r="BZ1487" s="93" t="s">
        <v>217</v>
      </c>
      <c r="CA1487" s="93">
        <v>204688</v>
      </c>
      <c r="CB1487" s="93" t="s">
        <v>217</v>
      </c>
      <c r="CC1487" s="93">
        <v>55630</v>
      </c>
      <c r="CD1487" s="93">
        <v>126028</v>
      </c>
      <c r="CE1487" s="93">
        <v>93605</v>
      </c>
      <c r="CF1487" s="93" t="s">
        <v>217</v>
      </c>
      <c r="CG1487" s="93">
        <v>212542</v>
      </c>
      <c r="CH1487" s="93">
        <v>162999</v>
      </c>
      <c r="CI1487" s="93">
        <v>46811</v>
      </c>
      <c r="CJ1487" s="93" t="s">
        <v>217</v>
      </c>
      <c r="CK1487" s="93">
        <v>40525</v>
      </c>
      <c r="CL1487" s="93">
        <v>8551</v>
      </c>
      <c r="CM1487" s="93" t="s">
        <v>217</v>
      </c>
      <c r="CN1487" s="93">
        <v>12500</v>
      </c>
      <c r="CO1487" s="93" t="s">
        <v>217</v>
      </c>
      <c r="CP1487" s="93" t="s">
        <v>217</v>
      </c>
      <c r="CQ1487" s="93" t="s">
        <v>217</v>
      </c>
      <c r="CR1487" s="93">
        <v>4725</v>
      </c>
      <c r="CS1487" s="93" t="s">
        <v>217</v>
      </c>
      <c r="CT1487" s="93">
        <v>1172</v>
      </c>
      <c r="CU1487" s="93">
        <v>48715</v>
      </c>
      <c r="CV1487" s="93">
        <v>49543</v>
      </c>
      <c r="CW1487" s="93">
        <v>5177</v>
      </c>
      <c r="CX1487" s="93" t="s">
        <v>217</v>
      </c>
      <c r="CY1487" s="93" t="s">
        <v>217</v>
      </c>
      <c r="CZ1487" s="93">
        <v>44366</v>
      </c>
      <c r="DA1487" s="93">
        <v>11897</v>
      </c>
      <c r="DB1487" s="93">
        <v>11897</v>
      </c>
      <c r="DC1487" s="93" t="s">
        <v>217</v>
      </c>
      <c r="DD1487" s="93">
        <v>11446</v>
      </c>
      <c r="DE1487" s="93">
        <v>7146</v>
      </c>
      <c r="DF1487" s="93" t="s">
        <v>217</v>
      </c>
      <c r="DG1487" s="93">
        <v>4300</v>
      </c>
      <c r="DH1487" s="93">
        <v>95194</v>
      </c>
      <c r="DI1487" s="93">
        <v>409034</v>
      </c>
      <c r="DJ1487" s="93">
        <v>202940</v>
      </c>
      <c r="DK1487" s="93">
        <v>206094</v>
      </c>
      <c r="DL1487" s="93">
        <v>85366</v>
      </c>
      <c r="DM1487" s="93" t="s">
        <v>217</v>
      </c>
      <c r="DN1487" s="93">
        <v>24</v>
      </c>
      <c r="DO1487" s="93" t="s">
        <v>217</v>
      </c>
      <c r="DP1487" s="93">
        <v>20788</v>
      </c>
      <c r="DQ1487" s="93">
        <v>23345</v>
      </c>
      <c r="DR1487" s="93" t="s">
        <v>217</v>
      </c>
      <c r="DS1487" s="93">
        <v>41209</v>
      </c>
      <c r="DT1487" s="93">
        <v>366967</v>
      </c>
      <c r="DU1487" s="93" t="s">
        <v>217</v>
      </c>
      <c r="DV1487" s="93">
        <v>158</v>
      </c>
      <c r="DW1487" s="93">
        <v>158</v>
      </c>
      <c r="DX1487" s="93" t="s">
        <v>217</v>
      </c>
      <c r="DY1487" s="93" t="s">
        <v>217</v>
      </c>
      <c r="DZ1487" s="93" t="s">
        <v>217</v>
      </c>
      <c r="EA1487" s="93" t="s">
        <v>217</v>
      </c>
      <c r="EB1487" s="93" t="s">
        <v>217</v>
      </c>
      <c r="EC1487" s="93" t="s">
        <v>217</v>
      </c>
      <c r="ED1487" s="93" t="s">
        <v>217</v>
      </c>
      <c r="EE1487" s="93" t="s">
        <v>217</v>
      </c>
      <c r="EF1487" s="93" t="s">
        <v>217</v>
      </c>
      <c r="EG1487" s="94" t="s">
        <v>217</v>
      </c>
    </row>
    <row r="1488" spans="1:137">
      <c r="A1488" s="91" t="s">
        <v>754</v>
      </c>
      <c r="B1488" s="92" t="s">
        <v>249</v>
      </c>
      <c r="C1488" s="102">
        <v>35068</v>
      </c>
      <c r="D1488" s="92" t="s">
        <v>233</v>
      </c>
      <c r="E1488" s="92" t="s">
        <v>266</v>
      </c>
      <c r="F1488" s="93">
        <v>478324</v>
      </c>
      <c r="G1488" s="93">
        <v>153134</v>
      </c>
      <c r="H1488" s="93">
        <v>39230</v>
      </c>
      <c r="I1488" s="93">
        <v>227022</v>
      </c>
      <c r="J1488" s="93">
        <v>33622</v>
      </c>
      <c r="K1488" s="93" t="s">
        <v>217</v>
      </c>
      <c r="L1488" s="93" t="s">
        <v>217</v>
      </c>
      <c r="M1488" s="93" t="s">
        <v>217</v>
      </c>
      <c r="N1488" s="93">
        <v>60171</v>
      </c>
      <c r="O1488" s="93">
        <v>223</v>
      </c>
      <c r="P1488" s="93" t="s">
        <v>217</v>
      </c>
      <c r="Q1488" s="93">
        <v>1116</v>
      </c>
      <c r="R1488" s="93">
        <v>1301</v>
      </c>
      <c r="S1488" s="93" t="s">
        <v>217</v>
      </c>
      <c r="T1488" s="93" t="s">
        <v>217</v>
      </c>
      <c r="U1488" s="93">
        <v>132691</v>
      </c>
      <c r="V1488" s="93" t="s">
        <v>217</v>
      </c>
      <c r="W1488" s="93" t="s">
        <v>217</v>
      </c>
      <c r="X1488" s="93">
        <v>9</v>
      </c>
      <c r="Y1488" s="93" t="s">
        <v>217</v>
      </c>
      <c r="Z1488" s="93">
        <v>2269</v>
      </c>
      <c r="AA1488" s="93">
        <v>7109</v>
      </c>
      <c r="AB1488" s="93">
        <v>6527</v>
      </c>
      <c r="AC1488" s="93">
        <v>1127</v>
      </c>
      <c r="AD1488" s="93">
        <v>626</v>
      </c>
      <c r="AE1488" s="93">
        <v>459</v>
      </c>
      <c r="AF1488" s="93" t="s">
        <v>217</v>
      </c>
      <c r="AG1488" s="93">
        <v>4315</v>
      </c>
      <c r="AH1488" s="93">
        <v>2429560</v>
      </c>
      <c r="AI1488" s="93">
        <v>2303663</v>
      </c>
      <c r="AJ1488" s="93">
        <v>125237</v>
      </c>
      <c r="AK1488" s="93">
        <v>660</v>
      </c>
      <c r="AL1488" s="93" t="s">
        <v>217</v>
      </c>
      <c r="AM1488" s="93">
        <v>6772</v>
      </c>
      <c r="AN1488" s="93" t="s">
        <v>217</v>
      </c>
      <c r="AO1488" s="93">
        <v>6772</v>
      </c>
      <c r="AP1488" s="93">
        <v>65196</v>
      </c>
      <c r="AQ1488" s="93" t="s">
        <v>217</v>
      </c>
      <c r="AR1488" s="93" t="s">
        <v>217</v>
      </c>
      <c r="AS1488" s="93" t="s">
        <v>217</v>
      </c>
      <c r="AT1488" s="93" t="s">
        <v>217</v>
      </c>
      <c r="AU1488" s="93">
        <v>36460</v>
      </c>
      <c r="AV1488" s="93">
        <v>28736</v>
      </c>
      <c r="AW1488" s="93">
        <v>2948</v>
      </c>
      <c r="AX1488" s="93">
        <v>2196</v>
      </c>
      <c r="AY1488" s="93">
        <v>752</v>
      </c>
      <c r="AZ1488" s="93">
        <v>785642</v>
      </c>
      <c r="BA1488" s="93" t="s">
        <v>217</v>
      </c>
      <c r="BB1488" s="93" t="s">
        <v>217</v>
      </c>
      <c r="BC1488" s="93">
        <v>12991</v>
      </c>
      <c r="BD1488" s="93" t="s">
        <v>217</v>
      </c>
      <c r="BE1488" s="93" t="s">
        <v>217</v>
      </c>
      <c r="BF1488" s="93">
        <v>89831</v>
      </c>
      <c r="BG1488" s="93">
        <v>38165</v>
      </c>
      <c r="BH1488" s="93" t="s">
        <v>217</v>
      </c>
      <c r="BI1488" s="93" t="s">
        <v>217</v>
      </c>
      <c r="BJ1488" s="93">
        <v>88300</v>
      </c>
      <c r="BK1488" s="93" t="s">
        <v>217</v>
      </c>
      <c r="BL1488" s="93" t="s">
        <v>217</v>
      </c>
      <c r="BM1488" s="93">
        <v>1748</v>
      </c>
      <c r="BN1488" s="93" t="s">
        <v>217</v>
      </c>
      <c r="BO1488" s="93">
        <v>32849</v>
      </c>
      <c r="BP1488" s="93" t="s">
        <v>217</v>
      </c>
      <c r="BQ1488" s="93" t="s">
        <v>217</v>
      </c>
      <c r="BR1488" s="93" t="s">
        <v>217</v>
      </c>
      <c r="BS1488" s="93" t="s">
        <v>217</v>
      </c>
      <c r="BT1488" s="93" t="s">
        <v>217</v>
      </c>
      <c r="BU1488" s="93" t="s">
        <v>217</v>
      </c>
      <c r="BV1488" s="93" t="s">
        <v>217</v>
      </c>
      <c r="BW1488" s="93" t="s">
        <v>217</v>
      </c>
      <c r="BX1488" s="93" t="s">
        <v>217</v>
      </c>
      <c r="BY1488" s="93">
        <v>2091</v>
      </c>
      <c r="BZ1488" s="93" t="s">
        <v>217</v>
      </c>
      <c r="CA1488" s="93">
        <v>288376</v>
      </c>
      <c r="CB1488" s="93" t="s">
        <v>217</v>
      </c>
      <c r="CC1488" s="93">
        <v>69586</v>
      </c>
      <c r="CD1488" s="93">
        <v>142021</v>
      </c>
      <c r="CE1488" s="93">
        <v>19684</v>
      </c>
      <c r="CF1488" s="93" t="s">
        <v>217</v>
      </c>
      <c r="CG1488" s="93">
        <v>211249</v>
      </c>
      <c r="CH1488" s="93">
        <v>142956</v>
      </c>
      <c r="CI1488" s="93">
        <v>6096</v>
      </c>
      <c r="CJ1488" s="93" t="s">
        <v>217</v>
      </c>
      <c r="CK1488" s="93">
        <v>44915</v>
      </c>
      <c r="CL1488" s="93">
        <v>8940</v>
      </c>
      <c r="CM1488" s="93" t="s">
        <v>217</v>
      </c>
      <c r="CN1488" s="93" t="s">
        <v>217</v>
      </c>
      <c r="CO1488" s="93" t="s">
        <v>217</v>
      </c>
      <c r="CP1488" s="93" t="s">
        <v>217</v>
      </c>
      <c r="CQ1488" s="93" t="s">
        <v>217</v>
      </c>
      <c r="CR1488" s="93">
        <v>7291</v>
      </c>
      <c r="CS1488" s="93" t="s">
        <v>217</v>
      </c>
      <c r="CT1488" s="93">
        <v>1375</v>
      </c>
      <c r="CU1488" s="93">
        <v>74339</v>
      </c>
      <c r="CV1488" s="93">
        <v>68293</v>
      </c>
      <c r="CW1488" s="93">
        <v>10502</v>
      </c>
      <c r="CX1488" s="93" t="s">
        <v>217</v>
      </c>
      <c r="CY1488" s="93" t="s">
        <v>217</v>
      </c>
      <c r="CZ1488" s="93">
        <v>57791</v>
      </c>
      <c r="DA1488" s="93">
        <v>4471</v>
      </c>
      <c r="DB1488" s="93">
        <v>4471</v>
      </c>
      <c r="DC1488" s="93" t="s">
        <v>217</v>
      </c>
      <c r="DD1488" s="93">
        <v>11578</v>
      </c>
      <c r="DE1488" s="93">
        <v>6373</v>
      </c>
      <c r="DF1488" s="93" t="s">
        <v>217</v>
      </c>
      <c r="DG1488" s="93">
        <v>5205</v>
      </c>
      <c r="DH1488" s="93">
        <v>202409</v>
      </c>
      <c r="DI1488" s="93">
        <v>135655</v>
      </c>
      <c r="DJ1488" s="93">
        <v>106566</v>
      </c>
      <c r="DK1488" s="93">
        <v>29089</v>
      </c>
      <c r="DL1488" s="93">
        <v>150810</v>
      </c>
      <c r="DM1488" s="93" t="s">
        <v>217</v>
      </c>
      <c r="DN1488" s="93" t="s">
        <v>217</v>
      </c>
      <c r="DO1488" s="93" t="s">
        <v>217</v>
      </c>
      <c r="DP1488" s="93">
        <v>3000</v>
      </c>
      <c r="DQ1488" s="93" t="s">
        <v>217</v>
      </c>
      <c r="DR1488" s="93" t="s">
        <v>217</v>
      </c>
      <c r="DS1488" s="93">
        <v>147810</v>
      </c>
      <c r="DT1488" s="93">
        <v>896934</v>
      </c>
      <c r="DU1488" s="93" t="s">
        <v>217</v>
      </c>
      <c r="DV1488" s="93">
        <v>732</v>
      </c>
      <c r="DW1488" s="93">
        <v>722</v>
      </c>
      <c r="DX1488" s="93" t="s">
        <v>217</v>
      </c>
      <c r="DY1488" s="93" t="s">
        <v>217</v>
      </c>
      <c r="DZ1488" s="93" t="s">
        <v>217</v>
      </c>
      <c r="EA1488" s="93" t="s">
        <v>217</v>
      </c>
      <c r="EB1488" s="93" t="s">
        <v>217</v>
      </c>
      <c r="EC1488" s="93" t="s">
        <v>217</v>
      </c>
      <c r="ED1488" s="93">
        <v>10</v>
      </c>
      <c r="EE1488" s="93" t="s">
        <v>217</v>
      </c>
      <c r="EF1488" s="93" t="s">
        <v>217</v>
      </c>
      <c r="EG1488" s="94" t="s">
        <v>217</v>
      </c>
    </row>
    <row r="1489" spans="1:137">
      <c r="A1489" s="91" t="s">
        <v>754</v>
      </c>
      <c r="B1489" s="92" t="s">
        <v>249</v>
      </c>
      <c r="C1489" s="102">
        <v>35076</v>
      </c>
      <c r="D1489" s="92" t="s">
        <v>233</v>
      </c>
      <c r="E1489" s="92" t="s">
        <v>267</v>
      </c>
      <c r="F1489" s="93">
        <v>1429825</v>
      </c>
      <c r="G1489" s="93">
        <v>523037</v>
      </c>
      <c r="H1489" s="93">
        <v>54325</v>
      </c>
      <c r="I1489" s="93">
        <v>714629</v>
      </c>
      <c r="J1489" s="93">
        <v>78639</v>
      </c>
      <c r="K1489" s="93" t="s">
        <v>217</v>
      </c>
      <c r="L1489" s="93" t="s">
        <v>217</v>
      </c>
      <c r="M1489" s="93" t="s">
        <v>217</v>
      </c>
      <c r="N1489" s="93">
        <v>144289</v>
      </c>
      <c r="O1489" s="93">
        <v>788</v>
      </c>
      <c r="P1489" s="93" t="s">
        <v>217</v>
      </c>
      <c r="Q1489" s="93">
        <v>3910</v>
      </c>
      <c r="R1489" s="93">
        <v>4536</v>
      </c>
      <c r="S1489" s="93" t="s">
        <v>217</v>
      </c>
      <c r="T1489" s="93" t="s">
        <v>217</v>
      </c>
      <c r="U1489" s="93">
        <v>356017</v>
      </c>
      <c r="V1489" s="93" t="s">
        <v>217</v>
      </c>
      <c r="W1489" s="93" t="s">
        <v>217</v>
      </c>
      <c r="X1489" s="93">
        <v>21</v>
      </c>
      <c r="Y1489" s="93" t="s">
        <v>217</v>
      </c>
      <c r="Z1489" s="93">
        <v>5541</v>
      </c>
      <c r="AA1489" s="93">
        <v>12526</v>
      </c>
      <c r="AB1489" s="93">
        <v>16740</v>
      </c>
      <c r="AC1489" s="93">
        <v>4903</v>
      </c>
      <c r="AD1489" s="93">
        <v>1528</v>
      </c>
      <c r="AE1489" s="93">
        <v>1238</v>
      </c>
      <c r="AF1489" s="93" t="s">
        <v>217</v>
      </c>
      <c r="AG1489" s="93">
        <v>9071</v>
      </c>
      <c r="AH1489" s="93">
        <v>5451552</v>
      </c>
      <c r="AI1489" s="93">
        <v>4862239</v>
      </c>
      <c r="AJ1489" s="93">
        <v>501838</v>
      </c>
      <c r="AK1489" s="93">
        <v>87475</v>
      </c>
      <c r="AL1489" s="93">
        <v>1696</v>
      </c>
      <c r="AM1489" s="93">
        <v>13076</v>
      </c>
      <c r="AN1489" s="93">
        <v>3003</v>
      </c>
      <c r="AO1489" s="93">
        <v>10073</v>
      </c>
      <c r="AP1489" s="93">
        <v>62046</v>
      </c>
      <c r="AQ1489" s="93" t="s">
        <v>217</v>
      </c>
      <c r="AR1489" s="93" t="s">
        <v>217</v>
      </c>
      <c r="AS1489" s="93" t="s">
        <v>217</v>
      </c>
      <c r="AT1489" s="93">
        <v>4607</v>
      </c>
      <c r="AU1489" s="93">
        <v>44826</v>
      </c>
      <c r="AV1489" s="93">
        <v>12613</v>
      </c>
      <c r="AW1489" s="93">
        <v>7063</v>
      </c>
      <c r="AX1489" s="93">
        <v>3211</v>
      </c>
      <c r="AY1489" s="93">
        <v>3852</v>
      </c>
      <c r="AZ1489" s="93">
        <v>1686506</v>
      </c>
      <c r="BA1489" s="93" t="s">
        <v>217</v>
      </c>
      <c r="BB1489" s="93" t="s">
        <v>217</v>
      </c>
      <c r="BC1489" s="93">
        <v>140922</v>
      </c>
      <c r="BD1489" s="93" t="s">
        <v>217</v>
      </c>
      <c r="BE1489" s="93" t="s">
        <v>217</v>
      </c>
      <c r="BF1489" s="93">
        <v>302009</v>
      </c>
      <c r="BG1489" s="93">
        <v>104758</v>
      </c>
      <c r="BH1489" s="93" t="s">
        <v>217</v>
      </c>
      <c r="BI1489" s="93" t="s">
        <v>217</v>
      </c>
      <c r="BJ1489" s="93">
        <v>97086</v>
      </c>
      <c r="BK1489" s="93" t="s">
        <v>217</v>
      </c>
      <c r="BL1489" s="93" t="s">
        <v>217</v>
      </c>
      <c r="BM1489" s="93">
        <v>4981</v>
      </c>
      <c r="BN1489" s="93" t="s">
        <v>217</v>
      </c>
      <c r="BO1489" s="93">
        <v>28548</v>
      </c>
      <c r="BP1489" s="93" t="s">
        <v>217</v>
      </c>
      <c r="BQ1489" s="93" t="s">
        <v>217</v>
      </c>
      <c r="BR1489" s="93" t="s">
        <v>217</v>
      </c>
      <c r="BS1489" s="93" t="s">
        <v>217</v>
      </c>
      <c r="BT1489" s="93" t="s">
        <v>217</v>
      </c>
      <c r="BU1489" s="93" t="s">
        <v>217</v>
      </c>
      <c r="BV1489" s="93" t="s">
        <v>217</v>
      </c>
      <c r="BW1489" s="93" t="s">
        <v>217</v>
      </c>
      <c r="BX1489" s="93" t="s">
        <v>217</v>
      </c>
      <c r="BY1489" s="93">
        <v>21528</v>
      </c>
      <c r="BZ1489" s="93" t="s">
        <v>217</v>
      </c>
      <c r="CA1489" s="93">
        <v>375741</v>
      </c>
      <c r="CB1489" s="93" t="s">
        <v>217</v>
      </c>
      <c r="CC1489" s="93">
        <v>172034</v>
      </c>
      <c r="CD1489" s="93">
        <v>317254</v>
      </c>
      <c r="CE1489" s="93">
        <v>121645</v>
      </c>
      <c r="CF1489" s="93" t="s">
        <v>217</v>
      </c>
      <c r="CG1489" s="93">
        <v>652307</v>
      </c>
      <c r="CH1489" s="93">
        <v>491354</v>
      </c>
      <c r="CI1489" s="93">
        <v>62195</v>
      </c>
      <c r="CJ1489" s="93" t="s">
        <v>217</v>
      </c>
      <c r="CK1489" s="93">
        <v>158903</v>
      </c>
      <c r="CL1489" s="93">
        <v>24021</v>
      </c>
      <c r="CM1489" s="93" t="s">
        <v>217</v>
      </c>
      <c r="CN1489" s="93">
        <v>77417</v>
      </c>
      <c r="CO1489" s="93" t="s">
        <v>217</v>
      </c>
      <c r="CP1489" s="93" t="s">
        <v>217</v>
      </c>
      <c r="CQ1489" s="93" t="s">
        <v>217</v>
      </c>
      <c r="CR1489" s="93">
        <v>20925</v>
      </c>
      <c r="CS1489" s="93" t="s">
        <v>217</v>
      </c>
      <c r="CT1489" s="93">
        <v>3609</v>
      </c>
      <c r="CU1489" s="93">
        <v>144284</v>
      </c>
      <c r="CV1489" s="93">
        <v>160953</v>
      </c>
      <c r="CW1489" s="93">
        <v>40619</v>
      </c>
      <c r="CX1489" s="93" t="s">
        <v>217</v>
      </c>
      <c r="CY1489" s="93" t="s">
        <v>217</v>
      </c>
      <c r="CZ1489" s="93">
        <v>120334</v>
      </c>
      <c r="DA1489" s="93">
        <v>57087</v>
      </c>
      <c r="DB1489" s="93">
        <v>44020</v>
      </c>
      <c r="DC1489" s="93">
        <v>13067</v>
      </c>
      <c r="DD1489" s="93">
        <v>108914</v>
      </c>
      <c r="DE1489" s="93">
        <v>101961</v>
      </c>
      <c r="DF1489" s="93">
        <v>4690</v>
      </c>
      <c r="DG1489" s="93">
        <v>2263</v>
      </c>
      <c r="DH1489" s="93">
        <v>239594</v>
      </c>
      <c r="DI1489" s="93">
        <v>822404</v>
      </c>
      <c r="DJ1489" s="93">
        <v>507555</v>
      </c>
      <c r="DK1489" s="93">
        <v>314849</v>
      </c>
      <c r="DL1489" s="93">
        <v>335356</v>
      </c>
      <c r="DM1489" s="93">
        <v>3901</v>
      </c>
      <c r="DN1489" s="93">
        <v>30</v>
      </c>
      <c r="DO1489" s="93" t="s">
        <v>217</v>
      </c>
      <c r="DP1489" s="93">
        <v>89599</v>
      </c>
      <c r="DQ1489" s="93">
        <v>93802</v>
      </c>
      <c r="DR1489" s="93" t="s">
        <v>217</v>
      </c>
      <c r="DS1489" s="93">
        <v>148024</v>
      </c>
      <c r="DT1489" s="93">
        <v>1019400</v>
      </c>
      <c r="DU1489" s="93" t="s">
        <v>217</v>
      </c>
      <c r="DV1489" s="93">
        <v>5473</v>
      </c>
      <c r="DW1489" s="93">
        <v>5435</v>
      </c>
      <c r="DX1489" s="93" t="s">
        <v>217</v>
      </c>
      <c r="DY1489" s="93" t="s">
        <v>217</v>
      </c>
      <c r="DZ1489" s="93" t="s">
        <v>217</v>
      </c>
      <c r="EA1489" s="93" t="s">
        <v>217</v>
      </c>
      <c r="EB1489" s="93" t="s">
        <v>217</v>
      </c>
      <c r="EC1489" s="93" t="s">
        <v>217</v>
      </c>
      <c r="ED1489" s="93">
        <v>38</v>
      </c>
      <c r="EE1489" s="93" t="s">
        <v>217</v>
      </c>
      <c r="EF1489" s="93" t="s">
        <v>217</v>
      </c>
      <c r="EG1489" s="94" t="s">
        <v>217</v>
      </c>
    </row>
    <row r="1490" spans="1:137">
      <c r="A1490" s="91" t="s">
        <v>754</v>
      </c>
      <c r="B1490" s="92" t="s">
        <v>249</v>
      </c>
      <c r="C1490" s="102">
        <v>35246</v>
      </c>
      <c r="D1490" s="92" t="s">
        <v>233</v>
      </c>
      <c r="E1490" s="92" t="s">
        <v>268</v>
      </c>
      <c r="F1490" s="93">
        <v>1715497</v>
      </c>
      <c r="G1490" s="93">
        <v>360808</v>
      </c>
      <c r="H1490" s="93">
        <v>40554</v>
      </c>
      <c r="I1490" s="93">
        <v>1168567</v>
      </c>
      <c r="J1490" s="93">
        <v>94290</v>
      </c>
      <c r="K1490" s="93" t="s">
        <v>217</v>
      </c>
      <c r="L1490" s="93" t="s">
        <v>217</v>
      </c>
      <c r="M1490" s="93" t="s">
        <v>217</v>
      </c>
      <c r="N1490" s="93">
        <v>124761</v>
      </c>
      <c r="O1490" s="93">
        <v>555</v>
      </c>
      <c r="P1490" s="93" t="s">
        <v>217</v>
      </c>
      <c r="Q1490" s="93">
        <v>2741</v>
      </c>
      <c r="R1490" s="93">
        <v>3174</v>
      </c>
      <c r="S1490" s="93" t="s">
        <v>217</v>
      </c>
      <c r="T1490" s="93" t="s">
        <v>217</v>
      </c>
      <c r="U1490" s="93">
        <v>293646</v>
      </c>
      <c r="V1490" s="93" t="s">
        <v>217</v>
      </c>
      <c r="W1490" s="93" t="s">
        <v>217</v>
      </c>
      <c r="X1490" s="93">
        <v>19</v>
      </c>
      <c r="Y1490" s="93" t="s">
        <v>217</v>
      </c>
      <c r="Z1490" s="93">
        <v>5081</v>
      </c>
      <c r="AA1490" s="93">
        <v>10269</v>
      </c>
      <c r="AB1490" s="93">
        <v>22757</v>
      </c>
      <c r="AC1490" s="93">
        <v>3587</v>
      </c>
      <c r="AD1490" s="93">
        <v>1402</v>
      </c>
      <c r="AE1490" s="93">
        <v>890</v>
      </c>
      <c r="AF1490" s="93" t="s">
        <v>217</v>
      </c>
      <c r="AG1490" s="93">
        <v>16878</v>
      </c>
      <c r="AH1490" s="93">
        <v>3503765</v>
      </c>
      <c r="AI1490" s="93">
        <v>3223205</v>
      </c>
      <c r="AJ1490" s="93">
        <v>262998</v>
      </c>
      <c r="AK1490" s="93">
        <v>17562</v>
      </c>
      <c r="AL1490" s="93">
        <v>1087</v>
      </c>
      <c r="AM1490" s="93">
        <v>117680</v>
      </c>
      <c r="AN1490" s="93">
        <v>112681</v>
      </c>
      <c r="AO1490" s="93">
        <v>4999</v>
      </c>
      <c r="AP1490" s="93">
        <v>48579</v>
      </c>
      <c r="AQ1490" s="93" t="s">
        <v>217</v>
      </c>
      <c r="AR1490" s="93" t="s">
        <v>217</v>
      </c>
      <c r="AS1490" s="93" t="s">
        <v>217</v>
      </c>
      <c r="AT1490" s="93">
        <v>2891</v>
      </c>
      <c r="AU1490" s="93">
        <v>32865</v>
      </c>
      <c r="AV1490" s="93">
        <v>12823</v>
      </c>
      <c r="AW1490" s="93">
        <v>6786</v>
      </c>
      <c r="AX1490" s="93">
        <v>3075</v>
      </c>
      <c r="AY1490" s="93">
        <v>3711</v>
      </c>
      <c r="AZ1490" s="93">
        <v>1622664</v>
      </c>
      <c r="BA1490" s="93" t="s">
        <v>217</v>
      </c>
      <c r="BB1490" s="93" t="s">
        <v>217</v>
      </c>
      <c r="BC1490" s="93">
        <v>107105</v>
      </c>
      <c r="BD1490" s="93" t="s">
        <v>217</v>
      </c>
      <c r="BE1490" s="93" t="s">
        <v>217</v>
      </c>
      <c r="BF1490" s="93">
        <v>362452</v>
      </c>
      <c r="BG1490" s="93">
        <v>77029</v>
      </c>
      <c r="BH1490" s="93" t="s">
        <v>217</v>
      </c>
      <c r="BI1490" s="93" t="s">
        <v>217</v>
      </c>
      <c r="BJ1490" s="93">
        <v>55373</v>
      </c>
      <c r="BK1490" s="93">
        <v>14610</v>
      </c>
      <c r="BL1490" s="93" t="s">
        <v>217</v>
      </c>
      <c r="BM1490" s="93">
        <v>4825</v>
      </c>
      <c r="BN1490" s="93" t="s">
        <v>217</v>
      </c>
      <c r="BO1490" s="93">
        <v>83642</v>
      </c>
      <c r="BP1490" s="93" t="s">
        <v>217</v>
      </c>
      <c r="BQ1490" s="93" t="s">
        <v>217</v>
      </c>
      <c r="BR1490" s="93" t="s">
        <v>217</v>
      </c>
      <c r="BS1490" s="93" t="s">
        <v>217</v>
      </c>
      <c r="BT1490" s="93" t="s">
        <v>217</v>
      </c>
      <c r="BU1490" s="93" t="s">
        <v>217</v>
      </c>
      <c r="BV1490" s="93" t="s">
        <v>217</v>
      </c>
      <c r="BW1490" s="93" t="s">
        <v>217</v>
      </c>
      <c r="BX1490" s="93" t="s">
        <v>217</v>
      </c>
      <c r="BY1490" s="93" t="s">
        <v>217</v>
      </c>
      <c r="BZ1490" s="93" t="s">
        <v>217</v>
      </c>
      <c r="CA1490" s="93">
        <v>455099</v>
      </c>
      <c r="CB1490" s="93" t="s">
        <v>217</v>
      </c>
      <c r="CC1490" s="93">
        <v>127298</v>
      </c>
      <c r="CD1490" s="93">
        <v>294993</v>
      </c>
      <c r="CE1490" s="93">
        <v>40238</v>
      </c>
      <c r="CF1490" s="93" t="s">
        <v>217</v>
      </c>
      <c r="CG1490" s="93">
        <v>857252</v>
      </c>
      <c r="CH1490" s="93">
        <v>723864</v>
      </c>
      <c r="CI1490" s="93">
        <v>52344</v>
      </c>
      <c r="CJ1490" s="93" t="s">
        <v>217</v>
      </c>
      <c r="CK1490" s="93">
        <v>180232</v>
      </c>
      <c r="CL1490" s="93">
        <v>17326</v>
      </c>
      <c r="CM1490" s="93" t="s">
        <v>217</v>
      </c>
      <c r="CN1490" s="93">
        <v>4675</v>
      </c>
      <c r="CO1490" s="93" t="s">
        <v>217</v>
      </c>
      <c r="CP1490" s="93">
        <v>273136</v>
      </c>
      <c r="CQ1490" s="93" t="s">
        <v>217</v>
      </c>
      <c r="CR1490" s="93">
        <v>20082</v>
      </c>
      <c r="CS1490" s="93" t="s">
        <v>217</v>
      </c>
      <c r="CT1490" s="93">
        <v>8959</v>
      </c>
      <c r="CU1490" s="93">
        <v>167110</v>
      </c>
      <c r="CV1490" s="93">
        <v>133388</v>
      </c>
      <c r="CW1490" s="93">
        <v>27796</v>
      </c>
      <c r="CX1490" s="93" t="s">
        <v>217</v>
      </c>
      <c r="CY1490" s="93" t="s">
        <v>217</v>
      </c>
      <c r="CZ1490" s="93">
        <v>105592</v>
      </c>
      <c r="DA1490" s="93">
        <v>133251</v>
      </c>
      <c r="DB1490" s="93">
        <v>126004</v>
      </c>
      <c r="DC1490" s="93">
        <v>7247</v>
      </c>
      <c r="DD1490" s="93">
        <v>130082</v>
      </c>
      <c r="DE1490" s="93">
        <v>130082</v>
      </c>
      <c r="DF1490" s="93" t="s">
        <v>217</v>
      </c>
      <c r="DG1490" s="93" t="s">
        <v>217</v>
      </c>
      <c r="DH1490" s="93">
        <v>124236</v>
      </c>
      <c r="DI1490" s="93">
        <v>436791</v>
      </c>
      <c r="DJ1490" s="93">
        <v>240843</v>
      </c>
      <c r="DK1490" s="93">
        <v>195948</v>
      </c>
      <c r="DL1490" s="93">
        <v>223857</v>
      </c>
      <c r="DM1490" s="93">
        <v>2388</v>
      </c>
      <c r="DN1490" s="93">
        <v>10</v>
      </c>
      <c r="DO1490" s="93" t="s">
        <v>217</v>
      </c>
      <c r="DP1490" s="93">
        <v>53500</v>
      </c>
      <c r="DQ1490" s="93" t="s">
        <v>217</v>
      </c>
      <c r="DR1490" s="93" t="s">
        <v>217</v>
      </c>
      <c r="DS1490" s="93">
        <v>167959</v>
      </c>
      <c r="DT1490" s="93">
        <v>856500</v>
      </c>
      <c r="DU1490" s="93" t="s">
        <v>217</v>
      </c>
      <c r="DV1490" s="93">
        <v>2924</v>
      </c>
      <c r="DW1490" s="93">
        <v>2420</v>
      </c>
      <c r="DX1490" s="93">
        <v>340</v>
      </c>
      <c r="DY1490" s="93">
        <v>164</v>
      </c>
      <c r="DZ1490" s="93" t="s">
        <v>217</v>
      </c>
      <c r="EA1490" s="93">
        <v>164</v>
      </c>
      <c r="EB1490" s="93" t="s">
        <v>217</v>
      </c>
      <c r="EC1490" s="93" t="s">
        <v>217</v>
      </c>
      <c r="ED1490" s="93" t="s">
        <v>217</v>
      </c>
      <c r="EE1490" s="93" t="s">
        <v>217</v>
      </c>
      <c r="EF1490" s="93" t="s">
        <v>217</v>
      </c>
      <c r="EG1490" s="94" t="s">
        <v>217</v>
      </c>
    </row>
    <row r="1491" spans="1:137">
      <c r="A1491" s="91" t="s">
        <v>717</v>
      </c>
      <c r="B1491" s="92" t="s">
        <v>235</v>
      </c>
      <c r="C1491" s="102">
        <v>32026</v>
      </c>
      <c r="D1491" s="92" t="s">
        <v>233</v>
      </c>
      <c r="E1491" s="92" t="s">
        <v>236</v>
      </c>
      <c r="F1491" s="93">
        <v>5602927</v>
      </c>
      <c r="G1491" s="93">
        <v>1976565</v>
      </c>
      <c r="H1491" s="93">
        <v>442297</v>
      </c>
      <c r="I1491" s="93">
        <v>2634526</v>
      </c>
      <c r="J1491" s="93">
        <v>382670</v>
      </c>
      <c r="K1491" s="93" t="s">
        <v>217</v>
      </c>
      <c r="L1491" s="93" t="s">
        <v>217</v>
      </c>
      <c r="M1491" s="93" t="s">
        <v>217</v>
      </c>
      <c r="N1491" s="93">
        <v>330946</v>
      </c>
      <c r="O1491" s="93">
        <v>3927</v>
      </c>
      <c r="P1491" s="93" t="s">
        <v>217</v>
      </c>
      <c r="Q1491" s="93">
        <v>10672</v>
      </c>
      <c r="R1491" s="93">
        <v>12395</v>
      </c>
      <c r="S1491" s="93" t="s">
        <v>217</v>
      </c>
      <c r="T1491" s="93" t="s">
        <v>217</v>
      </c>
      <c r="U1491" s="93">
        <v>1267460</v>
      </c>
      <c r="V1491" s="93">
        <v>8835</v>
      </c>
      <c r="W1491" s="93" t="s">
        <v>217</v>
      </c>
      <c r="X1491" s="93">
        <v>131</v>
      </c>
      <c r="Y1491" s="93" t="s">
        <v>217</v>
      </c>
      <c r="Z1491" s="93">
        <v>12691</v>
      </c>
      <c r="AA1491" s="93">
        <v>49999</v>
      </c>
      <c r="AB1491" s="93">
        <v>39339</v>
      </c>
      <c r="AC1491" s="93">
        <v>28749</v>
      </c>
      <c r="AD1491" s="93">
        <v>5149</v>
      </c>
      <c r="AE1491" s="93">
        <v>5441</v>
      </c>
      <c r="AF1491" s="93" t="s">
        <v>217</v>
      </c>
      <c r="AG1491" s="93" t="s">
        <v>217</v>
      </c>
      <c r="AH1491" s="93">
        <v>12235201</v>
      </c>
      <c r="AI1491" s="93">
        <v>9519205</v>
      </c>
      <c r="AJ1491" s="93">
        <v>1112038</v>
      </c>
      <c r="AK1491" s="93">
        <v>1603958</v>
      </c>
      <c r="AL1491" s="93">
        <v>5511</v>
      </c>
      <c r="AM1491" s="93">
        <v>75371</v>
      </c>
      <c r="AN1491" s="93">
        <v>25255</v>
      </c>
      <c r="AO1491" s="93">
        <v>50116</v>
      </c>
      <c r="AP1491" s="93">
        <v>376997</v>
      </c>
      <c r="AQ1491" s="93" t="s">
        <v>217</v>
      </c>
      <c r="AR1491" s="93" t="s">
        <v>217</v>
      </c>
      <c r="AS1491" s="93" t="s">
        <v>217</v>
      </c>
      <c r="AT1491" s="93">
        <v>4323</v>
      </c>
      <c r="AU1491" s="93">
        <v>274816</v>
      </c>
      <c r="AV1491" s="93">
        <v>97858</v>
      </c>
      <c r="AW1491" s="93">
        <v>35291</v>
      </c>
      <c r="AX1491" s="93">
        <v>9705</v>
      </c>
      <c r="AY1491" s="93">
        <v>25586</v>
      </c>
      <c r="AZ1491" s="93">
        <v>12097306</v>
      </c>
      <c r="BA1491" s="93" t="s">
        <v>217</v>
      </c>
      <c r="BB1491" s="93">
        <v>1007305</v>
      </c>
      <c r="BC1491" s="93">
        <v>19415</v>
      </c>
      <c r="BD1491" s="93" t="s">
        <v>217</v>
      </c>
      <c r="BE1491" s="93" t="s">
        <v>217</v>
      </c>
      <c r="BF1491" s="93">
        <v>654863</v>
      </c>
      <c r="BG1491" s="93">
        <v>417924</v>
      </c>
      <c r="BH1491" s="93" t="s">
        <v>217</v>
      </c>
      <c r="BI1491" s="93" t="s">
        <v>217</v>
      </c>
      <c r="BJ1491" s="93">
        <v>63496</v>
      </c>
      <c r="BK1491" s="93">
        <v>1505176</v>
      </c>
      <c r="BL1491" s="93" t="s">
        <v>217</v>
      </c>
      <c r="BM1491" s="93">
        <v>15698</v>
      </c>
      <c r="BN1491" s="93" t="s">
        <v>217</v>
      </c>
      <c r="BO1491" s="93">
        <v>605256</v>
      </c>
      <c r="BP1491" s="93" t="s">
        <v>217</v>
      </c>
      <c r="BQ1491" s="93" t="s">
        <v>217</v>
      </c>
      <c r="BR1491" s="93" t="s">
        <v>217</v>
      </c>
      <c r="BS1491" s="93" t="s">
        <v>217</v>
      </c>
      <c r="BT1491" s="93" t="s">
        <v>217</v>
      </c>
      <c r="BU1491" s="93" t="s">
        <v>217</v>
      </c>
      <c r="BV1491" s="93" t="s">
        <v>217</v>
      </c>
      <c r="BW1491" s="93" t="s">
        <v>217</v>
      </c>
      <c r="BX1491" s="93" t="s">
        <v>217</v>
      </c>
      <c r="BY1491" s="93">
        <v>80610</v>
      </c>
      <c r="BZ1491" s="93" t="s">
        <v>217</v>
      </c>
      <c r="CA1491" s="93">
        <v>1180105</v>
      </c>
      <c r="CB1491" s="93">
        <v>5122481</v>
      </c>
      <c r="CC1491" s="93" t="s">
        <v>217</v>
      </c>
      <c r="CD1491" s="93">
        <v>176881</v>
      </c>
      <c r="CE1491" s="93">
        <v>1248096</v>
      </c>
      <c r="CF1491" s="93" t="s">
        <v>217</v>
      </c>
      <c r="CG1491" s="93">
        <v>2975395</v>
      </c>
      <c r="CH1491" s="93">
        <v>2101927</v>
      </c>
      <c r="CI1491" s="93">
        <v>9528</v>
      </c>
      <c r="CJ1491" s="93" t="s">
        <v>217</v>
      </c>
      <c r="CK1491" s="93">
        <v>327168</v>
      </c>
      <c r="CL1491" s="93">
        <v>92186</v>
      </c>
      <c r="CM1491" s="93" t="s">
        <v>217</v>
      </c>
      <c r="CN1491" s="93">
        <v>456781</v>
      </c>
      <c r="CO1491" s="93">
        <v>563900</v>
      </c>
      <c r="CP1491" s="93" t="s">
        <v>217</v>
      </c>
      <c r="CQ1491" s="93" t="s">
        <v>217</v>
      </c>
      <c r="CR1491" s="93">
        <v>43242</v>
      </c>
      <c r="CS1491" s="93">
        <v>6000</v>
      </c>
      <c r="CT1491" s="93">
        <v>152445</v>
      </c>
      <c r="CU1491" s="93">
        <v>450677</v>
      </c>
      <c r="CV1491" s="93">
        <v>873468</v>
      </c>
      <c r="CW1491" s="93">
        <v>119588</v>
      </c>
      <c r="CX1491" s="93">
        <v>35658</v>
      </c>
      <c r="CY1491" s="93" t="s">
        <v>217</v>
      </c>
      <c r="CZ1491" s="93">
        <v>718222</v>
      </c>
      <c r="DA1491" s="93">
        <v>217312</v>
      </c>
      <c r="DB1491" s="93">
        <v>58279</v>
      </c>
      <c r="DC1491" s="93">
        <v>159033</v>
      </c>
      <c r="DD1491" s="93">
        <v>129004</v>
      </c>
      <c r="DE1491" s="93">
        <v>115374</v>
      </c>
      <c r="DF1491" s="93" t="s">
        <v>217</v>
      </c>
      <c r="DG1491" s="93">
        <v>13630</v>
      </c>
      <c r="DH1491" s="93">
        <v>4982810</v>
      </c>
      <c r="DI1491" s="93">
        <v>1810936</v>
      </c>
      <c r="DJ1491" s="93">
        <v>1164459</v>
      </c>
      <c r="DK1491" s="93">
        <v>646477</v>
      </c>
      <c r="DL1491" s="93">
        <v>761942</v>
      </c>
      <c r="DM1491" s="93">
        <v>5258</v>
      </c>
      <c r="DN1491" s="93">
        <v>46</v>
      </c>
      <c r="DO1491" s="93" t="s">
        <v>217</v>
      </c>
      <c r="DP1491" s="93">
        <v>509398</v>
      </c>
      <c r="DQ1491" s="93" t="s">
        <v>217</v>
      </c>
      <c r="DR1491" s="93" t="s">
        <v>217</v>
      </c>
      <c r="DS1491" s="93">
        <v>247240</v>
      </c>
      <c r="DT1491" s="93">
        <v>5730700</v>
      </c>
      <c r="DU1491" s="93" t="s">
        <v>217</v>
      </c>
      <c r="DV1491" s="93">
        <v>14409</v>
      </c>
      <c r="DW1491" s="93">
        <v>4268</v>
      </c>
      <c r="DX1491" s="93">
        <v>248</v>
      </c>
      <c r="DY1491" s="93">
        <v>2303</v>
      </c>
      <c r="DZ1491" s="93" t="s">
        <v>217</v>
      </c>
      <c r="EA1491" s="93" t="s">
        <v>217</v>
      </c>
      <c r="EB1491" s="93">
        <v>2125</v>
      </c>
      <c r="EC1491" s="93">
        <v>178</v>
      </c>
      <c r="ED1491" s="93" t="s">
        <v>217</v>
      </c>
      <c r="EE1491" s="93" t="s">
        <v>217</v>
      </c>
      <c r="EF1491" s="93">
        <v>7590</v>
      </c>
      <c r="EG1491" s="94" t="s">
        <v>217</v>
      </c>
    </row>
    <row r="1492" spans="1:137">
      <c r="A1492" s="91" t="s">
        <v>717</v>
      </c>
      <c r="B1492" s="92" t="s">
        <v>235</v>
      </c>
      <c r="C1492" s="102">
        <v>32034</v>
      </c>
      <c r="D1492" s="92" t="s">
        <v>233</v>
      </c>
      <c r="E1492" s="92" t="s">
        <v>237</v>
      </c>
      <c r="F1492" s="93">
        <v>4317273</v>
      </c>
      <c r="G1492" s="93">
        <v>1618406</v>
      </c>
      <c r="H1492" s="93">
        <v>297602</v>
      </c>
      <c r="I1492" s="93">
        <v>1994043</v>
      </c>
      <c r="J1492" s="93">
        <v>281124</v>
      </c>
      <c r="K1492" s="93" t="s">
        <v>217</v>
      </c>
      <c r="L1492" s="93" t="s">
        <v>217</v>
      </c>
      <c r="M1492" s="93" t="s">
        <v>217</v>
      </c>
      <c r="N1492" s="93">
        <v>223071</v>
      </c>
      <c r="O1492" s="93">
        <v>2927</v>
      </c>
      <c r="P1492" s="93" t="s">
        <v>217</v>
      </c>
      <c r="Q1492" s="93">
        <v>7959</v>
      </c>
      <c r="R1492" s="93">
        <v>9247</v>
      </c>
      <c r="S1492" s="93" t="s">
        <v>217</v>
      </c>
      <c r="T1492" s="93" t="s">
        <v>217</v>
      </c>
      <c r="U1492" s="93">
        <v>877058</v>
      </c>
      <c r="V1492" s="93" t="s">
        <v>217</v>
      </c>
      <c r="W1492" s="93" t="s">
        <v>217</v>
      </c>
      <c r="X1492" s="93">
        <v>29</v>
      </c>
      <c r="Y1492" s="93" t="s">
        <v>217</v>
      </c>
      <c r="Z1492" s="93">
        <v>8918</v>
      </c>
      <c r="AA1492" s="93">
        <v>34641</v>
      </c>
      <c r="AB1492" s="93">
        <v>26211</v>
      </c>
      <c r="AC1492" s="93">
        <v>19588</v>
      </c>
      <c r="AD1492" s="93">
        <v>3617</v>
      </c>
      <c r="AE1492" s="93">
        <v>3006</v>
      </c>
      <c r="AF1492" s="93" t="s">
        <v>217</v>
      </c>
      <c r="AG1492" s="93" t="s">
        <v>217</v>
      </c>
      <c r="AH1492" s="93">
        <v>6982219</v>
      </c>
      <c r="AI1492" s="93">
        <v>5096822</v>
      </c>
      <c r="AJ1492" s="93">
        <v>646313</v>
      </c>
      <c r="AK1492" s="93">
        <v>1239084</v>
      </c>
      <c r="AL1492" s="93">
        <v>3515</v>
      </c>
      <c r="AM1492" s="93">
        <v>52608</v>
      </c>
      <c r="AN1492" s="93">
        <v>1700</v>
      </c>
      <c r="AO1492" s="93">
        <v>50908</v>
      </c>
      <c r="AP1492" s="93">
        <v>218039</v>
      </c>
      <c r="AQ1492" s="93" t="s">
        <v>217</v>
      </c>
      <c r="AR1492" s="93" t="s">
        <v>217</v>
      </c>
      <c r="AS1492" s="93" t="s">
        <v>217</v>
      </c>
      <c r="AT1492" s="93" t="s">
        <v>217</v>
      </c>
      <c r="AU1492" s="93">
        <v>154657</v>
      </c>
      <c r="AV1492" s="93">
        <v>63382</v>
      </c>
      <c r="AW1492" s="93">
        <v>21268</v>
      </c>
      <c r="AX1492" s="93">
        <v>20472</v>
      </c>
      <c r="AY1492" s="93">
        <v>796</v>
      </c>
      <c r="AZ1492" s="93">
        <v>7519573</v>
      </c>
      <c r="BA1492" s="93" t="s">
        <v>217</v>
      </c>
      <c r="BB1492" s="93">
        <v>168773</v>
      </c>
      <c r="BC1492" s="93">
        <v>456066</v>
      </c>
      <c r="BD1492" s="93" t="s">
        <v>217</v>
      </c>
      <c r="BE1492" s="93" t="s">
        <v>217</v>
      </c>
      <c r="BF1492" s="93">
        <v>544426</v>
      </c>
      <c r="BG1492" s="93">
        <v>280027</v>
      </c>
      <c r="BH1492" s="93" t="s">
        <v>217</v>
      </c>
      <c r="BI1492" s="93" t="s">
        <v>217</v>
      </c>
      <c r="BJ1492" s="93">
        <v>95233</v>
      </c>
      <c r="BK1492" s="93">
        <v>848193</v>
      </c>
      <c r="BL1492" s="93" t="s">
        <v>217</v>
      </c>
      <c r="BM1492" s="93">
        <v>10884</v>
      </c>
      <c r="BN1492" s="93" t="s">
        <v>217</v>
      </c>
      <c r="BO1492" s="93">
        <v>352808</v>
      </c>
      <c r="BP1492" s="93" t="s">
        <v>217</v>
      </c>
      <c r="BQ1492" s="93" t="s">
        <v>217</v>
      </c>
      <c r="BR1492" s="93" t="s">
        <v>217</v>
      </c>
      <c r="BS1492" s="93" t="s">
        <v>217</v>
      </c>
      <c r="BT1492" s="93" t="s">
        <v>217</v>
      </c>
      <c r="BU1492" s="93" t="s">
        <v>217</v>
      </c>
      <c r="BV1492" s="93" t="s">
        <v>217</v>
      </c>
      <c r="BW1492" s="93" t="s">
        <v>217</v>
      </c>
      <c r="BX1492" s="93" t="s">
        <v>217</v>
      </c>
      <c r="BY1492" s="93">
        <v>96569</v>
      </c>
      <c r="BZ1492" s="93" t="s">
        <v>217</v>
      </c>
      <c r="CA1492" s="93">
        <v>724822</v>
      </c>
      <c r="CB1492" s="93">
        <v>3562765</v>
      </c>
      <c r="CC1492" s="93" t="s">
        <v>217</v>
      </c>
      <c r="CD1492" s="93">
        <v>104370</v>
      </c>
      <c r="CE1492" s="93">
        <v>274637</v>
      </c>
      <c r="CF1492" s="93" t="s">
        <v>217</v>
      </c>
      <c r="CG1492" s="93">
        <v>1470090</v>
      </c>
      <c r="CH1492" s="93">
        <v>1156965</v>
      </c>
      <c r="CI1492" s="93">
        <v>197446</v>
      </c>
      <c r="CJ1492" s="93" t="s">
        <v>217</v>
      </c>
      <c r="CK1492" s="93">
        <v>272213</v>
      </c>
      <c r="CL1492" s="93">
        <v>62091</v>
      </c>
      <c r="CM1492" s="93" t="s">
        <v>217</v>
      </c>
      <c r="CN1492" s="93">
        <v>118039</v>
      </c>
      <c r="CO1492" s="93" t="s">
        <v>217</v>
      </c>
      <c r="CP1492" s="93" t="s">
        <v>217</v>
      </c>
      <c r="CQ1492" s="93" t="s">
        <v>217</v>
      </c>
      <c r="CR1492" s="93">
        <v>30859</v>
      </c>
      <c r="CS1492" s="93" t="s">
        <v>217</v>
      </c>
      <c r="CT1492" s="93">
        <v>108142</v>
      </c>
      <c r="CU1492" s="93">
        <v>368175</v>
      </c>
      <c r="CV1492" s="93">
        <v>313125</v>
      </c>
      <c r="CW1492" s="93">
        <v>8019</v>
      </c>
      <c r="CX1492" s="93" t="s">
        <v>217</v>
      </c>
      <c r="CY1492" s="93" t="s">
        <v>217</v>
      </c>
      <c r="CZ1492" s="93">
        <v>305106</v>
      </c>
      <c r="DA1492" s="93">
        <v>92892</v>
      </c>
      <c r="DB1492" s="93">
        <v>34542</v>
      </c>
      <c r="DC1492" s="93">
        <v>58350</v>
      </c>
      <c r="DD1492" s="93">
        <v>174147</v>
      </c>
      <c r="DE1492" s="93">
        <v>171931</v>
      </c>
      <c r="DF1492" s="93" t="s">
        <v>217</v>
      </c>
      <c r="DG1492" s="93">
        <v>2216</v>
      </c>
      <c r="DH1492" s="93">
        <v>4776236</v>
      </c>
      <c r="DI1492" s="93">
        <v>1641980</v>
      </c>
      <c r="DJ1492" s="93">
        <v>715499</v>
      </c>
      <c r="DK1492" s="93">
        <v>926481</v>
      </c>
      <c r="DL1492" s="93">
        <v>670621</v>
      </c>
      <c r="DM1492" s="93">
        <v>6177</v>
      </c>
      <c r="DN1492" s="93">
        <v>23</v>
      </c>
      <c r="DO1492" s="93" t="s">
        <v>217</v>
      </c>
      <c r="DP1492" s="93">
        <v>404712</v>
      </c>
      <c r="DQ1492" s="93" t="s">
        <v>217</v>
      </c>
      <c r="DR1492" s="93" t="s">
        <v>217</v>
      </c>
      <c r="DS1492" s="93">
        <v>259709</v>
      </c>
      <c r="DT1492" s="93">
        <v>1818300</v>
      </c>
      <c r="DU1492" s="93" t="s">
        <v>217</v>
      </c>
      <c r="DV1492" s="93">
        <v>2887</v>
      </c>
      <c r="DW1492" s="93">
        <v>2887</v>
      </c>
      <c r="DX1492" s="93" t="s">
        <v>217</v>
      </c>
      <c r="DY1492" s="93" t="s">
        <v>217</v>
      </c>
      <c r="DZ1492" s="93" t="s">
        <v>217</v>
      </c>
      <c r="EA1492" s="93" t="s">
        <v>217</v>
      </c>
      <c r="EB1492" s="93" t="s">
        <v>217</v>
      </c>
      <c r="EC1492" s="93" t="s">
        <v>217</v>
      </c>
      <c r="ED1492" s="93" t="s">
        <v>217</v>
      </c>
      <c r="EE1492" s="93" t="s">
        <v>217</v>
      </c>
      <c r="EF1492" s="93" t="s">
        <v>217</v>
      </c>
      <c r="EG1492" s="94" t="s">
        <v>217</v>
      </c>
    </row>
    <row r="1493" spans="1:137">
      <c r="A1493" s="91" t="s">
        <v>717</v>
      </c>
      <c r="B1493" s="92" t="s">
        <v>235</v>
      </c>
      <c r="C1493" s="102">
        <v>32051</v>
      </c>
      <c r="D1493" s="92" t="s">
        <v>233</v>
      </c>
      <c r="E1493" s="92" t="s">
        <v>238</v>
      </c>
      <c r="F1493" s="93">
        <v>11395334</v>
      </c>
      <c r="G1493" s="93">
        <v>3935298</v>
      </c>
      <c r="H1493" s="93">
        <v>655465</v>
      </c>
      <c r="I1493" s="93">
        <v>5756707</v>
      </c>
      <c r="J1493" s="93">
        <v>617473</v>
      </c>
      <c r="K1493" s="93" t="s">
        <v>217</v>
      </c>
      <c r="L1493" s="93" t="s">
        <v>217</v>
      </c>
      <c r="M1493" s="93" t="s">
        <v>217</v>
      </c>
      <c r="N1493" s="93">
        <v>861360</v>
      </c>
      <c r="O1493" s="93">
        <v>7166</v>
      </c>
      <c r="P1493" s="93" t="s">
        <v>217</v>
      </c>
      <c r="Q1493" s="93">
        <v>19493</v>
      </c>
      <c r="R1493" s="93">
        <v>22699</v>
      </c>
      <c r="S1493" s="93" t="s">
        <v>217</v>
      </c>
      <c r="T1493" s="93" t="s">
        <v>217</v>
      </c>
      <c r="U1493" s="93">
        <v>2191233</v>
      </c>
      <c r="V1493" s="93">
        <v>12645</v>
      </c>
      <c r="W1493" s="93" t="s">
        <v>217</v>
      </c>
      <c r="X1493" s="93">
        <v>131</v>
      </c>
      <c r="Y1493" s="93" t="s">
        <v>217</v>
      </c>
      <c r="Z1493" s="93">
        <v>39850</v>
      </c>
      <c r="AA1493" s="93">
        <v>51003</v>
      </c>
      <c r="AB1493" s="93">
        <v>94221</v>
      </c>
      <c r="AC1493" s="93">
        <v>66150</v>
      </c>
      <c r="AD1493" s="93">
        <v>16165</v>
      </c>
      <c r="AE1493" s="93">
        <v>11906</v>
      </c>
      <c r="AF1493" s="93" t="s">
        <v>217</v>
      </c>
      <c r="AG1493" s="93" t="s">
        <v>217</v>
      </c>
      <c r="AH1493" s="93">
        <v>13959842</v>
      </c>
      <c r="AI1493" s="93">
        <v>12666174</v>
      </c>
      <c r="AJ1493" s="93">
        <v>1214128</v>
      </c>
      <c r="AK1493" s="93">
        <v>79540</v>
      </c>
      <c r="AL1493" s="93">
        <v>15056</v>
      </c>
      <c r="AM1493" s="93">
        <v>610045</v>
      </c>
      <c r="AN1493" s="93">
        <v>46328</v>
      </c>
      <c r="AO1493" s="93">
        <v>563717</v>
      </c>
      <c r="AP1493" s="93">
        <v>454901</v>
      </c>
      <c r="AQ1493" s="93" t="s">
        <v>217</v>
      </c>
      <c r="AR1493" s="93">
        <v>360</v>
      </c>
      <c r="AS1493" s="93" t="s">
        <v>217</v>
      </c>
      <c r="AT1493" s="93">
        <v>49902</v>
      </c>
      <c r="AU1493" s="93">
        <v>185103</v>
      </c>
      <c r="AV1493" s="93">
        <v>219536</v>
      </c>
      <c r="AW1493" s="93">
        <v>167215</v>
      </c>
      <c r="AX1493" s="93">
        <v>23615</v>
      </c>
      <c r="AY1493" s="93">
        <v>143600</v>
      </c>
      <c r="AZ1493" s="93">
        <v>17648360</v>
      </c>
      <c r="BA1493" s="93" t="s">
        <v>217</v>
      </c>
      <c r="BB1493" s="93">
        <v>837061</v>
      </c>
      <c r="BC1493" s="93">
        <v>1591888</v>
      </c>
      <c r="BD1493" s="93" t="s">
        <v>217</v>
      </c>
      <c r="BE1493" s="93" t="s">
        <v>217</v>
      </c>
      <c r="BF1493" s="93">
        <v>915827</v>
      </c>
      <c r="BG1493" s="93">
        <v>893764</v>
      </c>
      <c r="BH1493" s="93" t="s">
        <v>217</v>
      </c>
      <c r="BI1493" s="93" t="s">
        <v>217</v>
      </c>
      <c r="BJ1493" s="93">
        <v>614549</v>
      </c>
      <c r="BK1493" s="93">
        <v>3239</v>
      </c>
      <c r="BL1493" s="93" t="s">
        <v>217</v>
      </c>
      <c r="BM1493" s="93">
        <v>28173</v>
      </c>
      <c r="BN1493" s="93" t="s">
        <v>217</v>
      </c>
      <c r="BO1493" s="93">
        <v>724716</v>
      </c>
      <c r="BP1493" s="93" t="s">
        <v>217</v>
      </c>
      <c r="BQ1493" s="93" t="s">
        <v>217</v>
      </c>
      <c r="BR1493" s="93" t="s">
        <v>217</v>
      </c>
      <c r="BS1493" s="93" t="s">
        <v>217</v>
      </c>
      <c r="BT1493" s="93" t="s">
        <v>217</v>
      </c>
      <c r="BU1493" s="93" t="s">
        <v>217</v>
      </c>
      <c r="BV1493" s="93" t="s">
        <v>217</v>
      </c>
      <c r="BW1493" s="93" t="s">
        <v>217</v>
      </c>
      <c r="BX1493" s="93" t="s">
        <v>217</v>
      </c>
      <c r="BY1493" s="93">
        <v>100270</v>
      </c>
      <c r="BZ1493" s="93">
        <v>26730</v>
      </c>
      <c r="CA1493" s="93">
        <v>1392951</v>
      </c>
      <c r="CB1493" s="93">
        <v>9500775</v>
      </c>
      <c r="CC1493" s="93" t="s">
        <v>217</v>
      </c>
      <c r="CD1493" s="93">
        <v>303050</v>
      </c>
      <c r="CE1493" s="93">
        <v>715367</v>
      </c>
      <c r="CF1493" s="93" t="s">
        <v>217</v>
      </c>
      <c r="CG1493" s="93">
        <v>4368594</v>
      </c>
      <c r="CH1493" s="93">
        <v>3697175</v>
      </c>
      <c r="CI1493" s="93">
        <v>662664</v>
      </c>
      <c r="CJ1493" s="93" t="s">
        <v>217</v>
      </c>
      <c r="CK1493" s="93">
        <v>457914</v>
      </c>
      <c r="CL1493" s="93">
        <v>195483</v>
      </c>
      <c r="CM1493" s="93" t="s">
        <v>217</v>
      </c>
      <c r="CN1493" s="93">
        <v>473131</v>
      </c>
      <c r="CO1493" s="93" t="s">
        <v>217</v>
      </c>
      <c r="CP1493" s="93" t="s">
        <v>217</v>
      </c>
      <c r="CQ1493" s="93" t="s">
        <v>217</v>
      </c>
      <c r="CR1493" s="93">
        <v>41833</v>
      </c>
      <c r="CS1493" s="93">
        <v>7600</v>
      </c>
      <c r="CT1493" s="93">
        <v>294201</v>
      </c>
      <c r="CU1493" s="93">
        <v>1564349</v>
      </c>
      <c r="CV1493" s="93">
        <v>671419</v>
      </c>
      <c r="CW1493" s="93">
        <v>65804</v>
      </c>
      <c r="CX1493" s="93" t="s">
        <v>217</v>
      </c>
      <c r="CY1493" s="93" t="s">
        <v>217</v>
      </c>
      <c r="CZ1493" s="93">
        <v>605615</v>
      </c>
      <c r="DA1493" s="93">
        <v>432077</v>
      </c>
      <c r="DB1493" s="93">
        <v>30600</v>
      </c>
      <c r="DC1493" s="93">
        <v>401477</v>
      </c>
      <c r="DD1493" s="93">
        <v>2973218</v>
      </c>
      <c r="DE1493" s="93">
        <v>2960368</v>
      </c>
      <c r="DF1493" s="93" t="s">
        <v>217</v>
      </c>
      <c r="DG1493" s="93">
        <v>12850</v>
      </c>
      <c r="DH1493" s="93">
        <v>1427464</v>
      </c>
      <c r="DI1493" s="93">
        <v>1419190</v>
      </c>
      <c r="DJ1493" s="93">
        <v>996641</v>
      </c>
      <c r="DK1493" s="93">
        <v>422549</v>
      </c>
      <c r="DL1493" s="93">
        <v>913575</v>
      </c>
      <c r="DM1493" s="93">
        <v>23033</v>
      </c>
      <c r="DN1493" s="93">
        <v>50</v>
      </c>
      <c r="DO1493" s="93" t="s">
        <v>217</v>
      </c>
      <c r="DP1493" s="93">
        <v>524948</v>
      </c>
      <c r="DQ1493" s="93" t="s">
        <v>217</v>
      </c>
      <c r="DR1493" s="93" t="s">
        <v>217</v>
      </c>
      <c r="DS1493" s="93">
        <v>365544</v>
      </c>
      <c r="DT1493" s="93">
        <v>5107000</v>
      </c>
      <c r="DU1493" s="93" t="s">
        <v>217</v>
      </c>
      <c r="DV1493" s="93">
        <v>32845</v>
      </c>
      <c r="DW1493" s="93">
        <v>17060</v>
      </c>
      <c r="DX1493" s="93" t="s">
        <v>217</v>
      </c>
      <c r="DY1493" s="93">
        <v>1250</v>
      </c>
      <c r="DZ1493" s="93" t="s">
        <v>217</v>
      </c>
      <c r="EA1493" s="93">
        <v>1250</v>
      </c>
      <c r="EB1493" s="93" t="s">
        <v>217</v>
      </c>
      <c r="EC1493" s="93" t="s">
        <v>217</v>
      </c>
      <c r="ED1493" s="93">
        <v>11</v>
      </c>
      <c r="EE1493" s="93" t="s">
        <v>217</v>
      </c>
      <c r="EF1493" s="93">
        <v>14524</v>
      </c>
      <c r="EG1493" s="94" t="s">
        <v>217</v>
      </c>
    </row>
    <row r="1494" spans="1:137">
      <c r="A1494" s="91" t="s">
        <v>717</v>
      </c>
      <c r="B1494" s="92" t="s">
        <v>235</v>
      </c>
      <c r="C1494" s="102">
        <v>32069</v>
      </c>
      <c r="D1494" s="92" t="s">
        <v>233</v>
      </c>
      <c r="E1494" s="92" t="s">
        <v>239</v>
      </c>
      <c r="F1494" s="93">
        <v>14235610</v>
      </c>
      <c r="G1494" s="93">
        <v>4725021</v>
      </c>
      <c r="H1494" s="93">
        <v>974236</v>
      </c>
      <c r="I1494" s="93">
        <v>7426479</v>
      </c>
      <c r="J1494" s="93">
        <v>771742</v>
      </c>
      <c r="K1494" s="93">
        <v>9</v>
      </c>
      <c r="L1494" s="93" t="s">
        <v>217</v>
      </c>
      <c r="M1494" s="93">
        <v>181</v>
      </c>
      <c r="N1494" s="93">
        <v>581715</v>
      </c>
      <c r="O1494" s="93">
        <v>8272</v>
      </c>
      <c r="P1494" s="93" t="s">
        <v>217</v>
      </c>
      <c r="Q1494" s="93">
        <v>22530</v>
      </c>
      <c r="R1494" s="93">
        <v>26305</v>
      </c>
      <c r="S1494" s="93" t="s">
        <v>217</v>
      </c>
      <c r="T1494" s="93" t="s">
        <v>217</v>
      </c>
      <c r="U1494" s="93">
        <v>2220033</v>
      </c>
      <c r="V1494" s="93">
        <v>10994</v>
      </c>
      <c r="W1494" s="93" t="s">
        <v>217</v>
      </c>
      <c r="X1494" s="93">
        <v>92</v>
      </c>
      <c r="Y1494" s="93" t="s">
        <v>217</v>
      </c>
      <c r="Z1494" s="93">
        <v>27853</v>
      </c>
      <c r="AA1494" s="93">
        <v>109282</v>
      </c>
      <c r="AB1494" s="93">
        <v>104413</v>
      </c>
      <c r="AC1494" s="93">
        <v>81371</v>
      </c>
      <c r="AD1494" s="93">
        <v>11299</v>
      </c>
      <c r="AE1494" s="93">
        <v>11743</v>
      </c>
      <c r="AF1494" s="93" t="s">
        <v>217</v>
      </c>
      <c r="AG1494" s="93" t="s">
        <v>217</v>
      </c>
      <c r="AH1494" s="93">
        <v>5342049</v>
      </c>
      <c r="AI1494" s="93">
        <v>3360205</v>
      </c>
      <c r="AJ1494" s="93">
        <v>726941</v>
      </c>
      <c r="AK1494" s="93">
        <v>1254903</v>
      </c>
      <c r="AL1494" s="93">
        <v>16699</v>
      </c>
      <c r="AM1494" s="93">
        <v>194629</v>
      </c>
      <c r="AN1494" s="93">
        <v>59447</v>
      </c>
      <c r="AO1494" s="93">
        <v>135182</v>
      </c>
      <c r="AP1494" s="93">
        <v>264855</v>
      </c>
      <c r="AQ1494" s="93" t="s">
        <v>217</v>
      </c>
      <c r="AR1494" s="93">
        <v>504</v>
      </c>
      <c r="AS1494" s="93" t="s">
        <v>217</v>
      </c>
      <c r="AT1494" s="93">
        <v>48945</v>
      </c>
      <c r="AU1494" s="93">
        <v>119663</v>
      </c>
      <c r="AV1494" s="93">
        <v>95743</v>
      </c>
      <c r="AW1494" s="93">
        <v>360982</v>
      </c>
      <c r="AX1494" s="93">
        <v>26533</v>
      </c>
      <c r="AY1494" s="93">
        <v>334449</v>
      </c>
      <c r="AZ1494" s="93">
        <v>18378250</v>
      </c>
      <c r="BA1494" s="93" t="s">
        <v>217</v>
      </c>
      <c r="BB1494" s="93">
        <v>660902</v>
      </c>
      <c r="BC1494" s="93">
        <v>1597154</v>
      </c>
      <c r="BD1494" s="93" t="s">
        <v>217</v>
      </c>
      <c r="BE1494" s="93" t="s">
        <v>217</v>
      </c>
      <c r="BF1494" s="93">
        <v>769125</v>
      </c>
      <c r="BG1494" s="93">
        <v>1000625</v>
      </c>
      <c r="BH1494" s="93" t="s">
        <v>217</v>
      </c>
      <c r="BI1494" s="93" t="s">
        <v>217</v>
      </c>
      <c r="BJ1494" s="93">
        <v>848167</v>
      </c>
      <c r="BK1494" s="93" t="s">
        <v>217</v>
      </c>
      <c r="BL1494" s="93" t="s">
        <v>217</v>
      </c>
      <c r="BM1494" s="93">
        <v>24207</v>
      </c>
      <c r="BN1494" s="93" t="s">
        <v>217</v>
      </c>
      <c r="BO1494" s="93">
        <v>1242732</v>
      </c>
      <c r="BP1494" s="93" t="s">
        <v>217</v>
      </c>
      <c r="BQ1494" s="93" t="s">
        <v>217</v>
      </c>
      <c r="BR1494" s="93" t="s">
        <v>217</v>
      </c>
      <c r="BS1494" s="93" t="s">
        <v>217</v>
      </c>
      <c r="BT1494" s="93" t="s">
        <v>217</v>
      </c>
      <c r="BU1494" s="93" t="s">
        <v>217</v>
      </c>
      <c r="BV1494" s="93" t="s">
        <v>217</v>
      </c>
      <c r="BW1494" s="93" t="s">
        <v>217</v>
      </c>
      <c r="BX1494" s="93" t="s">
        <v>217</v>
      </c>
      <c r="BY1494" s="93" t="s">
        <v>217</v>
      </c>
      <c r="BZ1494" s="93" t="s">
        <v>217</v>
      </c>
      <c r="CA1494" s="93">
        <v>1586442</v>
      </c>
      <c r="CB1494" s="93">
        <v>9258394</v>
      </c>
      <c r="CC1494" s="93" t="s">
        <v>217</v>
      </c>
      <c r="CD1494" s="93">
        <v>360262</v>
      </c>
      <c r="CE1494" s="93">
        <v>1030240</v>
      </c>
      <c r="CF1494" s="93" t="s">
        <v>217</v>
      </c>
      <c r="CG1494" s="93">
        <v>3428298</v>
      </c>
      <c r="CH1494" s="93">
        <v>2556305</v>
      </c>
      <c r="CI1494" s="93">
        <v>607965</v>
      </c>
      <c r="CJ1494" s="93" t="s">
        <v>217</v>
      </c>
      <c r="CK1494" s="93">
        <v>383274</v>
      </c>
      <c r="CL1494" s="93">
        <v>216453</v>
      </c>
      <c r="CM1494" s="93" t="s">
        <v>217</v>
      </c>
      <c r="CN1494" s="93">
        <v>329034</v>
      </c>
      <c r="CO1494" s="93" t="s">
        <v>217</v>
      </c>
      <c r="CP1494" s="93" t="s">
        <v>217</v>
      </c>
      <c r="CQ1494" s="93" t="s">
        <v>217</v>
      </c>
      <c r="CR1494" s="93">
        <v>48230</v>
      </c>
      <c r="CS1494" s="93">
        <v>5542</v>
      </c>
      <c r="CT1494" s="93">
        <v>204344</v>
      </c>
      <c r="CU1494" s="93">
        <v>761463</v>
      </c>
      <c r="CV1494" s="93">
        <v>871993</v>
      </c>
      <c r="CW1494" s="93">
        <v>193842</v>
      </c>
      <c r="CX1494" s="93" t="s">
        <v>217</v>
      </c>
      <c r="CY1494" s="93" t="s">
        <v>217</v>
      </c>
      <c r="CZ1494" s="93">
        <v>678151</v>
      </c>
      <c r="DA1494" s="93">
        <v>296131</v>
      </c>
      <c r="DB1494" s="93">
        <v>60964</v>
      </c>
      <c r="DC1494" s="93">
        <v>235167</v>
      </c>
      <c r="DD1494" s="93">
        <v>1697604</v>
      </c>
      <c r="DE1494" s="93">
        <v>1684870</v>
      </c>
      <c r="DF1494" s="93" t="s">
        <v>217</v>
      </c>
      <c r="DG1494" s="93">
        <v>12734</v>
      </c>
      <c r="DH1494" s="93">
        <v>2790775</v>
      </c>
      <c r="DI1494" s="93">
        <v>783754</v>
      </c>
      <c r="DJ1494" s="93">
        <v>375604</v>
      </c>
      <c r="DK1494" s="93">
        <v>408150</v>
      </c>
      <c r="DL1494" s="93">
        <v>898511</v>
      </c>
      <c r="DM1494" s="93">
        <v>28369</v>
      </c>
      <c r="DN1494" s="93">
        <v>95</v>
      </c>
      <c r="DO1494" s="93">
        <v>50150</v>
      </c>
      <c r="DP1494" s="93">
        <v>200387</v>
      </c>
      <c r="DQ1494" s="93">
        <v>2500</v>
      </c>
      <c r="DR1494" s="93" t="s">
        <v>217</v>
      </c>
      <c r="DS1494" s="93">
        <v>617010</v>
      </c>
      <c r="DT1494" s="93">
        <v>6246500</v>
      </c>
      <c r="DU1494" s="93" t="s">
        <v>217</v>
      </c>
      <c r="DV1494" s="93">
        <v>38928</v>
      </c>
      <c r="DW1494" s="93">
        <v>26008</v>
      </c>
      <c r="DX1494" s="93" t="s">
        <v>217</v>
      </c>
      <c r="DY1494" s="93">
        <v>19</v>
      </c>
      <c r="DZ1494" s="93" t="s">
        <v>217</v>
      </c>
      <c r="EA1494" s="93" t="s">
        <v>217</v>
      </c>
      <c r="EB1494" s="93" t="s">
        <v>217</v>
      </c>
      <c r="EC1494" s="93">
        <v>19</v>
      </c>
      <c r="ED1494" s="93">
        <v>15</v>
      </c>
      <c r="EE1494" s="93" t="s">
        <v>217</v>
      </c>
      <c r="EF1494" s="93" t="s">
        <v>217</v>
      </c>
      <c r="EG1494" s="94">
        <v>12886</v>
      </c>
    </row>
    <row r="1495" spans="1:137">
      <c r="A1495" s="91" t="s">
        <v>717</v>
      </c>
      <c r="B1495" s="92" t="s">
        <v>235</v>
      </c>
      <c r="C1495" s="102">
        <v>32077</v>
      </c>
      <c r="D1495" s="92" t="s">
        <v>233</v>
      </c>
      <c r="E1495" s="92" t="s">
        <v>240</v>
      </c>
      <c r="F1495" s="93">
        <v>4171872</v>
      </c>
      <c r="G1495" s="93">
        <v>1398885</v>
      </c>
      <c r="H1495" s="93">
        <v>351669</v>
      </c>
      <c r="I1495" s="93">
        <v>2027239</v>
      </c>
      <c r="J1495" s="93">
        <v>268248</v>
      </c>
      <c r="K1495" s="93" t="s">
        <v>217</v>
      </c>
      <c r="L1495" s="93" t="s">
        <v>217</v>
      </c>
      <c r="M1495" s="93" t="s">
        <v>217</v>
      </c>
      <c r="N1495" s="93">
        <v>261882</v>
      </c>
      <c r="O1495" s="93">
        <v>2649</v>
      </c>
      <c r="P1495" s="93" t="s">
        <v>217</v>
      </c>
      <c r="Q1495" s="93">
        <v>7210</v>
      </c>
      <c r="R1495" s="93">
        <v>8396</v>
      </c>
      <c r="S1495" s="93" t="s">
        <v>217</v>
      </c>
      <c r="T1495" s="93" t="s">
        <v>217</v>
      </c>
      <c r="U1495" s="93">
        <v>820369</v>
      </c>
      <c r="V1495" s="93" t="s">
        <v>217</v>
      </c>
      <c r="W1495" s="93" t="s">
        <v>217</v>
      </c>
      <c r="X1495" s="93">
        <v>34</v>
      </c>
      <c r="Y1495" s="93" t="s">
        <v>217</v>
      </c>
      <c r="Z1495" s="93">
        <v>10205</v>
      </c>
      <c r="AA1495" s="93">
        <v>31731</v>
      </c>
      <c r="AB1495" s="93">
        <v>25967</v>
      </c>
      <c r="AC1495" s="93">
        <v>17875</v>
      </c>
      <c r="AD1495" s="93">
        <v>4139</v>
      </c>
      <c r="AE1495" s="93">
        <v>3953</v>
      </c>
      <c r="AF1495" s="93" t="s">
        <v>217</v>
      </c>
      <c r="AG1495" s="93" t="s">
        <v>217</v>
      </c>
      <c r="AH1495" s="93">
        <v>8119073</v>
      </c>
      <c r="AI1495" s="93">
        <v>5954066</v>
      </c>
      <c r="AJ1495" s="93">
        <v>715353</v>
      </c>
      <c r="AK1495" s="93">
        <v>1449654</v>
      </c>
      <c r="AL1495" s="93">
        <v>3482</v>
      </c>
      <c r="AM1495" s="93">
        <v>168879</v>
      </c>
      <c r="AN1495" s="93">
        <v>113541</v>
      </c>
      <c r="AO1495" s="93">
        <v>55338</v>
      </c>
      <c r="AP1495" s="93">
        <v>62482</v>
      </c>
      <c r="AQ1495" s="93" t="s">
        <v>217</v>
      </c>
      <c r="AR1495" s="93" t="s">
        <v>217</v>
      </c>
      <c r="AS1495" s="93" t="s">
        <v>217</v>
      </c>
      <c r="AT1495" s="93">
        <v>3780</v>
      </c>
      <c r="AU1495" s="93">
        <v>34247</v>
      </c>
      <c r="AV1495" s="93">
        <v>24455</v>
      </c>
      <c r="AW1495" s="93">
        <v>17951</v>
      </c>
      <c r="AX1495" s="93">
        <v>5736</v>
      </c>
      <c r="AY1495" s="93">
        <v>12215</v>
      </c>
      <c r="AZ1495" s="93">
        <v>7739457</v>
      </c>
      <c r="BA1495" s="93" t="s">
        <v>217</v>
      </c>
      <c r="BB1495" s="93">
        <v>462750</v>
      </c>
      <c r="BC1495" s="93">
        <v>744209</v>
      </c>
      <c r="BD1495" s="93" t="s">
        <v>217</v>
      </c>
      <c r="BE1495" s="93" t="s">
        <v>217</v>
      </c>
      <c r="BF1495" s="93">
        <v>471214</v>
      </c>
      <c r="BG1495" s="93">
        <v>306471</v>
      </c>
      <c r="BH1495" s="93" t="s">
        <v>217</v>
      </c>
      <c r="BI1495" s="93" t="s">
        <v>217</v>
      </c>
      <c r="BJ1495" s="93">
        <v>141544</v>
      </c>
      <c r="BK1495" s="93">
        <v>607574</v>
      </c>
      <c r="BL1495" s="93" t="s">
        <v>217</v>
      </c>
      <c r="BM1495" s="93">
        <v>134476</v>
      </c>
      <c r="BN1495" s="93" t="s">
        <v>217</v>
      </c>
      <c r="BO1495" s="93">
        <v>170133</v>
      </c>
      <c r="BP1495" s="93" t="s">
        <v>217</v>
      </c>
      <c r="BQ1495" s="93" t="s">
        <v>217</v>
      </c>
      <c r="BR1495" s="93" t="s">
        <v>217</v>
      </c>
      <c r="BS1495" s="93" t="s">
        <v>217</v>
      </c>
      <c r="BT1495" s="93" t="s">
        <v>217</v>
      </c>
      <c r="BU1495" s="93" t="s">
        <v>217</v>
      </c>
      <c r="BV1495" s="93" t="s">
        <v>217</v>
      </c>
      <c r="BW1495" s="93" t="s">
        <v>217</v>
      </c>
      <c r="BX1495" s="93" t="s">
        <v>217</v>
      </c>
      <c r="BY1495" s="93">
        <v>26868</v>
      </c>
      <c r="BZ1495" s="93" t="s">
        <v>217</v>
      </c>
      <c r="CA1495" s="93">
        <v>755346</v>
      </c>
      <c r="CB1495" s="93">
        <v>3443635</v>
      </c>
      <c r="CC1495" s="93" t="s">
        <v>217</v>
      </c>
      <c r="CD1495" s="93">
        <v>141484</v>
      </c>
      <c r="CE1495" s="93">
        <v>333753</v>
      </c>
      <c r="CF1495" s="93" t="s">
        <v>217</v>
      </c>
      <c r="CG1495" s="93">
        <v>2108573</v>
      </c>
      <c r="CH1495" s="93">
        <v>1603625</v>
      </c>
      <c r="CI1495" s="93">
        <v>329473</v>
      </c>
      <c r="CJ1495" s="93" t="s">
        <v>217</v>
      </c>
      <c r="CK1495" s="93">
        <v>234100</v>
      </c>
      <c r="CL1495" s="93">
        <v>68599</v>
      </c>
      <c r="CM1495" s="93" t="s">
        <v>217</v>
      </c>
      <c r="CN1495" s="93">
        <v>632689</v>
      </c>
      <c r="CO1495" s="93" t="s">
        <v>217</v>
      </c>
      <c r="CP1495" s="93" t="s">
        <v>217</v>
      </c>
      <c r="CQ1495" s="93" t="s">
        <v>217</v>
      </c>
      <c r="CR1495" s="93">
        <v>25826</v>
      </c>
      <c r="CS1495" s="93" t="s">
        <v>217</v>
      </c>
      <c r="CT1495" s="93">
        <v>108503</v>
      </c>
      <c r="CU1495" s="93">
        <v>204435</v>
      </c>
      <c r="CV1495" s="93">
        <v>504948</v>
      </c>
      <c r="CW1495" s="93">
        <v>49148</v>
      </c>
      <c r="CX1495" s="93">
        <v>74677</v>
      </c>
      <c r="CY1495" s="93" t="s">
        <v>217</v>
      </c>
      <c r="CZ1495" s="93">
        <v>381123</v>
      </c>
      <c r="DA1495" s="93">
        <v>48238</v>
      </c>
      <c r="DB1495" s="93">
        <v>13619</v>
      </c>
      <c r="DC1495" s="93">
        <v>34619</v>
      </c>
      <c r="DD1495" s="93">
        <v>344435</v>
      </c>
      <c r="DE1495" s="93">
        <v>328663</v>
      </c>
      <c r="DF1495" s="93" t="s">
        <v>217</v>
      </c>
      <c r="DG1495" s="93">
        <v>15772</v>
      </c>
      <c r="DH1495" s="93">
        <v>1002774</v>
      </c>
      <c r="DI1495" s="93">
        <v>1954212</v>
      </c>
      <c r="DJ1495" s="93">
        <v>1190311</v>
      </c>
      <c r="DK1495" s="93">
        <v>763901</v>
      </c>
      <c r="DL1495" s="93">
        <v>583157</v>
      </c>
      <c r="DM1495" s="93">
        <v>5842</v>
      </c>
      <c r="DN1495" s="93">
        <v>28</v>
      </c>
      <c r="DO1495" s="93" t="s">
        <v>217</v>
      </c>
      <c r="DP1495" s="93">
        <v>231693</v>
      </c>
      <c r="DQ1495" s="93" t="s">
        <v>217</v>
      </c>
      <c r="DR1495" s="93" t="s">
        <v>217</v>
      </c>
      <c r="DS1495" s="93">
        <v>345594</v>
      </c>
      <c r="DT1495" s="93">
        <v>2228930</v>
      </c>
      <c r="DU1495" s="93" t="s">
        <v>217</v>
      </c>
      <c r="DV1495" s="93">
        <v>5417</v>
      </c>
      <c r="DW1495" s="93">
        <v>5417</v>
      </c>
      <c r="DX1495" s="93" t="s">
        <v>217</v>
      </c>
      <c r="DY1495" s="93" t="s">
        <v>217</v>
      </c>
      <c r="DZ1495" s="93" t="s">
        <v>217</v>
      </c>
      <c r="EA1495" s="93" t="s">
        <v>217</v>
      </c>
      <c r="EB1495" s="93" t="s">
        <v>217</v>
      </c>
      <c r="EC1495" s="93" t="s">
        <v>217</v>
      </c>
      <c r="ED1495" s="93" t="s">
        <v>217</v>
      </c>
      <c r="EE1495" s="93" t="s">
        <v>217</v>
      </c>
      <c r="EF1495" s="93" t="s">
        <v>217</v>
      </c>
      <c r="EG1495" s="94" t="s">
        <v>217</v>
      </c>
    </row>
    <row r="1496" spans="1:137">
      <c r="A1496" s="91" t="s">
        <v>717</v>
      </c>
      <c r="B1496" s="92" t="s">
        <v>235</v>
      </c>
      <c r="C1496" s="102">
        <v>32085</v>
      </c>
      <c r="D1496" s="92" t="s">
        <v>233</v>
      </c>
      <c r="E1496" s="92" t="s">
        <v>241</v>
      </c>
      <c r="F1496" s="93">
        <v>2669199</v>
      </c>
      <c r="G1496" s="93">
        <v>868516</v>
      </c>
      <c r="H1496" s="93">
        <v>232405</v>
      </c>
      <c r="I1496" s="93">
        <v>1283989</v>
      </c>
      <c r="J1496" s="93">
        <v>183995</v>
      </c>
      <c r="K1496" s="93" t="s">
        <v>217</v>
      </c>
      <c r="L1496" s="93" t="s">
        <v>217</v>
      </c>
      <c r="M1496" s="93" t="s">
        <v>217</v>
      </c>
      <c r="N1496" s="93">
        <v>363207</v>
      </c>
      <c r="O1496" s="93">
        <v>1651</v>
      </c>
      <c r="P1496" s="93" t="s">
        <v>217</v>
      </c>
      <c r="Q1496" s="93">
        <v>4491</v>
      </c>
      <c r="R1496" s="93">
        <v>5233</v>
      </c>
      <c r="S1496" s="93" t="s">
        <v>217</v>
      </c>
      <c r="T1496" s="93" t="s">
        <v>217</v>
      </c>
      <c r="U1496" s="93">
        <v>627336</v>
      </c>
      <c r="V1496" s="93" t="s">
        <v>217</v>
      </c>
      <c r="W1496" s="93" t="s">
        <v>217</v>
      </c>
      <c r="X1496" s="93">
        <v>3</v>
      </c>
      <c r="Y1496" s="93" t="s">
        <v>217</v>
      </c>
      <c r="Z1496" s="93">
        <v>14547</v>
      </c>
      <c r="AA1496" s="93">
        <v>31989</v>
      </c>
      <c r="AB1496" s="93">
        <v>21894</v>
      </c>
      <c r="AC1496" s="93">
        <v>13028</v>
      </c>
      <c r="AD1496" s="93">
        <v>5947</v>
      </c>
      <c r="AE1496" s="93">
        <v>2919</v>
      </c>
      <c r="AF1496" s="93" t="s">
        <v>217</v>
      </c>
      <c r="AG1496" s="93" t="s">
        <v>217</v>
      </c>
      <c r="AH1496" s="93">
        <v>7550334</v>
      </c>
      <c r="AI1496" s="93">
        <v>6694542</v>
      </c>
      <c r="AJ1496" s="93">
        <v>836332</v>
      </c>
      <c r="AK1496" s="93">
        <v>19460</v>
      </c>
      <c r="AL1496" s="93">
        <v>3666</v>
      </c>
      <c r="AM1496" s="93">
        <v>74369</v>
      </c>
      <c r="AN1496" s="93" t="s">
        <v>217</v>
      </c>
      <c r="AO1496" s="93">
        <v>74369</v>
      </c>
      <c r="AP1496" s="93">
        <v>534432</v>
      </c>
      <c r="AQ1496" s="93" t="s">
        <v>217</v>
      </c>
      <c r="AR1496" s="93" t="s">
        <v>217</v>
      </c>
      <c r="AS1496" s="93" t="s">
        <v>217</v>
      </c>
      <c r="AT1496" s="93" t="s">
        <v>217</v>
      </c>
      <c r="AU1496" s="93">
        <v>79604</v>
      </c>
      <c r="AV1496" s="93">
        <v>454828</v>
      </c>
      <c r="AW1496" s="93">
        <v>107823</v>
      </c>
      <c r="AX1496" s="93">
        <v>6494</v>
      </c>
      <c r="AY1496" s="93">
        <v>101329</v>
      </c>
      <c r="AZ1496" s="93">
        <v>5549663</v>
      </c>
      <c r="BA1496" s="93" t="s">
        <v>217</v>
      </c>
      <c r="BB1496" s="93">
        <v>257202</v>
      </c>
      <c r="BC1496" s="93">
        <v>499166</v>
      </c>
      <c r="BD1496" s="93" t="s">
        <v>217</v>
      </c>
      <c r="BE1496" s="93" t="s">
        <v>217</v>
      </c>
      <c r="BF1496" s="93">
        <v>330133</v>
      </c>
      <c r="BG1496" s="93">
        <v>215615</v>
      </c>
      <c r="BH1496" s="93" t="s">
        <v>217</v>
      </c>
      <c r="BI1496" s="93" t="s">
        <v>217</v>
      </c>
      <c r="BJ1496" s="93">
        <v>184187</v>
      </c>
      <c r="BK1496" s="93" t="s">
        <v>217</v>
      </c>
      <c r="BL1496" s="93" t="s">
        <v>217</v>
      </c>
      <c r="BM1496" s="93">
        <v>8833</v>
      </c>
      <c r="BN1496" s="93" t="s">
        <v>217</v>
      </c>
      <c r="BO1496" s="93">
        <v>120452</v>
      </c>
      <c r="BP1496" s="93" t="s">
        <v>217</v>
      </c>
      <c r="BQ1496" s="93" t="s">
        <v>217</v>
      </c>
      <c r="BR1496" s="93" t="s">
        <v>217</v>
      </c>
      <c r="BS1496" s="93" t="s">
        <v>217</v>
      </c>
      <c r="BT1496" s="93" t="s">
        <v>217</v>
      </c>
      <c r="BU1496" s="93" t="s">
        <v>217</v>
      </c>
      <c r="BV1496" s="93" t="s">
        <v>217</v>
      </c>
      <c r="BW1496" s="93" t="s">
        <v>217</v>
      </c>
      <c r="BX1496" s="93" t="s">
        <v>217</v>
      </c>
      <c r="BY1496" s="93">
        <v>363370</v>
      </c>
      <c r="BZ1496" s="93">
        <v>26339</v>
      </c>
      <c r="CA1496" s="93">
        <v>373551</v>
      </c>
      <c r="CB1496" s="93">
        <v>2642266</v>
      </c>
      <c r="CC1496" s="93" t="s">
        <v>217</v>
      </c>
      <c r="CD1496" s="93">
        <v>82049</v>
      </c>
      <c r="CE1496" s="93">
        <v>446500</v>
      </c>
      <c r="CF1496" s="93" t="s">
        <v>217</v>
      </c>
      <c r="CG1496" s="93">
        <v>1184031</v>
      </c>
      <c r="CH1496" s="93">
        <v>955385</v>
      </c>
      <c r="CI1496" s="93">
        <v>231178</v>
      </c>
      <c r="CJ1496" s="93" t="s">
        <v>217</v>
      </c>
      <c r="CK1496" s="93">
        <v>163991</v>
      </c>
      <c r="CL1496" s="93">
        <v>47898</v>
      </c>
      <c r="CM1496" s="93" t="s">
        <v>217</v>
      </c>
      <c r="CN1496" s="93">
        <v>47806</v>
      </c>
      <c r="CO1496" s="93" t="s">
        <v>217</v>
      </c>
      <c r="CP1496" s="93" t="s">
        <v>217</v>
      </c>
      <c r="CQ1496" s="93" t="s">
        <v>217</v>
      </c>
      <c r="CR1496" s="93">
        <v>13767</v>
      </c>
      <c r="CS1496" s="93">
        <v>6000</v>
      </c>
      <c r="CT1496" s="93">
        <v>72532</v>
      </c>
      <c r="CU1496" s="93">
        <v>372213</v>
      </c>
      <c r="CV1496" s="93">
        <v>228646</v>
      </c>
      <c r="CW1496" s="93">
        <v>6916</v>
      </c>
      <c r="CX1496" s="93" t="s">
        <v>217</v>
      </c>
      <c r="CY1496" s="93" t="s">
        <v>217</v>
      </c>
      <c r="CZ1496" s="93">
        <v>221730</v>
      </c>
      <c r="DA1496" s="93">
        <v>64243</v>
      </c>
      <c r="DB1496" s="93">
        <v>39661</v>
      </c>
      <c r="DC1496" s="93">
        <v>24582</v>
      </c>
      <c r="DD1496" s="93">
        <v>181784</v>
      </c>
      <c r="DE1496" s="93">
        <v>141157</v>
      </c>
      <c r="DF1496" s="93">
        <v>10100</v>
      </c>
      <c r="DG1496" s="93">
        <v>30527</v>
      </c>
      <c r="DH1496" s="93">
        <v>738891</v>
      </c>
      <c r="DI1496" s="93">
        <v>919531</v>
      </c>
      <c r="DJ1496" s="93">
        <v>654503</v>
      </c>
      <c r="DK1496" s="93">
        <v>265028</v>
      </c>
      <c r="DL1496" s="93">
        <v>579824</v>
      </c>
      <c r="DM1496" s="93">
        <v>5714</v>
      </c>
      <c r="DN1496" s="93">
        <v>41</v>
      </c>
      <c r="DO1496" s="93" t="s">
        <v>217</v>
      </c>
      <c r="DP1496" s="93">
        <v>272948</v>
      </c>
      <c r="DQ1496" s="93" t="s">
        <v>217</v>
      </c>
      <c r="DR1496" s="93" t="s">
        <v>217</v>
      </c>
      <c r="DS1496" s="93">
        <v>301121</v>
      </c>
      <c r="DT1496" s="93">
        <v>2026600</v>
      </c>
      <c r="DU1496" s="93" t="s">
        <v>217</v>
      </c>
      <c r="DV1496" s="93">
        <v>7323</v>
      </c>
      <c r="DW1496" s="93">
        <v>7218</v>
      </c>
      <c r="DX1496" s="93">
        <v>79</v>
      </c>
      <c r="DY1496" s="93">
        <v>26</v>
      </c>
      <c r="DZ1496" s="93" t="s">
        <v>217</v>
      </c>
      <c r="EA1496" s="93" t="s">
        <v>217</v>
      </c>
      <c r="EB1496" s="93" t="s">
        <v>217</v>
      </c>
      <c r="EC1496" s="93">
        <v>26</v>
      </c>
      <c r="ED1496" s="93" t="s">
        <v>217</v>
      </c>
      <c r="EE1496" s="93" t="s">
        <v>217</v>
      </c>
      <c r="EF1496" s="93" t="s">
        <v>217</v>
      </c>
      <c r="EG1496" s="94" t="s">
        <v>217</v>
      </c>
    </row>
    <row r="1497" spans="1:137">
      <c r="A1497" s="91" t="s">
        <v>717</v>
      </c>
      <c r="B1497" s="92" t="s">
        <v>235</v>
      </c>
      <c r="C1497" s="102">
        <v>32107</v>
      </c>
      <c r="D1497" s="92" t="s">
        <v>233</v>
      </c>
      <c r="E1497" s="92" t="s">
        <v>243</v>
      </c>
      <c r="F1497" s="93">
        <v>1796502</v>
      </c>
      <c r="G1497" s="93">
        <v>663911</v>
      </c>
      <c r="H1497" s="93">
        <v>116273</v>
      </c>
      <c r="I1497" s="93">
        <v>817191</v>
      </c>
      <c r="J1497" s="93">
        <v>131987</v>
      </c>
      <c r="K1497" s="93" t="s">
        <v>217</v>
      </c>
      <c r="L1497" s="93" t="s">
        <v>217</v>
      </c>
      <c r="M1497" s="93" t="s">
        <v>217</v>
      </c>
      <c r="N1497" s="93">
        <v>136706</v>
      </c>
      <c r="O1497" s="93">
        <v>1263</v>
      </c>
      <c r="P1497" s="93" t="s">
        <v>217</v>
      </c>
      <c r="Q1497" s="93">
        <v>3443</v>
      </c>
      <c r="R1497" s="93">
        <v>4015</v>
      </c>
      <c r="S1497" s="93" t="s">
        <v>217</v>
      </c>
      <c r="T1497" s="93" t="s">
        <v>217</v>
      </c>
      <c r="U1497" s="93">
        <v>419908</v>
      </c>
      <c r="V1497" s="93" t="s">
        <v>217</v>
      </c>
      <c r="W1497" s="93" t="s">
        <v>217</v>
      </c>
      <c r="X1497" s="93">
        <v>1</v>
      </c>
      <c r="Y1497" s="93" t="s">
        <v>217</v>
      </c>
      <c r="Z1497" s="93">
        <v>5358</v>
      </c>
      <c r="AA1497" s="93">
        <v>15531</v>
      </c>
      <c r="AB1497" s="93">
        <v>20901</v>
      </c>
      <c r="AC1497" s="93">
        <v>16464</v>
      </c>
      <c r="AD1497" s="93">
        <v>2174</v>
      </c>
      <c r="AE1497" s="93">
        <v>2263</v>
      </c>
      <c r="AF1497" s="93" t="s">
        <v>217</v>
      </c>
      <c r="AG1497" s="93" t="s">
        <v>217</v>
      </c>
      <c r="AH1497" s="93">
        <v>15771992</v>
      </c>
      <c r="AI1497" s="93">
        <v>3911744</v>
      </c>
      <c r="AJ1497" s="93">
        <v>456022</v>
      </c>
      <c r="AK1497" s="93">
        <v>11404226</v>
      </c>
      <c r="AL1497" s="93">
        <v>1708</v>
      </c>
      <c r="AM1497" s="93">
        <v>31606</v>
      </c>
      <c r="AN1497" s="93">
        <v>15</v>
      </c>
      <c r="AO1497" s="93">
        <v>31591</v>
      </c>
      <c r="AP1497" s="93">
        <v>201394</v>
      </c>
      <c r="AQ1497" s="93" t="s">
        <v>217</v>
      </c>
      <c r="AR1497" s="93" t="s">
        <v>217</v>
      </c>
      <c r="AS1497" s="93" t="s">
        <v>217</v>
      </c>
      <c r="AT1497" s="93">
        <v>16190</v>
      </c>
      <c r="AU1497" s="93">
        <v>155037</v>
      </c>
      <c r="AV1497" s="93">
        <v>30167</v>
      </c>
      <c r="AW1497" s="93">
        <v>31927</v>
      </c>
      <c r="AX1497" s="93">
        <v>4735</v>
      </c>
      <c r="AY1497" s="93">
        <v>27192</v>
      </c>
      <c r="AZ1497" s="93">
        <v>11189193</v>
      </c>
      <c r="BA1497" s="93" t="s">
        <v>217</v>
      </c>
      <c r="BB1497" s="93">
        <v>91809</v>
      </c>
      <c r="BC1497" s="93">
        <v>206992</v>
      </c>
      <c r="BD1497" s="93" t="s">
        <v>217</v>
      </c>
      <c r="BE1497" s="93" t="s">
        <v>217</v>
      </c>
      <c r="BF1497" s="93">
        <v>279243</v>
      </c>
      <c r="BG1497" s="93">
        <v>134576</v>
      </c>
      <c r="BH1497" s="93" t="s">
        <v>217</v>
      </c>
      <c r="BI1497" s="93" t="s">
        <v>217</v>
      </c>
      <c r="BJ1497" s="93">
        <v>43202</v>
      </c>
      <c r="BK1497" s="93">
        <v>6705044</v>
      </c>
      <c r="BL1497" s="93" t="s">
        <v>217</v>
      </c>
      <c r="BM1497" s="93">
        <v>4773</v>
      </c>
      <c r="BN1497" s="93" t="s">
        <v>217</v>
      </c>
      <c r="BO1497" s="93">
        <v>840469</v>
      </c>
      <c r="BP1497" s="93" t="s">
        <v>217</v>
      </c>
      <c r="BQ1497" s="93" t="s">
        <v>217</v>
      </c>
      <c r="BR1497" s="93" t="s">
        <v>217</v>
      </c>
      <c r="BS1497" s="93" t="s">
        <v>217</v>
      </c>
      <c r="BT1497" s="93" t="s">
        <v>217</v>
      </c>
      <c r="BU1497" s="93" t="s">
        <v>217</v>
      </c>
      <c r="BV1497" s="93" t="s">
        <v>217</v>
      </c>
      <c r="BW1497" s="93" t="s">
        <v>217</v>
      </c>
      <c r="BX1497" s="93" t="s">
        <v>217</v>
      </c>
      <c r="BY1497" s="93">
        <v>109949</v>
      </c>
      <c r="BZ1497" s="93" t="s">
        <v>217</v>
      </c>
      <c r="CA1497" s="93">
        <v>386484</v>
      </c>
      <c r="CB1497" s="93">
        <v>1886926</v>
      </c>
      <c r="CC1497" s="93" t="s">
        <v>217</v>
      </c>
      <c r="CD1497" s="93">
        <v>58971</v>
      </c>
      <c r="CE1497" s="93">
        <v>440755</v>
      </c>
      <c r="CF1497" s="93" t="s">
        <v>217</v>
      </c>
      <c r="CG1497" s="93">
        <v>1560309</v>
      </c>
      <c r="CH1497" s="93">
        <v>1251830</v>
      </c>
      <c r="CI1497" s="93">
        <v>90428</v>
      </c>
      <c r="CJ1497" s="93" t="s">
        <v>217</v>
      </c>
      <c r="CK1497" s="93">
        <v>139554</v>
      </c>
      <c r="CL1497" s="93">
        <v>29718</v>
      </c>
      <c r="CM1497" s="93" t="s">
        <v>217</v>
      </c>
      <c r="CN1497" s="93">
        <v>201885</v>
      </c>
      <c r="CO1497" s="93">
        <v>59120</v>
      </c>
      <c r="CP1497" s="93" t="s">
        <v>217</v>
      </c>
      <c r="CQ1497" s="93" t="s">
        <v>217</v>
      </c>
      <c r="CR1497" s="93">
        <v>8083</v>
      </c>
      <c r="CS1497" s="93" t="s">
        <v>217</v>
      </c>
      <c r="CT1497" s="93">
        <v>49440</v>
      </c>
      <c r="CU1497" s="93">
        <v>673602</v>
      </c>
      <c r="CV1497" s="93">
        <v>308479</v>
      </c>
      <c r="CW1497" s="93">
        <v>161987</v>
      </c>
      <c r="CX1497" s="93" t="s">
        <v>217</v>
      </c>
      <c r="CY1497" s="93" t="s">
        <v>217</v>
      </c>
      <c r="CZ1497" s="93">
        <v>146492</v>
      </c>
      <c r="DA1497" s="93">
        <v>310923</v>
      </c>
      <c r="DB1497" s="93">
        <v>43048</v>
      </c>
      <c r="DC1497" s="93">
        <v>267875</v>
      </c>
      <c r="DD1497" s="93">
        <v>736067</v>
      </c>
      <c r="DE1497" s="93">
        <v>651316</v>
      </c>
      <c r="DF1497" s="93">
        <v>5000</v>
      </c>
      <c r="DG1497" s="93">
        <v>79751</v>
      </c>
      <c r="DH1497" s="93">
        <v>30803460</v>
      </c>
      <c r="DI1497" s="93">
        <v>3439474</v>
      </c>
      <c r="DJ1497" s="93">
        <v>1828737</v>
      </c>
      <c r="DK1497" s="93">
        <v>1610737</v>
      </c>
      <c r="DL1497" s="93">
        <v>519045</v>
      </c>
      <c r="DM1497" s="93">
        <v>2491</v>
      </c>
      <c r="DN1497" s="93">
        <v>40</v>
      </c>
      <c r="DO1497" s="93" t="s">
        <v>217</v>
      </c>
      <c r="DP1497" s="93">
        <v>45349</v>
      </c>
      <c r="DQ1497" s="93">
        <v>150000</v>
      </c>
      <c r="DR1497" s="93" t="s">
        <v>217</v>
      </c>
      <c r="DS1497" s="93">
        <v>321165</v>
      </c>
      <c r="DT1497" s="93">
        <v>3864010</v>
      </c>
      <c r="DU1497" s="93" t="s">
        <v>217</v>
      </c>
      <c r="DV1497" s="93">
        <v>3130</v>
      </c>
      <c r="DW1497" s="93">
        <v>1887</v>
      </c>
      <c r="DX1497" s="93" t="s">
        <v>217</v>
      </c>
      <c r="DY1497" s="93" t="s">
        <v>217</v>
      </c>
      <c r="DZ1497" s="93" t="s">
        <v>217</v>
      </c>
      <c r="EA1497" s="93" t="s">
        <v>217</v>
      </c>
      <c r="EB1497" s="93" t="s">
        <v>217</v>
      </c>
      <c r="EC1497" s="93" t="s">
        <v>217</v>
      </c>
      <c r="ED1497" s="93" t="s">
        <v>217</v>
      </c>
      <c r="EE1497" s="93" t="s">
        <v>217</v>
      </c>
      <c r="EF1497" s="93">
        <v>1243</v>
      </c>
      <c r="EG1497" s="94" t="s">
        <v>217</v>
      </c>
    </row>
    <row r="1498" spans="1:137">
      <c r="A1498" s="91" t="s">
        <v>717</v>
      </c>
      <c r="B1498" s="92" t="s">
        <v>235</v>
      </c>
      <c r="C1498" s="102">
        <v>32115</v>
      </c>
      <c r="D1498" s="92" t="s">
        <v>233</v>
      </c>
      <c r="E1498" s="92" t="s">
        <v>244</v>
      </c>
      <c r="F1498" s="93">
        <v>4289303</v>
      </c>
      <c r="G1498" s="93">
        <v>1354398</v>
      </c>
      <c r="H1498" s="93">
        <v>595391</v>
      </c>
      <c r="I1498" s="93">
        <v>1997274</v>
      </c>
      <c r="J1498" s="93">
        <v>244524</v>
      </c>
      <c r="K1498" s="93" t="s">
        <v>217</v>
      </c>
      <c r="L1498" s="93" t="s">
        <v>217</v>
      </c>
      <c r="M1498" s="93" t="s">
        <v>217</v>
      </c>
      <c r="N1498" s="93">
        <v>211908</v>
      </c>
      <c r="O1498" s="93">
        <v>2704</v>
      </c>
      <c r="P1498" s="93" t="s">
        <v>217</v>
      </c>
      <c r="Q1498" s="93">
        <v>7352</v>
      </c>
      <c r="R1498" s="93">
        <v>8544</v>
      </c>
      <c r="S1498" s="93" t="s">
        <v>217</v>
      </c>
      <c r="T1498" s="93" t="s">
        <v>217</v>
      </c>
      <c r="U1498" s="93">
        <v>845699</v>
      </c>
      <c r="V1498" s="93" t="s">
        <v>217</v>
      </c>
      <c r="W1498" s="93" t="s">
        <v>217</v>
      </c>
      <c r="X1498" s="93">
        <v>25</v>
      </c>
      <c r="Y1498" s="93" t="s">
        <v>217</v>
      </c>
      <c r="Z1498" s="93">
        <v>7709</v>
      </c>
      <c r="AA1498" s="93">
        <v>81343</v>
      </c>
      <c r="AB1498" s="93">
        <v>30343</v>
      </c>
      <c r="AC1498" s="93">
        <v>23690</v>
      </c>
      <c r="AD1498" s="93">
        <v>3128</v>
      </c>
      <c r="AE1498" s="93">
        <v>3525</v>
      </c>
      <c r="AF1498" s="93" t="s">
        <v>217</v>
      </c>
      <c r="AG1498" s="93" t="s">
        <v>217</v>
      </c>
      <c r="AH1498" s="93">
        <v>4837812</v>
      </c>
      <c r="AI1498" s="93">
        <v>4228427</v>
      </c>
      <c r="AJ1498" s="93">
        <v>609385</v>
      </c>
      <c r="AK1498" s="93" t="s">
        <v>217</v>
      </c>
      <c r="AL1498" s="93">
        <v>4612</v>
      </c>
      <c r="AM1498" s="93">
        <v>64382</v>
      </c>
      <c r="AN1498" s="93">
        <v>5053</v>
      </c>
      <c r="AO1498" s="93">
        <v>59329</v>
      </c>
      <c r="AP1498" s="93">
        <v>430190</v>
      </c>
      <c r="AQ1498" s="93" t="s">
        <v>217</v>
      </c>
      <c r="AR1498" s="93">
        <v>17</v>
      </c>
      <c r="AS1498" s="93" t="s">
        <v>217</v>
      </c>
      <c r="AT1498" s="93" t="s">
        <v>217</v>
      </c>
      <c r="AU1498" s="93">
        <v>359418</v>
      </c>
      <c r="AV1498" s="93">
        <v>70755</v>
      </c>
      <c r="AW1498" s="93">
        <v>23233</v>
      </c>
      <c r="AX1498" s="93">
        <v>14165</v>
      </c>
      <c r="AY1498" s="93">
        <v>9068</v>
      </c>
      <c r="AZ1498" s="93">
        <v>8197303</v>
      </c>
      <c r="BA1498" s="93" t="s">
        <v>217</v>
      </c>
      <c r="BB1498" s="93">
        <v>495000</v>
      </c>
      <c r="BC1498" s="93">
        <v>110688</v>
      </c>
      <c r="BD1498" s="93" t="s">
        <v>217</v>
      </c>
      <c r="BE1498" s="93" t="s">
        <v>217</v>
      </c>
      <c r="BF1498" s="93">
        <v>463257</v>
      </c>
      <c r="BG1498" s="93">
        <v>245904</v>
      </c>
      <c r="BH1498" s="93" t="s">
        <v>217</v>
      </c>
      <c r="BI1498" s="93" t="s">
        <v>217</v>
      </c>
      <c r="BJ1498" s="93">
        <v>23211</v>
      </c>
      <c r="BK1498" s="93">
        <v>573418</v>
      </c>
      <c r="BL1498" s="93" t="s">
        <v>217</v>
      </c>
      <c r="BM1498" s="93">
        <v>7012</v>
      </c>
      <c r="BN1498" s="93" t="s">
        <v>217</v>
      </c>
      <c r="BO1498" s="93">
        <v>213647</v>
      </c>
      <c r="BP1498" s="93" t="s">
        <v>217</v>
      </c>
      <c r="BQ1498" s="93" t="s">
        <v>217</v>
      </c>
      <c r="BR1498" s="93" t="s">
        <v>217</v>
      </c>
      <c r="BS1498" s="93" t="s">
        <v>217</v>
      </c>
      <c r="BT1498" s="93" t="s">
        <v>217</v>
      </c>
      <c r="BU1498" s="93" t="s">
        <v>217</v>
      </c>
      <c r="BV1498" s="93" t="s">
        <v>217</v>
      </c>
      <c r="BW1498" s="93" t="s">
        <v>217</v>
      </c>
      <c r="BX1498" s="93" t="s">
        <v>217</v>
      </c>
      <c r="BY1498" s="93">
        <v>14552</v>
      </c>
      <c r="BZ1498" s="93">
        <v>1144307</v>
      </c>
      <c r="CA1498" s="93">
        <v>651561</v>
      </c>
      <c r="CB1498" s="93">
        <v>3257489</v>
      </c>
      <c r="CC1498" s="93" t="s">
        <v>217</v>
      </c>
      <c r="CD1498" s="93">
        <v>50435</v>
      </c>
      <c r="CE1498" s="93">
        <v>946822</v>
      </c>
      <c r="CF1498" s="93" t="s">
        <v>217</v>
      </c>
      <c r="CG1498" s="93">
        <v>2428612</v>
      </c>
      <c r="CH1498" s="93">
        <v>2033105</v>
      </c>
      <c r="CI1498" s="93">
        <v>267955</v>
      </c>
      <c r="CJ1498" s="93" t="s">
        <v>217</v>
      </c>
      <c r="CK1498" s="93">
        <v>222233</v>
      </c>
      <c r="CL1498" s="93">
        <v>54801</v>
      </c>
      <c r="CM1498" s="93" t="s">
        <v>217</v>
      </c>
      <c r="CN1498" s="93">
        <v>555463</v>
      </c>
      <c r="CO1498" s="93">
        <v>487082</v>
      </c>
      <c r="CP1498" s="93" t="s">
        <v>217</v>
      </c>
      <c r="CQ1498" s="93" t="s">
        <v>217</v>
      </c>
      <c r="CR1498" s="93">
        <v>22020</v>
      </c>
      <c r="CS1498" s="93">
        <v>4400</v>
      </c>
      <c r="CT1498" s="93">
        <v>90838</v>
      </c>
      <c r="CU1498" s="93">
        <v>328313</v>
      </c>
      <c r="CV1498" s="93">
        <v>395507</v>
      </c>
      <c r="CW1498" s="93">
        <v>16926</v>
      </c>
      <c r="CX1498" s="93" t="s">
        <v>217</v>
      </c>
      <c r="CY1498" s="93" t="s">
        <v>217</v>
      </c>
      <c r="CZ1498" s="93">
        <v>378581</v>
      </c>
      <c r="DA1498" s="93">
        <v>461142</v>
      </c>
      <c r="DB1498" s="93">
        <v>187928</v>
      </c>
      <c r="DC1498" s="93">
        <v>273214</v>
      </c>
      <c r="DD1498" s="93">
        <v>730869</v>
      </c>
      <c r="DE1498" s="93">
        <v>723006</v>
      </c>
      <c r="DF1498" s="93" t="s">
        <v>217</v>
      </c>
      <c r="DG1498" s="93">
        <v>7863</v>
      </c>
      <c r="DH1498" s="93">
        <v>13712398</v>
      </c>
      <c r="DI1498" s="93">
        <v>2916677</v>
      </c>
      <c r="DJ1498" s="93">
        <v>841614</v>
      </c>
      <c r="DK1498" s="93">
        <v>2075063</v>
      </c>
      <c r="DL1498" s="93">
        <v>1638430</v>
      </c>
      <c r="DM1498" s="93">
        <v>1787</v>
      </c>
      <c r="DN1498" s="93">
        <v>28</v>
      </c>
      <c r="DO1498" s="93" t="s">
        <v>217</v>
      </c>
      <c r="DP1498" s="93">
        <v>665385</v>
      </c>
      <c r="DQ1498" s="93">
        <v>2089</v>
      </c>
      <c r="DR1498" s="93" t="s">
        <v>217</v>
      </c>
      <c r="DS1498" s="93">
        <v>969141</v>
      </c>
      <c r="DT1498" s="93">
        <v>1261700</v>
      </c>
      <c r="DU1498" s="93" t="s">
        <v>217</v>
      </c>
      <c r="DV1498" s="93">
        <v>9150</v>
      </c>
      <c r="DW1498" s="93">
        <v>9011</v>
      </c>
      <c r="DX1498" s="93">
        <v>139</v>
      </c>
      <c r="DY1498" s="93" t="s">
        <v>217</v>
      </c>
      <c r="DZ1498" s="93" t="s">
        <v>217</v>
      </c>
      <c r="EA1498" s="93" t="s">
        <v>217</v>
      </c>
      <c r="EB1498" s="93" t="s">
        <v>217</v>
      </c>
      <c r="EC1498" s="93" t="s">
        <v>217</v>
      </c>
      <c r="ED1498" s="93" t="s">
        <v>217</v>
      </c>
      <c r="EE1498" s="93" t="s">
        <v>217</v>
      </c>
      <c r="EF1498" s="93" t="s">
        <v>217</v>
      </c>
      <c r="EG1498" s="94" t="s">
        <v>217</v>
      </c>
    </row>
    <row r="1499" spans="1:137">
      <c r="A1499" s="91" t="s">
        <v>717</v>
      </c>
      <c r="B1499" s="92" t="s">
        <v>235</v>
      </c>
      <c r="C1499" s="102">
        <v>32131</v>
      </c>
      <c r="D1499" s="92" t="s">
        <v>233</v>
      </c>
      <c r="E1499" s="92" t="s">
        <v>245</v>
      </c>
      <c r="F1499" s="93">
        <v>3061407</v>
      </c>
      <c r="G1499" s="93">
        <v>983335</v>
      </c>
      <c r="H1499" s="93">
        <v>192696</v>
      </c>
      <c r="I1499" s="93">
        <v>1585500</v>
      </c>
      <c r="J1499" s="93">
        <v>184955</v>
      </c>
      <c r="K1499" s="93" t="s">
        <v>217</v>
      </c>
      <c r="L1499" s="93" t="s">
        <v>217</v>
      </c>
      <c r="M1499" s="93" t="s">
        <v>217</v>
      </c>
      <c r="N1499" s="93">
        <v>220557</v>
      </c>
      <c r="O1499" s="93">
        <v>1852</v>
      </c>
      <c r="P1499" s="93" t="s">
        <v>217</v>
      </c>
      <c r="Q1499" s="93">
        <v>5031</v>
      </c>
      <c r="R1499" s="93">
        <v>5834</v>
      </c>
      <c r="S1499" s="93" t="s">
        <v>217</v>
      </c>
      <c r="T1499" s="93" t="s">
        <v>217</v>
      </c>
      <c r="U1499" s="93">
        <v>639742</v>
      </c>
      <c r="V1499" s="93" t="s">
        <v>217</v>
      </c>
      <c r="W1499" s="93" t="s">
        <v>217</v>
      </c>
      <c r="X1499" s="93">
        <v>29</v>
      </c>
      <c r="Y1499" s="93" t="s">
        <v>217</v>
      </c>
      <c r="Z1499" s="93">
        <v>8884</v>
      </c>
      <c r="AA1499" s="93">
        <v>17846</v>
      </c>
      <c r="AB1499" s="93">
        <v>15549</v>
      </c>
      <c r="AC1499" s="93">
        <v>8746</v>
      </c>
      <c r="AD1499" s="93">
        <v>3604</v>
      </c>
      <c r="AE1499" s="93">
        <v>3199</v>
      </c>
      <c r="AF1499" s="93" t="s">
        <v>217</v>
      </c>
      <c r="AG1499" s="93" t="s">
        <v>217</v>
      </c>
      <c r="AH1499" s="93">
        <v>6195455</v>
      </c>
      <c r="AI1499" s="93">
        <v>5572184</v>
      </c>
      <c r="AJ1499" s="93">
        <v>612957</v>
      </c>
      <c r="AK1499" s="93">
        <v>10314</v>
      </c>
      <c r="AL1499" s="93">
        <v>1687</v>
      </c>
      <c r="AM1499" s="93">
        <v>54436</v>
      </c>
      <c r="AN1499" s="93">
        <v>7138</v>
      </c>
      <c r="AO1499" s="93">
        <v>47298</v>
      </c>
      <c r="AP1499" s="93">
        <v>131755</v>
      </c>
      <c r="AQ1499" s="93" t="s">
        <v>217</v>
      </c>
      <c r="AR1499" s="93" t="s">
        <v>217</v>
      </c>
      <c r="AS1499" s="93" t="s">
        <v>217</v>
      </c>
      <c r="AT1499" s="93">
        <v>22435</v>
      </c>
      <c r="AU1499" s="93">
        <v>59248</v>
      </c>
      <c r="AV1499" s="93">
        <v>50072</v>
      </c>
      <c r="AW1499" s="93">
        <v>15114</v>
      </c>
      <c r="AX1499" s="93">
        <v>7624</v>
      </c>
      <c r="AY1499" s="93">
        <v>7490</v>
      </c>
      <c r="AZ1499" s="93">
        <v>5715615</v>
      </c>
      <c r="BA1499" s="93" t="s">
        <v>217</v>
      </c>
      <c r="BB1499" s="93">
        <v>309949</v>
      </c>
      <c r="BC1499" s="93">
        <v>292088</v>
      </c>
      <c r="BD1499" s="93" t="s">
        <v>217</v>
      </c>
      <c r="BE1499" s="93" t="s">
        <v>217</v>
      </c>
      <c r="BF1499" s="93">
        <v>473331</v>
      </c>
      <c r="BG1499" s="93">
        <v>213389</v>
      </c>
      <c r="BH1499" s="93" t="s">
        <v>217</v>
      </c>
      <c r="BI1499" s="93" t="s">
        <v>217</v>
      </c>
      <c r="BJ1499" s="93">
        <v>108856</v>
      </c>
      <c r="BK1499" s="93">
        <v>120545</v>
      </c>
      <c r="BL1499" s="93" t="s">
        <v>217</v>
      </c>
      <c r="BM1499" s="93">
        <v>9821</v>
      </c>
      <c r="BN1499" s="93" t="s">
        <v>217</v>
      </c>
      <c r="BO1499" s="93">
        <v>833991</v>
      </c>
      <c r="BP1499" s="93" t="s">
        <v>217</v>
      </c>
      <c r="BQ1499" s="93" t="s">
        <v>217</v>
      </c>
      <c r="BR1499" s="93" t="s">
        <v>217</v>
      </c>
      <c r="BS1499" s="93" t="s">
        <v>217</v>
      </c>
      <c r="BT1499" s="93" t="s">
        <v>217</v>
      </c>
      <c r="BU1499" s="93" t="s">
        <v>217</v>
      </c>
      <c r="BV1499" s="93" t="s">
        <v>217</v>
      </c>
      <c r="BW1499" s="93" t="s">
        <v>217</v>
      </c>
      <c r="BX1499" s="93" t="s">
        <v>217</v>
      </c>
      <c r="BY1499" s="93">
        <v>19433</v>
      </c>
      <c r="BZ1499" s="93" t="s">
        <v>217</v>
      </c>
      <c r="CA1499" s="93">
        <v>326932</v>
      </c>
      <c r="CB1499" s="93">
        <v>2641787</v>
      </c>
      <c r="CC1499" s="93" t="s">
        <v>217</v>
      </c>
      <c r="CD1499" s="93">
        <v>185980</v>
      </c>
      <c r="CE1499" s="93">
        <v>179513</v>
      </c>
      <c r="CF1499" s="93" t="s">
        <v>217</v>
      </c>
      <c r="CG1499" s="93">
        <v>1200913</v>
      </c>
      <c r="CH1499" s="93">
        <v>958118</v>
      </c>
      <c r="CI1499" s="93">
        <v>224275</v>
      </c>
      <c r="CJ1499" s="93" t="s">
        <v>217</v>
      </c>
      <c r="CK1499" s="93">
        <v>242486</v>
      </c>
      <c r="CL1499" s="93">
        <v>47281</v>
      </c>
      <c r="CM1499" s="93" t="s">
        <v>217</v>
      </c>
      <c r="CN1499" s="93">
        <v>45905</v>
      </c>
      <c r="CO1499" s="93">
        <v>23083</v>
      </c>
      <c r="CP1499" s="93">
        <v>19741</v>
      </c>
      <c r="CQ1499" s="93" t="s">
        <v>217</v>
      </c>
      <c r="CR1499" s="93">
        <v>13600</v>
      </c>
      <c r="CS1499" s="93">
        <v>4400</v>
      </c>
      <c r="CT1499" s="93">
        <v>71444</v>
      </c>
      <c r="CU1499" s="93">
        <v>265903</v>
      </c>
      <c r="CV1499" s="93">
        <v>242795</v>
      </c>
      <c r="CW1499" s="93">
        <v>64108</v>
      </c>
      <c r="CX1499" s="93" t="s">
        <v>217</v>
      </c>
      <c r="CY1499" s="93" t="s">
        <v>217</v>
      </c>
      <c r="CZ1499" s="93">
        <v>178687</v>
      </c>
      <c r="DA1499" s="93">
        <v>62700</v>
      </c>
      <c r="DB1499" s="93">
        <v>6418</v>
      </c>
      <c r="DC1499" s="93">
        <v>56282</v>
      </c>
      <c r="DD1499" s="93">
        <v>109777</v>
      </c>
      <c r="DE1499" s="93">
        <v>97631</v>
      </c>
      <c r="DF1499" s="93" t="s">
        <v>217</v>
      </c>
      <c r="DG1499" s="93">
        <v>12146</v>
      </c>
      <c r="DH1499" s="93">
        <v>871472</v>
      </c>
      <c r="DI1499" s="93">
        <v>679717</v>
      </c>
      <c r="DJ1499" s="93">
        <v>604126</v>
      </c>
      <c r="DK1499" s="93">
        <v>75591</v>
      </c>
      <c r="DL1499" s="93">
        <v>513623</v>
      </c>
      <c r="DM1499" s="93" t="s">
        <v>217</v>
      </c>
      <c r="DN1499" s="93" t="s">
        <v>217</v>
      </c>
      <c r="DO1499" s="93" t="s">
        <v>217</v>
      </c>
      <c r="DP1499" s="93">
        <v>162799</v>
      </c>
      <c r="DQ1499" s="93">
        <v>575</v>
      </c>
      <c r="DR1499" s="93" t="s">
        <v>217</v>
      </c>
      <c r="DS1499" s="93">
        <v>350249</v>
      </c>
      <c r="DT1499" s="93">
        <v>2327600</v>
      </c>
      <c r="DU1499" s="93" t="s">
        <v>217</v>
      </c>
      <c r="DV1499" s="93">
        <v>11429</v>
      </c>
      <c r="DW1499" s="93">
        <v>11429</v>
      </c>
      <c r="DX1499" s="93" t="s">
        <v>217</v>
      </c>
      <c r="DY1499" s="93" t="s">
        <v>217</v>
      </c>
      <c r="DZ1499" s="93" t="s">
        <v>217</v>
      </c>
      <c r="EA1499" s="93" t="s">
        <v>217</v>
      </c>
      <c r="EB1499" s="93" t="s">
        <v>217</v>
      </c>
      <c r="EC1499" s="93" t="s">
        <v>217</v>
      </c>
      <c r="ED1499" s="93" t="s">
        <v>217</v>
      </c>
      <c r="EE1499" s="93" t="s">
        <v>217</v>
      </c>
      <c r="EF1499" s="93" t="s">
        <v>217</v>
      </c>
      <c r="EG1499" s="94" t="s">
        <v>217</v>
      </c>
    </row>
    <row r="1500" spans="1:137">
      <c r="A1500" s="91" t="s">
        <v>717</v>
      </c>
      <c r="B1500" s="92" t="s">
        <v>235</v>
      </c>
      <c r="C1500" s="102">
        <v>32140</v>
      </c>
      <c r="D1500" s="92" t="s">
        <v>233</v>
      </c>
      <c r="E1500" s="92" t="s">
        <v>246</v>
      </c>
      <c r="F1500" s="93">
        <v>3015621</v>
      </c>
      <c r="G1500" s="93">
        <v>869279</v>
      </c>
      <c r="H1500" s="93">
        <v>191487</v>
      </c>
      <c r="I1500" s="93">
        <v>1615657</v>
      </c>
      <c r="J1500" s="93">
        <v>177067</v>
      </c>
      <c r="K1500" s="93" t="s">
        <v>217</v>
      </c>
      <c r="L1500" s="93" t="s">
        <v>217</v>
      </c>
      <c r="M1500" s="93" t="s">
        <v>217</v>
      </c>
      <c r="N1500" s="93">
        <v>294241</v>
      </c>
      <c r="O1500" s="93">
        <v>1605</v>
      </c>
      <c r="P1500" s="93" t="s">
        <v>217</v>
      </c>
      <c r="Q1500" s="93">
        <v>4370</v>
      </c>
      <c r="R1500" s="93">
        <v>5095</v>
      </c>
      <c r="S1500" s="93" t="s">
        <v>217</v>
      </c>
      <c r="T1500" s="93" t="s">
        <v>217</v>
      </c>
      <c r="U1500" s="93">
        <v>591044</v>
      </c>
      <c r="V1500" s="93">
        <v>18132</v>
      </c>
      <c r="W1500" s="93" t="s">
        <v>217</v>
      </c>
      <c r="X1500" s="93">
        <v>71</v>
      </c>
      <c r="Y1500" s="93" t="s">
        <v>217</v>
      </c>
      <c r="Z1500" s="93">
        <v>12386</v>
      </c>
      <c r="AA1500" s="93">
        <v>10825</v>
      </c>
      <c r="AB1500" s="93">
        <v>16181</v>
      </c>
      <c r="AC1500" s="93">
        <v>8372</v>
      </c>
      <c r="AD1500" s="93">
        <v>5024</v>
      </c>
      <c r="AE1500" s="93">
        <v>2785</v>
      </c>
      <c r="AF1500" s="93" t="s">
        <v>217</v>
      </c>
      <c r="AG1500" s="93" t="s">
        <v>217</v>
      </c>
      <c r="AH1500" s="93">
        <v>7974833</v>
      </c>
      <c r="AI1500" s="93">
        <v>7438938</v>
      </c>
      <c r="AJ1500" s="93">
        <v>530108</v>
      </c>
      <c r="AK1500" s="93">
        <v>5787</v>
      </c>
      <c r="AL1500" s="93">
        <v>4620</v>
      </c>
      <c r="AM1500" s="93">
        <v>78326</v>
      </c>
      <c r="AN1500" s="93">
        <v>66538</v>
      </c>
      <c r="AO1500" s="93">
        <v>11788</v>
      </c>
      <c r="AP1500" s="93">
        <v>93301</v>
      </c>
      <c r="AQ1500" s="93" t="s">
        <v>217</v>
      </c>
      <c r="AR1500" s="93" t="s">
        <v>217</v>
      </c>
      <c r="AS1500" s="93" t="s">
        <v>217</v>
      </c>
      <c r="AT1500" s="93">
        <v>8980</v>
      </c>
      <c r="AU1500" s="93">
        <v>50279</v>
      </c>
      <c r="AV1500" s="93">
        <v>34042</v>
      </c>
      <c r="AW1500" s="93">
        <v>39327</v>
      </c>
      <c r="AX1500" s="93">
        <v>5708</v>
      </c>
      <c r="AY1500" s="93">
        <v>33619</v>
      </c>
      <c r="AZ1500" s="93">
        <v>4810312</v>
      </c>
      <c r="BA1500" s="93" t="s">
        <v>217</v>
      </c>
      <c r="BB1500" s="93">
        <v>233749</v>
      </c>
      <c r="BC1500" s="93">
        <v>332240</v>
      </c>
      <c r="BD1500" s="93" t="s">
        <v>217</v>
      </c>
      <c r="BE1500" s="93" t="s">
        <v>217</v>
      </c>
      <c r="BF1500" s="93">
        <v>411012</v>
      </c>
      <c r="BG1500" s="93">
        <v>188334</v>
      </c>
      <c r="BH1500" s="93" t="s">
        <v>217</v>
      </c>
      <c r="BI1500" s="93" t="s">
        <v>217</v>
      </c>
      <c r="BJ1500" s="93">
        <v>60405</v>
      </c>
      <c r="BK1500" s="93">
        <v>3659</v>
      </c>
      <c r="BL1500" s="93" t="s">
        <v>217</v>
      </c>
      <c r="BM1500" s="93">
        <v>15195</v>
      </c>
      <c r="BN1500" s="93" t="s">
        <v>217</v>
      </c>
      <c r="BO1500" s="93">
        <v>117901</v>
      </c>
      <c r="BP1500" s="93" t="s">
        <v>217</v>
      </c>
      <c r="BQ1500" s="93" t="s">
        <v>217</v>
      </c>
      <c r="BR1500" s="93" t="s">
        <v>217</v>
      </c>
      <c r="BS1500" s="93">
        <v>36316</v>
      </c>
      <c r="BT1500" s="93" t="s">
        <v>217</v>
      </c>
      <c r="BU1500" s="93" t="s">
        <v>217</v>
      </c>
      <c r="BV1500" s="93" t="s">
        <v>217</v>
      </c>
      <c r="BW1500" s="93" t="s">
        <v>217</v>
      </c>
      <c r="BX1500" s="93" t="s">
        <v>217</v>
      </c>
      <c r="BY1500" s="93">
        <v>45265</v>
      </c>
      <c r="BZ1500" s="93" t="s">
        <v>217</v>
      </c>
      <c r="CA1500" s="93">
        <v>570135</v>
      </c>
      <c r="CB1500" s="93">
        <v>2512431</v>
      </c>
      <c r="CC1500" s="93" t="s">
        <v>217</v>
      </c>
      <c r="CD1500" s="93">
        <v>59533</v>
      </c>
      <c r="CE1500" s="93">
        <v>224137</v>
      </c>
      <c r="CF1500" s="93">
        <v>1051</v>
      </c>
      <c r="CG1500" s="93">
        <v>1707883</v>
      </c>
      <c r="CH1500" s="93">
        <v>1271092</v>
      </c>
      <c r="CI1500" s="93">
        <v>144363</v>
      </c>
      <c r="CJ1500" s="93" t="s">
        <v>217</v>
      </c>
      <c r="CK1500" s="93">
        <v>205506</v>
      </c>
      <c r="CL1500" s="93">
        <v>41956</v>
      </c>
      <c r="CM1500" s="93" t="s">
        <v>217</v>
      </c>
      <c r="CN1500" s="93">
        <v>382854</v>
      </c>
      <c r="CO1500" s="93">
        <v>1367</v>
      </c>
      <c r="CP1500" s="93" t="s">
        <v>217</v>
      </c>
      <c r="CQ1500" s="93" t="s">
        <v>217</v>
      </c>
      <c r="CR1500" s="93">
        <v>10439</v>
      </c>
      <c r="CS1500" s="93">
        <v>4400</v>
      </c>
      <c r="CT1500" s="93">
        <v>65328</v>
      </c>
      <c r="CU1500" s="93">
        <v>414879</v>
      </c>
      <c r="CV1500" s="93">
        <v>436791</v>
      </c>
      <c r="CW1500" s="93">
        <v>150309</v>
      </c>
      <c r="CX1500" s="93" t="s">
        <v>217</v>
      </c>
      <c r="CY1500" s="93" t="s">
        <v>217</v>
      </c>
      <c r="CZ1500" s="93">
        <v>286482</v>
      </c>
      <c r="DA1500" s="93">
        <v>100079</v>
      </c>
      <c r="DB1500" s="93">
        <v>19397</v>
      </c>
      <c r="DC1500" s="93">
        <v>80682</v>
      </c>
      <c r="DD1500" s="93">
        <v>89970</v>
      </c>
      <c r="DE1500" s="93">
        <v>78162</v>
      </c>
      <c r="DF1500" s="93" t="s">
        <v>217</v>
      </c>
      <c r="DG1500" s="93">
        <v>11808</v>
      </c>
      <c r="DH1500" s="93">
        <v>1686427</v>
      </c>
      <c r="DI1500" s="93">
        <v>671165</v>
      </c>
      <c r="DJ1500" s="93">
        <v>586377</v>
      </c>
      <c r="DK1500" s="93">
        <v>84788</v>
      </c>
      <c r="DL1500" s="93">
        <v>551719</v>
      </c>
      <c r="DM1500" s="93">
        <v>7876</v>
      </c>
      <c r="DN1500" s="93">
        <v>16</v>
      </c>
      <c r="DO1500" s="93" t="s">
        <v>217</v>
      </c>
      <c r="DP1500" s="93">
        <v>210000</v>
      </c>
      <c r="DQ1500" s="93">
        <v>66923</v>
      </c>
      <c r="DR1500" s="93" t="s">
        <v>217</v>
      </c>
      <c r="DS1500" s="93">
        <v>266904</v>
      </c>
      <c r="DT1500" s="93">
        <v>2431300</v>
      </c>
      <c r="DU1500" s="93" t="s">
        <v>217</v>
      </c>
      <c r="DV1500" s="93">
        <v>5513</v>
      </c>
      <c r="DW1500" s="93">
        <v>5513</v>
      </c>
      <c r="DX1500" s="93" t="s">
        <v>217</v>
      </c>
      <c r="DY1500" s="93" t="s">
        <v>217</v>
      </c>
      <c r="DZ1500" s="93" t="s">
        <v>217</v>
      </c>
      <c r="EA1500" s="93" t="s">
        <v>217</v>
      </c>
      <c r="EB1500" s="93" t="s">
        <v>217</v>
      </c>
      <c r="EC1500" s="93" t="s">
        <v>217</v>
      </c>
      <c r="ED1500" s="93" t="s">
        <v>217</v>
      </c>
      <c r="EE1500" s="93" t="s">
        <v>217</v>
      </c>
      <c r="EF1500" s="93" t="s">
        <v>217</v>
      </c>
      <c r="EG1500" s="94" t="s">
        <v>217</v>
      </c>
    </row>
    <row r="1501" spans="1:137">
      <c r="A1501" s="91" t="s">
        <v>717</v>
      </c>
      <c r="B1501" s="92" t="s">
        <v>235</v>
      </c>
      <c r="C1501" s="102">
        <v>32166</v>
      </c>
      <c r="D1501" s="92" t="s">
        <v>233</v>
      </c>
      <c r="E1501" s="92" t="s">
        <v>248</v>
      </c>
      <c r="F1501" s="93">
        <v>5581377</v>
      </c>
      <c r="G1501" s="93">
        <v>2607577</v>
      </c>
      <c r="H1501" s="93">
        <v>270467</v>
      </c>
      <c r="I1501" s="93">
        <v>2203811</v>
      </c>
      <c r="J1501" s="93">
        <v>325457</v>
      </c>
      <c r="K1501" s="93" t="s">
        <v>217</v>
      </c>
      <c r="L1501" s="93" t="s">
        <v>217</v>
      </c>
      <c r="M1501" s="93" t="s">
        <v>217</v>
      </c>
      <c r="N1501" s="93">
        <v>199141</v>
      </c>
      <c r="O1501" s="93">
        <v>4510</v>
      </c>
      <c r="P1501" s="93" t="s">
        <v>217</v>
      </c>
      <c r="Q1501" s="93">
        <v>12282</v>
      </c>
      <c r="R1501" s="93">
        <v>14335</v>
      </c>
      <c r="S1501" s="93" t="s">
        <v>217</v>
      </c>
      <c r="T1501" s="93" t="s">
        <v>217</v>
      </c>
      <c r="U1501" s="93">
        <v>1166528</v>
      </c>
      <c r="V1501" s="93">
        <v>4109</v>
      </c>
      <c r="W1501" s="93" t="s">
        <v>217</v>
      </c>
      <c r="X1501" s="93">
        <v>30</v>
      </c>
      <c r="Y1501" s="93" t="s">
        <v>217</v>
      </c>
      <c r="Z1501" s="93">
        <v>9215</v>
      </c>
      <c r="AA1501" s="93">
        <v>18888</v>
      </c>
      <c r="AB1501" s="93">
        <v>73269</v>
      </c>
      <c r="AC1501" s="93">
        <v>63151</v>
      </c>
      <c r="AD1501" s="93">
        <v>3739</v>
      </c>
      <c r="AE1501" s="93">
        <v>6379</v>
      </c>
      <c r="AF1501" s="93" t="s">
        <v>217</v>
      </c>
      <c r="AG1501" s="93" t="s">
        <v>217</v>
      </c>
      <c r="AH1501" s="93">
        <v>4084660</v>
      </c>
      <c r="AI1501" s="93">
        <v>3597879</v>
      </c>
      <c r="AJ1501" s="93">
        <v>473039</v>
      </c>
      <c r="AK1501" s="93">
        <v>13742</v>
      </c>
      <c r="AL1501" s="93">
        <v>6726</v>
      </c>
      <c r="AM1501" s="93">
        <v>143361</v>
      </c>
      <c r="AN1501" s="93">
        <v>8368</v>
      </c>
      <c r="AO1501" s="93">
        <v>134993</v>
      </c>
      <c r="AP1501" s="93">
        <v>124124</v>
      </c>
      <c r="AQ1501" s="93" t="s">
        <v>217</v>
      </c>
      <c r="AR1501" s="93" t="s">
        <v>217</v>
      </c>
      <c r="AS1501" s="93" t="s">
        <v>217</v>
      </c>
      <c r="AT1501" s="93">
        <v>14743</v>
      </c>
      <c r="AU1501" s="93">
        <v>1273</v>
      </c>
      <c r="AV1501" s="93">
        <v>108108</v>
      </c>
      <c r="AW1501" s="93">
        <v>25323</v>
      </c>
      <c r="AX1501" s="93">
        <v>12062</v>
      </c>
      <c r="AY1501" s="93">
        <v>13261</v>
      </c>
      <c r="AZ1501" s="93">
        <v>10443726</v>
      </c>
      <c r="BA1501" s="93" t="s">
        <v>217</v>
      </c>
      <c r="BB1501" s="93">
        <v>446071</v>
      </c>
      <c r="BC1501" s="93">
        <v>1062427</v>
      </c>
      <c r="BD1501" s="93" t="s">
        <v>217</v>
      </c>
      <c r="BE1501" s="93" t="s">
        <v>217</v>
      </c>
      <c r="BF1501" s="93">
        <v>440172</v>
      </c>
      <c r="BG1501" s="93">
        <v>650569</v>
      </c>
      <c r="BH1501" s="93" t="s">
        <v>217</v>
      </c>
      <c r="BI1501" s="93" t="s">
        <v>217</v>
      </c>
      <c r="BJ1501" s="93">
        <v>498171</v>
      </c>
      <c r="BK1501" s="93" t="s">
        <v>217</v>
      </c>
      <c r="BL1501" s="93" t="s">
        <v>217</v>
      </c>
      <c r="BM1501" s="93">
        <v>16006</v>
      </c>
      <c r="BN1501" s="93" t="s">
        <v>217</v>
      </c>
      <c r="BO1501" s="93">
        <v>144077</v>
      </c>
      <c r="BP1501" s="93" t="s">
        <v>217</v>
      </c>
      <c r="BQ1501" s="93" t="s">
        <v>217</v>
      </c>
      <c r="BR1501" s="93" t="s">
        <v>217</v>
      </c>
      <c r="BS1501" s="93">
        <v>98974</v>
      </c>
      <c r="BT1501" s="93" t="s">
        <v>217</v>
      </c>
      <c r="BU1501" s="93" t="s">
        <v>217</v>
      </c>
      <c r="BV1501" s="93" t="s">
        <v>217</v>
      </c>
      <c r="BW1501" s="93" t="s">
        <v>217</v>
      </c>
      <c r="BX1501" s="93" t="s">
        <v>217</v>
      </c>
      <c r="BY1501" s="93">
        <v>8591</v>
      </c>
      <c r="BZ1501" s="93" t="s">
        <v>217</v>
      </c>
      <c r="CA1501" s="93">
        <v>670451</v>
      </c>
      <c r="CB1501" s="93">
        <v>5549955</v>
      </c>
      <c r="CC1501" s="93" t="s">
        <v>217</v>
      </c>
      <c r="CD1501" s="93">
        <v>179633</v>
      </c>
      <c r="CE1501" s="93">
        <v>678629</v>
      </c>
      <c r="CF1501" s="93">
        <v>17986</v>
      </c>
      <c r="CG1501" s="93">
        <v>1649853</v>
      </c>
      <c r="CH1501" s="93">
        <v>1282365</v>
      </c>
      <c r="CI1501" s="93">
        <v>481614</v>
      </c>
      <c r="CJ1501" s="93" t="s">
        <v>217</v>
      </c>
      <c r="CK1501" s="93">
        <v>211057</v>
      </c>
      <c r="CL1501" s="93">
        <v>142430</v>
      </c>
      <c r="CM1501" s="93" t="s">
        <v>217</v>
      </c>
      <c r="CN1501" s="93">
        <v>299</v>
      </c>
      <c r="CO1501" s="93" t="s">
        <v>217</v>
      </c>
      <c r="CP1501" s="93" t="s">
        <v>217</v>
      </c>
      <c r="CQ1501" s="93" t="s">
        <v>217</v>
      </c>
      <c r="CR1501" s="93">
        <v>20612</v>
      </c>
      <c r="CS1501" s="93">
        <v>4400</v>
      </c>
      <c r="CT1501" s="93">
        <v>74279</v>
      </c>
      <c r="CU1501" s="93">
        <v>347674</v>
      </c>
      <c r="CV1501" s="93">
        <v>367488</v>
      </c>
      <c r="CW1501" s="93">
        <v>14811</v>
      </c>
      <c r="CX1501" s="93" t="s">
        <v>217</v>
      </c>
      <c r="CY1501" s="93" t="s">
        <v>217</v>
      </c>
      <c r="CZ1501" s="93">
        <v>352677</v>
      </c>
      <c r="DA1501" s="93">
        <v>159020</v>
      </c>
      <c r="DB1501" s="93">
        <v>21770</v>
      </c>
      <c r="DC1501" s="93">
        <v>137250</v>
      </c>
      <c r="DD1501" s="93">
        <v>52991</v>
      </c>
      <c r="DE1501" s="93">
        <v>40791</v>
      </c>
      <c r="DF1501" s="93">
        <v>7000</v>
      </c>
      <c r="DG1501" s="93">
        <v>5200</v>
      </c>
      <c r="DH1501" s="93">
        <v>664945</v>
      </c>
      <c r="DI1501" s="93">
        <v>462947</v>
      </c>
      <c r="DJ1501" s="93">
        <v>431846</v>
      </c>
      <c r="DK1501" s="93">
        <v>31101</v>
      </c>
      <c r="DL1501" s="93">
        <v>490947</v>
      </c>
      <c r="DM1501" s="93">
        <v>12887</v>
      </c>
      <c r="DN1501" s="93">
        <v>6</v>
      </c>
      <c r="DO1501" s="93" t="s">
        <v>217</v>
      </c>
      <c r="DP1501" s="93">
        <v>117800</v>
      </c>
      <c r="DQ1501" s="93">
        <v>1</v>
      </c>
      <c r="DR1501" s="93" t="s">
        <v>217</v>
      </c>
      <c r="DS1501" s="93">
        <v>360253</v>
      </c>
      <c r="DT1501" s="93">
        <v>1057214</v>
      </c>
      <c r="DU1501" s="93" t="s">
        <v>217</v>
      </c>
      <c r="DV1501" s="93">
        <v>3524</v>
      </c>
      <c r="DW1501" s="93">
        <v>3234</v>
      </c>
      <c r="DX1501" s="93" t="s">
        <v>217</v>
      </c>
      <c r="DY1501" s="93" t="s">
        <v>217</v>
      </c>
      <c r="DZ1501" s="93" t="s">
        <v>217</v>
      </c>
      <c r="EA1501" s="93" t="s">
        <v>217</v>
      </c>
      <c r="EB1501" s="93" t="s">
        <v>217</v>
      </c>
      <c r="EC1501" s="93" t="s">
        <v>217</v>
      </c>
      <c r="ED1501" s="93">
        <v>16</v>
      </c>
      <c r="EE1501" s="93" t="s">
        <v>217</v>
      </c>
      <c r="EF1501" s="93">
        <v>274</v>
      </c>
      <c r="EG1501" s="94" t="s">
        <v>217</v>
      </c>
    </row>
    <row r="1502" spans="1:137">
      <c r="A1502" s="91" t="s">
        <v>717</v>
      </c>
      <c r="B1502" s="92" t="s">
        <v>249</v>
      </c>
      <c r="C1502" s="102">
        <v>33014</v>
      </c>
      <c r="D1502" s="92" t="s">
        <v>233</v>
      </c>
      <c r="E1502" s="92" t="s">
        <v>250</v>
      </c>
      <c r="F1502" s="93">
        <v>2132084</v>
      </c>
      <c r="G1502" s="93">
        <v>569943</v>
      </c>
      <c r="H1502" s="93">
        <v>96646</v>
      </c>
      <c r="I1502" s="93">
        <v>1257345</v>
      </c>
      <c r="J1502" s="93">
        <v>106681</v>
      </c>
      <c r="K1502" s="93" t="s">
        <v>217</v>
      </c>
      <c r="L1502" s="93" t="s">
        <v>217</v>
      </c>
      <c r="M1502" s="93" t="s">
        <v>217</v>
      </c>
      <c r="N1502" s="93">
        <v>232363</v>
      </c>
      <c r="O1502" s="93">
        <v>1039</v>
      </c>
      <c r="P1502" s="93" t="s">
        <v>217</v>
      </c>
      <c r="Q1502" s="93">
        <v>2828</v>
      </c>
      <c r="R1502" s="93">
        <v>3293</v>
      </c>
      <c r="S1502" s="93" t="s">
        <v>217</v>
      </c>
      <c r="T1502" s="93" t="s">
        <v>217</v>
      </c>
      <c r="U1502" s="93">
        <v>388645</v>
      </c>
      <c r="V1502" s="93">
        <v>14216</v>
      </c>
      <c r="W1502" s="93" t="s">
        <v>217</v>
      </c>
      <c r="X1502" s="93">
        <v>34</v>
      </c>
      <c r="Y1502" s="93" t="s">
        <v>217</v>
      </c>
      <c r="Z1502" s="93">
        <v>10303</v>
      </c>
      <c r="AA1502" s="93">
        <v>7698</v>
      </c>
      <c r="AB1502" s="93">
        <v>14567</v>
      </c>
      <c r="AC1502" s="93">
        <v>8425</v>
      </c>
      <c r="AD1502" s="93">
        <v>4180</v>
      </c>
      <c r="AE1502" s="93">
        <v>1962</v>
      </c>
      <c r="AF1502" s="93" t="s">
        <v>217</v>
      </c>
      <c r="AG1502" s="93" t="s">
        <v>217</v>
      </c>
      <c r="AH1502" s="93">
        <v>3686943</v>
      </c>
      <c r="AI1502" s="93">
        <v>3377322</v>
      </c>
      <c r="AJ1502" s="93">
        <v>304350</v>
      </c>
      <c r="AK1502" s="93">
        <v>5271</v>
      </c>
      <c r="AL1502" s="93">
        <v>2478</v>
      </c>
      <c r="AM1502" s="93">
        <v>78398</v>
      </c>
      <c r="AN1502" s="93">
        <v>19050</v>
      </c>
      <c r="AO1502" s="93">
        <v>59348</v>
      </c>
      <c r="AP1502" s="93">
        <v>85199</v>
      </c>
      <c r="AQ1502" s="93" t="s">
        <v>217</v>
      </c>
      <c r="AR1502" s="93" t="s">
        <v>217</v>
      </c>
      <c r="AS1502" s="93" t="s">
        <v>217</v>
      </c>
      <c r="AT1502" s="93">
        <v>5847</v>
      </c>
      <c r="AU1502" s="93">
        <v>54527</v>
      </c>
      <c r="AV1502" s="93">
        <v>24825</v>
      </c>
      <c r="AW1502" s="93">
        <v>8076</v>
      </c>
      <c r="AX1502" s="93">
        <v>2511</v>
      </c>
      <c r="AY1502" s="93">
        <v>5565</v>
      </c>
      <c r="AZ1502" s="93">
        <v>2885542</v>
      </c>
      <c r="BA1502" s="93" t="s">
        <v>217</v>
      </c>
      <c r="BB1502" s="93" t="s">
        <v>217</v>
      </c>
      <c r="BC1502" s="93">
        <v>25076</v>
      </c>
      <c r="BD1502" s="93" t="s">
        <v>217</v>
      </c>
      <c r="BE1502" s="93" t="s">
        <v>217</v>
      </c>
      <c r="BF1502" s="93">
        <v>183140</v>
      </c>
      <c r="BG1502" s="93">
        <v>138149</v>
      </c>
      <c r="BH1502" s="93" t="s">
        <v>217</v>
      </c>
      <c r="BI1502" s="93" t="s">
        <v>217</v>
      </c>
      <c r="BJ1502" s="93">
        <v>105157</v>
      </c>
      <c r="BK1502" s="93" t="s">
        <v>217</v>
      </c>
      <c r="BL1502" s="93" t="s">
        <v>217</v>
      </c>
      <c r="BM1502" s="93">
        <v>5068</v>
      </c>
      <c r="BN1502" s="93" t="s">
        <v>217</v>
      </c>
      <c r="BO1502" s="93">
        <v>40641</v>
      </c>
      <c r="BP1502" s="93" t="s">
        <v>217</v>
      </c>
      <c r="BQ1502" s="93" t="s">
        <v>217</v>
      </c>
      <c r="BR1502" s="93" t="s">
        <v>217</v>
      </c>
      <c r="BS1502" s="93" t="s">
        <v>217</v>
      </c>
      <c r="BT1502" s="93" t="s">
        <v>217</v>
      </c>
      <c r="BU1502" s="93" t="s">
        <v>217</v>
      </c>
      <c r="BV1502" s="93" t="s">
        <v>217</v>
      </c>
      <c r="BW1502" s="93" t="s">
        <v>217</v>
      </c>
      <c r="BX1502" s="93" t="s">
        <v>217</v>
      </c>
      <c r="BY1502" s="93">
        <v>17122</v>
      </c>
      <c r="BZ1502" s="93" t="s">
        <v>217</v>
      </c>
      <c r="CA1502" s="93">
        <v>423965</v>
      </c>
      <c r="CB1502" s="93">
        <v>1632098</v>
      </c>
      <c r="CC1502" s="93" t="s">
        <v>217</v>
      </c>
      <c r="CD1502" s="93">
        <v>25309</v>
      </c>
      <c r="CE1502" s="93">
        <v>289817</v>
      </c>
      <c r="CF1502" s="93" t="s">
        <v>217</v>
      </c>
      <c r="CG1502" s="93">
        <v>764998</v>
      </c>
      <c r="CH1502" s="93">
        <v>510323</v>
      </c>
      <c r="CI1502" s="93">
        <v>22571</v>
      </c>
      <c r="CJ1502" s="93" t="s">
        <v>217</v>
      </c>
      <c r="CK1502" s="93">
        <v>85717</v>
      </c>
      <c r="CL1502" s="93">
        <v>30896</v>
      </c>
      <c r="CM1502" s="93" t="s">
        <v>217</v>
      </c>
      <c r="CN1502" s="93">
        <v>4918</v>
      </c>
      <c r="CO1502" s="93" t="s">
        <v>217</v>
      </c>
      <c r="CP1502" s="93" t="s">
        <v>217</v>
      </c>
      <c r="CQ1502" s="93" t="s">
        <v>217</v>
      </c>
      <c r="CR1502" s="93">
        <v>6506</v>
      </c>
      <c r="CS1502" s="93">
        <v>5073</v>
      </c>
      <c r="CT1502" s="93">
        <v>43309</v>
      </c>
      <c r="CU1502" s="93">
        <v>311333</v>
      </c>
      <c r="CV1502" s="93">
        <v>254675</v>
      </c>
      <c r="CW1502" s="93">
        <v>12611</v>
      </c>
      <c r="CX1502" s="93" t="s">
        <v>217</v>
      </c>
      <c r="CY1502" s="93" t="s">
        <v>217</v>
      </c>
      <c r="CZ1502" s="93">
        <v>242064</v>
      </c>
      <c r="DA1502" s="93">
        <v>29799</v>
      </c>
      <c r="DB1502" s="93">
        <v>22180</v>
      </c>
      <c r="DC1502" s="93">
        <v>7619</v>
      </c>
      <c r="DD1502" s="93">
        <v>357224</v>
      </c>
      <c r="DE1502" s="93">
        <v>346924</v>
      </c>
      <c r="DF1502" s="93">
        <v>10000</v>
      </c>
      <c r="DG1502" s="93">
        <v>300</v>
      </c>
      <c r="DH1502" s="93">
        <v>394982</v>
      </c>
      <c r="DI1502" s="93">
        <v>218385</v>
      </c>
      <c r="DJ1502" s="93">
        <v>204216</v>
      </c>
      <c r="DK1502" s="93">
        <v>14169</v>
      </c>
      <c r="DL1502" s="93">
        <v>313857</v>
      </c>
      <c r="DM1502" s="93">
        <v>4153</v>
      </c>
      <c r="DN1502" s="93">
        <v>16</v>
      </c>
      <c r="DO1502" s="93" t="s">
        <v>217</v>
      </c>
      <c r="DP1502" s="93">
        <v>22974</v>
      </c>
      <c r="DQ1502" s="93" t="s">
        <v>217</v>
      </c>
      <c r="DR1502" s="93" t="s">
        <v>217</v>
      </c>
      <c r="DS1502" s="93">
        <v>286714</v>
      </c>
      <c r="DT1502" s="93">
        <v>866412</v>
      </c>
      <c r="DU1502" s="93" t="s">
        <v>217</v>
      </c>
      <c r="DV1502" s="93">
        <v>5545</v>
      </c>
      <c r="DW1502" s="93">
        <v>5545</v>
      </c>
      <c r="DX1502" s="93" t="s">
        <v>217</v>
      </c>
      <c r="DY1502" s="93" t="s">
        <v>217</v>
      </c>
      <c r="DZ1502" s="93" t="s">
        <v>217</v>
      </c>
      <c r="EA1502" s="93" t="s">
        <v>217</v>
      </c>
      <c r="EB1502" s="93" t="s">
        <v>217</v>
      </c>
      <c r="EC1502" s="93" t="s">
        <v>217</v>
      </c>
      <c r="ED1502" s="93" t="s">
        <v>217</v>
      </c>
      <c r="EE1502" s="93" t="s">
        <v>217</v>
      </c>
      <c r="EF1502" s="93" t="s">
        <v>217</v>
      </c>
      <c r="EG1502" s="94" t="s">
        <v>217</v>
      </c>
    </row>
    <row r="1503" spans="1:137">
      <c r="A1503" s="91" t="s">
        <v>717</v>
      </c>
      <c r="B1503" s="92" t="s">
        <v>249</v>
      </c>
      <c r="C1503" s="102">
        <v>33022</v>
      </c>
      <c r="D1503" s="92" t="s">
        <v>233</v>
      </c>
      <c r="E1503" s="92" t="s">
        <v>251</v>
      </c>
      <c r="F1503" s="93">
        <v>465593</v>
      </c>
      <c r="G1503" s="93">
        <v>171602</v>
      </c>
      <c r="H1503" s="93">
        <v>15465</v>
      </c>
      <c r="I1503" s="93">
        <v>221688</v>
      </c>
      <c r="J1503" s="93">
        <v>34408</v>
      </c>
      <c r="K1503" s="93" t="s">
        <v>217</v>
      </c>
      <c r="L1503" s="93" t="s">
        <v>217</v>
      </c>
      <c r="M1503" s="93" t="s">
        <v>217</v>
      </c>
      <c r="N1503" s="93">
        <v>121760</v>
      </c>
      <c r="O1503" s="93">
        <v>320</v>
      </c>
      <c r="P1503" s="93" t="s">
        <v>217</v>
      </c>
      <c r="Q1503" s="93">
        <v>872</v>
      </c>
      <c r="R1503" s="93">
        <v>1019</v>
      </c>
      <c r="S1503" s="93" t="s">
        <v>217</v>
      </c>
      <c r="T1503" s="93" t="s">
        <v>217</v>
      </c>
      <c r="U1503" s="93">
        <v>135554</v>
      </c>
      <c r="V1503" s="93" t="s">
        <v>217</v>
      </c>
      <c r="W1503" s="93" t="s">
        <v>217</v>
      </c>
      <c r="X1503" s="93">
        <v>13</v>
      </c>
      <c r="Y1503" s="93" t="s">
        <v>217</v>
      </c>
      <c r="Z1503" s="93">
        <v>3869</v>
      </c>
      <c r="AA1503" s="93">
        <v>1460</v>
      </c>
      <c r="AB1503" s="93">
        <v>3151</v>
      </c>
      <c r="AC1503" s="93">
        <v>961</v>
      </c>
      <c r="AD1503" s="93">
        <v>1570</v>
      </c>
      <c r="AE1503" s="93">
        <v>620</v>
      </c>
      <c r="AF1503" s="93" t="s">
        <v>217</v>
      </c>
      <c r="AG1503" s="93" t="s">
        <v>217</v>
      </c>
      <c r="AH1503" s="93">
        <v>3522682</v>
      </c>
      <c r="AI1503" s="93">
        <v>3140449</v>
      </c>
      <c r="AJ1503" s="93">
        <v>381576</v>
      </c>
      <c r="AK1503" s="93">
        <v>657</v>
      </c>
      <c r="AL1503" s="93">
        <v>849</v>
      </c>
      <c r="AM1503" s="93">
        <v>45531</v>
      </c>
      <c r="AN1503" s="93">
        <v>35150</v>
      </c>
      <c r="AO1503" s="93">
        <v>10381</v>
      </c>
      <c r="AP1503" s="93">
        <v>58197</v>
      </c>
      <c r="AQ1503" s="93" t="s">
        <v>217</v>
      </c>
      <c r="AR1503" s="93" t="s">
        <v>217</v>
      </c>
      <c r="AS1503" s="93" t="s">
        <v>217</v>
      </c>
      <c r="AT1503" s="93">
        <v>3963</v>
      </c>
      <c r="AU1503" s="93">
        <v>12136</v>
      </c>
      <c r="AV1503" s="93">
        <v>42098</v>
      </c>
      <c r="AW1503" s="93">
        <v>5757</v>
      </c>
      <c r="AX1503" s="93">
        <v>1779</v>
      </c>
      <c r="AY1503" s="93">
        <v>3978</v>
      </c>
      <c r="AZ1503" s="93">
        <v>1448001</v>
      </c>
      <c r="BA1503" s="93" t="s">
        <v>217</v>
      </c>
      <c r="BB1503" s="93" t="s">
        <v>217</v>
      </c>
      <c r="BC1503" s="93" t="s">
        <v>217</v>
      </c>
      <c r="BD1503" s="93" t="s">
        <v>217</v>
      </c>
      <c r="BE1503" s="93" t="s">
        <v>217</v>
      </c>
      <c r="BF1503" s="93">
        <v>139000</v>
      </c>
      <c r="BG1503" s="93">
        <v>33467</v>
      </c>
      <c r="BH1503" s="93" t="s">
        <v>217</v>
      </c>
      <c r="BI1503" s="93" t="s">
        <v>217</v>
      </c>
      <c r="BJ1503" s="93">
        <v>13090</v>
      </c>
      <c r="BK1503" s="93">
        <v>35232</v>
      </c>
      <c r="BL1503" s="93" t="s">
        <v>217</v>
      </c>
      <c r="BM1503" s="93">
        <v>2530</v>
      </c>
      <c r="BN1503" s="93" t="s">
        <v>217</v>
      </c>
      <c r="BO1503" s="93">
        <v>218400</v>
      </c>
      <c r="BP1503" s="93" t="s">
        <v>217</v>
      </c>
      <c r="BQ1503" s="93" t="s">
        <v>217</v>
      </c>
      <c r="BR1503" s="93" t="s">
        <v>217</v>
      </c>
      <c r="BS1503" s="93" t="s">
        <v>217</v>
      </c>
      <c r="BT1503" s="93" t="s">
        <v>217</v>
      </c>
      <c r="BU1503" s="93" t="s">
        <v>217</v>
      </c>
      <c r="BV1503" s="93" t="s">
        <v>217</v>
      </c>
      <c r="BW1503" s="93" t="s">
        <v>217</v>
      </c>
      <c r="BX1503" s="93" t="s">
        <v>217</v>
      </c>
      <c r="BY1503" s="93">
        <v>34970</v>
      </c>
      <c r="BZ1503" s="93" t="s">
        <v>217</v>
      </c>
      <c r="CA1503" s="93">
        <v>308144</v>
      </c>
      <c r="CB1503" s="93">
        <v>596432</v>
      </c>
      <c r="CC1503" s="93" t="s">
        <v>217</v>
      </c>
      <c r="CD1503" s="93">
        <v>11504</v>
      </c>
      <c r="CE1503" s="93">
        <v>55232</v>
      </c>
      <c r="CF1503" s="93" t="s">
        <v>217</v>
      </c>
      <c r="CG1503" s="93">
        <v>537384</v>
      </c>
      <c r="CH1503" s="93">
        <v>148326</v>
      </c>
      <c r="CI1503" s="93" t="s">
        <v>217</v>
      </c>
      <c r="CJ1503" s="93" t="s">
        <v>217</v>
      </c>
      <c r="CK1503" s="93">
        <v>69500</v>
      </c>
      <c r="CL1503" s="93">
        <v>7756</v>
      </c>
      <c r="CM1503" s="93" t="s">
        <v>217</v>
      </c>
      <c r="CN1503" s="93" t="s">
        <v>217</v>
      </c>
      <c r="CO1503" s="93" t="s">
        <v>217</v>
      </c>
      <c r="CP1503" s="93" t="s">
        <v>217</v>
      </c>
      <c r="CQ1503" s="93" t="s">
        <v>217</v>
      </c>
      <c r="CR1503" s="93">
        <v>3985</v>
      </c>
      <c r="CS1503" s="93" t="s">
        <v>217</v>
      </c>
      <c r="CT1503" s="93">
        <v>27762</v>
      </c>
      <c r="CU1503" s="93">
        <v>39323</v>
      </c>
      <c r="CV1503" s="93">
        <v>389058</v>
      </c>
      <c r="CW1503" s="93">
        <v>306429</v>
      </c>
      <c r="CX1503" s="93" t="s">
        <v>217</v>
      </c>
      <c r="CY1503" s="93" t="s">
        <v>217</v>
      </c>
      <c r="CZ1503" s="93">
        <v>82629</v>
      </c>
      <c r="DA1503" s="93">
        <v>30828</v>
      </c>
      <c r="DB1503" s="93">
        <v>5943</v>
      </c>
      <c r="DC1503" s="93">
        <v>24885</v>
      </c>
      <c r="DD1503" s="93">
        <v>17928</v>
      </c>
      <c r="DE1503" s="93">
        <v>16155</v>
      </c>
      <c r="DF1503" s="93" t="s">
        <v>217</v>
      </c>
      <c r="DG1503" s="93">
        <v>1773</v>
      </c>
      <c r="DH1503" s="93">
        <v>559966</v>
      </c>
      <c r="DI1503" s="93">
        <v>794471</v>
      </c>
      <c r="DJ1503" s="93">
        <v>507291</v>
      </c>
      <c r="DK1503" s="93">
        <v>287180</v>
      </c>
      <c r="DL1503" s="93">
        <v>101437</v>
      </c>
      <c r="DM1503" s="93">
        <v>290</v>
      </c>
      <c r="DN1503" s="93">
        <v>18</v>
      </c>
      <c r="DO1503" s="93" t="s">
        <v>217</v>
      </c>
      <c r="DP1503" s="93">
        <v>15536</v>
      </c>
      <c r="DQ1503" s="93" t="s">
        <v>217</v>
      </c>
      <c r="DR1503" s="93" t="s">
        <v>217</v>
      </c>
      <c r="DS1503" s="93">
        <v>85593</v>
      </c>
      <c r="DT1503" s="93">
        <v>1812342</v>
      </c>
      <c r="DU1503" s="93" t="s">
        <v>217</v>
      </c>
      <c r="DV1503" s="93">
        <v>81</v>
      </c>
      <c r="DW1503" s="93">
        <v>81</v>
      </c>
      <c r="DX1503" s="93" t="s">
        <v>217</v>
      </c>
      <c r="DY1503" s="93" t="s">
        <v>217</v>
      </c>
      <c r="DZ1503" s="93" t="s">
        <v>217</v>
      </c>
      <c r="EA1503" s="93" t="s">
        <v>217</v>
      </c>
      <c r="EB1503" s="93" t="s">
        <v>217</v>
      </c>
      <c r="EC1503" s="93" t="s">
        <v>217</v>
      </c>
      <c r="ED1503" s="93" t="s">
        <v>217</v>
      </c>
      <c r="EE1503" s="93" t="s">
        <v>217</v>
      </c>
      <c r="EF1503" s="93" t="s">
        <v>217</v>
      </c>
      <c r="EG1503" s="94" t="s">
        <v>217</v>
      </c>
    </row>
    <row r="1504" spans="1:137">
      <c r="A1504" s="91" t="s">
        <v>717</v>
      </c>
      <c r="B1504" s="92" t="s">
        <v>249</v>
      </c>
      <c r="C1504" s="102">
        <v>33031</v>
      </c>
      <c r="D1504" s="92" t="s">
        <v>233</v>
      </c>
      <c r="E1504" s="92" t="s">
        <v>252</v>
      </c>
      <c r="F1504" s="93">
        <v>1507381</v>
      </c>
      <c r="G1504" s="93">
        <v>429425</v>
      </c>
      <c r="H1504" s="93">
        <v>43459</v>
      </c>
      <c r="I1504" s="93">
        <v>884454</v>
      </c>
      <c r="J1504" s="93">
        <v>97463</v>
      </c>
      <c r="K1504" s="93" t="s">
        <v>217</v>
      </c>
      <c r="L1504" s="93" t="s">
        <v>217</v>
      </c>
      <c r="M1504" s="93" t="s">
        <v>217</v>
      </c>
      <c r="N1504" s="93">
        <v>150747</v>
      </c>
      <c r="O1504" s="93">
        <v>832</v>
      </c>
      <c r="P1504" s="93" t="s">
        <v>217</v>
      </c>
      <c r="Q1504" s="93">
        <v>2260</v>
      </c>
      <c r="R1504" s="93">
        <v>2616</v>
      </c>
      <c r="S1504" s="93" t="s">
        <v>217</v>
      </c>
      <c r="T1504" s="93" t="s">
        <v>217</v>
      </c>
      <c r="U1504" s="93">
        <v>293135</v>
      </c>
      <c r="V1504" s="93">
        <v>14938</v>
      </c>
      <c r="W1504" s="93" t="s">
        <v>217</v>
      </c>
      <c r="X1504" s="93">
        <v>19</v>
      </c>
      <c r="Y1504" s="93" t="s">
        <v>217</v>
      </c>
      <c r="Z1504" s="93">
        <v>5718</v>
      </c>
      <c r="AA1504" s="93">
        <v>4465</v>
      </c>
      <c r="AB1504" s="93">
        <v>9223</v>
      </c>
      <c r="AC1504" s="93">
        <v>5526</v>
      </c>
      <c r="AD1504" s="93">
        <v>2319</v>
      </c>
      <c r="AE1504" s="93">
        <v>1378</v>
      </c>
      <c r="AF1504" s="93" t="s">
        <v>217</v>
      </c>
      <c r="AG1504" s="93" t="s">
        <v>217</v>
      </c>
      <c r="AH1504" s="93">
        <v>3415952</v>
      </c>
      <c r="AI1504" s="93">
        <v>3219607</v>
      </c>
      <c r="AJ1504" s="93">
        <v>195124</v>
      </c>
      <c r="AK1504" s="93">
        <v>1221</v>
      </c>
      <c r="AL1504" s="93">
        <v>1621</v>
      </c>
      <c r="AM1504" s="93">
        <v>49477</v>
      </c>
      <c r="AN1504" s="93">
        <v>15913</v>
      </c>
      <c r="AO1504" s="93">
        <v>33564</v>
      </c>
      <c r="AP1504" s="93">
        <v>95183</v>
      </c>
      <c r="AQ1504" s="93" t="s">
        <v>217</v>
      </c>
      <c r="AR1504" s="93" t="s">
        <v>217</v>
      </c>
      <c r="AS1504" s="93" t="s">
        <v>217</v>
      </c>
      <c r="AT1504" s="93">
        <v>9680</v>
      </c>
      <c r="AU1504" s="93">
        <v>61011</v>
      </c>
      <c r="AV1504" s="93">
        <v>24492</v>
      </c>
      <c r="AW1504" s="93">
        <v>8273</v>
      </c>
      <c r="AX1504" s="93">
        <v>3070</v>
      </c>
      <c r="AY1504" s="93">
        <v>5203</v>
      </c>
      <c r="AZ1504" s="93">
        <v>2317029</v>
      </c>
      <c r="BA1504" s="93" t="s">
        <v>217</v>
      </c>
      <c r="BB1504" s="93" t="s">
        <v>217</v>
      </c>
      <c r="BC1504" s="93">
        <v>67187</v>
      </c>
      <c r="BD1504" s="93" t="s">
        <v>217</v>
      </c>
      <c r="BE1504" s="93" t="s">
        <v>217</v>
      </c>
      <c r="BF1504" s="93">
        <v>271790</v>
      </c>
      <c r="BG1504" s="93">
        <v>93815</v>
      </c>
      <c r="BH1504" s="93" t="s">
        <v>217</v>
      </c>
      <c r="BI1504" s="93" t="s">
        <v>217</v>
      </c>
      <c r="BJ1504" s="93">
        <v>80411</v>
      </c>
      <c r="BK1504" s="93" t="s">
        <v>217</v>
      </c>
      <c r="BL1504" s="93" t="s">
        <v>217</v>
      </c>
      <c r="BM1504" s="93">
        <v>6990</v>
      </c>
      <c r="BN1504" s="93" t="s">
        <v>217</v>
      </c>
      <c r="BO1504" s="93">
        <v>105854</v>
      </c>
      <c r="BP1504" s="93" t="s">
        <v>217</v>
      </c>
      <c r="BQ1504" s="93" t="s">
        <v>217</v>
      </c>
      <c r="BR1504" s="93" t="s">
        <v>217</v>
      </c>
      <c r="BS1504" s="93" t="s">
        <v>217</v>
      </c>
      <c r="BT1504" s="93" t="s">
        <v>217</v>
      </c>
      <c r="BU1504" s="93" t="s">
        <v>217</v>
      </c>
      <c r="BV1504" s="93" t="s">
        <v>217</v>
      </c>
      <c r="BW1504" s="93" t="s">
        <v>217</v>
      </c>
      <c r="BX1504" s="93" t="s">
        <v>217</v>
      </c>
      <c r="BY1504" s="93">
        <v>22990</v>
      </c>
      <c r="BZ1504" s="93" t="s">
        <v>217</v>
      </c>
      <c r="CA1504" s="93">
        <v>244961</v>
      </c>
      <c r="CB1504" s="93">
        <v>1311476</v>
      </c>
      <c r="CC1504" s="93" t="s">
        <v>217</v>
      </c>
      <c r="CD1504" s="93">
        <v>20410</v>
      </c>
      <c r="CE1504" s="93">
        <v>91145</v>
      </c>
      <c r="CF1504" s="93" t="s">
        <v>217</v>
      </c>
      <c r="CG1504" s="93">
        <v>571761</v>
      </c>
      <c r="CH1504" s="93">
        <v>456260</v>
      </c>
      <c r="CI1504" s="93">
        <v>39482</v>
      </c>
      <c r="CJ1504" s="93" t="s">
        <v>217</v>
      </c>
      <c r="CK1504" s="93">
        <v>135830</v>
      </c>
      <c r="CL1504" s="93">
        <v>20848</v>
      </c>
      <c r="CM1504" s="93" t="s">
        <v>217</v>
      </c>
      <c r="CN1504" s="93">
        <v>32667</v>
      </c>
      <c r="CO1504" s="93" t="s">
        <v>217</v>
      </c>
      <c r="CP1504" s="93" t="s">
        <v>217</v>
      </c>
      <c r="CQ1504" s="93" t="s">
        <v>217</v>
      </c>
      <c r="CR1504" s="93">
        <v>6213</v>
      </c>
      <c r="CS1504" s="93">
        <v>4400</v>
      </c>
      <c r="CT1504" s="93">
        <v>36501</v>
      </c>
      <c r="CU1504" s="93">
        <v>180319</v>
      </c>
      <c r="CV1504" s="93">
        <v>115501</v>
      </c>
      <c r="CW1504" s="93">
        <v>7595</v>
      </c>
      <c r="CX1504" s="93" t="s">
        <v>217</v>
      </c>
      <c r="CY1504" s="93" t="s">
        <v>217</v>
      </c>
      <c r="CZ1504" s="93">
        <v>107906</v>
      </c>
      <c r="DA1504" s="93">
        <v>6339</v>
      </c>
      <c r="DB1504" s="93">
        <v>4448</v>
      </c>
      <c r="DC1504" s="93">
        <v>1891</v>
      </c>
      <c r="DD1504" s="93">
        <v>79549</v>
      </c>
      <c r="DE1504" s="93">
        <v>79297</v>
      </c>
      <c r="DF1504" s="93" t="s">
        <v>217</v>
      </c>
      <c r="DG1504" s="93">
        <v>252</v>
      </c>
      <c r="DH1504" s="93">
        <v>169322</v>
      </c>
      <c r="DI1504" s="93">
        <v>242972</v>
      </c>
      <c r="DJ1504" s="93">
        <v>229072</v>
      </c>
      <c r="DK1504" s="93">
        <v>13900</v>
      </c>
      <c r="DL1504" s="93">
        <v>240531</v>
      </c>
      <c r="DM1504" s="93">
        <v>3098</v>
      </c>
      <c r="DN1504" s="93">
        <v>2</v>
      </c>
      <c r="DO1504" s="93" t="s">
        <v>217</v>
      </c>
      <c r="DP1504" s="93">
        <v>36500</v>
      </c>
      <c r="DQ1504" s="93" t="s">
        <v>217</v>
      </c>
      <c r="DR1504" s="93" t="s">
        <v>217</v>
      </c>
      <c r="DS1504" s="93">
        <v>200931</v>
      </c>
      <c r="DT1504" s="93">
        <v>996802</v>
      </c>
      <c r="DU1504" s="93" t="s">
        <v>217</v>
      </c>
      <c r="DV1504" s="93">
        <v>8813</v>
      </c>
      <c r="DW1504" s="93">
        <v>8716</v>
      </c>
      <c r="DX1504" s="93" t="s">
        <v>217</v>
      </c>
      <c r="DY1504" s="93" t="s">
        <v>217</v>
      </c>
      <c r="DZ1504" s="93" t="s">
        <v>217</v>
      </c>
      <c r="EA1504" s="93" t="s">
        <v>217</v>
      </c>
      <c r="EB1504" s="93" t="s">
        <v>217</v>
      </c>
      <c r="EC1504" s="93" t="s">
        <v>217</v>
      </c>
      <c r="ED1504" s="93">
        <v>97</v>
      </c>
      <c r="EE1504" s="93" t="s">
        <v>217</v>
      </c>
      <c r="EF1504" s="93" t="s">
        <v>217</v>
      </c>
      <c r="EG1504" s="94" t="s">
        <v>217</v>
      </c>
    </row>
    <row r="1505" spans="1:137">
      <c r="A1505" s="91" t="s">
        <v>717</v>
      </c>
      <c r="B1505" s="92" t="s">
        <v>249</v>
      </c>
      <c r="C1505" s="102">
        <v>33219</v>
      </c>
      <c r="D1505" s="92" t="s">
        <v>233</v>
      </c>
      <c r="E1505" s="92" t="s">
        <v>253</v>
      </c>
      <c r="F1505" s="93">
        <v>3360725</v>
      </c>
      <c r="G1505" s="93">
        <v>1309276</v>
      </c>
      <c r="H1505" s="93">
        <v>136586</v>
      </c>
      <c r="I1505" s="93">
        <v>1581733</v>
      </c>
      <c r="J1505" s="93">
        <v>185705</v>
      </c>
      <c r="K1505" s="93" t="s">
        <v>217</v>
      </c>
      <c r="L1505" s="93" t="s">
        <v>217</v>
      </c>
      <c r="M1505" s="93" t="s">
        <v>217</v>
      </c>
      <c r="N1505" s="93">
        <v>249475</v>
      </c>
      <c r="O1505" s="93">
        <v>2357</v>
      </c>
      <c r="P1505" s="93" t="s">
        <v>217</v>
      </c>
      <c r="Q1505" s="93">
        <v>6409</v>
      </c>
      <c r="R1505" s="93">
        <v>7456</v>
      </c>
      <c r="S1505" s="93" t="s">
        <v>217</v>
      </c>
      <c r="T1505" s="93" t="s">
        <v>217</v>
      </c>
      <c r="U1505" s="93">
        <v>689158</v>
      </c>
      <c r="V1505" s="93">
        <v>7934</v>
      </c>
      <c r="W1505" s="93" t="s">
        <v>217</v>
      </c>
      <c r="X1505" s="93">
        <v>39</v>
      </c>
      <c r="Y1505" s="93" t="s">
        <v>217</v>
      </c>
      <c r="Z1505" s="93">
        <v>11743</v>
      </c>
      <c r="AA1505" s="93">
        <v>8759</v>
      </c>
      <c r="AB1505" s="93">
        <v>41315</v>
      </c>
      <c r="AC1505" s="93">
        <v>32399</v>
      </c>
      <c r="AD1505" s="93">
        <v>4764</v>
      </c>
      <c r="AE1505" s="93">
        <v>4152</v>
      </c>
      <c r="AF1505" s="93" t="s">
        <v>217</v>
      </c>
      <c r="AG1505" s="93" t="s">
        <v>217</v>
      </c>
      <c r="AH1505" s="93">
        <v>4138423</v>
      </c>
      <c r="AI1505" s="93">
        <v>3887809</v>
      </c>
      <c r="AJ1505" s="93">
        <v>246727</v>
      </c>
      <c r="AK1505" s="93">
        <v>3887</v>
      </c>
      <c r="AL1505" s="93">
        <v>3693</v>
      </c>
      <c r="AM1505" s="93">
        <v>65167</v>
      </c>
      <c r="AN1505" s="93">
        <v>58197</v>
      </c>
      <c r="AO1505" s="93">
        <v>6970</v>
      </c>
      <c r="AP1505" s="93">
        <v>161543</v>
      </c>
      <c r="AQ1505" s="93" t="s">
        <v>217</v>
      </c>
      <c r="AR1505" s="93" t="s">
        <v>217</v>
      </c>
      <c r="AS1505" s="93" t="s">
        <v>217</v>
      </c>
      <c r="AT1505" s="93">
        <v>40031</v>
      </c>
      <c r="AU1505" s="93">
        <v>36227</v>
      </c>
      <c r="AV1505" s="93">
        <v>85285</v>
      </c>
      <c r="AW1505" s="93">
        <v>18030</v>
      </c>
      <c r="AX1505" s="93">
        <v>4769</v>
      </c>
      <c r="AY1505" s="93">
        <v>13261</v>
      </c>
      <c r="AZ1505" s="93">
        <v>5914383</v>
      </c>
      <c r="BA1505" s="93" t="s">
        <v>217</v>
      </c>
      <c r="BB1505" s="93" t="s">
        <v>217</v>
      </c>
      <c r="BC1505" s="93">
        <v>92759</v>
      </c>
      <c r="BD1505" s="93" t="s">
        <v>217</v>
      </c>
      <c r="BE1505" s="93" t="s">
        <v>217</v>
      </c>
      <c r="BF1505" s="93">
        <v>315201</v>
      </c>
      <c r="BG1505" s="93">
        <v>481809</v>
      </c>
      <c r="BH1505" s="93" t="s">
        <v>217</v>
      </c>
      <c r="BI1505" s="93" t="s">
        <v>217</v>
      </c>
      <c r="BJ1505" s="93">
        <v>237434</v>
      </c>
      <c r="BK1505" s="93">
        <v>2127</v>
      </c>
      <c r="BL1505" s="93" t="s">
        <v>217</v>
      </c>
      <c r="BM1505" s="93">
        <v>18601</v>
      </c>
      <c r="BN1505" s="93" t="s">
        <v>217</v>
      </c>
      <c r="BO1505" s="93">
        <v>133772</v>
      </c>
      <c r="BP1505" s="93" t="s">
        <v>217</v>
      </c>
      <c r="BQ1505" s="93" t="s">
        <v>217</v>
      </c>
      <c r="BR1505" s="93" t="s">
        <v>217</v>
      </c>
      <c r="BS1505" s="93" t="s">
        <v>217</v>
      </c>
      <c r="BT1505" s="93" t="s">
        <v>217</v>
      </c>
      <c r="BU1505" s="93" t="s">
        <v>217</v>
      </c>
      <c r="BV1505" s="93" t="s">
        <v>217</v>
      </c>
      <c r="BW1505" s="93" t="s">
        <v>217</v>
      </c>
      <c r="BX1505" s="93" t="s">
        <v>217</v>
      </c>
      <c r="BY1505" s="93">
        <v>4228</v>
      </c>
      <c r="BZ1505" s="93" t="s">
        <v>217</v>
      </c>
      <c r="CA1505" s="93">
        <v>636349</v>
      </c>
      <c r="CB1505" s="93">
        <v>3325203</v>
      </c>
      <c r="CC1505" s="93" t="s">
        <v>217</v>
      </c>
      <c r="CD1505" s="93">
        <v>131731</v>
      </c>
      <c r="CE1505" s="93">
        <v>535169</v>
      </c>
      <c r="CF1505" s="93" t="s">
        <v>217</v>
      </c>
      <c r="CG1505" s="93">
        <v>1321153</v>
      </c>
      <c r="CH1505" s="93">
        <v>1067707</v>
      </c>
      <c r="CI1505" s="93">
        <v>52503</v>
      </c>
      <c r="CJ1505" s="93" t="s">
        <v>217</v>
      </c>
      <c r="CK1505" s="93">
        <v>157375</v>
      </c>
      <c r="CL1505" s="93">
        <v>73629</v>
      </c>
      <c r="CM1505" s="93" t="s">
        <v>217</v>
      </c>
      <c r="CN1505" s="93">
        <v>10240</v>
      </c>
      <c r="CO1505" s="93" t="s">
        <v>217</v>
      </c>
      <c r="CP1505" s="93" t="s">
        <v>217</v>
      </c>
      <c r="CQ1505" s="93" t="s">
        <v>217</v>
      </c>
      <c r="CR1505" s="93">
        <v>15263</v>
      </c>
      <c r="CS1505" s="93" t="s">
        <v>217</v>
      </c>
      <c r="CT1505" s="93">
        <v>69626</v>
      </c>
      <c r="CU1505" s="93">
        <v>689071</v>
      </c>
      <c r="CV1505" s="93">
        <v>253446</v>
      </c>
      <c r="CW1505" s="93">
        <v>2920</v>
      </c>
      <c r="CX1505" s="93" t="s">
        <v>217</v>
      </c>
      <c r="CY1505" s="93" t="s">
        <v>217</v>
      </c>
      <c r="CZ1505" s="93">
        <v>250526</v>
      </c>
      <c r="DA1505" s="93">
        <v>84141</v>
      </c>
      <c r="DB1505" s="93">
        <v>22683</v>
      </c>
      <c r="DC1505" s="93">
        <v>61458</v>
      </c>
      <c r="DD1505" s="93">
        <v>330280</v>
      </c>
      <c r="DE1505" s="93">
        <v>319131</v>
      </c>
      <c r="DF1505" s="93">
        <v>9300</v>
      </c>
      <c r="DG1505" s="93">
        <v>1849</v>
      </c>
      <c r="DH1505" s="93">
        <v>192574</v>
      </c>
      <c r="DI1505" s="93">
        <v>324147</v>
      </c>
      <c r="DJ1505" s="93">
        <v>263787</v>
      </c>
      <c r="DK1505" s="93">
        <v>60360</v>
      </c>
      <c r="DL1505" s="93">
        <v>310700</v>
      </c>
      <c r="DM1505" s="93">
        <v>4925</v>
      </c>
      <c r="DN1505" s="93">
        <v>330</v>
      </c>
      <c r="DO1505" s="93" t="s">
        <v>217</v>
      </c>
      <c r="DP1505" s="93">
        <v>53000</v>
      </c>
      <c r="DQ1505" s="93">
        <v>1000</v>
      </c>
      <c r="DR1505" s="93" t="s">
        <v>217</v>
      </c>
      <c r="DS1505" s="93">
        <v>251445</v>
      </c>
      <c r="DT1505" s="93">
        <v>1420176</v>
      </c>
      <c r="DU1505" s="93" t="s">
        <v>217</v>
      </c>
      <c r="DV1505" s="93">
        <v>8658</v>
      </c>
      <c r="DW1505" s="93">
        <v>7943</v>
      </c>
      <c r="DX1505" s="93">
        <v>715</v>
      </c>
      <c r="DY1505" s="93" t="s">
        <v>217</v>
      </c>
      <c r="DZ1505" s="93" t="s">
        <v>217</v>
      </c>
      <c r="EA1505" s="93" t="s">
        <v>217</v>
      </c>
      <c r="EB1505" s="93" t="s">
        <v>217</v>
      </c>
      <c r="EC1505" s="93" t="s">
        <v>217</v>
      </c>
      <c r="ED1505" s="93" t="s">
        <v>217</v>
      </c>
      <c r="EE1505" s="93" t="s">
        <v>217</v>
      </c>
      <c r="EF1505" s="93" t="s">
        <v>217</v>
      </c>
      <c r="EG1505" s="94" t="s">
        <v>217</v>
      </c>
    </row>
    <row r="1506" spans="1:137">
      <c r="A1506" s="91" t="s">
        <v>717</v>
      </c>
      <c r="B1506" s="92" t="s">
        <v>249</v>
      </c>
      <c r="C1506" s="102">
        <v>33227</v>
      </c>
      <c r="D1506" s="92" t="s">
        <v>233</v>
      </c>
      <c r="E1506" s="92" t="s">
        <v>254</v>
      </c>
      <c r="F1506" s="93">
        <v>3829832</v>
      </c>
      <c r="G1506" s="93">
        <v>1291791</v>
      </c>
      <c r="H1506" s="93">
        <v>378636</v>
      </c>
      <c r="I1506" s="93">
        <v>1863408</v>
      </c>
      <c r="J1506" s="93">
        <v>187427</v>
      </c>
      <c r="K1506" s="93" t="s">
        <v>217</v>
      </c>
      <c r="L1506" s="93" t="s">
        <v>217</v>
      </c>
      <c r="M1506" s="93" t="s">
        <v>217</v>
      </c>
      <c r="N1506" s="93">
        <v>169341</v>
      </c>
      <c r="O1506" s="93">
        <v>2293</v>
      </c>
      <c r="P1506" s="93" t="s">
        <v>217</v>
      </c>
      <c r="Q1506" s="93">
        <v>6243</v>
      </c>
      <c r="R1506" s="93">
        <v>7282</v>
      </c>
      <c r="S1506" s="93" t="s">
        <v>217</v>
      </c>
      <c r="T1506" s="93" t="s">
        <v>217</v>
      </c>
      <c r="U1506" s="93">
        <v>672088</v>
      </c>
      <c r="V1506" s="93" t="s">
        <v>217</v>
      </c>
      <c r="W1506" s="93" t="s">
        <v>217</v>
      </c>
      <c r="X1506" s="93">
        <v>27</v>
      </c>
      <c r="Y1506" s="93" t="s">
        <v>217</v>
      </c>
      <c r="Z1506" s="93">
        <v>8202</v>
      </c>
      <c r="AA1506" s="93">
        <v>33694</v>
      </c>
      <c r="AB1506" s="93">
        <v>33253</v>
      </c>
      <c r="AC1506" s="93">
        <v>26168</v>
      </c>
      <c r="AD1506" s="93">
        <v>3328</v>
      </c>
      <c r="AE1506" s="93">
        <v>3757</v>
      </c>
      <c r="AF1506" s="93" t="s">
        <v>217</v>
      </c>
      <c r="AG1506" s="93" t="s">
        <v>217</v>
      </c>
      <c r="AH1506" s="93">
        <v>2005814</v>
      </c>
      <c r="AI1506" s="93">
        <v>1701841</v>
      </c>
      <c r="AJ1506" s="93">
        <v>275149</v>
      </c>
      <c r="AK1506" s="93">
        <v>28824</v>
      </c>
      <c r="AL1506" s="93">
        <v>5207</v>
      </c>
      <c r="AM1506" s="93">
        <v>104082</v>
      </c>
      <c r="AN1506" s="93">
        <v>2027</v>
      </c>
      <c r="AO1506" s="93">
        <v>102055</v>
      </c>
      <c r="AP1506" s="93">
        <v>105513</v>
      </c>
      <c r="AQ1506" s="93" t="s">
        <v>217</v>
      </c>
      <c r="AR1506" s="93" t="s">
        <v>217</v>
      </c>
      <c r="AS1506" s="93" t="s">
        <v>217</v>
      </c>
      <c r="AT1506" s="93">
        <v>38624</v>
      </c>
      <c r="AU1506" s="93">
        <v>38725</v>
      </c>
      <c r="AV1506" s="93">
        <v>28164</v>
      </c>
      <c r="AW1506" s="93">
        <v>13214</v>
      </c>
      <c r="AX1506" s="93">
        <v>9760</v>
      </c>
      <c r="AY1506" s="93">
        <v>3454</v>
      </c>
      <c r="AZ1506" s="93">
        <v>4743978</v>
      </c>
      <c r="BA1506" s="93" t="s">
        <v>217</v>
      </c>
      <c r="BB1506" s="93" t="s">
        <v>217</v>
      </c>
      <c r="BC1506" s="93">
        <v>85837</v>
      </c>
      <c r="BD1506" s="93" t="s">
        <v>217</v>
      </c>
      <c r="BE1506" s="93" t="s">
        <v>217</v>
      </c>
      <c r="BF1506" s="93">
        <v>247706</v>
      </c>
      <c r="BG1506" s="93">
        <v>291295</v>
      </c>
      <c r="BH1506" s="93" t="s">
        <v>217</v>
      </c>
      <c r="BI1506" s="93" t="s">
        <v>217</v>
      </c>
      <c r="BJ1506" s="93">
        <v>72472</v>
      </c>
      <c r="BK1506" s="93" t="s">
        <v>217</v>
      </c>
      <c r="BL1506" s="93" t="s">
        <v>217</v>
      </c>
      <c r="BM1506" s="93">
        <v>4103</v>
      </c>
      <c r="BN1506" s="93" t="s">
        <v>217</v>
      </c>
      <c r="BO1506" s="93">
        <v>215282</v>
      </c>
      <c r="BP1506" s="93" t="s">
        <v>217</v>
      </c>
      <c r="BQ1506" s="93" t="s">
        <v>217</v>
      </c>
      <c r="BR1506" s="93" t="s">
        <v>217</v>
      </c>
      <c r="BS1506" s="93" t="s">
        <v>217</v>
      </c>
      <c r="BT1506" s="93" t="s">
        <v>217</v>
      </c>
      <c r="BU1506" s="93" t="s">
        <v>217</v>
      </c>
      <c r="BV1506" s="93" t="s">
        <v>217</v>
      </c>
      <c r="BW1506" s="93" t="s">
        <v>217</v>
      </c>
      <c r="BX1506" s="93" t="s">
        <v>217</v>
      </c>
      <c r="BY1506" s="93">
        <v>26400</v>
      </c>
      <c r="BZ1506" s="93" t="s">
        <v>217</v>
      </c>
      <c r="CA1506" s="93">
        <v>334869</v>
      </c>
      <c r="CB1506" s="93">
        <v>2738028</v>
      </c>
      <c r="CC1506" s="93" t="s">
        <v>217</v>
      </c>
      <c r="CD1506" s="93">
        <v>49446</v>
      </c>
      <c r="CE1506" s="93">
        <v>678540</v>
      </c>
      <c r="CF1506" s="93" t="s">
        <v>217</v>
      </c>
      <c r="CG1506" s="93">
        <v>958305</v>
      </c>
      <c r="CH1506" s="93">
        <v>808814</v>
      </c>
      <c r="CI1506" s="93">
        <v>50358</v>
      </c>
      <c r="CJ1506" s="93" t="s">
        <v>217</v>
      </c>
      <c r="CK1506" s="93">
        <v>123853</v>
      </c>
      <c r="CL1506" s="93">
        <v>63517</v>
      </c>
      <c r="CM1506" s="93" t="s">
        <v>217</v>
      </c>
      <c r="CN1506" s="93">
        <v>18868</v>
      </c>
      <c r="CO1506" s="93" t="s">
        <v>217</v>
      </c>
      <c r="CP1506" s="93" t="s">
        <v>217</v>
      </c>
      <c r="CQ1506" s="93" t="s">
        <v>217</v>
      </c>
      <c r="CR1506" s="93">
        <v>13318</v>
      </c>
      <c r="CS1506" s="93" t="s">
        <v>217</v>
      </c>
      <c r="CT1506" s="93">
        <v>49482</v>
      </c>
      <c r="CU1506" s="93">
        <v>489418</v>
      </c>
      <c r="CV1506" s="93">
        <v>149491</v>
      </c>
      <c r="CW1506" s="93">
        <v>12460</v>
      </c>
      <c r="CX1506" s="93" t="s">
        <v>217</v>
      </c>
      <c r="CY1506" s="93" t="s">
        <v>217</v>
      </c>
      <c r="CZ1506" s="93">
        <v>137031</v>
      </c>
      <c r="DA1506" s="93">
        <v>68752</v>
      </c>
      <c r="DB1506" s="93">
        <v>9902</v>
      </c>
      <c r="DC1506" s="93">
        <v>58850</v>
      </c>
      <c r="DD1506" s="93">
        <v>618424</v>
      </c>
      <c r="DE1506" s="93">
        <v>570687</v>
      </c>
      <c r="DF1506" s="93" t="s">
        <v>217</v>
      </c>
      <c r="DG1506" s="93">
        <v>47737</v>
      </c>
      <c r="DH1506" s="93">
        <v>533886</v>
      </c>
      <c r="DI1506" s="93">
        <v>552474</v>
      </c>
      <c r="DJ1506" s="93">
        <v>465079</v>
      </c>
      <c r="DK1506" s="93">
        <v>87395</v>
      </c>
      <c r="DL1506" s="93">
        <v>157134</v>
      </c>
      <c r="DM1506" s="93">
        <v>1384</v>
      </c>
      <c r="DN1506" s="93">
        <v>19</v>
      </c>
      <c r="DO1506" s="93" t="s">
        <v>217</v>
      </c>
      <c r="DP1506" s="93">
        <v>65177</v>
      </c>
      <c r="DQ1506" s="93">
        <v>8614</v>
      </c>
      <c r="DR1506" s="93" t="s">
        <v>217</v>
      </c>
      <c r="DS1506" s="93">
        <v>81940</v>
      </c>
      <c r="DT1506" s="93">
        <v>683006</v>
      </c>
      <c r="DU1506" s="93" t="s">
        <v>217</v>
      </c>
      <c r="DV1506" s="93">
        <v>727</v>
      </c>
      <c r="DW1506" s="93">
        <v>724</v>
      </c>
      <c r="DX1506" s="93" t="s">
        <v>217</v>
      </c>
      <c r="DY1506" s="93" t="s">
        <v>217</v>
      </c>
      <c r="DZ1506" s="93" t="s">
        <v>217</v>
      </c>
      <c r="EA1506" s="93" t="s">
        <v>217</v>
      </c>
      <c r="EB1506" s="93" t="s">
        <v>217</v>
      </c>
      <c r="EC1506" s="93" t="s">
        <v>217</v>
      </c>
      <c r="ED1506" s="93">
        <v>3</v>
      </c>
      <c r="EE1506" s="93" t="s">
        <v>217</v>
      </c>
      <c r="EF1506" s="93" t="s">
        <v>217</v>
      </c>
      <c r="EG1506" s="94" t="s">
        <v>217</v>
      </c>
    </row>
    <row r="1507" spans="1:137">
      <c r="A1507" s="91" t="s">
        <v>717</v>
      </c>
      <c r="B1507" s="92" t="s">
        <v>249</v>
      </c>
      <c r="C1507" s="102">
        <v>33669</v>
      </c>
      <c r="D1507" s="92" t="s">
        <v>233</v>
      </c>
      <c r="E1507" s="92" t="s">
        <v>255</v>
      </c>
      <c r="F1507" s="93">
        <v>506881</v>
      </c>
      <c r="G1507" s="93">
        <v>169924</v>
      </c>
      <c r="H1507" s="93">
        <v>20062</v>
      </c>
      <c r="I1507" s="93">
        <v>266752</v>
      </c>
      <c r="J1507" s="93">
        <v>21670</v>
      </c>
      <c r="K1507" s="93" t="s">
        <v>217</v>
      </c>
      <c r="L1507" s="93" t="s">
        <v>217</v>
      </c>
      <c r="M1507" s="93" t="s">
        <v>217</v>
      </c>
      <c r="N1507" s="93">
        <v>95904</v>
      </c>
      <c r="O1507" s="93">
        <v>308</v>
      </c>
      <c r="P1507" s="93" t="s">
        <v>217</v>
      </c>
      <c r="Q1507" s="93">
        <v>842</v>
      </c>
      <c r="R1507" s="93">
        <v>980</v>
      </c>
      <c r="S1507" s="93" t="s">
        <v>217</v>
      </c>
      <c r="T1507" s="93" t="s">
        <v>217</v>
      </c>
      <c r="U1507" s="93">
        <v>135305</v>
      </c>
      <c r="V1507" s="93">
        <v>4202</v>
      </c>
      <c r="W1507" s="93" t="s">
        <v>217</v>
      </c>
      <c r="X1507" s="93">
        <v>13</v>
      </c>
      <c r="Y1507" s="93" t="s">
        <v>217</v>
      </c>
      <c r="Z1507" s="93">
        <v>4040</v>
      </c>
      <c r="AA1507" s="93">
        <v>865</v>
      </c>
      <c r="AB1507" s="93">
        <v>3125</v>
      </c>
      <c r="AC1507" s="93">
        <v>854</v>
      </c>
      <c r="AD1507" s="93">
        <v>1640</v>
      </c>
      <c r="AE1507" s="93">
        <v>631</v>
      </c>
      <c r="AF1507" s="93" t="s">
        <v>217</v>
      </c>
      <c r="AG1507" s="93" t="s">
        <v>217</v>
      </c>
      <c r="AH1507" s="93">
        <v>3978261</v>
      </c>
      <c r="AI1507" s="93">
        <v>3498139</v>
      </c>
      <c r="AJ1507" s="93">
        <v>479837</v>
      </c>
      <c r="AK1507" s="93">
        <v>285</v>
      </c>
      <c r="AL1507" s="93">
        <v>888</v>
      </c>
      <c r="AM1507" s="93">
        <v>9925</v>
      </c>
      <c r="AN1507" s="93" t="s">
        <v>217</v>
      </c>
      <c r="AO1507" s="93">
        <v>9925</v>
      </c>
      <c r="AP1507" s="93">
        <v>60803</v>
      </c>
      <c r="AQ1507" s="93" t="s">
        <v>217</v>
      </c>
      <c r="AR1507" s="93" t="s">
        <v>217</v>
      </c>
      <c r="AS1507" s="93" t="s">
        <v>217</v>
      </c>
      <c r="AT1507" s="93">
        <v>2789</v>
      </c>
      <c r="AU1507" s="93">
        <v>24877</v>
      </c>
      <c r="AV1507" s="93">
        <v>33137</v>
      </c>
      <c r="AW1507" s="93">
        <v>9043</v>
      </c>
      <c r="AX1507" s="93" t="s">
        <v>217</v>
      </c>
      <c r="AY1507" s="93">
        <v>9043</v>
      </c>
      <c r="AZ1507" s="93">
        <v>1230066</v>
      </c>
      <c r="BA1507" s="93" t="s">
        <v>217</v>
      </c>
      <c r="BB1507" s="93" t="s">
        <v>217</v>
      </c>
      <c r="BC1507" s="93">
        <v>34239</v>
      </c>
      <c r="BD1507" s="93" t="s">
        <v>217</v>
      </c>
      <c r="BE1507" s="93" t="s">
        <v>217</v>
      </c>
      <c r="BF1507" s="93">
        <v>112738</v>
      </c>
      <c r="BG1507" s="93">
        <v>29610</v>
      </c>
      <c r="BH1507" s="93" t="s">
        <v>217</v>
      </c>
      <c r="BI1507" s="93" t="s">
        <v>217</v>
      </c>
      <c r="BJ1507" s="93">
        <v>45180</v>
      </c>
      <c r="BK1507" s="93">
        <v>1356</v>
      </c>
      <c r="BL1507" s="93" t="s">
        <v>217</v>
      </c>
      <c r="BM1507" s="93">
        <v>5745</v>
      </c>
      <c r="BN1507" s="93" t="s">
        <v>217</v>
      </c>
      <c r="BO1507" s="93">
        <v>79086</v>
      </c>
      <c r="BP1507" s="93" t="s">
        <v>217</v>
      </c>
      <c r="BQ1507" s="93" t="s">
        <v>217</v>
      </c>
      <c r="BR1507" s="93" t="s">
        <v>217</v>
      </c>
      <c r="BS1507" s="93" t="s">
        <v>217</v>
      </c>
      <c r="BT1507" s="93" t="s">
        <v>217</v>
      </c>
      <c r="BU1507" s="93" t="s">
        <v>217</v>
      </c>
      <c r="BV1507" s="93" t="s">
        <v>217</v>
      </c>
      <c r="BW1507" s="93" t="s">
        <v>217</v>
      </c>
      <c r="BX1507" s="93" t="s">
        <v>217</v>
      </c>
      <c r="BY1507" s="93" t="s">
        <v>217</v>
      </c>
      <c r="BZ1507" s="93" t="s">
        <v>217</v>
      </c>
      <c r="CA1507" s="93">
        <v>291429</v>
      </c>
      <c r="CB1507" s="93">
        <v>545869</v>
      </c>
      <c r="CC1507" s="93" t="s">
        <v>217</v>
      </c>
      <c r="CD1507" s="93">
        <v>24046</v>
      </c>
      <c r="CE1507" s="93">
        <v>60768</v>
      </c>
      <c r="CF1507" s="93" t="s">
        <v>217</v>
      </c>
      <c r="CG1507" s="93">
        <v>452099</v>
      </c>
      <c r="CH1507" s="93">
        <v>371460</v>
      </c>
      <c r="CI1507" s="93">
        <v>15422</v>
      </c>
      <c r="CJ1507" s="93" t="s">
        <v>217</v>
      </c>
      <c r="CK1507" s="93">
        <v>56371</v>
      </c>
      <c r="CL1507" s="93">
        <v>7296</v>
      </c>
      <c r="CM1507" s="93" t="s">
        <v>217</v>
      </c>
      <c r="CN1507" s="93">
        <v>45718</v>
      </c>
      <c r="CO1507" s="93" t="s">
        <v>217</v>
      </c>
      <c r="CP1507" s="93" t="s">
        <v>217</v>
      </c>
      <c r="CQ1507" s="93" t="s">
        <v>217</v>
      </c>
      <c r="CR1507" s="93">
        <v>3385</v>
      </c>
      <c r="CS1507" s="93">
        <v>6346</v>
      </c>
      <c r="CT1507" s="93">
        <v>35145</v>
      </c>
      <c r="CU1507" s="93">
        <v>201777</v>
      </c>
      <c r="CV1507" s="93">
        <v>80639</v>
      </c>
      <c r="CW1507" s="93">
        <v>4952</v>
      </c>
      <c r="CX1507" s="93" t="s">
        <v>217</v>
      </c>
      <c r="CY1507" s="93" t="s">
        <v>217</v>
      </c>
      <c r="CZ1507" s="93">
        <v>75687</v>
      </c>
      <c r="DA1507" s="93">
        <v>12158</v>
      </c>
      <c r="DB1507" s="93">
        <v>6211</v>
      </c>
      <c r="DC1507" s="93">
        <v>5947</v>
      </c>
      <c r="DD1507" s="93">
        <v>196379</v>
      </c>
      <c r="DE1507" s="93">
        <v>195165</v>
      </c>
      <c r="DF1507" s="93" t="s">
        <v>217</v>
      </c>
      <c r="DG1507" s="93">
        <v>1214</v>
      </c>
      <c r="DH1507" s="93">
        <v>480681</v>
      </c>
      <c r="DI1507" s="93">
        <v>267083</v>
      </c>
      <c r="DJ1507" s="93">
        <v>227517</v>
      </c>
      <c r="DK1507" s="93">
        <v>39566</v>
      </c>
      <c r="DL1507" s="93">
        <v>83117</v>
      </c>
      <c r="DM1507" s="93">
        <v>159</v>
      </c>
      <c r="DN1507" s="93">
        <v>151</v>
      </c>
      <c r="DO1507" s="93" t="s">
        <v>217</v>
      </c>
      <c r="DP1507" s="93">
        <v>39450</v>
      </c>
      <c r="DQ1507" s="93" t="s">
        <v>217</v>
      </c>
      <c r="DR1507" s="93" t="s">
        <v>217</v>
      </c>
      <c r="DS1507" s="93">
        <v>43357</v>
      </c>
      <c r="DT1507" s="93">
        <v>794800</v>
      </c>
      <c r="DU1507" s="93" t="s">
        <v>217</v>
      </c>
      <c r="DV1507" s="93">
        <v>1439</v>
      </c>
      <c r="DW1507" s="93">
        <v>1439</v>
      </c>
      <c r="DX1507" s="93" t="s">
        <v>217</v>
      </c>
      <c r="DY1507" s="93" t="s">
        <v>217</v>
      </c>
      <c r="DZ1507" s="93" t="s">
        <v>217</v>
      </c>
      <c r="EA1507" s="93" t="s">
        <v>217</v>
      </c>
      <c r="EB1507" s="93" t="s">
        <v>217</v>
      </c>
      <c r="EC1507" s="93" t="s">
        <v>217</v>
      </c>
      <c r="ED1507" s="93" t="s">
        <v>217</v>
      </c>
      <c r="EE1507" s="93" t="s">
        <v>217</v>
      </c>
      <c r="EF1507" s="93" t="s">
        <v>217</v>
      </c>
      <c r="EG1507" s="94" t="s">
        <v>217</v>
      </c>
    </row>
    <row r="1508" spans="1:137">
      <c r="A1508" s="91" t="s">
        <v>717</v>
      </c>
      <c r="B1508" s="92" t="s">
        <v>249</v>
      </c>
      <c r="C1508" s="102">
        <v>33812</v>
      </c>
      <c r="D1508" s="92" t="s">
        <v>233</v>
      </c>
      <c r="E1508" s="92" t="s">
        <v>256</v>
      </c>
      <c r="F1508" s="93">
        <v>3106994</v>
      </c>
      <c r="G1508" s="93">
        <v>655493</v>
      </c>
      <c r="H1508" s="93">
        <v>484668</v>
      </c>
      <c r="I1508" s="93">
        <v>1787105</v>
      </c>
      <c r="J1508" s="93">
        <v>107152</v>
      </c>
      <c r="K1508" s="93" t="s">
        <v>217</v>
      </c>
      <c r="L1508" s="93" t="s">
        <v>217</v>
      </c>
      <c r="M1508" s="93" t="s">
        <v>217</v>
      </c>
      <c r="N1508" s="93">
        <v>149426</v>
      </c>
      <c r="O1508" s="93">
        <v>1166</v>
      </c>
      <c r="P1508" s="93" t="s">
        <v>217</v>
      </c>
      <c r="Q1508" s="93">
        <v>3176</v>
      </c>
      <c r="R1508" s="93">
        <v>3705</v>
      </c>
      <c r="S1508" s="93" t="s">
        <v>217</v>
      </c>
      <c r="T1508" s="93" t="s">
        <v>217</v>
      </c>
      <c r="U1508" s="93">
        <v>407598</v>
      </c>
      <c r="V1508" s="93">
        <v>9897</v>
      </c>
      <c r="W1508" s="93" t="s">
        <v>217</v>
      </c>
      <c r="X1508" s="93">
        <v>24</v>
      </c>
      <c r="Y1508" s="93" t="s">
        <v>217</v>
      </c>
      <c r="Z1508" s="93">
        <v>7209</v>
      </c>
      <c r="AA1508" s="93">
        <v>54676</v>
      </c>
      <c r="AB1508" s="93">
        <v>18527</v>
      </c>
      <c r="AC1508" s="93">
        <v>13669</v>
      </c>
      <c r="AD1508" s="93">
        <v>2925</v>
      </c>
      <c r="AE1508" s="93">
        <v>1933</v>
      </c>
      <c r="AF1508" s="93" t="s">
        <v>217</v>
      </c>
      <c r="AG1508" s="93" t="s">
        <v>217</v>
      </c>
      <c r="AH1508" s="93">
        <v>2322757</v>
      </c>
      <c r="AI1508" s="93">
        <v>1413752</v>
      </c>
      <c r="AJ1508" s="93">
        <v>477909</v>
      </c>
      <c r="AK1508" s="93">
        <v>431096</v>
      </c>
      <c r="AL1508" s="93">
        <v>2621</v>
      </c>
      <c r="AM1508" s="93">
        <v>29431</v>
      </c>
      <c r="AN1508" s="93" t="s">
        <v>217</v>
      </c>
      <c r="AO1508" s="93">
        <v>29431</v>
      </c>
      <c r="AP1508" s="93">
        <v>23024</v>
      </c>
      <c r="AQ1508" s="93" t="s">
        <v>217</v>
      </c>
      <c r="AR1508" s="93">
        <v>321</v>
      </c>
      <c r="AS1508" s="93" t="s">
        <v>217</v>
      </c>
      <c r="AT1508" s="93" t="s">
        <v>217</v>
      </c>
      <c r="AU1508" s="93">
        <v>12046</v>
      </c>
      <c r="AV1508" s="93">
        <v>10657</v>
      </c>
      <c r="AW1508" s="93">
        <v>8123</v>
      </c>
      <c r="AX1508" s="93">
        <v>2528</v>
      </c>
      <c r="AY1508" s="93">
        <v>5595</v>
      </c>
      <c r="AZ1508" s="93">
        <v>2893416</v>
      </c>
      <c r="BA1508" s="93" t="s">
        <v>217</v>
      </c>
      <c r="BB1508" s="93" t="s">
        <v>217</v>
      </c>
      <c r="BC1508" s="93">
        <v>33822</v>
      </c>
      <c r="BD1508" s="93" t="s">
        <v>217</v>
      </c>
      <c r="BE1508" s="93" t="s">
        <v>217</v>
      </c>
      <c r="BF1508" s="93">
        <v>159460</v>
      </c>
      <c r="BG1508" s="93">
        <v>165645</v>
      </c>
      <c r="BH1508" s="93" t="s">
        <v>217</v>
      </c>
      <c r="BI1508" s="93" t="s">
        <v>217</v>
      </c>
      <c r="BJ1508" s="93">
        <v>75525</v>
      </c>
      <c r="BK1508" s="93">
        <v>13372</v>
      </c>
      <c r="BL1508" s="93" t="s">
        <v>217</v>
      </c>
      <c r="BM1508" s="93">
        <v>3883</v>
      </c>
      <c r="BN1508" s="93" t="s">
        <v>217</v>
      </c>
      <c r="BO1508" s="93">
        <v>80705</v>
      </c>
      <c r="BP1508" s="93" t="s">
        <v>217</v>
      </c>
      <c r="BQ1508" s="93" t="s">
        <v>217</v>
      </c>
      <c r="BR1508" s="93" t="s">
        <v>217</v>
      </c>
      <c r="BS1508" s="93" t="s">
        <v>217</v>
      </c>
      <c r="BT1508" s="93" t="s">
        <v>217</v>
      </c>
      <c r="BU1508" s="93" t="s">
        <v>217</v>
      </c>
      <c r="BV1508" s="93" t="s">
        <v>217</v>
      </c>
      <c r="BW1508" s="93" t="s">
        <v>217</v>
      </c>
      <c r="BX1508" s="93" t="s">
        <v>217</v>
      </c>
      <c r="BY1508" s="93" t="s">
        <v>217</v>
      </c>
      <c r="BZ1508" s="93" t="s">
        <v>217</v>
      </c>
      <c r="CA1508" s="93">
        <v>267027</v>
      </c>
      <c r="CB1508" s="93">
        <v>1571216</v>
      </c>
      <c r="CC1508" s="93" t="s">
        <v>217</v>
      </c>
      <c r="CD1508" s="93">
        <v>32332</v>
      </c>
      <c r="CE1508" s="93">
        <v>490429</v>
      </c>
      <c r="CF1508" s="93" t="s">
        <v>217</v>
      </c>
      <c r="CG1508" s="93">
        <v>713860</v>
      </c>
      <c r="CH1508" s="93">
        <v>587174</v>
      </c>
      <c r="CI1508" s="93">
        <v>14728</v>
      </c>
      <c r="CJ1508" s="93" t="s">
        <v>217</v>
      </c>
      <c r="CK1508" s="93">
        <v>82992</v>
      </c>
      <c r="CL1508" s="93">
        <v>35820</v>
      </c>
      <c r="CM1508" s="93" t="s">
        <v>217</v>
      </c>
      <c r="CN1508" s="93">
        <v>53581</v>
      </c>
      <c r="CO1508" s="93">
        <v>5697</v>
      </c>
      <c r="CP1508" s="93" t="s">
        <v>217</v>
      </c>
      <c r="CQ1508" s="93" t="s">
        <v>217</v>
      </c>
      <c r="CR1508" s="93">
        <v>6107</v>
      </c>
      <c r="CS1508" s="93" t="s">
        <v>217</v>
      </c>
      <c r="CT1508" s="93">
        <v>31741</v>
      </c>
      <c r="CU1508" s="93">
        <v>356508</v>
      </c>
      <c r="CV1508" s="93">
        <v>126686</v>
      </c>
      <c r="CW1508" s="93">
        <v>1747</v>
      </c>
      <c r="CX1508" s="93" t="s">
        <v>217</v>
      </c>
      <c r="CY1508" s="93" t="s">
        <v>217</v>
      </c>
      <c r="CZ1508" s="93">
        <v>124939</v>
      </c>
      <c r="DA1508" s="93">
        <v>40757</v>
      </c>
      <c r="DB1508" s="93">
        <v>18905</v>
      </c>
      <c r="DC1508" s="93">
        <v>21852</v>
      </c>
      <c r="DD1508" s="93">
        <v>34915</v>
      </c>
      <c r="DE1508" s="93">
        <v>34885</v>
      </c>
      <c r="DF1508" s="93" t="s">
        <v>217</v>
      </c>
      <c r="DG1508" s="93">
        <v>30</v>
      </c>
      <c r="DH1508" s="93">
        <v>1553828</v>
      </c>
      <c r="DI1508" s="93">
        <v>189383</v>
      </c>
      <c r="DJ1508" s="93">
        <v>152957</v>
      </c>
      <c r="DK1508" s="93">
        <v>36426</v>
      </c>
      <c r="DL1508" s="93">
        <v>132476</v>
      </c>
      <c r="DM1508" s="93">
        <v>2168</v>
      </c>
      <c r="DN1508" s="93">
        <v>15</v>
      </c>
      <c r="DO1508" s="93" t="s">
        <v>217</v>
      </c>
      <c r="DP1508" s="93">
        <v>4000</v>
      </c>
      <c r="DQ1508" s="93">
        <v>840</v>
      </c>
      <c r="DR1508" s="93" t="s">
        <v>217</v>
      </c>
      <c r="DS1508" s="93">
        <v>125453</v>
      </c>
      <c r="DT1508" s="93">
        <v>775277</v>
      </c>
      <c r="DU1508" s="93" t="s">
        <v>217</v>
      </c>
      <c r="DV1508" s="93">
        <v>1712</v>
      </c>
      <c r="DW1508" s="93">
        <v>1712</v>
      </c>
      <c r="DX1508" s="93" t="s">
        <v>217</v>
      </c>
      <c r="DY1508" s="93" t="s">
        <v>217</v>
      </c>
      <c r="DZ1508" s="93" t="s">
        <v>217</v>
      </c>
      <c r="EA1508" s="93" t="s">
        <v>217</v>
      </c>
      <c r="EB1508" s="93" t="s">
        <v>217</v>
      </c>
      <c r="EC1508" s="93" t="s">
        <v>217</v>
      </c>
      <c r="ED1508" s="93" t="s">
        <v>217</v>
      </c>
      <c r="EE1508" s="93" t="s">
        <v>217</v>
      </c>
      <c r="EF1508" s="93" t="s">
        <v>217</v>
      </c>
      <c r="EG1508" s="94" t="s">
        <v>217</v>
      </c>
    </row>
    <row r="1509" spans="1:137">
      <c r="A1509" s="91" t="s">
        <v>717</v>
      </c>
      <c r="B1509" s="92" t="s">
        <v>249</v>
      </c>
      <c r="C1509" s="102">
        <v>34029</v>
      </c>
      <c r="D1509" s="92" t="s">
        <v>233</v>
      </c>
      <c r="E1509" s="92" t="s">
        <v>257</v>
      </c>
      <c r="F1509" s="93">
        <v>798650</v>
      </c>
      <c r="G1509" s="93">
        <v>242524</v>
      </c>
      <c r="H1509" s="93">
        <v>44495</v>
      </c>
      <c r="I1509" s="93">
        <v>410675</v>
      </c>
      <c r="J1509" s="93">
        <v>63508</v>
      </c>
      <c r="K1509" s="93" t="s">
        <v>217</v>
      </c>
      <c r="L1509" s="93" t="s">
        <v>217</v>
      </c>
      <c r="M1509" s="93" t="s">
        <v>217</v>
      </c>
      <c r="N1509" s="93">
        <v>63987</v>
      </c>
      <c r="O1509" s="93">
        <v>465</v>
      </c>
      <c r="P1509" s="93" t="s">
        <v>217</v>
      </c>
      <c r="Q1509" s="93">
        <v>1267</v>
      </c>
      <c r="R1509" s="93">
        <v>1469</v>
      </c>
      <c r="S1509" s="93" t="s">
        <v>217</v>
      </c>
      <c r="T1509" s="93" t="s">
        <v>217</v>
      </c>
      <c r="U1509" s="93">
        <v>178271</v>
      </c>
      <c r="V1509" s="93" t="s">
        <v>217</v>
      </c>
      <c r="W1509" s="93" t="s">
        <v>217</v>
      </c>
      <c r="X1509" s="93">
        <v>10</v>
      </c>
      <c r="Y1509" s="93" t="s">
        <v>217</v>
      </c>
      <c r="Z1509" s="93">
        <v>3019</v>
      </c>
      <c r="AA1509" s="93">
        <v>5490</v>
      </c>
      <c r="AB1509" s="93">
        <v>4931</v>
      </c>
      <c r="AC1509" s="93">
        <v>3014</v>
      </c>
      <c r="AD1509" s="93">
        <v>1224</v>
      </c>
      <c r="AE1509" s="93">
        <v>693</v>
      </c>
      <c r="AF1509" s="93" t="s">
        <v>217</v>
      </c>
      <c r="AG1509" s="93" t="s">
        <v>217</v>
      </c>
      <c r="AH1509" s="93">
        <v>2106933</v>
      </c>
      <c r="AI1509" s="93">
        <v>1869569</v>
      </c>
      <c r="AJ1509" s="93">
        <v>224188</v>
      </c>
      <c r="AK1509" s="93">
        <v>13176</v>
      </c>
      <c r="AL1509" s="93">
        <v>1283</v>
      </c>
      <c r="AM1509" s="93">
        <v>24640</v>
      </c>
      <c r="AN1509" s="93">
        <v>21123</v>
      </c>
      <c r="AO1509" s="93">
        <v>3517</v>
      </c>
      <c r="AP1509" s="93">
        <v>69643</v>
      </c>
      <c r="AQ1509" s="93" t="s">
        <v>217</v>
      </c>
      <c r="AR1509" s="93">
        <v>38</v>
      </c>
      <c r="AS1509" s="93" t="s">
        <v>217</v>
      </c>
      <c r="AT1509" s="93">
        <v>9760</v>
      </c>
      <c r="AU1509" s="93">
        <v>35259</v>
      </c>
      <c r="AV1509" s="93">
        <v>24586</v>
      </c>
      <c r="AW1509" s="93">
        <v>3909</v>
      </c>
      <c r="AX1509" s="93">
        <v>1516</v>
      </c>
      <c r="AY1509" s="93">
        <v>2393</v>
      </c>
      <c r="AZ1509" s="93">
        <v>1649577</v>
      </c>
      <c r="BA1509" s="93" t="s">
        <v>217</v>
      </c>
      <c r="BB1509" s="93" t="s">
        <v>217</v>
      </c>
      <c r="BC1509" s="93">
        <v>16274</v>
      </c>
      <c r="BD1509" s="93" t="s">
        <v>217</v>
      </c>
      <c r="BE1509" s="93" t="s">
        <v>217</v>
      </c>
      <c r="BF1509" s="93">
        <v>85750</v>
      </c>
      <c r="BG1509" s="93">
        <v>69304</v>
      </c>
      <c r="BH1509" s="93" t="s">
        <v>217</v>
      </c>
      <c r="BI1509" s="93" t="s">
        <v>217</v>
      </c>
      <c r="BJ1509" s="93">
        <v>237097</v>
      </c>
      <c r="BK1509" s="93">
        <v>28877</v>
      </c>
      <c r="BL1509" s="93" t="s">
        <v>217</v>
      </c>
      <c r="BM1509" s="93">
        <v>9005</v>
      </c>
      <c r="BN1509" s="93" t="s">
        <v>217</v>
      </c>
      <c r="BO1509" s="93">
        <v>85840</v>
      </c>
      <c r="BP1509" s="93" t="s">
        <v>217</v>
      </c>
      <c r="BQ1509" s="93" t="s">
        <v>217</v>
      </c>
      <c r="BR1509" s="93" t="s">
        <v>217</v>
      </c>
      <c r="BS1509" s="93" t="s">
        <v>217</v>
      </c>
      <c r="BT1509" s="93" t="s">
        <v>217</v>
      </c>
      <c r="BU1509" s="93" t="s">
        <v>217</v>
      </c>
      <c r="BV1509" s="93" t="s">
        <v>217</v>
      </c>
      <c r="BW1509" s="93" t="s">
        <v>217</v>
      </c>
      <c r="BX1509" s="93" t="s">
        <v>217</v>
      </c>
      <c r="BY1509" s="93">
        <v>67698</v>
      </c>
      <c r="BZ1509" s="93" t="s">
        <v>217</v>
      </c>
      <c r="CA1509" s="93">
        <v>235755</v>
      </c>
      <c r="CB1509" s="93">
        <v>745780</v>
      </c>
      <c r="CC1509" s="93" t="s">
        <v>217</v>
      </c>
      <c r="CD1509" s="93">
        <v>11729</v>
      </c>
      <c r="CE1509" s="93">
        <v>56468</v>
      </c>
      <c r="CF1509" s="93" t="s">
        <v>217</v>
      </c>
      <c r="CG1509" s="93">
        <v>320259</v>
      </c>
      <c r="CH1509" s="93">
        <v>241856</v>
      </c>
      <c r="CI1509" s="93">
        <v>9781</v>
      </c>
      <c r="CJ1509" s="93" t="s">
        <v>217</v>
      </c>
      <c r="CK1509" s="93">
        <v>42875</v>
      </c>
      <c r="CL1509" s="93">
        <v>15466</v>
      </c>
      <c r="CM1509" s="93" t="s">
        <v>217</v>
      </c>
      <c r="CN1509" s="93">
        <v>3510</v>
      </c>
      <c r="CO1509" s="93" t="s">
        <v>217</v>
      </c>
      <c r="CP1509" s="93" t="s">
        <v>217</v>
      </c>
      <c r="CQ1509" s="93" t="s">
        <v>217</v>
      </c>
      <c r="CR1509" s="93">
        <v>4057</v>
      </c>
      <c r="CS1509" s="93" t="s">
        <v>217</v>
      </c>
      <c r="CT1509" s="93">
        <v>26724</v>
      </c>
      <c r="CU1509" s="93">
        <v>139443</v>
      </c>
      <c r="CV1509" s="93">
        <v>78403</v>
      </c>
      <c r="CW1509" s="93">
        <v>22615</v>
      </c>
      <c r="CX1509" s="93" t="s">
        <v>217</v>
      </c>
      <c r="CY1509" s="93" t="s">
        <v>217</v>
      </c>
      <c r="CZ1509" s="93">
        <v>55788</v>
      </c>
      <c r="DA1509" s="93">
        <v>30932</v>
      </c>
      <c r="DB1509" s="93">
        <v>11955</v>
      </c>
      <c r="DC1509" s="93">
        <v>18977</v>
      </c>
      <c r="DD1509" s="93">
        <v>6396</v>
      </c>
      <c r="DE1509" s="93">
        <v>5136</v>
      </c>
      <c r="DF1509" s="93" t="s">
        <v>217</v>
      </c>
      <c r="DG1509" s="93">
        <v>1260</v>
      </c>
      <c r="DH1509" s="93">
        <v>127167</v>
      </c>
      <c r="DI1509" s="93">
        <v>184116</v>
      </c>
      <c r="DJ1509" s="93">
        <v>164990</v>
      </c>
      <c r="DK1509" s="93">
        <v>19126</v>
      </c>
      <c r="DL1509" s="93">
        <v>101023</v>
      </c>
      <c r="DM1509" s="93">
        <v>815</v>
      </c>
      <c r="DN1509" s="93">
        <v>5</v>
      </c>
      <c r="DO1509" s="93" t="s">
        <v>217</v>
      </c>
      <c r="DP1509" s="93">
        <v>26500</v>
      </c>
      <c r="DQ1509" s="93" t="s">
        <v>217</v>
      </c>
      <c r="DR1509" s="93" t="s">
        <v>217</v>
      </c>
      <c r="DS1509" s="93">
        <v>73703</v>
      </c>
      <c r="DT1509" s="93">
        <v>373629</v>
      </c>
      <c r="DU1509" s="93" t="s">
        <v>217</v>
      </c>
      <c r="DV1509" s="93">
        <v>1487</v>
      </c>
      <c r="DW1509" s="93">
        <v>866</v>
      </c>
      <c r="DX1509" s="93" t="s">
        <v>217</v>
      </c>
      <c r="DY1509" s="93">
        <v>621</v>
      </c>
      <c r="DZ1509" s="93" t="s">
        <v>217</v>
      </c>
      <c r="EA1509" s="93" t="s">
        <v>217</v>
      </c>
      <c r="EB1509" s="93">
        <v>24</v>
      </c>
      <c r="EC1509" s="93">
        <v>597</v>
      </c>
      <c r="ED1509" s="93" t="s">
        <v>217</v>
      </c>
      <c r="EE1509" s="93" t="s">
        <v>217</v>
      </c>
      <c r="EF1509" s="93" t="s">
        <v>217</v>
      </c>
      <c r="EG1509" s="94" t="s">
        <v>217</v>
      </c>
    </row>
    <row r="1510" spans="1:137">
      <c r="A1510" s="91" t="s">
        <v>717</v>
      </c>
      <c r="B1510" s="92" t="s">
        <v>249</v>
      </c>
      <c r="C1510" s="102">
        <v>34410</v>
      </c>
      <c r="D1510" s="92" t="s">
        <v>233</v>
      </c>
      <c r="E1510" s="92" t="s">
        <v>258</v>
      </c>
      <c r="F1510" s="93">
        <v>514192</v>
      </c>
      <c r="G1510" s="93">
        <v>160904</v>
      </c>
      <c r="H1510" s="93">
        <v>25757</v>
      </c>
      <c r="I1510" s="93">
        <v>269348</v>
      </c>
      <c r="J1510" s="93">
        <v>37503</v>
      </c>
      <c r="K1510" s="93" t="s">
        <v>217</v>
      </c>
      <c r="L1510" s="93" t="s">
        <v>217</v>
      </c>
      <c r="M1510" s="93" t="s">
        <v>217</v>
      </c>
      <c r="N1510" s="93">
        <v>71783</v>
      </c>
      <c r="O1510" s="93">
        <v>312</v>
      </c>
      <c r="P1510" s="93" t="s">
        <v>217</v>
      </c>
      <c r="Q1510" s="93">
        <v>854</v>
      </c>
      <c r="R1510" s="93">
        <v>995</v>
      </c>
      <c r="S1510" s="93" t="s">
        <v>217</v>
      </c>
      <c r="T1510" s="93" t="s">
        <v>217</v>
      </c>
      <c r="U1510" s="93">
        <v>125989</v>
      </c>
      <c r="V1510" s="93" t="s">
        <v>217</v>
      </c>
      <c r="W1510" s="93" t="s">
        <v>217</v>
      </c>
      <c r="X1510" s="93">
        <v>7</v>
      </c>
      <c r="Y1510" s="93" t="s">
        <v>217</v>
      </c>
      <c r="Z1510" s="93">
        <v>2101</v>
      </c>
      <c r="AA1510" s="93">
        <v>4121</v>
      </c>
      <c r="AB1510" s="93">
        <v>3190</v>
      </c>
      <c r="AC1510" s="93">
        <v>1913</v>
      </c>
      <c r="AD1510" s="93">
        <v>853</v>
      </c>
      <c r="AE1510" s="93">
        <v>424</v>
      </c>
      <c r="AF1510" s="93" t="s">
        <v>217</v>
      </c>
      <c r="AG1510" s="93" t="s">
        <v>217</v>
      </c>
      <c r="AH1510" s="93">
        <v>2652545</v>
      </c>
      <c r="AI1510" s="93">
        <v>2455962</v>
      </c>
      <c r="AJ1510" s="93">
        <v>185682</v>
      </c>
      <c r="AK1510" s="93">
        <v>10901</v>
      </c>
      <c r="AL1510" s="93">
        <v>748</v>
      </c>
      <c r="AM1510" s="93">
        <v>14559</v>
      </c>
      <c r="AN1510" s="93" t="s">
        <v>217</v>
      </c>
      <c r="AO1510" s="93">
        <v>14559</v>
      </c>
      <c r="AP1510" s="93">
        <v>90642</v>
      </c>
      <c r="AQ1510" s="93" t="s">
        <v>217</v>
      </c>
      <c r="AR1510" s="93" t="s">
        <v>217</v>
      </c>
      <c r="AS1510" s="93" t="s">
        <v>217</v>
      </c>
      <c r="AT1510" s="93">
        <v>4205</v>
      </c>
      <c r="AU1510" s="93">
        <v>49893</v>
      </c>
      <c r="AV1510" s="93">
        <v>36544</v>
      </c>
      <c r="AW1510" s="93">
        <v>2884</v>
      </c>
      <c r="AX1510" s="93">
        <v>1689</v>
      </c>
      <c r="AY1510" s="93">
        <v>1195</v>
      </c>
      <c r="AZ1510" s="93">
        <v>1079266</v>
      </c>
      <c r="BA1510" s="93" t="s">
        <v>217</v>
      </c>
      <c r="BB1510" s="93" t="s">
        <v>217</v>
      </c>
      <c r="BC1510" s="93">
        <v>5160</v>
      </c>
      <c r="BD1510" s="93" t="s">
        <v>217</v>
      </c>
      <c r="BE1510" s="93" t="s">
        <v>217</v>
      </c>
      <c r="BF1510" s="93">
        <v>128420</v>
      </c>
      <c r="BG1510" s="93">
        <v>31473</v>
      </c>
      <c r="BH1510" s="93" t="s">
        <v>217</v>
      </c>
      <c r="BI1510" s="93" t="s">
        <v>217</v>
      </c>
      <c r="BJ1510" s="93">
        <v>22588</v>
      </c>
      <c r="BK1510" s="93" t="s">
        <v>217</v>
      </c>
      <c r="BL1510" s="93" t="s">
        <v>217</v>
      </c>
      <c r="BM1510" s="93">
        <v>2131</v>
      </c>
      <c r="BN1510" s="93" t="s">
        <v>217</v>
      </c>
      <c r="BO1510" s="93">
        <v>38644</v>
      </c>
      <c r="BP1510" s="93" t="s">
        <v>217</v>
      </c>
      <c r="BQ1510" s="93" t="s">
        <v>217</v>
      </c>
      <c r="BR1510" s="93" t="s">
        <v>217</v>
      </c>
      <c r="BS1510" s="93" t="s">
        <v>217</v>
      </c>
      <c r="BT1510" s="93" t="s">
        <v>217</v>
      </c>
      <c r="BU1510" s="93" t="s">
        <v>217</v>
      </c>
      <c r="BV1510" s="93" t="s">
        <v>217</v>
      </c>
      <c r="BW1510" s="93" t="s">
        <v>217</v>
      </c>
      <c r="BX1510" s="93" t="s">
        <v>217</v>
      </c>
      <c r="BY1510" s="93" t="s">
        <v>217</v>
      </c>
      <c r="BZ1510" s="93" t="s">
        <v>217</v>
      </c>
      <c r="CA1510" s="93">
        <v>268013</v>
      </c>
      <c r="CB1510" s="93">
        <v>532889</v>
      </c>
      <c r="CC1510" s="93" t="s">
        <v>217</v>
      </c>
      <c r="CD1510" s="93">
        <v>18634</v>
      </c>
      <c r="CE1510" s="93">
        <v>31314</v>
      </c>
      <c r="CF1510" s="93" t="s">
        <v>217</v>
      </c>
      <c r="CG1510" s="93">
        <v>257245</v>
      </c>
      <c r="CH1510" s="93">
        <v>208762</v>
      </c>
      <c r="CI1510" s="93">
        <v>2218</v>
      </c>
      <c r="CJ1510" s="93" t="s">
        <v>217</v>
      </c>
      <c r="CK1510" s="93">
        <v>64198</v>
      </c>
      <c r="CL1510" s="93">
        <v>6864</v>
      </c>
      <c r="CM1510" s="93" t="s">
        <v>217</v>
      </c>
      <c r="CN1510" s="93">
        <v>38815</v>
      </c>
      <c r="CO1510" s="93" t="s">
        <v>217</v>
      </c>
      <c r="CP1510" s="93" t="s">
        <v>217</v>
      </c>
      <c r="CQ1510" s="93" t="s">
        <v>217</v>
      </c>
      <c r="CR1510" s="93">
        <v>3378</v>
      </c>
      <c r="CS1510" s="93" t="s">
        <v>217</v>
      </c>
      <c r="CT1510" s="93">
        <v>24911</v>
      </c>
      <c r="CU1510" s="93">
        <v>68378</v>
      </c>
      <c r="CV1510" s="93">
        <v>48483</v>
      </c>
      <c r="CW1510" s="93">
        <v>1663</v>
      </c>
      <c r="CX1510" s="93" t="s">
        <v>217</v>
      </c>
      <c r="CY1510" s="93" t="s">
        <v>217</v>
      </c>
      <c r="CZ1510" s="93">
        <v>46820</v>
      </c>
      <c r="DA1510" s="93">
        <v>79328</v>
      </c>
      <c r="DB1510" s="93">
        <v>50165</v>
      </c>
      <c r="DC1510" s="93">
        <v>29163</v>
      </c>
      <c r="DD1510" s="93">
        <v>37329</v>
      </c>
      <c r="DE1510" s="93">
        <v>33967</v>
      </c>
      <c r="DF1510" s="93" t="s">
        <v>217</v>
      </c>
      <c r="DG1510" s="93">
        <v>3362</v>
      </c>
      <c r="DH1510" s="93">
        <v>201662</v>
      </c>
      <c r="DI1510" s="93">
        <v>88685</v>
      </c>
      <c r="DJ1510" s="93">
        <v>64935</v>
      </c>
      <c r="DK1510" s="93">
        <v>23750</v>
      </c>
      <c r="DL1510" s="93">
        <v>78993</v>
      </c>
      <c r="DM1510" s="93">
        <v>98</v>
      </c>
      <c r="DN1510" s="93">
        <v>8</v>
      </c>
      <c r="DO1510" s="93" t="s">
        <v>217</v>
      </c>
      <c r="DP1510" s="93">
        <v>8122</v>
      </c>
      <c r="DQ1510" s="93">
        <v>291</v>
      </c>
      <c r="DR1510" s="93" t="s">
        <v>217</v>
      </c>
      <c r="DS1510" s="93">
        <v>70474</v>
      </c>
      <c r="DT1510" s="93">
        <v>623053</v>
      </c>
      <c r="DU1510" s="93" t="s">
        <v>217</v>
      </c>
      <c r="DV1510" s="93">
        <v>2092</v>
      </c>
      <c r="DW1510" s="93">
        <v>2084</v>
      </c>
      <c r="DX1510" s="93">
        <v>8</v>
      </c>
      <c r="DY1510" s="93" t="s">
        <v>217</v>
      </c>
      <c r="DZ1510" s="93" t="s">
        <v>217</v>
      </c>
      <c r="EA1510" s="93" t="s">
        <v>217</v>
      </c>
      <c r="EB1510" s="93" t="s">
        <v>217</v>
      </c>
      <c r="EC1510" s="93" t="s">
        <v>217</v>
      </c>
      <c r="ED1510" s="93" t="s">
        <v>217</v>
      </c>
      <c r="EE1510" s="93" t="s">
        <v>217</v>
      </c>
      <c r="EF1510" s="93" t="s">
        <v>217</v>
      </c>
      <c r="EG1510" s="94" t="s">
        <v>217</v>
      </c>
    </row>
    <row r="1511" spans="1:137">
      <c r="A1511" s="91" t="s">
        <v>717</v>
      </c>
      <c r="B1511" s="92" t="s">
        <v>249</v>
      </c>
      <c r="C1511" s="102">
        <v>34614</v>
      </c>
      <c r="D1511" s="92" t="s">
        <v>233</v>
      </c>
      <c r="E1511" s="92" t="s">
        <v>259</v>
      </c>
      <c r="F1511" s="93">
        <v>1015915</v>
      </c>
      <c r="G1511" s="93">
        <v>411354</v>
      </c>
      <c r="H1511" s="93">
        <v>53363</v>
      </c>
      <c r="I1511" s="93">
        <v>397209</v>
      </c>
      <c r="J1511" s="93">
        <v>116224</v>
      </c>
      <c r="K1511" s="93" t="s">
        <v>217</v>
      </c>
      <c r="L1511" s="93" t="s">
        <v>217</v>
      </c>
      <c r="M1511" s="93" t="s">
        <v>217</v>
      </c>
      <c r="N1511" s="93">
        <v>74612</v>
      </c>
      <c r="O1511" s="93">
        <v>810</v>
      </c>
      <c r="P1511" s="93" t="s">
        <v>217</v>
      </c>
      <c r="Q1511" s="93">
        <v>2212</v>
      </c>
      <c r="R1511" s="93">
        <v>2598</v>
      </c>
      <c r="S1511" s="93" t="s">
        <v>217</v>
      </c>
      <c r="T1511" s="93" t="s">
        <v>217</v>
      </c>
      <c r="U1511" s="93">
        <v>242523</v>
      </c>
      <c r="V1511" s="93" t="s">
        <v>217</v>
      </c>
      <c r="W1511" s="93" t="s">
        <v>217</v>
      </c>
      <c r="X1511" s="93">
        <v>10</v>
      </c>
      <c r="Y1511" s="93" t="s">
        <v>217</v>
      </c>
      <c r="Z1511" s="93">
        <v>3064</v>
      </c>
      <c r="AA1511" s="93">
        <v>8031</v>
      </c>
      <c r="AB1511" s="93">
        <v>15245</v>
      </c>
      <c r="AC1511" s="93">
        <v>12657</v>
      </c>
      <c r="AD1511" s="93">
        <v>1243</v>
      </c>
      <c r="AE1511" s="93">
        <v>1345</v>
      </c>
      <c r="AF1511" s="93" t="s">
        <v>217</v>
      </c>
      <c r="AG1511" s="93" t="s">
        <v>217</v>
      </c>
      <c r="AH1511" s="93">
        <v>3021698</v>
      </c>
      <c r="AI1511" s="93">
        <v>2574150</v>
      </c>
      <c r="AJ1511" s="93">
        <v>107671</v>
      </c>
      <c r="AK1511" s="93">
        <v>339877</v>
      </c>
      <c r="AL1511" s="93">
        <v>744</v>
      </c>
      <c r="AM1511" s="93">
        <v>7206</v>
      </c>
      <c r="AN1511" s="93" t="s">
        <v>217</v>
      </c>
      <c r="AO1511" s="93">
        <v>7206</v>
      </c>
      <c r="AP1511" s="93">
        <v>177597</v>
      </c>
      <c r="AQ1511" s="93" t="s">
        <v>217</v>
      </c>
      <c r="AR1511" s="93" t="s">
        <v>217</v>
      </c>
      <c r="AS1511" s="93" t="s">
        <v>217</v>
      </c>
      <c r="AT1511" s="93" t="s">
        <v>217</v>
      </c>
      <c r="AU1511" s="93">
        <v>145438</v>
      </c>
      <c r="AV1511" s="93">
        <v>32159</v>
      </c>
      <c r="AW1511" s="93">
        <v>7926</v>
      </c>
      <c r="AX1511" s="93" t="s">
        <v>217</v>
      </c>
      <c r="AY1511" s="93">
        <v>7926</v>
      </c>
      <c r="AZ1511" s="93">
        <v>2300834</v>
      </c>
      <c r="BA1511" s="93" t="s">
        <v>217</v>
      </c>
      <c r="BB1511" s="93" t="s">
        <v>217</v>
      </c>
      <c r="BC1511" s="93">
        <v>25352</v>
      </c>
      <c r="BD1511" s="93" t="s">
        <v>217</v>
      </c>
      <c r="BE1511" s="93" t="s">
        <v>217</v>
      </c>
      <c r="BF1511" s="93">
        <v>190919</v>
      </c>
      <c r="BG1511" s="93">
        <v>99676</v>
      </c>
      <c r="BH1511" s="93" t="s">
        <v>217</v>
      </c>
      <c r="BI1511" s="93" t="s">
        <v>217</v>
      </c>
      <c r="BJ1511" s="93">
        <v>34080</v>
      </c>
      <c r="BK1511" s="93">
        <v>49892</v>
      </c>
      <c r="BL1511" s="93" t="s">
        <v>217</v>
      </c>
      <c r="BM1511" s="93">
        <v>3715</v>
      </c>
      <c r="BN1511" s="93" t="s">
        <v>217</v>
      </c>
      <c r="BO1511" s="93">
        <v>22437</v>
      </c>
      <c r="BP1511" s="93" t="s">
        <v>217</v>
      </c>
      <c r="BQ1511" s="93" t="s">
        <v>217</v>
      </c>
      <c r="BR1511" s="93" t="s">
        <v>217</v>
      </c>
      <c r="BS1511" s="93" t="s">
        <v>217</v>
      </c>
      <c r="BT1511" s="93" t="s">
        <v>217</v>
      </c>
      <c r="BU1511" s="93" t="s">
        <v>217</v>
      </c>
      <c r="BV1511" s="93" t="s">
        <v>217</v>
      </c>
      <c r="BW1511" s="93" t="s">
        <v>217</v>
      </c>
      <c r="BX1511" s="93" t="s">
        <v>217</v>
      </c>
      <c r="BY1511" s="93">
        <v>12727</v>
      </c>
      <c r="BZ1511" s="93" t="s">
        <v>217</v>
      </c>
      <c r="CA1511" s="93">
        <v>293610</v>
      </c>
      <c r="CB1511" s="93">
        <v>1161839</v>
      </c>
      <c r="CC1511" s="93" t="s">
        <v>217</v>
      </c>
      <c r="CD1511" s="93">
        <v>25884</v>
      </c>
      <c r="CE1511" s="93">
        <v>380703</v>
      </c>
      <c r="CF1511" s="93" t="s">
        <v>217</v>
      </c>
      <c r="CG1511" s="93">
        <v>1309096</v>
      </c>
      <c r="CH1511" s="93">
        <v>944173</v>
      </c>
      <c r="CI1511" s="93">
        <v>16243</v>
      </c>
      <c r="CJ1511" s="93" t="s">
        <v>217</v>
      </c>
      <c r="CK1511" s="93">
        <v>95385</v>
      </c>
      <c r="CL1511" s="93">
        <v>21954</v>
      </c>
      <c r="CM1511" s="93" t="s">
        <v>217</v>
      </c>
      <c r="CN1511" s="93">
        <v>251053</v>
      </c>
      <c r="CO1511" s="93">
        <v>398967</v>
      </c>
      <c r="CP1511" s="93" t="s">
        <v>217</v>
      </c>
      <c r="CQ1511" s="93" t="s">
        <v>217</v>
      </c>
      <c r="CR1511" s="93">
        <v>5558</v>
      </c>
      <c r="CS1511" s="93" t="s">
        <v>217</v>
      </c>
      <c r="CT1511" s="93">
        <v>34590</v>
      </c>
      <c r="CU1511" s="93">
        <v>120423</v>
      </c>
      <c r="CV1511" s="93">
        <v>364923</v>
      </c>
      <c r="CW1511" s="93">
        <v>16022</v>
      </c>
      <c r="CX1511" s="93">
        <v>60496</v>
      </c>
      <c r="CY1511" s="93">
        <v>150</v>
      </c>
      <c r="CZ1511" s="93">
        <v>288255</v>
      </c>
      <c r="DA1511" s="93">
        <v>140974</v>
      </c>
      <c r="DB1511" s="93">
        <v>37025</v>
      </c>
      <c r="DC1511" s="93">
        <v>103949</v>
      </c>
      <c r="DD1511" s="93">
        <v>215117</v>
      </c>
      <c r="DE1511" s="93">
        <v>200221</v>
      </c>
      <c r="DF1511" s="93" t="s">
        <v>217</v>
      </c>
      <c r="DG1511" s="93">
        <v>14896</v>
      </c>
      <c r="DH1511" s="93">
        <v>8371083</v>
      </c>
      <c r="DI1511" s="93">
        <v>2367632</v>
      </c>
      <c r="DJ1511" s="93">
        <v>2117610</v>
      </c>
      <c r="DK1511" s="93">
        <v>250022</v>
      </c>
      <c r="DL1511" s="93">
        <v>195734</v>
      </c>
      <c r="DM1511" s="93">
        <v>1425</v>
      </c>
      <c r="DN1511" s="93">
        <v>25</v>
      </c>
      <c r="DO1511" s="93" t="s">
        <v>217</v>
      </c>
      <c r="DP1511" s="93">
        <v>39348</v>
      </c>
      <c r="DQ1511" s="93" t="s">
        <v>217</v>
      </c>
      <c r="DR1511" s="93" t="s">
        <v>217</v>
      </c>
      <c r="DS1511" s="93">
        <v>154936</v>
      </c>
      <c r="DT1511" s="93">
        <v>874170</v>
      </c>
      <c r="DU1511" s="93" t="s">
        <v>217</v>
      </c>
      <c r="DV1511" s="93">
        <v>2675</v>
      </c>
      <c r="DW1511" s="93">
        <v>602</v>
      </c>
      <c r="DX1511" s="93" t="s">
        <v>217</v>
      </c>
      <c r="DY1511" s="93" t="s">
        <v>217</v>
      </c>
      <c r="DZ1511" s="93" t="s">
        <v>217</v>
      </c>
      <c r="EA1511" s="93" t="s">
        <v>217</v>
      </c>
      <c r="EB1511" s="93" t="s">
        <v>217</v>
      </c>
      <c r="EC1511" s="93" t="s">
        <v>217</v>
      </c>
      <c r="ED1511" s="93" t="s">
        <v>217</v>
      </c>
      <c r="EE1511" s="93" t="s">
        <v>217</v>
      </c>
      <c r="EF1511" s="93">
        <v>2073</v>
      </c>
      <c r="EG1511" s="94" t="s">
        <v>217</v>
      </c>
    </row>
    <row r="1512" spans="1:137">
      <c r="A1512" s="91" t="s">
        <v>717</v>
      </c>
      <c r="B1512" s="92" t="s">
        <v>249</v>
      </c>
      <c r="C1512" s="102">
        <v>34827</v>
      </c>
      <c r="D1512" s="92" t="s">
        <v>233</v>
      </c>
      <c r="E1512" s="92" t="s">
        <v>260</v>
      </c>
      <c r="F1512" s="93">
        <v>1257181</v>
      </c>
      <c r="G1512" s="93">
        <v>503572</v>
      </c>
      <c r="H1512" s="93">
        <v>53625</v>
      </c>
      <c r="I1512" s="93">
        <v>537993</v>
      </c>
      <c r="J1512" s="93">
        <v>109910</v>
      </c>
      <c r="K1512" s="93" t="s">
        <v>217</v>
      </c>
      <c r="L1512" s="93" t="s">
        <v>217</v>
      </c>
      <c r="M1512" s="93" t="s">
        <v>217</v>
      </c>
      <c r="N1512" s="93">
        <v>87379</v>
      </c>
      <c r="O1512" s="93">
        <v>962</v>
      </c>
      <c r="P1512" s="93" t="s">
        <v>217</v>
      </c>
      <c r="Q1512" s="93">
        <v>2621</v>
      </c>
      <c r="R1512" s="93">
        <v>3060</v>
      </c>
      <c r="S1512" s="93" t="s">
        <v>217</v>
      </c>
      <c r="T1512" s="93" t="s">
        <v>217</v>
      </c>
      <c r="U1512" s="93">
        <v>336716</v>
      </c>
      <c r="V1512" s="93" t="s">
        <v>217</v>
      </c>
      <c r="W1512" s="93" t="s">
        <v>217</v>
      </c>
      <c r="X1512" s="93">
        <v>11</v>
      </c>
      <c r="Y1512" s="93" t="s">
        <v>217</v>
      </c>
      <c r="Z1512" s="93">
        <v>3317</v>
      </c>
      <c r="AA1512" s="93">
        <v>7993</v>
      </c>
      <c r="AB1512" s="93">
        <v>15158</v>
      </c>
      <c r="AC1512" s="93">
        <v>12130</v>
      </c>
      <c r="AD1512" s="93">
        <v>1345</v>
      </c>
      <c r="AE1512" s="93">
        <v>1683</v>
      </c>
      <c r="AF1512" s="93" t="s">
        <v>217</v>
      </c>
      <c r="AG1512" s="93" t="s">
        <v>217</v>
      </c>
      <c r="AH1512" s="93">
        <v>3738412</v>
      </c>
      <c r="AI1512" s="93">
        <v>2934679</v>
      </c>
      <c r="AJ1512" s="93">
        <v>179559</v>
      </c>
      <c r="AK1512" s="93">
        <v>624174</v>
      </c>
      <c r="AL1512" s="93">
        <v>661</v>
      </c>
      <c r="AM1512" s="93">
        <v>55870</v>
      </c>
      <c r="AN1512" s="93" t="s">
        <v>217</v>
      </c>
      <c r="AO1512" s="93">
        <v>55870</v>
      </c>
      <c r="AP1512" s="93">
        <v>109075</v>
      </c>
      <c r="AQ1512" s="93" t="s">
        <v>217</v>
      </c>
      <c r="AR1512" s="93" t="s">
        <v>217</v>
      </c>
      <c r="AS1512" s="93" t="s">
        <v>217</v>
      </c>
      <c r="AT1512" s="93">
        <v>8205</v>
      </c>
      <c r="AU1512" s="93">
        <v>83705</v>
      </c>
      <c r="AV1512" s="93">
        <v>17165</v>
      </c>
      <c r="AW1512" s="93">
        <v>9226</v>
      </c>
      <c r="AX1512" s="93">
        <v>3558</v>
      </c>
      <c r="AY1512" s="93">
        <v>5668</v>
      </c>
      <c r="AZ1512" s="93">
        <v>3251141</v>
      </c>
      <c r="BA1512" s="93" t="s">
        <v>217</v>
      </c>
      <c r="BB1512" s="93" t="s">
        <v>217</v>
      </c>
      <c r="BC1512" s="93">
        <v>254720</v>
      </c>
      <c r="BD1512" s="93" t="s">
        <v>217</v>
      </c>
      <c r="BE1512" s="93" t="s">
        <v>217</v>
      </c>
      <c r="BF1512" s="93">
        <v>218219</v>
      </c>
      <c r="BG1512" s="93">
        <v>121940</v>
      </c>
      <c r="BH1512" s="93" t="s">
        <v>217</v>
      </c>
      <c r="BI1512" s="93" t="s">
        <v>217</v>
      </c>
      <c r="BJ1512" s="93">
        <v>50652</v>
      </c>
      <c r="BK1512" s="93">
        <v>415916</v>
      </c>
      <c r="BL1512" s="93" t="s">
        <v>217</v>
      </c>
      <c r="BM1512" s="93">
        <v>5921</v>
      </c>
      <c r="BN1512" s="93" t="s">
        <v>217</v>
      </c>
      <c r="BO1512" s="93">
        <v>124034</v>
      </c>
      <c r="BP1512" s="93" t="s">
        <v>217</v>
      </c>
      <c r="BQ1512" s="93" t="s">
        <v>217</v>
      </c>
      <c r="BR1512" s="93" t="s">
        <v>217</v>
      </c>
      <c r="BS1512" s="93" t="s">
        <v>217</v>
      </c>
      <c r="BT1512" s="93" t="s">
        <v>217</v>
      </c>
      <c r="BU1512" s="93" t="s">
        <v>217</v>
      </c>
      <c r="BV1512" s="93" t="s">
        <v>217</v>
      </c>
      <c r="BW1512" s="93" t="s">
        <v>217</v>
      </c>
      <c r="BX1512" s="93" t="s">
        <v>217</v>
      </c>
      <c r="BY1512" s="93" t="s">
        <v>217</v>
      </c>
      <c r="BZ1512" s="93" t="s">
        <v>217</v>
      </c>
      <c r="CA1512" s="93">
        <v>336669</v>
      </c>
      <c r="CB1512" s="93">
        <v>1524527</v>
      </c>
      <c r="CC1512" s="93" t="s">
        <v>217</v>
      </c>
      <c r="CD1512" s="93">
        <v>23057</v>
      </c>
      <c r="CE1512" s="93">
        <v>175486</v>
      </c>
      <c r="CF1512" s="93">
        <v>7239</v>
      </c>
      <c r="CG1512" s="93">
        <v>1436426</v>
      </c>
      <c r="CH1512" s="93">
        <v>1196065</v>
      </c>
      <c r="CI1512" s="93">
        <v>109066</v>
      </c>
      <c r="CJ1512" s="93" t="s">
        <v>217</v>
      </c>
      <c r="CK1512" s="93">
        <v>109110</v>
      </c>
      <c r="CL1512" s="93">
        <v>27154</v>
      </c>
      <c r="CM1512" s="93" t="s">
        <v>217</v>
      </c>
      <c r="CN1512" s="93">
        <v>83298</v>
      </c>
      <c r="CO1512" s="93">
        <v>504432</v>
      </c>
      <c r="CP1512" s="93" t="s">
        <v>217</v>
      </c>
      <c r="CQ1512" s="93" t="s">
        <v>217</v>
      </c>
      <c r="CR1512" s="93">
        <v>7141</v>
      </c>
      <c r="CS1512" s="93" t="s">
        <v>217</v>
      </c>
      <c r="CT1512" s="93">
        <v>47176</v>
      </c>
      <c r="CU1512" s="93">
        <v>308688</v>
      </c>
      <c r="CV1512" s="93">
        <v>240361</v>
      </c>
      <c r="CW1512" s="93">
        <v>11807</v>
      </c>
      <c r="CX1512" s="93">
        <v>19089</v>
      </c>
      <c r="CY1512" s="93" t="s">
        <v>217</v>
      </c>
      <c r="CZ1512" s="93">
        <v>209465</v>
      </c>
      <c r="DA1512" s="93">
        <v>148098</v>
      </c>
      <c r="DB1512" s="93">
        <v>48512</v>
      </c>
      <c r="DC1512" s="93">
        <v>99586</v>
      </c>
      <c r="DD1512" s="93">
        <v>173069</v>
      </c>
      <c r="DE1512" s="93">
        <v>169921</v>
      </c>
      <c r="DF1512" s="93" t="s">
        <v>217</v>
      </c>
      <c r="DG1512" s="93">
        <v>3148</v>
      </c>
      <c r="DH1512" s="93">
        <v>8267886</v>
      </c>
      <c r="DI1512" s="93">
        <v>1334681</v>
      </c>
      <c r="DJ1512" s="93">
        <v>665398</v>
      </c>
      <c r="DK1512" s="93">
        <v>669283</v>
      </c>
      <c r="DL1512" s="93">
        <v>110708</v>
      </c>
      <c r="DM1512" s="93">
        <v>1819</v>
      </c>
      <c r="DN1512" s="93" t="s">
        <v>217</v>
      </c>
      <c r="DO1512" s="93" t="s">
        <v>217</v>
      </c>
      <c r="DP1512" s="93">
        <v>44682</v>
      </c>
      <c r="DQ1512" s="93" t="s">
        <v>217</v>
      </c>
      <c r="DR1512" s="93" t="s">
        <v>217</v>
      </c>
      <c r="DS1512" s="93">
        <v>64207</v>
      </c>
      <c r="DT1512" s="93">
        <v>1079923</v>
      </c>
      <c r="DU1512" s="93" t="s">
        <v>217</v>
      </c>
      <c r="DV1512" s="93">
        <v>2875</v>
      </c>
      <c r="DW1512" s="93">
        <v>2875</v>
      </c>
      <c r="DX1512" s="93" t="s">
        <v>217</v>
      </c>
      <c r="DY1512" s="93" t="s">
        <v>217</v>
      </c>
      <c r="DZ1512" s="93" t="s">
        <v>217</v>
      </c>
      <c r="EA1512" s="93" t="s">
        <v>217</v>
      </c>
      <c r="EB1512" s="93" t="s">
        <v>217</v>
      </c>
      <c r="EC1512" s="93" t="s">
        <v>217</v>
      </c>
      <c r="ED1512" s="93" t="s">
        <v>217</v>
      </c>
      <c r="EE1512" s="93" t="s">
        <v>217</v>
      </c>
      <c r="EF1512" s="93" t="s">
        <v>217</v>
      </c>
      <c r="EG1512" s="94" t="s">
        <v>217</v>
      </c>
    </row>
    <row r="1513" spans="1:137">
      <c r="A1513" s="91" t="s">
        <v>717</v>
      </c>
      <c r="B1513" s="92" t="s">
        <v>249</v>
      </c>
      <c r="C1513" s="102">
        <v>34835</v>
      </c>
      <c r="D1513" s="92" t="s">
        <v>233</v>
      </c>
      <c r="E1513" s="92" t="s">
        <v>261</v>
      </c>
      <c r="F1513" s="93">
        <v>724919</v>
      </c>
      <c r="G1513" s="93">
        <v>260322</v>
      </c>
      <c r="H1513" s="93">
        <v>36466</v>
      </c>
      <c r="I1513" s="93">
        <v>333347</v>
      </c>
      <c r="J1513" s="93">
        <v>60012</v>
      </c>
      <c r="K1513" s="93" t="s">
        <v>217</v>
      </c>
      <c r="L1513" s="93" t="s">
        <v>217</v>
      </c>
      <c r="M1513" s="93" t="s">
        <v>217</v>
      </c>
      <c r="N1513" s="93">
        <v>125103</v>
      </c>
      <c r="O1513" s="93">
        <v>483</v>
      </c>
      <c r="P1513" s="93" t="s">
        <v>217</v>
      </c>
      <c r="Q1513" s="93">
        <v>1314</v>
      </c>
      <c r="R1513" s="93">
        <v>1533</v>
      </c>
      <c r="S1513" s="93" t="s">
        <v>217</v>
      </c>
      <c r="T1513" s="93" t="s">
        <v>217</v>
      </c>
      <c r="U1513" s="93">
        <v>220506</v>
      </c>
      <c r="V1513" s="93" t="s">
        <v>217</v>
      </c>
      <c r="W1513" s="93" t="s">
        <v>217</v>
      </c>
      <c r="X1513" s="93">
        <v>1</v>
      </c>
      <c r="Y1513" s="93" t="s">
        <v>217</v>
      </c>
      <c r="Z1513" s="93">
        <v>3429</v>
      </c>
      <c r="AA1513" s="93">
        <v>3860</v>
      </c>
      <c r="AB1513" s="93">
        <v>5215</v>
      </c>
      <c r="AC1513" s="93">
        <v>2670</v>
      </c>
      <c r="AD1513" s="93">
        <v>1602</v>
      </c>
      <c r="AE1513" s="93">
        <v>943</v>
      </c>
      <c r="AF1513" s="93" t="s">
        <v>217</v>
      </c>
      <c r="AG1513" s="93" t="s">
        <v>217</v>
      </c>
      <c r="AH1513" s="93">
        <v>5397968</v>
      </c>
      <c r="AI1513" s="93">
        <v>4665705</v>
      </c>
      <c r="AJ1513" s="93">
        <v>628914</v>
      </c>
      <c r="AK1513" s="93">
        <v>103349</v>
      </c>
      <c r="AL1513" s="93">
        <v>1122</v>
      </c>
      <c r="AM1513" s="93">
        <v>2444</v>
      </c>
      <c r="AN1513" s="93" t="s">
        <v>217</v>
      </c>
      <c r="AO1513" s="93">
        <v>2444</v>
      </c>
      <c r="AP1513" s="93">
        <v>87799</v>
      </c>
      <c r="AQ1513" s="93" t="s">
        <v>217</v>
      </c>
      <c r="AR1513" s="93" t="s">
        <v>217</v>
      </c>
      <c r="AS1513" s="93" t="s">
        <v>217</v>
      </c>
      <c r="AT1513" s="93">
        <v>8258</v>
      </c>
      <c r="AU1513" s="93">
        <v>55046</v>
      </c>
      <c r="AV1513" s="93">
        <v>24495</v>
      </c>
      <c r="AW1513" s="93">
        <v>6449</v>
      </c>
      <c r="AX1513" s="93">
        <v>2386</v>
      </c>
      <c r="AY1513" s="93">
        <v>4063</v>
      </c>
      <c r="AZ1513" s="93">
        <v>2928495</v>
      </c>
      <c r="BA1513" s="93" t="s">
        <v>217</v>
      </c>
      <c r="BB1513" s="93" t="s">
        <v>217</v>
      </c>
      <c r="BC1513" s="93">
        <v>132</v>
      </c>
      <c r="BD1513" s="93" t="s">
        <v>217</v>
      </c>
      <c r="BE1513" s="93" t="s">
        <v>217</v>
      </c>
      <c r="BF1513" s="93">
        <v>178336</v>
      </c>
      <c r="BG1513" s="93">
        <v>61854</v>
      </c>
      <c r="BH1513" s="93" t="s">
        <v>217</v>
      </c>
      <c r="BI1513" s="93" t="s">
        <v>217</v>
      </c>
      <c r="BJ1513" s="93">
        <v>66180</v>
      </c>
      <c r="BK1513" s="93">
        <v>1086478</v>
      </c>
      <c r="BL1513" s="93" t="s">
        <v>217</v>
      </c>
      <c r="BM1513" s="93">
        <v>3111</v>
      </c>
      <c r="BN1513" s="93" t="s">
        <v>217</v>
      </c>
      <c r="BO1513" s="93">
        <v>147113</v>
      </c>
      <c r="BP1513" s="93" t="s">
        <v>217</v>
      </c>
      <c r="BQ1513" s="93" t="s">
        <v>217</v>
      </c>
      <c r="BR1513" s="93" t="s">
        <v>217</v>
      </c>
      <c r="BS1513" s="93" t="s">
        <v>217</v>
      </c>
      <c r="BT1513" s="93" t="s">
        <v>217</v>
      </c>
      <c r="BU1513" s="93" t="s">
        <v>217</v>
      </c>
      <c r="BV1513" s="93" t="s">
        <v>217</v>
      </c>
      <c r="BW1513" s="93" t="s">
        <v>217</v>
      </c>
      <c r="BX1513" s="93" t="s">
        <v>217</v>
      </c>
      <c r="BY1513" s="93" t="s">
        <v>217</v>
      </c>
      <c r="BZ1513" s="93" t="s">
        <v>217</v>
      </c>
      <c r="CA1513" s="93">
        <v>344151</v>
      </c>
      <c r="CB1513" s="93">
        <v>907516</v>
      </c>
      <c r="CC1513" s="93" t="s">
        <v>217</v>
      </c>
      <c r="CD1513" s="93">
        <v>15773</v>
      </c>
      <c r="CE1513" s="93">
        <v>117851</v>
      </c>
      <c r="CF1513" s="93" t="s">
        <v>217</v>
      </c>
      <c r="CG1513" s="93">
        <v>681279</v>
      </c>
      <c r="CH1513" s="93">
        <v>506229</v>
      </c>
      <c r="CI1513" s="93">
        <v>66</v>
      </c>
      <c r="CJ1513" s="93" t="s">
        <v>217</v>
      </c>
      <c r="CK1513" s="93">
        <v>89093</v>
      </c>
      <c r="CL1513" s="93">
        <v>13350</v>
      </c>
      <c r="CM1513" s="93" t="s">
        <v>217</v>
      </c>
      <c r="CN1513" s="93">
        <v>202788</v>
      </c>
      <c r="CO1513" s="93">
        <v>23830</v>
      </c>
      <c r="CP1513" s="93" t="s">
        <v>217</v>
      </c>
      <c r="CQ1513" s="93" t="s">
        <v>217</v>
      </c>
      <c r="CR1513" s="93">
        <v>8793</v>
      </c>
      <c r="CS1513" s="93">
        <v>5424</v>
      </c>
      <c r="CT1513" s="93">
        <v>40429</v>
      </c>
      <c r="CU1513" s="93">
        <v>122456</v>
      </c>
      <c r="CV1513" s="93">
        <v>175050</v>
      </c>
      <c r="CW1513" s="93">
        <v>27092</v>
      </c>
      <c r="CX1513" s="93" t="s">
        <v>217</v>
      </c>
      <c r="CY1513" s="93" t="s">
        <v>217</v>
      </c>
      <c r="CZ1513" s="93">
        <v>147958</v>
      </c>
      <c r="DA1513" s="93">
        <v>251187</v>
      </c>
      <c r="DB1513" s="93">
        <v>40275</v>
      </c>
      <c r="DC1513" s="93">
        <v>210912</v>
      </c>
      <c r="DD1513" s="93">
        <v>119952</v>
      </c>
      <c r="DE1513" s="93">
        <v>117370</v>
      </c>
      <c r="DF1513" s="93" t="s">
        <v>217</v>
      </c>
      <c r="DG1513" s="93">
        <v>2582</v>
      </c>
      <c r="DH1513" s="93">
        <v>281528</v>
      </c>
      <c r="DI1513" s="93">
        <v>874748</v>
      </c>
      <c r="DJ1513" s="93">
        <v>819777</v>
      </c>
      <c r="DK1513" s="93">
        <v>54971</v>
      </c>
      <c r="DL1513" s="93">
        <v>319378</v>
      </c>
      <c r="DM1513" s="93">
        <v>615</v>
      </c>
      <c r="DN1513" s="93">
        <v>40</v>
      </c>
      <c r="DO1513" s="93" t="s">
        <v>217</v>
      </c>
      <c r="DP1513" s="93">
        <v>95136</v>
      </c>
      <c r="DQ1513" s="93">
        <v>373</v>
      </c>
      <c r="DR1513" s="93" t="s">
        <v>217</v>
      </c>
      <c r="DS1513" s="93">
        <v>223214</v>
      </c>
      <c r="DT1513" s="93">
        <v>1142700</v>
      </c>
      <c r="DU1513" s="93" t="s">
        <v>217</v>
      </c>
      <c r="DV1513" s="93">
        <v>699</v>
      </c>
      <c r="DW1513" s="93">
        <v>699</v>
      </c>
      <c r="DX1513" s="93" t="s">
        <v>217</v>
      </c>
      <c r="DY1513" s="93" t="s">
        <v>217</v>
      </c>
      <c r="DZ1513" s="93" t="s">
        <v>217</v>
      </c>
      <c r="EA1513" s="93" t="s">
        <v>217</v>
      </c>
      <c r="EB1513" s="93" t="s">
        <v>217</v>
      </c>
      <c r="EC1513" s="93" t="s">
        <v>217</v>
      </c>
      <c r="ED1513" s="93" t="s">
        <v>217</v>
      </c>
      <c r="EE1513" s="93" t="s">
        <v>217</v>
      </c>
      <c r="EF1513" s="93" t="s">
        <v>217</v>
      </c>
      <c r="EG1513" s="94" t="s">
        <v>217</v>
      </c>
    </row>
    <row r="1514" spans="1:137">
      <c r="A1514" s="91" t="s">
        <v>717</v>
      </c>
      <c r="B1514" s="92" t="s">
        <v>249</v>
      </c>
      <c r="C1514" s="102">
        <v>34843</v>
      </c>
      <c r="D1514" s="92" t="s">
        <v>233</v>
      </c>
      <c r="E1514" s="92" t="s">
        <v>262</v>
      </c>
      <c r="F1514" s="93">
        <v>278734</v>
      </c>
      <c r="G1514" s="93">
        <v>103763</v>
      </c>
      <c r="H1514" s="93">
        <v>19470</v>
      </c>
      <c r="I1514" s="93">
        <v>126216</v>
      </c>
      <c r="J1514" s="93">
        <v>14579</v>
      </c>
      <c r="K1514" s="93" t="s">
        <v>217</v>
      </c>
      <c r="L1514" s="93" t="s">
        <v>217</v>
      </c>
      <c r="M1514" s="93" t="s">
        <v>217</v>
      </c>
      <c r="N1514" s="93">
        <v>60392</v>
      </c>
      <c r="O1514" s="93">
        <v>319</v>
      </c>
      <c r="P1514" s="93" t="s">
        <v>217</v>
      </c>
      <c r="Q1514" s="93">
        <v>781</v>
      </c>
      <c r="R1514" s="93">
        <v>644</v>
      </c>
      <c r="S1514" s="93" t="s">
        <v>217</v>
      </c>
      <c r="T1514" s="93" t="s">
        <v>217</v>
      </c>
      <c r="U1514" s="93">
        <v>75033</v>
      </c>
      <c r="V1514" s="93" t="s">
        <v>217</v>
      </c>
      <c r="W1514" s="93" t="s">
        <v>217</v>
      </c>
      <c r="X1514" s="93">
        <v>54</v>
      </c>
      <c r="Y1514" s="93" t="s">
        <v>217</v>
      </c>
      <c r="Z1514" s="93">
        <v>2422</v>
      </c>
      <c r="AA1514" s="93">
        <v>2089</v>
      </c>
      <c r="AB1514" s="93">
        <v>2814</v>
      </c>
      <c r="AC1514" s="93">
        <v>1444</v>
      </c>
      <c r="AD1514" s="93">
        <v>982</v>
      </c>
      <c r="AE1514" s="93">
        <v>388</v>
      </c>
      <c r="AF1514" s="93" t="s">
        <v>217</v>
      </c>
      <c r="AG1514" s="93" t="s">
        <v>217</v>
      </c>
      <c r="AH1514" s="93">
        <v>1994196</v>
      </c>
      <c r="AI1514" s="93">
        <v>1774120</v>
      </c>
      <c r="AJ1514" s="93">
        <v>118300</v>
      </c>
      <c r="AK1514" s="93">
        <v>101776</v>
      </c>
      <c r="AL1514" s="93" t="s">
        <v>217</v>
      </c>
      <c r="AM1514" s="93">
        <v>615</v>
      </c>
      <c r="AN1514" s="93" t="s">
        <v>217</v>
      </c>
      <c r="AO1514" s="93">
        <v>615</v>
      </c>
      <c r="AP1514" s="93">
        <v>37330</v>
      </c>
      <c r="AQ1514" s="93" t="s">
        <v>217</v>
      </c>
      <c r="AR1514" s="93" t="s">
        <v>217</v>
      </c>
      <c r="AS1514" s="93" t="s">
        <v>217</v>
      </c>
      <c r="AT1514" s="93" t="s">
        <v>217</v>
      </c>
      <c r="AU1514" s="93">
        <v>23172</v>
      </c>
      <c r="AV1514" s="93">
        <v>14158</v>
      </c>
      <c r="AW1514" s="93">
        <v>1888</v>
      </c>
      <c r="AX1514" s="93" t="s">
        <v>217</v>
      </c>
      <c r="AY1514" s="93">
        <v>1888</v>
      </c>
      <c r="AZ1514" s="93">
        <v>2133097</v>
      </c>
      <c r="BA1514" s="93" t="s">
        <v>217</v>
      </c>
      <c r="BB1514" s="93" t="s">
        <v>217</v>
      </c>
      <c r="BC1514" s="93">
        <v>3721</v>
      </c>
      <c r="BD1514" s="93" t="s">
        <v>217</v>
      </c>
      <c r="BE1514" s="93" t="s">
        <v>217</v>
      </c>
      <c r="BF1514" s="93">
        <v>57250</v>
      </c>
      <c r="BG1514" s="93">
        <v>27927</v>
      </c>
      <c r="BH1514" s="93" t="s">
        <v>217</v>
      </c>
      <c r="BI1514" s="93" t="s">
        <v>217</v>
      </c>
      <c r="BJ1514" s="93">
        <v>84620</v>
      </c>
      <c r="BK1514" s="93">
        <v>990868</v>
      </c>
      <c r="BL1514" s="93" t="s">
        <v>217</v>
      </c>
      <c r="BM1514" s="93">
        <v>138308</v>
      </c>
      <c r="BN1514" s="93" t="s">
        <v>217</v>
      </c>
      <c r="BO1514" s="93">
        <v>258043</v>
      </c>
      <c r="BP1514" s="93" t="s">
        <v>217</v>
      </c>
      <c r="BQ1514" s="93" t="s">
        <v>217</v>
      </c>
      <c r="BR1514" s="93" t="s">
        <v>217</v>
      </c>
      <c r="BS1514" s="93" t="s">
        <v>217</v>
      </c>
      <c r="BT1514" s="93" t="s">
        <v>217</v>
      </c>
      <c r="BU1514" s="93" t="s">
        <v>217</v>
      </c>
      <c r="BV1514" s="93" t="s">
        <v>217</v>
      </c>
      <c r="BW1514" s="93" t="s">
        <v>217</v>
      </c>
      <c r="BX1514" s="93" t="s">
        <v>217</v>
      </c>
      <c r="BY1514" s="93">
        <v>24226</v>
      </c>
      <c r="BZ1514" s="93" t="s">
        <v>217</v>
      </c>
      <c r="CA1514" s="93">
        <v>170094</v>
      </c>
      <c r="CB1514" s="93">
        <v>325594</v>
      </c>
      <c r="CC1514" s="93" t="s">
        <v>217</v>
      </c>
      <c r="CD1514" s="93">
        <v>6915</v>
      </c>
      <c r="CE1514" s="93">
        <v>45531</v>
      </c>
      <c r="CF1514" s="93" t="s">
        <v>217</v>
      </c>
      <c r="CG1514" s="93">
        <v>258324</v>
      </c>
      <c r="CH1514" s="93">
        <v>208164</v>
      </c>
      <c r="CI1514" s="93">
        <v>1795</v>
      </c>
      <c r="CJ1514" s="93" t="s">
        <v>217</v>
      </c>
      <c r="CK1514" s="93">
        <v>28625</v>
      </c>
      <c r="CL1514" s="93">
        <v>6063</v>
      </c>
      <c r="CM1514" s="93" t="s">
        <v>217</v>
      </c>
      <c r="CN1514" s="93">
        <v>98834</v>
      </c>
      <c r="CO1514" s="93" t="s">
        <v>217</v>
      </c>
      <c r="CP1514" s="93" t="s">
        <v>217</v>
      </c>
      <c r="CQ1514" s="93" t="s">
        <v>217</v>
      </c>
      <c r="CR1514" s="93">
        <v>1962</v>
      </c>
      <c r="CS1514" s="93" t="s">
        <v>217</v>
      </c>
      <c r="CT1514" s="93">
        <v>18899</v>
      </c>
      <c r="CU1514" s="93">
        <v>51986</v>
      </c>
      <c r="CV1514" s="93">
        <v>50160</v>
      </c>
      <c r="CW1514" s="93">
        <v>7225</v>
      </c>
      <c r="CX1514" s="93">
        <v>2358</v>
      </c>
      <c r="CY1514" s="93" t="s">
        <v>217</v>
      </c>
      <c r="CZ1514" s="93">
        <v>40577</v>
      </c>
      <c r="DA1514" s="93">
        <v>20868</v>
      </c>
      <c r="DB1514" s="93">
        <v>16011</v>
      </c>
      <c r="DC1514" s="93">
        <v>4857</v>
      </c>
      <c r="DD1514" s="93">
        <v>8241</v>
      </c>
      <c r="DE1514" s="93">
        <v>4693</v>
      </c>
      <c r="DF1514" s="93" t="s">
        <v>217</v>
      </c>
      <c r="DG1514" s="93">
        <v>3548</v>
      </c>
      <c r="DH1514" s="93">
        <v>1526629</v>
      </c>
      <c r="DI1514" s="93">
        <v>673593</v>
      </c>
      <c r="DJ1514" s="93">
        <v>272816</v>
      </c>
      <c r="DK1514" s="93">
        <v>400777</v>
      </c>
      <c r="DL1514" s="93">
        <v>139057</v>
      </c>
      <c r="DM1514" s="93">
        <v>256</v>
      </c>
      <c r="DN1514" s="93">
        <v>4</v>
      </c>
      <c r="DO1514" s="93" t="s">
        <v>217</v>
      </c>
      <c r="DP1514" s="93">
        <v>77627</v>
      </c>
      <c r="DQ1514" s="93" t="s">
        <v>217</v>
      </c>
      <c r="DR1514" s="93" t="s">
        <v>217</v>
      </c>
      <c r="DS1514" s="93">
        <v>61170</v>
      </c>
      <c r="DT1514" s="93">
        <v>1436295</v>
      </c>
      <c r="DU1514" s="93" t="s">
        <v>217</v>
      </c>
      <c r="DV1514" s="93">
        <v>7</v>
      </c>
      <c r="DW1514" s="93">
        <v>7</v>
      </c>
      <c r="DX1514" s="93" t="s">
        <v>217</v>
      </c>
      <c r="DY1514" s="93" t="s">
        <v>217</v>
      </c>
      <c r="DZ1514" s="93" t="s">
        <v>217</v>
      </c>
      <c r="EA1514" s="93" t="s">
        <v>217</v>
      </c>
      <c r="EB1514" s="93" t="s">
        <v>217</v>
      </c>
      <c r="EC1514" s="93" t="s">
        <v>217</v>
      </c>
      <c r="ED1514" s="93" t="s">
        <v>217</v>
      </c>
      <c r="EE1514" s="93" t="s">
        <v>217</v>
      </c>
      <c r="EF1514" s="93" t="s">
        <v>217</v>
      </c>
      <c r="EG1514" s="94" t="s">
        <v>217</v>
      </c>
    </row>
    <row r="1515" spans="1:137" ht="13.5" customHeight="1">
      <c r="A1515" s="91" t="s">
        <v>717</v>
      </c>
      <c r="B1515" s="92" t="s">
        <v>249</v>
      </c>
      <c r="C1515" s="102">
        <v>34851</v>
      </c>
      <c r="D1515" s="92" t="s">
        <v>233</v>
      </c>
      <c r="E1515" s="92" t="s">
        <v>263</v>
      </c>
      <c r="F1515" s="93">
        <v>216480</v>
      </c>
      <c r="G1515" s="93">
        <v>72384</v>
      </c>
      <c r="H1515" s="93">
        <v>16391</v>
      </c>
      <c r="I1515" s="93">
        <v>108781</v>
      </c>
      <c r="J1515" s="93">
        <v>9511</v>
      </c>
      <c r="K1515" s="93" t="s">
        <v>217</v>
      </c>
      <c r="L1515" s="93" t="s">
        <v>217</v>
      </c>
      <c r="M1515" s="93" t="s">
        <v>217</v>
      </c>
      <c r="N1515" s="93">
        <v>48152</v>
      </c>
      <c r="O1515" s="93">
        <v>217</v>
      </c>
      <c r="P1515" s="93" t="s">
        <v>217</v>
      </c>
      <c r="Q1515" s="93">
        <v>554</v>
      </c>
      <c r="R1515" s="93">
        <v>541</v>
      </c>
      <c r="S1515" s="93" t="s">
        <v>217</v>
      </c>
      <c r="T1515" s="93" t="s">
        <v>217</v>
      </c>
      <c r="U1515" s="93">
        <v>60868</v>
      </c>
      <c r="V1515" s="93" t="s">
        <v>217</v>
      </c>
      <c r="W1515" s="93" t="s">
        <v>217</v>
      </c>
      <c r="X1515" s="93">
        <v>7</v>
      </c>
      <c r="Y1515" s="93" t="s">
        <v>217</v>
      </c>
      <c r="Z1515" s="93">
        <v>2093</v>
      </c>
      <c r="AA1515" s="93">
        <v>1598</v>
      </c>
      <c r="AB1515" s="93">
        <v>1812</v>
      </c>
      <c r="AC1515" s="93">
        <v>628</v>
      </c>
      <c r="AD1515" s="93">
        <v>850</v>
      </c>
      <c r="AE1515" s="93">
        <v>334</v>
      </c>
      <c r="AF1515" s="93" t="s">
        <v>217</v>
      </c>
      <c r="AG1515" s="93" t="s">
        <v>217</v>
      </c>
      <c r="AH1515" s="93">
        <v>1680831</v>
      </c>
      <c r="AI1515" s="93">
        <v>1416481</v>
      </c>
      <c r="AJ1515" s="93">
        <v>94389</v>
      </c>
      <c r="AK1515" s="93">
        <v>169961</v>
      </c>
      <c r="AL1515" s="93" t="s">
        <v>217</v>
      </c>
      <c r="AM1515" s="93">
        <v>7399</v>
      </c>
      <c r="AN1515" s="93">
        <v>5543</v>
      </c>
      <c r="AO1515" s="93">
        <v>1856</v>
      </c>
      <c r="AP1515" s="93">
        <v>17561</v>
      </c>
      <c r="AQ1515" s="93" t="s">
        <v>217</v>
      </c>
      <c r="AR1515" s="93" t="s">
        <v>217</v>
      </c>
      <c r="AS1515" s="93" t="s">
        <v>217</v>
      </c>
      <c r="AT1515" s="93" t="s">
        <v>217</v>
      </c>
      <c r="AU1515" s="93">
        <v>13629</v>
      </c>
      <c r="AV1515" s="93">
        <v>3932</v>
      </c>
      <c r="AW1515" s="93">
        <v>1309</v>
      </c>
      <c r="AX1515" s="93">
        <v>1032</v>
      </c>
      <c r="AY1515" s="93">
        <v>277</v>
      </c>
      <c r="AZ1515" s="93">
        <v>1536768</v>
      </c>
      <c r="BA1515" s="93" t="s">
        <v>217</v>
      </c>
      <c r="BB1515" s="93" t="s">
        <v>217</v>
      </c>
      <c r="BC1515" s="93">
        <v>5862</v>
      </c>
      <c r="BD1515" s="93" t="s">
        <v>217</v>
      </c>
      <c r="BE1515" s="93" t="s">
        <v>217</v>
      </c>
      <c r="BF1515" s="93">
        <v>37425</v>
      </c>
      <c r="BG1515" s="93">
        <v>19642</v>
      </c>
      <c r="BH1515" s="93" t="s">
        <v>217</v>
      </c>
      <c r="BI1515" s="93" t="s">
        <v>217</v>
      </c>
      <c r="BJ1515" s="93">
        <v>168590</v>
      </c>
      <c r="BK1515" s="93">
        <v>760983</v>
      </c>
      <c r="BL1515" s="93" t="s">
        <v>217</v>
      </c>
      <c r="BM1515" s="93">
        <v>1577</v>
      </c>
      <c r="BN1515" s="93" t="s">
        <v>217</v>
      </c>
      <c r="BO1515" s="93">
        <v>89715</v>
      </c>
      <c r="BP1515" s="93" t="s">
        <v>217</v>
      </c>
      <c r="BQ1515" s="93" t="s">
        <v>217</v>
      </c>
      <c r="BR1515" s="93" t="s">
        <v>217</v>
      </c>
      <c r="BS1515" s="93" t="s">
        <v>217</v>
      </c>
      <c r="BT1515" s="93" t="s">
        <v>217</v>
      </c>
      <c r="BU1515" s="93" t="s">
        <v>217</v>
      </c>
      <c r="BV1515" s="93" t="s">
        <v>217</v>
      </c>
      <c r="BW1515" s="93" t="s">
        <v>217</v>
      </c>
      <c r="BX1515" s="93" t="s">
        <v>217</v>
      </c>
      <c r="BY1515" s="93">
        <v>3207</v>
      </c>
      <c r="BZ1515" s="93" t="s">
        <v>217</v>
      </c>
      <c r="CA1515" s="93">
        <v>165000</v>
      </c>
      <c r="CB1515" s="93">
        <v>260624</v>
      </c>
      <c r="CC1515" s="93" t="s">
        <v>217</v>
      </c>
      <c r="CD1515" s="93">
        <v>7274</v>
      </c>
      <c r="CE1515" s="93">
        <v>16869</v>
      </c>
      <c r="CF1515" s="93" t="s">
        <v>217</v>
      </c>
      <c r="CG1515" s="93">
        <v>200510</v>
      </c>
      <c r="CH1515" s="93">
        <v>137377</v>
      </c>
      <c r="CI1515" s="93">
        <v>2592</v>
      </c>
      <c r="CJ1515" s="93" t="s">
        <v>217</v>
      </c>
      <c r="CK1515" s="93">
        <v>18705</v>
      </c>
      <c r="CL1515" s="93">
        <v>4356</v>
      </c>
      <c r="CM1515" s="93" t="s">
        <v>217</v>
      </c>
      <c r="CN1515" s="93">
        <v>40323</v>
      </c>
      <c r="CO1515" s="93" t="s">
        <v>217</v>
      </c>
      <c r="CP1515" s="93" t="s">
        <v>217</v>
      </c>
      <c r="CQ1515" s="93" t="s">
        <v>217</v>
      </c>
      <c r="CR1515" s="93">
        <v>2333</v>
      </c>
      <c r="CS1515" s="93" t="s">
        <v>217</v>
      </c>
      <c r="CT1515" s="93">
        <v>16381</v>
      </c>
      <c r="CU1515" s="93">
        <v>52687</v>
      </c>
      <c r="CV1515" s="93">
        <v>63133</v>
      </c>
      <c r="CW1515" s="93">
        <v>9885</v>
      </c>
      <c r="CX1515" s="93" t="s">
        <v>217</v>
      </c>
      <c r="CY1515" s="93" t="s">
        <v>217</v>
      </c>
      <c r="CZ1515" s="93">
        <v>53248</v>
      </c>
      <c r="DA1515" s="93">
        <v>7797</v>
      </c>
      <c r="DB1515" s="93">
        <v>5697</v>
      </c>
      <c r="DC1515" s="93">
        <v>2100</v>
      </c>
      <c r="DD1515" s="93">
        <v>236968</v>
      </c>
      <c r="DE1515" s="93">
        <v>233585</v>
      </c>
      <c r="DF1515" s="93" t="s">
        <v>217</v>
      </c>
      <c r="DG1515" s="93">
        <v>3383</v>
      </c>
      <c r="DH1515" s="93">
        <v>332861</v>
      </c>
      <c r="DI1515" s="93">
        <v>290051</v>
      </c>
      <c r="DJ1515" s="93">
        <v>24382</v>
      </c>
      <c r="DK1515" s="93">
        <v>265669</v>
      </c>
      <c r="DL1515" s="93">
        <v>66113</v>
      </c>
      <c r="DM1515" s="93" t="s">
        <v>217</v>
      </c>
      <c r="DN1515" s="93">
        <v>4</v>
      </c>
      <c r="DO1515" s="93" t="s">
        <v>217</v>
      </c>
      <c r="DP1515" s="93">
        <v>15430</v>
      </c>
      <c r="DQ1515" s="93">
        <v>22095</v>
      </c>
      <c r="DR1515" s="93" t="s">
        <v>217</v>
      </c>
      <c r="DS1515" s="93">
        <v>28584</v>
      </c>
      <c r="DT1515" s="93">
        <v>455164</v>
      </c>
      <c r="DU1515" s="93" t="s">
        <v>217</v>
      </c>
      <c r="DV1515" s="93" t="s">
        <v>217</v>
      </c>
      <c r="DW1515" s="93" t="s">
        <v>217</v>
      </c>
      <c r="DX1515" s="93" t="s">
        <v>217</v>
      </c>
      <c r="DY1515" s="93" t="s">
        <v>217</v>
      </c>
      <c r="DZ1515" s="93" t="s">
        <v>217</v>
      </c>
      <c r="EA1515" s="93" t="s">
        <v>217</v>
      </c>
      <c r="EB1515" s="93" t="s">
        <v>217</v>
      </c>
      <c r="EC1515" s="93" t="s">
        <v>217</v>
      </c>
      <c r="ED1515" s="93" t="s">
        <v>217</v>
      </c>
      <c r="EE1515" s="93" t="s">
        <v>217</v>
      </c>
      <c r="EF1515" s="93" t="s">
        <v>217</v>
      </c>
      <c r="EG1515" s="94" t="s">
        <v>217</v>
      </c>
    </row>
    <row r="1516" spans="1:137" ht="13.5" customHeight="1">
      <c r="A1516" s="91" t="s">
        <v>717</v>
      </c>
      <c r="B1516" s="92" t="s">
        <v>249</v>
      </c>
      <c r="C1516" s="102">
        <v>35017</v>
      </c>
      <c r="D1516" s="92" t="s">
        <v>233</v>
      </c>
      <c r="E1516" s="92" t="s">
        <v>264</v>
      </c>
      <c r="F1516" s="93">
        <v>1353531</v>
      </c>
      <c r="G1516" s="93">
        <v>278627</v>
      </c>
      <c r="H1516" s="93">
        <v>48734</v>
      </c>
      <c r="I1516" s="93">
        <v>923543</v>
      </c>
      <c r="J1516" s="93">
        <v>64591</v>
      </c>
      <c r="K1516" s="93" t="s">
        <v>217</v>
      </c>
      <c r="L1516" s="93" t="s">
        <v>217</v>
      </c>
      <c r="M1516" s="93" t="s">
        <v>217</v>
      </c>
      <c r="N1516" s="93">
        <v>109646</v>
      </c>
      <c r="O1516" s="93">
        <v>531</v>
      </c>
      <c r="P1516" s="93" t="s">
        <v>217</v>
      </c>
      <c r="Q1516" s="93">
        <v>1418</v>
      </c>
      <c r="R1516" s="93">
        <v>1570</v>
      </c>
      <c r="S1516" s="93" t="s">
        <v>217</v>
      </c>
      <c r="T1516" s="93" t="s">
        <v>217</v>
      </c>
      <c r="U1516" s="93">
        <v>202176</v>
      </c>
      <c r="V1516" s="93">
        <v>1862</v>
      </c>
      <c r="W1516" s="93" t="s">
        <v>217</v>
      </c>
      <c r="X1516" s="93">
        <v>14</v>
      </c>
      <c r="Y1516" s="93" t="s">
        <v>217</v>
      </c>
      <c r="Z1516" s="93">
        <v>4344</v>
      </c>
      <c r="AA1516" s="93">
        <v>7596</v>
      </c>
      <c r="AB1516" s="93">
        <v>4525</v>
      </c>
      <c r="AC1516" s="93">
        <v>1755</v>
      </c>
      <c r="AD1516" s="93">
        <v>1762</v>
      </c>
      <c r="AE1516" s="93">
        <v>1008</v>
      </c>
      <c r="AF1516" s="93" t="s">
        <v>217</v>
      </c>
      <c r="AG1516" s="93" t="s">
        <v>217</v>
      </c>
      <c r="AH1516" s="93">
        <v>2651554</v>
      </c>
      <c r="AI1516" s="93">
        <v>2449223</v>
      </c>
      <c r="AJ1516" s="93">
        <v>200610</v>
      </c>
      <c r="AK1516" s="93">
        <v>1721</v>
      </c>
      <c r="AL1516" s="93">
        <v>853</v>
      </c>
      <c r="AM1516" s="93">
        <v>5443</v>
      </c>
      <c r="AN1516" s="93">
        <v>1667</v>
      </c>
      <c r="AO1516" s="93">
        <v>3776</v>
      </c>
      <c r="AP1516" s="93">
        <v>57389</v>
      </c>
      <c r="AQ1516" s="93" t="s">
        <v>217</v>
      </c>
      <c r="AR1516" s="93" t="s">
        <v>217</v>
      </c>
      <c r="AS1516" s="93" t="s">
        <v>217</v>
      </c>
      <c r="AT1516" s="93">
        <v>10961</v>
      </c>
      <c r="AU1516" s="93">
        <v>18363</v>
      </c>
      <c r="AV1516" s="93">
        <v>28065</v>
      </c>
      <c r="AW1516" s="93">
        <v>5449</v>
      </c>
      <c r="AX1516" s="93" t="s">
        <v>217</v>
      </c>
      <c r="AY1516" s="93">
        <v>5449</v>
      </c>
      <c r="AZ1516" s="93">
        <v>1549229</v>
      </c>
      <c r="BA1516" s="93" t="s">
        <v>217</v>
      </c>
      <c r="BB1516" s="93" t="s">
        <v>217</v>
      </c>
      <c r="BC1516" s="93">
        <v>8025</v>
      </c>
      <c r="BD1516" s="93" t="s">
        <v>217</v>
      </c>
      <c r="BE1516" s="93" t="s">
        <v>217</v>
      </c>
      <c r="BF1516" s="93">
        <v>200819</v>
      </c>
      <c r="BG1516" s="93">
        <v>62347</v>
      </c>
      <c r="BH1516" s="93" t="s">
        <v>217</v>
      </c>
      <c r="BI1516" s="93" t="s">
        <v>217</v>
      </c>
      <c r="BJ1516" s="93">
        <v>22961</v>
      </c>
      <c r="BK1516" s="93" t="s">
        <v>217</v>
      </c>
      <c r="BL1516" s="93" t="s">
        <v>217</v>
      </c>
      <c r="BM1516" s="93">
        <v>3493</v>
      </c>
      <c r="BN1516" s="93" t="s">
        <v>217</v>
      </c>
      <c r="BO1516" s="93">
        <v>83257</v>
      </c>
      <c r="BP1516" s="93" t="s">
        <v>217</v>
      </c>
      <c r="BQ1516" s="93" t="s">
        <v>217</v>
      </c>
      <c r="BR1516" s="93" t="s">
        <v>217</v>
      </c>
      <c r="BS1516" s="93" t="s">
        <v>217</v>
      </c>
      <c r="BT1516" s="93" t="s">
        <v>217</v>
      </c>
      <c r="BU1516" s="93" t="s">
        <v>217</v>
      </c>
      <c r="BV1516" s="93" t="s">
        <v>217</v>
      </c>
      <c r="BW1516" s="93" t="s">
        <v>217</v>
      </c>
      <c r="BX1516" s="93" t="s">
        <v>217</v>
      </c>
      <c r="BY1516" s="93">
        <v>37159</v>
      </c>
      <c r="BZ1516" s="93" t="s">
        <v>217</v>
      </c>
      <c r="CA1516" s="93">
        <v>166500</v>
      </c>
      <c r="CB1516" s="93">
        <v>893946</v>
      </c>
      <c r="CC1516" s="93" t="s">
        <v>217</v>
      </c>
      <c r="CD1516" s="93">
        <v>12549</v>
      </c>
      <c r="CE1516" s="93">
        <v>58173</v>
      </c>
      <c r="CF1516" s="93" t="s">
        <v>217</v>
      </c>
      <c r="CG1516" s="93">
        <v>390129</v>
      </c>
      <c r="CH1516" s="93">
        <v>306177</v>
      </c>
      <c r="CI1516" s="93">
        <v>3997</v>
      </c>
      <c r="CJ1516" s="93" t="s">
        <v>217</v>
      </c>
      <c r="CK1516" s="93">
        <v>101011</v>
      </c>
      <c r="CL1516" s="93">
        <v>14099</v>
      </c>
      <c r="CM1516" s="93" t="s">
        <v>217</v>
      </c>
      <c r="CN1516" s="93">
        <v>52018</v>
      </c>
      <c r="CO1516" s="93" t="s">
        <v>217</v>
      </c>
      <c r="CP1516" s="93" t="s">
        <v>217</v>
      </c>
      <c r="CQ1516" s="93" t="s">
        <v>217</v>
      </c>
      <c r="CR1516" s="93">
        <v>5655</v>
      </c>
      <c r="CS1516" s="93" t="s">
        <v>217</v>
      </c>
      <c r="CT1516" s="93">
        <v>30308</v>
      </c>
      <c r="CU1516" s="93">
        <v>99089</v>
      </c>
      <c r="CV1516" s="93">
        <v>83952</v>
      </c>
      <c r="CW1516" s="93">
        <v>9834</v>
      </c>
      <c r="CX1516" s="93" t="s">
        <v>217</v>
      </c>
      <c r="CY1516" s="93" t="s">
        <v>217</v>
      </c>
      <c r="CZ1516" s="93">
        <v>74118</v>
      </c>
      <c r="DA1516" s="93">
        <v>6417</v>
      </c>
      <c r="DB1516" s="93">
        <v>3681</v>
      </c>
      <c r="DC1516" s="93">
        <v>2736</v>
      </c>
      <c r="DD1516" s="93">
        <v>105133</v>
      </c>
      <c r="DE1516" s="93">
        <v>23759</v>
      </c>
      <c r="DF1516" s="93">
        <v>73000</v>
      </c>
      <c r="DG1516" s="93">
        <v>8374</v>
      </c>
      <c r="DH1516" s="93">
        <v>292611</v>
      </c>
      <c r="DI1516" s="93">
        <v>218465</v>
      </c>
      <c r="DJ1516" s="93">
        <v>76786</v>
      </c>
      <c r="DK1516" s="93">
        <v>141679</v>
      </c>
      <c r="DL1516" s="93">
        <v>145025</v>
      </c>
      <c r="DM1516" s="93">
        <v>1673</v>
      </c>
      <c r="DN1516" s="93" t="s">
        <v>217</v>
      </c>
      <c r="DO1516" s="93" t="s">
        <v>217</v>
      </c>
      <c r="DP1516" s="93">
        <v>4200</v>
      </c>
      <c r="DQ1516" s="93" t="s">
        <v>217</v>
      </c>
      <c r="DR1516" s="93" t="s">
        <v>217</v>
      </c>
      <c r="DS1516" s="93">
        <v>139152</v>
      </c>
      <c r="DT1516" s="93">
        <v>1162500</v>
      </c>
      <c r="DU1516" s="93" t="s">
        <v>217</v>
      </c>
      <c r="DV1516" s="93">
        <v>2377</v>
      </c>
      <c r="DW1516" s="93">
        <v>2377</v>
      </c>
      <c r="DX1516" s="93" t="s">
        <v>217</v>
      </c>
      <c r="DY1516" s="93" t="s">
        <v>217</v>
      </c>
      <c r="DZ1516" s="93" t="s">
        <v>217</v>
      </c>
      <c r="EA1516" s="93" t="s">
        <v>217</v>
      </c>
      <c r="EB1516" s="93" t="s">
        <v>217</v>
      </c>
      <c r="EC1516" s="93" t="s">
        <v>217</v>
      </c>
      <c r="ED1516" s="93" t="s">
        <v>217</v>
      </c>
      <c r="EE1516" s="93" t="s">
        <v>217</v>
      </c>
      <c r="EF1516" s="93" t="s">
        <v>217</v>
      </c>
      <c r="EG1516" s="94" t="s">
        <v>217</v>
      </c>
    </row>
    <row r="1517" spans="1:137" ht="13.5" customHeight="1">
      <c r="A1517" s="91" t="s">
        <v>717</v>
      </c>
      <c r="B1517" s="92" t="s">
        <v>249</v>
      </c>
      <c r="C1517" s="102">
        <v>35033</v>
      </c>
      <c r="D1517" s="92" t="s">
        <v>233</v>
      </c>
      <c r="E1517" s="92" t="s">
        <v>265</v>
      </c>
      <c r="F1517" s="93">
        <v>360430</v>
      </c>
      <c r="G1517" s="93">
        <v>148885</v>
      </c>
      <c r="H1517" s="93">
        <v>22183</v>
      </c>
      <c r="I1517" s="93">
        <v>143217</v>
      </c>
      <c r="J1517" s="93">
        <v>30613</v>
      </c>
      <c r="K1517" s="93" t="s">
        <v>217</v>
      </c>
      <c r="L1517" s="93" t="s">
        <v>217</v>
      </c>
      <c r="M1517" s="93" t="s">
        <v>217</v>
      </c>
      <c r="N1517" s="93">
        <v>45236</v>
      </c>
      <c r="O1517" s="93">
        <v>262</v>
      </c>
      <c r="P1517" s="93" t="s">
        <v>217</v>
      </c>
      <c r="Q1517" s="93">
        <v>727</v>
      </c>
      <c r="R1517" s="93">
        <v>877</v>
      </c>
      <c r="S1517" s="93" t="s">
        <v>217</v>
      </c>
      <c r="T1517" s="93" t="s">
        <v>217</v>
      </c>
      <c r="U1517" s="93">
        <v>86390</v>
      </c>
      <c r="V1517" s="93" t="s">
        <v>217</v>
      </c>
      <c r="W1517" s="93" t="s">
        <v>217</v>
      </c>
      <c r="X1517" s="93">
        <v>6</v>
      </c>
      <c r="Y1517" s="93" t="s">
        <v>217</v>
      </c>
      <c r="Z1517" s="93">
        <v>1762</v>
      </c>
      <c r="AA1517" s="93">
        <v>2846</v>
      </c>
      <c r="AB1517" s="93">
        <v>3543</v>
      </c>
      <c r="AC1517" s="93">
        <v>2368</v>
      </c>
      <c r="AD1517" s="93">
        <v>714</v>
      </c>
      <c r="AE1517" s="93">
        <v>461</v>
      </c>
      <c r="AF1517" s="93" t="s">
        <v>217</v>
      </c>
      <c r="AG1517" s="93" t="s">
        <v>217</v>
      </c>
      <c r="AH1517" s="93">
        <v>1840079</v>
      </c>
      <c r="AI1517" s="93">
        <v>1535920</v>
      </c>
      <c r="AJ1517" s="93">
        <v>99396</v>
      </c>
      <c r="AK1517" s="93">
        <v>204763</v>
      </c>
      <c r="AL1517" s="93">
        <v>499</v>
      </c>
      <c r="AM1517" s="93">
        <v>9090</v>
      </c>
      <c r="AN1517" s="93" t="s">
        <v>217</v>
      </c>
      <c r="AO1517" s="93">
        <v>9090</v>
      </c>
      <c r="AP1517" s="93">
        <v>28397</v>
      </c>
      <c r="AQ1517" s="93" t="s">
        <v>217</v>
      </c>
      <c r="AR1517" s="93" t="s">
        <v>217</v>
      </c>
      <c r="AS1517" s="93" t="s">
        <v>217</v>
      </c>
      <c r="AT1517" s="93" t="s">
        <v>217</v>
      </c>
      <c r="AU1517" s="93">
        <v>25176</v>
      </c>
      <c r="AV1517" s="93">
        <v>3221</v>
      </c>
      <c r="AW1517" s="93">
        <v>1629</v>
      </c>
      <c r="AX1517" s="93">
        <v>977</v>
      </c>
      <c r="AY1517" s="93">
        <v>652</v>
      </c>
      <c r="AZ1517" s="93">
        <v>988360</v>
      </c>
      <c r="BA1517" s="93" t="s">
        <v>217</v>
      </c>
      <c r="BB1517" s="93" t="s">
        <v>217</v>
      </c>
      <c r="BC1517" s="93">
        <v>131613</v>
      </c>
      <c r="BD1517" s="93" t="s">
        <v>217</v>
      </c>
      <c r="BE1517" s="93" t="s">
        <v>217</v>
      </c>
      <c r="BF1517" s="93">
        <v>84850</v>
      </c>
      <c r="BG1517" s="93">
        <v>38958</v>
      </c>
      <c r="BH1517" s="93" t="s">
        <v>217</v>
      </c>
      <c r="BI1517" s="93" t="s">
        <v>217</v>
      </c>
      <c r="BJ1517" s="93">
        <v>17447</v>
      </c>
      <c r="BK1517" s="93">
        <v>69567</v>
      </c>
      <c r="BL1517" s="93" t="s">
        <v>217</v>
      </c>
      <c r="BM1517" s="93">
        <v>1905</v>
      </c>
      <c r="BN1517" s="93" t="s">
        <v>217</v>
      </c>
      <c r="BO1517" s="93">
        <v>47498</v>
      </c>
      <c r="BP1517" s="93" t="s">
        <v>217</v>
      </c>
      <c r="BQ1517" s="93" t="s">
        <v>217</v>
      </c>
      <c r="BR1517" s="93" t="s">
        <v>217</v>
      </c>
      <c r="BS1517" s="93" t="s">
        <v>217</v>
      </c>
      <c r="BT1517" s="93" t="s">
        <v>217</v>
      </c>
      <c r="BU1517" s="93" t="s">
        <v>217</v>
      </c>
      <c r="BV1517" s="93" t="s">
        <v>217</v>
      </c>
      <c r="BW1517" s="93" t="s">
        <v>217</v>
      </c>
      <c r="BX1517" s="93" t="s">
        <v>217</v>
      </c>
      <c r="BY1517" s="93" t="s">
        <v>217</v>
      </c>
      <c r="BZ1517" s="93" t="s">
        <v>217</v>
      </c>
      <c r="CA1517" s="93">
        <v>134622</v>
      </c>
      <c r="CB1517" s="93">
        <v>422410</v>
      </c>
      <c r="CC1517" s="93" t="s">
        <v>217</v>
      </c>
      <c r="CD1517" s="93">
        <v>10601</v>
      </c>
      <c r="CE1517" s="93">
        <v>28889</v>
      </c>
      <c r="CF1517" s="93" t="s">
        <v>217</v>
      </c>
      <c r="CG1517" s="93">
        <v>335469</v>
      </c>
      <c r="CH1517" s="93">
        <v>290958</v>
      </c>
      <c r="CI1517" s="93">
        <v>59772</v>
      </c>
      <c r="CJ1517" s="93" t="s">
        <v>217</v>
      </c>
      <c r="CK1517" s="93">
        <v>42425</v>
      </c>
      <c r="CL1517" s="93">
        <v>8656</v>
      </c>
      <c r="CM1517" s="93" t="s">
        <v>217</v>
      </c>
      <c r="CN1517" s="93">
        <v>38695</v>
      </c>
      <c r="CO1517" s="93">
        <v>3448</v>
      </c>
      <c r="CP1517" s="93" t="s">
        <v>217</v>
      </c>
      <c r="CQ1517" s="93" t="s">
        <v>217</v>
      </c>
      <c r="CR1517" s="93">
        <v>2645</v>
      </c>
      <c r="CS1517" s="93" t="s">
        <v>217</v>
      </c>
      <c r="CT1517" s="93">
        <v>21620</v>
      </c>
      <c r="CU1517" s="93">
        <v>113697</v>
      </c>
      <c r="CV1517" s="93">
        <v>44511</v>
      </c>
      <c r="CW1517" s="93">
        <v>4335</v>
      </c>
      <c r="CX1517" s="93">
        <v>239</v>
      </c>
      <c r="CY1517" s="93">
        <v>5</v>
      </c>
      <c r="CZ1517" s="93">
        <v>39932</v>
      </c>
      <c r="DA1517" s="93">
        <v>13076</v>
      </c>
      <c r="DB1517" s="93">
        <v>13076</v>
      </c>
      <c r="DC1517" s="93" t="s">
        <v>217</v>
      </c>
      <c r="DD1517" s="93">
        <v>9119</v>
      </c>
      <c r="DE1517" s="93">
        <v>6636</v>
      </c>
      <c r="DF1517" s="93" t="s">
        <v>217</v>
      </c>
      <c r="DG1517" s="93">
        <v>2483</v>
      </c>
      <c r="DH1517" s="93">
        <v>255850</v>
      </c>
      <c r="DI1517" s="93">
        <v>396405</v>
      </c>
      <c r="DJ1517" s="93">
        <v>200577</v>
      </c>
      <c r="DK1517" s="93">
        <v>195828</v>
      </c>
      <c r="DL1517" s="93">
        <v>112853</v>
      </c>
      <c r="DM1517" s="93" t="s">
        <v>217</v>
      </c>
      <c r="DN1517" s="93">
        <v>24</v>
      </c>
      <c r="DO1517" s="93" t="s">
        <v>217</v>
      </c>
      <c r="DP1517" s="93">
        <v>21074</v>
      </c>
      <c r="DQ1517" s="93">
        <v>22353</v>
      </c>
      <c r="DR1517" s="93" t="s">
        <v>217</v>
      </c>
      <c r="DS1517" s="93">
        <v>69402</v>
      </c>
      <c r="DT1517" s="93">
        <v>282827</v>
      </c>
      <c r="DU1517" s="93" t="s">
        <v>217</v>
      </c>
      <c r="DV1517" s="93">
        <v>384</v>
      </c>
      <c r="DW1517" s="93">
        <v>384</v>
      </c>
      <c r="DX1517" s="93" t="s">
        <v>217</v>
      </c>
      <c r="DY1517" s="93" t="s">
        <v>217</v>
      </c>
      <c r="DZ1517" s="93" t="s">
        <v>217</v>
      </c>
      <c r="EA1517" s="93" t="s">
        <v>217</v>
      </c>
      <c r="EB1517" s="93" t="s">
        <v>217</v>
      </c>
      <c r="EC1517" s="93" t="s">
        <v>217</v>
      </c>
      <c r="ED1517" s="93" t="s">
        <v>217</v>
      </c>
      <c r="EE1517" s="93" t="s">
        <v>217</v>
      </c>
      <c r="EF1517" s="93" t="s">
        <v>217</v>
      </c>
      <c r="EG1517" s="94" t="s">
        <v>217</v>
      </c>
    </row>
    <row r="1518" spans="1:137" ht="13.5" customHeight="1">
      <c r="A1518" s="91" t="s">
        <v>717</v>
      </c>
      <c r="B1518" s="92" t="s">
        <v>249</v>
      </c>
      <c r="C1518" s="102">
        <v>35068</v>
      </c>
      <c r="D1518" s="92" t="s">
        <v>233</v>
      </c>
      <c r="E1518" s="92" t="s">
        <v>266</v>
      </c>
      <c r="F1518" s="93">
        <v>470463</v>
      </c>
      <c r="G1518" s="93">
        <v>151919</v>
      </c>
      <c r="H1518" s="93">
        <v>26377</v>
      </c>
      <c r="I1518" s="93">
        <v>235800</v>
      </c>
      <c r="J1518" s="93">
        <v>31291</v>
      </c>
      <c r="K1518" s="93" t="s">
        <v>217</v>
      </c>
      <c r="L1518" s="93" t="s">
        <v>217</v>
      </c>
      <c r="M1518" s="93" t="s">
        <v>217</v>
      </c>
      <c r="N1518" s="93">
        <v>59522</v>
      </c>
      <c r="O1518" s="93">
        <v>255</v>
      </c>
      <c r="P1518" s="93" t="s">
        <v>217</v>
      </c>
      <c r="Q1518" s="93">
        <v>710</v>
      </c>
      <c r="R1518" s="93">
        <v>873</v>
      </c>
      <c r="S1518" s="93" t="s">
        <v>217</v>
      </c>
      <c r="T1518" s="93" t="s">
        <v>217</v>
      </c>
      <c r="U1518" s="93">
        <v>128871</v>
      </c>
      <c r="V1518" s="93" t="s">
        <v>217</v>
      </c>
      <c r="W1518" s="93" t="s">
        <v>217</v>
      </c>
      <c r="X1518" s="93">
        <v>8</v>
      </c>
      <c r="Y1518" s="93" t="s">
        <v>217</v>
      </c>
      <c r="Z1518" s="93">
        <v>2313</v>
      </c>
      <c r="AA1518" s="93">
        <v>4961</v>
      </c>
      <c r="AB1518" s="93">
        <v>2782</v>
      </c>
      <c r="AC1518" s="93">
        <v>1195</v>
      </c>
      <c r="AD1518" s="93">
        <v>938</v>
      </c>
      <c r="AE1518" s="93">
        <v>649</v>
      </c>
      <c r="AF1518" s="93" t="s">
        <v>217</v>
      </c>
      <c r="AG1518" s="93" t="s">
        <v>217</v>
      </c>
      <c r="AH1518" s="93">
        <v>2185106</v>
      </c>
      <c r="AI1518" s="93">
        <v>2091489</v>
      </c>
      <c r="AJ1518" s="93">
        <v>93437</v>
      </c>
      <c r="AK1518" s="93">
        <v>180</v>
      </c>
      <c r="AL1518" s="93">
        <v>538</v>
      </c>
      <c r="AM1518" s="93">
        <v>5140</v>
      </c>
      <c r="AN1518" s="93" t="s">
        <v>217</v>
      </c>
      <c r="AO1518" s="93">
        <v>5140</v>
      </c>
      <c r="AP1518" s="93">
        <v>65536</v>
      </c>
      <c r="AQ1518" s="93" t="s">
        <v>217</v>
      </c>
      <c r="AR1518" s="93" t="s">
        <v>217</v>
      </c>
      <c r="AS1518" s="93" t="s">
        <v>217</v>
      </c>
      <c r="AT1518" s="93" t="s">
        <v>217</v>
      </c>
      <c r="AU1518" s="93">
        <v>35855</v>
      </c>
      <c r="AV1518" s="93">
        <v>29681</v>
      </c>
      <c r="AW1518" s="93">
        <v>2999</v>
      </c>
      <c r="AX1518" s="93">
        <v>2237</v>
      </c>
      <c r="AY1518" s="93">
        <v>762</v>
      </c>
      <c r="AZ1518" s="93">
        <v>904675</v>
      </c>
      <c r="BA1518" s="93" t="s">
        <v>217</v>
      </c>
      <c r="BB1518" s="93" t="s">
        <v>217</v>
      </c>
      <c r="BC1518" s="93">
        <v>11147</v>
      </c>
      <c r="BD1518" s="93" t="s">
        <v>217</v>
      </c>
      <c r="BE1518" s="93" t="s">
        <v>217</v>
      </c>
      <c r="BF1518" s="93">
        <v>89420</v>
      </c>
      <c r="BG1518" s="93">
        <v>41427</v>
      </c>
      <c r="BH1518" s="93" t="s">
        <v>217</v>
      </c>
      <c r="BI1518" s="93" t="s">
        <v>217</v>
      </c>
      <c r="BJ1518" s="93">
        <v>36996</v>
      </c>
      <c r="BK1518" s="93" t="s">
        <v>217</v>
      </c>
      <c r="BL1518" s="93" t="s">
        <v>217</v>
      </c>
      <c r="BM1518" s="93">
        <v>2543</v>
      </c>
      <c r="BN1518" s="93" t="s">
        <v>217</v>
      </c>
      <c r="BO1518" s="93">
        <v>38084</v>
      </c>
      <c r="BP1518" s="93" t="s">
        <v>217</v>
      </c>
      <c r="BQ1518" s="93" t="s">
        <v>217</v>
      </c>
      <c r="BR1518" s="93" t="s">
        <v>217</v>
      </c>
      <c r="BS1518" s="93" t="s">
        <v>217</v>
      </c>
      <c r="BT1518" s="93" t="s">
        <v>217</v>
      </c>
      <c r="BU1518" s="93" t="s">
        <v>217</v>
      </c>
      <c r="BV1518" s="93" t="s">
        <v>217</v>
      </c>
      <c r="BW1518" s="93" t="s">
        <v>217</v>
      </c>
      <c r="BX1518" s="93" t="s">
        <v>217</v>
      </c>
      <c r="BY1518" s="93" t="s">
        <v>217</v>
      </c>
      <c r="BZ1518" s="93" t="s">
        <v>217</v>
      </c>
      <c r="CA1518" s="93">
        <v>86186</v>
      </c>
      <c r="CB1518" s="93">
        <v>567814</v>
      </c>
      <c r="CC1518" s="93" t="s">
        <v>217</v>
      </c>
      <c r="CD1518" s="93">
        <v>9874</v>
      </c>
      <c r="CE1518" s="93">
        <v>21184</v>
      </c>
      <c r="CF1518" s="93" t="s">
        <v>217</v>
      </c>
      <c r="CG1518" s="93">
        <v>215105</v>
      </c>
      <c r="CH1518" s="93">
        <v>158538</v>
      </c>
      <c r="CI1518" s="93">
        <v>4898</v>
      </c>
      <c r="CJ1518" s="93" t="s">
        <v>217</v>
      </c>
      <c r="CK1518" s="93">
        <v>44657</v>
      </c>
      <c r="CL1518" s="93">
        <v>9594</v>
      </c>
      <c r="CM1518" s="93" t="s">
        <v>217</v>
      </c>
      <c r="CN1518" s="93" t="s">
        <v>217</v>
      </c>
      <c r="CO1518" s="93" t="s">
        <v>217</v>
      </c>
      <c r="CP1518" s="93" t="s">
        <v>217</v>
      </c>
      <c r="CQ1518" s="93" t="s">
        <v>217</v>
      </c>
      <c r="CR1518" s="93">
        <v>2959</v>
      </c>
      <c r="CS1518" s="93" t="s">
        <v>217</v>
      </c>
      <c r="CT1518" s="93">
        <v>25226</v>
      </c>
      <c r="CU1518" s="93">
        <v>71204</v>
      </c>
      <c r="CV1518" s="93">
        <v>56567</v>
      </c>
      <c r="CW1518" s="93">
        <v>8793</v>
      </c>
      <c r="CX1518" s="93" t="s">
        <v>217</v>
      </c>
      <c r="CY1518" s="93">
        <v>22</v>
      </c>
      <c r="CZ1518" s="93">
        <v>47752</v>
      </c>
      <c r="DA1518" s="93">
        <v>7448</v>
      </c>
      <c r="DB1518" s="93">
        <v>4781</v>
      </c>
      <c r="DC1518" s="93">
        <v>2667</v>
      </c>
      <c r="DD1518" s="93">
        <v>2838</v>
      </c>
      <c r="DE1518" s="93">
        <v>2290</v>
      </c>
      <c r="DF1518" s="93" t="s">
        <v>217</v>
      </c>
      <c r="DG1518" s="93">
        <v>548</v>
      </c>
      <c r="DH1518" s="93">
        <v>9414</v>
      </c>
      <c r="DI1518" s="93">
        <v>385814</v>
      </c>
      <c r="DJ1518" s="93">
        <v>191226</v>
      </c>
      <c r="DK1518" s="93">
        <v>194588</v>
      </c>
      <c r="DL1518" s="93">
        <v>97240</v>
      </c>
      <c r="DM1518" s="93" t="s">
        <v>217</v>
      </c>
      <c r="DN1518" s="93">
        <v>22</v>
      </c>
      <c r="DO1518" s="93" t="s">
        <v>217</v>
      </c>
      <c r="DP1518" s="93">
        <v>3000</v>
      </c>
      <c r="DQ1518" s="93" t="s">
        <v>217</v>
      </c>
      <c r="DR1518" s="93" t="s">
        <v>217</v>
      </c>
      <c r="DS1518" s="93">
        <v>94218</v>
      </c>
      <c r="DT1518" s="93">
        <v>368350</v>
      </c>
      <c r="DU1518" s="93" t="s">
        <v>217</v>
      </c>
      <c r="DV1518" s="93">
        <v>583</v>
      </c>
      <c r="DW1518" s="93">
        <v>573</v>
      </c>
      <c r="DX1518" s="93" t="s">
        <v>217</v>
      </c>
      <c r="DY1518" s="93" t="s">
        <v>217</v>
      </c>
      <c r="DZ1518" s="93" t="s">
        <v>217</v>
      </c>
      <c r="EA1518" s="93" t="s">
        <v>217</v>
      </c>
      <c r="EB1518" s="93" t="s">
        <v>217</v>
      </c>
      <c r="EC1518" s="93" t="s">
        <v>217</v>
      </c>
      <c r="ED1518" s="93">
        <v>10</v>
      </c>
      <c r="EE1518" s="93" t="s">
        <v>217</v>
      </c>
      <c r="EF1518" s="93" t="s">
        <v>217</v>
      </c>
      <c r="EG1518" s="94" t="s">
        <v>217</v>
      </c>
    </row>
    <row r="1519" spans="1:137" ht="13.5" customHeight="1">
      <c r="A1519" s="91" t="s">
        <v>717</v>
      </c>
      <c r="B1519" s="92" t="s">
        <v>249</v>
      </c>
      <c r="C1519" s="102">
        <v>35076</v>
      </c>
      <c r="D1519" s="92" t="s">
        <v>233</v>
      </c>
      <c r="E1519" s="92" t="s">
        <v>267</v>
      </c>
      <c r="F1519" s="93">
        <v>1450708</v>
      </c>
      <c r="G1519" s="93">
        <v>516553</v>
      </c>
      <c r="H1519" s="93">
        <v>62475</v>
      </c>
      <c r="I1519" s="93">
        <v>734747</v>
      </c>
      <c r="J1519" s="93">
        <v>77608</v>
      </c>
      <c r="K1519" s="93" t="s">
        <v>217</v>
      </c>
      <c r="L1519" s="93" t="s">
        <v>217</v>
      </c>
      <c r="M1519" s="93" t="s">
        <v>217</v>
      </c>
      <c r="N1519" s="93">
        <v>142395</v>
      </c>
      <c r="O1519" s="93">
        <v>879</v>
      </c>
      <c r="P1519" s="93" t="s">
        <v>217</v>
      </c>
      <c r="Q1519" s="93">
        <v>2477</v>
      </c>
      <c r="R1519" s="93">
        <v>3124</v>
      </c>
      <c r="S1519" s="93" t="s">
        <v>217</v>
      </c>
      <c r="T1519" s="93" t="s">
        <v>217</v>
      </c>
      <c r="U1519" s="93">
        <v>345711</v>
      </c>
      <c r="V1519" s="93" t="s">
        <v>217</v>
      </c>
      <c r="W1519" s="93" t="s">
        <v>217</v>
      </c>
      <c r="X1519" s="93">
        <v>19</v>
      </c>
      <c r="Y1519" s="93" t="s">
        <v>217</v>
      </c>
      <c r="Z1519" s="93">
        <v>5644</v>
      </c>
      <c r="AA1519" s="93">
        <v>5501</v>
      </c>
      <c r="AB1519" s="93">
        <v>9112</v>
      </c>
      <c r="AC1519" s="93">
        <v>5039</v>
      </c>
      <c r="AD1519" s="93">
        <v>2289</v>
      </c>
      <c r="AE1519" s="93">
        <v>1784</v>
      </c>
      <c r="AF1519" s="93" t="s">
        <v>217</v>
      </c>
      <c r="AG1519" s="93" t="s">
        <v>217</v>
      </c>
      <c r="AH1519" s="93">
        <v>5684964</v>
      </c>
      <c r="AI1519" s="93">
        <v>4639066</v>
      </c>
      <c r="AJ1519" s="93">
        <v>438780</v>
      </c>
      <c r="AK1519" s="93">
        <v>607118</v>
      </c>
      <c r="AL1519" s="93">
        <v>1627</v>
      </c>
      <c r="AM1519" s="93">
        <v>9963</v>
      </c>
      <c r="AN1519" s="93">
        <v>184</v>
      </c>
      <c r="AO1519" s="93">
        <v>9779</v>
      </c>
      <c r="AP1519" s="93">
        <v>64177</v>
      </c>
      <c r="AQ1519" s="93" t="s">
        <v>217</v>
      </c>
      <c r="AR1519" s="93" t="s">
        <v>217</v>
      </c>
      <c r="AS1519" s="93" t="s">
        <v>217</v>
      </c>
      <c r="AT1519" s="93">
        <v>7032</v>
      </c>
      <c r="AU1519" s="93">
        <v>46459</v>
      </c>
      <c r="AV1519" s="93">
        <v>10686</v>
      </c>
      <c r="AW1519" s="93">
        <v>7580</v>
      </c>
      <c r="AX1519" s="93">
        <v>3441</v>
      </c>
      <c r="AY1519" s="93">
        <v>4139</v>
      </c>
      <c r="AZ1519" s="93">
        <v>2977046</v>
      </c>
      <c r="BA1519" s="93" t="s">
        <v>217</v>
      </c>
      <c r="BB1519" s="93" t="s">
        <v>217</v>
      </c>
      <c r="BC1519" s="93">
        <v>108578</v>
      </c>
      <c r="BD1519" s="93" t="s">
        <v>217</v>
      </c>
      <c r="BE1519" s="93" t="s">
        <v>217</v>
      </c>
      <c r="BF1519" s="93">
        <v>299590</v>
      </c>
      <c r="BG1519" s="93">
        <v>110283</v>
      </c>
      <c r="BH1519" s="93" t="s">
        <v>217</v>
      </c>
      <c r="BI1519" s="93" t="s">
        <v>217</v>
      </c>
      <c r="BJ1519" s="93">
        <v>114209</v>
      </c>
      <c r="BK1519" s="93">
        <v>211935</v>
      </c>
      <c r="BL1519" s="93" t="s">
        <v>217</v>
      </c>
      <c r="BM1519" s="93">
        <v>5247</v>
      </c>
      <c r="BN1519" s="93" t="s">
        <v>217</v>
      </c>
      <c r="BO1519" s="93">
        <v>32313</v>
      </c>
      <c r="BP1519" s="93" t="s">
        <v>217</v>
      </c>
      <c r="BQ1519" s="93" t="s">
        <v>217</v>
      </c>
      <c r="BR1519" s="93" t="s">
        <v>217</v>
      </c>
      <c r="BS1519" s="93" t="s">
        <v>217</v>
      </c>
      <c r="BT1519" s="93" t="s">
        <v>217</v>
      </c>
      <c r="BU1519" s="93" t="s">
        <v>217</v>
      </c>
      <c r="BV1519" s="93" t="s">
        <v>217</v>
      </c>
      <c r="BW1519" s="93" t="s">
        <v>217</v>
      </c>
      <c r="BX1519" s="93" t="s">
        <v>217</v>
      </c>
      <c r="BY1519" s="93">
        <v>17871</v>
      </c>
      <c r="BZ1519" s="93" t="s">
        <v>217</v>
      </c>
      <c r="CA1519" s="93">
        <v>308673</v>
      </c>
      <c r="CB1519" s="93">
        <v>1629227</v>
      </c>
      <c r="CC1519" s="93" t="s">
        <v>217</v>
      </c>
      <c r="CD1519" s="93">
        <v>38241</v>
      </c>
      <c r="CE1519" s="93">
        <v>100879</v>
      </c>
      <c r="CF1519" s="93" t="s">
        <v>217</v>
      </c>
      <c r="CG1519" s="93">
        <v>796150</v>
      </c>
      <c r="CH1519" s="93">
        <v>654277</v>
      </c>
      <c r="CI1519" s="93">
        <v>48658</v>
      </c>
      <c r="CJ1519" s="93" t="s">
        <v>217</v>
      </c>
      <c r="CK1519" s="93">
        <v>160170</v>
      </c>
      <c r="CL1519" s="93">
        <v>25271</v>
      </c>
      <c r="CM1519" s="93" t="s">
        <v>217</v>
      </c>
      <c r="CN1519" s="93">
        <v>19011</v>
      </c>
      <c r="CO1519" s="93">
        <v>169980</v>
      </c>
      <c r="CP1519" s="93">
        <v>3546</v>
      </c>
      <c r="CQ1519" s="93" t="s">
        <v>217</v>
      </c>
      <c r="CR1519" s="93">
        <v>8085</v>
      </c>
      <c r="CS1519" s="93" t="s">
        <v>217</v>
      </c>
      <c r="CT1519" s="93">
        <v>59565</v>
      </c>
      <c r="CU1519" s="93">
        <v>159991</v>
      </c>
      <c r="CV1519" s="93">
        <v>141873</v>
      </c>
      <c r="CW1519" s="93">
        <v>22249</v>
      </c>
      <c r="CX1519" s="93" t="s">
        <v>217</v>
      </c>
      <c r="CY1519" s="93" t="s">
        <v>217</v>
      </c>
      <c r="CZ1519" s="93">
        <v>119624</v>
      </c>
      <c r="DA1519" s="93">
        <v>54271</v>
      </c>
      <c r="DB1519" s="93">
        <v>39579</v>
      </c>
      <c r="DC1519" s="93">
        <v>14692</v>
      </c>
      <c r="DD1519" s="93">
        <v>65228</v>
      </c>
      <c r="DE1519" s="93">
        <v>60515</v>
      </c>
      <c r="DF1519" s="93" t="s">
        <v>217</v>
      </c>
      <c r="DG1519" s="93">
        <v>4713</v>
      </c>
      <c r="DH1519" s="93">
        <v>145149</v>
      </c>
      <c r="DI1519" s="93">
        <v>601677</v>
      </c>
      <c r="DJ1519" s="93">
        <v>88342</v>
      </c>
      <c r="DK1519" s="93">
        <v>513335</v>
      </c>
      <c r="DL1519" s="93">
        <v>325122</v>
      </c>
      <c r="DM1519" s="93">
        <v>3602</v>
      </c>
      <c r="DN1519" s="93">
        <v>44</v>
      </c>
      <c r="DO1519" s="93" t="s">
        <v>217</v>
      </c>
      <c r="DP1519" s="93">
        <v>96371</v>
      </c>
      <c r="DQ1519" s="93">
        <v>89924</v>
      </c>
      <c r="DR1519" s="93" t="s">
        <v>217</v>
      </c>
      <c r="DS1519" s="93">
        <v>135181</v>
      </c>
      <c r="DT1519" s="93">
        <v>1089000</v>
      </c>
      <c r="DU1519" s="93" t="s">
        <v>217</v>
      </c>
      <c r="DV1519" s="93">
        <v>2937</v>
      </c>
      <c r="DW1519" s="93">
        <v>2937</v>
      </c>
      <c r="DX1519" s="93" t="s">
        <v>217</v>
      </c>
      <c r="DY1519" s="93" t="s">
        <v>217</v>
      </c>
      <c r="DZ1519" s="93" t="s">
        <v>217</v>
      </c>
      <c r="EA1519" s="93" t="s">
        <v>217</v>
      </c>
      <c r="EB1519" s="93" t="s">
        <v>217</v>
      </c>
      <c r="EC1519" s="93" t="s">
        <v>217</v>
      </c>
      <c r="ED1519" s="93" t="s">
        <v>217</v>
      </c>
      <c r="EE1519" s="93" t="s">
        <v>217</v>
      </c>
      <c r="EF1519" s="93" t="s">
        <v>217</v>
      </c>
      <c r="EG1519" s="94" t="s">
        <v>217</v>
      </c>
    </row>
    <row r="1520" spans="1:137" ht="13.5" customHeight="1">
      <c r="A1520" s="91" t="s">
        <v>717</v>
      </c>
      <c r="B1520" s="92" t="s">
        <v>249</v>
      </c>
      <c r="C1520" s="102">
        <v>35246</v>
      </c>
      <c r="D1520" s="92" t="s">
        <v>233</v>
      </c>
      <c r="E1520" s="92" t="s">
        <v>268</v>
      </c>
      <c r="F1520" s="93">
        <v>1558810</v>
      </c>
      <c r="G1520" s="93">
        <v>358093</v>
      </c>
      <c r="H1520" s="93">
        <v>39455</v>
      </c>
      <c r="I1520" s="93">
        <v>1024425</v>
      </c>
      <c r="J1520" s="93">
        <v>86934</v>
      </c>
      <c r="K1520" s="93" t="s">
        <v>217</v>
      </c>
      <c r="L1520" s="93" t="s">
        <v>217</v>
      </c>
      <c r="M1520" s="93" t="s">
        <v>217</v>
      </c>
      <c r="N1520" s="93">
        <v>123790</v>
      </c>
      <c r="O1520" s="93">
        <v>635</v>
      </c>
      <c r="P1520" s="93" t="s">
        <v>217</v>
      </c>
      <c r="Q1520" s="93">
        <v>1779</v>
      </c>
      <c r="R1520" s="93">
        <v>2215</v>
      </c>
      <c r="S1520" s="93" t="s">
        <v>217</v>
      </c>
      <c r="T1520" s="93" t="s">
        <v>217</v>
      </c>
      <c r="U1520" s="93">
        <v>287037</v>
      </c>
      <c r="V1520" s="93" t="s">
        <v>217</v>
      </c>
      <c r="W1520" s="93" t="s">
        <v>217</v>
      </c>
      <c r="X1520" s="93">
        <v>36</v>
      </c>
      <c r="Y1520" s="93" t="s">
        <v>217</v>
      </c>
      <c r="Z1520" s="93">
        <v>5180</v>
      </c>
      <c r="AA1520" s="93">
        <v>3562</v>
      </c>
      <c r="AB1520" s="93">
        <v>6981</v>
      </c>
      <c r="AC1520" s="93">
        <v>3625</v>
      </c>
      <c r="AD1520" s="93">
        <v>2101</v>
      </c>
      <c r="AE1520" s="93">
        <v>1255</v>
      </c>
      <c r="AF1520" s="93" t="s">
        <v>217</v>
      </c>
      <c r="AG1520" s="93" t="s">
        <v>217</v>
      </c>
      <c r="AH1520" s="93">
        <v>3290083</v>
      </c>
      <c r="AI1520" s="93">
        <v>3042568</v>
      </c>
      <c r="AJ1520" s="93">
        <v>225423</v>
      </c>
      <c r="AK1520" s="93">
        <v>22092</v>
      </c>
      <c r="AL1520" s="93">
        <v>1188</v>
      </c>
      <c r="AM1520" s="93">
        <v>114001</v>
      </c>
      <c r="AN1520" s="93">
        <v>102833</v>
      </c>
      <c r="AO1520" s="93">
        <v>11168</v>
      </c>
      <c r="AP1520" s="93">
        <v>53187</v>
      </c>
      <c r="AQ1520" s="93" t="s">
        <v>217</v>
      </c>
      <c r="AR1520" s="93" t="s">
        <v>217</v>
      </c>
      <c r="AS1520" s="93" t="s">
        <v>217</v>
      </c>
      <c r="AT1520" s="93">
        <v>3460</v>
      </c>
      <c r="AU1520" s="93">
        <v>34662</v>
      </c>
      <c r="AV1520" s="93">
        <v>15065</v>
      </c>
      <c r="AW1520" s="93">
        <v>6882</v>
      </c>
      <c r="AX1520" s="93">
        <v>3149</v>
      </c>
      <c r="AY1520" s="93">
        <v>3733</v>
      </c>
      <c r="AZ1520" s="93">
        <v>2294352</v>
      </c>
      <c r="BA1520" s="93" t="s">
        <v>217</v>
      </c>
      <c r="BB1520" s="93" t="s">
        <v>217</v>
      </c>
      <c r="BC1520" s="93">
        <v>123151</v>
      </c>
      <c r="BD1520" s="93" t="s">
        <v>217</v>
      </c>
      <c r="BE1520" s="93" t="s">
        <v>217</v>
      </c>
      <c r="BF1520" s="93">
        <v>345319</v>
      </c>
      <c r="BG1520" s="93">
        <v>82189</v>
      </c>
      <c r="BH1520" s="93" t="s">
        <v>217</v>
      </c>
      <c r="BI1520" s="93" t="s">
        <v>217</v>
      </c>
      <c r="BJ1520" s="93">
        <v>60500</v>
      </c>
      <c r="BK1520" s="93">
        <v>15658</v>
      </c>
      <c r="BL1520" s="93" t="s">
        <v>217</v>
      </c>
      <c r="BM1520" s="93">
        <v>10390</v>
      </c>
      <c r="BN1520" s="93" t="s">
        <v>217</v>
      </c>
      <c r="BO1520" s="93">
        <v>119110</v>
      </c>
      <c r="BP1520" s="93" t="s">
        <v>217</v>
      </c>
      <c r="BQ1520" s="93" t="s">
        <v>217</v>
      </c>
      <c r="BR1520" s="93" t="s">
        <v>217</v>
      </c>
      <c r="BS1520" s="93" t="s">
        <v>217</v>
      </c>
      <c r="BT1520" s="93" t="s">
        <v>217</v>
      </c>
      <c r="BU1520" s="93" t="s">
        <v>217</v>
      </c>
      <c r="BV1520" s="93" t="s">
        <v>217</v>
      </c>
      <c r="BW1520" s="93" t="s">
        <v>217</v>
      </c>
      <c r="BX1520" s="93" t="s">
        <v>217</v>
      </c>
      <c r="BY1520" s="93" t="s">
        <v>217</v>
      </c>
      <c r="BZ1520" s="93" t="s">
        <v>217</v>
      </c>
      <c r="CA1520" s="93">
        <v>256851</v>
      </c>
      <c r="CB1520" s="93">
        <v>1213759</v>
      </c>
      <c r="CC1520" s="93" t="s">
        <v>217</v>
      </c>
      <c r="CD1520" s="93">
        <v>16166</v>
      </c>
      <c r="CE1520" s="93">
        <v>51259</v>
      </c>
      <c r="CF1520" s="93" t="s">
        <v>217</v>
      </c>
      <c r="CG1520" s="93">
        <v>898420</v>
      </c>
      <c r="CH1520" s="93">
        <v>759101</v>
      </c>
      <c r="CI1520" s="93">
        <v>59852</v>
      </c>
      <c r="CJ1520" s="93" t="s">
        <v>217</v>
      </c>
      <c r="CK1520" s="93">
        <v>172466</v>
      </c>
      <c r="CL1520" s="93">
        <v>18510</v>
      </c>
      <c r="CM1520" s="93" t="s">
        <v>217</v>
      </c>
      <c r="CN1520" s="93">
        <v>107966</v>
      </c>
      <c r="CO1520" s="93">
        <v>4828</v>
      </c>
      <c r="CP1520" s="93">
        <v>190265</v>
      </c>
      <c r="CQ1520" s="93" t="s">
        <v>217</v>
      </c>
      <c r="CR1520" s="93">
        <v>8962</v>
      </c>
      <c r="CS1520" s="93" t="s">
        <v>217</v>
      </c>
      <c r="CT1520" s="93">
        <v>37355</v>
      </c>
      <c r="CU1520" s="93">
        <v>158897</v>
      </c>
      <c r="CV1520" s="93">
        <v>139319</v>
      </c>
      <c r="CW1520" s="93">
        <v>27221</v>
      </c>
      <c r="CX1520" s="93" t="s">
        <v>217</v>
      </c>
      <c r="CY1520" s="93">
        <v>40</v>
      </c>
      <c r="CZ1520" s="93">
        <v>112058</v>
      </c>
      <c r="DA1520" s="93">
        <v>50245</v>
      </c>
      <c r="DB1520" s="93">
        <v>43420</v>
      </c>
      <c r="DC1520" s="93">
        <v>6825</v>
      </c>
      <c r="DD1520" s="93">
        <v>63293</v>
      </c>
      <c r="DE1520" s="93">
        <v>63293</v>
      </c>
      <c r="DF1520" s="93" t="s">
        <v>217</v>
      </c>
      <c r="DG1520" s="93" t="s">
        <v>217</v>
      </c>
      <c r="DH1520" s="93">
        <v>295811</v>
      </c>
      <c r="DI1520" s="93">
        <v>334923</v>
      </c>
      <c r="DJ1520" s="93">
        <v>272042</v>
      </c>
      <c r="DK1520" s="93">
        <v>62881</v>
      </c>
      <c r="DL1520" s="93">
        <v>208458</v>
      </c>
      <c r="DM1520" s="93">
        <v>4662</v>
      </c>
      <c r="DN1520" s="93">
        <v>8</v>
      </c>
      <c r="DO1520" s="93" t="s">
        <v>217</v>
      </c>
      <c r="DP1520" s="93">
        <v>53500</v>
      </c>
      <c r="DQ1520" s="93" t="s">
        <v>217</v>
      </c>
      <c r="DR1520" s="93" t="s">
        <v>217</v>
      </c>
      <c r="DS1520" s="93">
        <v>150288</v>
      </c>
      <c r="DT1520" s="93">
        <v>926300</v>
      </c>
      <c r="DU1520" s="93" t="s">
        <v>217</v>
      </c>
      <c r="DV1520" s="93">
        <v>7016</v>
      </c>
      <c r="DW1520" s="93">
        <v>5574</v>
      </c>
      <c r="DX1520" s="93">
        <v>544</v>
      </c>
      <c r="DY1520" s="93">
        <v>898</v>
      </c>
      <c r="DZ1520" s="93" t="s">
        <v>217</v>
      </c>
      <c r="EA1520" s="93">
        <v>898</v>
      </c>
      <c r="EB1520" s="93" t="s">
        <v>217</v>
      </c>
      <c r="EC1520" s="93" t="s">
        <v>217</v>
      </c>
      <c r="ED1520" s="93" t="s">
        <v>217</v>
      </c>
      <c r="EE1520" s="93" t="s">
        <v>217</v>
      </c>
      <c r="EF1520" s="93" t="s">
        <v>217</v>
      </c>
      <c r="EG1520" s="94" t="s">
        <v>217</v>
      </c>
    </row>
    <row r="1521" spans="1:137" ht="13.5" customHeight="1">
      <c r="A1521" s="91" t="s">
        <v>690</v>
      </c>
      <c r="B1521" s="92" t="s">
        <v>235</v>
      </c>
      <c r="C1521" s="102">
        <v>32026</v>
      </c>
      <c r="D1521" s="92" t="s">
        <v>233</v>
      </c>
      <c r="E1521" s="92" t="s">
        <v>236</v>
      </c>
      <c r="F1521" s="93">
        <v>5583850</v>
      </c>
      <c r="G1521" s="93">
        <v>2067895</v>
      </c>
      <c r="H1521" s="93">
        <v>561809</v>
      </c>
      <c r="I1521" s="93">
        <v>2388311</v>
      </c>
      <c r="J1521" s="93">
        <v>408515</v>
      </c>
      <c r="K1521" s="93" t="s">
        <v>217</v>
      </c>
      <c r="L1521" s="93" t="s">
        <v>217</v>
      </c>
      <c r="M1521" s="93" t="s">
        <v>217</v>
      </c>
      <c r="N1521" s="93">
        <v>295702</v>
      </c>
      <c r="O1521" s="93">
        <v>3367</v>
      </c>
      <c r="P1521" s="93" t="s">
        <v>217</v>
      </c>
      <c r="Q1521" s="93">
        <v>11247</v>
      </c>
      <c r="R1521" s="93">
        <v>4925</v>
      </c>
      <c r="S1521" s="93" t="s">
        <v>217</v>
      </c>
      <c r="T1521" s="93" t="s">
        <v>217</v>
      </c>
      <c r="U1521" s="93">
        <v>931117</v>
      </c>
      <c r="V1521" s="93">
        <v>9529</v>
      </c>
      <c r="W1521" s="93" t="s">
        <v>217</v>
      </c>
      <c r="X1521" s="93">
        <v>23674</v>
      </c>
      <c r="Y1521" s="93" t="s">
        <v>217</v>
      </c>
      <c r="Z1521" s="93">
        <v>5821</v>
      </c>
      <c r="AA1521" s="93" t="s">
        <v>217</v>
      </c>
      <c r="AB1521" s="93">
        <v>98410</v>
      </c>
      <c r="AC1521" s="93">
        <v>27847</v>
      </c>
      <c r="AD1521" s="93">
        <v>3035</v>
      </c>
      <c r="AE1521" s="93">
        <v>1347</v>
      </c>
      <c r="AF1521" s="93">
        <v>66181</v>
      </c>
      <c r="AG1521" s="93" t="s">
        <v>217</v>
      </c>
      <c r="AH1521" s="93">
        <v>12336251</v>
      </c>
      <c r="AI1521" s="93">
        <v>9174793</v>
      </c>
      <c r="AJ1521" s="93">
        <v>1446310</v>
      </c>
      <c r="AK1521" s="93">
        <v>1715148</v>
      </c>
      <c r="AL1521" s="93">
        <v>5390</v>
      </c>
      <c r="AM1521" s="93">
        <v>88667</v>
      </c>
      <c r="AN1521" s="93">
        <v>25238</v>
      </c>
      <c r="AO1521" s="93">
        <v>63429</v>
      </c>
      <c r="AP1521" s="93">
        <v>406938</v>
      </c>
      <c r="AQ1521" s="93" t="s">
        <v>217</v>
      </c>
      <c r="AR1521" s="93" t="s">
        <v>217</v>
      </c>
      <c r="AS1521" s="93" t="s">
        <v>217</v>
      </c>
      <c r="AT1521" s="93">
        <v>39040</v>
      </c>
      <c r="AU1521" s="93">
        <v>262279</v>
      </c>
      <c r="AV1521" s="93">
        <v>105619</v>
      </c>
      <c r="AW1521" s="93">
        <v>37694</v>
      </c>
      <c r="AX1521" s="93">
        <v>10000</v>
      </c>
      <c r="AY1521" s="93">
        <v>27694</v>
      </c>
      <c r="AZ1521" s="93">
        <v>4405742</v>
      </c>
      <c r="BA1521" s="93" t="s">
        <v>217</v>
      </c>
      <c r="BB1521" s="93">
        <v>977329</v>
      </c>
      <c r="BC1521" s="93">
        <v>22940</v>
      </c>
      <c r="BD1521" s="93" t="s">
        <v>217</v>
      </c>
      <c r="BE1521" s="93" t="s">
        <v>217</v>
      </c>
      <c r="BF1521" s="93">
        <v>645412</v>
      </c>
      <c r="BG1521" s="93">
        <v>436624</v>
      </c>
      <c r="BH1521" s="93" t="s">
        <v>217</v>
      </c>
      <c r="BI1521" s="93" t="s">
        <v>217</v>
      </c>
      <c r="BJ1521" s="93">
        <v>174613</v>
      </c>
      <c r="BK1521" s="93">
        <v>818864</v>
      </c>
      <c r="BL1521" s="93" t="s">
        <v>217</v>
      </c>
      <c r="BM1521" s="93">
        <v>19723</v>
      </c>
      <c r="BN1521" s="93" t="s">
        <v>217</v>
      </c>
      <c r="BO1521" s="93">
        <v>546112</v>
      </c>
      <c r="BP1521" s="93" t="s">
        <v>217</v>
      </c>
      <c r="BQ1521" s="93" t="s">
        <v>217</v>
      </c>
      <c r="BR1521" s="93" t="s">
        <v>217</v>
      </c>
      <c r="BS1521" s="93" t="s">
        <v>217</v>
      </c>
      <c r="BT1521" s="93" t="s">
        <v>217</v>
      </c>
      <c r="BU1521" s="93" t="s">
        <v>217</v>
      </c>
      <c r="BV1521" s="93" t="s">
        <v>217</v>
      </c>
      <c r="BW1521" s="93" t="s">
        <v>217</v>
      </c>
      <c r="BX1521" s="93" t="s">
        <v>217</v>
      </c>
      <c r="BY1521" s="93" t="s">
        <v>217</v>
      </c>
      <c r="BZ1521" s="93" t="s">
        <v>217</v>
      </c>
      <c r="CA1521" s="93" t="s">
        <v>217</v>
      </c>
      <c r="CB1521" s="93" t="s">
        <v>217</v>
      </c>
      <c r="CC1521" s="93" t="s">
        <v>217</v>
      </c>
      <c r="CD1521" s="93" t="s">
        <v>217</v>
      </c>
      <c r="CE1521" s="93">
        <v>764125</v>
      </c>
      <c r="CF1521" s="93" t="s">
        <v>217</v>
      </c>
      <c r="CG1521" s="93">
        <v>3409864</v>
      </c>
      <c r="CH1521" s="93">
        <v>2361436</v>
      </c>
      <c r="CI1521" s="93">
        <v>11469</v>
      </c>
      <c r="CJ1521" s="93" t="s">
        <v>217</v>
      </c>
      <c r="CK1521" s="93">
        <v>322706</v>
      </c>
      <c r="CL1521" s="93">
        <v>96096</v>
      </c>
      <c r="CM1521" s="93" t="s">
        <v>217</v>
      </c>
      <c r="CN1521" s="93">
        <v>378810</v>
      </c>
      <c r="CO1521" s="93">
        <v>1011803</v>
      </c>
      <c r="CP1521" s="93" t="s">
        <v>217</v>
      </c>
      <c r="CQ1521" s="93" t="s">
        <v>217</v>
      </c>
      <c r="CR1521" s="93">
        <v>47826</v>
      </c>
      <c r="CS1521" s="93">
        <v>6000</v>
      </c>
      <c r="CT1521" s="93" t="s">
        <v>217</v>
      </c>
      <c r="CU1521" s="93">
        <v>486726</v>
      </c>
      <c r="CV1521" s="93">
        <v>1048428</v>
      </c>
      <c r="CW1521" s="93">
        <v>186269</v>
      </c>
      <c r="CX1521" s="93">
        <v>17985</v>
      </c>
      <c r="CY1521" s="93" t="s">
        <v>217</v>
      </c>
      <c r="CZ1521" s="93">
        <v>844174</v>
      </c>
      <c r="DA1521" s="93">
        <v>99362</v>
      </c>
      <c r="DB1521" s="93">
        <v>58835</v>
      </c>
      <c r="DC1521" s="93">
        <v>40527</v>
      </c>
      <c r="DD1521" s="93">
        <v>115720</v>
      </c>
      <c r="DE1521" s="93">
        <v>114386</v>
      </c>
      <c r="DF1521" s="93" t="s">
        <v>217</v>
      </c>
      <c r="DG1521" s="93">
        <v>1334</v>
      </c>
      <c r="DH1521" s="93">
        <v>5710162</v>
      </c>
      <c r="DI1521" s="93">
        <v>2364798</v>
      </c>
      <c r="DJ1521" s="93">
        <v>1948496</v>
      </c>
      <c r="DK1521" s="93">
        <v>416302</v>
      </c>
      <c r="DL1521" s="93">
        <v>838769</v>
      </c>
      <c r="DM1521" s="93">
        <v>6235</v>
      </c>
      <c r="DN1521" s="93">
        <v>47</v>
      </c>
      <c r="DO1521" s="93" t="s">
        <v>217</v>
      </c>
      <c r="DP1521" s="93">
        <v>520329</v>
      </c>
      <c r="DQ1521" s="93" t="s">
        <v>217</v>
      </c>
      <c r="DR1521" s="93" t="s">
        <v>217</v>
      </c>
      <c r="DS1521" s="93">
        <v>312158</v>
      </c>
      <c r="DT1521" s="93">
        <v>5585400</v>
      </c>
      <c r="DU1521" s="93" t="s">
        <v>217</v>
      </c>
      <c r="DV1521" s="93">
        <v>12249</v>
      </c>
      <c r="DW1521" s="93">
        <v>3887</v>
      </c>
      <c r="DX1521" s="93" t="s">
        <v>217</v>
      </c>
      <c r="DY1521" s="93">
        <v>3554</v>
      </c>
      <c r="DZ1521" s="93" t="s">
        <v>217</v>
      </c>
      <c r="EA1521" s="93" t="s">
        <v>217</v>
      </c>
      <c r="EB1521" s="93">
        <v>3407</v>
      </c>
      <c r="EC1521" s="93">
        <v>147</v>
      </c>
      <c r="ED1521" s="93" t="s">
        <v>217</v>
      </c>
      <c r="EE1521" s="93" t="s">
        <v>217</v>
      </c>
      <c r="EF1521" s="93">
        <v>4808</v>
      </c>
      <c r="EG1521" s="94" t="s">
        <v>217</v>
      </c>
    </row>
    <row r="1522" spans="1:137" ht="13.5" customHeight="1">
      <c r="A1522" s="91" t="s">
        <v>690</v>
      </c>
      <c r="B1522" s="92" t="s">
        <v>235</v>
      </c>
      <c r="C1522" s="102">
        <v>32034</v>
      </c>
      <c r="D1522" s="92" t="s">
        <v>233</v>
      </c>
      <c r="E1522" s="92" t="s">
        <v>237</v>
      </c>
      <c r="F1522" s="93">
        <v>4288627</v>
      </c>
      <c r="G1522" s="93">
        <v>1527229</v>
      </c>
      <c r="H1522" s="93">
        <v>395416</v>
      </c>
      <c r="I1522" s="93">
        <v>1939103</v>
      </c>
      <c r="J1522" s="93">
        <v>303668</v>
      </c>
      <c r="K1522" s="93" t="s">
        <v>217</v>
      </c>
      <c r="L1522" s="93" t="s">
        <v>217</v>
      </c>
      <c r="M1522" s="93" t="s">
        <v>217</v>
      </c>
      <c r="N1522" s="93">
        <v>203973</v>
      </c>
      <c r="O1522" s="93">
        <v>2497</v>
      </c>
      <c r="P1522" s="93" t="s">
        <v>217</v>
      </c>
      <c r="Q1522" s="93">
        <v>8362</v>
      </c>
      <c r="R1522" s="93">
        <v>3669</v>
      </c>
      <c r="S1522" s="93" t="s">
        <v>217</v>
      </c>
      <c r="T1522" s="93" t="s">
        <v>217</v>
      </c>
      <c r="U1522" s="93">
        <v>648682</v>
      </c>
      <c r="V1522" s="93" t="s">
        <v>217</v>
      </c>
      <c r="W1522" s="93" t="s">
        <v>217</v>
      </c>
      <c r="X1522" s="93">
        <v>16642</v>
      </c>
      <c r="Y1522" s="93" t="s">
        <v>217</v>
      </c>
      <c r="Z1522" s="93">
        <v>4092</v>
      </c>
      <c r="AA1522" s="93" t="s">
        <v>217</v>
      </c>
      <c r="AB1522" s="93">
        <v>57484</v>
      </c>
      <c r="AC1522" s="93">
        <v>18916</v>
      </c>
      <c r="AD1522" s="93">
        <v>2134</v>
      </c>
      <c r="AE1522" s="93">
        <v>981</v>
      </c>
      <c r="AF1522" s="93">
        <v>35453</v>
      </c>
      <c r="AG1522" s="93" t="s">
        <v>217</v>
      </c>
      <c r="AH1522" s="93">
        <v>7105943</v>
      </c>
      <c r="AI1522" s="93">
        <v>4990021</v>
      </c>
      <c r="AJ1522" s="93">
        <v>642143</v>
      </c>
      <c r="AK1522" s="93">
        <v>1473779</v>
      </c>
      <c r="AL1522" s="93">
        <v>3114</v>
      </c>
      <c r="AM1522" s="93">
        <v>110327</v>
      </c>
      <c r="AN1522" s="93">
        <v>1700</v>
      </c>
      <c r="AO1522" s="93">
        <v>108627</v>
      </c>
      <c r="AP1522" s="93">
        <v>227476</v>
      </c>
      <c r="AQ1522" s="93" t="s">
        <v>217</v>
      </c>
      <c r="AR1522" s="93" t="s">
        <v>217</v>
      </c>
      <c r="AS1522" s="93" t="s">
        <v>217</v>
      </c>
      <c r="AT1522" s="93" t="s">
        <v>217</v>
      </c>
      <c r="AU1522" s="93">
        <v>151938</v>
      </c>
      <c r="AV1522" s="93">
        <v>75538</v>
      </c>
      <c r="AW1522" s="93">
        <v>22549</v>
      </c>
      <c r="AX1522" s="93">
        <v>21669</v>
      </c>
      <c r="AY1522" s="93">
        <v>880</v>
      </c>
      <c r="AZ1522" s="93">
        <v>3770600</v>
      </c>
      <c r="BA1522" s="93" t="s">
        <v>217</v>
      </c>
      <c r="BB1522" s="93">
        <v>173395</v>
      </c>
      <c r="BC1522" s="93">
        <v>588851</v>
      </c>
      <c r="BD1522" s="93" t="s">
        <v>217</v>
      </c>
      <c r="BE1522" s="93" t="s">
        <v>217</v>
      </c>
      <c r="BF1522" s="93">
        <v>519582</v>
      </c>
      <c r="BG1522" s="93">
        <v>291903</v>
      </c>
      <c r="BH1522" s="93" t="s">
        <v>217</v>
      </c>
      <c r="BI1522" s="93" t="s">
        <v>217</v>
      </c>
      <c r="BJ1522" s="93">
        <v>169851</v>
      </c>
      <c r="BK1522" s="93">
        <v>1179932</v>
      </c>
      <c r="BL1522" s="93" t="s">
        <v>217</v>
      </c>
      <c r="BM1522" s="93">
        <v>7354</v>
      </c>
      <c r="BN1522" s="93" t="s">
        <v>217</v>
      </c>
      <c r="BO1522" s="93">
        <v>459229</v>
      </c>
      <c r="BP1522" s="93" t="s">
        <v>217</v>
      </c>
      <c r="BQ1522" s="93" t="s">
        <v>217</v>
      </c>
      <c r="BR1522" s="93" t="s">
        <v>217</v>
      </c>
      <c r="BS1522" s="93" t="s">
        <v>217</v>
      </c>
      <c r="BT1522" s="93" t="s">
        <v>217</v>
      </c>
      <c r="BU1522" s="93" t="s">
        <v>217</v>
      </c>
      <c r="BV1522" s="93" t="s">
        <v>217</v>
      </c>
      <c r="BW1522" s="93" t="s">
        <v>217</v>
      </c>
      <c r="BX1522" s="93" t="s">
        <v>217</v>
      </c>
      <c r="BY1522" s="93">
        <v>65459</v>
      </c>
      <c r="BZ1522" s="93" t="s">
        <v>217</v>
      </c>
      <c r="CA1522" s="93" t="s">
        <v>217</v>
      </c>
      <c r="CB1522" s="93" t="s">
        <v>217</v>
      </c>
      <c r="CC1522" s="93" t="s">
        <v>217</v>
      </c>
      <c r="CD1522" s="93" t="s">
        <v>217</v>
      </c>
      <c r="CE1522" s="93">
        <v>315044</v>
      </c>
      <c r="CF1522" s="93" t="s">
        <v>217</v>
      </c>
      <c r="CG1522" s="93">
        <v>1316205</v>
      </c>
      <c r="CH1522" s="93">
        <v>924402</v>
      </c>
      <c r="CI1522" s="93">
        <v>11297</v>
      </c>
      <c r="CJ1522" s="93" t="s">
        <v>217</v>
      </c>
      <c r="CK1522" s="93">
        <v>259791</v>
      </c>
      <c r="CL1522" s="93">
        <v>64371</v>
      </c>
      <c r="CM1522" s="93" t="s">
        <v>217</v>
      </c>
      <c r="CN1522" s="93">
        <v>184604</v>
      </c>
      <c r="CO1522" s="93" t="s">
        <v>217</v>
      </c>
      <c r="CP1522" s="93" t="s">
        <v>217</v>
      </c>
      <c r="CQ1522" s="93" t="s">
        <v>217</v>
      </c>
      <c r="CR1522" s="93">
        <v>32463</v>
      </c>
      <c r="CS1522" s="93" t="s">
        <v>217</v>
      </c>
      <c r="CT1522" s="93" t="s">
        <v>217</v>
      </c>
      <c r="CU1522" s="93">
        <v>371876</v>
      </c>
      <c r="CV1522" s="93">
        <v>391803</v>
      </c>
      <c r="CW1522" s="93">
        <v>25069</v>
      </c>
      <c r="CX1522" s="93">
        <v>82</v>
      </c>
      <c r="CY1522" s="93" t="s">
        <v>217</v>
      </c>
      <c r="CZ1522" s="93">
        <v>366652</v>
      </c>
      <c r="DA1522" s="93">
        <v>109908</v>
      </c>
      <c r="DB1522" s="93">
        <v>45268</v>
      </c>
      <c r="DC1522" s="93">
        <v>64640</v>
      </c>
      <c r="DD1522" s="93">
        <v>110665</v>
      </c>
      <c r="DE1522" s="93">
        <v>103735</v>
      </c>
      <c r="DF1522" s="93" t="s">
        <v>217</v>
      </c>
      <c r="DG1522" s="93">
        <v>6930</v>
      </c>
      <c r="DH1522" s="93">
        <v>4133816</v>
      </c>
      <c r="DI1522" s="93">
        <v>1791191</v>
      </c>
      <c r="DJ1522" s="93">
        <v>867653</v>
      </c>
      <c r="DK1522" s="93">
        <v>923538</v>
      </c>
      <c r="DL1522" s="93">
        <v>640977</v>
      </c>
      <c r="DM1522" s="93">
        <v>3177</v>
      </c>
      <c r="DN1522" s="93">
        <v>20</v>
      </c>
      <c r="DO1522" s="93" t="s">
        <v>217</v>
      </c>
      <c r="DP1522" s="93">
        <v>401162</v>
      </c>
      <c r="DQ1522" s="93" t="s">
        <v>217</v>
      </c>
      <c r="DR1522" s="93" t="s">
        <v>217</v>
      </c>
      <c r="DS1522" s="93">
        <v>236618</v>
      </c>
      <c r="DT1522" s="93">
        <v>1890000</v>
      </c>
      <c r="DU1522" s="93" t="s">
        <v>217</v>
      </c>
      <c r="DV1522" s="93">
        <v>6989</v>
      </c>
      <c r="DW1522" s="93">
        <v>6989</v>
      </c>
      <c r="DX1522" s="93" t="s">
        <v>217</v>
      </c>
      <c r="DY1522" s="93" t="s">
        <v>217</v>
      </c>
      <c r="DZ1522" s="93" t="s">
        <v>217</v>
      </c>
      <c r="EA1522" s="93" t="s">
        <v>217</v>
      </c>
      <c r="EB1522" s="93" t="s">
        <v>217</v>
      </c>
      <c r="EC1522" s="93" t="s">
        <v>217</v>
      </c>
      <c r="ED1522" s="93" t="s">
        <v>217</v>
      </c>
      <c r="EE1522" s="93" t="s">
        <v>217</v>
      </c>
      <c r="EF1522" s="93" t="s">
        <v>217</v>
      </c>
      <c r="EG1522" s="94" t="s">
        <v>217</v>
      </c>
    </row>
    <row r="1523" spans="1:137" ht="13.5" customHeight="1">
      <c r="A1523" s="91" t="s">
        <v>690</v>
      </c>
      <c r="B1523" s="92" t="s">
        <v>235</v>
      </c>
      <c r="C1523" s="102">
        <v>32051</v>
      </c>
      <c r="D1523" s="92" t="s">
        <v>233</v>
      </c>
      <c r="E1523" s="92" t="s">
        <v>238</v>
      </c>
      <c r="F1523" s="93">
        <v>11380098</v>
      </c>
      <c r="G1523" s="93">
        <v>3857913</v>
      </c>
      <c r="H1523" s="93">
        <v>721769</v>
      </c>
      <c r="I1523" s="93">
        <v>5707183</v>
      </c>
      <c r="J1523" s="93">
        <v>645456</v>
      </c>
      <c r="K1523" s="93" t="s">
        <v>217</v>
      </c>
      <c r="L1523" s="93" t="s">
        <v>217</v>
      </c>
      <c r="M1523" s="93" t="s">
        <v>217</v>
      </c>
      <c r="N1523" s="93">
        <v>866962</v>
      </c>
      <c r="O1523" s="93">
        <v>6098</v>
      </c>
      <c r="P1523" s="93" t="s">
        <v>217</v>
      </c>
      <c r="Q1523" s="93">
        <v>20399</v>
      </c>
      <c r="R1523" s="93">
        <v>8945</v>
      </c>
      <c r="S1523" s="93" t="s">
        <v>217</v>
      </c>
      <c r="T1523" s="93" t="s">
        <v>217</v>
      </c>
      <c r="U1523" s="93">
        <v>1610811</v>
      </c>
      <c r="V1523" s="93">
        <v>11697</v>
      </c>
      <c r="W1523" s="93" t="s">
        <v>217</v>
      </c>
      <c r="X1523" s="93">
        <v>74383</v>
      </c>
      <c r="Y1523" s="93" t="s">
        <v>217</v>
      </c>
      <c r="Z1523" s="93">
        <v>18284</v>
      </c>
      <c r="AA1523" s="93" t="s">
        <v>217</v>
      </c>
      <c r="AB1523" s="93">
        <v>194448</v>
      </c>
      <c r="AC1523" s="93">
        <v>60794</v>
      </c>
      <c r="AD1523" s="93">
        <v>9532</v>
      </c>
      <c r="AE1523" s="93">
        <v>2936</v>
      </c>
      <c r="AF1523" s="93">
        <v>121186</v>
      </c>
      <c r="AG1523" s="93" t="s">
        <v>217</v>
      </c>
      <c r="AH1523" s="93">
        <v>13771640</v>
      </c>
      <c r="AI1523" s="93">
        <v>12673535</v>
      </c>
      <c r="AJ1523" s="93">
        <v>1077431</v>
      </c>
      <c r="AK1523" s="93">
        <v>20674</v>
      </c>
      <c r="AL1523" s="93">
        <v>13414</v>
      </c>
      <c r="AM1523" s="93">
        <v>307167</v>
      </c>
      <c r="AN1523" s="93">
        <v>47389</v>
      </c>
      <c r="AO1523" s="93">
        <v>259778</v>
      </c>
      <c r="AP1523" s="93">
        <v>589143</v>
      </c>
      <c r="AQ1523" s="93" t="s">
        <v>217</v>
      </c>
      <c r="AR1523" s="93">
        <v>6296</v>
      </c>
      <c r="AS1523" s="93" t="s">
        <v>217</v>
      </c>
      <c r="AT1523" s="93">
        <v>87469</v>
      </c>
      <c r="AU1523" s="93">
        <v>182909</v>
      </c>
      <c r="AV1523" s="93">
        <v>312469</v>
      </c>
      <c r="AW1523" s="93">
        <v>172802</v>
      </c>
      <c r="AX1523" s="93">
        <v>24319</v>
      </c>
      <c r="AY1523" s="93">
        <v>148483</v>
      </c>
      <c r="AZ1523" s="93">
        <v>6080730</v>
      </c>
      <c r="BA1523" s="93" t="s">
        <v>217</v>
      </c>
      <c r="BB1523" s="93">
        <v>887124</v>
      </c>
      <c r="BC1523" s="93">
        <v>1345570</v>
      </c>
      <c r="BD1523" s="93" t="s">
        <v>217</v>
      </c>
      <c r="BE1523" s="93" t="s">
        <v>217</v>
      </c>
      <c r="BF1523" s="93">
        <v>899816</v>
      </c>
      <c r="BG1523" s="93">
        <v>918172</v>
      </c>
      <c r="BH1523" s="93" t="s">
        <v>217</v>
      </c>
      <c r="BI1523" s="93" t="s">
        <v>217</v>
      </c>
      <c r="BJ1523" s="93">
        <v>542875</v>
      </c>
      <c r="BK1523" s="93">
        <v>1382</v>
      </c>
      <c r="BL1523" s="93" t="s">
        <v>217</v>
      </c>
      <c r="BM1523" s="93">
        <v>17076</v>
      </c>
      <c r="BN1523" s="93" t="s">
        <v>217</v>
      </c>
      <c r="BO1523" s="93">
        <v>855016</v>
      </c>
      <c r="BP1523" s="93" t="s">
        <v>217</v>
      </c>
      <c r="BQ1523" s="93" t="s">
        <v>217</v>
      </c>
      <c r="BR1523" s="93" t="s">
        <v>217</v>
      </c>
      <c r="BS1523" s="93" t="s">
        <v>217</v>
      </c>
      <c r="BT1523" s="93" t="s">
        <v>217</v>
      </c>
      <c r="BU1523" s="93" t="s">
        <v>217</v>
      </c>
      <c r="BV1523" s="93" t="s">
        <v>217</v>
      </c>
      <c r="BW1523" s="93" t="s">
        <v>217</v>
      </c>
      <c r="BX1523" s="93" t="s">
        <v>217</v>
      </c>
      <c r="BY1523" s="93">
        <v>18452</v>
      </c>
      <c r="BZ1523" s="93">
        <v>24788</v>
      </c>
      <c r="CA1523" s="93" t="s">
        <v>217</v>
      </c>
      <c r="CB1523" s="93" t="s">
        <v>217</v>
      </c>
      <c r="CC1523" s="93" t="s">
        <v>217</v>
      </c>
      <c r="CD1523" s="93" t="s">
        <v>217</v>
      </c>
      <c r="CE1523" s="93">
        <v>570459</v>
      </c>
      <c r="CF1523" s="93" t="s">
        <v>217</v>
      </c>
      <c r="CG1523" s="93">
        <v>3676453</v>
      </c>
      <c r="CH1523" s="93">
        <v>3040532</v>
      </c>
      <c r="CI1523" s="93">
        <v>556804</v>
      </c>
      <c r="CJ1523" s="93" t="s">
        <v>217</v>
      </c>
      <c r="CK1523" s="93">
        <v>447241</v>
      </c>
      <c r="CL1523" s="93">
        <v>199959</v>
      </c>
      <c r="CM1523" s="93" t="s">
        <v>217</v>
      </c>
      <c r="CN1523" s="93">
        <v>174326</v>
      </c>
      <c r="CO1523" s="93" t="s">
        <v>217</v>
      </c>
      <c r="CP1523" s="93" t="s">
        <v>217</v>
      </c>
      <c r="CQ1523" s="93" t="s">
        <v>217</v>
      </c>
      <c r="CR1523" s="93">
        <v>60066</v>
      </c>
      <c r="CS1523" s="93">
        <v>7600</v>
      </c>
      <c r="CT1523" s="93" t="s">
        <v>217</v>
      </c>
      <c r="CU1523" s="93">
        <v>1594536</v>
      </c>
      <c r="CV1523" s="93">
        <v>635921</v>
      </c>
      <c r="CW1523" s="93">
        <v>33461</v>
      </c>
      <c r="CX1523" s="93" t="s">
        <v>217</v>
      </c>
      <c r="CY1523" s="93" t="s">
        <v>217</v>
      </c>
      <c r="CZ1523" s="93">
        <v>602460</v>
      </c>
      <c r="DA1523" s="93">
        <v>66135</v>
      </c>
      <c r="DB1523" s="93">
        <v>28646</v>
      </c>
      <c r="DC1523" s="93">
        <v>37489</v>
      </c>
      <c r="DD1523" s="93">
        <v>630885</v>
      </c>
      <c r="DE1523" s="93">
        <v>609243</v>
      </c>
      <c r="DF1523" s="93" t="s">
        <v>217</v>
      </c>
      <c r="DG1523" s="93">
        <v>21642</v>
      </c>
      <c r="DH1523" s="93">
        <v>1648713</v>
      </c>
      <c r="DI1523" s="93">
        <v>1343109</v>
      </c>
      <c r="DJ1523" s="93">
        <v>1095609</v>
      </c>
      <c r="DK1523" s="93">
        <v>247500</v>
      </c>
      <c r="DL1523" s="93">
        <v>895953</v>
      </c>
      <c r="DM1523" s="93">
        <v>41309</v>
      </c>
      <c r="DN1523" s="93">
        <v>402</v>
      </c>
      <c r="DO1523" s="93" t="s">
        <v>217</v>
      </c>
      <c r="DP1523" s="93">
        <v>507957</v>
      </c>
      <c r="DQ1523" s="93" t="s">
        <v>217</v>
      </c>
      <c r="DR1523" s="93" t="s">
        <v>217</v>
      </c>
      <c r="DS1523" s="93">
        <v>346285</v>
      </c>
      <c r="DT1523" s="93">
        <v>6172500</v>
      </c>
      <c r="DU1523" s="93" t="s">
        <v>217</v>
      </c>
      <c r="DV1523" s="93">
        <v>31375</v>
      </c>
      <c r="DW1523" s="93">
        <v>27400</v>
      </c>
      <c r="DX1523" s="93" t="s">
        <v>217</v>
      </c>
      <c r="DY1523" s="93">
        <v>3340</v>
      </c>
      <c r="DZ1523" s="93" t="s">
        <v>217</v>
      </c>
      <c r="EA1523" s="93">
        <v>3306</v>
      </c>
      <c r="EB1523" s="93" t="s">
        <v>217</v>
      </c>
      <c r="EC1523" s="93">
        <v>34</v>
      </c>
      <c r="ED1523" s="93" t="s">
        <v>217</v>
      </c>
      <c r="EE1523" s="93" t="s">
        <v>217</v>
      </c>
      <c r="EF1523" s="93">
        <v>635</v>
      </c>
      <c r="EG1523" s="94" t="s">
        <v>217</v>
      </c>
    </row>
    <row r="1524" spans="1:137" ht="13.5" customHeight="1">
      <c r="A1524" s="91" t="s">
        <v>690</v>
      </c>
      <c r="B1524" s="92" t="s">
        <v>235</v>
      </c>
      <c r="C1524" s="102">
        <v>32069</v>
      </c>
      <c r="D1524" s="92" t="s">
        <v>233</v>
      </c>
      <c r="E1524" s="92" t="s">
        <v>239</v>
      </c>
      <c r="F1524" s="93">
        <v>13480162</v>
      </c>
      <c r="G1524" s="93">
        <v>4558842</v>
      </c>
      <c r="H1524" s="93">
        <v>1222916</v>
      </c>
      <c r="I1524" s="93">
        <v>6571668</v>
      </c>
      <c r="J1524" s="93">
        <v>806414</v>
      </c>
      <c r="K1524" s="93" t="s">
        <v>217</v>
      </c>
      <c r="L1524" s="93" t="s">
        <v>217</v>
      </c>
      <c r="M1524" s="93">
        <v>267</v>
      </c>
      <c r="N1524" s="93">
        <v>579224</v>
      </c>
      <c r="O1524" s="93">
        <v>6985</v>
      </c>
      <c r="P1524" s="93" t="s">
        <v>217</v>
      </c>
      <c r="Q1524" s="93">
        <v>23410</v>
      </c>
      <c r="R1524" s="93">
        <v>10279</v>
      </c>
      <c r="S1524" s="93" t="s">
        <v>217</v>
      </c>
      <c r="T1524" s="93" t="s">
        <v>217</v>
      </c>
      <c r="U1524" s="93">
        <v>1652582</v>
      </c>
      <c r="V1524" s="93">
        <v>11522</v>
      </c>
      <c r="W1524" s="93" t="s">
        <v>217</v>
      </c>
      <c r="X1524" s="93">
        <v>51957</v>
      </c>
      <c r="Y1524" s="93" t="s">
        <v>217</v>
      </c>
      <c r="Z1524" s="93">
        <v>12779</v>
      </c>
      <c r="AA1524" s="93" t="s">
        <v>217</v>
      </c>
      <c r="AB1524" s="93">
        <v>236502</v>
      </c>
      <c r="AC1524" s="93">
        <v>78887</v>
      </c>
      <c r="AD1524" s="93">
        <v>6661</v>
      </c>
      <c r="AE1524" s="93">
        <v>2890</v>
      </c>
      <c r="AF1524" s="93">
        <v>148064</v>
      </c>
      <c r="AG1524" s="93" t="s">
        <v>217</v>
      </c>
      <c r="AH1524" s="93">
        <v>5441566</v>
      </c>
      <c r="AI1524" s="93">
        <v>4630995</v>
      </c>
      <c r="AJ1524" s="93">
        <v>683822</v>
      </c>
      <c r="AK1524" s="93">
        <v>126749</v>
      </c>
      <c r="AL1524" s="93">
        <v>14325</v>
      </c>
      <c r="AM1524" s="93">
        <v>246338</v>
      </c>
      <c r="AN1524" s="93">
        <v>63662</v>
      </c>
      <c r="AO1524" s="93">
        <v>182676</v>
      </c>
      <c r="AP1524" s="93">
        <v>321921</v>
      </c>
      <c r="AQ1524" s="93" t="s">
        <v>217</v>
      </c>
      <c r="AR1524" s="93">
        <v>5312</v>
      </c>
      <c r="AS1524" s="93" t="s">
        <v>217</v>
      </c>
      <c r="AT1524" s="93">
        <v>88880</v>
      </c>
      <c r="AU1524" s="93">
        <v>120807</v>
      </c>
      <c r="AV1524" s="93">
        <v>106922</v>
      </c>
      <c r="AW1524" s="93">
        <v>363849</v>
      </c>
      <c r="AX1524" s="93">
        <v>28181</v>
      </c>
      <c r="AY1524" s="93">
        <v>335668</v>
      </c>
      <c r="AZ1524" s="93">
        <v>7247635</v>
      </c>
      <c r="BA1524" s="93" t="s">
        <v>217</v>
      </c>
      <c r="BB1524" s="93">
        <v>681479</v>
      </c>
      <c r="BC1524" s="93">
        <v>1326663</v>
      </c>
      <c r="BD1524" s="93" t="s">
        <v>217</v>
      </c>
      <c r="BE1524" s="93" t="s">
        <v>217</v>
      </c>
      <c r="BF1524" s="93">
        <v>726167</v>
      </c>
      <c r="BG1524" s="93">
        <v>1022049</v>
      </c>
      <c r="BH1524" s="93" t="s">
        <v>217</v>
      </c>
      <c r="BI1524" s="93" t="s">
        <v>217</v>
      </c>
      <c r="BJ1524" s="93">
        <v>1156281</v>
      </c>
      <c r="BK1524" s="93">
        <v>240</v>
      </c>
      <c r="BL1524" s="93" t="s">
        <v>217</v>
      </c>
      <c r="BM1524" s="93">
        <v>15432</v>
      </c>
      <c r="BN1524" s="93" t="s">
        <v>217</v>
      </c>
      <c r="BO1524" s="93">
        <v>1707367</v>
      </c>
      <c r="BP1524" s="93" t="s">
        <v>217</v>
      </c>
      <c r="BQ1524" s="93" t="s">
        <v>217</v>
      </c>
      <c r="BR1524" s="93" t="s">
        <v>217</v>
      </c>
      <c r="BS1524" s="93" t="s">
        <v>217</v>
      </c>
      <c r="BT1524" s="93" t="s">
        <v>217</v>
      </c>
      <c r="BU1524" s="93" t="s">
        <v>217</v>
      </c>
      <c r="BV1524" s="93" t="s">
        <v>217</v>
      </c>
      <c r="BW1524" s="93" t="s">
        <v>217</v>
      </c>
      <c r="BX1524" s="93" t="s">
        <v>217</v>
      </c>
      <c r="BY1524" s="93" t="s">
        <v>217</v>
      </c>
      <c r="BZ1524" s="93" t="s">
        <v>217</v>
      </c>
      <c r="CA1524" s="93" t="s">
        <v>217</v>
      </c>
      <c r="CB1524" s="93" t="s">
        <v>217</v>
      </c>
      <c r="CC1524" s="93" t="s">
        <v>217</v>
      </c>
      <c r="CD1524" s="93" t="s">
        <v>217</v>
      </c>
      <c r="CE1524" s="93">
        <v>611957</v>
      </c>
      <c r="CF1524" s="93" t="s">
        <v>217</v>
      </c>
      <c r="CG1524" s="93">
        <v>2893981</v>
      </c>
      <c r="CH1524" s="93">
        <v>2120846</v>
      </c>
      <c r="CI1524" s="93">
        <v>513370</v>
      </c>
      <c r="CJ1524" s="93" t="s">
        <v>217</v>
      </c>
      <c r="CK1524" s="93">
        <v>362751</v>
      </c>
      <c r="CL1524" s="93">
        <v>221293</v>
      </c>
      <c r="CM1524" s="93" t="s">
        <v>217</v>
      </c>
      <c r="CN1524" s="93">
        <v>219861</v>
      </c>
      <c r="CO1524" s="93" t="s">
        <v>217</v>
      </c>
      <c r="CP1524" s="93" t="s">
        <v>217</v>
      </c>
      <c r="CQ1524" s="93" t="s">
        <v>217</v>
      </c>
      <c r="CR1524" s="93">
        <v>50780</v>
      </c>
      <c r="CS1524" s="93">
        <v>5550</v>
      </c>
      <c r="CT1524" s="93" t="s">
        <v>217</v>
      </c>
      <c r="CU1524" s="93">
        <v>747241</v>
      </c>
      <c r="CV1524" s="93">
        <v>773135</v>
      </c>
      <c r="CW1524" s="93">
        <v>93121</v>
      </c>
      <c r="CX1524" s="93" t="s">
        <v>217</v>
      </c>
      <c r="CY1524" s="93" t="s">
        <v>217</v>
      </c>
      <c r="CZ1524" s="93">
        <v>680014</v>
      </c>
      <c r="DA1524" s="93">
        <v>165058</v>
      </c>
      <c r="DB1524" s="93">
        <v>58783</v>
      </c>
      <c r="DC1524" s="93">
        <v>106275</v>
      </c>
      <c r="DD1524" s="93">
        <v>1649519</v>
      </c>
      <c r="DE1524" s="93">
        <v>1645118</v>
      </c>
      <c r="DF1524" s="93" t="s">
        <v>217</v>
      </c>
      <c r="DG1524" s="93">
        <v>4401</v>
      </c>
      <c r="DH1524" s="93">
        <v>1191788</v>
      </c>
      <c r="DI1524" s="93">
        <v>924466</v>
      </c>
      <c r="DJ1524" s="93">
        <v>513025</v>
      </c>
      <c r="DK1524" s="93">
        <v>411441</v>
      </c>
      <c r="DL1524" s="93">
        <v>537222</v>
      </c>
      <c r="DM1524" s="93">
        <v>39757</v>
      </c>
      <c r="DN1524" s="93">
        <v>82</v>
      </c>
      <c r="DO1524" s="93">
        <v>50201</v>
      </c>
      <c r="DP1524" s="93">
        <v>203442</v>
      </c>
      <c r="DQ1524" s="93">
        <v>2242</v>
      </c>
      <c r="DR1524" s="93" t="s">
        <v>217</v>
      </c>
      <c r="DS1524" s="93">
        <v>241498</v>
      </c>
      <c r="DT1524" s="93">
        <v>5531100</v>
      </c>
      <c r="DU1524" s="93" t="s">
        <v>217</v>
      </c>
      <c r="DV1524" s="93">
        <v>15361</v>
      </c>
      <c r="DW1524" s="93">
        <v>15198</v>
      </c>
      <c r="DX1524" s="93">
        <v>77</v>
      </c>
      <c r="DY1524" s="93" t="s">
        <v>217</v>
      </c>
      <c r="DZ1524" s="93" t="s">
        <v>217</v>
      </c>
      <c r="EA1524" s="93" t="s">
        <v>217</v>
      </c>
      <c r="EB1524" s="93" t="s">
        <v>217</v>
      </c>
      <c r="EC1524" s="93" t="s">
        <v>217</v>
      </c>
      <c r="ED1524" s="93" t="s">
        <v>217</v>
      </c>
      <c r="EE1524" s="93" t="s">
        <v>217</v>
      </c>
      <c r="EF1524" s="93">
        <v>86</v>
      </c>
      <c r="EG1524" s="94" t="s">
        <v>217</v>
      </c>
    </row>
    <row r="1525" spans="1:137">
      <c r="A1525" s="91" t="s">
        <v>690</v>
      </c>
      <c r="B1525" s="92" t="s">
        <v>235</v>
      </c>
      <c r="C1525" s="102">
        <v>32077</v>
      </c>
      <c r="D1525" s="92" t="s">
        <v>233</v>
      </c>
      <c r="E1525" s="92" t="s">
        <v>240</v>
      </c>
      <c r="F1525" s="93">
        <v>4154557</v>
      </c>
      <c r="G1525" s="93">
        <v>1414883</v>
      </c>
      <c r="H1525" s="93">
        <v>337478</v>
      </c>
      <c r="I1525" s="93">
        <v>1994215</v>
      </c>
      <c r="J1525" s="93">
        <v>287959</v>
      </c>
      <c r="K1525" s="93" t="s">
        <v>217</v>
      </c>
      <c r="L1525" s="93" t="s">
        <v>217</v>
      </c>
      <c r="M1525" s="93" t="s">
        <v>217</v>
      </c>
      <c r="N1525" s="93">
        <v>235134</v>
      </c>
      <c r="O1525" s="93">
        <v>2253</v>
      </c>
      <c r="P1525" s="93" t="s">
        <v>217</v>
      </c>
      <c r="Q1525" s="93">
        <v>7543</v>
      </c>
      <c r="R1525" s="93">
        <v>3309</v>
      </c>
      <c r="S1525" s="93" t="s">
        <v>217</v>
      </c>
      <c r="T1525" s="93" t="s">
        <v>217</v>
      </c>
      <c r="U1525" s="93">
        <v>606589</v>
      </c>
      <c r="V1525" s="93" t="s">
        <v>217</v>
      </c>
      <c r="W1525" s="93" t="s">
        <v>217</v>
      </c>
      <c r="X1525" s="93">
        <v>19034</v>
      </c>
      <c r="Y1525" s="93" t="s">
        <v>217</v>
      </c>
      <c r="Z1525" s="93">
        <v>4680</v>
      </c>
      <c r="AA1525" s="93" t="s">
        <v>217</v>
      </c>
      <c r="AB1525" s="93">
        <v>51746</v>
      </c>
      <c r="AC1525" s="93">
        <v>16887</v>
      </c>
      <c r="AD1525" s="93">
        <v>2440</v>
      </c>
      <c r="AE1525" s="93">
        <v>972</v>
      </c>
      <c r="AF1525" s="93">
        <v>31447</v>
      </c>
      <c r="AG1525" s="93" t="s">
        <v>217</v>
      </c>
      <c r="AH1525" s="93">
        <v>7660141</v>
      </c>
      <c r="AI1525" s="93">
        <v>5593909</v>
      </c>
      <c r="AJ1525" s="93">
        <v>844335</v>
      </c>
      <c r="AK1525" s="93">
        <v>1221897</v>
      </c>
      <c r="AL1525" s="93">
        <v>3067</v>
      </c>
      <c r="AM1525" s="93">
        <v>198005</v>
      </c>
      <c r="AN1525" s="93">
        <v>105879</v>
      </c>
      <c r="AO1525" s="93">
        <v>92126</v>
      </c>
      <c r="AP1525" s="93">
        <v>66576</v>
      </c>
      <c r="AQ1525" s="93" t="s">
        <v>217</v>
      </c>
      <c r="AR1525" s="93" t="s">
        <v>217</v>
      </c>
      <c r="AS1525" s="93" t="s">
        <v>217</v>
      </c>
      <c r="AT1525" s="93">
        <v>7952</v>
      </c>
      <c r="AU1525" s="93">
        <v>34712</v>
      </c>
      <c r="AV1525" s="93">
        <v>23912</v>
      </c>
      <c r="AW1525" s="93">
        <v>18857</v>
      </c>
      <c r="AX1525" s="93">
        <v>5909</v>
      </c>
      <c r="AY1525" s="93">
        <v>12948</v>
      </c>
      <c r="AZ1525" s="93">
        <v>4043829</v>
      </c>
      <c r="BA1525" s="93" t="s">
        <v>217</v>
      </c>
      <c r="BB1525" s="93">
        <v>478692</v>
      </c>
      <c r="BC1525" s="93">
        <v>641832</v>
      </c>
      <c r="BD1525" s="93" t="s">
        <v>217</v>
      </c>
      <c r="BE1525" s="93" t="s">
        <v>217</v>
      </c>
      <c r="BF1525" s="93">
        <v>461798</v>
      </c>
      <c r="BG1525" s="93">
        <v>318723</v>
      </c>
      <c r="BH1525" s="93" t="s">
        <v>217</v>
      </c>
      <c r="BI1525" s="93" t="s">
        <v>217</v>
      </c>
      <c r="BJ1525" s="93">
        <v>170341</v>
      </c>
      <c r="BK1525" s="93">
        <v>687181</v>
      </c>
      <c r="BL1525" s="93" t="s">
        <v>217</v>
      </c>
      <c r="BM1525" s="93">
        <v>8701</v>
      </c>
      <c r="BN1525" s="93" t="s">
        <v>217</v>
      </c>
      <c r="BO1525" s="93">
        <v>937452</v>
      </c>
      <c r="BP1525" s="93" t="s">
        <v>217</v>
      </c>
      <c r="BQ1525" s="93" t="s">
        <v>217</v>
      </c>
      <c r="BR1525" s="93" t="s">
        <v>217</v>
      </c>
      <c r="BS1525" s="93" t="s">
        <v>217</v>
      </c>
      <c r="BT1525" s="93" t="s">
        <v>217</v>
      </c>
      <c r="BU1525" s="93" t="s">
        <v>217</v>
      </c>
      <c r="BV1525" s="93" t="s">
        <v>217</v>
      </c>
      <c r="BW1525" s="93" t="s">
        <v>217</v>
      </c>
      <c r="BX1525" s="93" t="s">
        <v>217</v>
      </c>
      <c r="BY1525" s="93" t="s">
        <v>217</v>
      </c>
      <c r="BZ1525" s="93" t="s">
        <v>217</v>
      </c>
      <c r="CA1525" s="93" t="s">
        <v>217</v>
      </c>
      <c r="CB1525" s="93" t="s">
        <v>217</v>
      </c>
      <c r="CC1525" s="93" t="s">
        <v>217</v>
      </c>
      <c r="CD1525" s="93" t="s">
        <v>217</v>
      </c>
      <c r="CE1525" s="93">
        <v>339109</v>
      </c>
      <c r="CF1525" s="93" t="s">
        <v>217</v>
      </c>
      <c r="CG1525" s="93">
        <v>1827398</v>
      </c>
      <c r="CH1525" s="93">
        <v>1300200</v>
      </c>
      <c r="CI1525" s="93">
        <v>288284</v>
      </c>
      <c r="CJ1525" s="93" t="s">
        <v>217</v>
      </c>
      <c r="CK1525" s="93">
        <v>230830</v>
      </c>
      <c r="CL1525" s="93">
        <v>71233</v>
      </c>
      <c r="CM1525" s="93" t="s">
        <v>217</v>
      </c>
      <c r="CN1525" s="93">
        <v>361298</v>
      </c>
      <c r="CO1525" s="93">
        <v>16073</v>
      </c>
      <c r="CP1525" s="93">
        <v>218</v>
      </c>
      <c r="CQ1525" s="93">
        <v>62929</v>
      </c>
      <c r="CR1525" s="93">
        <v>5492</v>
      </c>
      <c r="CS1525" s="93" t="s">
        <v>217</v>
      </c>
      <c r="CT1525" s="93" t="s">
        <v>217</v>
      </c>
      <c r="CU1525" s="93">
        <v>263843</v>
      </c>
      <c r="CV1525" s="93">
        <v>527198</v>
      </c>
      <c r="CW1525" s="93">
        <v>33599</v>
      </c>
      <c r="CX1525" s="93">
        <v>5156</v>
      </c>
      <c r="CY1525" s="93" t="s">
        <v>217</v>
      </c>
      <c r="CZ1525" s="93">
        <v>488443</v>
      </c>
      <c r="DA1525" s="93">
        <v>37402</v>
      </c>
      <c r="DB1525" s="93">
        <v>13804</v>
      </c>
      <c r="DC1525" s="93">
        <v>23598</v>
      </c>
      <c r="DD1525" s="93">
        <v>395335</v>
      </c>
      <c r="DE1525" s="93">
        <v>369237</v>
      </c>
      <c r="DF1525" s="93" t="s">
        <v>217</v>
      </c>
      <c r="DG1525" s="93">
        <v>26098</v>
      </c>
      <c r="DH1525" s="93">
        <v>1363975</v>
      </c>
      <c r="DI1525" s="93">
        <v>2048998</v>
      </c>
      <c r="DJ1525" s="93">
        <v>1516334</v>
      </c>
      <c r="DK1525" s="93">
        <v>532664</v>
      </c>
      <c r="DL1525" s="93">
        <v>584593</v>
      </c>
      <c r="DM1525" s="93">
        <v>7969</v>
      </c>
      <c r="DN1525" s="93">
        <v>31</v>
      </c>
      <c r="DO1525" s="93" t="s">
        <v>217</v>
      </c>
      <c r="DP1525" s="93">
        <v>233555</v>
      </c>
      <c r="DQ1525" s="93" t="s">
        <v>217</v>
      </c>
      <c r="DR1525" s="93" t="s">
        <v>217</v>
      </c>
      <c r="DS1525" s="93">
        <v>343038</v>
      </c>
      <c r="DT1525" s="93">
        <v>1842073</v>
      </c>
      <c r="DU1525" s="93" t="s">
        <v>217</v>
      </c>
      <c r="DV1525" s="93">
        <v>28221</v>
      </c>
      <c r="DW1525" s="93">
        <v>28221</v>
      </c>
      <c r="DX1525" s="93" t="s">
        <v>217</v>
      </c>
      <c r="DY1525" s="93" t="s">
        <v>217</v>
      </c>
      <c r="DZ1525" s="93" t="s">
        <v>217</v>
      </c>
      <c r="EA1525" s="93" t="s">
        <v>217</v>
      </c>
      <c r="EB1525" s="93" t="s">
        <v>217</v>
      </c>
      <c r="EC1525" s="93" t="s">
        <v>217</v>
      </c>
      <c r="ED1525" s="93" t="s">
        <v>217</v>
      </c>
      <c r="EE1525" s="93" t="s">
        <v>217</v>
      </c>
      <c r="EF1525" s="93" t="s">
        <v>217</v>
      </c>
      <c r="EG1525" s="94" t="s">
        <v>217</v>
      </c>
    </row>
    <row r="1526" spans="1:137">
      <c r="A1526" s="91" t="s">
        <v>690</v>
      </c>
      <c r="B1526" s="92" t="s">
        <v>235</v>
      </c>
      <c r="C1526" s="102">
        <v>32085</v>
      </c>
      <c r="D1526" s="92" t="s">
        <v>233</v>
      </c>
      <c r="E1526" s="92" t="s">
        <v>241</v>
      </c>
      <c r="F1526" s="93">
        <v>2776183</v>
      </c>
      <c r="G1526" s="93">
        <v>883165</v>
      </c>
      <c r="H1526" s="93">
        <v>356064</v>
      </c>
      <c r="I1526" s="93">
        <v>1254438</v>
      </c>
      <c r="J1526" s="93">
        <v>187944</v>
      </c>
      <c r="K1526" s="93" t="s">
        <v>217</v>
      </c>
      <c r="L1526" s="93" t="s">
        <v>217</v>
      </c>
      <c r="M1526" s="93" t="s">
        <v>217</v>
      </c>
      <c r="N1526" s="93">
        <v>332508</v>
      </c>
      <c r="O1526" s="93">
        <v>1397</v>
      </c>
      <c r="P1526" s="93" t="s">
        <v>217</v>
      </c>
      <c r="Q1526" s="93">
        <v>4687</v>
      </c>
      <c r="R1526" s="93">
        <v>2060</v>
      </c>
      <c r="S1526" s="93" t="s">
        <v>217</v>
      </c>
      <c r="T1526" s="93" t="s">
        <v>217</v>
      </c>
      <c r="U1526" s="93">
        <v>460824</v>
      </c>
      <c r="V1526" s="93" t="s">
        <v>217</v>
      </c>
      <c r="W1526" s="93" t="s">
        <v>217</v>
      </c>
      <c r="X1526" s="93">
        <v>27377</v>
      </c>
      <c r="Y1526" s="93" t="s">
        <v>217</v>
      </c>
      <c r="Z1526" s="93">
        <v>6732</v>
      </c>
      <c r="AA1526" s="93" t="s">
        <v>217</v>
      </c>
      <c r="AB1526" s="93">
        <v>33623</v>
      </c>
      <c r="AC1526" s="93">
        <v>11477</v>
      </c>
      <c r="AD1526" s="93">
        <v>3510</v>
      </c>
      <c r="AE1526" s="93">
        <v>716</v>
      </c>
      <c r="AF1526" s="93">
        <v>17920</v>
      </c>
      <c r="AG1526" s="93" t="s">
        <v>217</v>
      </c>
      <c r="AH1526" s="93">
        <v>7383559</v>
      </c>
      <c r="AI1526" s="93">
        <v>6565227</v>
      </c>
      <c r="AJ1526" s="93">
        <v>753382</v>
      </c>
      <c r="AK1526" s="93">
        <v>64950</v>
      </c>
      <c r="AL1526" s="93">
        <v>3746</v>
      </c>
      <c r="AM1526" s="93">
        <v>98485</v>
      </c>
      <c r="AN1526" s="93">
        <v>234</v>
      </c>
      <c r="AO1526" s="93">
        <v>98251</v>
      </c>
      <c r="AP1526" s="93">
        <v>538144</v>
      </c>
      <c r="AQ1526" s="93" t="s">
        <v>217</v>
      </c>
      <c r="AR1526" s="93" t="s">
        <v>217</v>
      </c>
      <c r="AS1526" s="93" t="s">
        <v>217</v>
      </c>
      <c r="AT1526" s="93" t="s">
        <v>217</v>
      </c>
      <c r="AU1526" s="93">
        <v>84929</v>
      </c>
      <c r="AV1526" s="93">
        <v>453215</v>
      </c>
      <c r="AW1526" s="93">
        <v>122931</v>
      </c>
      <c r="AX1526" s="93">
        <v>4872</v>
      </c>
      <c r="AY1526" s="93">
        <v>118059</v>
      </c>
      <c r="AZ1526" s="93">
        <v>2161206</v>
      </c>
      <c r="BA1526" s="93" t="s">
        <v>217</v>
      </c>
      <c r="BB1526" s="93">
        <v>278549</v>
      </c>
      <c r="BC1526" s="93">
        <v>471206</v>
      </c>
      <c r="BD1526" s="93" t="s">
        <v>217</v>
      </c>
      <c r="BE1526" s="93" t="s">
        <v>217</v>
      </c>
      <c r="BF1526" s="93">
        <v>303837</v>
      </c>
      <c r="BG1526" s="93">
        <v>225822</v>
      </c>
      <c r="BH1526" s="93" t="s">
        <v>217</v>
      </c>
      <c r="BI1526" s="93" t="s">
        <v>217</v>
      </c>
      <c r="BJ1526" s="93">
        <v>143037</v>
      </c>
      <c r="BK1526" s="93">
        <v>8889</v>
      </c>
      <c r="BL1526" s="93" t="s">
        <v>217</v>
      </c>
      <c r="BM1526" s="93">
        <v>4883</v>
      </c>
      <c r="BN1526" s="93" t="s">
        <v>217</v>
      </c>
      <c r="BO1526" s="93">
        <v>111389</v>
      </c>
      <c r="BP1526" s="93" t="s">
        <v>217</v>
      </c>
      <c r="BQ1526" s="93" t="s">
        <v>217</v>
      </c>
      <c r="BR1526" s="93" t="s">
        <v>217</v>
      </c>
      <c r="BS1526" s="93" t="s">
        <v>217</v>
      </c>
      <c r="BT1526" s="93" t="s">
        <v>217</v>
      </c>
      <c r="BU1526" s="93" t="s">
        <v>217</v>
      </c>
      <c r="BV1526" s="93" t="s">
        <v>217</v>
      </c>
      <c r="BW1526" s="93" t="s">
        <v>217</v>
      </c>
      <c r="BX1526" s="93" t="s">
        <v>217</v>
      </c>
      <c r="BY1526" s="93">
        <v>32430</v>
      </c>
      <c r="BZ1526" s="93">
        <v>81337</v>
      </c>
      <c r="CA1526" s="93" t="s">
        <v>217</v>
      </c>
      <c r="CB1526" s="93" t="s">
        <v>217</v>
      </c>
      <c r="CC1526" s="93" t="s">
        <v>217</v>
      </c>
      <c r="CD1526" s="93" t="s">
        <v>217</v>
      </c>
      <c r="CE1526" s="93">
        <v>499827</v>
      </c>
      <c r="CF1526" s="93" t="s">
        <v>217</v>
      </c>
      <c r="CG1526" s="93">
        <v>1382878</v>
      </c>
      <c r="CH1526" s="93">
        <v>1127878</v>
      </c>
      <c r="CI1526" s="93">
        <v>223755</v>
      </c>
      <c r="CJ1526" s="93" t="s">
        <v>217</v>
      </c>
      <c r="CK1526" s="93">
        <v>151951</v>
      </c>
      <c r="CL1526" s="93">
        <v>50071</v>
      </c>
      <c r="CM1526" s="93" t="s">
        <v>217</v>
      </c>
      <c r="CN1526" s="93">
        <v>217468</v>
      </c>
      <c r="CO1526" s="93" t="s">
        <v>217</v>
      </c>
      <c r="CP1526" s="93" t="s">
        <v>217</v>
      </c>
      <c r="CQ1526" s="93" t="s">
        <v>217</v>
      </c>
      <c r="CR1526" s="93">
        <v>31217</v>
      </c>
      <c r="CS1526" s="93">
        <v>6000</v>
      </c>
      <c r="CT1526" s="93" t="s">
        <v>217</v>
      </c>
      <c r="CU1526" s="93">
        <v>447416</v>
      </c>
      <c r="CV1526" s="93">
        <v>255000</v>
      </c>
      <c r="CW1526" s="93">
        <v>7992</v>
      </c>
      <c r="CX1526" s="93" t="s">
        <v>217</v>
      </c>
      <c r="CY1526" s="93" t="s">
        <v>217</v>
      </c>
      <c r="CZ1526" s="93">
        <v>247008</v>
      </c>
      <c r="DA1526" s="93">
        <v>52749</v>
      </c>
      <c r="DB1526" s="93">
        <v>36861</v>
      </c>
      <c r="DC1526" s="93">
        <v>15888</v>
      </c>
      <c r="DD1526" s="93">
        <v>74114</v>
      </c>
      <c r="DE1526" s="93">
        <v>57177</v>
      </c>
      <c r="DF1526" s="93">
        <v>5000</v>
      </c>
      <c r="DG1526" s="93">
        <v>11937</v>
      </c>
      <c r="DH1526" s="93">
        <v>910881</v>
      </c>
      <c r="DI1526" s="93">
        <v>918248</v>
      </c>
      <c r="DJ1526" s="93">
        <v>616629</v>
      </c>
      <c r="DK1526" s="93">
        <v>301619</v>
      </c>
      <c r="DL1526" s="93">
        <v>729779</v>
      </c>
      <c r="DM1526" s="93">
        <v>5540</v>
      </c>
      <c r="DN1526" s="93">
        <v>22</v>
      </c>
      <c r="DO1526" s="93" t="s">
        <v>217</v>
      </c>
      <c r="DP1526" s="93">
        <v>279147</v>
      </c>
      <c r="DQ1526" s="93" t="s">
        <v>217</v>
      </c>
      <c r="DR1526" s="93" t="s">
        <v>217</v>
      </c>
      <c r="DS1526" s="93">
        <v>445070</v>
      </c>
      <c r="DT1526" s="93">
        <v>2158500</v>
      </c>
      <c r="DU1526" s="93" t="s">
        <v>217</v>
      </c>
      <c r="DV1526" s="93">
        <v>4877</v>
      </c>
      <c r="DW1526" s="93">
        <v>4807</v>
      </c>
      <c r="DX1526" s="93">
        <v>4</v>
      </c>
      <c r="DY1526" s="93">
        <v>66</v>
      </c>
      <c r="DZ1526" s="93" t="s">
        <v>217</v>
      </c>
      <c r="EA1526" s="93" t="s">
        <v>217</v>
      </c>
      <c r="EB1526" s="93" t="s">
        <v>217</v>
      </c>
      <c r="EC1526" s="93">
        <v>66</v>
      </c>
      <c r="ED1526" s="93" t="s">
        <v>217</v>
      </c>
      <c r="EE1526" s="93" t="s">
        <v>217</v>
      </c>
      <c r="EF1526" s="93" t="s">
        <v>217</v>
      </c>
      <c r="EG1526" s="94" t="s">
        <v>217</v>
      </c>
    </row>
    <row r="1527" spans="1:137">
      <c r="A1527" s="91" t="s">
        <v>690</v>
      </c>
      <c r="B1527" s="92" t="s">
        <v>235</v>
      </c>
      <c r="C1527" s="102">
        <v>32107</v>
      </c>
      <c r="D1527" s="92" t="s">
        <v>233</v>
      </c>
      <c r="E1527" s="92" t="s">
        <v>243</v>
      </c>
      <c r="F1527" s="93">
        <v>1814864</v>
      </c>
      <c r="G1527" s="93">
        <v>669511</v>
      </c>
      <c r="H1527" s="93">
        <v>154669</v>
      </c>
      <c r="I1527" s="93">
        <v>780634</v>
      </c>
      <c r="J1527" s="93">
        <v>143806</v>
      </c>
      <c r="K1527" s="93" t="s">
        <v>217</v>
      </c>
      <c r="L1527" s="93" t="s">
        <v>217</v>
      </c>
      <c r="M1527" s="93" t="s">
        <v>217</v>
      </c>
      <c r="N1527" s="93">
        <v>123290</v>
      </c>
      <c r="O1527" s="93">
        <v>1062</v>
      </c>
      <c r="P1527" s="93" t="s">
        <v>217</v>
      </c>
      <c r="Q1527" s="93">
        <v>3577</v>
      </c>
      <c r="R1527" s="93">
        <v>1576</v>
      </c>
      <c r="S1527" s="93" t="s">
        <v>217</v>
      </c>
      <c r="T1527" s="93" t="s">
        <v>217</v>
      </c>
      <c r="U1527" s="93">
        <v>304783</v>
      </c>
      <c r="V1527" s="93" t="s">
        <v>217</v>
      </c>
      <c r="W1527" s="93" t="s">
        <v>217</v>
      </c>
      <c r="X1527" s="93">
        <v>10008</v>
      </c>
      <c r="Y1527" s="93" t="s">
        <v>217</v>
      </c>
      <c r="Z1527" s="93">
        <v>2460</v>
      </c>
      <c r="AA1527" s="93" t="s">
        <v>217</v>
      </c>
      <c r="AB1527" s="93">
        <v>45301</v>
      </c>
      <c r="AC1527" s="93">
        <v>16210</v>
      </c>
      <c r="AD1527" s="93">
        <v>1282</v>
      </c>
      <c r="AE1527" s="93">
        <v>564</v>
      </c>
      <c r="AF1527" s="93">
        <v>27245</v>
      </c>
      <c r="AG1527" s="93" t="s">
        <v>217</v>
      </c>
      <c r="AH1527" s="93">
        <v>17118623</v>
      </c>
      <c r="AI1527" s="93">
        <v>3813551</v>
      </c>
      <c r="AJ1527" s="93">
        <v>445618</v>
      </c>
      <c r="AK1527" s="93">
        <v>12859454</v>
      </c>
      <c r="AL1527" s="93">
        <v>1722</v>
      </c>
      <c r="AM1527" s="93">
        <v>42377</v>
      </c>
      <c r="AN1527" s="93" t="s">
        <v>217</v>
      </c>
      <c r="AO1527" s="93">
        <v>42377</v>
      </c>
      <c r="AP1527" s="93">
        <v>209225</v>
      </c>
      <c r="AQ1527" s="93" t="s">
        <v>217</v>
      </c>
      <c r="AR1527" s="93" t="s">
        <v>217</v>
      </c>
      <c r="AS1527" s="93" t="s">
        <v>217</v>
      </c>
      <c r="AT1527" s="93">
        <v>24781</v>
      </c>
      <c r="AU1527" s="93">
        <v>147081</v>
      </c>
      <c r="AV1527" s="93">
        <v>37363</v>
      </c>
      <c r="AW1527" s="93">
        <v>35462</v>
      </c>
      <c r="AX1527" s="93">
        <v>4742</v>
      </c>
      <c r="AY1527" s="93">
        <v>30720</v>
      </c>
      <c r="AZ1527" s="93">
        <v>28969931</v>
      </c>
      <c r="BA1527" s="93" t="s">
        <v>217</v>
      </c>
      <c r="BB1527" s="93">
        <v>92260</v>
      </c>
      <c r="BC1527" s="93">
        <v>199544</v>
      </c>
      <c r="BD1527" s="93" t="s">
        <v>217</v>
      </c>
      <c r="BE1527" s="93" t="s">
        <v>217</v>
      </c>
      <c r="BF1527" s="93">
        <v>278919</v>
      </c>
      <c r="BG1527" s="93">
        <v>138030</v>
      </c>
      <c r="BH1527" s="93" t="s">
        <v>217</v>
      </c>
      <c r="BI1527" s="93" t="s">
        <v>217</v>
      </c>
      <c r="BJ1527" s="93">
        <v>110854</v>
      </c>
      <c r="BK1527" s="93">
        <v>10292959</v>
      </c>
      <c r="BL1527" s="93" t="s">
        <v>217</v>
      </c>
      <c r="BM1527" s="93">
        <v>8587</v>
      </c>
      <c r="BN1527" s="93" t="s">
        <v>217</v>
      </c>
      <c r="BO1527" s="93">
        <v>584459</v>
      </c>
      <c r="BP1527" s="93" t="s">
        <v>217</v>
      </c>
      <c r="BQ1527" s="93" t="s">
        <v>217</v>
      </c>
      <c r="BR1527" s="93" t="s">
        <v>217</v>
      </c>
      <c r="BS1527" s="93" t="s">
        <v>217</v>
      </c>
      <c r="BT1527" s="93" t="s">
        <v>217</v>
      </c>
      <c r="BU1527" s="93" t="s">
        <v>217</v>
      </c>
      <c r="BV1527" s="93" t="s">
        <v>217</v>
      </c>
      <c r="BW1527" s="93" t="s">
        <v>217</v>
      </c>
      <c r="BX1527" s="93" t="s">
        <v>217</v>
      </c>
      <c r="BY1527" s="93">
        <v>39267</v>
      </c>
      <c r="BZ1527" s="93">
        <v>16819497</v>
      </c>
      <c r="CA1527" s="93" t="s">
        <v>217</v>
      </c>
      <c r="CB1527" s="93" t="s">
        <v>217</v>
      </c>
      <c r="CC1527" s="93" t="s">
        <v>217</v>
      </c>
      <c r="CD1527" s="93" t="s">
        <v>217</v>
      </c>
      <c r="CE1527" s="93">
        <v>405555</v>
      </c>
      <c r="CF1527" s="93" t="s">
        <v>217</v>
      </c>
      <c r="CG1527" s="93">
        <v>1423911</v>
      </c>
      <c r="CH1527" s="93">
        <v>1056710</v>
      </c>
      <c r="CI1527" s="93">
        <v>90179</v>
      </c>
      <c r="CJ1527" s="93" t="s">
        <v>217</v>
      </c>
      <c r="CK1527" s="93">
        <v>139460</v>
      </c>
      <c r="CL1527" s="93">
        <v>30617</v>
      </c>
      <c r="CM1527" s="93" t="s">
        <v>217</v>
      </c>
      <c r="CN1527" s="93">
        <v>58726</v>
      </c>
      <c r="CO1527" s="93" t="s">
        <v>217</v>
      </c>
      <c r="CP1527" s="93">
        <v>12976</v>
      </c>
      <c r="CQ1527" s="93" t="s">
        <v>217</v>
      </c>
      <c r="CR1527" s="93">
        <v>18291</v>
      </c>
      <c r="CS1527" s="93" t="s">
        <v>217</v>
      </c>
      <c r="CT1527" s="93" t="s">
        <v>217</v>
      </c>
      <c r="CU1527" s="93">
        <v>706461</v>
      </c>
      <c r="CV1527" s="93">
        <v>367201</v>
      </c>
      <c r="CW1527" s="93">
        <v>217814</v>
      </c>
      <c r="CX1527" s="93" t="s">
        <v>217</v>
      </c>
      <c r="CY1527" s="93" t="s">
        <v>217</v>
      </c>
      <c r="CZ1527" s="93">
        <v>149387</v>
      </c>
      <c r="DA1527" s="93">
        <v>324393</v>
      </c>
      <c r="DB1527" s="93">
        <v>49062</v>
      </c>
      <c r="DC1527" s="93">
        <v>275331</v>
      </c>
      <c r="DD1527" s="93">
        <v>715416</v>
      </c>
      <c r="DE1527" s="93">
        <v>410356</v>
      </c>
      <c r="DF1527" s="93" t="s">
        <v>217</v>
      </c>
      <c r="DG1527" s="93">
        <v>305060</v>
      </c>
      <c r="DH1527" s="93">
        <v>25918695</v>
      </c>
      <c r="DI1527" s="93">
        <v>3539239</v>
      </c>
      <c r="DJ1527" s="93">
        <v>2131324</v>
      </c>
      <c r="DK1527" s="93">
        <v>1407915</v>
      </c>
      <c r="DL1527" s="93">
        <v>1360992</v>
      </c>
      <c r="DM1527" s="93">
        <v>1683</v>
      </c>
      <c r="DN1527" s="93">
        <v>30</v>
      </c>
      <c r="DO1527" s="93" t="s">
        <v>217</v>
      </c>
      <c r="DP1527" s="93">
        <v>83507</v>
      </c>
      <c r="DQ1527" s="93">
        <v>465238</v>
      </c>
      <c r="DR1527" s="93" t="s">
        <v>217</v>
      </c>
      <c r="DS1527" s="93">
        <v>810534</v>
      </c>
      <c r="DT1527" s="93">
        <v>1563679</v>
      </c>
      <c r="DU1527" s="93" t="s">
        <v>217</v>
      </c>
      <c r="DV1527" s="93">
        <v>280</v>
      </c>
      <c r="DW1527" s="93">
        <v>280</v>
      </c>
      <c r="DX1527" s="93" t="s">
        <v>217</v>
      </c>
      <c r="DY1527" s="93" t="s">
        <v>217</v>
      </c>
      <c r="DZ1527" s="93" t="s">
        <v>217</v>
      </c>
      <c r="EA1527" s="93" t="s">
        <v>217</v>
      </c>
      <c r="EB1527" s="93" t="s">
        <v>217</v>
      </c>
      <c r="EC1527" s="93" t="s">
        <v>217</v>
      </c>
      <c r="ED1527" s="93" t="s">
        <v>217</v>
      </c>
      <c r="EE1527" s="93" t="s">
        <v>217</v>
      </c>
      <c r="EF1527" s="93" t="s">
        <v>217</v>
      </c>
      <c r="EG1527" s="94" t="s">
        <v>217</v>
      </c>
    </row>
    <row r="1528" spans="1:137">
      <c r="A1528" s="91" t="s">
        <v>690</v>
      </c>
      <c r="B1528" s="92" t="s">
        <v>235</v>
      </c>
      <c r="C1528" s="102">
        <v>32115</v>
      </c>
      <c r="D1528" s="92" t="s">
        <v>233</v>
      </c>
      <c r="E1528" s="92" t="s">
        <v>244</v>
      </c>
      <c r="F1528" s="93">
        <v>4529579</v>
      </c>
      <c r="G1528" s="93">
        <v>1414303</v>
      </c>
      <c r="H1528" s="93">
        <v>845172</v>
      </c>
      <c r="I1528" s="93">
        <v>1917523</v>
      </c>
      <c r="J1528" s="93">
        <v>258972</v>
      </c>
      <c r="K1528" s="93" t="s">
        <v>217</v>
      </c>
      <c r="L1528" s="93" t="s">
        <v>217</v>
      </c>
      <c r="M1528" s="93" t="s">
        <v>217</v>
      </c>
      <c r="N1528" s="93">
        <v>197580</v>
      </c>
      <c r="O1528" s="93">
        <v>2298</v>
      </c>
      <c r="P1528" s="93" t="s">
        <v>217</v>
      </c>
      <c r="Q1528" s="93">
        <v>7711</v>
      </c>
      <c r="R1528" s="93">
        <v>3389</v>
      </c>
      <c r="S1528" s="93" t="s">
        <v>217</v>
      </c>
      <c r="T1528" s="93" t="s">
        <v>217</v>
      </c>
      <c r="U1528" s="93">
        <v>625094</v>
      </c>
      <c r="V1528" s="93" t="s">
        <v>217</v>
      </c>
      <c r="W1528" s="93" t="s">
        <v>217</v>
      </c>
      <c r="X1528" s="93">
        <v>14651</v>
      </c>
      <c r="Y1528" s="93" t="s">
        <v>217</v>
      </c>
      <c r="Z1528" s="93">
        <v>3602</v>
      </c>
      <c r="AA1528" s="93" t="s">
        <v>217</v>
      </c>
      <c r="AB1528" s="93">
        <v>52792</v>
      </c>
      <c r="AC1528" s="93">
        <v>21850</v>
      </c>
      <c r="AD1528" s="93">
        <v>1877</v>
      </c>
      <c r="AE1528" s="93">
        <v>875</v>
      </c>
      <c r="AF1528" s="93">
        <v>28190</v>
      </c>
      <c r="AG1528" s="93" t="s">
        <v>217</v>
      </c>
      <c r="AH1528" s="93">
        <v>15964946</v>
      </c>
      <c r="AI1528" s="93">
        <v>3894235</v>
      </c>
      <c r="AJ1528" s="93">
        <v>1310623</v>
      </c>
      <c r="AK1528" s="93">
        <v>10760088</v>
      </c>
      <c r="AL1528" s="93">
        <v>4361</v>
      </c>
      <c r="AM1528" s="93">
        <v>96421</v>
      </c>
      <c r="AN1528" s="93">
        <v>5055</v>
      </c>
      <c r="AO1528" s="93">
        <v>91366</v>
      </c>
      <c r="AP1528" s="93">
        <v>431561</v>
      </c>
      <c r="AQ1528" s="93" t="s">
        <v>217</v>
      </c>
      <c r="AR1528" s="93">
        <v>1469</v>
      </c>
      <c r="AS1528" s="93" t="s">
        <v>217</v>
      </c>
      <c r="AT1528" s="93" t="s">
        <v>217</v>
      </c>
      <c r="AU1528" s="93">
        <v>360289</v>
      </c>
      <c r="AV1528" s="93">
        <v>69803</v>
      </c>
      <c r="AW1528" s="93">
        <v>26190</v>
      </c>
      <c r="AX1528" s="93">
        <v>15742</v>
      </c>
      <c r="AY1528" s="93">
        <v>10448</v>
      </c>
      <c r="AZ1528" s="93">
        <v>4983186</v>
      </c>
      <c r="BA1528" s="93" t="s">
        <v>217</v>
      </c>
      <c r="BB1528" s="93">
        <v>496411</v>
      </c>
      <c r="BC1528" s="93">
        <v>397400</v>
      </c>
      <c r="BD1528" s="93" t="s">
        <v>217</v>
      </c>
      <c r="BE1528" s="93" t="s">
        <v>217</v>
      </c>
      <c r="BF1528" s="93">
        <v>444251</v>
      </c>
      <c r="BG1528" s="93">
        <v>261900</v>
      </c>
      <c r="BH1528" s="93" t="s">
        <v>217</v>
      </c>
      <c r="BI1528" s="93" t="s">
        <v>217</v>
      </c>
      <c r="BJ1528" s="93">
        <v>81022</v>
      </c>
      <c r="BK1528" s="93">
        <v>492167</v>
      </c>
      <c r="BL1528" s="93" t="s">
        <v>217</v>
      </c>
      <c r="BM1528" s="93">
        <v>6092</v>
      </c>
      <c r="BN1528" s="93" t="s">
        <v>217</v>
      </c>
      <c r="BO1528" s="93">
        <v>721850</v>
      </c>
      <c r="BP1528" s="93" t="s">
        <v>217</v>
      </c>
      <c r="BQ1528" s="93" t="s">
        <v>217</v>
      </c>
      <c r="BR1528" s="93" t="s">
        <v>217</v>
      </c>
      <c r="BS1528" s="93" t="s">
        <v>217</v>
      </c>
      <c r="BT1528" s="93" t="s">
        <v>217</v>
      </c>
      <c r="BU1528" s="93" t="s">
        <v>217</v>
      </c>
      <c r="BV1528" s="93" t="s">
        <v>217</v>
      </c>
      <c r="BW1528" s="93" t="s">
        <v>217</v>
      </c>
      <c r="BX1528" s="93" t="s">
        <v>217</v>
      </c>
      <c r="BY1528" s="93">
        <v>19202</v>
      </c>
      <c r="BZ1528" s="93">
        <v>1620804</v>
      </c>
      <c r="CA1528" s="93" t="s">
        <v>217</v>
      </c>
      <c r="CB1528" s="93" t="s">
        <v>217</v>
      </c>
      <c r="CC1528" s="93" t="s">
        <v>217</v>
      </c>
      <c r="CD1528" s="93" t="s">
        <v>217</v>
      </c>
      <c r="CE1528" s="93">
        <v>442087</v>
      </c>
      <c r="CF1528" s="93" t="s">
        <v>217</v>
      </c>
      <c r="CG1528" s="93">
        <v>4610151</v>
      </c>
      <c r="CH1528" s="93">
        <v>3605200</v>
      </c>
      <c r="CI1528" s="93">
        <v>186788</v>
      </c>
      <c r="CJ1528" s="93" t="s">
        <v>217</v>
      </c>
      <c r="CK1528" s="93">
        <v>222125</v>
      </c>
      <c r="CL1528" s="93">
        <v>57647</v>
      </c>
      <c r="CM1528" s="93" t="s">
        <v>217</v>
      </c>
      <c r="CN1528" s="93">
        <v>1385943</v>
      </c>
      <c r="CO1528" s="93">
        <v>1224449</v>
      </c>
      <c r="CP1528" s="93" t="s">
        <v>217</v>
      </c>
      <c r="CQ1528" s="93" t="s">
        <v>217</v>
      </c>
      <c r="CR1528" s="93">
        <v>27420</v>
      </c>
      <c r="CS1528" s="93">
        <v>4400</v>
      </c>
      <c r="CT1528" s="93" t="s">
        <v>217</v>
      </c>
      <c r="CU1528" s="93">
        <v>496428</v>
      </c>
      <c r="CV1528" s="93">
        <v>1004951</v>
      </c>
      <c r="CW1528" s="93">
        <v>7749</v>
      </c>
      <c r="CX1528" s="93" t="s">
        <v>217</v>
      </c>
      <c r="CY1528" s="93" t="s">
        <v>217</v>
      </c>
      <c r="CZ1528" s="93">
        <v>997202</v>
      </c>
      <c r="DA1528" s="93">
        <v>351048</v>
      </c>
      <c r="DB1528" s="93">
        <v>210983</v>
      </c>
      <c r="DC1528" s="93">
        <v>140065</v>
      </c>
      <c r="DD1528" s="93">
        <v>585480</v>
      </c>
      <c r="DE1528" s="93">
        <v>547095</v>
      </c>
      <c r="DF1528" s="93" t="s">
        <v>217</v>
      </c>
      <c r="DG1528" s="93">
        <v>38385</v>
      </c>
      <c r="DH1528" s="93">
        <v>14337360</v>
      </c>
      <c r="DI1528" s="93">
        <v>3556455</v>
      </c>
      <c r="DJ1528" s="93">
        <v>1051192</v>
      </c>
      <c r="DK1528" s="93">
        <v>2505263</v>
      </c>
      <c r="DL1528" s="93">
        <v>1183062</v>
      </c>
      <c r="DM1528" s="93">
        <v>3360</v>
      </c>
      <c r="DN1528" s="93">
        <v>28</v>
      </c>
      <c r="DO1528" s="93" t="s">
        <v>217</v>
      </c>
      <c r="DP1528" s="93">
        <v>363443</v>
      </c>
      <c r="DQ1528" s="93">
        <v>2263</v>
      </c>
      <c r="DR1528" s="93" t="s">
        <v>217</v>
      </c>
      <c r="DS1528" s="93">
        <v>813968</v>
      </c>
      <c r="DT1528" s="93">
        <v>4687400</v>
      </c>
      <c r="DU1528" s="93" t="s">
        <v>217</v>
      </c>
      <c r="DV1528" s="93">
        <v>7270</v>
      </c>
      <c r="DW1528" s="93">
        <v>7069</v>
      </c>
      <c r="DX1528" s="93">
        <v>94</v>
      </c>
      <c r="DY1528" s="93" t="s">
        <v>217</v>
      </c>
      <c r="DZ1528" s="93" t="s">
        <v>217</v>
      </c>
      <c r="EA1528" s="93" t="s">
        <v>217</v>
      </c>
      <c r="EB1528" s="93" t="s">
        <v>217</v>
      </c>
      <c r="EC1528" s="93" t="s">
        <v>217</v>
      </c>
      <c r="ED1528" s="93" t="s">
        <v>217</v>
      </c>
      <c r="EE1528" s="93" t="s">
        <v>217</v>
      </c>
      <c r="EF1528" s="93">
        <v>107</v>
      </c>
      <c r="EG1528" s="94" t="s">
        <v>217</v>
      </c>
    </row>
    <row r="1529" spans="1:137">
      <c r="A1529" s="91" t="s">
        <v>690</v>
      </c>
      <c r="B1529" s="92" t="s">
        <v>235</v>
      </c>
      <c r="C1529" s="102">
        <v>32131</v>
      </c>
      <c r="D1529" s="92" t="s">
        <v>233</v>
      </c>
      <c r="E1529" s="92" t="s">
        <v>245</v>
      </c>
      <c r="F1529" s="93">
        <v>3080108</v>
      </c>
      <c r="G1529" s="93">
        <v>976698</v>
      </c>
      <c r="H1529" s="93">
        <v>191634</v>
      </c>
      <c r="I1529" s="93">
        <v>1611295</v>
      </c>
      <c r="J1529" s="93">
        <v>190916</v>
      </c>
      <c r="K1529" s="93" t="s">
        <v>217</v>
      </c>
      <c r="L1529" s="93" t="s">
        <v>217</v>
      </c>
      <c r="M1529" s="93" t="s">
        <v>217</v>
      </c>
      <c r="N1529" s="93">
        <v>201646</v>
      </c>
      <c r="O1529" s="93">
        <v>1588</v>
      </c>
      <c r="P1529" s="93" t="s">
        <v>217</v>
      </c>
      <c r="Q1529" s="93">
        <v>5316</v>
      </c>
      <c r="R1529" s="93">
        <v>2331</v>
      </c>
      <c r="S1529" s="93" t="s">
        <v>217</v>
      </c>
      <c r="T1529" s="93" t="s">
        <v>217</v>
      </c>
      <c r="U1529" s="93">
        <v>473723</v>
      </c>
      <c r="V1529" s="93" t="s">
        <v>217</v>
      </c>
      <c r="W1529" s="93" t="s">
        <v>217</v>
      </c>
      <c r="X1529" s="93">
        <v>16609</v>
      </c>
      <c r="Y1529" s="93" t="s">
        <v>217</v>
      </c>
      <c r="Z1529" s="93">
        <v>4076</v>
      </c>
      <c r="AA1529" s="93" t="s">
        <v>217</v>
      </c>
      <c r="AB1529" s="93">
        <v>39597</v>
      </c>
      <c r="AC1529" s="93">
        <v>8310</v>
      </c>
      <c r="AD1529" s="93">
        <v>2124</v>
      </c>
      <c r="AE1529" s="93">
        <v>793</v>
      </c>
      <c r="AF1529" s="93">
        <v>28370</v>
      </c>
      <c r="AG1529" s="93" t="s">
        <v>217</v>
      </c>
      <c r="AH1529" s="93">
        <v>6064226</v>
      </c>
      <c r="AI1529" s="93">
        <v>5411437</v>
      </c>
      <c r="AJ1529" s="93">
        <v>647364</v>
      </c>
      <c r="AK1529" s="93">
        <v>5425</v>
      </c>
      <c r="AL1529" s="93">
        <v>1731</v>
      </c>
      <c r="AM1529" s="93">
        <v>56707</v>
      </c>
      <c r="AN1529" s="93">
        <v>6999</v>
      </c>
      <c r="AO1529" s="93">
        <v>49708</v>
      </c>
      <c r="AP1529" s="93">
        <v>139990</v>
      </c>
      <c r="AQ1529" s="93" t="s">
        <v>217</v>
      </c>
      <c r="AR1529" s="93" t="s">
        <v>217</v>
      </c>
      <c r="AS1529" s="93" t="s">
        <v>217</v>
      </c>
      <c r="AT1529" s="93">
        <v>31256</v>
      </c>
      <c r="AU1529" s="93">
        <v>60631</v>
      </c>
      <c r="AV1529" s="93">
        <v>48103</v>
      </c>
      <c r="AW1529" s="93">
        <v>17076</v>
      </c>
      <c r="AX1529" s="93">
        <v>8539</v>
      </c>
      <c r="AY1529" s="93">
        <v>8537</v>
      </c>
      <c r="AZ1529" s="93">
        <v>2363461</v>
      </c>
      <c r="BA1529" s="93" t="s">
        <v>217</v>
      </c>
      <c r="BB1529" s="93">
        <v>327226</v>
      </c>
      <c r="BC1529" s="93">
        <v>248213</v>
      </c>
      <c r="BD1529" s="93" t="s">
        <v>217</v>
      </c>
      <c r="BE1529" s="93" t="s">
        <v>217</v>
      </c>
      <c r="BF1529" s="93">
        <v>460558</v>
      </c>
      <c r="BG1529" s="93">
        <v>225606</v>
      </c>
      <c r="BH1529" s="93" t="s">
        <v>217</v>
      </c>
      <c r="BI1529" s="93" t="s">
        <v>217</v>
      </c>
      <c r="BJ1529" s="93">
        <v>108341</v>
      </c>
      <c r="BK1529" s="93">
        <v>114575</v>
      </c>
      <c r="BL1529" s="93" t="s">
        <v>217</v>
      </c>
      <c r="BM1529" s="93">
        <v>5383</v>
      </c>
      <c r="BN1529" s="93" t="s">
        <v>217</v>
      </c>
      <c r="BO1529" s="93">
        <v>584013</v>
      </c>
      <c r="BP1529" s="93" t="s">
        <v>217</v>
      </c>
      <c r="BQ1529" s="93" t="s">
        <v>217</v>
      </c>
      <c r="BR1529" s="93" t="s">
        <v>217</v>
      </c>
      <c r="BS1529" s="93" t="s">
        <v>217</v>
      </c>
      <c r="BT1529" s="93" t="s">
        <v>217</v>
      </c>
      <c r="BU1529" s="93" t="s">
        <v>217</v>
      </c>
      <c r="BV1529" s="93" t="s">
        <v>217</v>
      </c>
      <c r="BW1529" s="93" t="s">
        <v>217</v>
      </c>
      <c r="BX1529" s="93" t="s">
        <v>217</v>
      </c>
      <c r="BY1529" s="93">
        <v>67461</v>
      </c>
      <c r="BZ1529" s="93" t="s">
        <v>217</v>
      </c>
      <c r="CA1529" s="93" t="s">
        <v>217</v>
      </c>
      <c r="CB1529" s="93" t="s">
        <v>217</v>
      </c>
      <c r="CC1529" s="93" t="s">
        <v>217</v>
      </c>
      <c r="CD1529" s="93" t="s">
        <v>217</v>
      </c>
      <c r="CE1529" s="93">
        <v>222085</v>
      </c>
      <c r="CF1529" s="93" t="s">
        <v>217</v>
      </c>
      <c r="CG1529" s="93">
        <v>1116827</v>
      </c>
      <c r="CH1529" s="93">
        <v>792540</v>
      </c>
      <c r="CI1529" s="93">
        <v>194352</v>
      </c>
      <c r="CJ1529" s="93" t="s">
        <v>217</v>
      </c>
      <c r="CK1529" s="93">
        <v>235349</v>
      </c>
      <c r="CL1529" s="93">
        <v>49813</v>
      </c>
      <c r="CM1529" s="93" t="s">
        <v>217</v>
      </c>
      <c r="CN1529" s="93">
        <v>5764</v>
      </c>
      <c r="CO1529" s="93">
        <v>3120</v>
      </c>
      <c r="CP1529" s="93" t="s">
        <v>217</v>
      </c>
      <c r="CQ1529" s="93" t="s">
        <v>217</v>
      </c>
      <c r="CR1529" s="93">
        <v>27241</v>
      </c>
      <c r="CS1529" s="93">
        <v>4400</v>
      </c>
      <c r="CT1529" s="93" t="s">
        <v>217</v>
      </c>
      <c r="CU1529" s="93">
        <v>272501</v>
      </c>
      <c r="CV1529" s="93">
        <v>324287</v>
      </c>
      <c r="CW1529" s="93">
        <v>76469</v>
      </c>
      <c r="CX1529" s="93" t="s">
        <v>217</v>
      </c>
      <c r="CY1529" s="93" t="s">
        <v>217</v>
      </c>
      <c r="CZ1529" s="93">
        <v>247818</v>
      </c>
      <c r="DA1529" s="93">
        <v>93000</v>
      </c>
      <c r="DB1529" s="93">
        <v>5380</v>
      </c>
      <c r="DC1529" s="93">
        <v>87620</v>
      </c>
      <c r="DD1529" s="93">
        <v>108971</v>
      </c>
      <c r="DE1529" s="93">
        <v>105936</v>
      </c>
      <c r="DF1529" s="93">
        <v>2000</v>
      </c>
      <c r="DG1529" s="93">
        <v>1035</v>
      </c>
      <c r="DH1529" s="93">
        <v>883617</v>
      </c>
      <c r="DI1529" s="93">
        <v>756658</v>
      </c>
      <c r="DJ1529" s="93">
        <v>655710</v>
      </c>
      <c r="DK1529" s="93">
        <v>100948</v>
      </c>
      <c r="DL1529" s="93">
        <v>512846</v>
      </c>
      <c r="DM1529" s="93" t="s">
        <v>217</v>
      </c>
      <c r="DN1529" s="93">
        <v>7</v>
      </c>
      <c r="DO1529" s="93" t="s">
        <v>217</v>
      </c>
      <c r="DP1529" s="93">
        <v>166270</v>
      </c>
      <c r="DQ1529" s="93">
        <v>3079</v>
      </c>
      <c r="DR1529" s="93" t="s">
        <v>217</v>
      </c>
      <c r="DS1529" s="93">
        <v>343490</v>
      </c>
      <c r="DT1529" s="93">
        <v>2260400</v>
      </c>
      <c r="DU1529" s="93" t="s">
        <v>217</v>
      </c>
      <c r="DV1529" s="93">
        <v>14724</v>
      </c>
      <c r="DW1529" s="93">
        <v>14724</v>
      </c>
      <c r="DX1529" s="93" t="s">
        <v>217</v>
      </c>
      <c r="DY1529" s="93" t="s">
        <v>217</v>
      </c>
      <c r="DZ1529" s="93" t="s">
        <v>217</v>
      </c>
      <c r="EA1529" s="93" t="s">
        <v>217</v>
      </c>
      <c r="EB1529" s="93" t="s">
        <v>217</v>
      </c>
      <c r="EC1529" s="93" t="s">
        <v>217</v>
      </c>
      <c r="ED1529" s="93" t="s">
        <v>217</v>
      </c>
      <c r="EE1529" s="93" t="s">
        <v>217</v>
      </c>
      <c r="EF1529" s="93" t="s">
        <v>217</v>
      </c>
      <c r="EG1529" s="94" t="s">
        <v>217</v>
      </c>
    </row>
    <row r="1530" spans="1:137">
      <c r="A1530" s="91" t="s">
        <v>690</v>
      </c>
      <c r="B1530" s="92" t="s">
        <v>235</v>
      </c>
      <c r="C1530" s="102">
        <v>32140</v>
      </c>
      <c r="D1530" s="92" t="s">
        <v>233</v>
      </c>
      <c r="E1530" s="92" t="s">
        <v>246</v>
      </c>
      <c r="F1530" s="93">
        <v>3210250</v>
      </c>
      <c r="G1530" s="93">
        <v>860268</v>
      </c>
      <c r="H1530" s="93">
        <v>234118</v>
      </c>
      <c r="I1530" s="93">
        <v>1746293</v>
      </c>
      <c r="J1530" s="93">
        <v>183407</v>
      </c>
      <c r="K1530" s="93" t="s">
        <v>217</v>
      </c>
      <c r="L1530" s="93" t="s">
        <v>217</v>
      </c>
      <c r="M1530" s="93" t="s">
        <v>217</v>
      </c>
      <c r="N1530" s="93">
        <v>273957</v>
      </c>
      <c r="O1530" s="93">
        <v>1354</v>
      </c>
      <c r="P1530" s="93" t="s">
        <v>217</v>
      </c>
      <c r="Q1530" s="93">
        <v>4548</v>
      </c>
      <c r="R1530" s="93">
        <v>2000</v>
      </c>
      <c r="S1530" s="93" t="s">
        <v>217</v>
      </c>
      <c r="T1530" s="93" t="s">
        <v>217</v>
      </c>
      <c r="U1530" s="93">
        <v>434478</v>
      </c>
      <c r="V1530" s="93">
        <v>20133</v>
      </c>
      <c r="W1530" s="93" t="s">
        <v>217</v>
      </c>
      <c r="X1530" s="93">
        <v>23039</v>
      </c>
      <c r="Y1530" s="93" t="s">
        <v>217</v>
      </c>
      <c r="Z1530" s="93">
        <v>5666</v>
      </c>
      <c r="AA1530" s="93" t="s">
        <v>217</v>
      </c>
      <c r="AB1530" s="93">
        <v>39105</v>
      </c>
      <c r="AC1530" s="93">
        <v>8498</v>
      </c>
      <c r="AD1530" s="93">
        <v>2953</v>
      </c>
      <c r="AE1530" s="93">
        <v>690</v>
      </c>
      <c r="AF1530" s="93">
        <v>26964</v>
      </c>
      <c r="AG1530" s="93" t="s">
        <v>217</v>
      </c>
      <c r="AH1530" s="93">
        <v>7813913</v>
      </c>
      <c r="AI1530" s="93">
        <v>7282538</v>
      </c>
      <c r="AJ1530" s="93">
        <v>527733</v>
      </c>
      <c r="AK1530" s="93">
        <v>3642</v>
      </c>
      <c r="AL1530" s="93">
        <v>3670</v>
      </c>
      <c r="AM1530" s="93">
        <v>84552</v>
      </c>
      <c r="AN1530" s="93">
        <v>51278</v>
      </c>
      <c r="AO1530" s="93">
        <v>33274</v>
      </c>
      <c r="AP1530" s="93">
        <v>102435</v>
      </c>
      <c r="AQ1530" s="93" t="s">
        <v>217</v>
      </c>
      <c r="AR1530" s="93" t="s">
        <v>217</v>
      </c>
      <c r="AS1530" s="93" t="s">
        <v>217</v>
      </c>
      <c r="AT1530" s="93">
        <v>16277</v>
      </c>
      <c r="AU1530" s="93">
        <v>52220</v>
      </c>
      <c r="AV1530" s="93">
        <v>33938</v>
      </c>
      <c r="AW1530" s="93">
        <v>44110</v>
      </c>
      <c r="AX1530" s="93">
        <v>6133</v>
      </c>
      <c r="AY1530" s="93">
        <v>37977</v>
      </c>
      <c r="AZ1530" s="93">
        <v>1784478</v>
      </c>
      <c r="BA1530" s="93" t="s">
        <v>217</v>
      </c>
      <c r="BB1530" s="93">
        <v>236266</v>
      </c>
      <c r="BC1530" s="93">
        <v>317434</v>
      </c>
      <c r="BD1530" s="93" t="s">
        <v>217</v>
      </c>
      <c r="BE1530" s="93" t="s">
        <v>217</v>
      </c>
      <c r="BF1530" s="93">
        <v>390891</v>
      </c>
      <c r="BG1530" s="93">
        <v>196463</v>
      </c>
      <c r="BH1530" s="93" t="s">
        <v>217</v>
      </c>
      <c r="BI1530" s="93" t="s">
        <v>217</v>
      </c>
      <c r="BJ1530" s="93">
        <v>104628</v>
      </c>
      <c r="BK1530" s="93">
        <v>6521</v>
      </c>
      <c r="BL1530" s="93" t="s">
        <v>217</v>
      </c>
      <c r="BM1530" s="93">
        <v>12578</v>
      </c>
      <c r="BN1530" s="93" t="s">
        <v>217</v>
      </c>
      <c r="BO1530" s="93">
        <v>295890</v>
      </c>
      <c r="BP1530" s="93" t="s">
        <v>217</v>
      </c>
      <c r="BQ1530" s="93" t="s">
        <v>217</v>
      </c>
      <c r="BR1530" s="93" t="s">
        <v>217</v>
      </c>
      <c r="BS1530" s="93">
        <v>35745</v>
      </c>
      <c r="BT1530" s="93" t="s">
        <v>217</v>
      </c>
      <c r="BU1530" s="93" t="s">
        <v>217</v>
      </c>
      <c r="BV1530" s="93" t="s">
        <v>217</v>
      </c>
      <c r="BW1530" s="93" t="s">
        <v>217</v>
      </c>
      <c r="BX1530" s="93" t="s">
        <v>217</v>
      </c>
      <c r="BY1530" s="93" t="s">
        <v>217</v>
      </c>
      <c r="BZ1530" s="93" t="s">
        <v>217</v>
      </c>
      <c r="CA1530" s="93" t="s">
        <v>217</v>
      </c>
      <c r="CB1530" s="93" t="s">
        <v>217</v>
      </c>
      <c r="CC1530" s="93" t="s">
        <v>217</v>
      </c>
      <c r="CD1530" s="93" t="s">
        <v>217</v>
      </c>
      <c r="CE1530" s="93">
        <v>188062</v>
      </c>
      <c r="CF1530" s="93">
        <v>1065</v>
      </c>
      <c r="CG1530" s="93">
        <v>1455312</v>
      </c>
      <c r="CH1530" s="93">
        <v>1119119</v>
      </c>
      <c r="CI1530" s="93">
        <v>141478</v>
      </c>
      <c r="CJ1530" s="93" t="s">
        <v>217</v>
      </c>
      <c r="CK1530" s="93">
        <v>194806</v>
      </c>
      <c r="CL1530" s="93">
        <v>43492</v>
      </c>
      <c r="CM1530" s="93" t="s">
        <v>217</v>
      </c>
      <c r="CN1530" s="93">
        <v>186566</v>
      </c>
      <c r="CO1530" s="93">
        <v>13286</v>
      </c>
      <c r="CP1530" s="93" t="s">
        <v>217</v>
      </c>
      <c r="CQ1530" s="93" t="s">
        <v>217</v>
      </c>
      <c r="CR1530" s="93">
        <v>26536</v>
      </c>
      <c r="CS1530" s="93">
        <v>4400</v>
      </c>
      <c r="CT1530" s="93" t="s">
        <v>217</v>
      </c>
      <c r="CU1530" s="93">
        <v>508555</v>
      </c>
      <c r="CV1530" s="93">
        <v>336193</v>
      </c>
      <c r="CW1530" s="93">
        <v>7910</v>
      </c>
      <c r="CX1530" s="93" t="s">
        <v>217</v>
      </c>
      <c r="CY1530" s="93" t="s">
        <v>217</v>
      </c>
      <c r="CZ1530" s="93">
        <v>328283</v>
      </c>
      <c r="DA1530" s="93">
        <v>102171</v>
      </c>
      <c r="DB1530" s="93">
        <v>15991</v>
      </c>
      <c r="DC1530" s="93">
        <v>86180</v>
      </c>
      <c r="DD1530" s="93">
        <v>63482</v>
      </c>
      <c r="DE1530" s="93">
        <v>63059</v>
      </c>
      <c r="DF1530" s="93" t="s">
        <v>217</v>
      </c>
      <c r="DG1530" s="93">
        <v>423</v>
      </c>
      <c r="DH1530" s="93">
        <v>1932548</v>
      </c>
      <c r="DI1530" s="93">
        <v>627973</v>
      </c>
      <c r="DJ1530" s="93">
        <v>604703</v>
      </c>
      <c r="DK1530" s="93">
        <v>23270</v>
      </c>
      <c r="DL1530" s="93">
        <v>479169</v>
      </c>
      <c r="DM1530" s="93">
        <v>6076</v>
      </c>
      <c r="DN1530" s="93">
        <v>23</v>
      </c>
      <c r="DO1530" s="93" t="s">
        <v>217</v>
      </c>
      <c r="DP1530" s="93">
        <v>130000</v>
      </c>
      <c r="DQ1530" s="93">
        <v>69671</v>
      </c>
      <c r="DR1530" s="93" t="s">
        <v>217</v>
      </c>
      <c r="DS1530" s="93">
        <v>273399</v>
      </c>
      <c r="DT1530" s="93">
        <v>3011800</v>
      </c>
      <c r="DU1530" s="93" t="s">
        <v>217</v>
      </c>
      <c r="DV1530" s="93">
        <v>6312</v>
      </c>
      <c r="DW1530" s="93">
        <v>6312</v>
      </c>
      <c r="DX1530" s="93" t="s">
        <v>217</v>
      </c>
      <c r="DY1530" s="93" t="s">
        <v>217</v>
      </c>
      <c r="DZ1530" s="93" t="s">
        <v>217</v>
      </c>
      <c r="EA1530" s="93" t="s">
        <v>217</v>
      </c>
      <c r="EB1530" s="93" t="s">
        <v>217</v>
      </c>
      <c r="EC1530" s="93" t="s">
        <v>217</v>
      </c>
      <c r="ED1530" s="93" t="s">
        <v>217</v>
      </c>
      <c r="EE1530" s="93" t="s">
        <v>217</v>
      </c>
      <c r="EF1530" s="93" t="s">
        <v>217</v>
      </c>
      <c r="EG1530" s="94" t="s">
        <v>217</v>
      </c>
    </row>
    <row r="1531" spans="1:137">
      <c r="A1531" s="91" t="s">
        <v>690</v>
      </c>
      <c r="B1531" s="92" t="s">
        <v>235</v>
      </c>
      <c r="C1531" s="102">
        <v>32166</v>
      </c>
      <c r="D1531" s="92" t="s">
        <v>233</v>
      </c>
      <c r="E1531" s="92" t="s">
        <v>248</v>
      </c>
      <c r="F1531" s="93">
        <v>5399470</v>
      </c>
      <c r="G1531" s="93">
        <v>2453660</v>
      </c>
      <c r="H1531" s="93">
        <v>281095</v>
      </c>
      <c r="I1531" s="93">
        <v>2183321</v>
      </c>
      <c r="J1531" s="93">
        <v>318891</v>
      </c>
      <c r="K1531" s="93" t="s">
        <v>217</v>
      </c>
      <c r="L1531" s="93" t="s">
        <v>217</v>
      </c>
      <c r="M1531" s="93" t="s">
        <v>217</v>
      </c>
      <c r="N1531" s="93">
        <v>193643</v>
      </c>
      <c r="O1531" s="93">
        <v>3824</v>
      </c>
      <c r="P1531" s="93" t="s">
        <v>217</v>
      </c>
      <c r="Q1531" s="93">
        <v>12791</v>
      </c>
      <c r="R1531" s="93">
        <v>5608</v>
      </c>
      <c r="S1531" s="93" t="s">
        <v>217</v>
      </c>
      <c r="T1531" s="93" t="s">
        <v>217</v>
      </c>
      <c r="U1531" s="93">
        <v>844551</v>
      </c>
      <c r="V1531" s="93">
        <v>5336</v>
      </c>
      <c r="W1531" s="93" t="s">
        <v>217</v>
      </c>
      <c r="X1531" s="93">
        <v>17086</v>
      </c>
      <c r="Y1531" s="93" t="s">
        <v>217</v>
      </c>
      <c r="Z1531" s="93">
        <v>4201</v>
      </c>
      <c r="AA1531" s="93" t="s">
        <v>217</v>
      </c>
      <c r="AB1531" s="93">
        <v>125967</v>
      </c>
      <c r="AC1531" s="93">
        <v>58485</v>
      </c>
      <c r="AD1531" s="93">
        <v>2190</v>
      </c>
      <c r="AE1531" s="93">
        <v>1572</v>
      </c>
      <c r="AF1531" s="93">
        <v>63720</v>
      </c>
      <c r="AG1531" s="93" t="s">
        <v>217</v>
      </c>
      <c r="AH1531" s="93">
        <v>4027689</v>
      </c>
      <c r="AI1531" s="93">
        <v>3574777</v>
      </c>
      <c r="AJ1531" s="93">
        <v>445785</v>
      </c>
      <c r="AK1531" s="93">
        <v>7127</v>
      </c>
      <c r="AL1531" s="93">
        <v>6083</v>
      </c>
      <c r="AM1531" s="93">
        <v>213075</v>
      </c>
      <c r="AN1531" s="93">
        <v>4087</v>
      </c>
      <c r="AO1531" s="93">
        <v>208988</v>
      </c>
      <c r="AP1531" s="93">
        <v>136124</v>
      </c>
      <c r="AQ1531" s="93" t="s">
        <v>217</v>
      </c>
      <c r="AR1531" s="93" t="s">
        <v>217</v>
      </c>
      <c r="AS1531" s="93" t="s">
        <v>217</v>
      </c>
      <c r="AT1531" s="93">
        <v>23482</v>
      </c>
      <c r="AU1531" s="93">
        <v>1285</v>
      </c>
      <c r="AV1531" s="93">
        <v>111357</v>
      </c>
      <c r="AW1531" s="93">
        <v>26547</v>
      </c>
      <c r="AX1531" s="93">
        <v>12537</v>
      </c>
      <c r="AY1531" s="93">
        <v>14010</v>
      </c>
      <c r="AZ1531" s="93">
        <v>3817086</v>
      </c>
      <c r="BA1531" s="93" t="s">
        <v>217</v>
      </c>
      <c r="BB1531" s="93">
        <v>443594</v>
      </c>
      <c r="BC1531" s="93">
        <v>896178</v>
      </c>
      <c r="BD1531" s="93" t="s">
        <v>217</v>
      </c>
      <c r="BE1531" s="93" t="s">
        <v>217</v>
      </c>
      <c r="BF1531" s="93">
        <v>408577</v>
      </c>
      <c r="BG1531" s="93">
        <v>633792</v>
      </c>
      <c r="BH1531" s="93" t="s">
        <v>217</v>
      </c>
      <c r="BI1531" s="93" t="s">
        <v>217</v>
      </c>
      <c r="BJ1531" s="93">
        <v>662345</v>
      </c>
      <c r="BK1531" s="93">
        <v>1167</v>
      </c>
      <c r="BL1531" s="93" t="s">
        <v>217</v>
      </c>
      <c r="BM1531" s="93">
        <v>11032</v>
      </c>
      <c r="BN1531" s="93" t="s">
        <v>217</v>
      </c>
      <c r="BO1531" s="93">
        <v>182717</v>
      </c>
      <c r="BP1531" s="93" t="s">
        <v>217</v>
      </c>
      <c r="BQ1531" s="93" t="s">
        <v>217</v>
      </c>
      <c r="BR1531" s="93" t="s">
        <v>217</v>
      </c>
      <c r="BS1531" s="93">
        <v>95576</v>
      </c>
      <c r="BT1531" s="93" t="s">
        <v>217</v>
      </c>
      <c r="BU1531" s="93" t="s">
        <v>217</v>
      </c>
      <c r="BV1531" s="93" t="s">
        <v>217</v>
      </c>
      <c r="BW1531" s="93" t="s">
        <v>217</v>
      </c>
      <c r="BX1531" s="93" t="s">
        <v>217</v>
      </c>
      <c r="BY1531" s="93">
        <v>9339</v>
      </c>
      <c r="BZ1531" s="93" t="s">
        <v>217</v>
      </c>
      <c r="CA1531" s="93" t="s">
        <v>217</v>
      </c>
      <c r="CB1531" s="93" t="s">
        <v>217</v>
      </c>
      <c r="CC1531" s="93" t="s">
        <v>217</v>
      </c>
      <c r="CD1531" s="93" t="s">
        <v>217</v>
      </c>
      <c r="CE1531" s="93">
        <v>472769</v>
      </c>
      <c r="CF1531" s="93">
        <v>17689</v>
      </c>
      <c r="CG1531" s="93">
        <v>1573493</v>
      </c>
      <c r="CH1531" s="93">
        <v>1217737</v>
      </c>
      <c r="CI1531" s="93">
        <v>417137</v>
      </c>
      <c r="CJ1531" s="93" t="s">
        <v>217</v>
      </c>
      <c r="CK1531" s="93">
        <v>197477</v>
      </c>
      <c r="CL1531" s="93">
        <v>137884</v>
      </c>
      <c r="CM1531" s="93" t="s">
        <v>217</v>
      </c>
      <c r="CN1531" s="93">
        <v>99726</v>
      </c>
      <c r="CO1531" s="93" t="s">
        <v>217</v>
      </c>
      <c r="CP1531" s="93" t="s">
        <v>217</v>
      </c>
      <c r="CQ1531" s="93" t="s">
        <v>217</v>
      </c>
      <c r="CR1531" s="93">
        <v>18696</v>
      </c>
      <c r="CS1531" s="93">
        <v>4400</v>
      </c>
      <c r="CT1531" s="93" t="s">
        <v>217</v>
      </c>
      <c r="CU1531" s="93">
        <v>342417</v>
      </c>
      <c r="CV1531" s="93">
        <v>355756</v>
      </c>
      <c r="CW1531" s="93">
        <v>11961</v>
      </c>
      <c r="CX1531" s="93" t="s">
        <v>217</v>
      </c>
      <c r="CY1531" s="93" t="s">
        <v>217</v>
      </c>
      <c r="CZ1531" s="93">
        <v>343795</v>
      </c>
      <c r="DA1531" s="93">
        <v>23082</v>
      </c>
      <c r="DB1531" s="93">
        <v>22111</v>
      </c>
      <c r="DC1531" s="93">
        <v>971</v>
      </c>
      <c r="DD1531" s="93">
        <v>36864</v>
      </c>
      <c r="DE1531" s="93">
        <v>22534</v>
      </c>
      <c r="DF1531" s="93">
        <v>9300</v>
      </c>
      <c r="DG1531" s="93">
        <v>5030</v>
      </c>
      <c r="DH1531" s="93">
        <v>438677</v>
      </c>
      <c r="DI1531" s="93">
        <v>436993</v>
      </c>
      <c r="DJ1531" s="93">
        <v>351319</v>
      </c>
      <c r="DK1531" s="93">
        <v>85674</v>
      </c>
      <c r="DL1531" s="93">
        <v>479709</v>
      </c>
      <c r="DM1531" s="93">
        <v>18238</v>
      </c>
      <c r="DN1531" s="93">
        <v>12</v>
      </c>
      <c r="DO1531" s="93" t="s">
        <v>217</v>
      </c>
      <c r="DP1531" s="93">
        <v>96000</v>
      </c>
      <c r="DQ1531" s="93">
        <v>240</v>
      </c>
      <c r="DR1531" s="93" t="s">
        <v>217</v>
      </c>
      <c r="DS1531" s="93">
        <v>365219</v>
      </c>
      <c r="DT1531" s="93">
        <v>1668580</v>
      </c>
      <c r="DU1531" s="93" t="s">
        <v>217</v>
      </c>
      <c r="DV1531" s="93">
        <v>5002</v>
      </c>
      <c r="DW1531" s="93">
        <v>4845</v>
      </c>
      <c r="DX1531" s="93" t="s">
        <v>217</v>
      </c>
      <c r="DY1531" s="93">
        <v>14</v>
      </c>
      <c r="DZ1531" s="93" t="s">
        <v>217</v>
      </c>
      <c r="EA1531" s="93" t="s">
        <v>217</v>
      </c>
      <c r="EB1531" s="93" t="s">
        <v>217</v>
      </c>
      <c r="EC1531" s="93">
        <v>14</v>
      </c>
      <c r="ED1531" s="93" t="s">
        <v>217</v>
      </c>
      <c r="EE1531" s="93" t="s">
        <v>217</v>
      </c>
      <c r="EF1531" s="93">
        <v>143</v>
      </c>
      <c r="EG1531" s="94" t="s">
        <v>217</v>
      </c>
    </row>
    <row r="1532" spans="1:137">
      <c r="A1532" s="91" t="s">
        <v>690</v>
      </c>
      <c r="B1532" s="92" t="s">
        <v>249</v>
      </c>
      <c r="C1532" s="102">
        <v>33014</v>
      </c>
      <c r="D1532" s="92" t="s">
        <v>233</v>
      </c>
      <c r="E1532" s="92" t="s">
        <v>250</v>
      </c>
      <c r="F1532" s="93">
        <v>2168799</v>
      </c>
      <c r="G1532" s="93">
        <v>557765</v>
      </c>
      <c r="H1532" s="93">
        <v>101024</v>
      </c>
      <c r="I1532" s="93">
        <v>1273626</v>
      </c>
      <c r="J1532" s="93">
        <v>103629</v>
      </c>
      <c r="K1532" s="93" t="s">
        <v>217</v>
      </c>
      <c r="L1532" s="93" t="s">
        <v>217</v>
      </c>
      <c r="M1532" s="93" t="s">
        <v>217</v>
      </c>
      <c r="N1532" s="93">
        <v>222627</v>
      </c>
      <c r="O1532" s="93">
        <v>885</v>
      </c>
      <c r="P1532" s="93" t="s">
        <v>217</v>
      </c>
      <c r="Q1532" s="93">
        <v>2963</v>
      </c>
      <c r="R1532" s="93">
        <v>1299</v>
      </c>
      <c r="S1532" s="93" t="s">
        <v>217</v>
      </c>
      <c r="T1532" s="93" t="s">
        <v>217</v>
      </c>
      <c r="U1532" s="93">
        <v>287008</v>
      </c>
      <c r="V1532" s="93">
        <v>16351</v>
      </c>
      <c r="W1532" s="93" t="s">
        <v>217</v>
      </c>
      <c r="X1532" s="93">
        <v>19242</v>
      </c>
      <c r="Y1532" s="93" t="s">
        <v>217</v>
      </c>
      <c r="Z1532" s="93">
        <v>4731</v>
      </c>
      <c r="AA1532" s="93" t="s">
        <v>217</v>
      </c>
      <c r="AB1532" s="93">
        <v>26936</v>
      </c>
      <c r="AC1532" s="93">
        <v>7810</v>
      </c>
      <c r="AD1532" s="93">
        <v>2467</v>
      </c>
      <c r="AE1532" s="93">
        <v>482</v>
      </c>
      <c r="AF1532" s="93">
        <v>16177</v>
      </c>
      <c r="AG1532" s="93" t="s">
        <v>217</v>
      </c>
      <c r="AH1532" s="93">
        <v>3506902</v>
      </c>
      <c r="AI1532" s="93">
        <v>3197755</v>
      </c>
      <c r="AJ1532" s="93">
        <v>303991</v>
      </c>
      <c r="AK1532" s="93">
        <v>5156</v>
      </c>
      <c r="AL1532" s="93">
        <v>2383</v>
      </c>
      <c r="AM1532" s="93">
        <v>111817</v>
      </c>
      <c r="AN1532" s="93">
        <v>25250</v>
      </c>
      <c r="AO1532" s="93">
        <v>86567</v>
      </c>
      <c r="AP1532" s="93">
        <v>75799</v>
      </c>
      <c r="AQ1532" s="93" t="s">
        <v>217</v>
      </c>
      <c r="AR1532" s="93" t="s">
        <v>217</v>
      </c>
      <c r="AS1532" s="93" t="s">
        <v>217</v>
      </c>
      <c r="AT1532" s="93" t="s">
        <v>217</v>
      </c>
      <c r="AU1532" s="93">
        <v>52409</v>
      </c>
      <c r="AV1532" s="93">
        <v>23390</v>
      </c>
      <c r="AW1532" s="93">
        <v>8821</v>
      </c>
      <c r="AX1532" s="93">
        <v>2566</v>
      </c>
      <c r="AY1532" s="93">
        <v>6255</v>
      </c>
      <c r="AZ1532" s="93">
        <v>961539</v>
      </c>
      <c r="BA1532" s="93" t="s">
        <v>217</v>
      </c>
      <c r="BB1532" s="93" t="s">
        <v>217</v>
      </c>
      <c r="BC1532" s="93">
        <v>212177</v>
      </c>
      <c r="BD1532" s="93" t="s">
        <v>217</v>
      </c>
      <c r="BE1532" s="93" t="s">
        <v>217</v>
      </c>
      <c r="BF1532" s="93">
        <v>175717</v>
      </c>
      <c r="BG1532" s="93">
        <v>142789</v>
      </c>
      <c r="BH1532" s="93" t="s">
        <v>217</v>
      </c>
      <c r="BI1532" s="93" t="s">
        <v>217</v>
      </c>
      <c r="BJ1532" s="93">
        <v>186089</v>
      </c>
      <c r="BK1532" s="93">
        <v>55516</v>
      </c>
      <c r="BL1532" s="93" t="s">
        <v>217</v>
      </c>
      <c r="BM1532" s="93">
        <v>3510</v>
      </c>
      <c r="BN1532" s="93" t="s">
        <v>217</v>
      </c>
      <c r="BO1532" s="93">
        <v>117379</v>
      </c>
      <c r="BP1532" s="93" t="s">
        <v>217</v>
      </c>
      <c r="BQ1532" s="93" t="s">
        <v>217</v>
      </c>
      <c r="BR1532" s="93" t="s">
        <v>217</v>
      </c>
      <c r="BS1532" s="93" t="s">
        <v>217</v>
      </c>
      <c r="BT1532" s="93" t="s">
        <v>217</v>
      </c>
      <c r="BU1532" s="93" t="s">
        <v>217</v>
      </c>
      <c r="BV1532" s="93" t="s">
        <v>217</v>
      </c>
      <c r="BW1532" s="93" t="s">
        <v>217</v>
      </c>
      <c r="BX1532" s="93" t="s">
        <v>217</v>
      </c>
      <c r="BY1532" s="93">
        <v>10975</v>
      </c>
      <c r="BZ1532" s="93" t="s">
        <v>217</v>
      </c>
      <c r="CA1532" s="93" t="s">
        <v>217</v>
      </c>
      <c r="CB1532" s="93" t="s">
        <v>217</v>
      </c>
      <c r="CC1532" s="93" t="s">
        <v>217</v>
      </c>
      <c r="CD1532" s="93" t="s">
        <v>217</v>
      </c>
      <c r="CE1532" s="93">
        <v>57387</v>
      </c>
      <c r="CF1532" s="93" t="s">
        <v>217</v>
      </c>
      <c r="CG1532" s="93">
        <v>737627</v>
      </c>
      <c r="CH1532" s="93">
        <v>557512</v>
      </c>
      <c r="CI1532" s="93">
        <v>99942</v>
      </c>
      <c r="CJ1532" s="93" t="s">
        <v>217</v>
      </c>
      <c r="CK1532" s="93">
        <v>83683</v>
      </c>
      <c r="CL1532" s="93">
        <v>31548</v>
      </c>
      <c r="CM1532" s="93" t="s">
        <v>217</v>
      </c>
      <c r="CN1532" s="93" t="s">
        <v>217</v>
      </c>
      <c r="CO1532" s="93" t="s">
        <v>217</v>
      </c>
      <c r="CP1532" s="93" t="s">
        <v>217</v>
      </c>
      <c r="CQ1532" s="93" t="s">
        <v>217</v>
      </c>
      <c r="CR1532" s="93">
        <v>13966</v>
      </c>
      <c r="CS1532" s="93">
        <v>5204</v>
      </c>
      <c r="CT1532" s="93" t="s">
        <v>217</v>
      </c>
      <c r="CU1532" s="93">
        <v>323169</v>
      </c>
      <c r="CV1532" s="93">
        <v>180115</v>
      </c>
      <c r="CW1532" s="93">
        <v>11572</v>
      </c>
      <c r="CX1532" s="93" t="s">
        <v>217</v>
      </c>
      <c r="CY1532" s="93" t="s">
        <v>217</v>
      </c>
      <c r="CZ1532" s="93">
        <v>168543</v>
      </c>
      <c r="DA1532" s="93">
        <v>31657</v>
      </c>
      <c r="DB1532" s="93">
        <v>23155</v>
      </c>
      <c r="DC1532" s="93">
        <v>8502</v>
      </c>
      <c r="DD1532" s="93">
        <v>78771</v>
      </c>
      <c r="DE1532" s="93">
        <v>78771</v>
      </c>
      <c r="DF1532" s="93" t="s">
        <v>217</v>
      </c>
      <c r="DG1532" s="93" t="s">
        <v>217</v>
      </c>
      <c r="DH1532" s="93">
        <v>316867</v>
      </c>
      <c r="DI1532" s="93">
        <v>198508</v>
      </c>
      <c r="DJ1532" s="93">
        <v>151273</v>
      </c>
      <c r="DK1532" s="93">
        <v>47235</v>
      </c>
      <c r="DL1532" s="93">
        <v>300571</v>
      </c>
      <c r="DM1532" s="93">
        <v>4178</v>
      </c>
      <c r="DN1532" s="93">
        <v>29</v>
      </c>
      <c r="DO1532" s="93" t="s">
        <v>217</v>
      </c>
      <c r="DP1532" s="93">
        <v>22147</v>
      </c>
      <c r="DQ1532" s="93" t="s">
        <v>217</v>
      </c>
      <c r="DR1532" s="93" t="s">
        <v>217</v>
      </c>
      <c r="DS1532" s="93">
        <v>274217</v>
      </c>
      <c r="DT1532" s="93">
        <v>1223947</v>
      </c>
      <c r="DU1532" s="93" t="s">
        <v>217</v>
      </c>
      <c r="DV1532" s="93">
        <v>6453</v>
      </c>
      <c r="DW1532" s="93">
        <v>6453</v>
      </c>
      <c r="DX1532" s="93" t="s">
        <v>217</v>
      </c>
      <c r="DY1532" s="93" t="s">
        <v>217</v>
      </c>
      <c r="DZ1532" s="93" t="s">
        <v>217</v>
      </c>
      <c r="EA1532" s="93" t="s">
        <v>217</v>
      </c>
      <c r="EB1532" s="93" t="s">
        <v>217</v>
      </c>
      <c r="EC1532" s="93" t="s">
        <v>217</v>
      </c>
      <c r="ED1532" s="93" t="s">
        <v>217</v>
      </c>
      <c r="EE1532" s="93" t="s">
        <v>217</v>
      </c>
      <c r="EF1532" s="93" t="s">
        <v>217</v>
      </c>
      <c r="EG1532" s="94" t="s">
        <v>217</v>
      </c>
    </row>
    <row r="1533" spans="1:137">
      <c r="A1533" s="91" t="s">
        <v>690</v>
      </c>
      <c r="B1533" s="92" t="s">
        <v>249</v>
      </c>
      <c r="C1533" s="102">
        <v>33022</v>
      </c>
      <c r="D1533" s="92" t="s">
        <v>233</v>
      </c>
      <c r="E1533" s="92" t="s">
        <v>251</v>
      </c>
      <c r="F1533" s="93">
        <v>478523</v>
      </c>
      <c r="G1533" s="93">
        <v>176627</v>
      </c>
      <c r="H1533" s="93">
        <v>19789</v>
      </c>
      <c r="I1533" s="93">
        <v>224257</v>
      </c>
      <c r="J1533" s="93">
        <v>36543</v>
      </c>
      <c r="K1533" s="93" t="s">
        <v>217</v>
      </c>
      <c r="L1533" s="93" t="s">
        <v>217</v>
      </c>
      <c r="M1533" s="93" t="s">
        <v>217</v>
      </c>
      <c r="N1533" s="93">
        <v>99425</v>
      </c>
      <c r="O1533" s="93">
        <v>272</v>
      </c>
      <c r="P1533" s="93" t="s">
        <v>217</v>
      </c>
      <c r="Q1533" s="93">
        <v>911</v>
      </c>
      <c r="R1533" s="93">
        <v>399</v>
      </c>
      <c r="S1533" s="93" t="s">
        <v>217</v>
      </c>
      <c r="T1533" s="93" t="s">
        <v>217</v>
      </c>
      <c r="U1533" s="93">
        <v>98520</v>
      </c>
      <c r="V1533" s="93" t="s">
        <v>217</v>
      </c>
      <c r="W1533" s="93" t="s">
        <v>217</v>
      </c>
      <c r="X1533" s="93">
        <v>7189</v>
      </c>
      <c r="Y1533" s="93" t="s">
        <v>217</v>
      </c>
      <c r="Z1533" s="93">
        <v>1767</v>
      </c>
      <c r="AA1533" s="93" t="s">
        <v>217</v>
      </c>
      <c r="AB1533" s="93">
        <v>9413</v>
      </c>
      <c r="AC1533" s="93">
        <v>1035</v>
      </c>
      <c r="AD1533" s="93">
        <v>921</v>
      </c>
      <c r="AE1533" s="93">
        <v>154</v>
      </c>
      <c r="AF1533" s="93">
        <v>7303</v>
      </c>
      <c r="AG1533" s="93" t="s">
        <v>217</v>
      </c>
      <c r="AH1533" s="93">
        <v>3316953</v>
      </c>
      <c r="AI1533" s="93">
        <v>2937029</v>
      </c>
      <c r="AJ1533" s="93">
        <v>379657</v>
      </c>
      <c r="AK1533" s="93">
        <v>267</v>
      </c>
      <c r="AL1533" s="93">
        <v>694</v>
      </c>
      <c r="AM1533" s="93">
        <v>44951</v>
      </c>
      <c r="AN1533" s="93">
        <v>36423</v>
      </c>
      <c r="AO1533" s="93">
        <v>8528</v>
      </c>
      <c r="AP1533" s="93">
        <v>54302</v>
      </c>
      <c r="AQ1533" s="93" t="s">
        <v>217</v>
      </c>
      <c r="AR1533" s="93" t="s">
        <v>217</v>
      </c>
      <c r="AS1533" s="93" t="s">
        <v>217</v>
      </c>
      <c r="AT1533" s="93">
        <v>4373</v>
      </c>
      <c r="AU1533" s="93">
        <v>11663</v>
      </c>
      <c r="AV1533" s="93">
        <v>38266</v>
      </c>
      <c r="AW1533" s="93">
        <v>6135</v>
      </c>
      <c r="AX1533" s="93">
        <v>1807</v>
      </c>
      <c r="AY1533" s="93">
        <v>4328</v>
      </c>
      <c r="AZ1533" s="93">
        <v>464745</v>
      </c>
      <c r="BA1533" s="93" t="s">
        <v>217</v>
      </c>
      <c r="BB1533" s="93" t="s">
        <v>217</v>
      </c>
      <c r="BC1533" s="93">
        <v>794</v>
      </c>
      <c r="BD1533" s="93" t="s">
        <v>217</v>
      </c>
      <c r="BE1533" s="93" t="s">
        <v>217</v>
      </c>
      <c r="BF1533" s="93">
        <v>139484</v>
      </c>
      <c r="BG1533" s="93">
        <v>35637</v>
      </c>
      <c r="BH1533" s="93" t="s">
        <v>217</v>
      </c>
      <c r="BI1533" s="93" t="s">
        <v>217</v>
      </c>
      <c r="BJ1533" s="93" t="s">
        <v>217</v>
      </c>
      <c r="BK1533" s="93" t="s">
        <v>217</v>
      </c>
      <c r="BL1533" s="93" t="s">
        <v>217</v>
      </c>
      <c r="BM1533" s="93">
        <v>2584</v>
      </c>
      <c r="BN1533" s="93" t="s">
        <v>217</v>
      </c>
      <c r="BO1533" s="93">
        <v>232631</v>
      </c>
      <c r="BP1533" s="93" t="s">
        <v>217</v>
      </c>
      <c r="BQ1533" s="93" t="s">
        <v>217</v>
      </c>
      <c r="BR1533" s="93" t="s">
        <v>217</v>
      </c>
      <c r="BS1533" s="93" t="s">
        <v>217</v>
      </c>
      <c r="BT1533" s="93" t="s">
        <v>217</v>
      </c>
      <c r="BU1533" s="93" t="s">
        <v>217</v>
      </c>
      <c r="BV1533" s="93" t="s">
        <v>217</v>
      </c>
      <c r="BW1533" s="93" t="s">
        <v>217</v>
      </c>
      <c r="BX1533" s="93" t="s">
        <v>217</v>
      </c>
      <c r="BY1533" s="93" t="s">
        <v>217</v>
      </c>
      <c r="BZ1533" s="93" t="s">
        <v>217</v>
      </c>
      <c r="CA1533" s="93" t="s">
        <v>217</v>
      </c>
      <c r="CB1533" s="93" t="s">
        <v>217</v>
      </c>
      <c r="CC1533" s="93" t="s">
        <v>217</v>
      </c>
      <c r="CD1533" s="93" t="s">
        <v>217</v>
      </c>
      <c r="CE1533" s="93">
        <v>53615</v>
      </c>
      <c r="CF1533" s="93" t="s">
        <v>217</v>
      </c>
      <c r="CG1533" s="93">
        <v>563256</v>
      </c>
      <c r="CH1533" s="93">
        <v>359737</v>
      </c>
      <c r="CI1533" s="93" t="s">
        <v>217</v>
      </c>
      <c r="CJ1533" s="93" t="s">
        <v>217</v>
      </c>
      <c r="CK1533" s="93">
        <v>69742</v>
      </c>
      <c r="CL1533" s="93" t="s">
        <v>217</v>
      </c>
      <c r="CM1533" s="93" t="s">
        <v>217</v>
      </c>
      <c r="CN1533" s="93" t="s">
        <v>217</v>
      </c>
      <c r="CO1533" s="93" t="s">
        <v>217</v>
      </c>
      <c r="CP1533" s="93" t="s">
        <v>217</v>
      </c>
      <c r="CQ1533" s="93" t="s">
        <v>217</v>
      </c>
      <c r="CR1533" s="93">
        <v>10600</v>
      </c>
      <c r="CS1533" s="93" t="s">
        <v>217</v>
      </c>
      <c r="CT1533" s="93" t="s">
        <v>217</v>
      </c>
      <c r="CU1533" s="93">
        <v>279395</v>
      </c>
      <c r="CV1533" s="93">
        <v>203519</v>
      </c>
      <c r="CW1533" s="93">
        <v>93446</v>
      </c>
      <c r="CX1533" s="93" t="s">
        <v>217</v>
      </c>
      <c r="CY1533" s="93" t="s">
        <v>217</v>
      </c>
      <c r="CZ1533" s="93">
        <v>110073</v>
      </c>
      <c r="DA1533" s="93">
        <v>42544</v>
      </c>
      <c r="DB1533" s="93">
        <v>9473</v>
      </c>
      <c r="DC1533" s="93">
        <v>33071</v>
      </c>
      <c r="DD1533" s="93">
        <v>12694</v>
      </c>
      <c r="DE1533" s="93">
        <v>9950</v>
      </c>
      <c r="DF1533" s="93" t="s">
        <v>217</v>
      </c>
      <c r="DG1533" s="93">
        <v>2744</v>
      </c>
      <c r="DH1533" s="93">
        <v>351138</v>
      </c>
      <c r="DI1533" s="93">
        <v>794864</v>
      </c>
      <c r="DJ1533" s="93">
        <v>350718</v>
      </c>
      <c r="DK1533" s="93">
        <v>444146</v>
      </c>
      <c r="DL1533" s="93">
        <v>112117</v>
      </c>
      <c r="DM1533" s="93">
        <v>234</v>
      </c>
      <c r="DN1533" s="93">
        <v>16</v>
      </c>
      <c r="DO1533" s="93" t="s">
        <v>217</v>
      </c>
      <c r="DP1533" s="93">
        <v>22319</v>
      </c>
      <c r="DQ1533" s="93" t="s">
        <v>217</v>
      </c>
      <c r="DR1533" s="93" t="s">
        <v>217</v>
      </c>
      <c r="DS1533" s="93">
        <v>89548</v>
      </c>
      <c r="DT1533" s="93">
        <v>542399</v>
      </c>
      <c r="DU1533" s="93" t="s">
        <v>217</v>
      </c>
      <c r="DV1533" s="93">
        <v>379</v>
      </c>
      <c r="DW1533" s="93">
        <v>379</v>
      </c>
      <c r="DX1533" s="93" t="s">
        <v>217</v>
      </c>
      <c r="DY1533" s="93" t="s">
        <v>217</v>
      </c>
      <c r="DZ1533" s="93" t="s">
        <v>217</v>
      </c>
      <c r="EA1533" s="93" t="s">
        <v>217</v>
      </c>
      <c r="EB1533" s="93" t="s">
        <v>217</v>
      </c>
      <c r="EC1533" s="93" t="s">
        <v>217</v>
      </c>
      <c r="ED1533" s="93" t="s">
        <v>217</v>
      </c>
      <c r="EE1533" s="93" t="s">
        <v>217</v>
      </c>
      <c r="EF1533" s="93" t="s">
        <v>217</v>
      </c>
      <c r="EG1533" s="94" t="s">
        <v>217</v>
      </c>
    </row>
    <row r="1534" spans="1:137">
      <c r="A1534" s="91" t="s">
        <v>690</v>
      </c>
      <c r="B1534" s="92" t="s">
        <v>249</v>
      </c>
      <c r="C1534" s="102">
        <v>33031</v>
      </c>
      <c r="D1534" s="92" t="s">
        <v>233</v>
      </c>
      <c r="E1534" s="92" t="s">
        <v>252</v>
      </c>
      <c r="F1534" s="93">
        <v>1540021</v>
      </c>
      <c r="G1534" s="93">
        <v>429640</v>
      </c>
      <c r="H1534" s="93">
        <v>56570</v>
      </c>
      <c r="I1534" s="93">
        <v>900187</v>
      </c>
      <c r="J1534" s="93">
        <v>103082</v>
      </c>
      <c r="K1534" s="93" t="s">
        <v>217</v>
      </c>
      <c r="L1534" s="93" t="s">
        <v>217</v>
      </c>
      <c r="M1534" s="93" t="s">
        <v>217</v>
      </c>
      <c r="N1534" s="93">
        <v>133735</v>
      </c>
      <c r="O1534" s="93">
        <v>715</v>
      </c>
      <c r="P1534" s="93" t="s">
        <v>217</v>
      </c>
      <c r="Q1534" s="93">
        <v>2396</v>
      </c>
      <c r="R1534" s="93">
        <v>1051</v>
      </c>
      <c r="S1534" s="93" t="s">
        <v>217</v>
      </c>
      <c r="T1534" s="93" t="s">
        <v>217</v>
      </c>
      <c r="U1534" s="93">
        <v>213149</v>
      </c>
      <c r="V1534" s="93">
        <v>16458</v>
      </c>
      <c r="W1534" s="93" t="s">
        <v>217</v>
      </c>
      <c r="X1534" s="93">
        <v>10673</v>
      </c>
      <c r="Y1534" s="93" t="s">
        <v>217</v>
      </c>
      <c r="Z1534" s="93">
        <v>2623</v>
      </c>
      <c r="AA1534" s="93" t="s">
        <v>217</v>
      </c>
      <c r="AB1534" s="93">
        <v>20418</v>
      </c>
      <c r="AC1534" s="93">
        <v>5167</v>
      </c>
      <c r="AD1534" s="93">
        <v>1368</v>
      </c>
      <c r="AE1534" s="93">
        <v>346</v>
      </c>
      <c r="AF1534" s="93">
        <v>13537</v>
      </c>
      <c r="AG1534" s="93" t="s">
        <v>217</v>
      </c>
      <c r="AH1534" s="93">
        <v>3213012</v>
      </c>
      <c r="AI1534" s="93">
        <v>3050232</v>
      </c>
      <c r="AJ1534" s="93">
        <v>161929</v>
      </c>
      <c r="AK1534" s="93">
        <v>851</v>
      </c>
      <c r="AL1534" s="93">
        <v>1326</v>
      </c>
      <c r="AM1534" s="93">
        <v>56886</v>
      </c>
      <c r="AN1534" s="93">
        <v>12832</v>
      </c>
      <c r="AO1534" s="93">
        <v>44054</v>
      </c>
      <c r="AP1534" s="93">
        <v>104471</v>
      </c>
      <c r="AQ1534" s="93" t="s">
        <v>217</v>
      </c>
      <c r="AR1534" s="93" t="s">
        <v>217</v>
      </c>
      <c r="AS1534" s="93" t="s">
        <v>217</v>
      </c>
      <c r="AT1534" s="93">
        <v>17756</v>
      </c>
      <c r="AU1534" s="93">
        <v>56448</v>
      </c>
      <c r="AV1534" s="93">
        <v>30267</v>
      </c>
      <c r="AW1534" s="93">
        <v>8558</v>
      </c>
      <c r="AX1534" s="93">
        <v>3130</v>
      </c>
      <c r="AY1534" s="93">
        <v>5428</v>
      </c>
      <c r="AZ1534" s="93">
        <v>688256</v>
      </c>
      <c r="BA1534" s="93" t="s">
        <v>217</v>
      </c>
      <c r="BB1534" s="93" t="s">
        <v>217</v>
      </c>
      <c r="BC1534" s="93">
        <v>65477</v>
      </c>
      <c r="BD1534" s="93" t="s">
        <v>217</v>
      </c>
      <c r="BE1534" s="93" t="s">
        <v>217</v>
      </c>
      <c r="BF1534" s="93">
        <v>247212</v>
      </c>
      <c r="BG1534" s="93">
        <v>101302</v>
      </c>
      <c r="BH1534" s="93" t="s">
        <v>217</v>
      </c>
      <c r="BI1534" s="93" t="s">
        <v>217</v>
      </c>
      <c r="BJ1534" s="93">
        <v>38051</v>
      </c>
      <c r="BK1534" s="93">
        <v>5026</v>
      </c>
      <c r="BL1534" s="93" t="s">
        <v>217</v>
      </c>
      <c r="BM1534" s="93">
        <v>3719</v>
      </c>
      <c r="BN1534" s="93" t="s">
        <v>217</v>
      </c>
      <c r="BO1534" s="93">
        <v>183608</v>
      </c>
      <c r="BP1534" s="93" t="s">
        <v>217</v>
      </c>
      <c r="BQ1534" s="93" t="s">
        <v>217</v>
      </c>
      <c r="BR1534" s="93" t="s">
        <v>217</v>
      </c>
      <c r="BS1534" s="93" t="s">
        <v>217</v>
      </c>
      <c r="BT1534" s="93" t="s">
        <v>217</v>
      </c>
      <c r="BU1534" s="93" t="s">
        <v>217</v>
      </c>
      <c r="BV1534" s="93" t="s">
        <v>217</v>
      </c>
      <c r="BW1534" s="93" t="s">
        <v>217</v>
      </c>
      <c r="BX1534" s="93" t="s">
        <v>217</v>
      </c>
      <c r="BY1534" s="93" t="s">
        <v>217</v>
      </c>
      <c r="BZ1534" s="93" t="s">
        <v>217</v>
      </c>
      <c r="CA1534" s="93" t="s">
        <v>217</v>
      </c>
      <c r="CB1534" s="93" t="s">
        <v>217</v>
      </c>
      <c r="CC1534" s="93" t="s">
        <v>217</v>
      </c>
      <c r="CD1534" s="93" t="s">
        <v>217</v>
      </c>
      <c r="CE1534" s="93">
        <v>43861</v>
      </c>
      <c r="CF1534" s="93" t="s">
        <v>217</v>
      </c>
      <c r="CG1534" s="93">
        <v>593910</v>
      </c>
      <c r="CH1534" s="93">
        <v>475668</v>
      </c>
      <c r="CI1534" s="93">
        <v>37642</v>
      </c>
      <c r="CJ1534" s="93" t="s">
        <v>217</v>
      </c>
      <c r="CK1534" s="93">
        <v>123512</v>
      </c>
      <c r="CL1534" s="93">
        <v>22412</v>
      </c>
      <c r="CM1534" s="93" t="s">
        <v>217</v>
      </c>
      <c r="CN1534" s="93">
        <v>101225</v>
      </c>
      <c r="CO1534" s="93" t="s">
        <v>217</v>
      </c>
      <c r="CP1534" s="93" t="s">
        <v>217</v>
      </c>
      <c r="CQ1534" s="93" t="s">
        <v>217</v>
      </c>
      <c r="CR1534" s="93">
        <v>15523</v>
      </c>
      <c r="CS1534" s="93">
        <v>4400</v>
      </c>
      <c r="CT1534" s="93" t="s">
        <v>217</v>
      </c>
      <c r="CU1534" s="93">
        <v>170954</v>
      </c>
      <c r="CV1534" s="93">
        <v>118242</v>
      </c>
      <c r="CW1534" s="93">
        <v>6432</v>
      </c>
      <c r="CX1534" s="93" t="s">
        <v>217</v>
      </c>
      <c r="CY1534" s="93" t="s">
        <v>217</v>
      </c>
      <c r="CZ1534" s="93">
        <v>111810</v>
      </c>
      <c r="DA1534" s="93">
        <v>50627</v>
      </c>
      <c r="DB1534" s="93">
        <v>5687</v>
      </c>
      <c r="DC1534" s="93">
        <v>44940</v>
      </c>
      <c r="DD1534" s="93">
        <v>36183</v>
      </c>
      <c r="DE1534" s="93">
        <v>36183</v>
      </c>
      <c r="DF1534" s="93" t="s">
        <v>217</v>
      </c>
      <c r="DG1534" s="93" t="s">
        <v>217</v>
      </c>
      <c r="DH1534" s="93">
        <v>122493</v>
      </c>
      <c r="DI1534" s="93">
        <v>224714</v>
      </c>
      <c r="DJ1534" s="93">
        <v>224476</v>
      </c>
      <c r="DK1534" s="93">
        <v>238</v>
      </c>
      <c r="DL1534" s="93">
        <v>207928</v>
      </c>
      <c r="DM1534" s="93">
        <v>2605</v>
      </c>
      <c r="DN1534" s="93">
        <v>7</v>
      </c>
      <c r="DO1534" s="93" t="s">
        <v>217</v>
      </c>
      <c r="DP1534" s="93">
        <v>37500</v>
      </c>
      <c r="DQ1534" s="93" t="s">
        <v>217</v>
      </c>
      <c r="DR1534" s="93" t="s">
        <v>217</v>
      </c>
      <c r="DS1534" s="93">
        <v>167816</v>
      </c>
      <c r="DT1534" s="93">
        <v>989024</v>
      </c>
      <c r="DU1534" s="93" t="s">
        <v>217</v>
      </c>
      <c r="DV1534" s="93">
        <v>8027</v>
      </c>
      <c r="DW1534" s="93">
        <v>7562</v>
      </c>
      <c r="DX1534" s="93" t="s">
        <v>217</v>
      </c>
      <c r="DY1534" s="93" t="s">
        <v>217</v>
      </c>
      <c r="DZ1534" s="93" t="s">
        <v>217</v>
      </c>
      <c r="EA1534" s="93" t="s">
        <v>217</v>
      </c>
      <c r="EB1534" s="93" t="s">
        <v>217</v>
      </c>
      <c r="EC1534" s="93" t="s">
        <v>217</v>
      </c>
      <c r="ED1534" s="93">
        <v>98</v>
      </c>
      <c r="EE1534" s="93">
        <v>367</v>
      </c>
      <c r="EF1534" s="93" t="s">
        <v>217</v>
      </c>
      <c r="EG1534" s="94" t="s">
        <v>217</v>
      </c>
    </row>
    <row r="1535" spans="1:137">
      <c r="A1535" s="91" t="s">
        <v>690</v>
      </c>
      <c r="B1535" s="92" t="s">
        <v>249</v>
      </c>
      <c r="C1535" s="102">
        <v>33219</v>
      </c>
      <c r="D1535" s="92" t="s">
        <v>233</v>
      </c>
      <c r="E1535" s="92" t="s">
        <v>253</v>
      </c>
      <c r="F1535" s="93">
        <v>3309548</v>
      </c>
      <c r="G1535" s="93">
        <v>1266104</v>
      </c>
      <c r="H1535" s="93">
        <v>152518</v>
      </c>
      <c r="I1535" s="93">
        <v>1559322</v>
      </c>
      <c r="J1535" s="93">
        <v>189645</v>
      </c>
      <c r="K1535" s="93" t="s">
        <v>217</v>
      </c>
      <c r="L1535" s="93" t="s">
        <v>217</v>
      </c>
      <c r="M1535" s="93" t="s">
        <v>217</v>
      </c>
      <c r="N1535" s="93">
        <v>246089</v>
      </c>
      <c r="O1535" s="93">
        <v>2009</v>
      </c>
      <c r="P1535" s="93" t="s">
        <v>217</v>
      </c>
      <c r="Q1535" s="93">
        <v>6724</v>
      </c>
      <c r="R1535" s="93">
        <v>2949</v>
      </c>
      <c r="S1535" s="93" t="s">
        <v>217</v>
      </c>
      <c r="T1535" s="93" t="s">
        <v>217</v>
      </c>
      <c r="U1535" s="93">
        <v>499513</v>
      </c>
      <c r="V1535" s="93">
        <v>7383</v>
      </c>
      <c r="W1535" s="93" t="s">
        <v>217</v>
      </c>
      <c r="X1535" s="93">
        <v>21890</v>
      </c>
      <c r="Y1535" s="93" t="s">
        <v>217</v>
      </c>
      <c r="Z1535" s="93">
        <v>5383</v>
      </c>
      <c r="AA1535" s="93" t="s">
        <v>217</v>
      </c>
      <c r="AB1535" s="93">
        <v>69829</v>
      </c>
      <c r="AC1535" s="93">
        <v>30215</v>
      </c>
      <c r="AD1535" s="93">
        <v>2806</v>
      </c>
      <c r="AE1535" s="93">
        <v>1037</v>
      </c>
      <c r="AF1535" s="93">
        <v>35771</v>
      </c>
      <c r="AG1535" s="93" t="s">
        <v>217</v>
      </c>
      <c r="AH1535" s="93">
        <v>3920537</v>
      </c>
      <c r="AI1535" s="93">
        <v>3662303</v>
      </c>
      <c r="AJ1535" s="93">
        <v>256069</v>
      </c>
      <c r="AK1535" s="93">
        <v>2165</v>
      </c>
      <c r="AL1535" s="93">
        <v>3740</v>
      </c>
      <c r="AM1535" s="93">
        <v>64165</v>
      </c>
      <c r="AN1535" s="93">
        <v>52807</v>
      </c>
      <c r="AO1535" s="93">
        <v>11358</v>
      </c>
      <c r="AP1535" s="93">
        <v>203216</v>
      </c>
      <c r="AQ1535" s="93" t="s">
        <v>217</v>
      </c>
      <c r="AR1535" s="93" t="s">
        <v>217</v>
      </c>
      <c r="AS1535" s="93" t="s">
        <v>217</v>
      </c>
      <c r="AT1535" s="93">
        <v>74309</v>
      </c>
      <c r="AU1535" s="93">
        <v>38350</v>
      </c>
      <c r="AV1535" s="93">
        <v>90557</v>
      </c>
      <c r="AW1535" s="93">
        <v>19268</v>
      </c>
      <c r="AX1535" s="93">
        <v>4831</v>
      </c>
      <c r="AY1535" s="93">
        <v>14437</v>
      </c>
      <c r="AZ1535" s="93">
        <v>1461894</v>
      </c>
      <c r="BA1535" s="93" t="s">
        <v>217</v>
      </c>
      <c r="BB1535" s="93" t="s">
        <v>217</v>
      </c>
      <c r="BC1535" s="93">
        <v>83220</v>
      </c>
      <c r="BD1535" s="93" t="s">
        <v>217</v>
      </c>
      <c r="BE1535" s="93" t="s">
        <v>217</v>
      </c>
      <c r="BF1535" s="93">
        <v>273792</v>
      </c>
      <c r="BG1535" s="93">
        <v>710812</v>
      </c>
      <c r="BH1535" s="93" t="s">
        <v>217</v>
      </c>
      <c r="BI1535" s="93" t="s">
        <v>217</v>
      </c>
      <c r="BJ1535" s="93">
        <v>102483</v>
      </c>
      <c r="BK1535" s="93" t="s">
        <v>217</v>
      </c>
      <c r="BL1535" s="93" t="s">
        <v>217</v>
      </c>
      <c r="BM1535" s="93">
        <v>17995</v>
      </c>
      <c r="BN1535" s="93" t="s">
        <v>217</v>
      </c>
      <c r="BO1535" s="93">
        <v>109669</v>
      </c>
      <c r="BP1535" s="93" t="s">
        <v>217</v>
      </c>
      <c r="BQ1535" s="93" t="s">
        <v>217</v>
      </c>
      <c r="BR1535" s="93" t="s">
        <v>217</v>
      </c>
      <c r="BS1535" s="93" t="s">
        <v>217</v>
      </c>
      <c r="BT1535" s="93" t="s">
        <v>217</v>
      </c>
      <c r="BU1535" s="93" t="s">
        <v>217</v>
      </c>
      <c r="BV1535" s="93" t="s">
        <v>217</v>
      </c>
      <c r="BW1535" s="93" t="s">
        <v>217</v>
      </c>
      <c r="BX1535" s="93" t="s">
        <v>217</v>
      </c>
      <c r="BY1535" s="93">
        <v>947</v>
      </c>
      <c r="BZ1535" s="93" t="s">
        <v>217</v>
      </c>
      <c r="CA1535" s="93" t="s">
        <v>217</v>
      </c>
      <c r="CB1535" s="93" t="s">
        <v>217</v>
      </c>
      <c r="CC1535" s="93" t="s">
        <v>217</v>
      </c>
      <c r="CD1535" s="93" t="s">
        <v>217</v>
      </c>
      <c r="CE1535" s="93">
        <v>162976</v>
      </c>
      <c r="CF1535" s="93" t="s">
        <v>217</v>
      </c>
      <c r="CG1535" s="93">
        <v>1185422</v>
      </c>
      <c r="CH1535" s="93">
        <v>933533</v>
      </c>
      <c r="CI1535" s="93">
        <v>35691</v>
      </c>
      <c r="CJ1535" s="93" t="s">
        <v>217</v>
      </c>
      <c r="CK1535" s="93">
        <v>137232</v>
      </c>
      <c r="CL1535" s="93">
        <v>239866</v>
      </c>
      <c r="CM1535" s="93" t="s">
        <v>217</v>
      </c>
      <c r="CN1535" s="93">
        <v>24065</v>
      </c>
      <c r="CO1535" s="93" t="s">
        <v>217</v>
      </c>
      <c r="CP1535" s="93" t="s">
        <v>217</v>
      </c>
      <c r="CQ1535" s="93" t="s">
        <v>217</v>
      </c>
      <c r="CR1535" s="93">
        <v>21029</v>
      </c>
      <c r="CS1535" s="93" t="s">
        <v>217</v>
      </c>
      <c r="CT1535" s="93" t="s">
        <v>217</v>
      </c>
      <c r="CU1535" s="93">
        <v>475650</v>
      </c>
      <c r="CV1535" s="93">
        <v>251889</v>
      </c>
      <c r="CW1535" s="93">
        <v>16374</v>
      </c>
      <c r="CX1535" s="93" t="s">
        <v>217</v>
      </c>
      <c r="CY1535" s="93" t="s">
        <v>217</v>
      </c>
      <c r="CZ1535" s="93">
        <v>235515</v>
      </c>
      <c r="DA1535" s="93">
        <v>162189</v>
      </c>
      <c r="DB1535" s="93">
        <v>21622</v>
      </c>
      <c r="DC1535" s="93">
        <v>140567</v>
      </c>
      <c r="DD1535" s="93">
        <v>216728</v>
      </c>
      <c r="DE1535" s="93">
        <v>205702</v>
      </c>
      <c r="DF1535" s="93" t="s">
        <v>217</v>
      </c>
      <c r="DG1535" s="93">
        <v>11026</v>
      </c>
      <c r="DH1535" s="93">
        <v>345077</v>
      </c>
      <c r="DI1535" s="93">
        <v>240479</v>
      </c>
      <c r="DJ1535" s="93">
        <v>208857</v>
      </c>
      <c r="DK1535" s="93">
        <v>31622</v>
      </c>
      <c r="DL1535" s="93">
        <v>298271</v>
      </c>
      <c r="DM1535" s="93">
        <v>5262</v>
      </c>
      <c r="DN1535" s="93">
        <v>390</v>
      </c>
      <c r="DO1535" s="93" t="s">
        <v>217</v>
      </c>
      <c r="DP1535" s="93">
        <v>60000</v>
      </c>
      <c r="DQ1535" s="93">
        <v>795</v>
      </c>
      <c r="DR1535" s="93" t="s">
        <v>217</v>
      </c>
      <c r="DS1535" s="93">
        <v>231824</v>
      </c>
      <c r="DT1535" s="93">
        <v>977228</v>
      </c>
      <c r="DU1535" s="93" t="s">
        <v>217</v>
      </c>
      <c r="DV1535" s="93">
        <v>10209</v>
      </c>
      <c r="DW1535" s="93">
        <v>9848</v>
      </c>
      <c r="DX1535" s="93">
        <v>361</v>
      </c>
      <c r="DY1535" s="93" t="s">
        <v>217</v>
      </c>
      <c r="DZ1535" s="93" t="s">
        <v>217</v>
      </c>
      <c r="EA1535" s="93" t="s">
        <v>217</v>
      </c>
      <c r="EB1535" s="93" t="s">
        <v>217</v>
      </c>
      <c r="EC1535" s="93" t="s">
        <v>217</v>
      </c>
      <c r="ED1535" s="93" t="s">
        <v>217</v>
      </c>
      <c r="EE1535" s="93" t="s">
        <v>217</v>
      </c>
      <c r="EF1535" s="93" t="s">
        <v>217</v>
      </c>
      <c r="EG1535" s="94" t="s">
        <v>217</v>
      </c>
    </row>
    <row r="1536" spans="1:137">
      <c r="A1536" s="91" t="s">
        <v>690</v>
      </c>
      <c r="B1536" s="92" t="s">
        <v>249</v>
      </c>
      <c r="C1536" s="102">
        <v>33227</v>
      </c>
      <c r="D1536" s="92" t="s">
        <v>233</v>
      </c>
      <c r="E1536" s="92" t="s">
        <v>254</v>
      </c>
      <c r="F1536" s="93">
        <v>3791476</v>
      </c>
      <c r="G1536" s="93">
        <v>1248632</v>
      </c>
      <c r="H1536" s="93">
        <v>478387</v>
      </c>
      <c r="I1536" s="93">
        <v>1773386</v>
      </c>
      <c r="J1536" s="93">
        <v>188573</v>
      </c>
      <c r="K1536" s="93" t="s">
        <v>217</v>
      </c>
      <c r="L1536" s="93" t="s">
        <v>217</v>
      </c>
      <c r="M1536" s="93" t="s">
        <v>217</v>
      </c>
      <c r="N1536" s="93">
        <v>168084</v>
      </c>
      <c r="O1536" s="93">
        <v>1942</v>
      </c>
      <c r="P1536" s="93" t="s">
        <v>217</v>
      </c>
      <c r="Q1536" s="93">
        <v>6505</v>
      </c>
      <c r="R1536" s="93">
        <v>2855</v>
      </c>
      <c r="S1536" s="93" t="s">
        <v>217</v>
      </c>
      <c r="T1536" s="93" t="s">
        <v>217</v>
      </c>
      <c r="U1536" s="93">
        <v>502676</v>
      </c>
      <c r="V1536" s="93" t="s">
        <v>217</v>
      </c>
      <c r="W1536" s="93" t="s">
        <v>217</v>
      </c>
      <c r="X1536" s="93">
        <v>15275</v>
      </c>
      <c r="Y1536" s="93" t="s">
        <v>217</v>
      </c>
      <c r="Z1536" s="93">
        <v>3589</v>
      </c>
      <c r="AA1536" s="93" t="s">
        <v>217</v>
      </c>
      <c r="AB1536" s="93">
        <v>65696</v>
      </c>
      <c r="AC1536" s="93">
        <v>25699</v>
      </c>
      <c r="AD1536" s="93">
        <v>1959</v>
      </c>
      <c r="AE1536" s="93">
        <v>809</v>
      </c>
      <c r="AF1536" s="93">
        <v>37229</v>
      </c>
      <c r="AG1536" s="93" t="s">
        <v>217</v>
      </c>
      <c r="AH1536" s="93">
        <v>1881316</v>
      </c>
      <c r="AI1536" s="93">
        <v>1652881</v>
      </c>
      <c r="AJ1536" s="93">
        <v>217757</v>
      </c>
      <c r="AK1536" s="93">
        <v>10678</v>
      </c>
      <c r="AL1536" s="93">
        <v>4424</v>
      </c>
      <c r="AM1536" s="93">
        <v>47350</v>
      </c>
      <c r="AN1536" s="93">
        <v>2455</v>
      </c>
      <c r="AO1536" s="93">
        <v>44895</v>
      </c>
      <c r="AP1536" s="93">
        <v>129081</v>
      </c>
      <c r="AQ1536" s="93" t="s">
        <v>217</v>
      </c>
      <c r="AR1536" s="93" t="s">
        <v>217</v>
      </c>
      <c r="AS1536" s="93" t="s">
        <v>217</v>
      </c>
      <c r="AT1536" s="93">
        <v>62050</v>
      </c>
      <c r="AU1536" s="93">
        <v>39096</v>
      </c>
      <c r="AV1536" s="93">
        <v>27935</v>
      </c>
      <c r="AW1536" s="93">
        <v>14138</v>
      </c>
      <c r="AX1536" s="93">
        <v>10376</v>
      </c>
      <c r="AY1536" s="93">
        <v>3762</v>
      </c>
      <c r="AZ1536" s="93">
        <v>2048565</v>
      </c>
      <c r="BA1536" s="93" t="s">
        <v>217</v>
      </c>
      <c r="BB1536" s="93" t="s">
        <v>217</v>
      </c>
      <c r="BC1536" s="93">
        <v>541558</v>
      </c>
      <c r="BD1536" s="93" t="s">
        <v>217</v>
      </c>
      <c r="BE1536" s="93" t="s">
        <v>217</v>
      </c>
      <c r="BF1536" s="93">
        <v>242289</v>
      </c>
      <c r="BG1536" s="93">
        <v>303482</v>
      </c>
      <c r="BH1536" s="93" t="s">
        <v>217</v>
      </c>
      <c r="BI1536" s="93" t="s">
        <v>217</v>
      </c>
      <c r="BJ1536" s="93">
        <v>198722</v>
      </c>
      <c r="BK1536" s="93" t="s">
        <v>217</v>
      </c>
      <c r="BL1536" s="93" t="s">
        <v>217</v>
      </c>
      <c r="BM1536" s="93">
        <v>5103</v>
      </c>
      <c r="BN1536" s="93" t="s">
        <v>217</v>
      </c>
      <c r="BO1536" s="93">
        <v>576815</v>
      </c>
      <c r="BP1536" s="93" t="s">
        <v>217</v>
      </c>
      <c r="BQ1536" s="93" t="s">
        <v>217</v>
      </c>
      <c r="BR1536" s="93" t="s">
        <v>217</v>
      </c>
      <c r="BS1536" s="93" t="s">
        <v>217</v>
      </c>
      <c r="BT1536" s="93" t="s">
        <v>217</v>
      </c>
      <c r="BU1536" s="93" t="s">
        <v>217</v>
      </c>
      <c r="BV1536" s="93" t="s">
        <v>217</v>
      </c>
      <c r="BW1536" s="93" t="s">
        <v>217</v>
      </c>
      <c r="BX1536" s="93" t="s">
        <v>217</v>
      </c>
      <c r="BY1536" s="93">
        <v>60136</v>
      </c>
      <c r="BZ1536" s="93" t="s">
        <v>217</v>
      </c>
      <c r="CA1536" s="93" t="s">
        <v>217</v>
      </c>
      <c r="CB1536" s="93" t="s">
        <v>217</v>
      </c>
      <c r="CC1536" s="93" t="s">
        <v>217</v>
      </c>
      <c r="CD1536" s="93" t="s">
        <v>217</v>
      </c>
      <c r="CE1536" s="93">
        <v>120460</v>
      </c>
      <c r="CF1536" s="93" t="s">
        <v>217</v>
      </c>
      <c r="CG1536" s="93">
        <v>918801</v>
      </c>
      <c r="CH1536" s="93">
        <v>697014</v>
      </c>
      <c r="CI1536" s="93">
        <v>243707</v>
      </c>
      <c r="CJ1536" s="93" t="s">
        <v>217</v>
      </c>
      <c r="CK1536" s="93">
        <v>121010</v>
      </c>
      <c r="CL1536" s="93">
        <v>65146</v>
      </c>
      <c r="CM1536" s="93" t="s">
        <v>217</v>
      </c>
      <c r="CN1536" s="93">
        <v>27479</v>
      </c>
      <c r="CO1536" s="93" t="s">
        <v>217</v>
      </c>
      <c r="CP1536" s="93" t="s">
        <v>217</v>
      </c>
      <c r="CQ1536" s="93" t="s">
        <v>217</v>
      </c>
      <c r="CR1536" s="93">
        <v>15787</v>
      </c>
      <c r="CS1536" s="93" t="s">
        <v>217</v>
      </c>
      <c r="CT1536" s="93" t="s">
        <v>217</v>
      </c>
      <c r="CU1536" s="93">
        <v>223885</v>
      </c>
      <c r="CV1536" s="93">
        <v>221787</v>
      </c>
      <c r="CW1536" s="93">
        <v>13458</v>
      </c>
      <c r="CX1536" s="93" t="s">
        <v>217</v>
      </c>
      <c r="CY1536" s="93" t="s">
        <v>217</v>
      </c>
      <c r="CZ1536" s="93">
        <v>208329</v>
      </c>
      <c r="DA1536" s="93">
        <v>237976</v>
      </c>
      <c r="DB1536" s="93">
        <v>8213</v>
      </c>
      <c r="DC1536" s="93">
        <v>229763</v>
      </c>
      <c r="DD1536" s="93">
        <v>467787</v>
      </c>
      <c r="DE1536" s="93">
        <v>421145</v>
      </c>
      <c r="DF1536" s="93" t="s">
        <v>217</v>
      </c>
      <c r="DG1536" s="93">
        <v>46642</v>
      </c>
      <c r="DH1536" s="93">
        <v>1186337</v>
      </c>
      <c r="DI1536" s="93">
        <v>711382</v>
      </c>
      <c r="DJ1536" s="93">
        <v>476677</v>
      </c>
      <c r="DK1536" s="93">
        <v>234705</v>
      </c>
      <c r="DL1536" s="93">
        <v>329949</v>
      </c>
      <c r="DM1536" s="93">
        <v>1272</v>
      </c>
      <c r="DN1536" s="93">
        <v>21</v>
      </c>
      <c r="DO1536" s="93" t="s">
        <v>217</v>
      </c>
      <c r="DP1536" s="93">
        <v>57177</v>
      </c>
      <c r="DQ1536" s="93">
        <v>563</v>
      </c>
      <c r="DR1536" s="93" t="s">
        <v>217</v>
      </c>
      <c r="DS1536" s="93">
        <v>270916</v>
      </c>
      <c r="DT1536" s="93">
        <v>1591893</v>
      </c>
      <c r="DU1536" s="93" t="s">
        <v>217</v>
      </c>
      <c r="DV1536" s="93">
        <v>208</v>
      </c>
      <c r="DW1536" s="93">
        <v>206</v>
      </c>
      <c r="DX1536" s="93" t="s">
        <v>217</v>
      </c>
      <c r="DY1536" s="93" t="s">
        <v>217</v>
      </c>
      <c r="DZ1536" s="93" t="s">
        <v>217</v>
      </c>
      <c r="EA1536" s="93" t="s">
        <v>217</v>
      </c>
      <c r="EB1536" s="93" t="s">
        <v>217</v>
      </c>
      <c r="EC1536" s="93" t="s">
        <v>217</v>
      </c>
      <c r="ED1536" s="93">
        <v>2</v>
      </c>
      <c r="EE1536" s="93" t="s">
        <v>217</v>
      </c>
      <c r="EF1536" s="93" t="s">
        <v>217</v>
      </c>
      <c r="EG1536" s="94" t="s">
        <v>217</v>
      </c>
    </row>
    <row r="1537" spans="1:137">
      <c r="A1537" s="91" t="s">
        <v>690</v>
      </c>
      <c r="B1537" s="92" t="s">
        <v>249</v>
      </c>
      <c r="C1537" s="102">
        <v>33669</v>
      </c>
      <c r="D1537" s="92" t="s">
        <v>233</v>
      </c>
      <c r="E1537" s="92" t="s">
        <v>255</v>
      </c>
      <c r="F1537" s="93">
        <v>510267</v>
      </c>
      <c r="G1537" s="93">
        <v>168482</v>
      </c>
      <c r="H1537" s="93">
        <v>18260</v>
      </c>
      <c r="I1537" s="93">
        <v>270993</v>
      </c>
      <c r="J1537" s="93">
        <v>22993</v>
      </c>
      <c r="K1537" s="93" t="s">
        <v>217</v>
      </c>
      <c r="L1537" s="93" t="s">
        <v>217</v>
      </c>
      <c r="M1537" s="93" t="s">
        <v>217</v>
      </c>
      <c r="N1537" s="93">
        <v>89567</v>
      </c>
      <c r="O1537" s="93">
        <v>262</v>
      </c>
      <c r="P1537" s="93" t="s">
        <v>217</v>
      </c>
      <c r="Q1537" s="93">
        <v>880</v>
      </c>
      <c r="R1537" s="93">
        <v>386</v>
      </c>
      <c r="S1537" s="93" t="s">
        <v>217</v>
      </c>
      <c r="T1537" s="93" t="s">
        <v>217</v>
      </c>
      <c r="U1537" s="93">
        <v>100040</v>
      </c>
      <c r="V1537" s="93">
        <v>4068</v>
      </c>
      <c r="W1537" s="93" t="s">
        <v>217</v>
      </c>
      <c r="X1537" s="93">
        <v>7546</v>
      </c>
      <c r="Y1537" s="93" t="s">
        <v>217</v>
      </c>
      <c r="Z1537" s="93">
        <v>1856</v>
      </c>
      <c r="AA1537" s="93" t="s">
        <v>217</v>
      </c>
      <c r="AB1537" s="93">
        <v>7979</v>
      </c>
      <c r="AC1537" s="93">
        <v>718</v>
      </c>
      <c r="AD1537" s="93">
        <v>967</v>
      </c>
      <c r="AE1537" s="93">
        <v>157</v>
      </c>
      <c r="AF1537" s="93">
        <v>6137</v>
      </c>
      <c r="AG1537" s="93" t="s">
        <v>217</v>
      </c>
      <c r="AH1537" s="93">
        <v>3843196</v>
      </c>
      <c r="AI1537" s="93">
        <v>3382077</v>
      </c>
      <c r="AJ1537" s="93">
        <v>460938</v>
      </c>
      <c r="AK1537" s="93">
        <v>181</v>
      </c>
      <c r="AL1537" s="93">
        <v>729</v>
      </c>
      <c r="AM1537" s="93">
        <v>16693</v>
      </c>
      <c r="AN1537" s="93">
        <v>4341</v>
      </c>
      <c r="AO1537" s="93">
        <v>12352</v>
      </c>
      <c r="AP1537" s="93">
        <v>61025</v>
      </c>
      <c r="AQ1537" s="93" t="s">
        <v>217</v>
      </c>
      <c r="AR1537" s="93" t="s">
        <v>217</v>
      </c>
      <c r="AS1537" s="93" t="s">
        <v>217</v>
      </c>
      <c r="AT1537" s="93">
        <v>3972</v>
      </c>
      <c r="AU1537" s="93">
        <v>24221</v>
      </c>
      <c r="AV1537" s="93">
        <v>32832</v>
      </c>
      <c r="AW1537" s="93">
        <v>9001</v>
      </c>
      <c r="AX1537" s="93" t="s">
        <v>217</v>
      </c>
      <c r="AY1537" s="93">
        <v>9001</v>
      </c>
      <c r="AZ1537" s="93">
        <v>518381</v>
      </c>
      <c r="BA1537" s="93" t="s">
        <v>217</v>
      </c>
      <c r="BB1537" s="93" t="s">
        <v>217</v>
      </c>
      <c r="BC1537" s="93">
        <v>36179</v>
      </c>
      <c r="BD1537" s="93" t="s">
        <v>217</v>
      </c>
      <c r="BE1537" s="93" t="s">
        <v>217</v>
      </c>
      <c r="BF1537" s="93">
        <v>115327</v>
      </c>
      <c r="BG1537" s="93">
        <v>31958</v>
      </c>
      <c r="BH1537" s="93" t="s">
        <v>217</v>
      </c>
      <c r="BI1537" s="93" t="s">
        <v>217</v>
      </c>
      <c r="BJ1537" s="93">
        <v>5261</v>
      </c>
      <c r="BK1537" s="93">
        <v>56689</v>
      </c>
      <c r="BL1537" s="93" t="s">
        <v>217</v>
      </c>
      <c r="BM1537" s="93">
        <v>5799</v>
      </c>
      <c r="BN1537" s="93" t="s">
        <v>217</v>
      </c>
      <c r="BO1537" s="93">
        <v>236462</v>
      </c>
      <c r="BP1537" s="93" t="s">
        <v>217</v>
      </c>
      <c r="BQ1537" s="93" t="s">
        <v>217</v>
      </c>
      <c r="BR1537" s="93" t="s">
        <v>217</v>
      </c>
      <c r="BS1537" s="93" t="s">
        <v>217</v>
      </c>
      <c r="BT1537" s="93" t="s">
        <v>217</v>
      </c>
      <c r="BU1537" s="93" t="s">
        <v>217</v>
      </c>
      <c r="BV1537" s="93" t="s">
        <v>217</v>
      </c>
      <c r="BW1537" s="93" t="s">
        <v>217</v>
      </c>
      <c r="BX1537" s="93" t="s">
        <v>217</v>
      </c>
      <c r="BY1537" s="93">
        <v>1050</v>
      </c>
      <c r="BZ1537" s="93" t="s">
        <v>217</v>
      </c>
      <c r="CA1537" s="93" t="s">
        <v>217</v>
      </c>
      <c r="CB1537" s="93" t="s">
        <v>217</v>
      </c>
      <c r="CC1537" s="93" t="s">
        <v>217</v>
      </c>
      <c r="CD1537" s="93" t="s">
        <v>217</v>
      </c>
      <c r="CE1537" s="93">
        <v>29656</v>
      </c>
      <c r="CF1537" s="93" t="s">
        <v>217</v>
      </c>
      <c r="CG1537" s="93">
        <v>402197</v>
      </c>
      <c r="CH1537" s="93">
        <v>314530</v>
      </c>
      <c r="CI1537" s="93">
        <v>16070</v>
      </c>
      <c r="CJ1537" s="93" t="s">
        <v>217</v>
      </c>
      <c r="CK1537" s="93">
        <v>57634</v>
      </c>
      <c r="CL1537" s="93">
        <v>7338</v>
      </c>
      <c r="CM1537" s="93" t="s">
        <v>217</v>
      </c>
      <c r="CN1537" s="93">
        <v>18203</v>
      </c>
      <c r="CO1537" s="93" t="s">
        <v>217</v>
      </c>
      <c r="CP1537" s="93" t="s">
        <v>217</v>
      </c>
      <c r="CQ1537" s="93" t="s">
        <v>217</v>
      </c>
      <c r="CR1537" s="93">
        <v>11055</v>
      </c>
      <c r="CS1537" s="93">
        <v>6354</v>
      </c>
      <c r="CT1537" s="93" t="s">
        <v>217</v>
      </c>
      <c r="CU1537" s="93">
        <v>197876</v>
      </c>
      <c r="CV1537" s="93">
        <v>87667</v>
      </c>
      <c r="CW1537" s="93">
        <v>12041</v>
      </c>
      <c r="CX1537" s="93" t="s">
        <v>217</v>
      </c>
      <c r="CY1537" s="93" t="s">
        <v>217</v>
      </c>
      <c r="CZ1537" s="93">
        <v>75626</v>
      </c>
      <c r="DA1537" s="93">
        <v>18290</v>
      </c>
      <c r="DB1537" s="93">
        <v>5894</v>
      </c>
      <c r="DC1537" s="93">
        <v>12396</v>
      </c>
      <c r="DD1537" s="93">
        <v>267494</v>
      </c>
      <c r="DE1537" s="93">
        <v>226697</v>
      </c>
      <c r="DF1537" s="93">
        <v>39397</v>
      </c>
      <c r="DG1537" s="93">
        <v>1400</v>
      </c>
      <c r="DH1537" s="93">
        <v>292697</v>
      </c>
      <c r="DI1537" s="93">
        <v>316767</v>
      </c>
      <c r="DJ1537" s="93">
        <v>270295</v>
      </c>
      <c r="DK1537" s="93">
        <v>46472</v>
      </c>
      <c r="DL1537" s="93">
        <v>73086</v>
      </c>
      <c r="DM1537" s="93">
        <v>562</v>
      </c>
      <c r="DN1537" s="93">
        <v>177</v>
      </c>
      <c r="DO1537" s="93" t="s">
        <v>217</v>
      </c>
      <c r="DP1537" s="93">
        <v>31001</v>
      </c>
      <c r="DQ1537" s="93" t="s">
        <v>217</v>
      </c>
      <c r="DR1537" s="93" t="s">
        <v>217</v>
      </c>
      <c r="DS1537" s="93">
        <v>41346</v>
      </c>
      <c r="DT1537" s="93">
        <v>675700</v>
      </c>
      <c r="DU1537" s="93" t="s">
        <v>217</v>
      </c>
      <c r="DV1537" s="93">
        <v>1694</v>
      </c>
      <c r="DW1537" s="93">
        <v>1694</v>
      </c>
      <c r="DX1537" s="93" t="s">
        <v>217</v>
      </c>
      <c r="DY1537" s="93" t="s">
        <v>217</v>
      </c>
      <c r="DZ1537" s="93" t="s">
        <v>217</v>
      </c>
      <c r="EA1537" s="93" t="s">
        <v>217</v>
      </c>
      <c r="EB1537" s="93" t="s">
        <v>217</v>
      </c>
      <c r="EC1537" s="93" t="s">
        <v>217</v>
      </c>
      <c r="ED1537" s="93" t="s">
        <v>217</v>
      </c>
      <c r="EE1537" s="93" t="s">
        <v>217</v>
      </c>
      <c r="EF1537" s="93" t="s">
        <v>217</v>
      </c>
      <c r="EG1537" s="94" t="s">
        <v>217</v>
      </c>
    </row>
    <row r="1538" spans="1:137">
      <c r="A1538" s="91" t="s">
        <v>690</v>
      </c>
      <c r="B1538" s="92" t="s">
        <v>249</v>
      </c>
      <c r="C1538" s="102">
        <v>33812</v>
      </c>
      <c r="D1538" s="92" t="s">
        <v>233</v>
      </c>
      <c r="E1538" s="92" t="s">
        <v>256</v>
      </c>
      <c r="F1538" s="93">
        <v>3013040</v>
      </c>
      <c r="G1538" s="93">
        <v>635024</v>
      </c>
      <c r="H1538" s="93">
        <v>454601</v>
      </c>
      <c r="I1538" s="93">
        <v>1741371</v>
      </c>
      <c r="J1538" s="93">
        <v>107537</v>
      </c>
      <c r="K1538" s="93" t="s">
        <v>217</v>
      </c>
      <c r="L1538" s="93" t="s">
        <v>217</v>
      </c>
      <c r="M1538" s="93" t="s">
        <v>217</v>
      </c>
      <c r="N1538" s="93">
        <v>149582</v>
      </c>
      <c r="O1538" s="93">
        <v>988</v>
      </c>
      <c r="P1538" s="93" t="s">
        <v>217</v>
      </c>
      <c r="Q1538" s="93">
        <v>3310</v>
      </c>
      <c r="R1538" s="93">
        <v>1452</v>
      </c>
      <c r="S1538" s="93" t="s">
        <v>217</v>
      </c>
      <c r="T1538" s="93" t="s">
        <v>217</v>
      </c>
      <c r="U1538" s="93">
        <v>308205</v>
      </c>
      <c r="V1538" s="93">
        <v>11248</v>
      </c>
      <c r="W1538" s="93" t="s">
        <v>217</v>
      </c>
      <c r="X1538" s="93">
        <v>13461</v>
      </c>
      <c r="Y1538" s="93" t="s">
        <v>217</v>
      </c>
      <c r="Z1538" s="93">
        <v>3310</v>
      </c>
      <c r="AA1538" s="93" t="s">
        <v>217</v>
      </c>
      <c r="AB1538" s="93">
        <v>32480</v>
      </c>
      <c r="AC1538" s="93">
        <v>8747</v>
      </c>
      <c r="AD1538" s="93">
        <v>1725</v>
      </c>
      <c r="AE1538" s="93">
        <v>474</v>
      </c>
      <c r="AF1538" s="93">
        <v>21534</v>
      </c>
      <c r="AG1538" s="93" t="s">
        <v>217</v>
      </c>
      <c r="AH1538" s="93">
        <v>2227544</v>
      </c>
      <c r="AI1538" s="93">
        <v>1295666</v>
      </c>
      <c r="AJ1538" s="93">
        <v>263120</v>
      </c>
      <c r="AK1538" s="93">
        <v>668758</v>
      </c>
      <c r="AL1538" s="93">
        <v>2306</v>
      </c>
      <c r="AM1538" s="93">
        <v>63407</v>
      </c>
      <c r="AN1538" s="93" t="s">
        <v>217</v>
      </c>
      <c r="AO1538" s="93">
        <v>63407</v>
      </c>
      <c r="AP1538" s="93">
        <v>29457</v>
      </c>
      <c r="AQ1538" s="93" t="s">
        <v>217</v>
      </c>
      <c r="AR1538" s="93">
        <v>7220</v>
      </c>
      <c r="AS1538" s="93" t="s">
        <v>217</v>
      </c>
      <c r="AT1538" s="93" t="s">
        <v>217</v>
      </c>
      <c r="AU1538" s="93">
        <v>12199</v>
      </c>
      <c r="AV1538" s="93">
        <v>10038</v>
      </c>
      <c r="AW1538" s="93">
        <v>8677</v>
      </c>
      <c r="AX1538" s="93">
        <v>2665</v>
      </c>
      <c r="AY1538" s="93">
        <v>6012</v>
      </c>
      <c r="AZ1538" s="93">
        <v>830522</v>
      </c>
      <c r="BA1538" s="93" t="s">
        <v>217</v>
      </c>
      <c r="BB1538" s="93" t="s">
        <v>217</v>
      </c>
      <c r="BC1538" s="93">
        <v>37586</v>
      </c>
      <c r="BD1538" s="93" t="s">
        <v>217</v>
      </c>
      <c r="BE1538" s="93" t="s">
        <v>217</v>
      </c>
      <c r="BF1538" s="93">
        <v>151132</v>
      </c>
      <c r="BG1538" s="93">
        <v>170417</v>
      </c>
      <c r="BH1538" s="93" t="s">
        <v>217</v>
      </c>
      <c r="BI1538" s="93" t="s">
        <v>217</v>
      </c>
      <c r="BJ1538" s="93">
        <v>75585</v>
      </c>
      <c r="BK1538" s="93" t="s">
        <v>217</v>
      </c>
      <c r="BL1538" s="93" t="s">
        <v>217</v>
      </c>
      <c r="BM1538" s="93">
        <v>2706</v>
      </c>
      <c r="BN1538" s="93" t="s">
        <v>217</v>
      </c>
      <c r="BO1538" s="93">
        <v>82036</v>
      </c>
      <c r="BP1538" s="93" t="s">
        <v>217</v>
      </c>
      <c r="BQ1538" s="93" t="s">
        <v>217</v>
      </c>
      <c r="BR1538" s="93" t="s">
        <v>217</v>
      </c>
      <c r="BS1538" s="93" t="s">
        <v>217</v>
      </c>
      <c r="BT1538" s="93" t="s">
        <v>217</v>
      </c>
      <c r="BU1538" s="93" t="s">
        <v>217</v>
      </c>
      <c r="BV1538" s="93" t="s">
        <v>217</v>
      </c>
      <c r="BW1538" s="93" t="s">
        <v>217</v>
      </c>
      <c r="BX1538" s="93" t="s">
        <v>217</v>
      </c>
      <c r="BY1538" s="93" t="s">
        <v>217</v>
      </c>
      <c r="BZ1538" s="93" t="s">
        <v>217</v>
      </c>
      <c r="CA1538" s="93" t="s">
        <v>217</v>
      </c>
      <c r="CB1538" s="93" t="s">
        <v>217</v>
      </c>
      <c r="CC1538" s="93" t="s">
        <v>217</v>
      </c>
      <c r="CD1538" s="93" t="s">
        <v>217</v>
      </c>
      <c r="CE1538" s="93">
        <v>311060</v>
      </c>
      <c r="CF1538" s="93" t="s">
        <v>217</v>
      </c>
      <c r="CG1538" s="93">
        <v>777051</v>
      </c>
      <c r="CH1538" s="93">
        <v>489555</v>
      </c>
      <c r="CI1538" s="93">
        <v>15983</v>
      </c>
      <c r="CJ1538" s="93" t="s">
        <v>217</v>
      </c>
      <c r="CK1538" s="93">
        <v>80690</v>
      </c>
      <c r="CL1538" s="93">
        <v>36665</v>
      </c>
      <c r="CM1538" s="93" t="s">
        <v>217</v>
      </c>
      <c r="CN1538" s="93">
        <v>58239</v>
      </c>
      <c r="CO1538" s="93" t="s">
        <v>217</v>
      </c>
      <c r="CP1538" s="93" t="s">
        <v>217</v>
      </c>
      <c r="CQ1538" s="93" t="s">
        <v>217</v>
      </c>
      <c r="CR1538" s="93">
        <v>17337</v>
      </c>
      <c r="CS1538" s="93" t="s">
        <v>217</v>
      </c>
      <c r="CT1538" s="93" t="s">
        <v>217</v>
      </c>
      <c r="CU1538" s="93">
        <v>280641</v>
      </c>
      <c r="CV1538" s="93">
        <v>287496</v>
      </c>
      <c r="CW1538" s="93">
        <v>3797</v>
      </c>
      <c r="CX1538" s="93" t="s">
        <v>217</v>
      </c>
      <c r="CY1538" s="93" t="s">
        <v>217</v>
      </c>
      <c r="CZ1538" s="93">
        <v>283699</v>
      </c>
      <c r="DA1538" s="93">
        <v>32646</v>
      </c>
      <c r="DB1538" s="93">
        <v>14004</v>
      </c>
      <c r="DC1538" s="93">
        <v>18642</v>
      </c>
      <c r="DD1538" s="93">
        <v>20561</v>
      </c>
      <c r="DE1538" s="93">
        <v>12561</v>
      </c>
      <c r="DF1538" s="93" t="s">
        <v>217</v>
      </c>
      <c r="DG1538" s="93">
        <v>8000</v>
      </c>
      <c r="DH1538" s="93">
        <v>987176</v>
      </c>
      <c r="DI1538" s="93">
        <v>183159</v>
      </c>
      <c r="DJ1538" s="93">
        <v>166099</v>
      </c>
      <c r="DK1538" s="93">
        <v>17060</v>
      </c>
      <c r="DL1538" s="93">
        <v>150622</v>
      </c>
      <c r="DM1538" s="93">
        <v>1292</v>
      </c>
      <c r="DN1538" s="93">
        <v>16</v>
      </c>
      <c r="DO1538" s="93" t="s">
        <v>217</v>
      </c>
      <c r="DP1538" s="93">
        <v>6000</v>
      </c>
      <c r="DQ1538" s="93">
        <v>750</v>
      </c>
      <c r="DR1538" s="93" t="s">
        <v>217</v>
      </c>
      <c r="DS1538" s="93">
        <v>142564</v>
      </c>
      <c r="DT1538" s="93">
        <v>752336</v>
      </c>
      <c r="DU1538" s="93" t="s">
        <v>217</v>
      </c>
      <c r="DV1538" s="93">
        <v>2504</v>
      </c>
      <c r="DW1538" s="93">
        <v>2504</v>
      </c>
      <c r="DX1538" s="93" t="s">
        <v>217</v>
      </c>
      <c r="DY1538" s="93" t="s">
        <v>217</v>
      </c>
      <c r="DZ1538" s="93" t="s">
        <v>217</v>
      </c>
      <c r="EA1538" s="93" t="s">
        <v>217</v>
      </c>
      <c r="EB1538" s="93" t="s">
        <v>217</v>
      </c>
      <c r="EC1538" s="93" t="s">
        <v>217</v>
      </c>
      <c r="ED1538" s="93" t="s">
        <v>217</v>
      </c>
      <c r="EE1538" s="93" t="s">
        <v>217</v>
      </c>
      <c r="EF1538" s="93" t="s">
        <v>217</v>
      </c>
      <c r="EG1538" s="94" t="s">
        <v>217</v>
      </c>
    </row>
    <row r="1539" spans="1:137">
      <c r="A1539" s="91" t="s">
        <v>690</v>
      </c>
      <c r="B1539" s="92" t="s">
        <v>249</v>
      </c>
      <c r="C1539" s="102">
        <v>34029</v>
      </c>
      <c r="D1539" s="92" t="s">
        <v>233</v>
      </c>
      <c r="E1539" s="92" t="s">
        <v>257</v>
      </c>
      <c r="F1539" s="93">
        <v>831390</v>
      </c>
      <c r="G1539" s="93">
        <v>243590</v>
      </c>
      <c r="H1539" s="93">
        <v>58647</v>
      </c>
      <c r="I1539" s="93">
        <v>424550</v>
      </c>
      <c r="J1539" s="93">
        <v>64542</v>
      </c>
      <c r="K1539" s="93" t="s">
        <v>217</v>
      </c>
      <c r="L1539" s="93" t="s">
        <v>217</v>
      </c>
      <c r="M1539" s="93" t="s">
        <v>217</v>
      </c>
      <c r="N1539" s="93">
        <v>63022</v>
      </c>
      <c r="O1539" s="93">
        <v>402</v>
      </c>
      <c r="P1539" s="93" t="s">
        <v>217</v>
      </c>
      <c r="Q1539" s="93">
        <v>1345</v>
      </c>
      <c r="R1539" s="93">
        <v>588</v>
      </c>
      <c r="S1539" s="93" t="s">
        <v>217</v>
      </c>
      <c r="T1539" s="93" t="s">
        <v>217</v>
      </c>
      <c r="U1539" s="93">
        <v>131354</v>
      </c>
      <c r="V1539" s="93" t="s">
        <v>217</v>
      </c>
      <c r="W1539" s="93" t="s">
        <v>217</v>
      </c>
      <c r="X1539" s="93">
        <v>5612</v>
      </c>
      <c r="Y1539" s="93" t="s">
        <v>217</v>
      </c>
      <c r="Z1539" s="93">
        <v>1379</v>
      </c>
      <c r="AA1539" s="93" t="s">
        <v>217</v>
      </c>
      <c r="AB1539" s="93">
        <v>18651</v>
      </c>
      <c r="AC1539" s="93">
        <v>3218</v>
      </c>
      <c r="AD1539" s="93">
        <v>719</v>
      </c>
      <c r="AE1539" s="93">
        <v>229</v>
      </c>
      <c r="AF1539" s="93">
        <v>14485</v>
      </c>
      <c r="AG1539" s="93" t="s">
        <v>217</v>
      </c>
      <c r="AH1539" s="93">
        <v>1920791</v>
      </c>
      <c r="AI1539" s="93">
        <v>1715649</v>
      </c>
      <c r="AJ1539" s="93">
        <v>190460</v>
      </c>
      <c r="AK1539" s="93">
        <v>14682</v>
      </c>
      <c r="AL1539" s="93">
        <v>1284</v>
      </c>
      <c r="AM1539" s="93">
        <v>23556</v>
      </c>
      <c r="AN1539" s="93">
        <v>21391</v>
      </c>
      <c r="AO1539" s="93">
        <v>2165</v>
      </c>
      <c r="AP1539" s="93">
        <v>85804</v>
      </c>
      <c r="AQ1539" s="93" t="s">
        <v>217</v>
      </c>
      <c r="AR1539" s="93">
        <v>880</v>
      </c>
      <c r="AS1539" s="93" t="s">
        <v>217</v>
      </c>
      <c r="AT1539" s="93">
        <v>15784</v>
      </c>
      <c r="AU1539" s="93">
        <v>35394</v>
      </c>
      <c r="AV1539" s="93">
        <v>33746</v>
      </c>
      <c r="AW1539" s="93">
        <v>4272</v>
      </c>
      <c r="AX1539" s="93">
        <v>1555</v>
      </c>
      <c r="AY1539" s="93">
        <v>2717</v>
      </c>
      <c r="AZ1539" s="93">
        <v>686172</v>
      </c>
      <c r="BA1539" s="93" t="s">
        <v>217</v>
      </c>
      <c r="BB1539" s="93" t="s">
        <v>217</v>
      </c>
      <c r="BC1539" s="93">
        <v>13579</v>
      </c>
      <c r="BD1539" s="93" t="s">
        <v>217</v>
      </c>
      <c r="BE1539" s="93" t="s">
        <v>217</v>
      </c>
      <c r="BF1539" s="93">
        <v>87915</v>
      </c>
      <c r="BG1539" s="93">
        <v>72687</v>
      </c>
      <c r="BH1539" s="93" t="s">
        <v>217</v>
      </c>
      <c r="BI1539" s="93" t="s">
        <v>217</v>
      </c>
      <c r="BJ1539" s="93">
        <v>62981</v>
      </c>
      <c r="BK1539" s="93">
        <v>12026</v>
      </c>
      <c r="BL1539" s="93" t="s">
        <v>217</v>
      </c>
      <c r="BM1539" s="93">
        <v>8196</v>
      </c>
      <c r="BN1539" s="93" t="s">
        <v>217</v>
      </c>
      <c r="BO1539" s="93">
        <v>388287</v>
      </c>
      <c r="BP1539" s="93" t="s">
        <v>217</v>
      </c>
      <c r="BQ1539" s="93" t="s">
        <v>217</v>
      </c>
      <c r="BR1539" s="93" t="s">
        <v>217</v>
      </c>
      <c r="BS1539" s="93" t="s">
        <v>217</v>
      </c>
      <c r="BT1539" s="93" t="s">
        <v>217</v>
      </c>
      <c r="BU1539" s="93" t="s">
        <v>217</v>
      </c>
      <c r="BV1539" s="93" t="s">
        <v>217</v>
      </c>
      <c r="BW1539" s="93" t="s">
        <v>217</v>
      </c>
      <c r="BX1539" s="93" t="s">
        <v>217</v>
      </c>
      <c r="BY1539" s="93">
        <v>5000</v>
      </c>
      <c r="BZ1539" s="93" t="s">
        <v>217</v>
      </c>
      <c r="CA1539" s="93" t="s">
        <v>217</v>
      </c>
      <c r="CB1539" s="93" t="s">
        <v>217</v>
      </c>
      <c r="CC1539" s="93" t="s">
        <v>217</v>
      </c>
      <c r="CD1539" s="93" t="s">
        <v>217</v>
      </c>
      <c r="CE1539" s="93">
        <v>35501</v>
      </c>
      <c r="CF1539" s="93" t="s">
        <v>217</v>
      </c>
      <c r="CG1539" s="93">
        <v>304074</v>
      </c>
      <c r="CH1539" s="93">
        <v>221371</v>
      </c>
      <c r="CI1539" s="93">
        <v>8207</v>
      </c>
      <c r="CJ1539" s="93" t="s">
        <v>217</v>
      </c>
      <c r="CK1539" s="93">
        <v>43958</v>
      </c>
      <c r="CL1539" s="93">
        <v>16236</v>
      </c>
      <c r="CM1539" s="93" t="s">
        <v>217</v>
      </c>
      <c r="CN1539" s="93">
        <v>1361</v>
      </c>
      <c r="CO1539" s="93" t="s">
        <v>217</v>
      </c>
      <c r="CP1539" s="93" t="s">
        <v>217</v>
      </c>
      <c r="CQ1539" s="93" t="s">
        <v>217</v>
      </c>
      <c r="CR1539" s="93">
        <v>8606</v>
      </c>
      <c r="CS1539" s="93" t="s">
        <v>217</v>
      </c>
      <c r="CT1539" s="93" t="s">
        <v>217</v>
      </c>
      <c r="CU1539" s="93">
        <v>143003</v>
      </c>
      <c r="CV1539" s="93">
        <v>82703</v>
      </c>
      <c r="CW1539" s="93">
        <v>24578</v>
      </c>
      <c r="CX1539" s="93" t="s">
        <v>217</v>
      </c>
      <c r="CY1539" s="93" t="s">
        <v>217</v>
      </c>
      <c r="CZ1539" s="93">
        <v>58125</v>
      </c>
      <c r="DA1539" s="93">
        <v>180409</v>
      </c>
      <c r="DB1539" s="93">
        <v>12239</v>
      </c>
      <c r="DC1539" s="93">
        <v>168170</v>
      </c>
      <c r="DD1539" s="93">
        <v>13654</v>
      </c>
      <c r="DE1539" s="93">
        <v>11830</v>
      </c>
      <c r="DF1539" s="93" t="s">
        <v>217</v>
      </c>
      <c r="DG1539" s="93">
        <v>1824</v>
      </c>
      <c r="DH1539" s="93">
        <v>246271</v>
      </c>
      <c r="DI1539" s="93">
        <v>189841</v>
      </c>
      <c r="DJ1539" s="93">
        <v>116219</v>
      </c>
      <c r="DK1539" s="93">
        <v>73622</v>
      </c>
      <c r="DL1539" s="93">
        <v>82057</v>
      </c>
      <c r="DM1539" s="93">
        <v>1929</v>
      </c>
      <c r="DN1539" s="93">
        <v>5</v>
      </c>
      <c r="DO1539" s="93" t="s">
        <v>217</v>
      </c>
      <c r="DP1539" s="93">
        <v>18500</v>
      </c>
      <c r="DQ1539" s="93" t="s">
        <v>217</v>
      </c>
      <c r="DR1539" s="93" t="s">
        <v>217</v>
      </c>
      <c r="DS1539" s="93">
        <v>61623</v>
      </c>
      <c r="DT1539" s="93">
        <v>515000</v>
      </c>
      <c r="DU1539" s="93" t="s">
        <v>217</v>
      </c>
      <c r="DV1539" s="93">
        <v>3103</v>
      </c>
      <c r="DW1539" s="93">
        <v>3103</v>
      </c>
      <c r="DX1539" s="93" t="s">
        <v>217</v>
      </c>
      <c r="DY1539" s="93" t="s">
        <v>217</v>
      </c>
      <c r="DZ1539" s="93" t="s">
        <v>217</v>
      </c>
      <c r="EA1539" s="93" t="s">
        <v>217</v>
      </c>
      <c r="EB1539" s="93" t="s">
        <v>217</v>
      </c>
      <c r="EC1539" s="93" t="s">
        <v>217</v>
      </c>
      <c r="ED1539" s="93" t="s">
        <v>217</v>
      </c>
      <c r="EE1539" s="93" t="s">
        <v>217</v>
      </c>
      <c r="EF1539" s="93" t="s">
        <v>217</v>
      </c>
      <c r="EG1539" s="94" t="s">
        <v>217</v>
      </c>
    </row>
    <row r="1540" spans="1:137">
      <c r="A1540" s="91" t="s">
        <v>690</v>
      </c>
      <c r="B1540" s="92" t="s">
        <v>249</v>
      </c>
      <c r="C1540" s="102">
        <v>34410</v>
      </c>
      <c r="D1540" s="92" t="s">
        <v>233</v>
      </c>
      <c r="E1540" s="92" t="s">
        <v>258</v>
      </c>
      <c r="F1540" s="93">
        <v>515831</v>
      </c>
      <c r="G1540" s="93">
        <v>168108</v>
      </c>
      <c r="H1540" s="93">
        <v>25797</v>
      </c>
      <c r="I1540" s="93">
        <v>264195</v>
      </c>
      <c r="J1540" s="93">
        <v>38227</v>
      </c>
      <c r="K1540" s="93" t="s">
        <v>217</v>
      </c>
      <c r="L1540" s="93" t="s">
        <v>217</v>
      </c>
      <c r="M1540" s="93" t="s">
        <v>217</v>
      </c>
      <c r="N1540" s="93">
        <v>56876</v>
      </c>
      <c r="O1540" s="93">
        <v>270</v>
      </c>
      <c r="P1540" s="93" t="s">
        <v>217</v>
      </c>
      <c r="Q1540" s="93">
        <v>899</v>
      </c>
      <c r="R1540" s="93">
        <v>392</v>
      </c>
      <c r="S1540" s="93" t="s">
        <v>217</v>
      </c>
      <c r="T1540" s="93" t="s">
        <v>217</v>
      </c>
      <c r="U1540" s="93">
        <v>92230</v>
      </c>
      <c r="V1540" s="93" t="s">
        <v>217</v>
      </c>
      <c r="W1540" s="93" t="s">
        <v>217</v>
      </c>
      <c r="X1540" s="93">
        <v>3925</v>
      </c>
      <c r="Y1540" s="93" t="s">
        <v>217</v>
      </c>
      <c r="Z1540" s="93">
        <v>963</v>
      </c>
      <c r="AA1540" s="93" t="s">
        <v>217</v>
      </c>
      <c r="AB1540" s="93">
        <v>11118</v>
      </c>
      <c r="AC1540" s="93">
        <v>1655</v>
      </c>
      <c r="AD1540" s="93">
        <v>502</v>
      </c>
      <c r="AE1540" s="93">
        <v>140</v>
      </c>
      <c r="AF1540" s="93">
        <v>8821</v>
      </c>
      <c r="AG1540" s="93" t="s">
        <v>217</v>
      </c>
      <c r="AH1540" s="93">
        <v>2522035</v>
      </c>
      <c r="AI1540" s="93">
        <v>2334967</v>
      </c>
      <c r="AJ1540" s="93">
        <v>184140</v>
      </c>
      <c r="AK1540" s="93">
        <v>2928</v>
      </c>
      <c r="AL1540" s="93">
        <v>795</v>
      </c>
      <c r="AM1540" s="93">
        <v>8239</v>
      </c>
      <c r="AN1540" s="93" t="s">
        <v>217</v>
      </c>
      <c r="AO1540" s="93">
        <v>8239</v>
      </c>
      <c r="AP1540" s="93">
        <v>91642</v>
      </c>
      <c r="AQ1540" s="93" t="s">
        <v>217</v>
      </c>
      <c r="AR1540" s="93" t="s">
        <v>217</v>
      </c>
      <c r="AS1540" s="93" t="s">
        <v>217</v>
      </c>
      <c r="AT1540" s="93">
        <v>6229</v>
      </c>
      <c r="AU1540" s="93">
        <v>50253</v>
      </c>
      <c r="AV1540" s="93">
        <v>35160</v>
      </c>
      <c r="AW1540" s="93">
        <v>2643</v>
      </c>
      <c r="AX1540" s="93">
        <v>1372</v>
      </c>
      <c r="AY1540" s="93">
        <v>1271</v>
      </c>
      <c r="AZ1540" s="93">
        <v>276197</v>
      </c>
      <c r="BA1540" s="93" t="s">
        <v>217</v>
      </c>
      <c r="BB1540" s="93" t="s">
        <v>217</v>
      </c>
      <c r="BC1540" s="93">
        <v>1986</v>
      </c>
      <c r="BD1540" s="93" t="s">
        <v>217</v>
      </c>
      <c r="BE1540" s="93" t="s">
        <v>217</v>
      </c>
      <c r="BF1540" s="93">
        <v>123765</v>
      </c>
      <c r="BG1540" s="93">
        <v>33187</v>
      </c>
      <c r="BH1540" s="93" t="s">
        <v>217</v>
      </c>
      <c r="BI1540" s="93" t="s">
        <v>217</v>
      </c>
      <c r="BJ1540" s="93">
        <v>6061</v>
      </c>
      <c r="BK1540" s="93" t="s">
        <v>217</v>
      </c>
      <c r="BL1540" s="93" t="s">
        <v>217</v>
      </c>
      <c r="BM1540" s="93">
        <v>8656</v>
      </c>
      <c r="BN1540" s="93" t="s">
        <v>217</v>
      </c>
      <c r="BO1540" s="93">
        <v>75405</v>
      </c>
      <c r="BP1540" s="93" t="s">
        <v>217</v>
      </c>
      <c r="BQ1540" s="93" t="s">
        <v>217</v>
      </c>
      <c r="BR1540" s="93" t="s">
        <v>217</v>
      </c>
      <c r="BS1540" s="93" t="s">
        <v>217</v>
      </c>
      <c r="BT1540" s="93" t="s">
        <v>217</v>
      </c>
      <c r="BU1540" s="93" t="s">
        <v>217</v>
      </c>
      <c r="BV1540" s="93" t="s">
        <v>217</v>
      </c>
      <c r="BW1540" s="93" t="s">
        <v>217</v>
      </c>
      <c r="BX1540" s="93" t="s">
        <v>217</v>
      </c>
      <c r="BY1540" s="93" t="s">
        <v>217</v>
      </c>
      <c r="BZ1540" s="93" t="s">
        <v>217</v>
      </c>
      <c r="CA1540" s="93" t="s">
        <v>217</v>
      </c>
      <c r="CB1540" s="93" t="s">
        <v>217</v>
      </c>
      <c r="CC1540" s="93" t="s">
        <v>217</v>
      </c>
      <c r="CD1540" s="93" t="s">
        <v>217</v>
      </c>
      <c r="CE1540" s="93">
        <v>27137</v>
      </c>
      <c r="CF1540" s="93" t="s">
        <v>217</v>
      </c>
      <c r="CG1540" s="93">
        <v>231529</v>
      </c>
      <c r="CH1540" s="93">
        <v>177453</v>
      </c>
      <c r="CI1540" s="93">
        <v>956</v>
      </c>
      <c r="CJ1540" s="93" t="s">
        <v>217</v>
      </c>
      <c r="CK1540" s="93">
        <v>60915</v>
      </c>
      <c r="CL1540" s="93">
        <v>7288</v>
      </c>
      <c r="CM1540" s="93" t="s">
        <v>217</v>
      </c>
      <c r="CN1540" s="93">
        <v>21378</v>
      </c>
      <c r="CO1540" s="93" t="s">
        <v>217</v>
      </c>
      <c r="CP1540" s="93" t="s">
        <v>217</v>
      </c>
      <c r="CQ1540" s="93" t="s">
        <v>217</v>
      </c>
      <c r="CR1540" s="93">
        <v>8814</v>
      </c>
      <c r="CS1540" s="93" t="s">
        <v>217</v>
      </c>
      <c r="CT1540" s="93" t="s">
        <v>217</v>
      </c>
      <c r="CU1540" s="93">
        <v>78102</v>
      </c>
      <c r="CV1540" s="93">
        <v>54076</v>
      </c>
      <c r="CW1540" s="93">
        <v>1003</v>
      </c>
      <c r="CX1540" s="93" t="s">
        <v>217</v>
      </c>
      <c r="CY1540" s="93" t="s">
        <v>217</v>
      </c>
      <c r="CZ1540" s="93">
        <v>53073</v>
      </c>
      <c r="DA1540" s="93">
        <v>62678</v>
      </c>
      <c r="DB1540" s="93">
        <v>40327</v>
      </c>
      <c r="DC1540" s="93">
        <v>22351</v>
      </c>
      <c r="DD1540" s="93">
        <v>26485</v>
      </c>
      <c r="DE1540" s="93">
        <v>24440</v>
      </c>
      <c r="DF1540" s="93" t="s">
        <v>217</v>
      </c>
      <c r="DG1540" s="93">
        <v>2045</v>
      </c>
      <c r="DH1540" s="93">
        <v>192065</v>
      </c>
      <c r="DI1540" s="93">
        <v>141733</v>
      </c>
      <c r="DJ1540" s="93">
        <v>129547</v>
      </c>
      <c r="DK1540" s="93">
        <v>12186</v>
      </c>
      <c r="DL1540" s="93">
        <v>99405</v>
      </c>
      <c r="DM1540" s="93">
        <v>457</v>
      </c>
      <c r="DN1540" s="93">
        <v>21</v>
      </c>
      <c r="DO1540" s="93" t="s">
        <v>217</v>
      </c>
      <c r="DP1540" s="93">
        <v>8375</v>
      </c>
      <c r="DQ1540" s="93">
        <v>1854</v>
      </c>
      <c r="DR1540" s="93" t="s">
        <v>217</v>
      </c>
      <c r="DS1540" s="93">
        <v>88698</v>
      </c>
      <c r="DT1540" s="93">
        <v>341822</v>
      </c>
      <c r="DU1540" s="93" t="s">
        <v>217</v>
      </c>
      <c r="DV1540" s="93">
        <v>266</v>
      </c>
      <c r="DW1540" s="93">
        <v>266</v>
      </c>
      <c r="DX1540" s="93" t="s">
        <v>217</v>
      </c>
      <c r="DY1540" s="93" t="s">
        <v>217</v>
      </c>
      <c r="DZ1540" s="93" t="s">
        <v>217</v>
      </c>
      <c r="EA1540" s="93" t="s">
        <v>217</v>
      </c>
      <c r="EB1540" s="93" t="s">
        <v>217</v>
      </c>
      <c r="EC1540" s="93" t="s">
        <v>217</v>
      </c>
      <c r="ED1540" s="93" t="s">
        <v>217</v>
      </c>
      <c r="EE1540" s="93" t="s">
        <v>217</v>
      </c>
      <c r="EF1540" s="93" t="s">
        <v>217</v>
      </c>
      <c r="EG1540" s="94" t="s">
        <v>217</v>
      </c>
    </row>
    <row r="1541" spans="1:137">
      <c r="A1541" s="91" t="s">
        <v>690</v>
      </c>
      <c r="B1541" s="92" t="s">
        <v>249</v>
      </c>
      <c r="C1541" s="102">
        <v>34614</v>
      </c>
      <c r="D1541" s="92" t="s">
        <v>233</v>
      </c>
      <c r="E1541" s="92" t="s">
        <v>259</v>
      </c>
      <c r="F1541" s="93">
        <v>1059130</v>
      </c>
      <c r="G1541" s="93">
        <v>443834</v>
      </c>
      <c r="H1541" s="93">
        <v>65093</v>
      </c>
      <c r="I1541" s="93">
        <v>376367</v>
      </c>
      <c r="J1541" s="93">
        <v>137614</v>
      </c>
      <c r="K1541" s="93" t="s">
        <v>217</v>
      </c>
      <c r="L1541" s="93" t="s">
        <v>217</v>
      </c>
      <c r="M1541" s="93" t="s">
        <v>217</v>
      </c>
      <c r="N1541" s="93">
        <v>64909</v>
      </c>
      <c r="O1541" s="93">
        <v>665</v>
      </c>
      <c r="P1541" s="93" t="s">
        <v>217</v>
      </c>
      <c r="Q1541" s="93">
        <v>2257</v>
      </c>
      <c r="R1541" s="93">
        <v>999</v>
      </c>
      <c r="S1541" s="93" t="s">
        <v>217</v>
      </c>
      <c r="T1541" s="93" t="s">
        <v>217</v>
      </c>
      <c r="U1541" s="93">
        <v>174725</v>
      </c>
      <c r="V1541" s="93" t="s">
        <v>217</v>
      </c>
      <c r="W1541" s="93" t="s">
        <v>217</v>
      </c>
      <c r="X1541" s="93">
        <v>5370</v>
      </c>
      <c r="Y1541" s="93" t="s">
        <v>217</v>
      </c>
      <c r="Z1541" s="93">
        <v>1319</v>
      </c>
      <c r="AA1541" s="93" t="s">
        <v>217</v>
      </c>
      <c r="AB1541" s="93">
        <v>20004</v>
      </c>
      <c r="AC1541" s="93">
        <v>10775</v>
      </c>
      <c r="AD1541" s="93">
        <v>688</v>
      </c>
      <c r="AE1541" s="93">
        <v>330</v>
      </c>
      <c r="AF1541" s="93">
        <v>8211</v>
      </c>
      <c r="AG1541" s="93" t="s">
        <v>217</v>
      </c>
      <c r="AH1541" s="93">
        <v>5484111</v>
      </c>
      <c r="AI1541" s="93">
        <v>2385640</v>
      </c>
      <c r="AJ1541" s="93">
        <v>131204</v>
      </c>
      <c r="AK1541" s="93">
        <v>2967267</v>
      </c>
      <c r="AL1541" s="93">
        <v>859</v>
      </c>
      <c r="AM1541" s="93">
        <v>247728</v>
      </c>
      <c r="AN1541" s="93" t="s">
        <v>217</v>
      </c>
      <c r="AO1541" s="93">
        <v>247728</v>
      </c>
      <c r="AP1541" s="93">
        <v>168680</v>
      </c>
      <c r="AQ1541" s="93" t="s">
        <v>217</v>
      </c>
      <c r="AR1541" s="93" t="s">
        <v>217</v>
      </c>
      <c r="AS1541" s="93" t="s">
        <v>217</v>
      </c>
      <c r="AT1541" s="93" t="s">
        <v>217</v>
      </c>
      <c r="AU1541" s="93">
        <v>137040</v>
      </c>
      <c r="AV1541" s="93">
        <v>31640</v>
      </c>
      <c r="AW1541" s="93">
        <v>9248</v>
      </c>
      <c r="AX1541" s="93" t="s">
        <v>217</v>
      </c>
      <c r="AY1541" s="93">
        <v>9248</v>
      </c>
      <c r="AZ1541" s="93">
        <v>1400523</v>
      </c>
      <c r="BA1541" s="93" t="s">
        <v>217</v>
      </c>
      <c r="BB1541" s="93" t="s">
        <v>217</v>
      </c>
      <c r="BC1541" s="93">
        <v>214359</v>
      </c>
      <c r="BD1541" s="93" t="s">
        <v>217</v>
      </c>
      <c r="BE1541" s="93" t="s">
        <v>217</v>
      </c>
      <c r="BF1541" s="93">
        <v>186201</v>
      </c>
      <c r="BG1541" s="93">
        <v>102202</v>
      </c>
      <c r="BH1541" s="93" t="s">
        <v>217</v>
      </c>
      <c r="BI1541" s="93" t="s">
        <v>217</v>
      </c>
      <c r="BJ1541" s="93">
        <v>140447</v>
      </c>
      <c r="BK1541" s="93">
        <v>68537</v>
      </c>
      <c r="BL1541" s="93" t="s">
        <v>217</v>
      </c>
      <c r="BM1541" s="93">
        <v>2807</v>
      </c>
      <c r="BN1541" s="93" t="s">
        <v>217</v>
      </c>
      <c r="BO1541" s="93">
        <v>382682</v>
      </c>
      <c r="BP1541" s="93" t="s">
        <v>217</v>
      </c>
      <c r="BQ1541" s="93" t="s">
        <v>217</v>
      </c>
      <c r="BR1541" s="93" t="s">
        <v>217</v>
      </c>
      <c r="BS1541" s="93" t="s">
        <v>217</v>
      </c>
      <c r="BT1541" s="93" t="s">
        <v>217</v>
      </c>
      <c r="BU1541" s="93" t="s">
        <v>217</v>
      </c>
      <c r="BV1541" s="93" t="s">
        <v>217</v>
      </c>
      <c r="BW1541" s="93" t="s">
        <v>217</v>
      </c>
      <c r="BX1541" s="93" t="s">
        <v>217</v>
      </c>
      <c r="BY1541" s="93">
        <v>1257</v>
      </c>
      <c r="BZ1541" s="93" t="s">
        <v>217</v>
      </c>
      <c r="CA1541" s="93" t="s">
        <v>217</v>
      </c>
      <c r="CB1541" s="93" t="s">
        <v>217</v>
      </c>
      <c r="CC1541" s="93" t="s">
        <v>217</v>
      </c>
      <c r="CD1541" s="93" t="s">
        <v>217</v>
      </c>
      <c r="CE1541" s="93">
        <v>302031</v>
      </c>
      <c r="CF1541" s="93" t="s">
        <v>217</v>
      </c>
      <c r="CG1541" s="93">
        <v>960990</v>
      </c>
      <c r="CH1541" s="93">
        <v>611627</v>
      </c>
      <c r="CI1541" s="93">
        <v>96043</v>
      </c>
      <c r="CJ1541" s="93" t="s">
        <v>217</v>
      </c>
      <c r="CK1541" s="93">
        <v>93026</v>
      </c>
      <c r="CL1541" s="93">
        <v>22416</v>
      </c>
      <c r="CM1541" s="93" t="s">
        <v>217</v>
      </c>
      <c r="CN1541" s="93">
        <v>64101</v>
      </c>
      <c r="CO1541" s="93">
        <v>103476</v>
      </c>
      <c r="CP1541" s="93" t="s">
        <v>217</v>
      </c>
      <c r="CQ1541" s="93" t="s">
        <v>217</v>
      </c>
      <c r="CR1541" s="93">
        <v>10547</v>
      </c>
      <c r="CS1541" s="93" t="s">
        <v>217</v>
      </c>
      <c r="CT1541" s="93" t="s">
        <v>217</v>
      </c>
      <c r="CU1541" s="93">
        <v>222018</v>
      </c>
      <c r="CV1541" s="93">
        <v>349363</v>
      </c>
      <c r="CW1541" s="93">
        <v>35500</v>
      </c>
      <c r="CX1541" s="93" t="s">
        <v>217</v>
      </c>
      <c r="CY1541" s="93" t="s">
        <v>217</v>
      </c>
      <c r="CZ1541" s="93">
        <v>313863</v>
      </c>
      <c r="DA1541" s="93">
        <v>175013</v>
      </c>
      <c r="DB1541" s="93">
        <v>98286</v>
      </c>
      <c r="DC1541" s="93">
        <v>76727</v>
      </c>
      <c r="DD1541" s="93">
        <v>164993</v>
      </c>
      <c r="DE1541" s="93">
        <v>153635</v>
      </c>
      <c r="DF1541" s="93" t="s">
        <v>217</v>
      </c>
      <c r="DG1541" s="93">
        <v>11358</v>
      </c>
      <c r="DH1541" s="93">
        <v>10626829</v>
      </c>
      <c r="DI1541" s="93">
        <v>2142752</v>
      </c>
      <c r="DJ1541" s="93">
        <v>2067687</v>
      </c>
      <c r="DK1541" s="93">
        <v>75065</v>
      </c>
      <c r="DL1541" s="93">
        <v>148426</v>
      </c>
      <c r="DM1541" s="93">
        <v>3460</v>
      </c>
      <c r="DN1541" s="93">
        <v>34</v>
      </c>
      <c r="DO1541" s="93" t="s">
        <v>217</v>
      </c>
      <c r="DP1541" s="93">
        <v>39867</v>
      </c>
      <c r="DQ1541" s="93" t="s">
        <v>217</v>
      </c>
      <c r="DR1541" s="93" t="s">
        <v>217</v>
      </c>
      <c r="DS1541" s="93">
        <v>105065</v>
      </c>
      <c r="DT1541" s="93">
        <v>737730</v>
      </c>
      <c r="DU1541" s="93" t="s">
        <v>217</v>
      </c>
      <c r="DV1541" s="93">
        <v>612</v>
      </c>
      <c r="DW1541" s="93">
        <v>612</v>
      </c>
      <c r="DX1541" s="93" t="s">
        <v>217</v>
      </c>
      <c r="DY1541" s="93" t="s">
        <v>217</v>
      </c>
      <c r="DZ1541" s="93" t="s">
        <v>217</v>
      </c>
      <c r="EA1541" s="93" t="s">
        <v>217</v>
      </c>
      <c r="EB1541" s="93" t="s">
        <v>217</v>
      </c>
      <c r="EC1541" s="93" t="s">
        <v>217</v>
      </c>
      <c r="ED1541" s="93" t="s">
        <v>217</v>
      </c>
      <c r="EE1541" s="93" t="s">
        <v>217</v>
      </c>
      <c r="EF1541" s="93" t="s">
        <v>217</v>
      </c>
      <c r="EG1541" s="94" t="s">
        <v>217</v>
      </c>
    </row>
    <row r="1542" spans="1:137">
      <c r="A1542" s="91" t="s">
        <v>690</v>
      </c>
      <c r="B1542" s="92" t="s">
        <v>249</v>
      </c>
      <c r="C1542" s="102">
        <v>34827</v>
      </c>
      <c r="D1542" s="92" t="s">
        <v>233</v>
      </c>
      <c r="E1542" s="92" t="s">
        <v>260</v>
      </c>
      <c r="F1542" s="93">
        <v>1278800</v>
      </c>
      <c r="G1542" s="93">
        <v>514900</v>
      </c>
      <c r="H1542" s="93">
        <v>88406</v>
      </c>
      <c r="I1542" s="93">
        <v>506214</v>
      </c>
      <c r="J1542" s="93">
        <v>119899</v>
      </c>
      <c r="K1542" s="93" t="s">
        <v>217</v>
      </c>
      <c r="L1542" s="93" t="s">
        <v>217</v>
      </c>
      <c r="M1542" s="93" t="s">
        <v>217</v>
      </c>
      <c r="N1542" s="93">
        <v>74343</v>
      </c>
      <c r="O1542" s="93">
        <v>801</v>
      </c>
      <c r="P1542" s="93" t="s">
        <v>217</v>
      </c>
      <c r="Q1542" s="93">
        <v>2710</v>
      </c>
      <c r="R1542" s="93">
        <v>1197</v>
      </c>
      <c r="S1542" s="93" t="s">
        <v>217</v>
      </c>
      <c r="T1542" s="93" t="s">
        <v>217</v>
      </c>
      <c r="U1542" s="93">
        <v>244467</v>
      </c>
      <c r="V1542" s="93" t="s">
        <v>217</v>
      </c>
      <c r="W1542" s="93" t="s">
        <v>217</v>
      </c>
      <c r="X1542" s="93">
        <v>5901</v>
      </c>
      <c r="Y1542" s="93" t="s">
        <v>217</v>
      </c>
      <c r="Z1542" s="93">
        <v>1448</v>
      </c>
      <c r="AA1542" s="93" t="s">
        <v>217</v>
      </c>
      <c r="AB1542" s="93">
        <v>24155</v>
      </c>
      <c r="AC1542" s="93">
        <v>11653</v>
      </c>
      <c r="AD1542" s="93">
        <v>756</v>
      </c>
      <c r="AE1542" s="93">
        <v>417</v>
      </c>
      <c r="AF1542" s="93">
        <v>11329</v>
      </c>
      <c r="AG1542" s="93" t="s">
        <v>217</v>
      </c>
      <c r="AH1542" s="93">
        <v>3967362</v>
      </c>
      <c r="AI1542" s="93">
        <v>2856949</v>
      </c>
      <c r="AJ1542" s="93">
        <v>311844</v>
      </c>
      <c r="AK1542" s="93">
        <v>798569</v>
      </c>
      <c r="AL1542" s="93">
        <v>692</v>
      </c>
      <c r="AM1542" s="93">
        <v>5181</v>
      </c>
      <c r="AN1542" s="93" t="s">
        <v>217</v>
      </c>
      <c r="AO1542" s="93">
        <v>5181</v>
      </c>
      <c r="AP1542" s="93">
        <v>165960</v>
      </c>
      <c r="AQ1542" s="93" t="s">
        <v>217</v>
      </c>
      <c r="AR1542" s="93">
        <v>153</v>
      </c>
      <c r="AS1542" s="93" t="s">
        <v>217</v>
      </c>
      <c r="AT1542" s="93">
        <v>53750</v>
      </c>
      <c r="AU1542" s="93">
        <v>86497</v>
      </c>
      <c r="AV1542" s="93">
        <v>25560</v>
      </c>
      <c r="AW1542" s="93">
        <v>10751</v>
      </c>
      <c r="AX1542" s="93">
        <v>3831</v>
      </c>
      <c r="AY1542" s="93">
        <v>6920</v>
      </c>
      <c r="AZ1542" s="93">
        <v>1878103</v>
      </c>
      <c r="BA1542" s="93" t="s">
        <v>217</v>
      </c>
      <c r="BB1542" s="93" t="s">
        <v>217</v>
      </c>
      <c r="BC1542" s="93">
        <v>227097</v>
      </c>
      <c r="BD1542" s="93" t="s">
        <v>217</v>
      </c>
      <c r="BE1542" s="93" t="s">
        <v>217</v>
      </c>
      <c r="BF1542" s="93">
        <v>222253</v>
      </c>
      <c r="BG1542" s="93">
        <v>122631</v>
      </c>
      <c r="BH1542" s="93" t="s">
        <v>217</v>
      </c>
      <c r="BI1542" s="93" t="s">
        <v>217</v>
      </c>
      <c r="BJ1542" s="93">
        <v>82145</v>
      </c>
      <c r="BK1542" s="93">
        <v>823951</v>
      </c>
      <c r="BL1542" s="93" t="s">
        <v>217</v>
      </c>
      <c r="BM1542" s="93">
        <v>4007</v>
      </c>
      <c r="BN1542" s="93" t="s">
        <v>217</v>
      </c>
      <c r="BO1542" s="93">
        <v>80848</v>
      </c>
      <c r="BP1542" s="93" t="s">
        <v>217</v>
      </c>
      <c r="BQ1542" s="93" t="s">
        <v>217</v>
      </c>
      <c r="BR1542" s="93" t="s">
        <v>217</v>
      </c>
      <c r="BS1542" s="93" t="s">
        <v>217</v>
      </c>
      <c r="BT1542" s="93" t="s">
        <v>217</v>
      </c>
      <c r="BU1542" s="93" t="s">
        <v>217</v>
      </c>
      <c r="BV1542" s="93" t="s">
        <v>217</v>
      </c>
      <c r="BW1542" s="93" t="s">
        <v>217</v>
      </c>
      <c r="BX1542" s="93" t="s">
        <v>217</v>
      </c>
      <c r="BY1542" s="93">
        <v>9174</v>
      </c>
      <c r="BZ1542" s="93">
        <v>172804</v>
      </c>
      <c r="CA1542" s="93" t="s">
        <v>217</v>
      </c>
      <c r="CB1542" s="93" t="s">
        <v>217</v>
      </c>
      <c r="CC1542" s="93" t="s">
        <v>217</v>
      </c>
      <c r="CD1542" s="93" t="s">
        <v>217</v>
      </c>
      <c r="CE1542" s="93">
        <v>133193</v>
      </c>
      <c r="CF1542" s="93">
        <v>7417</v>
      </c>
      <c r="CG1542" s="93">
        <v>971374</v>
      </c>
      <c r="CH1542" s="93">
        <v>604249</v>
      </c>
      <c r="CI1542" s="93">
        <v>95455</v>
      </c>
      <c r="CJ1542" s="93" t="s">
        <v>217</v>
      </c>
      <c r="CK1542" s="93">
        <v>111650</v>
      </c>
      <c r="CL1542" s="93">
        <v>27245</v>
      </c>
      <c r="CM1542" s="93" t="s">
        <v>217</v>
      </c>
      <c r="CN1542" s="93">
        <v>8365</v>
      </c>
      <c r="CO1542" s="93">
        <v>3695</v>
      </c>
      <c r="CP1542" s="93" t="s">
        <v>217</v>
      </c>
      <c r="CQ1542" s="93" t="s">
        <v>217</v>
      </c>
      <c r="CR1542" s="93">
        <v>14860</v>
      </c>
      <c r="CS1542" s="93" t="s">
        <v>217</v>
      </c>
      <c r="CT1542" s="93" t="s">
        <v>217</v>
      </c>
      <c r="CU1542" s="93">
        <v>342979</v>
      </c>
      <c r="CV1542" s="93">
        <v>367125</v>
      </c>
      <c r="CW1542" s="93">
        <v>51416</v>
      </c>
      <c r="CX1542" s="93">
        <v>376</v>
      </c>
      <c r="CY1542" s="93" t="s">
        <v>217</v>
      </c>
      <c r="CZ1542" s="93">
        <v>315333</v>
      </c>
      <c r="DA1542" s="93">
        <v>135142</v>
      </c>
      <c r="DB1542" s="93">
        <v>44637</v>
      </c>
      <c r="DC1542" s="93">
        <v>90505</v>
      </c>
      <c r="DD1542" s="93">
        <v>60531</v>
      </c>
      <c r="DE1542" s="93">
        <v>57743</v>
      </c>
      <c r="DF1542" s="93" t="s">
        <v>217</v>
      </c>
      <c r="DG1542" s="93">
        <v>2788</v>
      </c>
      <c r="DH1542" s="93">
        <v>7926353</v>
      </c>
      <c r="DI1542" s="93">
        <v>2071137</v>
      </c>
      <c r="DJ1542" s="93">
        <v>231396</v>
      </c>
      <c r="DK1542" s="93">
        <v>1839741</v>
      </c>
      <c r="DL1542" s="93">
        <v>151662</v>
      </c>
      <c r="DM1542" s="93">
        <v>1601</v>
      </c>
      <c r="DN1542" s="93" t="s">
        <v>217</v>
      </c>
      <c r="DO1542" s="93" t="s">
        <v>217</v>
      </c>
      <c r="DP1542" s="93">
        <v>34641</v>
      </c>
      <c r="DQ1542" s="93" t="s">
        <v>217</v>
      </c>
      <c r="DR1542" s="93" t="s">
        <v>217</v>
      </c>
      <c r="DS1542" s="93">
        <v>115420</v>
      </c>
      <c r="DT1542" s="93">
        <v>1260383</v>
      </c>
      <c r="DU1542" s="93" t="s">
        <v>217</v>
      </c>
      <c r="DV1542" s="93">
        <v>1369</v>
      </c>
      <c r="DW1542" s="93">
        <v>1009</v>
      </c>
      <c r="DX1542" s="93">
        <v>360</v>
      </c>
      <c r="DY1542" s="93" t="s">
        <v>217</v>
      </c>
      <c r="DZ1542" s="93" t="s">
        <v>217</v>
      </c>
      <c r="EA1542" s="93" t="s">
        <v>217</v>
      </c>
      <c r="EB1542" s="93" t="s">
        <v>217</v>
      </c>
      <c r="EC1542" s="93" t="s">
        <v>217</v>
      </c>
      <c r="ED1542" s="93" t="s">
        <v>217</v>
      </c>
      <c r="EE1542" s="93" t="s">
        <v>217</v>
      </c>
      <c r="EF1542" s="93" t="s">
        <v>217</v>
      </c>
      <c r="EG1542" s="94" t="s">
        <v>217</v>
      </c>
    </row>
    <row r="1543" spans="1:137">
      <c r="A1543" s="91" t="s">
        <v>690</v>
      </c>
      <c r="B1543" s="92" t="s">
        <v>249</v>
      </c>
      <c r="C1543" s="102">
        <v>34835</v>
      </c>
      <c r="D1543" s="92" t="s">
        <v>233</v>
      </c>
      <c r="E1543" s="92" t="s">
        <v>261</v>
      </c>
      <c r="F1543" s="93">
        <v>729036</v>
      </c>
      <c r="G1543" s="93">
        <v>262929</v>
      </c>
      <c r="H1543" s="93">
        <v>45219</v>
      </c>
      <c r="I1543" s="93">
        <v>325890</v>
      </c>
      <c r="J1543" s="93">
        <v>61516</v>
      </c>
      <c r="K1543" s="93" t="s">
        <v>217</v>
      </c>
      <c r="L1543" s="93" t="s">
        <v>217</v>
      </c>
      <c r="M1543" s="93" t="s">
        <v>217</v>
      </c>
      <c r="N1543" s="93">
        <v>103656</v>
      </c>
      <c r="O1543" s="93">
        <v>411</v>
      </c>
      <c r="P1543" s="93" t="s">
        <v>217</v>
      </c>
      <c r="Q1543" s="93">
        <v>1377</v>
      </c>
      <c r="R1543" s="93">
        <v>603</v>
      </c>
      <c r="S1543" s="93" t="s">
        <v>217</v>
      </c>
      <c r="T1543" s="93" t="s">
        <v>217</v>
      </c>
      <c r="U1543" s="93">
        <v>162063</v>
      </c>
      <c r="V1543" s="93" t="s">
        <v>217</v>
      </c>
      <c r="W1543" s="93" t="s">
        <v>217</v>
      </c>
      <c r="X1543" s="93">
        <v>7350</v>
      </c>
      <c r="Y1543" s="93" t="s">
        <v>217</v>
      </c>
      <c r="Z1543" s="93">
        <v>1805</v>
      </c>
      <c r="AA1543" s="93" t="s">
        <v>217</v>
      </c>
      <c r="AB1543" s="93">
        <v>18572</v>
      </c>
      <c r="AC1543" s="93">
        <v>2407</v>
      </c>
      <c r="AD1543" s="93">
        <v>941</v>
      </c>
      <c r="AE1543" s="93">
        <v>237</v>
      </c>
      <c r="AF1543" s="93">
        <v>14987</v>
      </c>
      <c r="AG1543" s="93" t="s">
        <v>217</v>
      </c>
      <c r="AH1543" s="93">
        <v>5520409</v>
      </c>
      <c r="AI1543" s="93">
        <v>4612466</v>
      </c>
      <c r="AJ1543" s="93">
        <v>783573</v>
      </c>
      <c r="AK1543" s="93">
        <v>124370</v>
      </c>
      <c r="AL1543" s="93">
        <v>950</v>
      </c>
      <c r="AM1543" s="93">
        <v>2384</v>
      </c>
      <c r="AN1543" s="93" t="s">
        <v>217</v>
      </c>
      <c r="AO1543" s="93">
        <v>2384</v>
      </c>
      <c r="AP1543" s="93">
        <v>93104</v>
      </c>
      <c r="AQ1543" s="93" t="s">
        <v>217</v>
      </c>
      <c r="AR1543" s="93" t="s">
        <v>217</v>
      </c>
      <c r="AS1543" s="93" t="s">
        <v>217</v>
      </c>
      <c r="AT1543" s="93">
        <v>15296</v>
      </c>
      <c r="AU1543" s="93">
        <v>52402</v>
      </c>
      <c r="AV1543" s="93">
        <v>25406</v>
      </c>
      <c r="AW1543" s="93">
        <v>6859</v>
      </c>
      <c r="AX1543" s="93">
        <v>2357</v>
      </c>
      <c r="AY1543" s="93">
        <v>4502</v>
      </c>
      <c r="AZ1543" s="93">
        <v>1971748</v>
      </c>
      <c r="BA1543" s="93" t="s">
        <v>217</v>
      </c>
      <c r="BB1543" s="93" t="s">
        <v>217</v>
      </c>
      <c r="BC1543" s="93" t="s">
        <v>217</v>
      </c>
      <c r="BD1543" s="93" t="s">
        <v>217</v>
      </c>
      <c r="BE1543" s="93" t="s">
        <v>217</v>
      </c>
      <c r="BF1543" s="93">
        <v>166806</v>
      </c>
      <c r="BG1543" s="93">
        <v>62771</v>
      </c>
      <c r="BH1543" s="93" t="s">
        <v>217</v>
      </c>
      <c r="BI1543" s="93" t="s">
        <v>217</v>
      </c>
      <c r="BJ1543" s="93">
        <v>520470</v>
      </c>
      <c r="BK1543" s="93">
        <v>1037657</v>
      </c>
      <c r="BL1543" s="93" t="s">
        <v>217</v>
      </c>
      <c r="BM1543" s="93">
        <v>2577</v>
      </c>
      <c r="BN1543" s="93" t="s">
        <v>217</v>
      </c>
      <c r="BO1543" s="93">
        <v>66628</v>
      </c>
      <c r="BP1543" s="93" t="s">
        <v>217</v>
      </c>
      <c r="BQ1543" s="93" t="s">
        <v>217</v>
      </c>
      <c r="BR1543" s="93" t="s">
        <v>217</v>
      </c>
      <c r="BS1543" s="93" t="s">
        <v>217</v>
      </c>
      <c r="BT1543" s="93" t="s">
        <v>217</v>
      </c>
      <c r="BU1543" s="93" t="s">
        <v>217</v>
      </c>
      <c r="BV1543" s="93" t="s">
        <v>217</v>
      </c>
      <c r="BW1543" s="93" t="s">
        <v>217</v>
      </c>
      <c r="BX1543" s="93" t="s">
        <v>217</v>
      </c>
      <c r="BY1543" s="93" t="s">
        <v>217</v>
      </c>
      <c r="BZ1543" s="93">
        <v>23916</v>
      </c>
      <c r="CA1543" s="93" t="s">
        <v>217</v>
      </c>
      <c r="CB1543" s="93" t="s">
        <v>217</v>
      </c>
      <c r="CC1543" s="93" t="s">
        <v>217</v>
      </c>
      <c r="CD1543" s="93" t="s">
        <v>217</v>
      </c>
      <c r="CE1543" s="93">
        <v>90923</v>
      </c>
      <c r="CF1543" s="93" t="s">
        <v>217</v>
      </c>
      <c r="CG1543" s="93">
        <v>1004785</v>
      </c>
      <c r="CH1543" s="93">
        <v>804572</v>
      </c>
      <c r="CI1543" s="93" t="s">
        <v>217</v>
      </c>
      <c r="CJ1543" s="93" t="s">
        <v>217</v>
      </c>
      <c r="CK1543" s="93">
        <v>83309</v>
      </c>
      <c r="CL1543" s="93">
        <v>14125</v>
      </c>
      <c r="CM1543" s="93" t="s">
        <v>217</v>
      </c>
      <c r="CN1543" s="93">
        <v>4095</v>
      </c>
      <c r="CO1543" s="93">
        <v>544539</v>
      </c>
      <c r="CP1543" s="93" t="s">
        <v>217</v>
      </c>
      <c r="CQ1543" s="93" t="s">
        <v>217</v>
      </c>
      <c r="CR1543" s="93">
        <v>18224</v>
      </c>
      <c r="CS1543" s="93">
        <v>5463</v>
      </c>
      <c r="CT1543" s="93" t="s">
        <v>217</v>
      </c>
      <c r="CU1543" s="93">
        <v>134817</v>
      </c>
      <c r="CV1543" s="93">
        <v>200213</v>
      </c>
      <c r="CW1543" s="93">
        <v>46428</v>
      </c>
      <c r="CX1543" s="93" t="s">
        <v>217</v>
      </c>
      <c r="CY1543" s="93" t="s">
        <v>217</v>
      </c>
      <c r="CZ1543" s="93">
        <v>153785</v>
      </c>
      <c r="DA1543" s="93">
        <v>107019</v>
      </c>
      <c r="DB1543" s="93">
        <v>40821</v>
      </c>
      <c r="DC1543" s="93">
        <v>66198</v>
      </c>
      <c r="DD1543" s="93">
        <v>85786</v>
      </c>
      <c r="DE1543" s="93">
        <v>83046</v>
      </c>
      <c r="DF1543" s="93" t="s">
        <v>217</v>
      </c>
      <c r="DG1543" s="93">
        <v>2740</v>
      </c>
      <c r="DH1543" s="93">
        <v>307624</v>
      </c>
      <c r="DI1543" s="93">
        <v>2067361</v>
      </c>
      <c r="DJ1543" s="93">
        <v>1632198</v>
      </c>
      <c r="DK1543" s="93">
        <v>435163</v>
      </c>
      <c r="DL1543" s="93">
        <v>439955</v>
      </c>
      <c r="DM1543" s="93">
        <v>918</v>
      </c>
      <c r="DN1543" s="93">
        <v>237</v>
      </c>
      <c r="DO1543" s="93" t="s">
        <v>217</v>
      </c>
      <c r="DP1543" s="93">
        <v>240610</v>
      </c>
      <c r="DQ1543" s="93">
        <v>316</v>
      </c>
      <c r="DR1543" s="93" t="s">
        <v>217</v>
      </c>
      <c r="DS1543" s="93">
        <v>197874</v>
      </c>
      <c r="DT1543" s="93">
        <v>1387000</v>
      </c>
      <c r="DU1543" s="93" t="s">
        <v>217</v>
      </c>
      <c r="DV1543" s="93">
        <v>1080</v>
      </c>
      <c r="DW1543" s="93">
        <v>1080</v>
      </c>
      <c r="DX1543" s="93" t="s">
        <v>217</v>
      </c>
      <c r="DY1543" s="93" t="s">
        <v>217</v>
      </c>
      <c r="DZ1543" s="93" t="s">
        <v>217</v>
      </c>
      <c r="EA1543" s="93" t="s">
        <v>217</v>
      </c>
      <c r="EB1543" s="93" t="s">
        <v>217</v>
      </c>
      <c r="EC1543" s="93" t="s">
        <v>217</v>
      </c>
      <c r="ED1543" s="93" t="s">
        <v>217</v>
      </c>
      <c r="EE1543" s="93" t="s">
        <v>217</v>
      </c>
      <c r="EF1543" s="93" t="s">
        <v>217</v>
      </c>
      <c r="EG1543" s="94" t="s">
        <v>217</v>
      </c>
    </row>
    <row r="1544" spans="1:137">
      <c r="A1544" s="91" t="s">
        <v>690</v>
      </c>
      <c r="B1544" s="92" t="s">
        <v>249</v>
      </c>
      <c r="C1544" s="102">
        <v>34843</v>
      </c>
      <c r="D1544" s="92" t="s">
        <v>233</v>
      </c>
      <c r="E1544" s="92" t="s">
        <v>262</v>
      </c>
      <c r="F1544" s="93">
        <v>277022</v>
      </c>
      <c r="G1544" s="93">
        <v>107914</v>
      </c>
      <c r="H1544" s="93">
        <v>18942</v>
      </c>
      <c r="I1544" s="93">
        <v>123493</v>
      </c>
      <c r="J1544" s="93">
        <v>13529</v>
      </c>
      <c r="K1544" s="93" t="s">
        <v>217</v>
      </c>
      <c r="L1544" s="93" t="s">
        <v>217</v>
      </c>
      <c r="M1544" s="93" t="s">
        <v>217</v>
      </c>
      <c r="N1544" s="93">
        <v>57142</v>
      </c>
      <c r="O1544" s="93">
        <v>391</v>
      </c>
      <c r="P1544" s="93" t="s">
        <v>217</v>
      </c>
      <c r="Q1544" s="93">
        <v>1318</v>
      </c>
      <c r="R1544" s="93">
        <v>579</v>
      </c>
      <c r="S1544" s="93" t="s">
        <v>217</v>
      </c>
      <c r="T1544" s="93" t="s">
        <v>217</v>
      </c>
      <c r="U1544" s="93">
        <v>54703</v>
      </c>
      <c r="V1544" s="93" t="s">
        <v>217</v>
      </c>
      <c r="W1544" s="93" t="s">
        <v>217</v>
      </c>
      <c r="X1544" s="93">
        <v>4727</v>
      </c>
      <c r="Y1544" s="93" t="s">
        <v>217</v>
      </c>
      <c r="Z1544" s="93">
        <v>1161</v>
      </c>
      <c r="AA1544" s="93" t="s">
        <v>217</v>
      </c>
      <c r="AB1544" s="93">
        <v>4448</v>
      </c>
      <c r="AC1544" s="93">
        <v>1050</v>
      </c>
      <c r="AD1544" s="93">
        <v>606</v>
      </c>
      <c r="AE1544" s="93">
        <v>96</v>
      </c>
      <c r="AF1544" s="93">
        <v>2696</v>
      </c>
      <c r="AG1544" s="93" t="s">
        <v>217</v>
      </c>
      <c r="AH1544" s="93">
        <v>2349061</v>
      </c>
      <c r="AI1544" s="93">
        <v>1691281</v>
      </c>
      <c r="AJ1544" s="93">
        <v>285121</v>
      </c>
      <c r="AK1544" s="93">
        <v>372659</v>
      </c>
      <c r="AL1544" s="93" t="s">
        <v>217</v>
      </c>
      <c r="AM1544" s="93">
        <v>670</v>
      </c>
      <c r="AN1544" s="93" t="s">
        <v>217</v>
      </c>
      <c r="AO1544" s="93">
        <v>670</v>
      </c>
      <c r="AP1544" s="93">
        <v>37695</v>
      </c>
      <c r="AQ1544" s="93" t="s">
        <v>217</v>
      </c>
      <c r="AR1544" s="93" t="s">
        <v>217</v>
      </c>
      <c r="AS1544" s="93" t="s">
        <v>217</v>
      </c>
      <c r="AT1544" s="93" t="s">
        <v>217</v>
      </c>
      <c r="AU1544" s="93">
        <v>22358</v>
      </c>
      <c r="AV1544" s="93">
        <v>15337</v>
      </c>
      <c r="AW1544" s="93">
        <v>1965</v>
      </c>
      <c r="AX1544" s="93" t="s">
        <v>217</v>
      </c>
      <c r="AY1544" s="93">
        <v>1965</v>
      </c>
      <c r="AZ1544" s="93">
        <v>1274910</v>
      </c>
      <c r="BA1544" s="93" t="s">
        <v>217</v>
      </c>
      <c r="BB1544" s="93" t="s">
        <v>217</v>
      </c>
      <c r="BC1544" s="93">
        <v>3080</v>
      </c>
      <c r="BD1544" s="93" t="s">
        <v>217</v>
      </c>
      <c r="BE1544" s="93" t="s">
        <v>217</v>
      </c>
      <c r="BF1544" s="93">
        <v>55204</v>
      </c>
      <c r="BG1544" s="93">
        <v>28494</v>
      </c>
      <c r="BH1544" s="93" t="s">
        <v>217</v>
      </c>
      <c r="BI1544" s="93" t="s">
        <v>217</v>
      </c>
      <c r="BJ1544" s="93">
        <v>41923</v>
      </c>
      <c r="BK1544" s="93">
        <v>675370</v>
      </c>
      <c r="BL1544" s="93" t="s">
        <v>217</v>
      </c>
      <c r="BM1544" s="93">
        <v>1400</v>
      </c>
      <c r="BN1544" s="93" t="s">
        <v>217</v>
      </c>
      <c r="BO1544" s="93">
        <v>189991</v>
      </c>
      <c r="BP1544" s="93" t="s">
        <v>217</v>
      </c>
      <c r="BQ1544" s="93" t="s">
        <v>217</v>
      </c>
      <c r="BR1544" s="93" t="s">
        <v>217</v>
      </c>
      <c r="BS1544" s="93" t="s">
        <v>217</v>
      </c>
      <c r="BT1544" s="93" t="s">
        <v>217</v>
      </c>
      <c r="BU1544" s="93" t="s">
        <v>217</v>
      </c>
      <c r="BV1544" s="93" t="s">
        <v>217</v>
      </c>
      <c r="BW1544" s="93" t="s">
        <v>217</v>
      </c>
      <c r="BX1544" s="93" t="s">
        <v>217</v>
      </c>
      <c r="BY1544" s="93">
        <v>4561</v>
      </c>
      <c r="BZ1544" s="93">
        <v>261349</v>
      </c>
      <c r="CA1544" s="93" t="s">
        <v>217</v>
      </c>
      <c r="CB1544" s="93" t="s">
        <v>217</v>
      </c>
      <c r="CC1544" s="93" t="s">
        <v>217</v>
      </c>
      <c r="CD1544" s="93" t="s">
        <v>217</v>
      </c>
      <c r="CE1544" s="93">
        <v>13538</v>
      </c>
      <c r="CF1544" s="93" t="s">
        <v>217</v>
      </c>
      <c r="CG1544" s="93">
        <v>213046</v>
      </c>
      <c r="CH1544" s="93">
        <v>165434</v>
      </c>
      <c r="CI1544" s="93">
        <v>1539</v>
      </c>
      <c r="CJ1544" s="93" t="s">
        <v>217</v>
      </c>
      <c r="CK1544" s="93">
        <v>27602</v>
      </c>
      <c r="CL1544" s="93">
        <v>6466</v>
      </c>
      <c r="CM1544" s="93" t="s">
        <v>217</v>
      </c>
      <c r="CN1544" s="93">
        <v>70442</v>
      </c>
      <c r="CO1544" s="93" t="s">
        <v>217</v>
      </c>
      <c r="CP1544" s="93" t="s">
        <v>217</v>
      </c>
      <c r="CQ1544" s="93" t="s">
        <v>217</v>
      </c>
      <c r="CR1544" s="93">
        <v>6363</v>
      </c>
      <c r="CS1544" s="93" t="s">
        <v>217</v>
      </c>
      <c r="CT1544" s="93" t="s">
        <v>217</v>
      </c>
      <c r="CU1544" s="93">
        <v>53022</v>
      </c>
      <c r="CV1544" s="93">
        <v>47612</v>
      </c>
      <c r="CW1544" s="93">
        <v>5893</v>
      </c>
      <c r="CX1544" s="93" t="s">
        <v>217</v>
      </c>
      <c r="CY1544" s="93" t="s">
        <v>217</v>
      </c>
      <c r="CZ1544" s="93">
        <v>41719</v>
      </c>
      <c r="DA1544" s="93">
        <v>53930</v>
      </c>
      <c r="DB1544" s="93">
        <v>17587</v>
      </c>
      <c r="DC1544" s="93">
        <v>36343</v>
      </c>
      <c r="DD1544" s="93">
        <v>6122</v>
      </c>
      <c r="DE1544" s="93">
        <v>5508</v>
      </c>
      <c r="DF1544" s="93" t="s">
        <v>217</v>
      </c>
      <c r="DG1544" s="93">
        <v>614</v>
      </c>
      <c r="DH1544" s="93">
        <v>1291466</v>
      </c>
      <c r="DI1544" s="93">
        <v>488332</v>
      </c>
      <c r="DJ1544" s="93">
        <v>275041</v>
      </c>
      <c r="DK1544" s="93">
        <v>213291</v>
      </c>
      <c r="DL1544" s="93">
        <v>201813</v>
      </c>
      <c r="DM1544" s="93">
        <v>19</v>
      </c>
      <c r="DN1544" s="93">
        <v>7</v>
      </c>
      <c r="DO1544" s="93" t="s">
        <v>217</v>
      </c>
      <c r="DP1544" s="93">
        <v>79509</v>
      </c>
      <c r="DQ1544" s="93" t="s">
        <v>217</v>
      </c>
      <c r="DR1544" s="93" t="s">
        <v>217</v>
      </c>
      <c r="DS1544" s="93">
        <v>122278</v>
      </c>
      <c r="DT1544" s="93">
        <v>643640</v>
      </c>
      <c r="DU1544" s="93" t="s">
        <v>217</v>
      </c>
      <c r="DV1544" s="93">
        <v>247</v>
      </c>
      <c r="DW1544" s="93">
        <v>247</v>
      </c>
      <c r="DX1544" s="93" t="s">
        <v>217</v>
      </c>
      <c r="DY1544" s="93" t="s">
        <v>217</v>
      </c>
      <c r="DZ1544" s="93" t="s">
        <v>217</v>
      </c>
      <c r="EA1544" s="93" t="s">
        <v>217</v>
      </c>
      <c r="EB1544" s="93" t="s">
        <v>217</v>
      </c>
      <c r="EC1544" s="93" t="s">
        <v>217</v>
      </c>
      <c r="ED1544" s="93" t="s">
        <v>217</v>
      </c>
      <c r="EE1544" s="93" t="s">
        <v>217</v>
      </c>
      <c r="EF1544" s="93" t="s">
        <v>217</v>
      </c>
      <c r="EG1544" s="94" t="s">
        <v>217</v>
      </c>
    </row>
    <row r="1545" spans="1:137">
      <c r="A1545" s="91" t="s">
        <v>690</v>
      </c>
      <c r="B1545" s="92" t="s">
        <v>249</v>
      </c>
      <c r="C1545" s="102">
        <v>34851</v>
      </c>
      <c r="D1545" s="92" t="s">
        <v>233</v>
      </c>
      <c r="E1545" s="92" t="s">
        <v>263</v>
      </c>
      <c r="F1545" s="93">
        <v>229537</v>
      </c>
      <c r="G1545" s="93">
        <v>92353</v>
      </c>
      <c r="H1545" s="93">
        <v>19021</v>
      </c>
      <c r="I1545" s="93">
        <v>99070</v>
      </c>
      <c r="J1545" s="93">
        <v>10075</v>
      </c>
      <c r="K1545" s="93" t="s">
        <v>217</v>
      </c>
      <c r="L1545" s="93" t="s">
        <v>217</v>
      </c>
      <c r="M1545" s="93" t="s">
        <v>217</v>
      </c>
      <c r="N1545" s="93">
        <v>45569</v>
      </c>
      <c r="O1545" s="93">
        <v>228</v>
      </c>
      <c r="P1545" s="93" t="s">
        <v>217</v>
      </c>
      <c r="Q1545" s="93">
        <v>773</v>
      </c>
      <c r="R1545" s="93">
        <v>343</v>
      </c>
      <c r="S1545" s="93" t="s">
        <v>217</v>
      </c>
      <c r="T1545" s="93" t="s">
        <v>217</v>
      </c>
      <c r="U1545" s="93">
        <v>44440</v>
      </c>
      <c r="V1545" s="93" t="s">
        <v>217</v>
      </c>
      <c r="W1545" s="93" t="s">
        <v>217</v>
      </c>
      <c r="X1545" s="93">
        <v>3902</v>
      </c>
      <c r="Y1545" s="93" t="s">
        <v>217</v>
      </c>
      <c r="Z1545" s="93">
        <v>958</v>
      </c>
      <c r="AA1545" s="93" t="s">
        <v>217</v>
      </c>
      <c r="AB1545" s="93">
        <v>5577</v>
      </c>
      <c r="AC1545" s="93">
        <v>362</v>
      </c>
      <c r="AD1545" s="93">
        <v>499</v>
      </c>
      <c r="AE1545" s="93">
        <v>63</v>
      </c>
      <c r="AF1545" s="93">
        <v>4653</v>
      </c>
      <c r="AG1545" s="93" t="s">
        <v>217</v>
      </c>
      <c r="AH1545" s="93">
        <v>1777218</v>
      </c>
      <c r="AI1545" s="93">
        <v>1352391</v>
      </c>
      <c r="AJ1545" s="93">
        <v>262109</v>
      </c>
      <c r="AK1545" s="93">
        <v>162718</v>
      </c>
      <c r="AL1545" s="93" t="s">
        <v>217</v>
      </c>
      <c r="AM1545" s="93">
        <v>7389</v>
      </c>
      <c r="AN1545" s="93">
        <v>5392</v>
      </c>
      <c r="AO1545" s="93">
        <v>1997</v>
      </c>
      <c r="AP1545" s="93">
        <v>18742</v>
      </c>
      <c r="AQ1545" s="93" t="s">
        <v>217</v>
      </c>
      <c r="AR1545" s="93" t="s">
        <v>217</v>
      </c>
      <c r="AS1545" s="93" t="s">
        <v>217</v>
      </c>
      <c r="AT1545" s="93" t="s">
        <v>217</v>
      </c>
      <c r="AU1545" s="93">
        <v>15055</v>
      </c>
      <c r="AV1545" s="93">
        <v>3687</v>
      </c>
      <c r="AW1545" s="93">
        <v>1229</v>
      </c>
      <c r="AX1545" s="93">
        <v>930</v>
      </c>
      <c r="AY1545" s="93">
        <v>299</v>
      </c>
      <c r="AZ1545" s="93">
        <v>334582</v>
      </c>
      <c r="BA1545" s="93" t="s">
        <v>217</v>
      </c>
      <c r="BB1545" s="93" t="s">
        <v>217</v>
      </c>
      <c r="BC1545" s="93">
        <v>7303</v>
      </c>
      <c r="BD1545" s="93" t="s">
        <v>217</v>
      </c>
      <c r="BE1545" s="93" t="s">
        <v>217</v>
      </c>
      <c r="BF1545" s="93">
        <v>34615</v>
      </c>
      <c r="BG1545" s="93">
        <v>20657</v>
      </c>
      <c r="BH1545" s="93" t="s">
        <v>217</v>
      </c>
      <c r="BI1545" s="93" t="s">
        <v>217</v>
      </c>
      <c r="BJ1545" s="93">
        <v>23833</v>
      </c>
      <c r="BK1545" s="93">
        <v>45311</v>
      </c>
      <c r="BL1545" s="93" t="s">
        <v>217</v>
      </c>
      <c r="BM1545" s="93">
        <v>1497</v>
      </c>
      <c r="BN1545" s="93" t="s">
        <v>217</v>
      </c>
      <c r="BO1545" s="93">
        <v>153188</v>
      </c>
      <c r="BP1545" s="93" t="s">
        <v>217</v>
      </c>
      <c r="BQ1545" s="93" t="s">
        <v>217</v>
      </c>
      <c r="BR1545" s="93" t="s">
        <v>217</v>
      </c>
      <c r="BS1545" s="93" t="s">
        <v>217</v>
      </c>
      <c r="BT1545" s="93" t="s">
        <v>217</v>
      </c>
      <c r="BU1545" s="93" t="s">
        <v>217</v>
      </c>
      <c r="BV1545" s="93" t="s">
        <v>217</v>
      </c>
      <c r="BW1545" s="93" t="s">
        <v>217</v>
      </c>
      <c r="BX1545" s="93" t="s">
        <v>217</v>
      </c>
      <c r="BY1545" s="93" t="s">
        <v>217</v>
      </c>
      <c r="BZ1545" s="93" t="s">
        <v>217</v>
      </c>
      <c r="CA1545" s="93" t="s">
        <v>217</v>
      </c>
      <c r="CB1545" s="93" t="s">
        <v>217</v>
      </c>
      <c r="CC1545" s="93" t="s">
        <v>217</v>
      </c>
      <c r="CD1545" s="93" t="s">
        <v>217</v>
      </c>
      <c r="CE1545" s="93">
        <v>48178</v>
      </c>
      <c r="CF1545" s="93" t="s">
        <v>217</v>
      </c>
      <c r="CG1545" s="93">
        <v>216409</v>
      </c>
      <c r="CH1545" s="93">
        <v>151762</v>
      </c>
      <c r="CI1545" s="93">
        <v>1873</v>
      </c>
      <c r="CJ1545" s="93" t="s">
        <v>217</v>
      </c>
      <c r="CK1545" s="93">
        <v>17283</v>
      </c>
      <c r="CL1545" s="93">
        <v>4582</v>
      </c>
      <c r="CM1545" s="93" t="s">
        <v>217</v>
      </c>
      <c r="CN1545" s="93">
        <v>73190</v>
      </c>
      <c r="CO1545" s="93" t="s">
        <v>217</v>
      </c>
      <c r="CP1545" s="93" t="s">
        <v>217</v>
      </c>
      <c r="CQ1545" s="93" t="s">
        <v>217</v>
      </c>
      <c r="CR1545" s="93">
        <v>5485</v>
      </c>
      <c r="CS1545" s="93" t="s">
        <v>217</v>
      </c>
      <c r="CT1545" s="93" t="s">
        <v>217</v>
      </c>
      <c r="CU1545" s="93">
        <v>49349</v>
      </c>
      <c r="CV1545" s="93">
        <v>64647</v>
      </c>
      <c r="CW1545" s="93">
        <v>15599</v>
      </c>
      <c r="CX1545" s="93">
        <v>925</v>
      </c>
      <c r="CY1545" s="93" t="s">
        <v>217</v>
      </c>
      <c r="CZ1545" s="93">
        <v>48123</v>
      </c>
      <c r="DA1545" s="93">
        <v>54743</v>
      </c>
      <c r="DB1545" s="93">
        <v>5090</v>
      </c>
      <c r="DC1545" s="93">
        <v>49653</v>
      </c>
      <c r="DD1545" s="93">
        <v>95212</v>
      </c>
      <c r="DE1545" s="93">
        <v>71187</v>
      </c>
      <c r="DF1545" s="93" t="s">
        <v>217</v>
      </c>
      <c r="DG1545" s="93">
        <v>24025</v>
      </c>
      <c r="DH1545" s="93">
        <v>217614</v>
      </c>
      <c r="DI1545" s="93">
        <v>118235</v>
      </c>
      <c r="DJ1545" s="93">
        <v>73331</v>
      </c>
      <c r="DK1545" s="93">
        <v>44904</v>
      </c>
      <c r="DL1545" s="93">
        <v>117328</v>
      </c>
      <c r="DM1545" s="93">
        <v>1</v>
      </c>
      <c r="DN1545" s="93">
        <v>5</v>
      </c>
      <c r="DO1545" s="93" t="s">
        <v>217</v>
      </c>
      <c r="DP1545" s="93">
        <v>45615</v>
      </c>
      <c r="DQ1545" s="93">
        <v>22663</v>
      </c>
      <c r="DR1545" s="93" t="s">
        <v>217</v>
      </c>
      <c r="DS1545" s="93">
        <v>49044</v>
      </c>
      <c r="DT1545" s="93">
        <v>466881</v>
      </c>
      <c r="DU1545" s="93" t="s">
        <v>217</v>
      </c>
      <c r="DV1545" s="93">
        <v>227</v>
      </c>
      <c r="DW1545" s="93">
        <v>226</v>
      </c>
      <c r="DX1545" s="93" t="s">
        <v>217</v>
      </c>
      <c r="DY1545" s="93" t="s">
        <v>217</v>
      </c>
      <c r="DZ1545" s="93" t="s">
        <v>217</v>
      </c>
      <c r="EA1545" s="93" t="s">
        <v>217</v>
      </c>
      <c r="EB1545" s="93" t="s">
        <v>217</v>
      </c>
      <c r="EC1545" s="93" t="s">
        <v>217</v>
      </c>
      <c r="ED1545" s="93">
        <v>1</v>
      </c>
      <c r="EE1545" s="93" t="s">
        <v>217</v>
      </c>
      <c r="EF1545" s="93" t="s">
        <v>217</v>
      </c>
      <c r="EG1545" s="94" t="s">
        <v>217</v>
      </c>
    </row>
    <row r="1546" spans="1:137">
      <c r="A1546" s="91" t="s">
        <v>690</v>
      </c>
      <c r="B1546" s="92" t="s">
        <v>249</v>
      </c>
      <c r="C1546" s="102">
        <v>35017</v>
      </c>
      <c r="D1546" s="92" t="s">
        <v>233</v>
      </c>
      <c r="E1546" s="92" t="s">
        <v>264</v>
      </c>
      <c r="F1546" s="93">
        <v>839166</v>
      </c>
      <c r="G1546" s="93">
        <v>264758</v>
      </c>
      <c r="H1546" s="93">
        <v>53270</v>
      </c>
      <c r="I1546" s="93">
        <v>420499</v>
      </c>
      <c r="J1546" s="93">
        <v>65722</v>
      </c>
      <c r="K1546" s="93" t="s">
        <v>217</v>
      </c>
      <c r="L1546" s="93" t="s">
        <v>217</v>
      </c>
      <c r="M1546" s="93" t="s">
        <v>217</v>
      </c>
      <c r="N1546" s="93">
        <v>99152</v>
      </c>
      <c r="O1546" s="93">
        <v>484</v>
      </c>
      <c r="P1546" s="93" t="s">
        <v>217</v>
      </c>
      <c r="Q1546" s="93">
        <v>1632</v>
      </c>
      <c r="R1546" s="93">
        <v>720</v>
      </c>
      <c r="S1546" s="93" t="s">
        <v>217</v>
      </c>
      <c r="T1546" s="93" t="s">
        <v>217</v>
      </c>
      <c r="U1546" s="93">
        <v>147424</v>
      </c>
      <c r="V1546" s="93">
        <v>15154</v>
      </c>
      <c r="W1546" s="93" t="s">
        <v>217</v>
      </c>
      <c r="X1546" s="93">
        <v>8095</v>
      </c>
      <c r="Y1546" s="93" t="s">
        <v>217</v>
      </c>
      <c r="Z1546" s="93">
        <v>1989</v>
      </c>
      <c r="AA1546" s="93" t="s">
        <v>217</v>
      </c>
      <c r="AB1546" s="93">
        <v>20984</v>
      </c>
      <c r="AC1546" s="93">
        <v>2077</v>
      </c>
      <c r="AD1546" s="93">
        <v>1037</v>
      </c>
      <c r="AE1546" s="93">
        <v>248</v>
      </c>
      <c r="AF1546" s="93">
        <v>17622</v>
      </c>
      <c r="AG1546" s="93" t="s">
        <v>217</v>
      </c>
      <c r="AH1546" s="93">
        <v>2769658</v>
      </c>
      <c r="AI1546" s="93">
        <v>2564363</v>
      </c>
      <c r="AJ1546" s="93">
        <v>202890</v>
      </c>
      <c r="AK1546" s="93">
        <v>2405</v>
      </c>
      <c r="AL1546" s="93">
        <v>846</v>
      </c>
      <c r="AM1546" s="93">
        <v>6466</v>
      </c>
      <c r="AN1546" s="93">
        <v>2571</v>
      </c>
      <c r="AO1546" s="93">
        <v>3895</v>
      </c>
      <c r="AP1546" s="93">
        <v>57007</v>
      </c>
      <c r="AQ1546" s="93" t="s">
        <v>217</v>
      </c>
      <c r="AR1546" s="93">
        <v>151</v>
      </c>
      <c r="AS1546" s="93" t="s">
        <v>217</v>
      </c>
      <c r="AT1546" s="93">
        <v>12885</v>
      </c>
      <c r="AU1546" s="93">
        <v>16115</v>
      </c>
      <c r="AV1546" s="93">
        <v>27856</v>
      </c>
      <c r="AW1546" s="93">
        <v>5775</v>
      </c>
      <c r="AX1546" s="93" t="s">
        <v>217</v>
      </c>
      <c r="AY1546" s="93">
        <v>5775</v>
      </c>
      <c r="AZ1546" s="93">
        <v>458364</v>
      </c>
      <c r="BA1546" s="93" t="s">
        <v>217</v>
      </c>
      <c r="BB1546" s="93" t="s">
        <v>217</v>
      </c>
      <c r="BC1546" s="93">
        <v>10870</v>
      </c>
      <c r="BD1546" s="93" t="s">
        <v>217</v>
      </c>
      <c r="BE1546" s="93" t="s">
        <v>217</v>
      </c>
      <c r="BF1546" s="93">
        <v>204771</v>
      </c>
      <c r="BG1546" s="93">
        <v>65665</v>
      </c>
      <c r="BH1546" s="93" t="s">
        <v>217</v>
      </c>
      <c r="BI1546" s="93" t="s">
        <v>217</v>
      </c>
      <c r="BJ1546" s="93">
        <v>18358</v>
      </c>
      <c r="BK1546" s="93" t="s">
        <v>217</v>
      </c>
      <c r="BL1546" s="93" t="s">
        <v>217</v>
      </c>
      <c r="BM1546" s="93">
        <v>3015</v>
      </c>
      <c r="BN1546" s="93" t="s">
        <v>217</v>
      </c>
      <c r="BO1546" s="93">
        <v>114848</v>
      </c>
      <c r="BP1546" s="93" t="s">
        <v>217</v>
      </c>
      <c r="BQ1546" s="93" t="s">
        <v>217</v>
      </c>
      <c r="BR1546" s="93" t="s">
        <v>217</v>
      </c>
      <c r="BS1546" s="93" t="s">
        <v>217</v>
      </c>
      <c r="BT1546" s="93" t="s">
        <v>217</v>
      </c>
      <c r="BU1546" s="93" t="s">
        <v>217</v>
      </c>
      <c r="BV1546" s="93" t="s">
        <v>217</v>
      </c>
      <c r="BW1546" s="93" t="s">
        <v>217</v>
      </c>
      <c r="BX1546" s="93" t="s">
        <v>217</v>
      </c>
      <c r="BY1546" s="93" t="s">
        <v>217</v>
      </c>
      <c r="BZ1546" s="93" t="s">
        <v>217</v>
      </c>
      <c r="CA1546" s="93" t="s">
        <v>217</v>
      </c>
      <c r="CB1546" s="93" t="s">
        <v>217</v>
      </c>
      <c r="CC1546" s="93" t="s">
        <v>217</v>
      </c>
      <c r="CD1546" s="93" t="s">
        <v>217</v>
      </c>
      <c r="CE1546" s="93">
        <v>40837</v>
      </c>
      <c r="CF1546" s="93" t="s">
        <v>217</v>
      </c>
      <c r="CG1546" s="93">
        <v>321951</v>
      </c>
      <c r="CH1546" s="93">
        <v>223260</v>
      </c>
      <c r="CI1546" s="93">
        <v>5166</v>
      </c>
      <c r="CJ1546" s="93" t="s">
        <v>217</v>
      </c>
      <c r="CK1546" s="93">
        <v>100035</v>
      </c>
      <c r="CL1546" s="93">
        <v>14957</v>
      </c>
      <c r="CM1546" s="93" t="s">
        <v>217</v>
      </c>
      <c r="CN1546" s="93" t="s">
        <v>217</v>
      </c>
      <c r="CO1546" s="93" t="s">
        <v>217</v>
      </c>
      <c r="CP1546" s="93" t="s">
        <v>217</v>
      </c>
      <c r="CQ1546" s="93" t="s">
        <v>217</v>
      </c>
      <c r="CR1546" s="93">
        <v>14100</v>
      </c>
      <c r="CS1546" s="93" t="s">
        <v>217</v>
      </c>
      <c r="CT1546" s="93" t="s">
        <v>217</v>
      </c>
      <c r="CU1546" s="93">
        <v>89002</v>
      </c>
      <c r="CV1546" s="93">
        <v>98691</v>
      </c>
      <c r="CW1546" s="93">
        <v>9619</v>
      </c>
      <c r="CX1546" s="93" t="s">
        <v>217</v>
      </c>
      <c r="CY1546" s="93" t="s">
        <v>217</v>
      </c>
      <c r="CZ1546" s="93">
        <v>89072</v>
      </c>
      <c r="DA1546" s="93">
        <v>12539</v>
      </c>
      <c r="DB1546" s="93">
        <v>3852</v>
      </c>
      <c r="DC1546" s="93">
        <v>8687</v>
      </c>
      <c r="DD1546" s="93">
        <v>57814</v>
      </c>
      <c r="DE1546" s="93">
        <v>24443</v>
      </c>
      <c r="DF1546" s="93">
        <v>29000</v>
      </c>
      <c r="DG1546" s="93">
        <v>4371</v>
      </c>
      <c r="DH1546" s="93">
        <v>222218</v>
      </c>
      <c r="DI1546" s="93">
        <v>278804</v>
      </c>
      <c r="DJ1546" s="93">
        <v>276218</v>
      </c>
      <c r="DK1546" s="93">
        <v>2586</v>
      </c>
      <c r="DL1546" s="93">
        <v>171304</v>
      </c>
      <c r="DM1546" s="93">
        <v>1755</v>
      </c>
      <c r="DN1546" s="93" t="s">
        <v>217</v>
      </c>
      <c r="DO1546" s="93" t="s">
        <v>217</v>
      </c>
      <c r="DP1546" s="93">
        <v>4290</v>
      </c>
      <c r="DQ1546" s="93" t="s">
        <v>217</v>
      </c>
      <c r="DR1546" s="93" t="s">
        <v>217</v>
      </c>
      <c r="DS1546" s="93">
        <v>165259</v>
      </c>
      <c r="DT1546" s="93">
        <v>1051300</v>
      </c>
      <c r="DU1546" s="93" t="s">
        <v>217</v>
      </c>
      <c r="DV1546" s="93">
        <v>7724</v>
      </c>
      <c r="DW1546" s="93">
        <v>7724</v>
      </c>
      <c r="DX1546" s="93" t="s">
        <v>217</v>
      </c>
      <c r="DY1546" s="93" t="s">
        <v>217</v>
      </c>
      <c r="DZ1546" s="93" t="s">
        <v>217</v>
      </c>
      <c r="EA1546" s="93" t="s">
        <v>217</v>
      </c>
      <c r="EB1546" s="93" t="s">
        <v>217</v>
      </c>
      <c r="EC1546" s="93" t="s">
        <v>217</v>
      </c>
      <c r="ED1546" s="93" t="s">
        <v>217</v>
      </c>
      <c r="EE1546" s="93" t="s">
        <v>217</v>
      </c>
      <c r="EF1546" s="93" t="s">
        <v>217</v>
      </c>
      <c r="EG1546" s="94" t="s">
        <v>217</v>
      </c>
    </row>
    <row r="1547" spans="1:137">
      <c r="A1547" s="91" t="s">
        <v>690</v>
      </c>
      <c r="B1547" s="92" t="s">
        <v>249</v>
      </c>
      <c r="C1547" s="102">
        <v>35033</v>
      </c>
      <c r="D1547" s="92" t="s">
        <v>233</v>
      </c>
      <c r="E1547" s="92" t="s">
        <v>265</v>
      </c>
      <c r="F1547" s="93">
        <v>375859</v>
      </c>
      <c r="G1547" s="93">
        <v>151924</v>
      </c>
      <c r="H1547" s="93">
        <v>38093</v>
      </c>
      <c r="I1547" s="93">
        <v>141091</v>
      </c>
      <c r="J1547" s="93">
        <v>29865</v>
      </c>
      <c r="K1547" s="93" t="s">
        <v>217</v>
      </c>
      <c r="L1547" s="93" t="s">
        <v>217</v>
      </c>
      <c r="M1547" s="93" t="s">
        <v>217</v>
      </c>
      <c r="N1547" s="93">
        <v>40478</v>
      </c>
      <c r="O1547" s="93">
        <v>202</v>
      </c>
      <c r="P1547" s="93" t="s">
        <v>217</v>
      </c>
      <c r="Q1547" s="93">
        <v>694</v>
      </c>
      <c r="R1547" s="93">
        <v>309</v>
      </c>
      <c r="S1547" s="93" t="s">
        <v>217</v>
      </c>
      <c r="T1547" s="93" t="s">
        <v>217</v>
      </c>
      <c r="U1547" s="93">
        <v>62389</v>
      </c>
      <c r="V1547" s="93" t="s">
        <v>217</v>
      </c>
      <c r="W1547" s="93" t="s">
        <v>217</v>
      </c>
      <c r="X1547" s="93">
        <v>3274</v>
      </c>
      <c r="Y1547" s="93" t="s">
        <v>217</v>
      </c>
      <c r="Z1547" s="93">
        <v>803</v>
      </c>
      <c r="AA1547" s="93" t="s">
        <v>217</v>
      </c>
      <c r="AB1547" s="93">
        <v>6348</v>
      </c>
      <c r="AC1547" s="93">
        <v>2581</v>
      </c>
      <c r="AD1547" s="93">
        <v>419</v>
      </c>
      <c r="AE1547" s="93">
        <v>113</v>
      </c>
      <c r="AF1547" s="93">
        <v>3235</v>
      </c>
      <c r="AG1547" s="93" t="s">
        <v>217</v>
      </c>
      <c r="AH1547" s="93">
        <v>1857499</v>
      </c>
      <c r="AI1547" s="93">
        <v>1473099</v>
      </c>
      <c r="AJ1547" s="93">
        <v>147942</v>
      </c>
      <c r="AK1547" s="93">
        <v>236458</v>
      </c>
      <c r="AL1547" s="93" t="s">
        <v>217</v>
      </c>
      <c r="AM1547" s="93">
        <v>6160</v>
      </c>
      <c r="AN1547" s="93" t="s">
        <v>217</v>
      </c>
      <c r="AO1547" s="93">
        <v>6160</v>
      </c>
      <c r="AP1547" s="93">
        <v>28412</v>
      </c>
      <c r="AQ1547" s="93" t="s">
        <v>217</v>
      </c>
      <c r="AR1547" s="93" t="s">
        <v>217</v>
      </c>
      <c r="AS1547" s="93" t="s">
        <v>217</v>
      </c>
      <c r="AT1547" s="93" t="s">
        <v>217</v>
      </c>
      <c r="AU1547" s="93">
        <v>25415</v>
      </c>
      <c r="AV1547" s="93">
        <v>2997</v>
      </c>
      <c r="AW1547" s="93">
        <v>1789</v>
      </c>
      <c r="AX1547" s="93">
        <v>1058</v>
      </c>
      <c r="AY1547" s="93">
        <v>731</v>
      </c>
      <c r="AZ1547" s="93">
        <v>333140</v>
      </c>
      <c r="BA1547" s="93" t="s">
        <v>217</v>
      </c>
      <c r="BB1547" s="93" t="s">
        <v>217</v>
      </c>
      <c r="BC1547" s="93">
        <v>120662</v>
      </c>
      <c r="BD1547" s="93" t="s">
        <v>217</v>
      </c>
      <c r="BE1547" s="93" t="s">
        <v>217</v>
      </c>
      <c r="BF1547" s="93">
        <v>78744</v>
      </c>
      <c r="BG1547" s="93">
        <v>36568</v>
      </c>
      <c r="BH1547" s="93" t="s">
        <v>217</v>
      </c>
      <c r="BI1547" s="93" t="s">
        <v>217</v>
      </c>
      <c r="BJ1547" s="93">
        <v>77</v>
      </c>
      <c r="BK1547" s="93">
        <v>3155</v>
      </c>
      <c r="BL1547" s="93" t="s">
        <v>217</v>
      </c>
      <c r="BM1547" s="93">
        <v>1486</v>
      </c>
      <c r="BN1547" s="93" t="s">
        <v>217</v>
      </c>
      <c r="BO1547" s="93">
        <v>44962</v>
      </c>
      <c r="BP1547" s="93" t="s">
        <v>217</v>
      </c>
      <c r="BQ1547" s="93" t="s">
        <v>217</v>
      </c>
      <c r="BR1547" s="93" t="s">
        <v>217</v>
      </c>
      <c r="BS1547" s="93" t="s">
        <v>217</v>
      </c>
      <c r="BT1547" s="93" t="s">
        <v>217</v>
      </c>
      <c r="BU1547" s="93" t="s">
        <v>217</v>
      </c>
      <c r="BV1547" s="93" t="s">
        <v>217</v>
      </c>
      <c r="BW1547" s="93" t="s">
        <v>217</v>
      </c>
      <c r="BX1547" s="93" t="s">
        <v>217</v>
      </c>
      <c r="BY1547" s="93" t="s">
        <v>217</v>
      </c>
      <c r="BZ1547" s="93">
        <v>16761</v>
      </c>
      <c r="CA1547" s="93" t="s">
        <v>217</v>
      </c>
      <c r="CB1547" s="93" t="s">
        <v>217</v>
      </c>
      <c r="CC1547" s="93" t="s">
        <v>217</v>
      </c>
      <c r="CD1547" s="93" t="s">
        <v>217</v>
      </c>
      <c r="CE1547" s="93">
        <v>30725</v>
      </c>
      <c r="CF1547" s="93" t="s">
        <v>217</v>
      </c>
      <c r="CG1547" s="93">
        <v>497080</v>
      </c>
      <c r="CH1547" s="93">
        <v>432264</v>
      </c>
      <c r="CI1547" s="93">
        <v>55937</v>
      </c>
      <c r="CJ1547" s="93" t="s">
        <v>217</v>
      </c>
      <c r="CK1547" s="93">
        <v>39372</v>
      </c>
      <c r="CL1547" s="93">
        <v>8085</v>
      </c>
      <c r="CM1547" s="93" t="s">
        <v>217</v>
      </c>
      <c r="CN1547" s="93">
        <v>289287</v>
      </c>
      <c r="CO1547" s="93">
        <v>105</v>
      </c>
      <c r="CP1547" s="93" t="s">
        <v>217</v>
      </c>
      <c r="CQ1547" s="93" t="s">
        <v>217</v>
      </c>
      <c r="CR1547" s="93">
        <v>6968</v>
      </c>
      <c r="CS1547" s="93" t="s">
        <v>217</v>
      </c>
      <c r="CT1547" s="93" t="s">
        <v>217</v>
      </c>
      <c r="CU1547" s="93">
        <v>32510</v>
      </c>
      <c r="CV1547" s="93">
        <v>64816</v>
      </c>
      <c r="CW1547" s="93">
        <v>4428</v>
      </c>
      <c r="CX1547" s="93" t="s">
        <v>217</v>
      </c>
      <c r="CY1547" s="93" t="s">
        <v>217</v>
      </c>
      <c r="CZ1547" s="93">
        <v>60388</v>
      </c>
      <c r="DA1547" s="93">
        <v>14368</v>
      </c>
      <c r="DB1547" s="93">
        <v>11263</v>
      </c>
      <c r="DC1547" s="93">
        <v>3105</v>
      </c>
      <c r="DD1547" s="93">
        <v>13683</v>
      </c>
      <c r="DE1547" s="93">
        <v>7987</v>
      </c>
      <c r="DF1547" s="93" t="s">
        <v>217</v>
      </c>
      <c r="DG1547" s="93">
        <v>5696</v>
      </c>
      <c r="DH1547" s="93">
        <v>288383</v>
      </c>
      <c r="DI1547" s="93">
        <v>227819</v>
      </c>
      <c r="DJ1547" s="93">
        <v>178173</v>
      </c>
      <c r="DK1547" s="93">
        <v>49646</v>
      </c>
      <c r="DL1547" s="93">
        <v>97325</v>
      </c>
      <c r="DM1547" s="93" t="s">
        <v>217</v>
      </c>
      <c r="DN1547" s="93">
        <v>22</v>
      </c>
      <c r="DO1547" s="93" t="s">
        <v>217</v>
      </c>
      <c r="DP1547" s="93">
        <v>22934</v>
      </c>
      <c r="DQ1547" s="93">
        <v>26029</v>
      </c>
      <c r="DR1547" s="93" t="s">
        <v>217</v>
      </c>
      <c r="DS1547" s="93">
        <v>48340</v>
      </c>
      <c r="DT1547" s="93">
        <v>370255</v>
      </c>
      <c r="DU1547" s="93" t="s">
        <v>217</v>
      </c>
      <c r="DV1547" s="93">
        <v>1565</v>
      </c>
      <c r="DW1547" s="93">
        <v>1565</v>
      </c>
      <c r="DX1547" s="93" t="s">
        <v>217</v>
      </c>
      <c r="DY1547" s="93" t="s">
        <v>217</v>
      </c>
      <c r="DZ1547" s="93" t="s">
        <v>217</v>
      </c>
      <c r="EA1547" s="93" t="s">
        <v>217</v>
      </c>
      <c r="EB1547" s="93" t="s">
        <v>217</v>
      </c>
      <c r="EC1547" s="93" t="s">
        <v>217</v>
      </c>
      <c r="ED1547" s="93" t="s">
        <v>217</v>
      </c>
      <c r="EE1547" s="93" t="s">
        <v>217</v>
      </c>
      <c r="EF1547" s="93" t="s">
        <v>217</v>
      </c>
      <c r="EG1547" s="94" t="s">
        <v>217</v>
      </c>
    </row>
    <row r="1548" spans="1:137">
      <c r="A1548" s="91" t="s">
        <v>690</v>
      </c>
      <c r="B1548" s="92" t="s">
        <v>249</v>
      </c>
      <c r="C1548" s="102">
        <v>35068</v>
      </c>
      <c r="D1548" s="92" t="s">
        <v>233</v>
      </c>
      <c r="E1548" s="92" t="s">
        <v>266</v>
      </c>
      <c r="F1548" s="93">
        <v>467158</v>
      </c>
      <c r="G1548" s="93">
        <v>151669</v>
      </c>
      <c r="H1548" s="93">
        <v>23346</v>
      </c>
      <c r="I1548" s="93">
        <v>236850</v>
      </c>
      <c r="J1548" s="93">
        <v>31499</v>
      </c>
      <c r="K1548" s="93" t="s">
        <v>217</v>
      </c>
      <c r="L1548" s="93" t="s">
        <v>217</v>
      </c>
      <c r="M1548" s="93" t="s">
        <v>217</v>
      </c>
      <c r="N1548" s="93">
        <v>53633</v>
      </c>
      <c r="O1548" s="93">
        <v>193</v>
      </c>
      <c r="P1548" s="93" t="s">
        <v>217</v>
      </c>
      <c r="Q1548" s="93">
        <v>653</v>
      </c>
      <c r="R1548" s="93">
        <v>288</v>
      </c>
      <c r="S1548" s="93" t="s">
        <v>217</v>
      </c>
      <c r="T1548" s="93" t="s">
        <v>217</v>
      </c>
      <c r="U1548" s="93">
        <v>94288</v>
      </c>
      <c r="V1548" s="93" t="s">
        <v>217</v>
      </c>
      <c r="W1548" s="93" t="s">
        <v>217</v>
      </c>
      <c r="X1548" s="93">
        <v>4336</v>
      </c>
      <c r="Y1548" s="93" t="s">
        <v>217</v>
      </c>
      <c r="Z1548" s="93">
        <v>1062</v>
      </c>
      <c r="AA1548" s="93" t="s">
        <v>217</v>
      </c>
      <c r="AB1548" s="93">
        <v>15394</v>
      </c>
      <c r="AC1548" s="93">
        <v>913</v>
      </c>
      <c r="AD1548" s="93">
        <v>553</v>
      </c>
      <c r="AE1548" s="93">
        <v>163</v>
      </c>
      <c r="AF1548" s="93">
        <v>13765</v>
      </c>
      <c r="AG1548" s="93" t="s">
        <v>217</v>
      </c>
      <c r="AH1548" s="93">
        <v>2032206</v>
      </c>
      <c r="AI1548" s="93">
        <v>1929831</v>
      </c>
      <c r="AJ1548" s="93">
        <v>102087</v>
      </c>
      <c r="AK1548" s="93">
        <v>288</v>
      </c>
      <c r="AL1548" s="93" t="s">
        <v>217</v>
      </c>
      <c r="AM1548" s="93">
        <v>8441</v>
      </c>
      <c r="AN1548" s="93" t="s">
        <v>217</v>
      </c>
      <c r="AO1548" s="93">
        <v>8441</v>
      </c>
      <c r="AP1548" s="93">
        <v>64787</v>
      </c>
      <c r="AQ1548" s="93" t="s">
        <v>217</v>
      </c>
      <c r="AR1548" s="93" t="s">
        <v>217</v>
      </c>
      <c r="AS1548" s="93" t="s">
        <v>217</v>
      </c>
      <c r="AT1548" s="93">
        <v>23</v>
      </c>
      <c r="AU1548" s="93">
        <v>35543</v>
      </c>
      <c r="AV1548" s="93">
        <v>29221</v>
      </c>
      <c r="AW1548" s="93">
        <v>3395</v>
      </c>
      <c r="AX1548" s="93">
        <v>3162</v>
      </c>
      <c r="AY1548" s="93">
        <v>233</v>
      </c>
      <c r="AZ1548" s="93">
        <v>433147</v>
      </c>
      <c r="BA1548" s="93" t="s">
        <v>217</v>
      </c>
      <c r="BB1548" s="93" t="s">
        <v>217</v>
      </c>
      <c r="BC1548" s="93">
        <v>10108</v>
      </c>
      <c r="BD1548" s="93" t="s">
        <v>217</v>
      </c>
      <c r="BE1548" s="93" t="s">
        <v>217</v>
      </c>
      <c r="BF1548" s="93">
        <v>78315</v>
      </c>
      <c r="BG1548" s="93">
        <v>44984</v>
      </c>
      <c r="BH1548" s="93" t="s">
        <v>217</v>
      </c>
      <c r="BI1548" s="93" t="s">
        <v>217</v>
      </c>
      <c r="BJ1548" s="93">
        <v>1616</v>
      </c>
      <c r="BK1548" s="93">
        <v>184450</v>
      </c>
      <c r="BL1548" s="93" t="s">
        <v>217</v>
      </c>
      <c r="BM1548" s="93">
        <v>1854</v>
      </c>
      <c r="BN1548" s="93" t="s">
        <v>217</v>
      </c>
      <c r="BO1548" s="93">
        <v>90221</v>
      </c>
      <c r="BP1548" s="93" t="s">
        <v>217</v>
      </c>
      <c r="BQ1548" s="93" t="s">
        <v>217</v>
      </c>
      <c r="BR1548" s="93" t="s">
        <v>217</v>
      </c>
      <c r="BS1548" s="93" t="s">
        <v>217</v>
      </c>
      <c r="BT1548" s="93" t="s">
        <v>217</v>
      </c>
      <c r="BU1548" s="93" t="s">
        <v>217</v>
      </c>
      <c r="BV1548" s="93" t="s">
        <v>217</v>
      </c>
      <c r="BW1548" s="93" t="s">
        <v>217</v>
      </c>
      <c r="BX1548" s="93" t="s">
        <v>217</v>
      </c>
      <c r="BY1548" s="93" t="s">
        <v>217</v>
      </c>
      <c r="BZ1548" s="93" t="s">
        <v>217</v>
      </c>
      <c r="CA1548" s="93" t="s">
        <v>217</v>
      </c>
      <c r="CB1548" s="93" t="s">
        <v>217</v>
      </c>
      <c r="CC1548" s="93" t="s">
        <v>217</v>
      </c>
      <c r="CD1548" s="93" t="s">
        <v>217</v>
      </c>
      <c r="CE1548" s="93">
        <v>21599</v>
      </c>
      <c r="CF1548" s="93" t="s">
        <v>217</v>
      </c>
      <c r="CG1548" s="93">
        <v>284716</v>
      </c>
      <c r="CH1548" s="93">
        <v>223457</v>
      </c>
      <c r="CI1548" s="93">
        <v>4708</v>
      </c>
      <c r="CJ1548" s="93" t="s">
        <v>217</v>
      </c>
      <c r="CK1548" s="93">
        <v>39199</v>
      </c>
      <c r="CL1548" s="93">
        <v>10226</v>
      </c>
      <c r="CM1548" s="93" t="s">
        <v>217</v>
      </c>
      <c r="CN1548" s="93">
        <v>7844</v>
      </c>
      <c r="CO1548" s="93">
        <v>70915</v>
      </c>
      <c r="CP1548" s="93" t="s">
        <v>217</v>
      </c>
      <c r="CQ1548" s="93" t="s">
        <v>217</v>
      </c>
      <c r="CR1548" s="93">
        <v>8890</v>
      </c>
      <c r="CS1548" s="93" t="s">
        <v>217</v>
      </c>
      <c r="CT1548" s="93" t="s">
        <v>217</v>
      </c>
      <c r="CU1548" s="93">
        <v>81675</v>
      </c>
      <c r="CV1548" s="93">
        <v>61259</v>
      </c>
      <c r="CW1548" s="93">
        <v>7056</v>
      </c>
      <c r="CX1548" s="93" t="s">
        <v>217</v>
      </c>
      <c r="CY1548" s="93" t="s">
        <v>217</v>
      </c>
      <c r="CZ1548" s="93">
        <v>54203</v>
      </c>
      <c r="DA1548" s="93">
        <v>16437</v>
      </c>
      <c r="DB1548" s="93">
        <v>4827</v>
      </c>
      <c r="DC1548" s="93">
        <v>11610</v>
      </c>
      <c r="DD1548" s="93">
        <v>5511</v>
      </c>
      <c r="DE1548" s="93">
        <v>420</v>
      </c>
      <c r="DF1548" s="93" t="s">
        <v>217</v>
      </c>
      <c r="DG1548" s="93">
        <v>5091</v>
      </c>
      <c r="DH1548" s="93">
        <v>2956</v>
      </c>
      <c r="DI1548" s="93">
        <v>383594</v>
      </c>
      <c r="DJ1548" s="93">
        <v>149000</v>
      </c>
      <c r="DK1548" s="93">
        <v>234594</v>
      </c>
      <c r="DL1548" s="93">
        <v>101284</v>
      </c>
      <c r="DM1548" s="93">
        <v>571</v>
      </c>
      <c r="DN1548" s="93">
        <v>133</v>
      </c>
      <c r="DO1548" s="93" t="s">
        <v>217</v>
      </c>
      <c r="DP1548" s="93">
        <v>2000</v>
      </c>
      <c r="DQ1548" s="93" t="s">
        <v>217</v>
      </c>
      <c r="DR1548" s="93" t="s">
        <v>217</v>
      </c>
      <c r="DS1548" s="93">
        <v>98580</v>
      </c>
      <c r="DT1548" s="93">
        <v>521721</v>
      </c>
      <c r="DU1548" s="93" t="s">
        <v>217</v>
      </c>
      <c r="DV1548" s="93">
        <v>738</v>
      </c>
      <c r="DW1548" s="93">
        <v>554</v>
      </c>
      <c r="DX1548" s="93">
        <v>177</v>
      </c>
      <c r="DY1548" s="93" t="s">
        <v>217</v>
      </c>
      <c r="DZ1548" s="93" t="s">
        <v>217</v>
      </c>
      <c r="EA1548" s="93" t="s">
        <v>217</v>
      </c>
      <c r="EB1548" s="93" t="s">
        <v>217</v>
      </c>
      <c r="EC1548" s="93" t="s">
        <v>217</v>
      </c>
      <c r="ED1548" s="93">
        <v>7</v>
      </c>
      <c r="EE1548" s="93" t="s">
        <v>217</v>
      </c>
      <c r="EF1548" s="93" t="s">
        <v>217</v>
      </c>
      <c r="EG1548" s="94" t="s">
        <v>217</v>
      </c>
    </row>
    <row r="1549" spans="1:137">
      <c r="A1549" s="91" t="s">
        <v>690</v>
      </c>
      <c r="B1549" s="92" t="s">
        <v>249</v>
      </c>
      <c r="C1549" s="102">
        <v>35076</v>
      </c>
      <c r="D1549" s="92" t="s">
        <v>233</v>
      </c>
      <c r="E1549" s="92" t="s">
        <v>267</v>
      </c>
      <c r="F1549" s="93">
        <v>1425300</v>
      </c>
      <c r="G1549" s="93">
        <v>517740</v>
      </c>
      <c r="H1549" s="93">
        <v>67956</v>
      </c>
      <c r="I1549" s="93">
        <v>708882</v>
      </c>
      <c r="J1549" s="93">
        <v>75541</v>
      </c>
      <c r="K1549" s="93" t="s">
        <v>217</v>
      </c>
      <c r="L1549" s="93" t="s">
        <v>217</v>
      </c>
      <c r="M1549" s="93" t="s">
        <v>217</v>
      </c>
      <c r="N1549" s="93">
        <v>128711</v>
      </c>
      <c r="O1549" s="93">
        <v>636</v>
      </c>
      <c r="P1549" s="93" t="s">
        <v>217</v>
      </c>
      <c r="Q1549" s="93">
        <v>2136</v>
      </c>
      <c r="R1549" s="93">
        <v>939</v>
      </c>
      <c r="S1549" s="93" t="s">
        <v>217</v>
      </c>
      <c r="T1549" s="93" t="s">
        <v>217</v>
      </c>
      <c r="U1549" s="93">
        <v>249326</v>
      </c>
      <c r="V1549" s="93" t="s">
        <v>217</v>
      </c>
      <c r="W1549" s="93" t="s">
        <v>217</v>
      </c>
      <c r="X1549" s="93">
        <v>10509</v>
      </c>
      <c r="Y1549" s="93" t="s">
        <v>217</v>
      </c>
      <c r="Z1549" s="93">
        <v>2584</v>
      </c>
      <c r="AA1549" s="93" t="s">
        <v>217</v>
      </c>
      <c r="AB1549" s="93">
        <v>32890</v>
      </c>
      <c r="AC1549" s="93">
        <v>4780</v>
      </c>
      <c r="AD1549" s="93">
        <v>1347</v>
      </c>
      <c r="AE1549" s="93">
        <v>441</v>
      </c>
      <c r="AF1549" s="93">
        <v>26322</v>
      </c>
      <c r="AG1549" s="93" t="s">
        <v>217</v>
      </c>
      <c r="AH1549" s="93">
        <v>5559758</v>
      </c>
      <c r="AI1549" s="93">
        <v>4517276</v>
      </c>
      <c r="AJ1549" s="93">
        <v>459917</v>
      </c>
      <c r="AK1549" s="93">
        <v>582565</v>
      </c>
      <c r="AL1549" s="93">
        <v>1396</v>
      </c>
      <c r="AM1549" s="93">
        <v>21124</v>
      </c>
      <c r="AN1549" s="93">
        <v>1406</v>
      </c>
      <c r="AO1549" s="93">
        <v>19718</v>
      </c>
      <c r="AP1549" s="93">
        <v>74571</v>
      </c>
      <c r="AQ1549" s="93" t="s">
        <v>217</v>
      </c>
      <c r="AR1549" s="93" t="s">
        <v>217</v>
      </c>
      <c r="AS1549" s="93" t="s">
        <v>217</v>
      </c>
      <c r="AT1549" s="93">
        <v>16527</v>
      </c>
      <c r="AU1549" s="93">
        <v>47121</v>
      </c>
      <c r="AV1549" s="93">
        <v>10923</v>
      </c>
      <c r="AW1549" s="93">
        <v>7862</v>
      </c>
      <c r="AX1549" s="93">
        <v>3611</v>
      </c>
      <c r="AY1549" s="93">
        <v>4251</v>
      </c>
      <c r="AZ1549" s="93">
        <v>764902</v>
      </c>
      <c r="BA1549" s="93" t="s">
        <v>217</v>
      </c>
      <c r="BB1549" s="93" t="s">
        <v>217</v>
      </c>
      <c r="BC1549" s="93">
        <v>107063</v>
      </c>
      <c r="BD1549" s="93" t="s">
        <v>217</v>
      </c>
      <c r="BE1549" s="93" t="s">
        <v>217</v>
      </c>
      <c r="BF1549" s="93">
        <v>280580</v>
      </c>
      <c r="BG1549" s="93">
        <v>118676</v>
      </c>
      <c r="BH1549" s="93" t="s">
        <v>217</v>
      </c>
      <c r="BI1549" s="93" t="s">
        <v>217</v>
      </c>
      <c r="BJ1549" s="93">
        <v>73890</v>
      </c>
      <c r="BK1549" s="93">
        <v>25657</v>
      </c>
      <c r="BL1549" s="93" t="s">
        <v>217</v>
      </c>
      <c r="BM1549" s="93">
        <v>4232</v>
      </c>
      <c r="BN1549" s="93" t="s">
        <v>217</v>
      </c>
      <c r="BO1549" s="93">
        <v>62113</v>
      </c>
      <c r="BP1549" s="93" t="s">
        <v>217</v>
      </c>
      <c r="BQ1549" s="93" t="s">
        <v>217</v>
      </c>
      <c r="BR1549" s="93" t="s">
        <v>217</v>
      </c>
      <c r="BS1549" s="93" t="s">
        <v>217</v>
      </c>
      <c r="BT1549" s="93" t="s">
        <v>217</v>
      </c>
      <c r="BU1549" s="93" t="s">
        <v>217</v>
      </c>
      <c r="BV1549" s="93" t="s">
        <v>217</v>
      </c>
      <c r="BW1549" s="93" t="s">
        <v>217</v>
      </c>
      <c r="BX1549" s="93" t="s">
        <v>217</v>
      </c>
      <c r="BY1549" s="93">
        <v>9911</v>
      </c>
      <c r="BZ1549" s="93" t="s">
        <v>217</v>
      </c>
      <c r="CA1549" s="93" t="s">
        <v>217</v>
      </c>
      <c r="CB1549" s="93" t="s">
        <v>217</v>
      </c>
      <c r="CC1549" s="93" t="s">
        <v>217</v>
      </c>
      <c r="CD1549" s="93" t="s">
        <v>217</v>
      </c>
      <c r="CE1549" s="93">
        <v>82780</v>
      </c>
      <c r="CF1549" s="93" t="s">
        <v>217</v>
      </c>
      <c r="CG1549" s="93">
        <v>747125</v>
      </c>
      <c r="CH1549" s="93">
        <v>583894</v>
      </c>
      <c r="CI1549" s="93">
        <v>47345</v>
      </c>
      <c r="CJ1549" s="93" t="s">
        <v>217</v>
      </c>
      <c r="CK1549" s="93">
        <v>147233</v>
      </c>
      <c r="CL1549" s="93">
        <v>27072</v>
      </c>
      <c r="CM1549" s="93" t="s">
        <v>217</v>
      </c>
      <c r="CN1549" s="93">
        <v>157953</v>
      </c>
      <c r="CO1549" s="93">
        <v>11088</v>
      </c>
      <c r="CP1549" s="93">
        <v>3285</v>
      </c>
      <c r="CQ1549" s="93" t="s">
        <v>217</v>
      </c>
      <c r="CR1549" s="93">
        <v>19969</v>
      </c>
      <c r="CS1549" s="93" t="s">
        <v>217</v>
      </c>
      <c r="CT1549" s="93" t="s">
        <v>217</v>
      </c>
      <c r="CU1549" s="93">
        <v>169949</v>
      </c>
      <c r="CV1549" s="93">
        <v>163231</v>
      </c>
      <c r="CW1549" s="93">
        <v>28809</v>
      </c>
      <c r="CX1549" s="93">
        <v>426</v>
      </c>
      <c r="CY1549" s="93" t="s">
        <v>217</v>
      </c>
      <c r="CZ1549" s="93">
        <v>133996</v>
      </c>
      <c r="DA1549" s="93">
        <v>41119</v>
      </c>
      <c r="DB1549" s="93">
        <v>41074</v>
      </c>
      <c r="DC1549" s="93">
        <v>45</v>
      </c>
      <c r="DD1549" s="93">
        <v>36922</v>
      </c>
      <c r="DE1549" s="93">
        <v>30018</v>
      </c>
      <c r="DF1549" s="93">
        <v>4060</v>
      </c>
      <c r="DG1549" s="93">
        <v>2844</v>
      </c>
      <c r="DH1549" s="93">
        <v>880395</v>
      </c>
      <c r="DI1549" s="93">
        <v>369134</v>
      </c>
      <c r="DJ1549" s="93">
        <v>315766</v>
      </c>
      <c r="DK1549" s="93">
        <v>53368</v>
      </c>
      <c r="DL1549" s="93">
        <v>377977</v>
      </c>
      <c r="DM1549" s="93">
        <v>2837</v>
      </c>
      <c r="DN1549" s="93">
        <v>114</v>
      </c>
      <c r="DO1549" s="93" t="s">
        <v>217</v>
      </c>
      <c r="DP1549" s="93">
        <v>97601</v>
      </c>
      <c r="DQ1549" s="93">
        <v>79027</v>
      </c>
      <c r="DR1549" s="93" t="s">
        <v>217</v>
      </c>
      <c r="DS1549" s="93">
        <v>198398</v>
      </c>
      <c r="DT1549" s="93">
        <v>879700</v>
      </c>
      <c r="DU1549" s="93" t="s">
        <v>217</v>
      </c>
      <c r="DV1549" s="93">
        <v>2336</v>
      </c>
      <c r="DW1549" s="93">
        <v>2311</v>
      </c>
      <c r="DX1549" s="93" t="s">
        <v>217</v>
      </c>
      <c r="DY1549" s="93" t="s">
        <v>217</v>
      </c>
      <c r="DZ1549" s="93" t="s">
        <v>217</v>
      </c>
      <c r="EA1549" s="93" t="s">
        <v>217</v>
      </c>
      <c r="EB1549" s="93" t="s">
        <v>217</v>
      </c>
      <c r="EC1549" s="93" t="s">
        <v>217</v>
      </c>
      <c r="ED1549" s="93">
        <v>25</v>
      </c>
      <c r="EE1549" s="93" t="s">
        <v>217</v>
      </c>
      <c r="EF1549" s="93" t="s">
        <v>217</v>
      </c>
      <c r="EG1549" s="94" t="s">
        <v>217</v>
      </c>
    </row>
    <row r="1550" spans="1:137">
      <c r="A1550" s="91" t="s">
        <v>690</v>
      </c>
      <c r="B1550" s="92" t="s">
        <v>249</v>
      </c>
      <c r="C1550" s="102">
        <v>35246</v>
      </c>
      <c r="D1550" s="92" t="s">
        <v>233</v>
      </c>
      <c r="E1550" s="92" t="s">
        <v>268</v>
      </c>
      <c r="F1550" s="93">
        <v>1607635</v>
      </c>
      <c r="G1550" s="93">
        <v>367623</v>
      </c>
      <c r="H1550" s="93">
        <v>51441</v>
      </c>
      <c r="I1550" s="93">
        <v>1043791</v>
      </c>
      <c r="J1550" s="93">
        <v>95727</v>
      </c>
      <c r="K1550" s="93" t="s">
        <v>217</v>
      </c>
      <c r="L1550" s="93" t="s">
        <v>217</v>
      </c>
      <c r="M1550" s="93" t="s">
        <v>217</v>
      </c>
      <c r="N1550" s="93">
        <v>115175</v>
      </c>
      <c r="O1550" s="93">
        <v>478</v>
      </c>
      <c r="P1550" s="93" t="s">
        <v>217</v>
      </c>
      <c r="Q1550" s="93">
        <v>1596</v>
      </c>
      <c r="R1550" s="93">
        <v>698</v>
      </c>
      <c r="S1550" s="93" t="s">
        <v>217</v>
      </c>
      <c r="T1550" s="93" t="s">
        <v>217</v>
      </c>
      <c r="U1550" s="93">
        <v>210550</v>
      </c>
      <c r="V1550" s="93" t="s">
        <v>217</v>
      </c>
      <c r="W1550" s="93" t="s">
        <v>217</v>
      </c>
      <c r="X1550" s="93">
        <v>9676</v>
      </c>
      <c r="Y1550" s="93" t="s">
        <v>217</v>
      </c>
      <c r="Z1550" s="93">
        <v>2378</v>
      </c>
      <c r="AA1550" s="93" t="s">
        <v>217</v>
      </c>
      <c r="AB1550" s="93">
        <v>18643</v>
      </c>
      <c r="AC1550" s="93">
        <v>2880</v>
      </c>
      <c r="AD1550" s="93">
        <v>1240</v>
      </c>
      <c r="AE1550" s="93">
        <v>313</v>
      </c>
      <c r="AF1550" s="93">
        <v>14210</v>
      </c>
      <c r="AG1550" s="93" t="s">
        <v>217</v>
      </c>
      <c r="AH1550" s="93">
        <v>3242588</v>
      </c>
      <c r="AI1550" s="93">
        <v>2991082</v>
      </c>
      <c r="AJ1550" s="93">
        <v>227701</v>
      </c>
      <c r="AK1550" s="93">
        <v>23805</v>
      </c>
      <c r="AL1550" s="93">
        <v>1039</v>
      </c>
      <c r="AM1550" s="93">
        <v>129242</v>
      </c>
      <c r="AN1550" s="93">
        <v>101697</v>
      </c>
      <c r="AO1550" s="93">
        <v>27545</v>
      </c>
      <c r="AP1550" s="93">
        <v>58774</v>
      </c>
      <c r="AQ1550" s="93" t="s">
        <v>217</v>
      </c>
      <c r="AR1550" s="93">
        <v>463</v>
      </c>
      <c r="AS1550" s="93" t="s">
        <v>217</v>
      </c>
      <c r="AT1550" s="93">
        <v>6327</v>
      </c>
      <c r="AU1550" s="93">
        <v>35383</v>
      </c>
      <c r="AV1550" s="93">
        <v>16601</v>
      </c>
      <c r="AW1550" s="93">
        <v>7166</v>
      </c>
      <c r="AX1550" s="93">
        <v>3133</v>
      </c>
      <c r="AY1550" s="93">
        <v>4033</v>
      </c>
      <c r="AZ1550" s="93">
        <v>732818</v>
      </c>
      <c r="BA1550" s="93" t="s">
        <v>217</v>
      </c>
      <c r="BB1550" s="93" t="s">
        <v>217</v>
      </c>
      <c r="BC1550" s="93">
        <v>109170</v>
      </c>
      <c r="BD1550" s="93" t="s">
        <v>217</v>
      </c>
      <c r="BE1550" s="93" t="s">
        <v>217</v>
      </c>
      <c r="BF1550" s="93">
        <v>335179</v>
      </c>
      <c r="BG1550" s="93">
        <v>84741</v>
      </c>
      <c r="BH1550" s="93" t="s">
        <v>217</v>
      </c>
      <c r="BI1550" s="93" t="s">
        <v>217</v>
      </c>
      <c r="BJ1550" s="93">
        <v>12618</v>
      </c>
      <c r="BK1550" s="93">
        <v>82817</v>
      </c>
      <c r="BL1550" s="93" t="s">
        <v>217</v>
      </c>
      <c r="BM1550" s="93">
        <v>3751</v>
      </c>
      <c r="BN1550" s="93" t="s">
        <v>217</v>
      </c>
      <c r="BO1550" s="93">
        <v>66212</v>
      </c>
      <c r="BP1550" s="93" t="s">
        <v>217</v>
      </c>
      <c r="BQ1550" s="93" t="s">
        <v>217</v>
      </c>
      <c r="BR1550" s="93" t="s">
        <v>217</v>
      </c>
      <c r="BS1550" s="93" t="s">
        <v>217</v>
      </c>
      <c r="BT1550" s="93" t="s">
        <v>217</v>
      </c>
      <c r="BU1550" s="93" t="s">
        <v>217</v>
      </c>
      <c r="BV1550" s="93" t="s">
        <v>217</v>
      </c>
      <c r="BW1550" s="93" t="s">
        <v>217</v>
      </c>
      <c r="BX1550" s="93" t="s">
        <v>217</v>
      </c>
      <c r="BY1550" s="93" t="s">
        <v>217</v>
      </c>
      <c r="BZ1550" s="93" t="s">
        <v>217</v>
      </c>
      <c r="CA1550" s="93" t="s">
        <v>217</v>
      </c>
      <c r="CB1550" s="93" t="s">
        <v>217</v>
      </c>
      <c r="CC1550" s="93" t="s">
        <v>217</v>
      </c>
      <c r="CD1550" s="93" t="s">
        <v>217</v>
      </c>
      <c r="CE1550" s="93">
        <v>38330</v>
      </c>
      <c r="CF1550" s="93" t="s">
        <v>217</v>
      </c>
      <c r="CG1550" s="93">
        <v>1140129</v>
      </c>
      <c r="CH1550" s="93">
        <v>970487</v>
      </c>
      <c r="CI1550" s="93">
        <v>54784</v>
      </c>
      <c r="CJ1550" s="93" t="s">
        <v>217</v>
      </c>
      <c r="CK1550" s="93">
        <v>167460</v>
      </c>
      <c r="CL1550" s="93">
        <v>18990</v>
      </c>
      <c r="CM1550" s="93" t="s">
        <v>217</v>
      </c>
      <c r="CN1550" s="93">
        <v>329155</v>
      </c>
      <c r="CO1550" s="93">
        <v>42705</v>
      </c>
      <c r="CP1550" s="93">
        <v>171685</v>
      </c>
      <c r="CQ1550" s="93" t="s">
        <v>217</v>
      </c>
      <c r="CR1550" s="93">
        <v>20390</v>
      </c>
      <c r="CS1550" s="93" t="s">
        <v>217</v>
      </c>
      <c r="CT1550" s="93" t="s">
        <v>217</v>
      </c>
      <c r="CU1550" s="93">
        <v>165318</v>
      </c>
      <c r="CV1550" s="93">
        <v>169642</v>
      </c>
      <c r="CW1550" s="93">
        <v>39690</v>
      </c>
      <c r="CX1550" s="93" t="s">
        <v>217</v>
      </c>
      <c r="CY1550" s="93" t="s">
        <v>217</v>
      </c>
      <c r="CZ1550" s="93">
        <v>129952</v>
      </c>
      <c r="DA1550" s="93">
        <v>47386</v>
      </c>
      <c r="DB1550" s="93">
        <v>43658</v>
      </c>
      <c r="DC1550" s="93">
        <v>3728</v>
      </c>
      <c r="DD1550" s="93">
        <v>12391</v>
      </c>
      <c r="DE1550" s="93">
        <v>12391</v>
      </c>
      <c r="DF1550" s="93" t="s">
        <v>217</v>
      </c>
      <c r="DG1550" s="93" t="s">
        <v>217</v>
      </c>
      <c r="DH1550" s="93">
        <v>270973</v>
      </c>
      <c r="DI1550" s="93">
        <v>370936</v>
      </c>
      <c r="DJ1550" s="93">
        <v>195080</v>
      </c>
      <c r="DK1550" s="93">
        <v>175856</v>
      </c>
      <c r="DL1550" s="93">
        <v>222978</v>
      </c>
      <c r="DM1550" s="93">
        <v>2488</v>
      </c>
      <c r="DN1550" s="93">
        <v>6</v>
      </c>
      <c r="DO1550" s="93" t="s">
        <v>217</v>
      </c>
      <c r="DP1550" s="93">
        <v>53500</v>
      </c>
      <c r="DQ1550" s="93" t="s">
        <v>217</v>
      </c>
      <c r="DR1550" s="93" t="s">
        <v>217</v>
      </c>
      <c r="DS1550" s="93">
        <v>166984</v>
      </c>
      <c r="DT1550" s="93">
        <v>713400</v>
      </c>
      <c r="DU1550" s="93" t="s">
        <v>217</v>
      </c>
      <c r="DV1550" s="93">
        <v>10016</v>
      </c>
      <c r="DW1550" s="93">
        <v>4188</v>
      </c>
      <c r="DX1550" s="93">
        <v>5031</v>
      </c>
      <c r="DY1550" s="93" t="s">
        <v>217</v>
      </c>
      <c r="DZ1550" s="93" t="s">
        <v>217</v>
      </c>
      <c r="EA1550" s="93" t="s">
        <v>217</v>
      </c>
      <c r="EB1550" s="93" t="s">
        <v>217</v>
      </c>
      <c r="EC1550" s="93" t="s">
        <v>217</v>
      </c>
      <c r="ED1550" s="93" t="s">
        <v>217</v>
      </c>
      <c r="EE1550" s="93" t="s">
        <v>217</v>
      </c>
      <c r="EF1550" s="93">
        <v>797</v>
      </c>
      <c r="EG1550" s="94" t="s">
        <v>217</v>
      </c>
    </row>
    <row r="1551" spans="1:137">
      <c r="A1551" s="91" t="s">
        <v>659</v>
      </c>
      <c r="B1551" s="92" t="s">
        <v>235</v>
      </c>
      <c r="C1551" s="102">
        <v>32026</v>
      </c>
      <c r="D1551" s="92" t="s">
        <v>233</v>
      </c>
      <c r="E1551" s="92" t="s">
        <v>236</v>
      </c>
      <c r="F1551" s="93">
        <v>5680066</v>
      </c>
      <c r="G1551" s="93">
        <v>2099329</v>
      </c>
      <c r="H1551" s="93">
        <v>661980</v>
      </c>
      <c r="I1551" s="93">
        <v>2341124</v>
      </c>
      <c r="J1551" s="93">
        <v>424538</v>
      </c>
      <c r="K1551" s="93" t="s">
        <v>217</v>
      </c>
      <c r="L1551" s="93" t="s">
        <v>217</v>
      </c>
      <c r="M1551" s="93" t="s">
        <v>217</v>
      </c>
      <c r="N1551" s="93">
        <v>259501</v>
      </c>
      <c r="O1551" s="93">
        <v>7215</v>
      </c>
      <c r="P1551" s="93" t="s">
        <v>217</v>
      </c>
      <c r="Q1551" s="93">
        <v>9404</v>
      </c>
      <c r="R1551" s="93">
        <v>8750</v>
      </c>
      <c r="S1551" s="93" t="s">
        <v>217</v>
      </c>
      <c r="T1551" s="93" t="s">
        <v>217</v>
      </c>
      <c r="U1551" s="93">
        <v>1046512</v>
      </c>
      <c r="V1551" s="93">
        <v>9432</v>
      </c>
      <c r="W1551" s="93" t="s">
        <v>217</v>
      </c>
      <c r="X1551" s="93">
        <v>47500</v>
      </c>
      <c r="Y1551" s="93" t="s">
        <v>217</v>
      </c>
      <c r="Z1551" s="93" t="s">
        <v>217</v>
      </c>
      <c r="AA1551" s="93" t="s">
        <v>217</v>
      </c>
      <c r="AB1551" s="93">
        <v>24466</v>
      </c>
      <c r="AC1551" s="93" t="s">
        <v>217</v>
      </c>
      <c r="AD1551" s="93" t="s">
        <v>217</v>
      </c>
      <c r="AE1551" s="93" t="s">
        <v>217</v>
      </c>
      <c r="AF1551" s="93" t="s">
        <v>217</v>
      </c>
      <c r="AG1551" s="93" t="s">
        <v>217</v>
      </c>
      <c r="AH1551" s="93">
        <v>12740136</v>
      </c>
      <c r="AI1551" s="93">
        <v>9365525</v>
      </c>
      <c r="AJ1551" s="93">
        <v>1127189</v>
      </c>
      <c r="AK1551" s="93">
        <v>2247422</v>
      </c>
      <c r="AL1551" s="93">
        <v>6635</v>
      </c>
      <c r="AM1551" s="93">
        <v>111395</v>
      </c>
      <c r="AN1551" s="93">
        <v>25201</v>
      </c>
      <c r="AO1551" s="93">
        <v>86194</v>
      </c>
      <c r="AP1551" s="93">
        <v>510987</v>
      </c>
      <c r="AQ1551" s="93" t="s">
        <v>217</v>
      </c>
      <c r="AR1551" s="93" t="s">
        <v>217</v>
      </c>
      <c r="AS1551" s="93" t="s">
        <v>217</v>
      </c>
      <c r="AT1551" s="93">
        <v>71493</v>
      </c>
      <c r="AU1551" s="93">
        <v>251272</v>
      </c>
      <c r="AV1551" s="93">
        <v>188222</v>
      </c>
      <c r="AW1551" s="93">
        <v>38810</v>
      </c>
      <c r="AX1551" s="93">
        <v>9912</v>
      </c>
      <c r="AY1551" s="93">
        <v>28898</v>
      </c>
      <c r="AZ1551" s="93">
        <v>5528478</v>
      </c>
      <c r="BA1551" s="93" t="s">
        <v>217</v>
      </c>
      <c r="BB1551" s="93">
        <v>968924</v>
      </c>
      <c r="BC1551" s="93">
        <v>295083</v>
      </c>
      <c r="BD1551" s="93" t="s">
        <v>217</v>
      </c>
      <c r="BE1551" s="93" t="s">
        <v>217</v>
      </c>
      <c r="BF1551" s="93">
        <v>610913</v>
      </c>
      <c r="BG1551" s="93">
        <v>456965</v>
      </c>
      <c r="BH1551" s="93" t="s">
        <v>217</v>
      </c>
      <c r="BI1551" s="93" t="s">
        <v>217</v>
      </c>
      <c r="BJ1551" s="93">
        <v>33896</v>
      </c>
      <c r="BK1551" s="93">
        <v>1849719</v>
      </c>
      <c r="BL1551" s="93" t="s">
        <v>217</v>
      </c>
      <c r="BM1551" s="93">
        <v>10982</v>
      </c>
      <c r="BN1551" s="93" t="s">
        <v>217</v>
      </c>
      <c r="BO1551" s="93">
        <v>925222</v>
      </c>
      <c r="BP1551" s="93" t="s">
        <v>217</v>
      </c>
      <c r="BQ1551" s="93" t="s">
        <v>217</v>
      </c>
      <c r="BR1551" s="93" t="s">
        <v>217</v>
      </c>
      <c r="BS1551" s="93" t="s">
        <v>217</v>
      </c>
      <c r="BT1551" s="93" t="s">
        <v>217</v>
      </c>
      <c r="BU1551" s="93" t="s">
        <v>217</v>
      </c>
      <c r="BV1551" s="93" t="s">
        <v>217</v>
      </c>
      <c r="BW1551" s="93" t="s">
        <v>217</v>
      </c>
      <c r="BX1551" s="93" t="s">
        <v>217</v>
      </c>
      <c r="BY1551" s="93">
        <v>3472</v>
      </c>
      <c r="BZ1551" s="93">
        <v>22575</v>
      </c>
      <c r="CA1551" s="93" t="s">
        <v>217</v>
      </c>
      <c r="CB1551" s="93" t="s">
        <v>217</v>
      </c>
      <c r="CC1551" s="93" t="s">
        <v>217</v>
      </c>
      <c r="CD1551" s="93" t="s">
        <v>217</v>
      </c>
      <c r="CE1551" s="93">
        <v>350727</v>
      </c>
      <c r="CF1551" s="93" t="s">
        <v>217</v>
      </c>
      <c r="CG1551" s="93">
        <v>2857389</v>
      </c>
      <c r="CH1551" s="93">
        <v>2278829</v>
      </c>
      <c r="CI1551" s="93">
        <v>138006</v>
      </c>
      <c r="CJ1551" s="93" t="s">
        <v>217</v>
      </c>
      <c r="CK1551" s="93">
        <v>304816</v>
      </c>
      <c r="CL1551" s="93">
        <v>100370</v>
      </c>
      <c r="CM1551" s="93" t="s">
        <v>217</v>
      </c>
      <c r="CN1551" s="93">
        <v>260077</v>
      </c>
      <c r="CO1551" s="93">
        <v>1023563</v>
      </c>
      <c r="CP1551" s="93">
        <v>1154</v>
      </c>
      <c r="CQ1551" s="93" t="s">
        <v>217</v>
      </c>
      <c r="CR1551" s="93">
        <v>9612</v>
      </c>
      <c r="CS1551" s="93">
        <v>6000</v>
      </c>
      <c r="CT1551" s="93" t="s">
        <v>217</v>
      </c>
      <c r="CU1551" s="93">
        <v>435231</v>
      </c>
      <c r="CV1551" s="93">
        <v>578560</v>
      </c>
      <c r="CW1551" s="93">
        <v>113772</v>
      </c>
      <c r="CX1551" s="93">
        <v>185</v>
      </c>
      <c r="CY1551" s="93" t="s">
        <v>217</v>
      </c>
      <c r="CZ1551" s="93">
        <v>464603</v>
      </c>
      <c r="DA1551" s="93">
        <v>63417</v>
      </c>
      <c r="DB1551" s="93">
        <v>44707</v>
      </c>
      <c r="DC1551" s="93">
        <v>18710</v>
      </c>
      <c r="DD1551" s="93">
        <v>121269</v>
      </c>
      <c r="DE1551" s="93">
        <v>118679</v>
      </c>
      <c r="DF1551" s="93" t="s">
        <v>217</v>
      </c>
      <c r="DG1551" s="93">
        <v>2590</v>
      </c>
      <c r="DH1551" s="93">
        <v>7029831</v>
      </c>
      <c r="DI1551" s="93">
        <v>3333221</v>
      </c>
      <c r="DJ1551" s="93">
        <v>1760962</v>
      </c>
      <c r="DK1551" s="93">
        <v>1572259</v>
      </c>
      <c r="DL1551" s="93">
        <v>839125</v>
      </c>
      <c r="DM1551" s="93">
        <v>6019</v>
      </c>
      <c r="DN1551" s="93">
        <v>52</v>
      </c>
      <c r="DO1551" s="93" t="s">
        <v>217</v>
      </c>
      <c r="DP1551" s="93">
        <v>519603</v>
      </c>
      <c r="DQ1551" s="93" t="s">
        <v>217</v>
      </c>
      <c r="DR1551" s="93" t="s">
        <v>217</v>
      </c>
      <c r="DS1551" s="93">
        <v>313451</v>
      </c>
      <c r="DT1551" s="93">
        <v>5931400</v>
      </c>
      <c r="DU1551" s="93" t="s">
        <v>217</v>
      </c>
      <c r="DV1551" s="93">
        <v>17551</v>
      </c>
      <c r="DW1551" s="93">
        <v>5023</v>
      </c>
      <c r="DX1551" s="93">
        <v>151</v>
      </c>
      <c r="DY1551" s="93">
        <v>10325</v>
      </c>
      <c r="DZ1551" s="93" t="s">
        <v>217</v>
      </c>
      <c r="EA1551" s="93" t="s">
        <v>217</v>
      </c>
      <c r="EB1551" s="93">
        <v>10312</v>
      </c>
      <c r="EC1551" s="93">
        <v>13</v>
      </c>
      <c r="ED1551" s="93" t="s">
        <v>217</v>
      </c>
      <c r="EE1551" s="93" t="s">
        <v>217</v>
      </c>
      <c r="EF1551" s="93">
        <v>2052</v>
      </c>
      <c r="EG1551" s="94" t="s">
        <v>217</v>
      </c>
    </row>
    <row r="1552" spans="1:137">
      <c r="A1552" s="91" t="s">
        <v>659</v>
      </c>
      <c r="B1552" s="92" t="s">
        <v>235</v>
      </c>
      <c r="C1552" s="102">
        <v>32034</v>
      </c>
      <c r="D1552" s="92" t="s">
        <v>233</v>
      </c>
      <c r="E1552" s="92" t="s">
        <v>237</v>
      </c>
      <c r="F1552" s="93">
        <v>4296196</v>
      </c>
      <c r="G1552" s="93">
        <v>1552503</v>
      </c>
      <c r="H1552" s="93">
        <v>412942</v>
      </c>
      <c r="I1552" s="93">
        <v>1896293</v>
      </c>
      <c r="J1552" s="93">
        <v>313050</v>
      </c>
      <c r="K1552" s="93" t="s">
        <v>217</v>
      </c>
      <c r="L1552" s="93" t="s">
        <v>217</v>
      </c>
      <c r="M1552" s="93" t="s">
        <v>217</v>
      </c>
      <c r="N1552" s="93">
        <v>186175</v>
      </c>
      <c r="O1552" s="93">
        <v>5254</v>
      </c>
      <c r="P1552" s="93" t="s">
        <v>217</v>
      </c>
      <c r="Q1552" s="93">
        <v>6890</v>
      </c>
      <c r="R1552" s="93">
        <v>6459</v>
      </c>
      <c r="S1552" s="93" t="s">
        <v>217</v>
      </c>
      <c r="T1552" s="93" t="s">
        <v>217</v>
      </c>
      <c r="U1552" s="93">
        <v>729080</v>
      </c>
      <c r="V1552" s="93" t="s">
        <v>217</v>
      </c>
      <c r="W1552" s="93" t="s">
        <v>217</v>
      </c>
      <c r="X1552" s="93">
        <v>33738</v>
      </c>
      <c r="Y1552" s="93" t="s">
        <v>217</v>
      </c>
      <c r="Z1552" s="93" t="s">
        <v>217</v>
      </c>
      <c r="AA1552" s="93" t="s">
        <v>217</v>
      </c>
      <c r="AB1552" s="93">
        <v>13955</v>
      </c>
      <c r="AC1552" s="93" t="s">
        <v>217</v>
      </c>
      <c r="AD1552" s="93" t="s">
        <v>217</v>
      </c>
      <c r="AE1552" s="93" t="s">
        <v>217</v>
      </c>
      <c r="AF1552" s="93" t="s">
        <v>217</v>
      </c>
      <c r="AG1552" s="93" t="s">
        <v>217</v>
      </c>
      <c r="AH1552" s="93">
        <v>8418175</v>
      </c>
      <c r="AI1552" s="93">
        <v>4895206</v>
      </c>
      <c r="AJ1552" s="93">
        <v>604700</v>
      </c>
      <c r="AK1552" s="93">
        <v>2918269</v>
      </c>
      <c r="AL1552" s="93">
        <v>3447</v>
      </c>
      <c r="AM1552" s="93">
        <v>162264</v>
      </c>
      <c r="AN1552" s="93">
        <v>1700</v>
      </c>
      <c r="AO1552" s="93">
        <v>160564</v>
      </c>
      <c r="AP1552" s="93">
        <v>228635</v>
      </c>
      <c r="AQ1552" s="93" t="s">
        <v>217</v>
      </c>
      <c r="AR1552" s="93" t="s">
        <v>217</v>
      </c>
      <c r="AS1552" s="93" t="s">
        <v>217</v>
      </c>
      <c r="AT1552" s="93" t="s">
        <v>217</v>
      </c>
      <c r="AU1552" s="93">
        <v>140010</v>
      </c>
      <c r="AV1552" s="93">
        <v>88625</v>
      </c>
      <c r="AW1552" s="93">
        <v>23530</v>
      </c>
      <c r="AX1552" s="93">
        <v>22690</v>
      </c>
      <c r="AY1552" s="93">
        <v>840</v>
      </c>
      <c r="AZ1552" s="93">
        <v>4147527</v>
      </c>
      <c r="BA1552" s="93" t="s">
        <v>217</v>
      </c>
      <c r="BB1552" s="93">
        <v>169819</v>
      </c>
      <c r="BC1552" s="93">
        <v>521144</v>
      </c>
      <c r="BD1552" s="93" t="s">
        <v>217</v>
      </c>
      <c r="BE1552" s="93" t="s">
        <v>217</v>
      </c>
      <c r="BF1552" s="93">
        <v>487463</v>
      </c>
      <c r="BG1552" s="93">
        <v>304464</v>
      </c>
      <c r="BH1552" s="93" t="s">
        <v>217</v>
      </c>
      <c r="BI1552" s="93" t="s">
        <v>217</v>
      </c>
      <c r="BJ1552" s="93">
        <v>102810</v>
      </c>
      <c r="BK1552" s="93">
        <v>1729615</v>
      </c>
      <c r="BL1552" s="93" t="s">
        <v>217</v>
      </c>
      <c r="BM1552" s="93">
        <v>9334</v>
      </c>
      <c r="BN1552" s="93" t="s">
        <v>217</v>
      </c>
      <c r="BO1552" s="93">
        <v>578375</v>
      </c>
      <c r="BP1552" s="93" t="s">
        <v>217</v>
      </c>
      <c r="BQ1552" s="93" t="s">
        <v>217</v>
      </c>
      <c r="BR1552" s="93" t="s">
        <v>217</v>
      </c>
      <c r="BS1552" s="93" t="s">
        <v>217</v>
      </c>
      <c r="BT1552" s="93" t="s">
        <v>217</v>
      </c>
      <c r="BU1552" s="93" t="s">
        <v>217</v>
      </c>
      <c r="BV1552" s="93" t="s">
        <v>217</v>
      </c>
      <c r="BW1552" s="93" t="s">
        <v>217</v>
      </c>
      <c r="BX1552" s="93" t="s">
        <v>217</v>
      </c>
      <c r="BY1552" s="93">
        <v>36494</v>
      </c>
      <c r="BZ1552" s="93" t="s">
        <v>217</v>
      </c>
      <c r="CA1552" s="93" t="s">
        <v>217</v>
      </c>
      <c r="CB1552" s="93" t="s">
        <v>217</v>
      </c>
      <c r="CC1552" s="93" t="s">
        <v>217</v>
      </c>
      <c r="CD1552" s="93" t="s">
        <v>217</v>
      </c>
      <c r="CE1552" s="93">
        <v>208009</v>
      </c>
      <c r="CF1552" s="93" t="s">
        <v>217</v>
      </c>
      <c r="CG1552" s="93">
        <v>1728757</v>
      </c>
      <c r="CH1552" s="93">
        <v>1222109</v>
      </c>
      <c r="CI1552" s="93">
        <v>10760</v>
      </c>
      <c r="CJ1552" s="93" t="s">
        <v>217</v>
      </c>
      <c r="CK1552" s="93">
        <v>243114</v>
      </c>
      <c r="CL1552" s="93">
        <v>67056</v>
      </c>
      <c r="CM1552" s="93" t="s">
        <v>217</v>
      </c>
      <c r="CN1552" s="93">
        <v>181325</v>
      </c>
      <c r="CO1552" s="93">
        <v>21731</v>
      </c>
      <c r="CP1552" s="93" t="s">
        <v>217</v>
      </c>
      <c r="CQ1552" s="93" t="s">
        <v>217</v>
      </c>
      <c r="CR1552" s="93">
        <v>7115</v>
      </c>
      <c r="CS1552" s="93" t="s">
        <v>217</v>
      </c>
      <c r="CT1552" s="93" t="s">
        <v>217</v>
      </c>
      <c r="CU1552" s="93">
        <v>691008</v>
      </c>
      <c r="CV1552" s="93">
        <v>506648</v>
      </c>
      <c r="CW1552" s="93">
        <v>55988</v>
      </c>
      <c r="CX1552" s="93" t="s">
        <v>217</v>
      </c>
      <c r="CY1552" s="93" t="s">
        <v>217</v>
      </c>
      <c r="CZ1552" s="93">
        <v>450660</v>
      </c>
      <c r="DA1552" s="93">
        <v>185916</v>
      </c>
      <c r="DB1552" s="93">
        <v>41217</v>
      </c>
      <c r="DC1552" s="93">
        <v>144699</v>
      </c>
      <c r="DD1552" s="93">
        <v>109635</v>
      </c>
      <c r="DE1552" s="93">
        <v>90948</v>
      </c>
      <c r="DF1552" s="93" t="s">
        <v>217</v>
      </c>
      <c r="DG1552" s="93">
        <v>18687</v>
      </c>
      <c r="DH1552" s="93">
        <v>6003895</v>
      </c>
      <c r="DI1552" s="93">
        <v>4021852</v>
      </c>
      <c r="DJ1552" s="93">
        <v>1319921</v>
      </c>
      <c r="DK1552" s="93">
        <v>2701931</v>
      </c>
      <c r="DL1552" s="93">
        <v>755711</v>
      </c>
      <c r="DM1552" s="93">
        <v>3580</v>
      </c>
      <c r="DN1552" s="93">
        <v>22</v>
      </c>
      <c r="DO1552" s="93" t="s">
        <v>217</v>
      </c>
      <c r="DP1552" s="93">
        <v>429949</v>
      </c>
      <c r="DQ1552" s="93" t="s">
        <v>217</v>
      </c>
      <c r="DR1552" s="93" t="s">
        <v>217</v>
      </c>
      <c r="DS1552" s="93">
        <v>322160</v>
      </c>
      <c r="DT1552" s="93">
        <v>2018300</v>
      </c>
      <c r="DU1552" s="93" t="s">
        <v>217</v>
      </c>
      <c r="DV1552" s="93">
        <v>10082</v>
      </c>
      <c r="DW1552" s="93">
        <v>10082</v>
      </c>
      <c r="DX1552" s="93" t="s">
        <v>217</v>
      </c>
      <c r="DY1552" s="93" t="s">
        <v>217</v>
      </c>
      <c r="DZ1552" s="93" t="s">
        <v>217</v>
      </c>
      <c r="EA1552" s="93" t="s">
        <v>217</v>
      </c>
      <c r="EB1552" s="93" t="s">
        <v>217</v>
      </c>
      <c r="EC1552" s="93" t="s">
        <v>217</v>
      </c>
      <c r="ED1552" s="93" t="s">
        <v>217</v>
      </c>
      <c r="EE1552" s="93" t="s">
        <v>217</v>
      </c>
      <c r="EF1552" s="93" t="s">
        <v>217</v>
      </c>
      <c r="EG1552" s="94" t="s">
        <v>217</v>
      </c>
    </row>
    <row r="1553" spans="1:137">
      <c r="A1553" s="91" t="s">
        <v>659</v>
      </c>
      <c r="B1553" s="92" t="s">
        <v>235</v>
      </c>
      <c r="C1553" s="102">
        <v>32051</v>
      </c>
      <c r="D1553" s="92" t="s">
        <v>233</v>
      </c>
      <c r="E1553" s="92" t="s">
        <v>238</v>
      </c>
      <c r="F1553" s="93">
        <v>11321375</v>
      </c>
      <c r="G1553" s="93">
        <v>3835002</v>
      </c>
      <c r="H1553" s="93">
        <v>740370</v>
      </c>
      <c r="I1553" s="93">
        <v>5682385</v>
      </c>
      <c r="J1553" s="93">
        <v>626061</v>
      </c>
      <c r="K1553" s="93" t="s">
        <v>217</v>
      </c>
      <c r="L1553" s="93" t="s">
        <v>217</v>
      </c>
      <c r="M1553" s="93" t="s">
        <v>217</v>
      </c>
      <c r="N1553" s="93">
        <v>850091</v>
      </c>
      <c r="O1553" s="93">
        <v>13065</v>
      </c>
      <c r="P1553" s="93" t="s">
        <v>217</v>
      </c>
      <c r="Q1553" s="93">
        <v>17003</v>
      </c>
      <c r="R1553" s="93">
        <v>15793</v>
      </c>
      <c r="S1553" s="93" t="s">
        <v>217</v>
      </c>
      <c r="T1553" s="93" t="s">
        <v>217</v>
      </c>
      <c r="U1553" s="93">
        <v>1810443</v>
      </c>
      <c r="V1553" s="93">
        <v>11570</v>
      </c>
      <c r="W1553" s="93" t="s">
        <v>217</v>
      </c>
      <c r="X1553" s="93">
        <v>151502</v>
      </c>
      <c r="Y1553" s="93" t="s">
        <v>217</v>
      </c>
      <c r="Z1553" s="93" t="s">
        <v>217</v>
      </c>
      <c r="AA1553" s="93" t="s">
        <v>217</v>
      </c>
      <c r="AB1553" s="93">
        <v>52585</v>
      </c>
      <c r="AC1553" s="93" t="s">
        <v>217</v>
      </c>
      <c r="AD1553" s="93" t="s">
        <v>217</v>
      </c>
      <c r="AE1553" s="93" t="s">
        <v>217</v>
      </c>
      <c r="AF1553" s="93" t="s">
        <v>217</v>
      </c>
      <c r="AG1553" s="93" t="s">
        <v>217</v>
      </c>
      <c r="AH1553" s="93">
        <v>13783023</v>
      </c>
      <c r="AI1553" s="93">
        <v>12711628</v>
      </c>
      <c r="AJ1553" s="93">
        <v>1071395</v>
      </c>
      <c r="AK1553" s="93" t="s">
        <v>217</v>
      </c>
      <c r="AL1553" s="93">
        <v>13605</v>
      </c>
      <c r="AM1553" s="93">
        <v>408067</v>
      </c>
      <c r="AN1553" s="93">
        <v>44505</v>
      </c>
      <c r="AO1553" s="93">
        <v>363562</v>
      </c>
      <c r="AP1553" s="93">
        <v>631774</v>
      </c>
      <c r="AQ1553" s="93" t="s">
        <v>217</v>
      </c>
      <c r="AR1553" s="93">
        <v>10363</v>
      </c>
      <c r="AS1553" s="93" t="s">
        <v>217</v>
      </c>
      <c r="AT1553" s="93">
        <v>116291</v>
      </c>
      <c r="AU1553" s="93">
        <v>184255</v>
      </c>
      <c r="AV1553" s="93">
        <v>320865</v>
      </c>
      <c r="AW1553" s="93">
        <v>179509</v>
      </c>
      <c r="AX1553" s="93">
        <v>25802</v>
      </c>
      <c r="AY1553" s="93">
        <v>153707</v>
      </c>
      <c r="AZ1553" s="93">
        <v>6395832</v>
      </c>
      <c r="BA1553" s="93" t="s">
        <v>217</v>
      </c>
      <c r="BB1553" s="93">
        <v>1002404</v>
      </c>
      <c r="BC1553" s="93">
        <v>1097673</v>
      </c>
      <c r="BD1553" s="93" t="s">
        <v>217</v>
      </c>
      <c r="BE1553" s="93" t="s">
        <v>217</v>
      </c>
      <c r="BF1553" s="93">
        <v>839780</v>
      </c>
      <c r="BG1553" s="93">
        <v>944264</v>
      </c>
      <c r="BH1553" s="93" t="s">
        <v>217</v>
      </c>
      <c r="BI1553" s="93" t="s">
        <v>217</v>
      </c>
      <c r="BJ1553" s="93">
        <v>296885</v>
      </c>
      <c r="BK1553" s="93">
        <v>57675</v>
      </c>
      <c r="BL1553" s="93" t="s">
        <v>217</v>
      </c>
      <c r="BM1553" s="93">
        <v>22267</v>
      </c>
      <c r="BN1553" s="93" t="s">
        <v>217</v>
      </c>
      <c r="BO1553" s="93">
        <v>1034253</v>
      </c>
      <c r="BP1553" s="93" t="s">
        <v>217</v>
      </c>
      <c r="BQ1553" s="93" t="s">
        <v>217</v>
      </c>
      <c r="BR1553" s="93" t="s">
        <v>217</v>
      </c>
      <c r="BS1553" s="93" t="s">
        <v>217</v>
      </c>
      <c r="BT1553" s="93" t="s">
        <v>217</v>
      </c>
      <c r="BU1553" s="93" t="s">
        <v>217</v>
      </c>
      <c r="BV1553" s="93" t="s">
        <v>217</v>
      </c>
      <c r="BW1553" s="93" t="s">
        <v>217</v>
      </c>
      <c r="BX1553" s="93" t="s">
        <v>217</v>
      </c>
      <c r="BY1553" s="93">
        <v>17171</v>
      </c>
      <c r="BZ1553" s="93">
        <v>673156</v>
      </c>
      <c r="CA1553" s="93" t="s">
        <v>217</v>
      </c>
      <c r="CB1553" s="93" t="s">
        <v>217</v>
      </c>
      <c r="CC1553" s="93" t="s">
        <v>217</v>
      </c>
      <c r="CD1553" s="93" t="s">
        <v>217</v>
      </c>
      <c r="CE1553" s="93">
        <v>410304</v>
      </c>
      <c r="CF1553" s="93" t="s">
        <v>217</v>
      </c>
      <c r="CG1553" s="93">
        <v>3814186</v>
      </c>
      <c r="CH1553" s="93">
        <v>3194020</v>
      </c>
      <c r="CI1553" s="93">
        <v>476085</v>
      </c>
      <c r="CJ1553" s="93" t="s">
        <v>217</v>
      </c>
      <c r="CK1553" s="93">
        <v>419890</v>
      </c>
      <c r="CL1553" s="93">
        <v>205080</v>
      </c>
      <c r="CM1553" s="93" t="s">
        <v>217</v>
      </c>
      <c r="CN1553" s="93">
        <v>424771</v>
      </c>
      <c r="CO1553" s="93">
        <v>334</v>
      </c>
      <c r="CP1553" s="93" t="s">
        <v>217</v>
      </c>
      <c r="CQ1553" s="93" t="s">
        <v>217</v>
      </c>
      <c r="CR1553" s="93">
        <v>7471</v>
      </c>
      <c r="CS1553" s="93">
        <v>7600</v>
      </c>
      <c r="CT1553" s="93" t="s">
        <v>217</v>
      </c>
      <c r="CU1553" s="93">
        <v>1652789</v>
      </c>
      <c r="CV1553" s="93">
        <v>620166</v>
      </c>
      <c r="CW1553" s="93">
        <v>48970</v>
      </c>
      <c r="CX1553" s="93" t="s">
        <v>217</v>
      </c>
      <c r="CY1553" s="93" t="s">
        <v>217</v>
      </c>
      <c r="CZ1553" s="93">
        <v>571196</v>
      </c>
      <c r="DA1553" s="93">
        <v>130647</v>
      </c>
      <c r="DB1553" s="93">
        <v>25830</v>
      </c>
      <c r="DC1553" s="93">
        <v>104817</v>
      </c>
      <c r="DD1553" s="93">
        <v>192853</v>
      </c>
      <c r="DE1553" s="93">
        <v>190278</v>
      </c>
      <c r="DF1553" s="93" t="s">
        <v>217</v>
      </c>
      <c r="DG1553" s="93">
        <v>2575</v>
      </c>
      <c r="DH1553" s="93">
        <v>1444203</v>
      </c>
      <c r="DI1553" s="93">
        <v>1960759</v>
      </c>
      <c r="DJ1553" s="93">
        <v>1585722</v>
      </c>
      <c r="DK1553" s="93">
        <v>375037</v>
      </c>
      <c r="DL1553" s="93">
        <v>963199</v>
      </c>
      <c r="DM1553" s="93">
        <v>46717</v>
      </c>
      <c r="DN1553" s="93">
        <v>628</v>
      </c>
      <c r="DO1553" s="93" t="s">
        <v>217</v>
      </c>
      <c r="DP1553" s="93">
        <v>607968</v>
      </c>
      <c r="DQ1553" s="93" t="s">
        <v>217</v>
      </c>
      <c r="DR1553" s="93" t="s">
        <v>217</v>
      </c>
      <c r="DS1553" s="93">
        <v>307886</v>
      </c>
      <c r="DT1553" s="93">
        <v>5857300</v>
      </c>
      <c r="DU1553" s="93" t="s">
        <v>217</v>
      </c>
      <c r="DV1553" s="93">
        <v>36320</v>
      </c>
      <c r="DW1553" s="93">
        <v>34383</v>
      </c>
      <c r="DX1553" s="93" t="s">
        <v>217</v>
      </c>
      <c r="DY1553" s="93">
        <v>1937</v>
      </c>
      <c r="DZ1553" s="93" t="s">
        <v>217</v>
      </c>
      <c r="EA1553" s="93">
        <v>1827</v>
      </c>
      <c r="EB1553" s="93" t="s">
        <v>217</v>
      </c>
      <c r="EC1553" s="93">
        <v>110</v>
      </c>
      <c r="ED1553" s="93" t="s">
        <v>217</v>
      </c>
      <c r="EE1553" s="93" t="s">
        <v>217</v>
      </c>
      <c r="EF1553" s="93" t="s">
        <v>217</v>
      </c>
      <c r="EG1553" s="94" t="s">
        <v>217</v>
      </c>
    </row>
    <row r="1554" spans="1:137">
      <c r="A1554" s="91" t="s">
        <v>659</v>
      </c>
      <c r="B1554" s="92" t="s">
        <v>235</v>
      </c>
      <c r="C1554" s="102">
        <v>32069</v>
      </c>
      <c r="D1554" s="92" t="s">
        <v>233</v>
      </c>
      <c r="E1554" s="92" t="s">
        <v>239</v>
      </c>
      <c r="F1554" s="93">
        <v>13845883</v>
      </c>
      <c r="G1554" s="93">
        <v>4403480</v>
      </c>
      <c r="H1554" s="93">
        <v>1483289</v>
      </c>
      <c r="I1554" s="93">
        <v>6874596</v>
      </c>
      <c r="J1554" s="93">
        <v>778270</v>
      </c>
      <c r="K1554" s="93">
        <v>100</v>
      </c>
      <c r="L1554" s="93" t="s">
        <v>217</v>
      </c>
      <c r="M1554" s="93">
        <v>314</v>
      </c>
      <c r="N1554" s="93">
        <v>576543</v>
      </c>
      <c r="O1554" s="93">
        <v>14846</v>
      </c>
      <c r="P1554" s="93" t="s">
        <v>217</v>
      </c>
      <c r="Q1554" s="93">
        <v>19367</v>
      </c>
      <c r="R1554" s="93">
        <v>18038</v>
      </c>
      <c r="S1554" s="93" t="s">
        <v>217</v>
      </c>
      <c r="T1554" s="93" t="s">
        <v>217</v>
      </c>
      <c r="U1554" s="93">
        <v>1857415</v>
      </c>
      <c r="V1554" s="93">
        <v>10969</v>
      </c>
      <c r="W1554" s="93" t="s">
        <v>217</v>
      </c>
      <c r="X1554" s="93">
        <v>106074</v>
      </c>
      <c r="Y1554" s="93" t="s">
        <v>217</v>
      </c>
      <c r="Z1554" s="93" t="s">
        <v>217</v>
      </c>
      <c r="AA1554" s="93" t="s">
        <v>217</v>
      </c>
      <c r="AB1554" s="93">
        <v>67414</v>
      </c>
      <c r="AC1554" s="93" t="s">
        <v>217</v>
      </c>
      <c r="AD1554" s="93" t="s">
        <v>217</v>
      </c>
      <c r="AE1554" s="93" t="s">
        <v>217</v>
      </c>
      <c r="AF1554" s="93" t="s">
        <v>217</v>
      </c>
      <c r="AG1554" s="93" t="s">
        <v>217</v>
      </c>
      <c r="AH1554" s="93">
        <v>5606859</v>
      </c>
      <c r="AI1554" s="93">
        <v>4765684</v>
      </c>
      <c r="AJ1554" s="93">
        <v>696236</v>
      </c>
      <c r="AK1554" s="93">
        <v>144939</v>
      </c>
      <c r="AL1554" s="93">
        <v>14529</v>
      </c>
      <c r="AM1554" s="93">
        <v>300478</v>
      </c>
      <c r="AN1554" s="93">
        <v>61210</v>
      </c>
      <c r="AO1554" s="93">
        <v>239268</v>
      </c>
      <c r="AP1554" s="93">
        <v>366842</v>
      </c>
      <c r="AQ1554" s="93" t="s">
        <v>217</v>
      </c>
      <c r="AR1554" s="93">
        <v>10210</v>
      </c>
      <c r="AS1554" s="93" t="s">
        <v>217</v>
      </c>
      <c r="AT1554" s="93">
        <v>126544</v>
      </c>
      <c r="AU1554" s="93">
        <v>124256</v>
      </c>
      <c r="AV1554" s="93">
        <v>105832</v>
      </c>
      <c r="AW1554" s="93">
        <v>352319</v>
      </c>
      <c r="AX1554" s="93">
        <v>28338</v>
      </c>
      <c r="AY1554" s="93">
        <v>323981</v>
      </c>
      <c r="AZ1554" s="93">
        <v>5779582</v>
      </c>
      <c r="BA1554" s="93" t="s">
        <v>217</v>
      </c>
      <c r="BB1554" s="93">
        <v>745863</v>
      </c>
      <c r="BC1554" s="93">
        <v>1027976</v>
      </c>
      <c r="BD1554" s="93" t="s">
        <v>217</v>
      </c>
      <c r="BE1554" s="93" t="s">
        <v>217</v>
      </c>
      <c r="BF1554" s="93">
        <v>711813</v>
      </c>
      <c r="BG1554" s="93">
        <v>1042847</v>
      </c>
      <c r="BH1554" s="93" t="s">
        <v>217</v>
      </c>
      <c r="BI1554" s="93" t="s">
        <v>217</v>
      </c>
      <c r="BJ1554" s="93">
        <v>409645</v>
      </c>
      <c r="BK1554" s="93">
        <v>1993</v>
      </c>
      <c r="BL1554" s="93" t="s">
        <v>217</v>
      </c>
      <c r="BM1554" s="93">
        <v>16561</v>
      </c>
      <c r="BN1554" s="93" t="s">
        <v>217</v>
      </c>
      <c r="BO1554" s="93">
        <v>1201000</v>
      </c>
      <c r="BP1554" s="93" t="s">
        <v>217</v>
      </c>
      <c r="BQ1554" s="93" t="s">
        <v>217</v>
      </c>
      <c r="BR1554" s="93" t="s">
        <v>217</v>
      </c>
      <c r="BS1554" s="93" t="s">
        <v>217</v>
      </c>
      <c r="BT1554" s="93" t="s">
        <v>217</v>
      </c>
      <c r="BU1554" s="93" t="s">
        <v>217</v>
      </c>
      <c r="BV1554" s="93" t="s">
        <v>217</v>
      </c>
      <c r="BW1554" s="93" t="s">
        <v>217</v>
      </c>
      <c r="BX1554" s="93" t="s">
        <v>217</v>
      </c>
      <c r="BY1554" s="93" t="s">
        <v>217</v>
      </c>
      <c r="BZ1554" s="93" t="s">
        <v>217</v>
      </c>
      <c r="CA1554" s="93" t="s">
        <v>217</v>
      </c>
      <c r="CB1554" s="93" t="s">
        <v>217</v>
      </c>
      <c r="CC1554" s="93" t="s">
        <v>217</v>
      </c>
      <c r="CD1554" s="93" t="s">
        <v>217</v>
      </c>
      <c r="CE1554" s="93">
        <v>621884</v>
      </c>
      <c r="CF1554" s="93" t="s">
        <v>217</v>
      </c>
      <c r="CG1554" s="93">
        <v>2521252</v>
      </c>
      <c r="CH1554" s="93">
        <v>1838345</v>
      </c>
      <c r="CI1554" s="93">
        <v>414654</v>
      </c>
      <c r="CJ1554" s="93" t="s">
        <v>217</v>
      </c>
      <c r="CK1554" s="93">
        <v>355881</v>
      </c>
      <c r="CL1554" s="93">
        <v>225969</v>
      </c>
      <c r="CM1554" s="93" t="s">
        <v>217</v>
      </c>
      <c r="CN1554" s="93">
        <v>38044</v>
      </c>
      <c r="CO1554" s="93" t="s">
        <v>217</v>
      </c>
      <c r="CP1554" s="93" t="s">
        <v>217</v>
      </c>
      <c r="CQ1554" s="93" t="s">
        <v>217</v>
      </c>
      <c r="CR1554" s="93">
        <v>8837</v>
      </c>
      <c r="CS1554" s="93">
        <v>5024</v>
      </c>
      <c r="CT1554" s="93" t="s">
        <v>217</v>
      </c>
      <c r="CU1554" s="93">
        <v>789936</v>
      </c>
      <c r="CV1554" s="93">
        <v>682907</v>
      </c>
      <c r="CW1554" s="93">
        <v>36279</v>
      </c>
      <c r="CX1554" s="93" t="s">
        <v>217</v>
      </c>
      <c r="CY1554" s="93" t="s">
        <v>217</v>
      </c>
      <c r="CZ1554" s="93">
        <v>646628</v>
      </c>
      <c r="DA1554" s="93">
        <v>866771</v>
      </c>
      <c r="DB1554" s="93">
        <v>50941</v>
      </c>
      <c r="DC1554" s="93">
        <v>815830</v>
      </c>
      <c r="DD1554" s="93">
        <v>877574</v>
      </c>
      <c r="DE1554" s="93">
        <v>853775</v>
      </c>
      <c r="DF1554" s="93" t="s">
        <v>217</v>
      </c>
      <c r="DG1554" s="93">
        <v>23799</v>
      </c>
      <c r="DH1554" s="93">
        <v>1626417</v>
      </c>
      <c r="DI1554" s="93">
        <v>454691</v>
      </c>
      <c r="DJ1554" s="93">
        <v>389525</v>
      </c>
      <c r="DK1554" s="93">
        <v>65166</v>
      </c>
      <c r="DL1554" s="93">
        <v>529843</v>
      </c>
      <c r="DM1554" s="93">
        <v>26648</v>
      </c>
      <c r="DN1554" s="93">
        <v>86</v>
      </c>
      <c r="DO1554" s="93">
        <v>50249</v>
      </c>
      <c r="DP1554" s="93">
        <v>220492</v>
      </c>
      <c r="DQ1554" s="93">
        <v>6888</v>
      </c>
      <c r="DR1554" s="93" t="s">
        <v>217</v>
      </c>
      <c r="DS1554" s="93">
        <v>225480</v>
      </c>
      <c r="DT1554" s="93">
        <v>4037100</v>
      </c>
      <c r="DU1554" s="93" t="s">
        <v>217</v>
      </c>
      <c r="DV1554" s="93">
        <v>21937</v>
      </c>
      <c r="DW1554" s="93">
        <v>21793</v>
      </c>
      <c r="DX1554" s="93">
        <v>99</v>
      </c>
      <c r="DY1554" s="93">
        <v>45</v>
      </c>
      <c r="DZ1554" s="93" t="s">
        <v>217</v>
      </c>
      <c r="EA1554" s="93">
        <v>41</v>
      </c>
      <c r="EB1554" s="93" t="s">
        <v>217</v>
      </c>
      <c r="EC1554" s="93">
        <v>4</v>
      </c>
      <c r="ED1554" s="93" t="s">
        <v>217</v>
      </c>
      <c r="EE1554" s="93" t="s">
        <v>217</v>
      </c>
      <c r="EF1554" s="93" t="s">
        <v>217</v>
      </c>
      <c r="EG1554" s="94" t="s">
        <v>217</v>
      </c>
    </row>
    <row r="1555" spans="1:137">
      <c r="A1555" s="91" t="s">
        <v>659</v>
      </c>
      <c r="B1555" s="92" t="s">
        <v>235</v>
      </c>
      <c r="C1555" s="102">
        <v>32077</v>
      </c>
      <c r="D1555" s="92" t="s">
        <v>233</v>
      </c>
      <c r="E1555" s="92" t="s">
        <v>240</v>
      </c>
      <c r="F1555" s="93">
        <v>4371584</v>
      </c>
      <c r="G1555" s="93">
        <v>1425908</v>
      </c>
      <c r="H1555" s="93">
        <v>483471</v>
      </c>
      <c r="I1555" s="93">
        <v>2045895</v>
      </c>
      <c r="J1555" s="93">
        <v>297946</v>
      </c>
      <c r="K1555" s="93" t="s">
        <v>217</v>
      </c>
      <c r="L1555" s="93" t="s">
        <v>217</v>
      </c>
      <c r="M1555" s="93" t="s">
        <v>217</v>
      </c>
      <c r="N1555" s="93">
        <v>210312</v>
      </c>
      <c r="O1555" s="93">
        <v>4807</v>
      </c>
      <c r="P1555" s="93" t="s">
        <v>217</v>
      </c>
      <c r="Q1555" s="93">
        <v>6266</v>
      </c>
      <c r="R1555" s="93">
        <v>5832</v>
      </c>
      <c r="S1555" s="93" t="s">
        <v>217</v>
      </c>
      <c r="T1555" s="93" t="s">
        <v>217</v>
      </c>
      <c r="U1555" s="93">
        <v>681768</v>
      </c>
      <c r="V1555" s="93" t="s">
        <v>217</v>
      </c>
      <c r="W1555" s="93" t="s">
        <v>217</v>
      </c>
      <c r="X1555" s="93">
        <v>38721</v>
      </c>
      <c r="Y1555" s="93" t="s">
        <v>217</v>
      </c>
      <c r="Z1555" s="93" t="s">
        <v>217</v>
      </c>
      <c r="AA1555" s="93" t="s">
        <v>217</v>
      </c>
      <c r="AB1555" s="93">
        <v>13389</v>
      </c>
      <c r="AC1555" s="93" t="s">
        <v>217</v>
      </c>
      <c r="AD1555" s="93" t="s">
        <v>217</v>
      </c>
      <c r="AE1555" s="93" t="s">
        <v>217</v>
      </c>
      <c r="AF1555" s="93" t="s">
        <v>217</v>
      </c>
      <c r="AG1555" s="93" t="s">
        <v>217</v>
      </c>
      <c r="AH1555" s="93">
        <v>6694095</v>
      </c>
      <c r="AI1555" s="93">
        <v>5670281</v>
      </c>
      <c r="AJ1555" s="93">
        <v>715841</v>
      </c>
      <c r="AK1555" s="93">
        <v>307973</v>
      </c>
      <c r="AL1555" s="93">
        <v>3203</v>
      </c>
      <c r="AM1555" s="93">
        <v>254869</v>
      </c>
      <c r="AN1555" s="93">
        <v>104540</v>
      </c>
      <c r="AO1555" s="93">
        <v>150329</v>
      </c>
      <c r="AP1555" s="93">
        <v>75623</v>
      </c>
      <c r="AQ1555" s="93" t="s">
        <v>217</v>
      </c>
      <c r="AR1555" s="93" t="s">
        <v>217</v>
      </c>
      <c r="AS1555" s="93" t="s">
        <v>217</v>
      </c>
      <c r="AT1555" s="93">
        <v>14643</v>
      </c>
      <c r="AU1555" s="93">
        <v>34416</v>
      </c>
      <c r="AV1555" s="93">
        <v>26564</v>
      </c>
      <c r="AW1555" s="93">
        <v>20479</v>
      </c>
      <c r="AX1555" s="93">
        <v>6240</v>
      </c>
      <c r="AY1555" s="93">
        <v>14239</v>
      </c>
      <c r="AZ1555" s="93">
        <v>4258659</v>
      </c>
      <c r="BA1555" s="93" t="s">
        <v>217</v>
      </c>
      <c r="BB1555" s="93">
        <v>477750</v>
      </c>
      <c r="BC1555" s="93">
        <v>572465</v>
      </c>
      <c r="BD1555" s="93" t="s">
        <v>217</v>
      </c>
      <c r="BE1555" s="93" t="s">
        <v>217</v>
      </c>
      <c r="BF1555" s="93">
        <v>449453</v>
      </c>
      <c r="BG1555" s="93">
        <v>331588</v>
      </c>
      <c r="BH1555" s="93" t="s">
        <v>217</v>
      </c>
      <c r="BI1555" s="93" t="s">
        <v>217</v>
      </c>
      <c r="BJ1555" s="93">
        <v>124260</v>
      </c>
      <c r="BK1555" s="93">
        <v>1126888</v>
      </c>
      <c r="BL1555" s="93" t="s">
        <v>217</v>
      </c>
      <c r="BM1555" s="93">
        <v>8724</v>
      </c>
      <c r="BN1555" s="93" t="s">
        <v>217</v>
      </c>
      <c r="BO1555" s="93">
        <v>813829</v>
      </c>
      <c r="BP1555" s="93" t="s">
        <v>217</v>
      </c>
      <c r="BQ1555" s="93" t="s">
        <v>217</v>
      </c>
      <c r="BR1555" s="93" t="s">
        <v>217</v>
      </c>
      <c r="BS1555" s="93" t="s">
        <v>217</v>
      </c>
      <c r="BT1555" s="93" t="s">
        <v>217</v>
      </c>
      <c r="BU1555" s="93" t="s">
        <v>217</v>
      </c>
      <c r="BV1555" s="93" t="s">
        <v>217</v>
      </c>
      <c r="BW1555" s="93" t="s">
        <v>217</v>
      </c>
      <c r="BX1555" s="93" t="s">
        <v>217</v>
      </c>
      <c r="BY1555" s="93">
        <v>30009</v>
      </c>
      <c r="BZ1555" s="93" t="s">
        <v>217</v>
      </c>
      <c r="CA1555" s="93" t="s">
        <v>217</v>
      </c>
      <c r="CB1555" s="93" t="s">
        <v>217</v>
      </c>
      <c r="CC1555" s="93" t="s">
        <v>217</v>
      </c>
      <c r="CD1555" s="93" t="s">
        <v>217</v>
      </c>
      <c r="CE1555" s="93">
        <v>323693</v>
      </c>
      <c r="CF1555" s="93" t="s">
        <v>217</v>
      </c>
      <c r="CG1555" s="93">
        <v>1659019</v>
      </c>
      <c r="CH1555" s="93">
        <v>933753</v>
      </c>
      <c r="CI1555" s="93">
        <v>304679</v>
      </c>
      <c r="CJ1555" s="93" t="s">
        <v>217</v>
      </c>
      <c r="CK1555" s="93">
        <v>224726</v>
      </c>
      <c r="CL1555" s="93">
        <v>73974</v>
      </c>
      <c r="CM1555" s="93" t="s">
        <v>217</v>
      </c>
      <c r="CN1555" s="93">
        <v>73737</v>
      </c>
      <c r="CO1555" s="93" t="s">
        <v>217</v>
      </c>
      <c r="CP1555" s="93">
        <v>1421</v>
      </c>
      <c r="CQ1555" s="93" t="s">
        <v>217</v>
      </c>
      <c r="CR1555" s="93">
        <v>5634</v>
      </c>
      <c r="CS1555" s="93" t="s">
        <v>217</v>
      </c>
      <c r="CT1555" s="93" t="s">
        <v>217</v>
      </c>
      <c r="CU1555" s="93">
        <v>249582</v>
      </c>
      <c r="CV1555" s="93">
        <v>725266</v>
      </c>
      <c r="CW1555" s="93">
        <v>369253</v>
      </c>
      <c r="CX1555" s="93">
        <v>1832</v>
      </c>
      <c r="CY1555" s="93" t="s">
        <v>217</v>
      </c>
      <c r="CZ1555" s="93">
        <v>354181</v>
      </c>
      <c r="DA1555" s="93">
        <v>47257</v>
      </c>
      <c r="DB1555" s="93">
        <v>14523</v>
      </c>
      <c r="DC1555" s="93">
        <v>32734</v>
      </c>
      <c r="DD1555" s="93">
        <v>153030</v>
      </c>
      <c r="DE1555" s="93">
        <v>144015</v>
      </c>
      <c r="DF1555" s="93" t="s">
        <v>217</v>
      </c>
      <c r="DG1555" s="93">
        <v>9015</v>
      </c>
      <c r="DH1555" s="93">
        <v>1823257</v>
      </c>
      <c r="DI1555" s="93">
        <v>2386588</v>
      </c>
      <c r="DJ1555" s="93">
        <v>1698510</v>
      </c>
      <c r="DK1555" s="93">
        <v>688078</v>
      </c>
      <c r="DL1555" s="93">
        <v>651283</v>
      </c>
      <c r="DM1555" s="93">
        <v>9316</v>
      </c>
      <c r="DN1555" s="93">
        <v>38</v>
      </c>
      <c r="DO1555" s="93" t="s">
        <v>217</v>
      </c>
      <c r="DP1555" s="93">
        <v>246256</v>
      </c>
      <c r="DQ1555" s="93">
        <v>17852</v>
      </c>
      <c r="DR1555" s="93" t="s">
        <v>217</v>
      </c>
      <c r="DS1555" s="93">
        <v>377821</v>
      </c>
      <c r="DT1555" s="93">
        <v>2429363</v>
      </c>
      <c r="DU1555" s="93" t="s">
        <v>217</v>
      </c>
      <c r="DV1555" s="93">
        <v>56695</v>
      </c>
      <c r="DW1555" s="93">
        <v>56695</v>
      </c>
      <c r="DX1555" s="93" t="s">
        <v>217</v>
      </c>
      <c r="DY1555" s="93" t="s">
        <v>217</v>
      </c>
      <c r="DZ1555" s="93" t="s">
        <v>217</v>
      </c>
      <c r="EA1555" s="93" t="s">
        <v>217</v>
      </c>
      <c r="EB1555" s="93" t="s">
        <v>217</v>
      </c>
      <c r="EC1555" s="93" t="s">
        <v>217</v>
      </c>
      <c r="ED1555" s="93" t="s">
        <v>217</v>
      </c>
      <c r="EE1555" s="93" t="s">
        <v>217</v>
      </c>
      <c r="EF1555" s="93" t="s">
        <v>217</v>
      </c>
      <c r="EG1555" s="94" t="s">
        <v>217</v>
      </c>
    </row>
    <row r="1556" spans="1:137">
      <c r="A1556" s="91" t="s">
        <v>659</v>
      </c>
      <c r="B1556" s="92" t="s">
        <v>235</v>
      </c>
      <c r="C1556" s="102">
        <v>32085</v>
      </c>
      <c r="D1556" s="92" t="s">
        <v>233</v>
      </c>
      <c r="E1556" s="92" t="s">
        <v>241</v>
      </c>
      <c r="F1556" s="93">
        <v>2917960</v>
      </c>
      <c r="G1556" s="93">
        <v>882945</v>
      </c>
      <c r="H1556" s="93">
        <v>497857</v>
      </c>
      <c r="I1556" s="93">
        <v>1249860</v>
      </c>
      <c r="J1556" s="93">
        <v>195023</v>
      </c>
      <c r="K1556" s="93" t="s">
        <v>217</v>
      </c>
      <c r="L1556" s="93" t="s">
        <v>217</v>
      </c>
      <c r="M1556" s="93" t="s">
        <v>217</v>
      </c>
      <c r="N1556" s="93">
        <v>303562</v>
      </c>
      <c r="O1556" s="93">
        <v>2962</v>
      </c>
      <c r="P1556" s="93" t="s">
        <v>217</v>
      </c>
      <c r="Q1556" s="93">
        <v>3864</v>
      </c>
      <c r="R1556" s="93">
        <v>3601</v>
      </c>
      <c r="S1556" s="93" t="s">
        <v>217</v>
      </c>
      <c r="T1556" s="93" t="s">
        <v>217</v>
      </c>
      <c r="U1556" s="93">
        <v>517937</v>
      </c>
      <c r="V1556" s="93" t="s">
        <v>217</v>
      </c>
      <c r="W1556" s="93" t="s">
        <v>217</v>
      </c>
      <c r="X1556" s="93">
        <v>55865</v>
      </c>
      <c r="Y1556" s="93" t="s">
        <v>217</v>
      </c>
      <c r="Z1556" s="93" t="s">
        <v>217</v>
      </c>
      <c r="AA1556" s="93" t="s">
        <v>217</v>
      </c>
      <c r="AB1556" s="93">
        <v>9841</v>
      </c>
      <c r="AC1556" s="93" t="s">
        <v>217</v>
      </c>
      <c r="AD1556" s="93" t="s">
        <v>217</v>
      </c>
      <c r="AE1556" s="93" t="s">
        <v>217</v>
      </c>
      <c r="AF1556" s="93" t="s">
        <v>217</v>
      </c>
      <c r="AG1556" s="93" t="s">
        <v>217</v>
      </c>
      <c r="AH1556" s="93">
        <v>7486647</v>
      </c>
      <c r="AI1556" s="93">
        <v>6696095</v>
      </c>
      <c r="AJ1556" s="93">
        <v>758578</v>
      </c>
      <c r="AK1556" s="93">
        <v>31974</v>
      </c>
      <c r="AL1556" s="93">
        <v>3304</v>
      </c>
      <c r="AM1556" s="93">
        <v>128713</v>
      </c>
      <c r="AN1556" s="93" t="s">
        <v>217</v>
      </c>
      <c r="AO1556" s="93">
        <v>128713</v>
      </c>
      <c r="AP1556" s="93">
        <v>538631</v>
      </c>
      <c r="AQ1556" s="93" t="s">
        <v>217</v>
      </c>
      <c r="AR1556" s="93" t="s">
        <v>217</v>
      </c>
      <c r="AS1556" s="93" t="s">
        <v>217</v>
      </c>
      <c r="AT1556" s="93" t="s">
        <v>217</v>
      </c>
      <c r="AU1556" s="93">
        <v>89123</v>
      </c>
      <c r="AV1556" s="93">
        <v>449508</v>
      </c>
      <c r="AW1556" s="93">
        <v>127907</v>
      </c>
      <c r="AX1556" s="93">
        <v>4952</v>
      </c>
      <c r="AY1556" s="93">
        <v>122955</v>
      </c>
      <c r="AZ1556" s="93">
        <v>2052914</v>
      </c>
      <c r="BA1556" s="93" t="s">
        <v>217</v>
      </c>
      <c r="BB1556" s="93">
        <v>279104</v>
      </c>
      <c r="BC1556" s="93">
        <v>433417</v>
      </c>
      <c r="BD1556" s="93" t="s">
        <v>217</v>
      </c>
      <c r="BE1556" s="93" t="s">
        <v>217</v>
      </c>
      <c r="BF1556" s="93">
        <v>304029</v>
      </c>
      <c r="BG1556" s="93">
        <v>235981</v>
      </c>
      <c r="BH1556" s="93" t="s">
        <v>217</v>
      </c>
      <c r="BI1556" s="93" t="s">
        <v>217</v>
      </c>
      <c r="BJ1556" s="93">
        <v>36721</v>
      </c>
      <c r="BK1556" s="93">
        <v>119967</v>
      </c>
      <c r="BL1556" s="93" t="s">
        <v>217</v>
      </c>
      <c r="BM1556" s="93">
        <v>6084</v>
      </c>
      <c r="BN1556" s="93" t="s">
        <v>217</v>
      </c>
      <c r="BO1556" s="93">
        <v>134856</v>
      </c>
      <c r="BP1556" s="93" t="s">
        <v>217</v>
      </c>
      <c r="BQ1556" s="93" t="s">
        <v>217</v>
      </c>
      <c r="BR1556" s="93" t="s">
        <v>217</v>
      </c>
      <c r="BS1556" s="93" t="s">
        <v>217</v>
      </c>
      <c r="BT1556" s="93" t="s">
        <v>217</v>
      </c>
      <c r="BU1556" s="93" t="s">
        <v>217</v>
      </c>
      <c r="BV1556" s="93" t="s">
        <v>217</v>
      </c>
      <c r="BW1556" s="93" t="s">
        <v>217</v>
      </c>
      <c r="BX1556" s="93" t="s">
        <v>217</v>
      </c>
      <c r="BY1556" s="93">
        <v>45500</v>
      </c>
      <c r="BZ1556" s="93">
        <v>248821</v>
      </c>
      <c r="CA1556" s="93" t="s">
        <v>217</v>
      </c>
      <c r="CB1556" s="93" t="s">
        <v>217</v>
      </c>
      <c r="CC1556" s="93" t="s">
        <v>217</v>
      </c>
      <c r="CD1556" s="93" t="s">
        <v>217</v>
      </c>
      <c r="CE1556" s="93">
        <v>208434</v>
      </c>
      <c r="CF1556" s="93" t="s">
        <v>217</v>
      </c>
      <c r="CG1556" s="93">
        <v>1155000</v>
      </c>
      <c r="CH1556" s="93">
        <v>905499</v>
      </c>
      <c r="CI1556" s="93">
        <v>215853</v>
      </c>
      <c r="CJ1556" s="93" t="s">
        <v>217</v>
      </c>
      <c r="CK1556" s="93">
        <v>152180</v>
      </c>
      <c r="CL1556" s="93">
        <v>52083</v>
      </c>
      <c r="CM1556" s="93" t="s">
        <v>217</v>
      </c>
      <c r="CN1556" s="93">
        <v>27313</v>
      </c>
      <c r="CO1556" s="93">
        <v>15059</v>
      </c>
      <c r="CP1556" s="93" t="s">
        <v>217</v>
      </c>
      <c r="CQ1556" s="93" t="s">
        <v>217</v>
      </c>
      <c r="CR1556" s="93">
        <v>4034</v>
      </c>
      <c r="CS1556" s="93">
        <v>6000</v>
      </c>
      <c r="CT1556" s="93" t="s">
        <v>217</v>
      </c>
      <c r="CU1556" s="93">
        <v>432977</v>
      </c>
      <c r="CV1556" s="93">
        <v>249501</v>
      </c>
      <c r="CW1556" s="93">
        <v>10763</v>
      </c>
      <c r="CX1556" s="93" t="s">
        <v>217</v>
      </c>
      <c r="CY1556" s="93" t="s">
        <v>217</v>
      </c>
      <c r="CZ1556" s="93">
        <v>238738</v>
      </c>
      <c r="DA1556" s="93">
        <v>219489</v>
      </c>
      <c r="DB1556" s="93">
        <v>38019</v>
      </c>
      <c r="DC1556" s="93">
        <v>181470</v>
      </c>
      <c r="DD1556" s="93">
        <v>69438</v>
      </c>
      <c r="DE1556" s="93">
        <v>59223</v>
      </c>
      <c r="DF1556" s="93">
        <v>5000</v>
      </c>
      <c r="DG1556" s="93">
        <v>5215</v>
      </c>
      <c r="DH1556" s="93">
        <v>1097813</v>
      </c>
      <c r="DI1556" s="93">
        <v>994146</v>
      </c>
      <c r="DJ1556" s="93">
        <v>614878</v>
      </c>
      <c r="DK1556" s="93">
        <v>379268</v>
      </c>
      <c r="DL1556" s="93">
        <v>693856</v>
      </c>
      <c r="DM1556" s="93">
        <v>5460</v>
      </c>
      <c r="DN1556" s="93">
        <v>128</v>
      </c>
      <c r="DO1556" s="93" t="s">
        <v>217</v>
      </c>
      <c r="DP1556" s="93">
        <v>292040</v>
      </c>
      <c r="DQ1556" s="93" t="s">
        <v>217</v>
      </c>
      <c r="DR1556" s="93" t="s">
        <v>217</v>
      </c>
      <c r="DS1556" s="93">
        <v>396228</v>
      </c>
      <c r="DT1556" s="93">
        <v>1295500</v>
      </c>
      <c r="DU1556" s="93" t="s">
        <v>217</v>
      </c>
      <c r="DV1556" s="93">
        <v>5312</v>
      </c>
      <c r="DW1556" s="93">
        <v>5113</v>
      </c>
      <c r="DX1556" s="93">
        <v>192</v>
      </c>
      <c r="DY1556" s="93">
        <v>7</v>
      </c>
      <c r="DZ1556" s="93" t="s">
        <v>217</v>
      </c>
      <c r="EA1556" s="93" t="s">
        <v>217</v>
      </c>
      <c r="EB1556" s="93" t="s">
        <v>217</v>
      </c>
      <c r="EC1556" s="93">
        <v>7</v>
      </c>
      <c r="ED1556" s="93" t="s">
        <v>217</v>
      </c>
      <c r="EE1556" s="93" t="s">
        <v>217</v>
      </c>
      <c r="EF1556" s="93" t="s">
        <v>217</v>
      </c>
      <c r="EG1556" s="94" t="s">
        <v>217</v>
      </c>
    </row>
    <row r="1557" spans="1:137">
      <c r="A1557" s="91" t="s">
        <v>659</v>
      </c>
      <c r="B1557" s="92" t="s">
        <v>235</v>
      </c>
      <c r="C1557" s="102">
        <v>32107</v>
      </c>
      <c r="D1557" s="92" t="s">
        <v>233</v>
      </c>
      <c r="E1557" s="92" t="s">
        <v>243</v>
      </c>
      <c r="F1557" s="93">
        <v>1828495</v>
      </c>
      <c r="G1557" s="93">
        <v>689969</v>
      </c>
      <c r="H1557" s="93">
        <v>208843</v>
      </c>
      <c r="I1557" s="93">
        <v>716553</v>
      </c>
      <c r="J1557" s="93">
        <v>148567</v>
      </c>
      <c r="K1557" s="93" t="s">
        <v>217</v>
      </c>
      <c r="L1557" s="93" t="s">
        <v>217</v>
      </c>
      <c r="M1557" s="93">
        <v>16</v>
      </c>
      <c r="N1557" s="93">
        <v>107659</v>
      </c>
      <c r="O1557" s="93">
        <v>2195</v>
      </c>
      <c r="P1557" s="93" t="s">
        <v>217</v>
      </c>
      <c r="Q1557" s="93">
        <v>2890</v>
      </c>
      <c r="R1557" s="93">
        <v>2723</v>
      </c>
      <c r="S1557" s="93" t="s">
        <v>217</v>
      </c>
      <c r="T1557" s="93" t="s">
        <v>217</v>
      </c>
      <c r="U1557" s="93">
        <v>342552</v>
      </c>
      <c r="V1557" s="93" t="s">
        <v>217</v>
      </c>
      <c r="W1557" s="93" t="s">
        <v>217</v>
      </c>
      <c r="X1557" s="93">
        <v>19866</v>
      </c>
      <c r="Y1557" s="93" t="s">
        <v>217</v>
      </c>
      <c r="Z1557" s="93" t="s">
        <v>217</v>
      </c>
      <c r="AA1557" s="93" t="s">
        <v>217</v>
      </c>
      <c r="AB1557" s="93">
        <v>10644</v>
      </c>
      <c r="AC1557" s="93" t="s">
        <v>217</v>
      </c>
      <c r="AD1557" s="93" t="s">
        <v>217</v>
      </c>
      <c r="AE1557" s="93" t="s">
        <v>217</v>
      </c>
      <c r="AF1557" s="93" t="s">
        <v>217</v>
      </c>
      <c r="AG1557" s="93" t="s">
        <v>217</v>
      </c>
      <c r="AH1557" s="93">
        <v>18445894</v>
      </c>
      <c r="AI1557" s="93">
        <v>3868135</v>
      </c>
      <c r="AJ1557" s="93">
        <v>411613</v>
      </c>
      <c r="AK1557" s="93">
        <v>14166146</v>
      </c>
      <c r="AL1557" s="93">
        <v>1654</v>
      </c>
      <c r="AM1557" s="93">
        <v>54141</v>
      </c>
      <c r="AN1557" s="93" t="s">
        <v>217</v>
      </c>
      <c r="AO1557" s="93">
        <v>54141</v>
      </c>
      <c r="AP1557" s="93">
        <v>202758</v>
      </c>
      <c r="AQ1557" s="93" t="s">
        <v>217</v>
      </c>
      <c r="AR1557" s="93" t="s">
        <v>217</v>
      </c>
      <c r="AS1557" s="93" t="s">
        <v>217</v>
      </c>
      <c r="AT1557" s="93">
        <v>28892</v>
      </c>
      <c r="AU1557" s="93">
        <v>131061</v>
      </c>
      <c r="AV1557" s="93">
        <v>42805</v>
      </c>
      <c r="AW1557" s="93">
        <v>38446</v>
      </c>
      <c r="AX1557" s="93">
        <v>5191</v>
      </c>
      <c r="AY1557" s="93">
        <v>33255</v>
      </c>
      <c r="AZ1557" s="93">
        <v>21499847</v>
      </c>
      <c r="BA1557" s="93" t="s">
        <v>217</v>
      </c>
      <c r="BB1557" s="93">
        <v>92119</v>
      </c>
      <c r="BC1557" s="93">
        <v>201603</v>
      </c>
      <c r="BD1557" s="93" t="s">
        <v>217</v>
      </c>
      <c r="BE1557" s="93" t="s">
        <v>217</v>
      </c>
      <c r="BF1557" s="93">
        <v>278646</v>
      </c>
      <c r="BG1557" s="93">
        <v>145682</v>
      </c>
      <c r="BH1557" s="93" t="s">
        <v>217</v>
      </c>
      <c r="BI1557" s="93" t="s">
        <v>217</v>
      </c>
      <c r="BJ1557" s="93">
        <v>80446</v>
      </c>
      <c r="BK1557" s="93">
        <v>9803762</v>
      </c>
      <c r="BL1557" s="93" t="s">
        <v>217</v>
      </c>
      <c r="BM1557" s="93">
        <v>5476</v>
      </c>
      <c r="BN1557" s="93" t="s">
        <v>217</v>
      </c>
      <c r="BO1557" s="93">
        <v>568037</v>
      </c>
      <c r="BP1557" s="93" t="s">
        <v>217</v>
      </c>
      <c r="BQ1557" s="93" t="s">
        <v>217</v>
      </c>
      <c r="BR1557" s="93" t="s">
        <v>217</v>
      </c>
      <c r="BS1557" s="93" t="s">
        <v>217</v>
      </c>
      <c r="BT1557" s="93" t="s">
        <v>217</v>
      </c>
      <c r="BU1557" s="93" t="s">
        <v>217</v>
      </c>
      <c r="BV1557" s="93" t="s">
        <v>217</v>
      </c>
      <c r="BW1557" s="93" t="s">
        <v>217</v>
      </c>
      <c r="BX1557" s="93" t="s">
        <v>217</v>
      </c>
      <c r="BY1557" s="93">
        <v>50503</v>
      </c>
      <c r="BZ1557" s="93">
        <v>9861811</v>
      </c>
      <c r="CA1557" s="93" t="s">
        <v>217</v>
      </c>
      <c r="CB1557" s="93" t="s">
        <v>217</v>
      </c>
      <c r="CC1557" s="93" t="s">
        <v>217</v>
      </c>
      <c r="CD1557" s="93" t="s">
        <v>217</v>
      </c>
      <c r="CE1557" s="93">
        <v>411762</v>
      </c>
      <c r="CF1557" s="93" t="s">
        <v>217</v>
      </c>
      <c r="CG1557" s="93">
        <v>1699246</v>
      </c>
      <c r="CH1557" s="93">
        <v>1281124</v>
      </c>
      <c r="CI1557" s="93">
        <v>107957</v>
      </c>
      <c r="CJ1557" s="93" t="s">
        <v>217</v>
      </c>
      <c r="CK1557" s="93">
        <v>139322</v>
      </c>
      <c r="CL1557" s="93">
        <v>33161</v>
      </c>
      <c r="CM1557" s="93" t="s">
        <v>217</v>
      </c>
      <c r="CN1557" s="93">
        <v>440750</v>
      </c>
      <c r="CO1557" s="93" t="s">
        <v>217</v>
      </c>
      <c r="CP1557" s="93" t="s">
        <v>217</v>
      </c>
      <c r="CQ1557" s="93" t="s">
        <v>217</v>
      </c>
      <c r="CR1557" s="93">
        <v>11130</v>
      </c>
      <c r="CS1557" s="93" t="s">
        <v>217</v>
      </c>
      <c r="CT1557" s="93" t="s">
        <v>217</v>
      </c>
      <c r="CU1557" s="93">
        <v>548804</v>
      </c>
      <c r="CV1557" s="93">
        <v>418122</v>
      </c>
      <c r="CW1557" s="93">
        <v>264694</v>
      </c>
      <c r="CX1557" s="93" t="s">
        <v>217</v>
      </c>
      <c r="CY1557" s="93" t="s">
        <v>217</v>
      </c>
      <c r="CZ1557" s="93">
        <v>153428</v>
      </c>
      <c r="DA1557" s="93">
        <v>538132</v>
      </c>
      <c r="DB1557" s="93">
        <v>53402</v>
      </c>
      <c r="DC1557" s="93">
        <v>484730</v>
      </c>
      <c r="DD1557" s="93">
        <v>541364</v>
      </c>
      <c r="DE1557" s="93">
        <v>403499</v>
      </c>
      <c r="DF1557" s="93">
        <v>10000</v>
      </c>
      <c r="DG1557" s="93">
        <v>127865</v>
      </c>
      <c r="DH1557" s="93">
        <v>30874244</v>
      </c>
      <c r="DI1557" s="93">
        <v>1075235</v>
      </c>
      <c r="DJ1557" s="93">
        <v>305303</v>
      </c>
      <c r="DK1557" s="93">
        <v>769932</v>
      </c>
      <c r="DL1557" s="93">
        <v>3948508</v>
      </c>
      <c r="DM1557" s="93">
        <v>1853</v>
      </c>
      <c r="DN1557" s="93">
        <v>36</v>
      </c>
      <c r="DO1557" s="93" t="s">
        <v>217</v>
      </c>
      <c r="DP1557" s="93">
        <v>213210</v>
      </c>
      <c r="DQ1557" s="93">
        <v>2200543</v>
      </c>
      <c r="DR1557" s="93" t="s">
        <v>217</v>
      </c>
      <c r="DS1557" s="93">
        <v>1532866</v>
      </c>
      <c r="DT1557" s="93">
        <v>1073596</v>
      </c>
      <c r="DU1557" s="93" t="s">
        <v>217</v>
      </c>
      <c r="DV1557" s="93">
        <v>2731</v>
      </c>
      <c r="DW1557" s="93">
        <v>2731</v>
      </c>
      <c r="DX1557" s="93" t="s">
        <v>217</v>
      </c>
      <c r="DY1557" s="93" t="s">
        <v>217</v>
      </c>
      <c r="DZ1557" s="93" t="s">
        <v>217</v>
      </c>
      <c r="EA1557" s="93" t="s">
        <v>217</v>
      </c>
      <c r="EB1557" s="93" t="s">
        <v>217</v>
      </c>
      <c r="EC1557" s="93" t="s">
        <v>217</v>
      </c>
      <c r="ED1557" s="93" t="s">
        <v>217</v>
      </c>
      <c r="EE1557" s="93" t="s">
        <v>217</v>
      </c>
      <c r="EF1557" s="93" t="s">
        <v>217</v>
      </c>
      <c r="EG1557" s="94" t="s">
        <v>217</v>
      </c>
    </row>
    <row r="1558" spans="1:137">
      <c r="A1558" s="91" t="s">
        <v>659</v>
      </c>
      <c r="B1558" s="92" t="s">
        <v>235</v>
      </c>
      <c r="C1558" s="102">
        <v>32115</v>
      </c>
      <c r="D1558" s="92" t="s">
        <v>233</v>
      </c>
      <c r="E1558" s="92" t="s">
        <v>244</v>
      </c>
      <c r="F1558" s="93">
        <v>4880739</v>
      </c>
      <c r="G1558" s="93">
        <v>1470825</v>
      </c>
      <c r="H1558" s="93">
        <v>1181170</v>
      </c>
      <c r="I1558" s="93">
        <v>1856047</v>
      </c>
      <c r="J1558" s="93">
        <v>281790</v>
      </c>
      <c r="K1558" s="93" t="s">
        <v>217</v>
      </c>
      <c r="L1558" s="93" t="s">
        <v>217</v>
      </c>
      <c r="M1558" s="93">
        <v>8</v>
      </c>
      <c r="N1558" s="93">
        <v>181067</v>
      </c>
      <c r="O1558" s="93">
        <v>4851</v>
      </c>
      <c r="P1558" s="93" t="s">
        <v>217</v>
      </c>
      <c r="Q1558" s="93">
        <v>6343</v>
      </c>
      <c r="R1558" s="93">
        <v>5926</v>
      </c>
      <c r="S1558" s="93" t="s">
        <v>217</v>
      </c>
      <c r="T1558" s="93" t="s">
        <v>217</v>
      </c>
      <c r="U1558" s="93">
        <v>702567</v>
      </c>
      <c r="V1558" s="93" t="s">
        <v>217</v>
      </c>
      <c r="W1558" s="93" t="s">
        <v>217</v>
      </c>
      <c r="X1558" s="93">
        <v>30004</v>
      </c>
      <c r="Y1558" s="93" t="s">
        <v>217</v>
      </c>
      <c r="Z1558" s="93" t="s">
        <v>217</v>
      </c>
      <c r="AA1558" s="93" t="s">
        <v>217</v>
      </c>
      <c r="AB1558" s="93">
        <v>17512</v>
      </c>
      <c r="AC1558" s="93" t="s">
        <v>217</v>
      </c>
      <c r="AD1558" s="93" t="s">
        <v>217</v>
      </c>
      <c r="AE1558" s="93" t="s">
        <v>217</v>
      </c>
      <c r="AF1558" s="93" t="s">
        <v>217</v>
      </c>
      <c r="AG1558" s="93" t="s">
        <v>217</v>
      </c>
      <c r="AH1558" s="93">
        <v>8267412</v>
      </c>
      <c r="AI1558" s="93">
        <v>4094431</v>
      </c>
      <c r="AJ1558" s="93">
        <v>565055</v>
      </c>
      <c r="AK1558" s="93">
        <v>3607926</v>
      </c>
      <c r="AL1558" s="93">
        <v>5057</v>
      </c>
      <c r="AM1558" s="93">
        <v>164403</v>
      </c>
      <c r="AN1558" s="93">
        <v>49365</v>
      </c>
      <c r="AO1558" s="93">
        <v>115038</v>
      </c>
      <c r="AP1558" s="93">
        <v>411047</v>
      </c>
      <c r="AQ1558" s="93" t="s">
        <v>217</v>
      </c>
      <c r="AR1558" s="93">
        <v>3035</v>
      </c>
      <c r="AS1558" s="93" t="s">
        <v>217</v>
      </c>
      <c r="AT1558" s="93" t="s">
        <v>217</v>
      </c>
      <c r="AU1558" s="93">
        <v>338794</v>
      </c>
      <c r="AV1558" s="93">
        <v>69218</v>
      </c>
      <c r="AW1558" s="93">
        <v>27522</v>
      </c>
      <c r="AX1558" s="93">
        <v>15704</v>
      </c>
      <c r="AY1558" s="93">
        <v>11818</v>
      </c>
      <c r="AZ1558" s="93">
        <v>7875807</v>
      </c>
      <c r="BA1558" s="93" t="s">
        <v>217</v>
      </c>
      <c r="BB1558" s="93">
        <v>495000</v>
      </c>
      <c r="BC1558" s="93">
        <v>379975</v>
      </c>
      <c r="BD1558" s="93" t="s">
        <v>217</v>
      </c>
      <c r="BE1558" s="93" t="s">
        <v>217</v>
      </c>
      <c r="BF1558" s="93">
        <v>447927</v>
      </c>
      <c r="BG1558" s="93">
        <v>275091</v>
      </c>
      <c r="BH1558" s="93" t="s">
        <v>217</v>
      </c>
      <c r="BI1558" s="93" t="s">
        <v>217</v>
      </c>
      <c r="BJ1558" s="93">
        <v>158082</v>
      </c>
      <c r="BK1558" s="93">
        <v>449557</v>
      </c>
      <c r="BL1558" s="93" t="s">
        <v>217</v>
      </c>
      <c r="BM1558" s="93">
        <v>11259</v>
      </c>
      <c r="BN1558" s="93" t="s">
        <v>217</v>
      </c>
      <c r="BO1558" s="93">
        <v>803460</v>
      </c>
      <c r="BP1558" s="93" t="s">
        <v>217</v>
      </c>
      <c r="BQ1558" s="93" t="s">
        <v>217</v>
      </c>
      <c r="BR1558" s="93" t="s">
        <v>217</v>
      </c>
      <c r="BS1558" s="93" t="s">
        <v>217</v>
      </c>
      <c r="BT1558" s="93" t="s">
        <v>217</v>
      </c>
      <c r="BU1558" s="93" t="s">
        <v>217</v>
      </c>
      <c r="BV1558" s="93" t="s">
        <v>217</v>
      </c>
      <c r="BW1558" s="93" t="s">
        <v>217</v>
      </c>
      <c r="BX1558" s="93" t="s">
        <v>217</v>
      </c>
      <c r="BY1558" s="93">
        <v>20345</v>
      </c>
      <c r="BZ1558" s="93">
        <v>4450022</v>
      </c>
      <c r="CA1558" s="93" t="s">
        <v>217</v>
      </c>
      <c r="CB1558" s="93" t="s">
        <v>217</v>
      </c>
      <c r="CC1558" s="93" t="s">
        <v>217</v>
      </c>
      <c r="CD1558" s="93" t="s">
        <v>217</v>
      </c>
      <c r="CE1558" s="93">
        <v>385089</v>
      </c>
      <c r="CF1558" s="93" t="s">
        <v>217</v>
      </c>
      <c r="CG1558" s="93">
        <v>4343942</v>
      </c>
      <c r="CH1558" s="93">
        <v>3791855</v>
      </c>
      <c r="CI1558" s="93">
        <v>189598</v>
      </c>
      <c r="CJ1558" s="93" t="s">
        <v>217</v>
      </c>
      <c r="CK1558" s="93">
        <v>223964</v>
      </c>
      <c r="CL1558" s="93">
        <v>60124</v>
      </c>
      <c r="CM1558" s="93" t="s">
        <v>217</v>
      </c>
      <c r="CN1558" s="93">
        <v>943410</v>
      </c>
      <c r="CO1558" s="93">
        <v>1769022</v>
      </c>
      <c r="CP1558" s="93" t="s">
        <v>217</v>
      </c>
      <c r="CQ1558" s="93" t="s">
        <v>217</v>
      </c>
      <c r="CR1558" s="93">
        <v>9032</v>
      </c>
      <c r="CS1558" s="93">
        <v>4400</v>
      </c>
      <c r="CT1558" s="93" t="s">
        <v>217</v>
      </c>
      <c r="CU1558" s="93">
        <v>592305</v>
      </c>
      <c r="CV1558" s="93">
        <v>552087</v>
      </c>
      <c r="CW1558" s="93">
        <v>21659</v>
      </c>
      <c r="CX1558" s="93" t="s">
        <v>217</v>
      </c>
      <c r="CY1558" s="93" t="s">
        <v>217</v>
      </c>
      <c r="CZ1558" s="93">
        <v>530428</v>
      </c>
      <c r="DA1558" s="93">
        <v>634368</v>
      </c>
      <c r="DB1558" s="93">
        <v>230249</v>
      </c>
      <c r="DC1558" s="93">
        <v>404119</v>
      </c>
      <c r="DD1558" s="93">
        <v>523304</v>
      </c>
      <c r="DE1558" s="93">
        <v>185199</v>
      </c>
      <c r="DF1558" s="93" t="s">
        <v>217</v>
      </c>
      <c r="DG1558" s="93">
        <v>338105</v>
      </c>
      <c r="DH1558" s="93">
        <v>18349715</v>
      </c>
      <c r="DI1558" s="93">
        <v>4561632</v>
      </c>
      <c r="DJ1558" s="93">
        <v>562508</v>
      </c>
      <c r="DK1558" s="93">
        <v>3999124</v>
      </c>
      <c r="DL1558" s="93">
        <v>2925302</v>
      </c>
      <c r="DM1558" s="93">
        <v>2452</v>
      </c>
      <c r="DN1558" s="93">
        <v>30</v>
      </c>
      <c r="DO1558" s="93" t="s">
        <v>217</v>
      </c>
      <c r="DP1558" s="93">
        <v>391037</v>
      </c>
      <c r="DQ1558" s="93">
        <v>2426</v>
      </c>
      <c r="DR1558" s="93" t="s">
        <v>217</v>
      </c>
      <c r="DS1558" s="93">
        <v>2529357</v>
      </c>
      <c r="DT1558" s="93">
        <v>3307060</v>
      </c>
      <c r="DU1558" s="93" t="s">
        <v>217</v>
      </c>
      <c r="DV1558" s="93">
        <v>13321</v>
      </c>
      <c r="DW1558" s="93">
        <v>12530</v>
      </c>
      <c r="DX1558" s="93">
        <v>68</v>
      </c>
      <c r="DY1558" s="93" t="s">
        <v>217</v>
      </c>
      <c r="DZ1558" s="93" t="s">
        <v>217</v>
      </c>
      <c r="EA1558" s="93" t="s">
        <v>217</v>
      </c>
      <c r="EB1558" s="93" t="s">
        <v>217</v>
      </c>
      <c r="EC1558" s="93" t="s">
        <v>217</v>
      </c>
      <c r="ED1558" s="93" t="s">
        <v>217</v>
      </c>
      <c r="EE1558" s="93" t="s">
        <v>217</v>
      </c>
      <c r="EF1558" s="93">
        <v>723</v>
      </c>
      <c r="EG1558" s="94" t="s">
        <v>217</v>
      </c>
    </row>
    <row r="1559" spans="1:137">
      <c r="A1559" s="91" t="s">
        <v>659</v>
      </c>
      <c r="B1559" s="92" t="s">
        <v>235</v>
      </c>
      <c r="C1559" s="102">
        <v>32131</v>
      </c>
      <c r="D1559" s="92" t="s">
        <v>233</v>
      </c>
      <c r="E1559" s="92" t="s">
        <v>245</v>
      </c>
      <c r="F1559" s="93">
        <v>3159607</v>
      </c>
      <c r="G1559" s="93">
        <v>979842</v>
      </c>
      <c r="H1559" s="93">
        <v>235796</v>
      </c>
      <c r="I1559" s="93">
        <v>1642602</v>
      </c>
      <c r="J1559" s="93">
        <v>190635</v>
      </c>
      <c r="K1559" s="93" t="s">
        <v>217</v>
      </c>
      <c r="L1559" s="93" t="s">
        <v>217</v>
      </c>
      <c r="M1559" s="93" t="s">
        <v>217</v>
      </c>
      <c r="N1559" s="93">
        <v>183758</v>
      </c>
      <c r="O1559" s="93">
        <v>3384</v>
      </c>
      <c r="P1559" s="93" t="s">
        <v>217</v>
      </c>
      <c r="Q1559" s="93">
        <v>4417</v>
      </c>
      <c r="R1559" s="93">
        <v>4119</v>
      </c>
      <c r="S1559" s="93" t="s">
        <v>217</v>
      </c>
      <c r="T1559" s="93" t="s">
        <v>217</v>
      </c>
      <c r="U1559" s="93">
        <v>532437</v>
      </c>
      <c r="V1559" s="93" t="s">
        <v>217</v>
      </c>
      <c r="W1559" s="93" t="s">
        <v>217</v>
      </c>
      <c r="X1559" s="93">
        <v>33799</v>
      </c>
      <c r="Y1559" s="93" t="s">
        <v>217</v>
      </c>
      <c r="Z1559" s="93" t="s">
        <v>217</v>
      </c>
      <c r="AA1559" s="93" t="s">
        <v>217</v>
      </c>
      <c r="AB1559" s="93">
        <v>6897</v>
      </c>
      <c r="AC1559" s="93" t="s">
        <v>217</v>
      </c>
      <c r="AD1559" s="93" t="s">
        <v>217</v>
      </c>
      <c r="AE1559" s="93" t="s">
        <v>217</v>
      </c>
      <c r="AF1559" s="93" t="s">
        <v>217</v>
      </c>
      <c r="AG1559" s="93" t="s">
        <v>217</v>
      </c>
      <c r="AH1559" s="93">
        <v>6078411</v>
      </c>
      <c r="AI1559" s="93">
        <v>5387575</v>
      </c>
      <c r="AJ1559" s="93">
        <v>685282</v>
      </c>
      <c r="AK1559" s="93">
        <v>5554</v>
      </c>
      <c r="AL1559" s="93">
        <v>2039</v>
      </c>
      <c r="AM1559" s="93">
        <v>58936</v>
      </c>
      <c r="AN1559" s="93">
        <v>7193</v>
      </c>
      <c r="AO1559" s="93">
        <v>51743</v>
      </c>
      <c r="AP1559" s="93">
        <v>151766</v>
      </c>
      <c r="AQ1559" s="93" t="s">
        <v>217</v>
      </c>
      <c r="AR1559" s="93" t="s">
        <v>217</v>
      </c>
      <c r="AS1559" s="93" t="s">
        <v>217</v>
      </c>
      <c r="AT1559" s="93">
        <v>43316</v>
      </c>
      <c r="AU1559" s="93">
        <v>60192</v>
      </c>
      <c r="AV1559" s="93">
        <v>48258</v>
      </c>
      <c r="AW1559" s="93">
        <v>17684</v>
      </c>
      <c r="AX1559" s="93">
        <v>8390</v>
      </c>
      <c r="AY1559" s="93">
        <v>9294</v>
      </c>
      <c r="AZ1559" s="93">
        <v>2145357</v>
      </c>
      <c r="BA1559" s="93" t="s">
        <v>217</v>
      </c>
      <c r="BB1559" s="93">
        <v>322312</v>
      </c>
      <c r="BC1559" s="93">
        <v>239350</v>
      </c>
      <c r="BD1559" s="93" t="s">
        <v>217</v>
      </c>
      <c r="BE1559" s="93" t="s">
        <v>217</v>
      </c>
      <c r="BF1559" s="93">
        <v>407170</v>
      </c>
      <c r="BG1559" s="93">
        <v>233822</v>
      </c>
      <c r="BH1559" s="93" t="s">
        <v>217</v>
      </c>
      <c r="BI1559" s="93" t="s">
        <v>217</v>
      </c>
      <c r="BJ1559" s="93">
        <v>57038</v>
      </c>
      <c r="BK1559" s="93">
        <v>113420</v>
      </c>
      <c r="BL1559" s="93" t="s">
        <v>217</v>
      </c>
      <c r="BM1559" s="93">
        <v>6757</v>
      </c>
      <c r="BN1559" s="93" t="s">
        <v>217</v>
      </c>
      <c r="BO1559" s="93">
        <v>511131</v>
      </c>
      <c r="BP1559" s="93" t="s">
        <v>217</v>
      </c>
      <c r="BQ1559" s="93" t="s">
        <v>217</v>
      </c>
      <c r="BR1559" s="93" t="s">
        <v>217</v>
      </c>
      <c r="BS1559" s="93" t="s">
        <v>217</v>
      </c>
      <c r="BT1559" s="93" t="s">
        <v>217</v>
      </c>
      <c r="BU1559" s="93" t="s">
        <v>217</v>
      </c>
      <c r="BV1559" s="93" t="s">
        <v>217</v>
      </c>
      <c r="BW1559" s="93" t="s">
        <v>217</v>
      </c>
      <c r="BX1559" s="93" t="s">
        <v>217</v>
      </c>
      <c r="BY1559" s="93">
        <v>75293</v>
      </c>
      <c r="BZ1559" s="93" t="s">
        <v>217</v>
      </c>
      <c r="CA1559" s="93" t="s">
        <v>217</v>
      </c>
      <c r="CB1559" s="93" t="s">
        <v>217</v>
      </c>
      <c r="CC1559" s="93" t="s">
        <v>217</v>
      </c>
      <c r="CD1559" s="93" t="s">
        <v>217</v>
      </c>
      <c r="CE1559" s="93">
        <v>179064</v>
      </c>
      <c r="CF1559" s="93" t="s">
        <v>217</v>
      </c>
      <c r="CG1559" s="93">
        <v>1043739</v>
      </c>
      <c r="CH1559" s="93">
        <v>796157</v>
      </c>
      <c r="CI1559" s="93">
        <v>195527</v>
      </c>
      <c r="CJ1559" s="93" t="s">
        <v>217</v>
      </c>
      <c r="CK1559" s="93">
        <v>207655</v>
      </c>
      <c r="CL1559" s="93">
        <v>51613</v>
      </c>
      <c r="CM1559" s="93" t="s">
        <v>217</v>
      </c>
      <c r="CN1559" s="93">
        <v>5985</v>
      </c>
      <c r="CO1559" s="93">
        <v>50178</v>
      </c>
      <c r="CP1559" s="93" t="s">
        <v>217</v>
      </c>
      <c r="CQ1559" s="93" t="s">
        <v>217</v>
      </c>
      <c r="CR1559" s="93">
        <v>3434</v>
      </c>
      <c r="CS1559" s="93">
        <v>4400</v>
      </c>
      <c r="CT1559" s="93" t="s">
        <v>217</v>
      </c>
      <c r="CU1559" s="93">
        <v>277365</v>
      </c>
      <c r="CV1559" s="93">
        <v>247582</v>
      </c>
      <c r="CW1559" s="93">
        <v>44201</v>
      </c>
      <c r="CX1559" s="93" t="s">
        <v>217</v>
      </c>
      <c r="CY1559" s="93" t="s">
        <v>217</v>
      </c>
      <c r="CZ1559" s="93">
        <v>203381</v>
      </c>
      <c r="DA1559" s="93">
        <v>94263</v>
      </c>
      <c r="DB1559" s="93">
        <v>5658</v>
      </c>
      <c r="DC1559" s="93">
        <v>88605</v>
      </c>
      <c r="DD1559" s="93">
        <v>80421</v>
      </c>
      <c r="DE1559" s="93">
        <v>75229</v>
      </c>
      <c r="DF1559" s="93">
        <v>2000</v>
      </c>
      <c r="DG1559" s="93">
        <v>3192</v>
      </c>
      <c r="DH1559" s="93">
        <v>996744</v>
      </c>
      <c r="DI1559" s="93">
        <v>728100</v>
      </c>
      <c r="DJ1559" s="93">
        <v>492623</v>
      </c>
      <c r="DK1559" s="93">
        <v>235477</v>
      </c>
      <c r="DL1559" s="93">
        <v>549851</v>
      </c>
      <c r="DM1559" s="93">
        <v>2</v>
      </c>
      <c r="DN1559" s="93">
        <v>10</v>
      </c>
      <c r="DO1559" s="93" t="s">
        <v>217</v>
      </c>
      <c r="DP1559" s="93">
        <v>174361</v>
      </c>
      <c r="DQ1559" s="93">
        <v>3045</v>
      </c>
      <c r="DR1559" s="93" t="s">
        <v>217</v>
      </c>
      <c r="DS1559" s="93">
        <v>372433</v>
      </c>
      <c r="DT1559" s="93">
        <v>1527800</v>
      </c>
      <c r="DU1559" s="93" t="s">
        <v>217</v>
      </c>
      <c r="DV1559" s="93">
        <v>13407</v>
      </c>
      <c r="DW1559" s="93">
        <v>12023</v>
      </c>
      <c r="DX1559" s="93" t="s">
        <v>217</v>
      </c>
      <c r="DY1559" s="93">
        <v>1353</v>
      </c>
      <c r="DZ1559" s="93" t="s">
        <v>217</v>
      </c>
      <c r="EA1559" s="93" t="s">
        <v>217</v>
      </c>
      <c r="EB1559" s="93">
        <v>1353</v>
      </c>
      <c r="EC1559" s="93" t="s">
        <v>217</v>
      </c>
      <c r="ED1559" s="93" t="s">
        <v>217</v>
      </c>
      <c r="EE1559" s="93" t="s">
        <v>217</v>
      </c>
      <c r="EF1559" s="93">
        <v>31</v>
      </c>
      <c r="EG1559" s="94" t="s">
        <v>217</v>
      </c>
    </row>
    <row r="1560" spans="1:137">
      <c r="A1560" s="91" t="s">
        <v>659</v>
      </c>
      <c r="B1560" s="92" t="s">
        <v>235</v>
      </c>
      <c r="C1560" s="102">
        <v>32140</v>
      </c>
      <c r="D1560" s="92" t="s">
        <v>233</v>
      </c>
      <c r="E1560" s="92" t="s">
        <v>246</v>
      </c>
      <c r="F1560" s="93">
        <v>3078277</v>
      </c>
      <c r="G1560" s="93">
        <v>854647</v>
      </c>
      <c r="H1560" s="93">
        <v>186798</v>
      </c>
      <c r="I1560" s="93">
        <v>1677449</v>
      </c>
      <c r="J1560" s="93">
        <v>183935</v>
      </c>
      <c r="K1560" s="93" t="s">
        <v>217</v>
      </c>
      <c r="L1560" s="93" t="s">
        <v>217</v>
      </c>
      <c r="M1560" s="93" t="s">
        <v>217</v>
      </c>
      <c r="N1560" s="93">
        <v>255594</v>
      </c>
      <c r="O1560" s="93">
        <v>2865</v>
      </c>
      <c r="P1560" s="93" t="s">
        <v>217</v>
      </c>
      <c r="Q1560" s="93">
        <v>3740</v>
      </c>
      <c r="R1560" s="93">
        <v>3487</v>
      </c>
      <c r="S1560" s="93" t="s">
        <v>217</v>
      </c>
      <c r="T1560" s="93" t="s">
        <v>217</v>
      </c>
      <c r="U1560" s="93">
        <v>488325</v>
      </c>
      <c r="V1560" s="93">
        <v>22963</v>
      </c>
      <c r="W1560" s="93" t="s">
        <v>217</v>
      </c>
      <c r="X1560" s="93">
        <v>46988</v>
      </c>
      <c r="Y1560" s="93" t="s">
        <v>217</v>
      </c>
      <c r="Z1560" s="93" t="s">
        <v>217</v>
      </c>
      <c r="AA1560" s="93" t="s">
        <v>217</v>
      </c>
      <c r="AB1560" s="93">
        <v>7177</v>
      </c>
      <c r="AC1560" s="93" t="s">
        <v>217</v>
      </c>
      <c r="AD1560" s="93" t="s">
        <v>217</v>
      </c>
      <c r="AE1560" s="93" t="s">
        <v>217</v>
      </c>
      <c r="AF1560" s="93" t="s">
        <v>217</v>
      </c>
      <c r="AG1560" s="93" t="s">
        <v>217</v>
      </c>
      <c r="AH1560" s="93">
        <v>7939286</v>
      </c>
      <c r="AI1560" s="93">
        <v>7375023</v>
      </c>
      <c r="AJ1560" s="93">
        <v>559612</v>
      </c>
      <c r="AK1560" s="93">
        <v>4651</v>
      </c>
      <c r="AL1560" s="93">
        <v>3856</v>
      </c>
      <c r="AM1560" s="93">
        <v>124012</v>
      </c>
      <c r="AN1560" s="93">
        <v>61599</v>
      </c>
      <c r="AO1560" s="93">
        <v>62413</v>
      </c>
      <c r="AP1560" s="93">
        <v>106377</v>
      </c>
      <c r="AQ1560" s="93" t="s">
        <v>217</v>
      </c>
      <c r="AR1560" s="93" t="s">
        <v>217</v>
      </c>
      <c r="AS1560" s="93" t="s">
        <v>217</v>
      </c>
      <c r="AT1560" s="93">
        <v>24225</v>
      </c>
      <c r="AU1560" s="93">
        <v>49926</v>
      </c>
      <c r="AV1560" s="93">
        <v>32226</v>
      </c>
      <c r="AW1560" s="93">
        <v>44094</v>
      </c>
      <c r="AX1560" s="93">
        <v>5707</v>
      </c>
      <c r="AY1560" s="93">
        <v>38387</v>
      </c>
      <c r="AZ1560" s="93">
        <v>2078603</v>
      </c>
      <c r="BA1560" s="93" t="s">
        <v>217</v>
      </c>
      <c r="BB1560" s="93">
        <v>258713</v>
      </c>
      <c r="BC1560" s="93">
        <v>236696</v>
      </c>
      <c r="BD1560" s="93" t="s">
        <v>217</v>
      </c>
      <c r="BE1560" s="93" t="s">
        <v>217</v>
      </c>
      <c r="BF1560" s="93">
        <v>396176</v>
      </c>
      <c r="BG1560" s="93">
        <v>205959</v>
      </c>
      <c r="BH1560" s="93" t="s">
        <v>217</v>
      </c>
      <c r="BI1560" s="93" t="s">
        <v>217</v>
      </c>
      <c r="BJ1560" s="93">
        <v>486832</v>
      </c>
      <c r="BK1560" s="93">
        <v>24014</v>
      </c>
      <c r="BL1560" s="93" t="s">
        <v>217</v>
      </c>
      <c r="BM1560" s="93">
        <v>9328</v>
      </c>
      <c r="BN1560" s="93" t="s">
        <v>217</v>
      </c>
      <c r="BO1560" s="93">
        <v>284932</v>
      </c>
      <c r="BP1560" s="93" t="s">
        <v>217</v>
      </c>
      <c r="BQ1560" s="93" t="s">
        <v>217</v>
      </c>
      <c r="BR1560" s="93" t="s">
        <v>217</v>
      </c>
      <c r="BS1560" s="93">
        <v>35336</v>
      </c>
      <c r="BT1560" s="93" t="s">
        <v>217</v>
      </c>
      <c r="BU1560" s="93" t="s">
        <v>217</v>
      </c>
      <c r="BV1560" s="93" t="s">
        <v>217</v>
      </c>
      <c r="BW1560" s="93" t="s">
        <v>217</v>
      </c>
      <c r="BX1560" s="93" t="s">
        <v>217</v>
      </c>
      <c r="BY1560" s="93" t="s">
        <v>217</v>
      </c>
      <c r="BZ1560" s="93" t="s">
        <v>217</v>
      </c>
      <c r="CA1560" s="93" t="s">
        <v>217</v>
      </c>
      <c r="CB1560" s="93" t="s">
        <v>217</v>
      </c>
      <c r="CC1560" s="93" t="s">
        <v>217</v>
      </c>
      <c r="CD1560" s="93" t="s">
        <v>217</v>
      </c>
      <c r="CE1560" s="93">
        <v>140617</v>
      </c>
      <c r="CF1560" s="93">
        <v>1017</v>
      </c>
      <c r="CG1560" s="93">
        <v>1588647</v>
      </c>
      <c r="CH1560" s="93">
        <v>1235265</v>
      </c>
      <c r="CI1560" s="93">
        <v>109761</v>
      </c>
      <c r="CJ1560" s="93" t="s">
        <v>217</v>
      </c>
      <c r="CK1560" s="93">
        <v>198145</v>
      </c>
      <c r="CL1560" s="93">
        <v>45363</v>
      </c>
      <c r="CM1560" s="93" t="s">
        <v>217</v>
      </c>
      <c r="CN1560" s="93">
        <v>440692</v>
      </c>
      <c r="CO1560" s="93" t="s">
        <v>217</v>
      </c>
      <c r="CP1560" s="93" t="s">
        <v>217</v>
      </c>
      <c r="CQ1560" s="93" t="s">
        <v>217</v>
      </c>
      <c r="CR1560" s="93">
        <v>3809</v>
      </c>
      <c r="CS1560" s="93">
        <v>4400</v>
      </c>
      <c r="CT1560" s="93" t="s">
        <v>217</v>
      </c>
      <c r="CU1560" s="93">
        <v>433095</v>
      </c>
      <c r="CV1560" s="93">
        <v>353382</v>
      </c>
      <c r="CW1560" s="93">
        <v>76451</v>
      </c>
      <c r="CX1560" s="93" t="s">
        <v>217</v>
      </c>
      <c r="CY1560" s="93" t="s">
        <v>217</v>
      </c>
      <c r="CZ1560" s="93">
        <v>276931</v>
      </c>
      <c r="DA1560" s="93">
        <v>202179</v>
      </c>
      <c r="DB1560" s="93">
        <v>17317</v>
      </c>
      <c r="DC1560" s="93">
        <v>184862</v>
      </c>
      <c r="DD1560" s="93">
        <v>163499</v>
      </c>
      <c r="DE1560" s="93">
        <v>162242</v>
      </c>
      <c r="DF1560" s="93" t="s">
        <v>217</v>
      </c>
      <c r="DG1560" s="93">
        <v>1257</v>
      </c>
      <c r="DH1560" s="93">
        <v>2362200</v>
      </c>
      <c r="DI1560" s="93">
        <v>662360</v>
      </c>
      <c r="DJ1560" s="93">
        <v>494794</v>
      </c>
      <c r="DK1560" s="93">
        <v>167566</v>
      </c>
      <c r="DL1560" s="93">
        <v>466597</v>
      </c>
      <c r="DM1560" s="93">
        <v>5558</v>
      </c>
      <c r="DN1560" s="93">
        <v>158</v>
      </c>
      <c r="DO1560" s="93" t="s">
        <v>217</v>
      </c>
      <c r="DP1560" s="93">
        <v>131000</v>
      </c>
      <c r="DQ1560" s="93">
        <v>70355</v>
      </c>
      <c r="DR1560" s="93" t="s">
        <v>217</v>
      </c>
      <c r="DS1560" s="93">
        <v>259526</v>
      </c>
      <c r="DT1560" s="93">
        <v>3309700</v>
      </c>
      <c r="DU1560" s="93" t="s">
        <v>217</v>
      </c>
      <c r="DV1560" s="93">
        <v>13390</v>
      </c>
      <c r="DW1560" s="93">
        <v>13390</v>
      </c>
      <c r="DX1560" s="93" t="s">
        <v>217</v>
      </c>
      <c r="DY1560" s="93" t="s">
        <v>217</v>
      </c>
      <c r="DZ1560" s="93" t="s">
        <v>217</v>
      </c>
      <c r="EA1560" s="93" t="s">
        <v>217</v>
      </c>
      <c r="EB1560" s="93" t="s">
        <v>217</v>
      </c>
      <c r="EC1560" s="93" t="s">
        <v>217</v>
      </c>
      <c r="ED1560" s="93" t="s">
        <v>217</v>
      </c>
      <c r="EE1560" s="93" t="s">
        <v>217</v>
      </c>
      <c r="EF1560" s="93" t="s">
        <v>217</v>
      </c>
      <c r="EG1560" s="94" t="s">
        <v>217</v>
      </c>
    </row>
    <row r="1561" spans="1:137">
      <c r="A1561" s="91" t="s">
        <v>659</v>
      </c>
      <c r="B1561" s="92" t="s">
        <v>235</v>
      </c>
      <c r="C1561" s="102">
        <v>32166</v>
      </c>
      <c r="D1561" s="92" t="s">
        <v>233</v>
      </c>
      <c r="E1561" s="92" t="s">
        <v>248</v>
      </c>
      <c r="F1561" s="93">
        <v>5294479</v>
      </c>
      <c r="G1561" s="93">
        <v>2407531</v>
      </c>
      <c r="H1561" s="93">
        <v>275557</v>
      </c>
      <c r="I1561" s="93">
        <v>2143981</v>
      </c>
      <c r="J1561" s="93">
        <v>312228</v>
      </c>
      <c r="K1561" s="93" t="s">
        <v>217</v>
      </c>
      <c r="L1561" s="93" t="s">
        <v>217</v>
      </c>
      <c r="M1561" s="93" t="s">
        <v>217</v>
      </c>
      <c r="N1561" s="93">
        <v>188828</v>
      </c>
      <c r="O1561" s="93">
        <v>8168</v>
      </c>
      <c r="P1561" s="93" t="s">
        <v>217</v>
      </c>
      <c r="Q1561" s="93">
        <v>10647</v>
      </c>
      <c r="R1561" s="93">
        <v>9906</v>
      </c>
      <c r="S1561" s="93" t="s">
        <v>217</v>
      </c>
      <c r="T1561" s="93" t="s">
        <v>217</v>
      </c>
      <c r="U1561" s="93">
        <v>949206</v>
      </c>
      <c r="V1561" s="93">
        <v>5401</v>
      </c>
      <c r="W1561" s="93" t="s">
        <v>217</v>
      </c>
      <c r="X1561" s="93">
        <v>34732</v>
      </c>
      <c r="Y1561" s="93" t="s">
        <v>217</v>
      </c>
      <c r="Z1561" s="93" t="s">
        <v>217</v>
      </c>
      <c r="AA1561" s="93" t="s">
        <v>217</v>
      </c>
      <c r="AB1561" s="93">
        <v>47199</v>
      </c>
      <c r="AC1561" s="93" t="s">
        <v>217</v>
      </c>
      <c r="AD1561" s="93" t="s">
        <v>217</v>
      </c>
      <c r="AE1561" s="93" t="s">
        <v>217</v>
      </c>
      <c r="AF1561" s="93" t="s">
        <v>217</v>
      </c>
      <c r="AG1561" s="93" t="s">
        <v>217</v>
      </c>
      <c r="AH1561" s="93">
        <v>3884435</v>
      </c>
      <c r="AI1561" s="93">
        <v>3442145</v>
      </c>
      <c r="AJ1561" s="93">
        <v>437148</v>
      </c>
      <c r="AK1561" s="93">
        <v>5142</v>
      </c>
      <c r="AL1561" s="93">
        <v>6569</v>
      </c>
      <c r="AM1561" s="93">
        <v>294723</v>
      </c>
      <c r="AN1561" s="93">
        <v>3726</v>
      </c>
      <c r="AO1561" s="93">
        <v>290997</v>
      </c>
      <c r="AP1561" s="93">
        <v>137072</v>
      </c>
      <c r="AQ1561" s="93" t="s">
        <v>217</v>
      </c>
      <c r="AR1561" s="93" t="s">
        <v>217</v>
      </c>
      <c r="AS1561" s="93" t="s">
        <v>217</v>
      </c>
      <c r="AT1561" s="93">
        <v>30670</v>
      </c>
      <c r="AU1561" s="93">
        <v>1243</v>
      </c>
      <c r="AV1561" s="93">
        <v>105159</v>
      </c>
      <c r="AW1561" s="93">
        <v>27755</v>
      </c>
      <c r="AX1561" s="93">
        <v>12609</v>
      </c>
      <c r="AY1561" s="93">
        <v>15146</v>
      </c>
      <c r="AZ1561" s="93">
        <v>4171107</v>
      </c>
      <c r="BA1561" s="93" t="s">
        <v>217</v>
      </c>
      <c r="BB1561" s="93">
        <v>424238</v>
      </c>
      <c r="BC1561" s="93">
        <v>827999</v>
      </c>
      <c r="BD1561" s="93" t="s">
        <v>217</v>
      </c>
      <c r="BE1561" s="93" t="s">
        <v>217</v>
      </c>
      <c r="BF1561" s="93">
        <v>403956</v>
      </c>
      <c r="BG1561" s="93">
        <v>658459</v>
      </c>
      <c r="BH1561" s="93" t="s">
        <v>217</v>
      </c>
      <c r="BI1561" s="93" t="s">
        <v>217</v>
      </c>
      <c r="BJ1561" s="93">
        <v>1206578</v>
      </c>
      <c r="BK1561" s="93">
        <v>11650</v>
      </c>
      <c r="BL1561" s="93" t="s">
        <v>217</v>
      </c>
      <c r="BM1561" s="93">
        <v>11935</v>
      </c>
      <c r="BN1561" s="93" t="s">
        <v>217</v>
      </c>
      <c r="BO1561" s="93">
        <v>245264</v>
      </c>
      <c r="BP1561" s="93" t="s">
        <v>217</v>
      </c>
      <c r="BQ1561" s="93" t="s">
        <v>217</v>
      </c>
      <c r="BR1561" s="93" t="s">
        <v>217</v>
      </c>
      <c r="BS1561" s="93">
        <v>95226</v>
      </c>
      <c r="BT1561" s="93" t="s">
        <v>217</v>
      </c>
      <c r="BU1561" s="93" t="s">
        <v>217</v>
      </c>
      <c r="BV1561" s="93" t="s">
        <v>217</v>
      </c>
      <c r="BW1561" s="93" t="s">
        <v>217</v>
      </c>
      <c r="BX1561" s="93" t="s">
        <v>217</v>
      </c>
      <c r="BY1561" s="93">
        <v>10940</v>
      </c>
      <c r="BZ1561" s="93" t="s">
        <v>217</v>
      </c>
      <c r="CA1561" s="93" t="s">
        <v>217</v>
      </c>
      <c r="CB1561" s="93" t="s">
        <v>217</v>
      </c>
      <c r="CC1561" s="93" t="s">
        <v>217</v>
      </c>
      <c r="CD1561" s="93" t="s">
        <v>217</v>
      </c>
      <c r="CE1561" s="93">
        <v>274862</v>
      </c>
      <c r="CF1561" s="93">
        <v>15935</v>
      </c>
      <c r="CG1561" s="93">
        <v>1421091</v>
      </c>
      <c r="CH1561" s="93">
        <v>1082057</v>
      </c>
      <c r="CI1561" s="93">
        <v>414528</v>
      </c>
      <c r="CJ1561" s="93" t="s">
        <v>217</v>
      </c>
      <c r="CK1561" s="93">
        <v>194660</v>
      </c>
      <c r="CL1561" s="93">
        <v>143538</v>
      </c>
      <c r="CM1561" s="93" t="s">
        <v>217</v>
      </c>
      <c r="CN1561" s="93">
        <v>9725</v>
      </c>
      <c r="CO1561" s="93" t="s">
        <v>217</v>
      </c>
      <c r="CP1561" s="93" t="s">
        <v>217</v>
      </c>
      <c r="CQ1561" s="93" t="s">
        <v>217</v>
      </c>
      <c r="CR1561" s="93">
        <v>4583</v>
      </c>
      <c r="CS1561" s="93">
        <v>4173</v>
      </c>
      <c r="CT1561" s="93" t="s">
        <v>217</v>
      </c>
      <c r="CU1561" s="93">
        <v>310850</v>
      </c>
      <c r="CV1561" s="93">
        <v>339034</v>
      </c>
      <c r="CW1561" s="93">
        <v>11377</v>
      </c>
      <c r="CX1561" s="93" t="s">
        <v>217</v>
      </c>
      <c r="CY1561" s="93" t="s">
        <v>217</v>
      </c>
      <c r="CZ1561" s="93">
        <v>327657</v>
      </c>
      <c r="DA1561" s="93">
        <v>54047</v>
      </c>
      <c r="DB1561" s="93">
        <v>19054</v>
      </c>
      <c r="DC1561" s="93">
        <v>34993</v>
      </c>
      <c r="DD1561" s="93">
        <v>30944</v>
      </c>
      <c r="DE1561" s="93">
        <v>28793</v>
      </c>
      <c r="DF1561" s="93" t="s">
        <v>217</v>
      </c>
      <c r="DG1561" s="93">
        <v>2151</v>
      </c>
      <c r="DH1561" s="93">
        <v>619207</v>
      </c>
      <c r="DI1561" s="93">
        <v>471888</v>
      </c>
      <c r="DJ1561" s="93">
        <v>289998</v>
      </c>
      <c r="DK1561" s="93">
        <v>181890</v>
      </c>
      <c r="DL1561" s="93">
        <v>524009</v>
      </c>
      <c r="DM1561" s="93">
        <v>14641</v>
      </c>
      <c r="DN1561" s="93">
        <v>21</v>
      </c>
      <c r="DO1561" s="93" t="s">
        <v>217</v>
      </c>
      <c r="DP1561" s="93">
        <v>97000</v>
      </c>
      <c r="DQ1561" s="93">
        <v>1</v>
      </c>
      <c r="DR1561" s="93" t="s">
        <v>217</v>
      </c>
      <c r="DS1561" s="93">
        <v>412346</v>
      </c>
      <c r="DT1561" s="93">
        <v>2553530</v>
      </c>
      <c r="DU1561" s="93" t="s">
        <v>217</v>
      </c>
      <c r="DV1561" s="93">
        <v>3251</v>
      </c>
      <c r="DW1561" s="93">
        <v>3227</v>
      </c>
      <c r="DX1561" s="93" t="s">
        <v>217</v>
      </c>
      <c r="DY1561" s="93">
        <v>24</v>
      </c>
      <c r="DZ1561" s="93">
        <v>24</v>
      </c>
      <c r="EA1561" s="93" t="s">
        <v>217</v>
      </c>
      <c r="EB1561" s="93" t="s">
        <v>217</v>
      </c>
      <c r="EC1561" s="93" t="s">
        <v>217</v>
      </c>
      <c r="ED1561" s="93" t="s">
        <v>217</v>
      </c>
      <c r="EE1561" s="93" t="s">
        <v>217</v>
      </c>
      <c r="EF1561" s="93" t="s">
        <v>217</v>
      </c>
      <c r="EG1561" s="94" t="s">
        <v>217</v>
      </c>
    </row>
    <row r="1562" spans="1:137">
      <c r="A1562" s="91" t="s">
        <v>659</v>
      </c>
      <c r="B1562" s="92" t="s">
        <v>249</v>
      </c>
      <c r="C1562" s="102">
        <v>33014</v>
      </c>
      <c r="D1562" s="92" t="s">
        <v>233</v>
      </c>
      <c r="E1562" s="92" t="s">
        <v>250</v>
      </c>
      <c r="F1562" s="93">
        <v>2195668</v>
      </c>
      <c r="G1562" s="93">
        <v>550652</v>
      </c>
      <c r="H1562" s="93">
        <v>104412</v>
      </c>
      <c r="I1562" s="93">
        <v>1301960</v>
      </c>
      <c r="J1562" s="93">
        <v>105359</v>
      </c>
      <c r="K1562" s="93" t="s">
        <v>217</v>
      </c>
      <c r="L1562" s="93" t="s">
        <v>217</v>
      </c>
      <c r="M1562" s="93" t="s">
        <v>217</v>
      </c>
      <c r="N1562" s="93">
        <v>209022</v>
      </c>
      <c r="O1562" s="93">
        <v>1899</v>
      </c>
      <c r="P1562" s="93" t="s">
        <v>217</v>
      </c>
      <c r="Q1562" s="93">
        <v>2471</v>
      </c>
      <c r="R1562" s="93">
        <v>2295</v>
      </c>
      <c r="S1562" s="93" t="s">
        <v>217</v>
      </c>
      <c r="T1562" s="93" t="s">
        <v>217</v>
      </c>
      <c r="U1562" s="93">
        <v>322580</v>
      </c>
      <c r="V1562" s="93">
        <v>17331</v>
      </c>
      <c r="W1562" s="93" t="s">
        <v>217</v>
      </c>
      <c r="X1562" s="93">
        <v>38759</v>
      </c>
      <c r="Y1562" s="93" t="s">
        <v>217</v>
      </c>
      <c r="Z1562" s="93" t="s">
        <v>217</v>
      </c>
      <c r="AA1562" s="93" t="s">
        <v>217</v>
      </c>
      <c r="AB1562" s="93">
        <v>6588</v>
      </c>
      <c r="AC1562" s="93" t="s">
        <v>217</v>
      </c>
      <c r="AD1562" s="93" t="s">
        <v>217</v>
      </c>
      <c r="AE1562" s="93" t="s">
        <v>217</v>
      </c>
      <c r="AF1562" s="93" t="s">
        <v>217</v>
      </c>
      <c r="AG1562" s="93" t="s">
        <v>217</v>
      </c>
      <c r="AH1562" s="93">
        <v>3516351</v>
      </c>
      <c r="AI1562" s="93">
        <v>3215281</v>
      </c>
      <c r="AJ1562" s="93">
        <v>295799</v>
      </c>
      <c r="AK1562" s="93">
        <v>5271</v>
      </c>
      <c r="AL1562" s="93">
        <v>2383</v>
      </c>
      <c r="AM1562" s="93">
        <v>70582</v>
      </c>
      <c r="AN1562" s="93">
        <v>19564</v>
      </c>
      <c r="AO1562" s="93">
        <v>51018</v>
      </c>
      <c r="AP1562" s="93">
        <v>85823</v>
      </c>
      <c r="AQ1562" s="93" t="s">
        <v>217</v>
      </c>
      <c r="AR1562" s="93" t="s">
        <v>217</v>
      </c>
      <c r="AS1562" s="93" t="s">
        <v>217</v>
      </c>
      <c r="AT1562" s="93">
        <v>11987</v>
      </c>
      <c r="AU1562" s="93">
        <v>51563</v>
      </c>
      <c r="AV1562" s="93">
        <v>22273</v>
      </c>
      <c r="AW1562" s="93">
        <v>9234</v>
      </c>
      <c r="AX1562" s="93">
        <v>2510</v>
      </c>
      <c r="AY1562" s="93">
        <v>6724</v>
      </c>
      <c r="AZ1562" s="93">
        <v>1005525</v>
      </c>
      <c r="BA1562" s="93" t="s">
        <v>217</v>
      </c>
      <c r="BB1562" s="93" t="s">
        <v>217</v>
      </c>
      <c r="BC1562" s="93">
        <v>137698</v>
      </c>
      <c r="BD1562" s="93" t="s">
        <v>217</v>
      </c>
      <c r="BE1562" s="93" t="s">
        <v>217</v>
      </c>
      <c r="BF1562" s="93">
        <v>152467</v>
      </c>
      <c r="BG1562" s="93">
        <v>149978</v>
      </c>
      <c r="BH1562" s="93" t="s">
        <v>217</v>
      </c>
      <c r="BI1562" s="93" t="s">
        <v>217</v>
      </c>
      <c r="BJ1562" s="93">
        <v>86002</v>
      </c>
      <c r="BK1562" s="93">
        <v>203803</v>
      </c>
      <c r="BL1562" s="93" t="s">
        <v>217</v>
      </c>
      <c r="BM1562" s="93">
        <v>5241</v>
      </c>
      <c r="BN1562" s="93" t="s">
        <v>217</v>
      </c>
      <c r="BO1562" s="93">
        <v>224319</v>
      </c>
      <c r="BP1562" s="93" t="s">
        <v>217</v>
      </c>
      <c r="BQ1562" s="93" t="s">
        <v>217</v>
      </c>
      <c r="BR1562" s="93" t="s">
        <v>217</v>
      </c>
      <c r="BS1562" s="93" t="s">
        <v>217</v>
      </c>
      <c r="BT1562" s="93" t="s">
        <v>217</v>
      </c>
      <c r="BU1562" s="93" t="s">
        <v>217</v>
      </c>
      <c r="BV1562" s="93" t="s">
        <v>217</v>
      </c>
      <c r="BW1562" s="93" t="s">
        <v>217</v>
      </c>
      <c r="BX1562" s="93" t="s">
        <v>217</v>
      </c>
      <c r="BY1562" s="93">
        <v>11010</v>
      </c>
      <c r="BZ1562" s="93">
        <v>5185</v>
      </c>
      <c r="CA1562" s="93" t="s">
        <v>217</v>
      </c>
      <c r="CB1562" s="93" t="s">
        <v>217</v>
      </c>
      <c r="CC1562" s="93" t="s">
        <v>217</v>
      </c>
      <c r="CD1562" s="93" t="s">
        <v>217</v>
      </c>
      <c r="CE1562" s="93">
        <v>29822</v>
      </c>
      <c r="CF1562" s="93" t="s">
        <v>217</v>
      </c>
      <c r="CG1562" s="93">
        <v>837056</v>
      </c>
      <c r="CH1562" s="93">
        <v>615524</v>
      </c>
      <c r="CI1562" s="93">
        <v>57420</v>
      </c>
      <c r="CJ1562" s="93" t="s">
        <v>217</v>
      </c>
      <c r="CK1562" s="93">
        <v>76194</v>
      </c>
      <c r="CL1562" s="93">
        <v>32853</v>
      </c>
      <c r="CM1562" s="93" t="s">
        <v>217</v>
      </c>
      <c r="CN1562" s="93">
        <v>89247</v>
      </c>
      <c r="CO1562" s="93">
        <v>2527</v>
      </c>
      <c r="CP1562" s="93" t="s">
        <v>217</v>
      </c>
      <c r="CQ1562" s="93" t="s">
        <v>217</v>
      </c>
      <c r="CR1562" s="93">
        <v>1158</v>
      </c>
      <c r="CS1562" s="93">
        <v>5055</v>
      </c>
      <c r="CT1562" s="93" t="s">
        <v>217</v>
      </c>
      <c r="CU1562" s="93">
        <v>351070</v>
      </c>
      <c r="CV1562" s="93">
        <v>221532</v>
      </c>
      <c r="CW1562" s="93">
        <v>60538</v>
      </c>
      <c r="CX1562" s="93" t="s">
        <v>217</v>
      </c>
      <c r="CY1562" s="93" t="s">
        <v>217</v>
      </c>
      <c r="CZ1562" s="93">
        <v>160994</v>
      </c>
      <c r="DA1562" s="93">
        <v>42730</v>
      </c>
      <c r="DB1562" s="93">
        <v>23668</v>
      </c>
      <c r="DC1562" s="93">
        <v>19062</v>
      </c>
      <c r="DD1562" s="93">
        <v>106113</v>
      </c>
      <c r="DE1562" s="93">
        <v>106113</v>
      </c>
      <c r="DF1562" s="93" t="s">
        <v>217</v>
      </c>
      <c r="DG1562" s="93" t="s">
        <v>217</v>
      </c>
      <c r="DH1562" s="93">
        <v>169617</v>
      </c>
      <c r="DI1562" s="93">
        <v>324327</v>
      </c>
      <c r="DJ1562" s="93">
        <v>174899</v>
      </c>
      <c r="DK1562" s="93">
        <v>149428</v>
      </c>
      <c r="DL1562" s="93">
        <v>342138</v>
      </c>
      <c r="DM1562" s="93">
        <v>3835</v>
      </c>
      <c r="DN1562" s="93">
        <v>20</v>
      </c>
      <c r="DO1562" s="93" t="s">
        <v>217</v>
      </c>
      <c r="DP1562" s="93">
        <v>22110</v>
      </c>
      <c r="DQ1562" s="93" t="s">
        <v>217</v>
      </c>
      <c r="DR1562" s="93" t="s">
        <v>217</v>
      </c>
      <c r="DS1562" s="93">
        <v>316173</v>
      </c>
      <c r="DT1562" s="93">
        <v>1269337</v>
      </c>
      <c r="DU1562" s="93" t="s">
        <v>217</v>
      </c>
      <c r="DV1562" s="93">
        <v>7007</v>
      </c>
      <c r="DW1562" s="93">
        <v>7007</v>
      </c>
      <c r="DX1562" s="93" t="s">
        <v>217</v>
      </c>
      <c r="DY1562" s="93" t="s">
        <v>217</v>
      </c>
      <c r="DZ1562" s="93" t="s">
        <v>217</v>
      </c>
      <c r="EA1562" s="93" t="s">
        <v>217</v>
      </c>
      <c r="EB1562" s="93" t="s">
        <v>217</v>
      </c>
      <c r="EC1562" s="93" t="s">
        <v>217</v>
      </c>
      <c r="ED1562" s="93" t="s">
        <v>217</v>
      </c>
      <c r="EE1562" s="93" t="s">
        <v>217</v>
      </c>
      <c r="EF1562" s="93" t="s">
        <v>217</v>
      </c>
      <c r="EG1562" s="94" t="s">
        <v>217</v>
      </c>
    </row>
    <row r="1563" spans="1:137">
      <c r="A1563" s="91" t="s">
        <v>659</v>
      </c>
      <c r="B1563" s="92" t="s">
        <v>249</v>
      </c>
      <c r="C1563" s="102">
        <v>33022</v>
      </c>
      <c r="D1563" s="92" t="s">
        <v>233</v>
      </c>
      <c r="E1563" s="92" t="s">
        <v>251</v>
      </c>
      <c r="F1563" s="93">
        <v>477219</v>
      </c>
      <c r="G1563" s="93">
        <v>170648</v>
      </c>
      <c r="H1563" s="93">
        <v>22890</v>
      </c>
      <c r="I1563" s="93">
        <v>225243</v>
      </c>
      <c r="J1563" s="93">
        <v>37713</v>
      </c>
      <c r="K1563" s="93" t="s">
        <v>217</v>
      </c>
      <c r="L1563" s="93" t="s">
        <v>217</v>
      </c>
      <c r="M1563" s="93" t="s">
        <v>217</v>
      </c>
      <c r="N1563" s="93">
        <v>79680</v>
      </c>
      <c r="O1563" s="93">
        <v>588</v>
      </c>
      <c r="P1563" s="93" t="s">
        <v>217</v>
      </c>
      <c r="Q1563" s="93">
        <v>765</v>
      </c>
      <c r="R1563" s="93">
        <v>710</v>
      </c>
      <c r="S1563" s="93" t="s">
        <v>217</v>
      </c>
      <c r="T1563" s="93" t="s">
        <v>217</v>
      </c>
      <c r="U1563" s="93">
        <v>110730</v>
      </c>
      <c r="V1563" s="93" t="s">
        <v>217</v>
      </c>
      <c r="W1563" s="93" t="s">
        <v>217</v>
      </c>
      <c r="X1563" s="93">
        <v>14652</v>
      </c>
      <c r="Y1563" s="93" t="s">
        <v>217</v>
      </c>
      <c r="Z1563" s="93" t="s">
        <v>217</v>
      </c>
      <c r="AA1563" s="93" t="s">
        <v>217</v>
      </c>
      <c r="AB1563" s="93">
        <v>978</v>
      </c>
      <c r="AC1563" s="93" t="s">
        <v>217</v>
      </c>
      <c r="AD1563" s="93" t="s">
        <v>217</v>
      </c>
      <c r="AE1563" s="93" t="s">
        <v>217</v>
      </c>
      <c r="AF1563" s="93" t="s">
        <v>217</v>
      </c>
      <c r="AG1563" s="93" t="s">
        <v>217</v>
      </c>
      <c r="AH1563" s="93">
        <v>3227171</v>
      </c>
      <c r="AI1563" s="93">
        <v>2865565</v>
      </c>
      <c r="AJ1563" s="93">
        <v>361382</v>
      </c>
      <c r="AK1563" s="93">
        <v>224</v>
      </c>
      <c r="AL1563" s="93">
        <v>737</v>
      </c>
      <c r="AM1563" s="93">
        <v>41968</v>
      </c>
      <c r="AN1563" s="93">
        <v>31739</v>
      </c>
      <c r="AO1563" s="93">
        <v>10229</v>
      </c>
      <c r="AP1563" s="93">
        <v>51135</v>
      </c>
      <c r="AQ1563" s="93" t="s">
        <v>217</v>
      </c>
      <c r="AR1563" s="93" t="s">
        <v>217</v>
      </c>
      <c r="AS1563" s="93" t="s">
        <v>217</v>
      </c>
      <c r="AT1563" s="93">
        <v>5355</v>
      </c>
      <c r="AU1563" s="93">
        <v>11975</v>
      </c>
      <c r="AV1563" s="93">
        <v>33805</v>
      </c>
      <c r="AW1563" s="93">
        <v>6307</v>
      </c>
      <c r="AX1563" s="93">
        <v>1859</v>
      </c>
      <c r="AY1563" s="93">
        <v>4448</v>
      </c>
      <c r="AZ1563" s="93">
        <v>650750</v>
      </c>
      <c r="BA1563" s="93" t="s">
        <v>217</v>
      </c>
      <c r="BB1563" s="93" t="s">
        <v>217</v>
      </c>
      <c r="BC1563" s="93">
        <v>2478</v>
      </c>
      <c r="BD1563" s="93" t="s">
        <v>217</v>
      </c>
      <c r="BE1563" s="93" t="s">
        <v>217</v>
      </c>
      <c r="BF1563" s="93">
        <v>139620</v>
      </c>
      <c r="BG1563" s="93">
        <v>38357</v>
      </c>
      <c r="BH1563" s="93" t="s">
        <v>217</v>
      </c>
      <c r="BI1563" s="93" t="s">
        <v>217</v>
      </c>
      <c r="BJ1563" s="93">
        <v>65448</v>
      </c>
      <c r="BK1563" s="93">
        <v>133068</v>
      </c>
      <c r="BL1563" s="93" t="s">
        <v>217</v>
      </c>
      <c r="BM1563" s="93">
        <v>2480</v>
      </c>
      <c r="BN1563" s="93" t="s">
        <v>217</v>
      </c>
      <c r="BO1563" s="93">
        <v>239842</v>
      </c>
      <c r="BP1563" s="93" t="s">
        <v>217</v>
      </c>
      <c r="BQ1563" s="93" t="s">
        <v>217</v>
      </c>
      <c r="BR1563" s="93" t="s">
        <v>217</v>
      </c>
      <c r="BS1563" s="93" t="s">
        <v>217</v>
      </c>
      <c r="BT1563" s="93" t="s">
        <v>217</v>
      </c>
      <c r="BU1563" s="93" t="s">
        <v>217</v>
      </c>
      <c r="BV1563" s="93" t="s">
        <v>217</v>
      </c>
      <c r="BW1563" s="93" t="s">
        <v>217</v>
      </c>
      <c r="BX1563" s="93" t="s">
        <v>217</v>
      </c>
      <c r="BY1563" s="93" t="s">
        <v>217</v>
      </c>
      <c r="BZ1563" s="93" t="s">
        <v>217</v>
      </c>
      <c r="CA1563" s="93" t="s">
        <v>217</v>
      </c>
      <c r="CB1563" s="93" t="s">
        <v>217</v>
      </c>
      <c r="CC1563" s="93" t="s">
        <v>217</v>
      </c>
      <c r="CD1563" s="93" t="s">
        <v>217</v>
      </c>
      <c r="CE1563" s="93">
        <v>29457</v>
      </c>
      <c r="CF1563" s="93" t="s">
        <v>217</v>
      </c>
      <c r="CG1563" s="93">
        <v>404099</v>
      </c>
      <c r="CH1563" s="93">
        <v>253161</v>
      </c>
      <c r="CI1563" s="93">
        <v>774</v>
      </c>
      <c r="CJ1563" s="93" t="s">
        <v>217</v>
      </c>
      <c r="CK1563" s="93">
        <v>67837</v>
      </c>
      <c r="CL1563" s="93">
        <v>8742</v>
      </c>
      <c r="CM1563" s="93" t="s">
        <v>217</v>
      </c>
      <c r="CN1563" s="93">
        <v>89554</v>
      </c>
      <c r="CO1563" s="93">
        <v>45410</v>
      </c>
      <c r="CP1563" s="93" t="s">
        <v>217</v>
      </c>
      <c r="CQ1563" s="93" t="s">
        <v>217</v>
      </c>
      <c r="CR1563" s="93">
        <v>520</v>
      </c>
      <c r="CS1563" s="93" t="s">
        <v>217</v>
      </c>
      <c r="CT1563" s="93" t="s">
        <v>217</v>
      </c>
      <c r="CU1563" s="93">
        <v>40324</v>
      </c>
      <c r="CV1563" s="93">
        <v>150938</v>
      </c>
      <c r="CW1563" s="93">
        <v>57537</v>
      </c>
      <c r="CX1563" s="93" t="s">
        <v>217</v>
      </c>
      <c r="CY1563" s="93" t="s">
        <v>217</v>
      </c>
      <c r="CZ1563" s="93">
        <v>93401</v>
      </c>
      <c r="DA1563" s="93">
        <v>13587</v>
      </c>
      <c r="DB1563" s="93">
        <v>13536</v>
      </c>
      <c r="DC1563" s="93">
        <v>51</v>
      </c>
      <c r="DD1563" s="93">
        <v>9255</v>
      </c>
      <c r="DE1563" s="93">
        <v>5325</v>
      </c>
      <c r="DF1563" s="93" t="s">
        <v>217</v>
      </c>
      <c r="DG1563" s="93">
        <v>3930</v>
      </c>
      <c r="DH1563" s="93">
        <v>424900</v>
      </c>
      <c r="DI1563" s="93">
        <v>640276</v>
      </c>
      <c r="DJ1563" s="93">
        <v>570192</v>
      </c>
      <c r="DK1563" s="93">
        <v>70084</v>
      </c>
      <c r="DL1563" s="93">
        <v>211251</v>
      </c>
      <c r="DM1563" s="93">
        <v>969</v>
      </c>
      <c r="DN1563" s="93">
        <v>15</v>
      </c>
      <c r="DO1563" s="93" t="s">
        <v>217</v>
      </c>
      <c r="DP1563" s="93">
        <v>30000</v>
      </c>
      <c r="DQ1563" s="93" t="s">
        <v>217</v>
      </c>
      <c r="DR1563" s="93" t="s">
        <v>217</v>
      </c>
      <c r="DS1563" s="93">
        <v>180267</v>
      </c>
      <c r="DT1563" s="93">
        <v>854439</v>
      </c>
      <c r="DU1563" s="93" t="s">
        <v>217</v>
      </c>
      <c r="DV1563" s="93">
        <v>850</v>
      </c>
      <c r="DW1563" s="93">
        <v>850</v>
      </c>
      <c r="DX1563" s="93" t="s">
        <v>217</v>
      </c>
      <c r="DY1563" s="93" t="s">
        <v>217</v>
      </c>
      <c r="DZ1563" s="93" t="s">
        <v>217</v>
      </c>
      <c r="EA1563" s="93" t="s">
        <v>217</v>
      </c>
      <c r="EB1563" s="93" t="s">
        <v>217</v>
      </c>
      <c r="EC1563" s="93" t="s">
        <v>217</v>
      </c>
      <c r="ED1563" s="93" t="s">
        <v>217</v>
      </c>
      <c r="EE1563" s="93" t="s">
        <v>217</v>
      </c>
      <c r="EF1563" s="93" t="s">
        <v>217</v>
      </c>
      <c r="EG1563" s="94" t="s">
        <v>217</v>
      </c>
    </row>
    <row r="1564" spans="1:137">
      <c r="A1564" s="91" t="s">
        <v>659</v>
      </c>
      <c r="B1564" s="92" t="s">
        <v>249</v>
      </c>
      <c r="C1564" s="102">
        <v>33031</v>
      </c>
      <c r="D1564" s="92" t="s">
        <v>233</v>
      </c>
      <c r="E1564" s="92" t="s">
        <v>252</v>
      </c>
      <c r="F1564" s="93">
        <v>1561318</v>
      </c>
      <c r="G1564" s="93">
        <v>433265</v>
      </c>
      <c r="H1564" s="93">
        <v>66876</v>
      </c>
      <c r="I1564" s="93">
        <v>904994</v>
      </c>
      <c r="J1564" s="93">
        <v>107328</v>
      </c>
      <c r="K1564" s="93" t="s">
        <v>217</v>
      </c>
      <c r="L1564" s="93" t="s">
        <v>217</v>
      </c>
      <c r="M1564" s="93" t="s">
        <v>217</v>
      </c>
      <c r="N1564" s="93">
        <v>118426</v>
      </c>
      <c r="O1564" s="93">
        <v>1510</v>
      </c>
      <c r="P1564" s="93" t="s">
        <v>217</v>
      </c>
      <c r="Q1564" s="93">
        <v>1979</v>
      </c>
      <c r="R1564" s="93">
        <v>1852</v>
      </c>
      <c r="S1564" s="93" t="s">
        <v>217</v>
      </c>
      <c r="T1564" s="93" t="s">
        <v>217</v>
      </c>
      <c r="U1564" s="93">
        <v>239561</v>
      </c>
      <c r="V1564" s="93">
        <v>16532</v>
      </c>
      <c r="W1564" s="93" t="s">
        <v>217</v>
      </c>
      <c r="X1564" s="93">
        <v>21780</v>
      </c>
      <c r="Y1564" s="93" t="s">
        <v>217</v>
      </c>
      <c r="Z1564" s="93" t="s">
        <v>217</v>
      </c>
      <c r="AA1564" s="93" t="s">
        <v>217</v>
      </c>
      <c r="AB1564" s="93">
        <v>4664</v>
      </c>
      <c r="AC1564" s="93" t="s">
        <v>217</v>
      </c>
      <c r="AD1564" s="93" t="s">
        <v>217</v>
      </c>
      <c r="AE1564" s="93" t="s">
        <v>217</v>
      </c>
      <c r="AF1564" s="93" t="s">
        <v>217</v>
      </c>
      <c r="AG1564" s="93" t="s">
        <v>217</v>
      </c>
      <c r="AH1564" s="93">
        <v>3223350</v>
      </c>
      <c r="AI1564" s="93">
        <v>2997812</v>
      </c>
      <c r="AJ1564" s="93">
        <v>225538</v>
      </c>
      <c r="AK1564" s="93" t="s">
        <v>217</v>
      </c>
      <c r="AL1564" s="93">
        <v>1410</v>
      </c>
      <c r="AM1564" s="93">
        <v>48168</v>
      </c>
      <c r="AN1564" s="93">
        <v>16395</v>
      </c>
      <c r="AO1564" s="93">
        <v>31773</v>
      </c>
      <c r="AP1564" s="93">
        <v>117082</v>
      </c>
      <c r="AQ1564" s="93" t="s">
        <v>217</v>
      </c>
      <c r="AR1564" s="93" t="s">
        <v>217</v>
      </c>
      <c r="AS1564" s="93" t="s">
        <v>217</v>
      </c>
      <c r="AT1564" s="93">
        <v>27828</v>
      </c>
      <c r="AU1564" s="93">
        <v>57754</v>
      </c>
      <c r="AV1564" s="93">
        <v>31500</v>
      </c>
      <c r="AW1564" s="93">
        <v>8855</v>
      </c>
      <c r="AX1564" s="93">
        <v>3148</v>
      </c>
      <c r="AY1564" s="93">
        <v>5707</v>
      </c>
      <c r="AZ1564" s="93">
        <v>590297</v>
      </c>
      <c r="BA1564" s="93" t="s">
        <v>217</v>
      </c>
      <c r="BB1564" s="93" t="s">
        <v>217</v>
      </c>
      <c r="BC1564" s="93">
        <v>55102</v>
      </c>
      <c r="BD1564" s="93" t="s">
        <v>217</v>
      </c>
      <c r="BE1564" s="93" t="s">
        <v>217</v>
      </c>
      <c r="BF1564" s="93">
        <v>236551</v>
      </c>
      <c r="BG1564" s="93">
        <v>106376</v>
      </c>
      <c r="BH1564" s="93" t="s">
        <v>217</v>
      </c>
      <c r="BI1564" s="93" t="s">
        <v>217</v>
      </c>
      <c r="BJ1564" s="93" t="s">
        <v>217</v>
      </c>
      <c r="BK1564" s="93">
        <v>44052</v>
      </c>
      <c r="BL1564" s="93" t="s">
        <v>217</v>
      </c>
      <c r="BM1564" s="93">
        <v>6648</v>
      </c>
      <c r="BN1564" s="93" t="s">
        <v>217</v>
      </c>
      <c r="BO1564" s="93">
        <v>111836</v>
      </c>
      <c r="BP1564" s="93" t="s">
        <v>217</v>
      </c>
      <c r="BQ1564" s="93" t="s">
        <v>217</v>
      </c>
      <c r="BR1564" s="93" t="s">
        <v>217</v>
      </c>
      <c r="BS1564" s="93" t="s">
        <v>217</v>
      </c>
      <c r="BT1564" s="93" t="s">
        <v>217</v>
      </c>
      <c r="BU1564" s="93" t="s">
        <v>217</v>
      </c>
      <c r="BV1564" s="93" t="s">
        <v>217</v>
      </c>
      <c r="BW1564" s="93" t="s">
        <v>217</v>
      </c>
      <c r="BX1564" s="93" t="s">
        <v>217</v>
      </c>
      <c r="BY1564" s="93">
        <v>1481</v>
      </c>
      <c r="BZ1564" s="93" t="s">
        <v>217</v>
      </c>
      <c r="CA1564" s="93" t="s">
        <v>217</v>
      </c>
      <c r="CB1564" s="93" t="s">
        <v>217</v>
      </c>
      <c r="CC1564" s="93" t="s">
        <v>217</v>
      </c>
      <c r="CD1564" s="93" t="s">
        <v>217</v>
      </c>
      <c r="CE1564" s="93">
        <v>28251</v>
      </c>
      <c r="CF1564" s="93" t="s">
        <v>217</v>
      </c>
      <c r="CG1564" s="93">
        <v>548899</v>
      </c>
      <c r="CH1564" s="93">
        <v>432511</v>
      </c>
      <c r="CI1564" s="93">
        <v>35636</v>
      </c>
      <c r="CJ1564" s="93" t="s">
        <v>217</v>
      </c>
      <c r="CK1564" s="93">
        <v>118210</v>
      </c>
      <c r="CL1564" s="93">
        <v>23633</v>
      </c>
      <c r="CM1564" s="93" t="s">
        <v>217</v>
      </c>
      <c r="CN1564" s="93">
        <v>90176</v>
      </c>
      <c r="CO1564" s="93">
        <v>14209</v>
      </c>
      <c r="CP1564" s="93" t="s">
        <v>217</v>
      </c>
      <c r="CQ1564" s="93" t="s">
        <v>217</v>
      </c>
      <c r="CR1564" s="93">
        <v>546</v>
      </c>
      <c r="CS1564" s="93">
        <v>4579</v>
      </c>
      <c r="CT1564" s="93" t="s">
        <v>217</v>
      </c>
      <c r="CU1564" s="93">
        <v>145522</v>
      </c>
      <c r="CV1564" s="93">
        <v>116388</v>
      </c>
      <c r="CW1564" s="93">
        <v>17476</v>
      </c>
      <c r="CX1564" s="93" t="s">
        <v>217</v>
      </c>
      <c r="CY1564" s="93" t="s">
        <v>217</v>
      </c>
      <c r="CZ1564" s="93">
        <v>98912</v>
      </c>
      <c r="DA1564" s="93">
        <v>10459</v>
      </c>
      <c r="DB1564" s="93">
        <v>5279</v>
      </c>
      <c r="DC1564" s="93">
        <v>5180</v>
      </c>
      <c r="DD1564" s="93">
        <v>12715</v>
      </c>
      <c r="DE1564" s="93">
        <v>9585</v>
      </c>
      <c r="DF1564" s="93" t="s">
        <v>217</v>
      </c>
      <c r="DG1564" s="93">
        <v>3130</v>
      </c>
      <c r="DH1564" s="93">
        <v>44238</v>
      </c>
      <c r="DI1564" s="93">
        <v>238840</v>
      </c>
      <c r="DJ1564" s="93">
        <v>185551</v>
      </c>
      <c r="DK1564" s="93">
        <v>53289</v>
      </c>
      <c r="DL1564" s="93">
        <v>218382</v>
      </c>
      <c r="DM1564" s="93">
        <v>2270</v>
      </c>
      <c r="DN1564" s="93">
        <v>6</v>
      </c>
      <c r="DO1564" s="93" t="s">
        <v>217</v>
      </c>
      <c r="DP1564" s="93">
        <v>39500</v>
      </c>
      <c r="DQ1564" s="93" t="s">
        <v>217</v>
      </c>
      <c r="DR1564" s="93" t="s">
        <v>217</v>
      </c>
      <c r="DS1564" s="93">
        <v>176606</v>
      </c>
      <c r="DT1564" s="93">
        <v>895731</v>
      </c>
      <c r="DU1564" s="93" t="s">
        <v>217</v>
      </c>
      <c r="DV1564" s="93">
        <v>3867</v>
      </c>
      <c r="DW1564" s="93">
        <v>3800</v>
      </c>
      <c r="DX1564" s="93" t="s">
        <v>217</v>
      </c>
      <c r="DY1564" s="93" t="s">
        <v>217</v>
      </c>
      <c r="DZ1564" s="93" t="s">
        <v>217</v>
      </c>
      <c r="EA1564" s="93" t="s">
        <v>217</v>
      </c>
      <c r="EB1564" s="93" t="s">
        <v>217</v>
      </c>
      <c r="EC1564" s="93" t="s">
        <v>217</v>
      </c>
      <c r="ED1564" s="93">
        <v>67</v>
      </c>
      <c r="EE1564" s="93" t="s">
        <v>217</v>
      </c>
      <c r="EF1564" s="93" t="s">
        <v>217</v>
      </c>
      <c r="EG1564" s="94" t="s">
        <v>217</v>
      </c>
    </row>
    <row r="1565" spans="1:137">
      <c r="A1565" s="91" t="s">
        <v>659</v>
      </c>
      <c r="B1565" s="92" t="s">
        <v>249</v>
      </c>
      <c r="C1565" s="102">
        <v>33219</v>
      </c>
      <c r="D1565" s="92" t="s">
        <v>233</v>
      </c>
      <c r="E1565" s="92" t="s">
        <v>253</v>
      </c>
      <c r="F1565" s="93">
        <v>3215438</v>
      </c>
      <c r="G1565" s="93">
        <v>1246148</v>
      </c>
      <c r="H1565" s="93">
        <v>139937</v>
      </c>
      <c r="I1565" s="93">
        <v>1506422</v>
      </c>
      <c r="J1565" s="93">
        <v>189760</v>
      </c>
      <c r="K1565" s="93" t="s">
        <v>217</v>
      </c>
      <c r="L1565" s="93" t="s">
        <v>217</v>
      </c>
      <c r="M1565" s="93" t="s">
        <v>217</v>
      </c>
      <c r="N1565" s="93">
        <v>242219</v>
      </c>
      <c r="O1565" s="93">
        <v>4286</v>
      </c>
      <c r="P1565" s="93" t="s">
        <v>217</v>
      </c>
      <c r="Q1565" s="93">
        <v>5589</v>
      </c>
      <c r="R1565" s="93">
        <v>5203</v>
      </c>
      <c r="S1565" s="93" t="s">
        <v>217</v>
      </c>
      <c r="T1565" s="93" t="s">
        <v>217</v>
      </c>
      <c r="U1565" s="93">
        <v>561413</v>
      </c>
      <c r="V1565" s="93">
        <v>7718</v>
      </c>
      <c r="W1565" s="93" t="s">
        <v>217</v>
      </c>
      <c r="X1565" s="93">
        <v>44542</v>
      </c>
      <c r="Y1565" s="93" t="s">
        <v>217</v>
      </c>
      <c r="Z1565" s="93" t="s">
        <v>217</v>
      </c>
      <c r="AA1565" s="93" t="s">
        <v>217</v>
      </c>
      <c r="AB1565" s="93">
        <v>23358</v>
      </c>
      <c r="AC1565" s="93" t="s">
        <v>217</v>
      </c>
      <c r="AD1565" s="93" t="s">
        <v>217</v>
      </c>
      <c r="AE1565" s="93" t="s">
        <v>217</v>
      </c>
      <c r="AF1565" s="93" t="s">
        <v>217</v>
      </c>
      <c r="AG1565" s="93" t="s">
        <v>217</v>
      </c>
      <c r="AH1565" s="93">
        <v>4006165</v>
      </c>
      <c r="AI1565" s="93">
        <v>3724780</v>
      </c>
      <c r="AJ1565" s="93">
        <v>278424</v>
      </c>
      <c r="AK1565" s="93">
        <v>2961</v>
      </c>
      <c r="AL1565" s="93">
        <v>4209</v>
      </c>
      <c r="AM1565" s="93">
        <v>58222</v>
      </c>
      <c r="AN1565" s="93">
        <v>48250</v>
      </c>
      <c r="AO1565" s="93">
        <v>9972</v>
      </c>
      <c r="AP1565" s="93">
        <v>221182</v>
      </c>
      <c r="AQ1565" s="93" t="s">
        <v>217</v>
      </c>
      <c r="AR1565" s="93" t="s">
        <v>217</v>
      </c>
      <c r="AS1565" s="93" t="s">
        <v>217</v>
      </c>
      <c r="AT1565" s="93">
        <v>110682</v>
      </c>
      <c r="AU1565" s="93">
        <v>36694</v>
      </c>
      <c r="AV1565" s="93">
        <v>73806</v>
      </c>
      <c r="AW1565" s="93">
        <v>19760</v>
      </c>
      <c r="AX1565" s="93">
        <v>4888</v>
      </c>
      <c r="AY1565" s="93">
        <v>14872</v>
      </c>
      <c r="AZ1565" s="93">
        <v>1312608</v>
      </c>
      <c r="BA1565" s="93" t="s">
        <v>217</v>
      </c>
      <c r="BB1565" s="93" t="s">
        <v>217</v>
      </c>
      <c r="BC1565" s="93">
        <v>235073</v>
      </c>
      <c r="BD1565" s="93" t="s">
        <v>217</v>
      </c>
      <c r="BE1565" s="93" t="s">
        <v>217</v>
      </c>
      <c r="BF1565" s="93">
        <v>273883</v>
      </c>
      <c r="BG1565" s="93">
        <v>340302</v>
      </c>
      <c r="BH1565" s="93" t="s">
        <v>217</v>
      </c>
      <c r="BI1565" s="93" t="s">
        <v>217</v>
      </c>
      <c r="BJ1565" s="93">
        <v>29678</v>
      </c>
      <c r="BK1565" s="93" t="s">
        <v>217</v>
      </c>
      <c r="BL1565" s="93" t="s">
        <v>217</v>
      </c>
      <c r="BM1565" s="93">
        <v>18736</v>
      </c>
      <c r="BN1565" s="93" t="s">
        <v>217</v>
      </c>
      <c r="BO1565" s="93">
        <v>237181</v>
      </c>
      <c r="BP1565" s="93" t="s">
        <v>217</v>
      </c>
      <c r="BQ1565" s="93" t="s">
        <v>217</v>
      </c>
      <c r="BR1565" s="93" t="s">
        <v>217</v>
      </c>
      <c r="BS1565" s="93" t="s">
        <v>217</v>
      </c>
      <c r="BT1565" s="93" t="s">
        <v>217</v>
      </c>
      <c r="BU1565" s="93" t="s">
        <v>217</v>
      </c>
      <c r="BV1565" s="93" t="s">
        <v>217</v>
      </c>
      <c r="BW1565" s="93" t="s">
        <v>217</v>
      </c>
      <c r="BX1565" s="93" t="s">
        <v>217</v>
      </c>
      <c r="BY1565" s="93">
        <v>40925</v>
      </c>
      <c r="BZ1565" s="93" t="s">
        <v>217</v>
      </c>
      <c r="CA1565" s="93" t="s">
        <v>217</v>
      </c>
      <c r="CB1565" s="93" t="s">
        <v>217</v>
      </c>
      <c r="CC1565" s="93" t="s">
        <v>217</v>
      </c>
      <c r="CD1565" s="93" t="s">
        <v>217</v>
      </c>
      <c r="CE1565" s="93">
        <v>136830</v>
      </c>
      <c r="CF1565" s="93" t="s">
        <v>217</v>
      </c>
      <c r="CG1565" s="93">
        <v>1073324</v>
      </c>
      <c r="CH1565" s="93">
        <v>835892</v>
      </c>
      <c r="CI1565" s="93">
        <v>110327</v>
      </c>
      <c r="CJ1565" s="93" t="s">
        <v>217</v>
      </c>
      <c r="CK1565" s="93">
        <v>136941</v>
      </c>
      <c r="CL1565" s="93">
        <v>74083</v>
      </c>
      <c r="CM1565" s="93" t="s">
        <v>217</v>
      </c>
      <c r="CN1565" s="93">
        <v>18753</v>
      </c>
      <c r="CO1565" s="93" t="s">
        <v>217</v>
      </c>
      <c r="CP1565" s="93" t="s">
        <v>217</v>
      </c>
      <c r="CQ1565" s="93" t="s">
        <v>217</v>
      </c>
      <c r="CR1565" s="93">
        <v>7048</v>
      </c>
      <c r="CS1565" s="93" t="s">
        <v>217</v>
      </c>
      <c r="CT1565" s="93" t="s">
        <v>217</v>
      </c>
      <c r="CU1565" s="93">
        <v>488740</v>
      </c>
      <c r="CV1565" s="93">
        <v>237432</v>
      </c>
      <c r="CW1565" s="93">
        <v>7242</v>
      </c>
      <c r="CX1565" s="93" t="s">
        <v>217</v>
      </c>
      <c r="CY1565" s="93" t="s">
        <v>217</v>
      </c>
      <c r="CZ1565" s="93">
        <v>230190</v>
      </c>
      <c r="DA1565" s="93">
        <v>211930</v>
      </c>
      <c r="DB1565" s="93">
        <v>32179</v>
      </c>
      <c r="DC1565" s="93">
        <v>179751</v>
      </c>
      <c r="DD1565" s="93">
        <v>74599</v>
      </c>
      <c r="DE1565" s="93">
        <v>73121</v>
      </c>
      <c r="DF1565" s="93" t="s">
        <v>217</v>
      </c>
      <c r="DG1565" s="93">
        <v>1478</v>
      </c>
      <c r="DH1565" s="93">
        <v>295976</v>
      </c>
      <c r="DI1565" s="93">
        <v>323380</v>
      </c>
      <c r="DJ1565" s="93">
        <v>199362</v>
      </c>
      <c r="DK1565" s="93">
        <v>124018</v>
      </c>
      <c r="DL1565" s="93">
        <v>309295</v>
      </c>
      <c r="DM1565" s="93">
        <v>5550</v>
      </c>
      <c r="DN1565" s="93">
        <v>312</v>
      </c>
      <c r="DO1565" s="93" t="s">
        <v>217</v>
      </c>
      <c r="DP1565" s="93">
        <v>56000</v>
      </c>
      <c r="DQ1565" s="93">
        <v>748</v>
      </c>
      <c r="DR1565" s="93" t="s">
        <v>217</v>
      </c>
      <c r="DS1565" s="93">
        <v>246685</v>
      </c>
      <c r="DT1565" s="93">
        <v>982650</v>
      </c>
      <c r="DU1565" s="93" t="s">
        <v>217</v>
      </c>
      <c r="DV1565" s="93">
        <v>10017</v>
      </c>
      <c r="DW1565" s="93">
        <v>9253</v>
      </c>
      <c r="DX1565" s="93">
        <v>764</v>
      </c>
      <c r="DY1565" s="93" t="s">
        <v>217</v>
      </c>
      <c r="DZ1565" s="93" t="s">
        <v>217</v>
      </c>
      <c r="EA1565" s="93" t="s">
        <v>217</v>
      </c>
      <c r="EB1565" s="93" t="s">
        <v>217</v>
      </c>
      <c r="EC1565" s="93" t="s">
        <v>217</v>
      </c>
      <c r="ED1565" s="93" t="s">
        <v>217</v>
      </c>
      <c r="EE1565" s="93" t="s">
        <v>217</v>
      </c>
      <c r="EF1565" s="93" t="s">
        <v>217</v>
      </c>
      <c r="EG1565" s="94" t="s">
        <v>217</v>
      </c>
    </row>
    <row r="1566" spans="1:137">
      <c r="A1566" s="91" t="s">
        <v>659</v>
      </c>
      <c r="B1566" s="92" t="s">
        <v>249</v>
      </c>
      <c r="C1566" s="102">
        <v>33227</v>
      </c>
      <c r="D1566" s="92" t="s">
        <v>233</v>
      </c>
      <c r="E1566" s="92" t="s">
        <v>254</v>
      </c>
      <c r="F1566" s="93">
        <v>3715681</v>
      </c>
      <c r="G1566" s="93">
        <v>1227559</v>
      </c>
      <c r="H1566" s="93">
        <v>465964</v>
      </c>
      <c r="I1566" s="93">
        <v>1733831</v>
      </c>
      <c r="J1566" s="93">
        <v>189400</v>
      </c>
      <c r="K1566" s="93" t="s">
        <v>217</v>
      </c>
      <c r="L1566" s="93" t="s">
        <v>217</v>
      </c>
      <c r="M1566" s="93" t="s">
        <v>217</v>
      </c>
      <c r="N1566" s="93">
        <v>168531</v>
      </c>
      <c r="O1566" s="93">
        <v>4191</v>
      </c>
      <c r="P1566" s="93" t="s">
        <v>217</v>
      </c>
      <c r="Q1566" s="93">
        <v>5433</v>
      </c>
      <c r="R1566" s="93">
        <v>5024</v>
      </c>
      <c r="S1566" s="93" t="s">
        <v>217</v>
      </c>
      <c r="T1566" s="93" t="s">
        <v>217</v>
      </c>
      <c r="U1566" s="93">
        <v>564985</v>
      </c>
      <c r="V1566" s="93" t="s">
        <v>217</v>
      </c>
      <c r="W1566" s="93" t="s">
        <v>217</v>
      </c>
      <c r="X1566" s="93">
        <v>30986</v>
      </c>
      <c r="Y1566" s="93" t="s">
        <v>217</v>
      </c>
      <c r="Z1566" s="93" t="s">
        <v>217</v>
      </c>
      <c r="AA1566" s="93" t="s">
        <v>217</v>
      </c>
      <c r="AB1566" s="93">
        <v>23078</v>
      </c>
      <c r="AC1566" s="93" t="s">
        <v>217</v>
      </c>
      <c r="AD1566" s="93" t="s">
        <v>217</v>
      </c>
      <c r="AE1566" s="93" t="s">
        <v>217</v>
      </c>
      <c r="AF1566" s="93" t="s">
        <v>217</v>
      </c>
      <c r="AG1566" s="93" t="s">
        <v>217</v>
      </c>
      <c r="AH1566" s="93">
        <v>1872108</v>
      </c>
      <c r="AI1566" s="93">
        <v>1638770</v>
      </c>
      <c r="AJ1566" s="93">
        <v>224613</v>
      </c>
      <c r="AK1566" s="93">
        <v>8725</v>
      </c>
      <c r="AL1566" s="93">
        <v>4364</v>
      </c>
      <c r="AM1566" s="93">
        <v>6176</v>
      </c>
      <c r="AN1566" s="93">
        <v>1092</v>
      </c>
      <c r="AO1566" s="93">
        <v>5084</v>
      </c>
      <c r="AP1566" s="93">
        <v>202691</v>
      </c>
      <c r="AQ1566" s="93" t="s">
        <v>217</v>
      </c>
      <c r="AR1566" s="93" t="s">
        <v>217</v>
      </c>
      <c r="AS1566" s="93" t="s">
        <v>217</v>
      </c>
      <c r="AT1566" s="93">
        <v>133444</v>
      </c>
      <c r="AU1566" s="93">
        <v>38408</v>
      </c>
      <c r="AV1566" s="93">
        <v>30839</v>
      </c>
      <c r="AW1566" s="93">
        <v>14757</v>
      </c>
      <c r="AX1566" s="93">
        <v>10498</v>
      </c>
      <c r="AY1566" s="93">
        <v>4259</v>
      </c>
      <c r="AZ1566" s="93">
        <v>1852547</v>
      </c>
      <c r="BA1566" s="93" t="s">
        <v>217</v>
      </c>
      <c r="BB1566" s="93" t="s">
        <v>217</v>
      </c>
      <c r="BC1566" s="93">
        <v>421954</v>
      </c>
      <c r="BD1566" s="93" t="s">
        <v>217</v>
      </c>
      <c r="BE1566" s="93" t="s">
        <v>217</v>
      </c>
      <c r="BF1566" s="93">
        <v>237773</v>
      </c>
      <c r="BG1566" s="93">
        <v>309159</v>
      </c>
      <c r="BH1566" s="93" t="s">
        <v>217</v>
      </c>
      <c r="BI1566" s="93" t="s">
        <v>217</v>
      </c>
      <c r="BJ1566" s="93">
        <v>366804</v>
      </c>
      <c r="BK1566" s="93" t="s">
        <v>217</v>
      </c>
      <c r="BL1566" s="93" t="s">
        <v>217</v>
      </c>
      <c r="BM1566" s="93">
        <v>5539</v>
      </c>
      <c r="BN1566" s="93" t="s">
        <v>217</v>
      </c>
      <c r="BO1566" s="93">
        <v>402489</v>
      </c>
      <c r="BP1566" s="93" t="s">
        <v>217</v>
      </c>
      <c r="BQ1566" s="93" t="s">
        <v>217</v>
      </c>
      <c r="BR1566" s="93" t="s">
        <v>217</v>
      </c>
      <c r="BS1566" s="93" t="s">
        <v>217</v>
      </c>
      <c r="BT1566" s="93" t="s">
        <v>217</v>
      </c>
      <c r="BU1566" s="93" t="s">
        <v>217</v>
      </c>
      <c r="BV1566" s="93" t="s">
        <v>217</v>
      </c>
      <c r="BW1566" s="93" t="s">
        <v>217</v>
      </c>
      <c r="BX1566" s="93" t="s">
        <v>217</v>
      </c>
      <c r="BY1566" s="93">
        <v>23751</v>
      </c>
      <c r="BZ1566" s="93" t="s">
        <v>217</v>
      </c>
      <c r="CA1566" s="93" t="s">
        <v>217</v>
      </c>
      <c r="CB1566" s="93" t="s">
        <v>217</v>
      </c>
      <c r="CC1566" s="93" t="s">
        <v>217</v>
      </c>
      <c r="CD1566" s="93" t="s">
        <v>217</v>
      </c>
      <c r="CE1566" s="93">
        <v>85078</v>
      </c>
      <c r="CF1566" s="93" t="s">
        <v>217</v>
      </c>
      <c r="CG1566" s="93">
        <v>967243</v>
      </c>
      <c r="CH1566" s="93">
        <v>767138</v>
      </c>
      <c r="CI1566" s="93">
        <v>198489</v>
      </c>
      <c r="CJ1566" s="93" t="s">
        <v>217</v>
      </c>
      <c r="CK1566" s="93">
        <v>118887</v>
      </c>
      <c r="CL1566" s="93">
        <v>66147</v>
      </c>
      <c r="CM1566" s="93" t="s">
        <v>217</v>
      </c>
      <c r="CN1566" s="93">
        <v>114866</v>
      </c>
      <c r="CO1566" s="93" t="s">
        <v>217</v>
      </c>
      <c r="CP1566" s="93" t="s">
        <v>217</v>
      </c>
      <c r="CQ1566" s="93" t="s">
        <v>217</v>
      </c>
      <c r="CR1566" s="93">
        <v>1919</v>
      </c>
      <c r="CS1566" s="93" t="s">
        <v>217</v>
      </c>
      <c r="CT1566" s="93" t="s">
        <v>217</v>
      </c>
      <c r="CU1566" s="93">
        <v>266830</v>
      </c>
      <c r="CV1566" s="93">
        <v>200105</v>
      </c>
      <c r="CW1566" s="93">
        <v>24843</v>
      </c>
      <c r="CX1566" s="93" t="s">
        <v>217</v>
      </c>
      <c r="CY1566" s="93" t="s">
        <v>217</v>
      </c>
      <c r="CZ1566" s="93">
        <v>175262</v>
      </c>
      <c r="DA1566" s="93">
        <v>118851</v>
      </c>
      <c r="DB1566" s="93">
        <v>8517</v>
      </c>
      <c r="DC1566" s="93">
        <v>110334</v>
      </c>
      <c r="DD1566" s="93">
        <v>1504543</v>
      </c>
      <c r="DE1566" s="93">
        <v>1504376</v>
      </c>
      <c r="DF1566" s="93" t="s">
        <v>217</v>
      </c>
      <c r="DG1566" s="93">
        <v>167</v>
      </c>
      <c r="DH1566" s="93">
        <v>593272</v>
      </c>
      <c r="DI1566" s="93">
        <v>687961</v>
      </c>
      <c r="DJ1566" s="93">
        <v>476501</v>
      </c>
      <c r="DK1566" s="93">
        <v>211460</v>
      </c>
      <c r="DL1566" s="93">
        <v>365674</v>
      </c>
      <c r="DM1566" s="93">
        <v>1889</v>
      </c>
      <c r="DN1566" s="93">
        <v>69</v>
      </c>
      <c r="DO1566" s="93" t="s">
        <v>217</v>
      </c>
      <c r="DP1566" s="93">
        <v>58177</v>
      </c>
      <c r="DQ1566" s="93">
        <v>563</v>
      </c>
      <c r="DR1566" s="93" t="s">
        <v>217</v>
      </c>
      <c r="DS1566" s="93">
        <v>304976</v>
      </c>
      <c r="DT1566" s="93">
        <v>1204903</v>
      </c>
      <c r="DU1566" s="93" t="s">
        <v>217</v>
      </c>
      <c r="DV1566" s="93">
        <v>1288</v>
      </c>
      <c r="DW1566" s="93">
        <v>1279</v>
      </c>
      <c r="DX1566" s="93" t="s">
        <v>217</v>
      </c>
      <c r="DY1566" s="93" t="s">
        <v>217</v>
      </c>
      <c r="DZ1566" s="93" t="s">
        <v>217</v>
      </c>
      <c r="EA1566" s="93" t="s">
        <v>217</v>
      </c>
      <c r="EB1566" s="93" t="s">
        <v>217</v>
      </c>
      <c r="EC1566" s="93" t="s">
        <v>217</v>
      </c>
      <c r="ED1566" s="93">
        <v>9</v>
      </c>
      <c r="EE1566" s="93" t="s">
        <v>217</v>
      </c>
      <c r="EF1566" s="93" t="s">
        <v>217</v>
      </c>
      <c r="EG1566" s="94" t="s">
        <v>217</v>
      </c>
    </row>
    <row r="1567" spans="1:137">
      <c r="A1567" s="91" t="s">
        <v>659</v>
      </c>
      <c r="B1567" s="92" t="s">
        <v>249</v>
      </c>
      <c r="C1567" s="102">
        <v>33669</v>
      </c>
      <c r="D1567" s="92" t="s">
        <v>233</v>
      </c>
      <c r="E1567" s="92" t="s">
        <v>255</v>
      </c>
      <c r="F1567" s="93">
        <v>512105</v>
      </c>
      <c r="G1567" s="93">
        <v>161225</v>
      </c>
      <c r="H1567" s="93">
        <v>19199</v>
      </c>
      <c r="I1567" s="93">
        <v>277944</v>
      </c>
      <c r="J1567" s="93">
        <v>24039</v>
      </c>
      <c r="K1567" s="93" t="s">
        <v>217</v>
      </c>
      <c r="L1567" s="93" t="s">
        <v>217</v>
      </c>
      <c r="M1567" s="93" t="s">
        <v>217</v>
      </c>
      <c r="N1567" s="93">
        <v>83413</v>
      </c>
      <c r="O1567" s="93">
        <v>565</v>
      </c>
      <c r="P1567" s="93" t="s">
        <v>217</v>
      </c>
      <c r="Q1567" s="93">
        <v>736</v>
      </c>
      <c r="R1567" s="93">
        <v>683</v>
      </c>
      <c r="S1567" s="93" t="s">
        <v>217</v>
      </c>
      <c r="T1567" s="93" t="s">
        <v>217</v>
      </c>
      <c r="U1567" s="93">
        <v>112440</v>
      </c>
      <c r="V1567" s="93">
        <v>3986</v>
      </c>
      <c r="W1567" s="93" t="s">
        <v>217</v>
      </c>
      <c r="X1567" s="93">
        <v>15334</v>
      </c>
      <c r="Y1567" s="93" t="s">
        <v>217</v>
      </c>
      <c r="Z1567" s="93" t="s">
        <v>217</v>
      </c>
      <c r="AA1567" s="93" t="s">
        <v>217</v>
      </c>
      <c r="AB1567" s="93">
        <v>776</v>
      </c>
      <c r="AC1567" s="93" t="s">
        <v>217</v>
      </c>
      <c r="AD1567" s="93" t="s">
        <v>217</v>
      </c>
      <c r="AE1567" s="93" t="s">
        <v>217</v>
      </c>
      <c r="AF1567" s="93" t="s">
        <v>217</v>
      </c>
      <c r="AG1567" s="93" t="s">
        <v>217</v>
      </c>
      <c r="AH1567" s="93">
        <v>3743112</v>
      </c>
      <c r="AI1567" s="93">
        <v>3275223</v>
      </c>
      <c r="AJ1567" s="93">
        <v>467757</v>
      </c>
      <c r="AK1567" s="93">
        <v>132</v>
      </c>
      <c r="AL1567" s="93">
        <v>645</v>
      </c>
      <c r="AM1567" s="93">
        <v>18641</v>
      </c>
      <c r="AN1567" s="93">
        <v>3847</v>
      </c>
      <c r="AO1567" s="93">
        <v>14794</v>
      </c>
      <c r="AP1567" s="93">
        <v>65118</v>
      </c>
      <c r="AQ1567" s="93" t="s">
        <v>217</v>
      </c>
      <c r="AR1567" s="93" t="s">
        <v>217</v>
      </c>
      <c r="AS1567" s="93" t="s">
        <v>217</v>
      </c>
      <c r="AT1567" s="93">
        <v>6305</v>
      </c>
      <c r="AU1567" s="93">
        <v>25946</v>
      </c>
      <c r="AV1567" s="93">
        <v>32867</v>
      </c>
      <c r="AW1567" s="93">
        <v>9545</v>
      </c>
      <c r="AX1567" s="93">
        <v>1896</v>
      </c>
      <c r="AY1567" s="93">
        <v>7649</v>
      </c>
      <c r="AZ1567" s="93">
        <v>559561</v>
      </c>
      <c r="BA1567" s="93" t="s">
        <v>217</v>
      </c>
      <c r="BB1567" s="93" t="s">
        <v>217</v>
      </c>
      <c r="BC1567" s="93">
        <v>39405</v>
      </c>
      <c r="BD1567" s="93" t="s">
        <v>217</v>
      </c>
      <c r="BE1567" s="93" t="s">
        <v>217</v>
      </c>
      <c r="BF1567" s="93">
        <v>114018</v>
      </c>
      <c r="BG1567" s="93">
        <v>34339</v>
      </c>
      <c r="BH1567" s="93" t="s">
        <v>217</v>
      </c>
      <c r="BI1567" s="93" t="s">
        <v>217</v>
      </c>
      <c r="BJ1567" s="93">
        <v>24778</v>
      </c>
      <c r="BK1567" s="93">
        <v>56391</v>
      </c>
      <c r="BL1567" s="93" t="s">
        <v>217</v>
      </c>
      <c r="BM1567" s="93">
        <v>3606</v>
      </c>
      <c r="BN1567" s="93" t="s">
        <v>217</v>
      </c>
      <c r="BO1567" s="93">
        <v>269219</v>
      </c>
      <c r="BP1567" s="93" t="s">
        <v>217</v>
      </c>
      <c r="BQ1567" s="93" t="s">
        <v>217</v>
      </c>
      <c r="BR1567" s="93" t="s">
        <v>217</v>
      </c>
      <c r="BS1567" s="93" t="s">
        <v>217</v>
      </c>
      <c r="BT1567" s="93" t="s">
        <v>217</v>
      </c>
      <c r="BU1567" s="93" t="s">
        <v>217</v>
      </c>
      <c r="BV1567" s="93" t="s">
        <v>217</v>
      </c>
      <c r="BW1567" s="93" t="s">
        <v>217</v>
      </c>
      <c r="BX1567" s="93" t="s">
        <v>217</v>
      </c>
      <c r="BY1567" s="93">
        <v>3500</v>
      </c>
      <c r="BZ1567" s="93" t="s">
        <v>217</v>
      </c>
      <c r="CA1567" s="93" t="s">
        <v>217</v>
      </c>
      <c r="CB1567" s="93" t="s">
        <v>217</v>
      </c>
      <c r="CC1567" s="93" t="s">
        <v>217</v>
      </c>
      <c r="CD1567" s="93" t="s">
        <v>217</v>
      </c>
      <c r="CE1567" s="93">
        <v>14305</v>
      </c>
      <c r="CF1567" s="93" t="s">
        <v>217</v>
      </c>
      <c r="CG1567" s="93">
        <v>368002</v>
      </c>
      <c r="CH1567" s="93">
        <v>307489</v>
      </c>
      <c r="CI1567" s="93">
        <v>20639</v>
      </c>
      <c r="CJ1567" s="93" t="s">
        <v>217</v>
      </c>
      <c r="CK1567" s="93">
        <v>57534</v>
      </c>
      <c r="CL1567" s="93">
        <v>7311</v>
      </c>
      <c r="CM1567" s="93" t="s">
        <v>217</v>
      </c>
      <c r="CN1567" s="93">
        <v>13481</v>
      </c>
      <c r="CO1567" s="93" t="s">
        <v>217</v>
      </c>
      <c r="CP1567" s="93" t="s">
        <v>217</v>
      </c>
      <c r="CQ1567" s="93" t="s">
        <v>217</v>
      </c>
      <c r="CR1567" s="93">
        <v>3648</v>
      </c>
      <c r="CS1567" s="93">
        <v>4400</v>
      </c>
      <c r="CT1567" s="93" t="s">
        <v>217</v>
      </c>
      <c r="CU1567" s="93">
        <v>200476</v>
      </c>
      <c r="CV1567" s="93">
        <v>60513</v>
      </c>
      <c r="CW1567" s="93">
        <v>200</v>
      </c>
      <c r="CX1567" s="93" t="s">
        <v>217</v>
      </c>
      <c r="CY1567" s="93" t="s">
        <v>217</v>
      </c>
      <c r="CZ1567" s="93">
        <v>60313</v>
      </c>
      <c r="DA1567" s="93">
        <v>12355</v>
      </c>
      <c r="DB1567" s="93">
        <v>6364</v>
      </c>
      <c r="DC1567" s="93">
        <v>5991</v>
      </c>
      <c r="DD1567" s="93">
        <v>179786</v>
      </c>
      <c r="DE1567" s="93">
        <v>134556</v>
      </c>
      <c r="DF1567" s="93">
        <v>41930</v>
      </c>
      <c r="DG1567" s="93">
        <v>3300</v>
      </c>
      <c r="DH1567" s="93">
        <v>692751</v>
      </c>
      <c r="DI1567" s="93">
        <v>191122</v>
      </c>
      <c r="DJ1567" s="93">
        <v>179901</v>
      </c>
      <c r="DK1567" s="93">
        <v>11221</v>
      </c>
      <c r="DL1567" s="93">
        <v>52903</v>
      </c>
      <c r="DM1567" s="93">
        <v>888</v>
      </c>
      <c r="DN1567" s="93">
        <v>261</v>
      </c>
      <c r="DO1567" s="93" t="s">
        <v>217</v>
      </c>
      <c r="DP1567" s="93">
        <v>26501</v>
      </c>
      <c r="DQ1567" s="93" t="s">
        <v>217</v>
      </c>
      <c r="DR1567" s="93" t="s">
        <v>217</v>
      </c>
      <c r="DS1567" s="93">
        <v>25253</v>
      </c>
      <c r="DT1567" s="93">
        <v>658300</v>
      </c>
      <c r="DU1567" s="93" t="s">
        <v>217</v>
      </c>
      <c r="DV1567" s="93">
        <v>1507</v>
      </c>
      <c r="DW1567" s="93">
        <v>1507</v>
      </c>
      <c r="DX1567" s="93" t="s">
        <v>217</v>
      </c>
      <c r="DY1567" s="93" t="s">
        <v>217</v>
      </c>
      <c r="DZ1567" s="93" t="s">
        <v>217</v>
      </c>
      <c r="EA1567" s="93" t="s">
        <v>217</v>
      </c>
      <c r="EB1567" s="93" t="s">
        <v>217</v>
      </c>
      <c r="EC1567" s="93" t="s">
        <v>217</v>
      </c>
      <c r="ED1567" s="93" t="s">
        <v>217</v>
      </c>
      <c r="EE1567" s="93" t="s">
        <v>217</v>
      </c>
      <c r="EF1567" s="93" t="s">
        <v>217</v>
      </c>
      <c r="EG1567" s="94" t="s">
        <v>217</v>
      </c>
    </row>
    <row r="1568" spans="1:137">
      <c r="A1568" s="91" t="s">
        <v>659</v>
      </c>
      <c r="B1568" s="92" t="s">
        <v>249</v>
      </c>
      <c r="C1568" s="102">
        <v>33812</v>
      </c>
      <c r="D1568" s="92" t="s">
        <v>233</v>
      </c>
      <c r="E1568" s="92" t="s">
        <v>256</v>
      </c>
      <c r="F1568" s="93">
        <v>2952879</v>
      </c>
      <c r="G1568" s="93">
        <v>622507</v>
      </c>
      <c r="H1568" s="93">
        <v>548281</v>
      </c>
      <c r="I1568" s="93">
        <v>1608990</v>
      </c>
      <c r="J1568" s="93">
        <v>101580</v>
      </c>
      <c r="K1568" s="93" t="s">
        <v>217</v>
      </c>
      <c r="L1568" s="93" t="s">
        <v>217</v>
      </c>
      <c r="M1568" s="93" t="s">
        <v>217</v>
      </c>
      <c r="N1568" s="93">
        <v>148878</v>
      </c>
      <c r="O1568" s="93">
        <v>2109</v>
      </c>
      <c r="P1568" s="93" t="s">
        <v>217</v>
      </c>
      <c r="Q1568" s="93">
        <v>2748</v>
      </c>
      <c r="R1568" s="93">
        <v>2556</v>
      </c>
      <c r="S1568" s="93" t="s">
        <v>217</v>
      </c>
      <c r="T1568" s="93" t="s">
        <v>217</v>
      </c>
      <c r="U1568" s="93">
        <v>346412</v>
      </c>
      <c r="V1568" s="93">
        <v>10210</v>
      </c>
      <c r="W1568" s="93" t="s">
        <v>217</v>
      </c>
      <c r="X1568" s="93">
        <v>27371</v>
      </c>
      <c r="Y1568" s="93" t="s">
        <v>217</v>
      </c>
      <c r="Z1568" s="93" t="s">
        <v>217</v>
      </c>
      <c r="AA1568" s="93" t="s">
        <v>217</v>
      </c>
      <c r="AB1568" s="93">
        <v>10369</v>
      </c>
      <c r="AC1568" s="93" t="s">
        <v>217</v>
      </c>
      <c r="AD1568" s="93" t="s">
        <v>217</v>
      </c>
      <c r="AE1568" s="93" t="s">
        <v>217</v>
      </c>
      <c r="AF1568" s="93" t="s">
        <v>217</v>
      </c>
      <c r="AG1568" s="93" t="s">
        <v>217</v>
      </c>
      <c r="AH1568" s="93">
        <v>1823522</v>
      </c>
      <c r="AI1568" s="93">
        <v>1307762</v>
      </c>
      <c r="AJ1568" s="93">
        <v>335457</v>
      </c>
      <c r="AK1568" s="93">
        <v>180303</v>
      </c>
      <c r="AL1568" s="93">
        <v>2218</v>
      </c>
      <c r="AM1568" s="93">
        <v>83721</v>
      </c>
      <c r="AN1568" s="93" t="s">
        <v>217</v>
      </c>
      <c r="AO1568" s="93">
        <v>83721</v>
      </c>
      <c r="AP1568" s="93">
        <v>34083</v>
      </c>
      <c r="AQ1568" s="93" t="s">
        <v>217</v>
      </c>
      <c r="AR1568" s="93">
        <v>12270</v>
      </c>
      <c r="AS1568" s="93" t="s">
        <v>217</v>
      </c>
      <c r="AT1568" s="93" t="s">
        <v>217</v>
      </c>
      <c r="AU1568" s="93">
        <v>12809</v>
      </c>
      <c r="AV1568" s="93">
        <v>9004</v>
      </c>
      <c r="AW1568" s="93">
        <v>9067</v>
      </c>
      <c r="AX1568" s="93">
        <v>2690</v>
      </c>
      <c r="AY1568" s="93">
        <v>6377</v>
      </c>
      <c r="AZ1568" s="93">
        <v>735024</v>
      </c>
      <c r="BA1568" s="93" t="s">
        <v>217</v>
      </c>
      <c r="BB1568" s="93" t="s">
        <v>217</v>
      </c>
      <c r="BC1568" s="93">
        <v>40500</v>
      </c>
      <c r="BD1568" s="93" t="s">
        <v>217</v>
      </c>
      <c r="BE1568" s="93" t="s">
        <v>217</v>
      </c>
      <c r="BF1568" s="93">
        <v>148430</v>
      </c>
      <c r="BG1568" s="93">
        <v>173547</v>
      </c>
      <c r="BH1568" s="93" t="s">
        <v>217</v>
      </c>
      <c r="BI1568" s="93" t="s">
        <v>217</v>
      </c>
      <c r="BJ1568" s="93">
        <v>11099</v>
      </c>
      <c r="BK1568" s="93" t="s">
        <v>217</v>
      </c>
      <c r="BL1568" s="93" t="s">
        <v>217</v>
      </c>
      <c r="BM1568" s="93">
        <v>4247</v>
      </c>
      <c r="BN1568" s="93" t="s">
        <v>217</v>
      </c>
      <c r="BO1568" s="93">
        <v>138394</v>
      </c>
      <c r="BP1568" s="93" t="s">
        <v>217</v>
      </c>
      <c r="BQ1568" s="93" t="s">
        <v>217</v>
      </c>
      <c r="BR1568" s="93" t="s">
        <v>217</v>
      </c>
      <c r="BS1568" s="93" t="s">
        <v>217</v>
      </c>
      <c r="BT1568" s="93" t="s">
        <v>217</v>
      </c>
      <c r="BU1568" s="93" t="s">
        <v>217</v>
      </c>
      <c r="BV1568" s="93" t="s">
        <v>217</v>
      </c>
      <c r="BW1568" s="93" t="s">
        <v>217</v>
      </c>
      <c r="BX1568" s="93" t="s">
        <v>217</v>
      </c>
      <c r="BY1568" s="93" t="s">
        <v>217</v>
      </c>
      <c r="BZ1568" s="93" t="s">
        <v>217</v>
      </c>
      <c r="CA1568" s="93" t="s">
        <v>217</v>
      </c>
      <c r="CB1568" s="93" t="s">
        <v>217</v>
      </c>
      <c r="CC1568" s="93" t="s">
        <v>217</v>
      </c>
      <c r="CD1568" s="93" t="s">
        <v>217</v>
      </c>
      <c r="CE1568" s="93">
        <v>218807</v>
      </c>
      <c r="CF1568" s="93" t="s">
        <v>217</v>
      </c>
      <c r="CG1568" s="93">
        <v>570533</v>
      </c>
      <c r="CH1568" s="93">
        <v>311815</v>
      </c>
      <c r="CI1568" s="93">
        <v>20250</v>
      </c>
      <c r="CJ1568" s="93" t="s">
        <v>217</v>
      </c>
      <c r="CK1568" s="93">
        <v>79616</v>
      </c>
      <c r="CL1568" s="93">
        <v>37162</v>
      </c>
      <c r="CM1568" s="93" t="s">
        <v>217</v>
      </c>
      <c r="CN1568" s="93">
        <v>10243</v>
      </c>
      <c r="CO1568" s="93" t="s">
        <v>217</v>
      </c>
      <c r="CP1568" s="93" t="s">
        <v>217</v>
      </c>
      <c r="CQ1568" s="93" t="s">
        <v>217</v>
      </c>
      <c r="CR1568" s="93">
        <v>2619</v>
      </c>
      <c r="CS1568" s="93" t="s">
        <v>217</v>
      </c>
      <c r="CT1568" s="93" t="s">
        <v>217</v>
      </c>
      <c r="CU1568" s="93">
        <v>161925</v>
      </c>
      <c r="CV1568" s="93">
        <v>258718</v>
      </c>
      <c r="CW1568" s="93">
        <v>4186</v>
      </c>
      <c r="CX1568" s="93" t="s">
        <v>217</v>
      </c>
      <c r="CY1568" s="93" t="s">
        <v>217</v>
      </c>
      <c r="CZ1568" s="93">
        <v>254532</v>
      </c>
      <c r="DA1568" s="93">
        <v>45779</v>
      </c>
      <c r="DB1568" s="93">
        <v>8230</v>
      </c>
      <c r="DC1568" s="93">
        <v>37549</v>
      </c>
      <c r="DD1568" s="93">
        <v>7443</v>
      </c>
      <c r="DE1568" s="93">
        <v>7411</v>
      </c>
      <c r="DF1568" s="93" t="s">
        <v>217</v>
      </c>
      <c r="DG1568" s="93">
        <v>32</v>
      </c>
      <c r="DH1568" s="93">
        <v>829050</v>
      </c>
      <c r="DI1568" s="93">
        <v>251369</v>
      </c>
      <c r="DJ1568" s="93">
        <v>194635</v>
      </c>
      <c r="DK1568" s="93">
        <v>56734</v>
      </c>
      <c r="DL1568" s="93">
        <v>118676</v>
      </c>
      <c r="DM1568" s="93">
        <v>1033</v>
      </c>
      <c r="DN1568" s="93">
        <v>17</v>
      </c>
      <c r="DO1568" s="93" t="s">
        <v>217</v>
      </c>
      <c r="DP1568" s="93">
        <v>7000</v>
      </c>
      <c r="DQ1568" s="93">
        <v>625</v>
      </c>
      <c r="DR1568" s="93" t="s">
        <v>217</v>
      </c>
      <c r="DS1568" s="93">
        <v>110001</v>
      </c>
      <c r="DT1568" s="93">
        <v>449107</v>
      </c>
      <c r="DU1568" s="93" t="s">
        <v>217</v>
      </c>
      <c r="DV1568" s="93">
        <v>3050</v>
      </c>
      <c r="DW1568" s="93">
        <v>3050</v>
      </c>
      <c r="DX1568" s="93" t="s">
        <v>217</v>
      </c>
      <c r="DY1568" s="93" t="s">
        <v>217</v>
      </c>
      <c r="DZ1568" s="93" t="s">
        <v>217</v>
      </c>
      <c r="EA1568" s="93" t="s">
        <v>217</v>
      </c>
      <c r="EB1568" s="93" t="s">
        <v>217</v>
      </c>
      <c r="EC1568" s="93" t="s">
        <v>217</v>
      </c>
      <c r="ED1568" s="93" t="s">
        <v>217</v>
      </c>
      <c r="EE1568" s="93" t="s">
        <v>217</v>
      </c>
      <c r="EF1568" s="93" t="s">
        <v>217</v>
      </c>
      <c r="EG1568" s="94" t="s">
        <v>217</v>
      </c>
    </row>
    <row r="1569" spans="1:137">
      <c r="A1569" s="91" t="s">
        <v>659</v>
      </c>
      <c r="B1569" s="92" t="s">
        <v>249</v>
      </c>
      <c r="C1569" s="102">
        <v>34029</v>
      </c>
      <c r="D1569" s="92" t="s">
        <v>233</v>
      </c>
      <c r="E1569" s="92" t="s">
        <v>257</v>
      </c>
      <c r="F1569" s="93">
        <v>842826</v>
      </c>
      <c r="G1569" s="93">
        <v>246108</v>
      </c>
      <c r="H1569" s="93">
        <v>66439</v>
      </c>
      <c r="I1569" s="93">
        <v>423881</v>
      </c>
      <c r="J1569" s="93">
        <v>66508</v>
      </c>
      <c r="K1569" s="93" t="s">
        <v>217</v>
      </c>
      <c r="L1569" s="93" t="s">
        <v>217</v>
      </c>
      <c r="M1569" s="93" t="s">
        <v>217</v>
      </c>
      <c r="N1569" s="93">
        <v>61628</v>
      </c>
      <c r="O1569" s="93">
        <v>872</v>
      </c>
      <c r="P1569" s="93" t="s">
        <v>217</v>
      </c>
      <c r="Q1569" s="93">
        <v>1132</v>
      </c>
      <c r="R1569" s="93">
        <v>1050</v>
      </c>
      <c r="S1569" s="93" t="s">
        <v>217</v>
      </c>
      <c r="T1569" s="93" t="s">
        <v>217</v>
      </c>
      <c r="U1569" s="93">
        <v>147633</v>
      </c>
      <c r="V1569" s="93" t="s">
        <v>217</v>
      </c>
      <c r="W1569" s="93" t="s">
        <v>217</v>
      </c>
      <c r="X1569" s="93">
        <v>11331</v>
      </c>
      <c r="Y1569" s="93" t="s">
        <v>217</v>
      </c>
      <c r="Z1569" s="93" t="s">
        <v>217</v>
      </c>
      <c r="AA1569" s="93" t="s">
        <v>217</v>
      </c>
      <c r="AB1569" s="93">
        <v>2233</v>
      </c>
      <c r="AC1569" s="93" t="s">
        <v>217</v>
      </c>
      <c r="AD1569" s="93" t="s">
        <v>217</v>
      </c>
      <c r="AE1569" s="93" t="s">
        <v>217</v>
      </c>
      <c r="AF1569" s="93" t="s">
        <v>217</v>
      </c>
      <c r="AG1569" s="93" t="s">
        <v>217</v>
      </c>
      <c r="AH1569" s="93">
        <v>1921610</v>
      </c>
      <c r="AI1569" s="93">
        <v>1721948</v>
      </c>
      <c r="AJ1569" s="93">
        <v>183748</v>
      </c>
      <c r="AK1569" s="93">
        <v>15914</v>
      </c>
      <c r="AL1569" s="93">
        <v>1314</v>
      </c>
      <c r="AM1569" s="93">
        <v>33078</v>
      </c>
      <c r="AN1569" s="93">
        <v>30603</v>
      </c>
      <c r="AO1569" s="93">
        <v>2475</v>
      </c>
      <c r="AP1569" s="93">
        <v>98967</v>
      </c>
      <c r="AQ1569" s="93" t="s">
        <v>217</v>
      </c>
      <c r="AR1569" s="93">
        <v>1802</v>
      </c>
      <c r="AS1569" s="93" t="s">
        <v>217</v>
      </c>
      <c r="AT1569" s="93">
        <v>26132</v>
      </c>
      <c r="AU1569" s="93">
        <v>37399</v>
      </c>
      <c r="AV1569" s="93">
        <v>33634</v>
      </c>
      <c r="AW1569" s="93">
        <v>4470</v>
      </c>
      <c r="AX1569" s="93">
        <v>1569</v>
      </c>
      <c r="AY1569" s="93">
        <v>2901</v>
      </c>
      <c r="AZ1569" s="93">
        <v>699285</v>
      </c>
      <c r="BA1569" s="93" t="s">
        <v>217</v>
      </c>
      <c r="BB1569" s="93" t="s">
        <v>217</v>
      </c>
      <c r="BC1569" s="93">
        <v>17252</v>
      </c>
      <c r="BD1569" s="93" t="s">
        <v>217</v>
      </c>
      <c r="BE1569" s="93" t="s">
        <v>217</v>
      </c>
      <c r="BF1569" s="93">
        <v>86345</v>
      </c>
      <c r="BG1569" s="93">
        <v>76121</v>
      </c>
      <c r="BH1569" s="93" t="s">
        <v>217</v>
      </c>
      <c r="BI1569" s="93" t="s">
        <v>217</v>
      </c>
      <c r="BJ1569" s="93">
        <v>59600</v>
      </c>
      <c r="BK1569" s="93" t="s">
        <v>217</v>
      </c>
      <c r="BL1569" s="93" t="s">
        <v>217</v>
      </c>
      <c r="BM1569" s="93">
        <v>9218</v>
      </c>
      <c r="BN1569" s="93" t="s">
        <v>217</v>
      </c>
      <c r="BO1569" s="93">
        <v>410392</v>
      </c>
      <c r="BP1569" s="93" t="s">
        <v>217</v>
      </c>
      <c r="BQ1569" s="93" t="s">
        <v>217</v>
      </c>
      <c r="BR1569" s="93" t="s">
        <v>217</v>
      </c>
      <c r="BS1569" s="93" t="s">
        <v>217</v>
      </c>
      <c r="BT1569" s="93" t="s">
        <v>217</v>
      </c>
      <c r="BU1569" s="93" t="s">
        <v>217</v>
      </c>
      <c r="BV1569" s="93" t="s">
        <v>217</v>
      </c>
      <c r="BW1569" s="93" t="s">
        <v>217</v>
      </c>
      <c r="BX1569" s="93" t="s">
        <v>217</v>
      </c>
      <c r="BY1569" s="93">
        <v>6700</v>
      </c>
      <c r="BZ1569" s="93" t="s">
        <v>217</v>
      </c>
      <c r="CA1569" s="93" t="s">
        <v>217</v>
      </c>
      <c r="CB1569" s="93" t="s">
        <v>217</v>
      </c>
      <c r="CC1569" s="93" t="s">
        <v>217</v>
      </c>
      <c r="CD1569" s="93" t="s">
        <v>217</v>
      </c>
      <c r="CE1569" s="93">
        <v>33657</v>
      </c>
      <c r="CF1569" s="93" t="s">
        <v>217</v>
      </c>
      <c r="CG1569" s="93">
        <v>303357</v>
      </c>
      <c r="CH1569" s="93">
        <v>212212</v>
      </c>
      <c r="CI1569" s="93">
        <v>9802</v>
      </c>
      <c r="CJ1569" s="93" t="s">
        <v>217</v>
      </c>
      <c r="CK1569" s="93">
        <v>43173</v>
      </c>
      <c r="CL1569" s="93">
        <v>16780</v>
      </c>
      <c r="CM1569" s="93" t="s">
        <v>217</v>
      </c>
      <c r="CN1569" s="93">
        <v>1584</v>
      </c>
      <c r="CO1569" s="93" t="s">
        <v>217</v>
      </c>
      <c r="CP1569" s="93" t="s">
        <v>217</v>
      </c>
      <c r="CQ1569" s="93" t="s">
        <v>217</v>
      </c>
      <c r="CR1569" s="93">
        <v>554</v>
      </c>
      <c r="CS1569" s="93" t="s">
        <v>217</v>
      </c>
      <c r="CT1569" s="93" t="s">
        <v>217</v>
      </c>
      <c r="CU1569" s="93">
        <v>140319</v>
      </c>
      <c r="CV1569" s="93">
        <v>91145</v>
      </c>
      <c r="CW1569" s="93">
        <v>28817</v>
      </c>
      <c r="CX1569" s="93" t="s">
        <v>217</v>
      </c>
      <c r="CY1569" s="93" t="s">
        <v>217</v>
      </c>
      <c r="CZ1569" s="93">
        <v>62328</v>
      </c>
      <c r="DA1569" s="93">
        <v>14733</v>
      </c>
      <c r="DB1569" s="93">
        <v>13089</v>
      </c>
      <c r="DC1569" s="93">
        <v>1644</v>
      </c>
      <c r="DD1569" s="93">
        <v>3088</v>
      </c>
      <c r="DE1569" s="93">
        <v>2800</v>
      </c>
      <c r="DF1569" s="93" t="s">
        <v>217</v>
      </c>
      <c r="DG1569" s="93">
        <v>288</v>
      </c>
      <c r="DH1569" s="93">
        <v>150527</v>
      </c>
      <c r="DI1569" s="93">
        <v>129915</v>
      </c>
      <c r="DJ1569" s="93">
        <v>127415</v>
      </c>
      <c r="DK1569" s="93">
        <v>2500</v>
      </c>
      <c r="DL1569" s="93">
        <v>82569</v>
      </c>
      <c r="DM1569" s="93">
        <v>2437</v>
      </c>
      <c r="DN1569" s="93" t="s">
        <v>217</v>
      </c>
      <c r="DO1569" s="93" t="s">
        <v>217</v>
      </c>
      <c r="DP1569" s="93">
        <v>22000</v>
      </c>
      <c r="DQ1569" s="93" t="s">
        <v>217</v>
      </c>
      <c r="DR1569" s="93" t="s">
        <v>217</v>
      </c>
      <c r="DS1569" s="93">
        <v>58132</v>
      </c>
      <c r="DT1569" s="93">
        <v>422200</v>
      </c>
      <c r="DU1569" s="93" t="s">
        <v>217</v>
      </c>
      <c r="DV1569" s="93">
        <v>790</v>
      </c>
      <c r="DW1569" s="93">
        <v>790</v>
      </c>
      <c r="DX1569" s="93" t="s">
        <v>217</v>
      </c>
      <c r="DY1569" s="93" t="s">
        <v>217</v>
      </c>
      <c r="DZ1569" s="93" t="s">
        <v>217</v>
      </c>
      <c r="EA1569" s="93" t="s">
        <v>217</v>
      </c>
      <c r="EB1569" s="93" t="s">
        <v>217</v>
      </c>
      <c r="EC1569" s="93" t="s">
        <v>217</v>
      </c>
      <c r="ED1569" s="93" t="s">
        <v>217</v>
      </c>
      <c r="EE1569" s="93" t="s">
        <v>217</v>
      </c>
      <c r="EF1569" s="93" t="s">
        <v>217</v>
      </c>
      <c r="EG1569" s="94" t="s">
        <v>217</v>
      </c>
    </row>
    <row r="1570" spans="1:137">
      <c r="A1570" s="91" t="s">
        <v>659</v>
      </c>
      <c r="B1570" s="92" t="s">
        <v>249</v>
      </c>
      <c r="C1570" s="102">
        <v>34410</v>
      </c>
      <c r="D1570" s="92" t="s">
        <v>233</v>
      </c>
      <c r="E1570" s="92" t="s">
        <v>258</v>
      </c>
      <c r="F1570" s="93">
        <v>521716</v>
      </c>
      <c r="G1570" s="93">
        <v>161904</v>
      </c>
      <c r="H1570" s="93">
        <v>49677</v>
      </c>
      <c r="I1570" s="93">
        <v>251551</v>
      </c>
      <c r="J1570" s="93">
        <v>39384</v>
      </c>
      <c r="K1570" s="93" t="s">
        <v>217</v>
      </c>
      <c r="L1570" s="93" t="s">
        <v>217</v>
      </c>
      <c r="M1570" s="93" t="s">
        <v>217</v>
      </c>
      <c r="N1570" s="93">
        <v>43429</v>
      </c>
      <c r="O1570" s="93">
        <v>585</v>
      </c>
      <c r="P1570" s="93" t="s">
        <v>217</v>
      </c>
      <c r="Q1570" s="93">
        <v>764</v>
      </c>
      <c r="R1570" s="93">
        <v>713</v>
      </c>
      <c r="S1570" s="93" t="s">
        <v>217</v>
      </c>
      <c r="T1570" s="93" t="s">
        <v>217</v>
      </c>
      <c r="U1570" s="93">
        <v>103661</v>
      </c>
      <c r="V1570" s="93" t="s">
        <v>217</v>
      </c>
      <c r="W1570" s="93" t="s">
        <v>217</v>
      </c>
      <c r="X1570" s="93">
        <v>7984</v>
      </c>
      <c r="Y1570" s="93" t="s">
        <v>217</v>
      </c>
      <c r="Z1570" s="93" t="s">
        <v>217</v>
      </c>
      <c r="AA1570" s="93" t="s">
        <v>217</v>
      </c>
      <c r="AB1570" s="93">
        <v>1194</v>
      </c>
      <c r="AC1570" s="93" t="s">
        <v>217</v>
      </c>
      <c r="AD1570" s="93" t="s">
        <v>217</v>
      </c>
      <c r="AE1570" s="93" t="s">
        <v>217</v>
      </c>
      <c r="AF1570" s="93" t="s">
        <v>217</v>
      </c>
      <c r="AG1570" s="93" t="s">
        <v>217</v>
      </c>
      <c r="AH1570" s="93">
        <v>2508528</v>
      </c>
      <c r="AI1570" s="93">
        <v>2333402</v>
      </c>
      <c r="AJ1570" s="93">
        <v>175126</v>
      </c>
      <c r="AK1570" s="93" t="s">
        <v>217</v>
      </c>
      <c r="AL1570" s="93">
        <v>565</v>
      </c>
      <c r="AM1570" s="93">
        <v>7221</v>
      </c>
      <c r="AN1570" s="93" t="s">
        <v>217</v>
      </c>
      <c r="AO1570" s="93">
        <v>7221</v>
      </c>
      <c r="AP1570" s="93">
        <v>91059</v>
      </c>
      <c r="AQ1570" s="93" t="s">
        <v>217</v>
      </c>
      <c r="AR1570" s="93" t="s">
        <v>217</v>
      </c>
      <c r="AS1570" s="93" t="s">
        <v>217</v>
      </c>
      <c r="AT1570" s="93">
        <v>6243</v>
      </c>
      <c r="AU1570" s="93">
        <v>49409</v>
      </c>
      <c r="AV1570" s="93">
        <v>35407</v>
      </c>
      <c r="AW1570" s="93">
        <v>2977</v>
      </c>
      <c r="AX1570" s="93" t="s">
        <v>217</v>
      </c>
      <c r="AY1570" s="93">
        <v>2977</v>
      </c>
      <c r="AZ1570" s="93">
        <v>261440</v>
      </c>
      <c r="BA1570" s="93" t="s">
        <v>217</v>
      </c>
      <c r="BB1570" s="93" t="s">
        <v>217</v>
      </c>
      <c r="BC1570" s="93">
        <v>2404</v>
      </c>
      <c r="BD1570" s="93" t="s">
        <v>217</v>
      </c>
      <c r="BE1570" s="93" t="s">
        <v>217</v>
      </c>
      <c r="BF1570" s="93">
        <v>124393</v>
      </c>
      <c r="BG1570" s="93">
        <v>34439</v>
      </c>
      <c r="BH1570" s="93" t="s">
        <v>217</v>
      </c>
      <c r="BI1570" s="93" t="s">
        <v>217</v>
      </c>
      <c r="BJ1570" s="93">
        <v>13290</v>
      </c>
      <c r="BK1570" s="93" t="s">
        <v>217</v>
      </c>
      <c r="BL1570" s="93" t="s">
        <v>217</v>
      </c>
      <c r="BM1570" s="93">
        <v>6476</v>
      </c>
      <c r="BN1570" s="93" t="s">
        <v>217</v>
      </c>
      <c r="BO1570" s="93">
        <v>70784</v>
      </c>
      <c r="BP1570" s="93" t="s">
        <v>217</v>
      </c>
      <c r="BQ1570" s="93" t="s">
        <v>217</v>
      </c>
      <c r="BR1570" s="93" t="s">
        <v>217</v>
      </c>
      <c r="BS1570" s="93" t="s">
        <v>217</v>
      </c>
      <c r="BT1570" s="93" t="s">
        <v>217</v>
      </c>
      <c r="BU1570" s="93" t="s">
        <v>217</v>
      </c>
      <c r="BV1570" s="93" t="s">
        <v>217</v>
      </c>
      <c r="BW1570" s="93" t="s">
        <v>217</v>
      </c>
      <c r="BX1570" s="93" t="s">
        <v>217</v>
      </c>
      <c r="BY1570" s="93" t="s">
        <v>217</v>
      </c>
      <c r="BZ1570" s="93" t="s">
        <v>217</v>
      </c>
      <c r="CA1570" s="93" t="s">
        <v>217</v>
      </c>
      <c r="CB1570" s="93" t="s">
        <v>217</v>
      </c>
      <c r="CC1570" s="93" t="s">
        <v>217</v>
      </c>
      <c r="CD1570" s="93" t="s">
        <v>217</v>
      </c>
      <c r="CE1570" s="93">
        <v>9654</v>
      </c>
      <c r="CF1570" s="93" t="s">
        <v>217</v>
      </c>
      <c r="CG1570" s="93">
        <v>229333</v>
      </c>
      <c r="CH1570" s="93">
        <v>174070</v>
      </c>
      <c r="CI1570" s="93">
        <v>1120</v>
      </c>
      <c r="CJ1570" s="93" t="s">
        <v>217</v>
      </c>
      <c r="CK1570" s="93">
        <v>62612</v>
      </c>
      <c r="CL1570" s="93">
        <v>7465</v>
      </c>
      <c r="CM1570" s="93" t="s">
        <v>217</v>
      </c>
      <c r="CN1570" s="93">
        <v>18103</v>
      </c>
      <c r="CO1570" s="93" t="s">
        <v>217</v>
      </c>
      <c r="CP1570" s="93" t="s">
        <v>217</v>
      </c>
      <c r="CQ1570" s="93" t="s">
        <v>217</v>
      </c>
      <c r="CR1570" s="93">
        <v>529</v>
      </c>
      <c r="CS1570" s="93" t="s">
        <v>217</v>
      </c>
      <c r="CT1570" s="93" t="s">
        <v>217</v>
      </c>
      <c r="CU1570" s="93">
        <v>84241</v>
      </c>
      <c r="CV1570" s="93">
        <v>55263</v>
      </c>
      <c r="CW1570" s="93">
        <v>392</v>
      </c>
      <c r="CX1570" s="93" t="s">
        <v>217</v>
      </c>
      <c r="CY1570" s="93" t="s">
        <v>217</v>
      </c>
      <c r="CZ1570" s="93">
        <v>54871</v>
      </c>
      <c r="DA1570" s="93">
        <v>65517</v>
      </c>
      <c r="DB1570" s="93">
        <v>38643</v>
      </c>
      <c r="DC1570" s="93">
        <v>26874</v>
      </c>
      <c r="DD1570" s="93">
        <v>21727</v>
      </c>
      <c r="DE1570" s="93">
        <v>19635</v>
      </c>
      <c r="DF1570" s="93" t="s">
        <v>217</v>
      </c>
      <c r="DG1570" s="93">
        <v>2092</v>
      </c>
      <c r="DH1570" s="93">
        <v>196618</v>
      </c>
      <c r="DI1570" s="93">
        <v>295202</v>
      </c>
      <c r="DJ1570" s="93">
        <v>246784</v>
      </c>
      <c r="DK1570" s="93">
        <v>48418</v>
      </c>
      <c r="DL1570" s="93">
        <v>117283</v>
      </c>
      <c r="DM1570" s="93">
        <v>368</v>
      </c>
      <c r="DN1570" s="93">
        <v>33</v>
      </c>
      <c r="DO1570" s="93" t="s">
        <v>217</v>
      </c>
      <c r="DP1570" s="93">
        <v>7423</v>
      </c>
      <c r="DQ1570" s="93">
        <v>2483</v>
      </c>
      <c r="DR1570" s="93" t="s">
        <v>217</v>
      </c>
      <c r="DS1570" s="93">
        <v>106976</v>
      </c>
      <c r="DT1570" s="93">
        <v>357403</v>
      </c>
      <c r="DU1570" s="93" t="s">
        <v>217</v>
      </c>
      <c r="DV1570" s="93">
        <v>56</v>
      </c>
      <c r="DW1570" s="93">
        <v>55</v>
      </c>
      <c r="DX1570" s="93" t="s">
        <v>217</v>
      </c>
      <c r="DY1570" s="93" t="s">
        <v>217</v>
      </c>
      <c r="DZ1570" s="93" t="s">
        <v>217</v>
      </c>
      <c r="EA1570" s="93" t="s">
        <v>217</v>
      </c>
      <c r="EB1570" s="93" t="s">
        <v>217</v>
      </c>
      <c r="EC1570" s="93" t="s">
        <v>217</v>
      </c>
      <c r="ED1570" s="93">
        <v>1</v>
      </c>
      <c r="EE1570" s="93" t="s">
        <v>217</v>
      </c>
      <c r="EF1570" s="93" t="s">
        <v>217</v>
      </c>
      <c r="EG1570" s="94" t="s">
        <v>217</v>
      </c>
    </row>
    <row r="1571" spans="1:137">
      <c r="A1571" s="91" t="s">
        <v>659</v>
      </c>
      <c r="B1571" s="92" t="s">
        <v>249</v>
      </c>
      <c r="C1571" s="102">
        <v>34614</v>
      </c>
      <c r="D1571" s="92" t="s">
        <v>233</v>
      </c>
      <c r="E1571" s="92" t="s">
        <v>259</v>
      </c>
      <c r="F1571" s="93">
        <v>1088651</v>
      </c>
      <c r="G1571" s="93">
        <v>446617</v>
      </c>
      <c r="H1571" s="93">
        <v>104372</v>
      </c>
      <c r="I1571" s="93">
        <v>356559</v>
      </c>
      <c r="J1571" s="93">
        <v>145612</v>
      </c>
      <c r="K1571" s="93" t="s">
        <v>217</v>
      </c>
      <c r="L1571" s="93" t="s">
        <v>217</v>
      </c>
      <c r="M1571" s="93" t="s">
        <v>217</v>
      </c>
      <c r="N1571" s="93">
        <v>59830</v>
      </c>
      <c r="O1571" s="93">
        <v>1354</v>
      </c>
      <c r="P1571" s="93" t="s">
        <v>217</v>
      </c>
      <c r="Q1571" s="93">
        <v>1788</v>
      </c>
      <c r="R1571" s="93">
        <v>1688</v>
      </c>
      <c r="S1571" s="93" t="s">
        <v>217</v>
      </c>
      <c r="T1571" s="93" t="s">
        <v>217</v>
      </c>
      <c r="U1571" s="93">
        <v>196376</v>
      </c>
      <c r="V1571" s="93" t="s">
        <v>217</v>
      </c>
      <c r="W1571" s="93" t="s">
        <v>217</v>
      </c>
      <c r="X1571" s="93">
        <v>11002</v>
      </c>
      <c r="Y1571" s="93" t="s">
        <v>217</v>
      </c>
      <c r="Z1571" s="93" t="s">
        <v>217</v>
      </c>
      <c r="AA1571" s="93" t="s">
        <v>217</v>
      </c>
      <c r="AB1571" s="93">
        <v>9180</v>
      </c>
      <c r="AC1571" s="93" t="s">
        <v>217</v>
      </c>
      <c r="AD1571" s="93" t="s">
        <v>217</v>
      </c>
      <c r="AE1571" s="93" t="s">
        <v>217</v>
      </c>
      <c r="AF1571" s="93" t="s">
        <v>217</v>
      </c>
      <c r="AG1571" s="93" t="s">
        <v>217</v>
      </c>
      <c r="AH1571" s="93">
        <v>8257907</v>
      </c>
      <c r="AI1571" s="93">
        <v>2244250</v>
      </c>
      <c r="AJ1571" s="93">
        <v>93360</v>
      </c>
      <c r="AK1571" s="93">
        <v>5920297</v>
      </c>
      <c r="AL1571" s="93">
        <v>968</v>
      </c>
      <c r="AM1571" s="93">
        <v>342847</v>
      </c>
      <c r="AN1571" s="93" t="s">
        <v>217</v>
      </c>
      <c r="AO1571" s="93">
        <v>342847</v>
      </c>
      <c r="AP1571" s="93">
        <v>157513</v>
      </c>
      <c r="AQ1571" s="93" t="s">
        <v>217</v>
      </c>
      <c r="AR1571" s="93" t="s">
        <v>217</v>
      </c>
      <c r="AS1571" s="93" t="s">
        <v>217</v>
      </c>
      <c r="AT1571" s="93" t="s">
        <v>217</v>
      </c>
      <c r="AU1571" s="93">
        <v>119190</v>
      </c>
      <c r="AV1571" s="93">
        <v>38323</v>
      </c>
      <c r="AW1571" s="93">
        <v>10939</v>
      </c>
      <c r="AX1571" s="93" t="s">
        <v>217</v>
      </c>
      <c r="AY1571" s="93">
        <v>10939</v>
      </c>
      <c r="AZ1571" s="93">
        <v>1963131</v>
      </c>
      <c r="BA1571" s="93" t="s">
        <v>217</v>
      </c>
      <c r="BB1571" s="93" t="s">
        <v>217</v>
      </c>
      <c r="BC1571" s="93">
        <v>159194</v>
      </c>
      <c r="BD1571" s="93" t="s">
        <v>217</v>
      </c>
      <c r="BE1571" s="93" t="s">
        <v>217</v>
      </c>
      <c r="BF1571" s="93">
        <v>176986</v>
      </c>
      <c r="BG1571" s="93">
        <v>106646</v>
      </c>
      <c r="BH1571" s="93" t="s">
        <v>217</v>
      </c>
      <c r="BI1571" s="93" t="s">
        <v>217</v>
      </c>
      <c r="BJ1571" s="93">
        <v>287923</v>
      </c>
      <c r="BK1571" s="93">
        <v>88975</v>
      </c>
      <c r="BL1571" s="93" t="s">
        <v>217</v>
      </c>
      <c r="BM1571" s="93">
        <v>5120</v>
      </c>
      <c r="BN1571" s="93" t="s">
        <v>217</v>
      </c>
      <c r="BO1571" s="93">
        <v>912145</v>
      </c>
      <c r="BP1571" s="93" t="s">
        <v>217</v>
      </c>
      <c r="BQ1571" s="93" t="s">
        <v>217</v>
      </c>
      <c r="BR1571" s="93" t="s">
        <v>217</v>
      </c>
      <c r="BS1571" s="93" t="s">
        <v>217</v>
      </c>
      <c r="BT1571" s="93" t="s">
        <v>217</v>
      </c>
      <c r="BU1571" s="93" t="s">
        <v>217</v>
      </c>
      <c r="BV1571" s="93" t="s">
        <v>217</v>
      </c>
      <c r="BW1571" s="93" t="s">
        <v>217</v>
      </c>
      <c r="BX1571" s="93" t="s">
        <v>217</v>
      </c>
      <c r="BY1571" s="93">
        <v>98354</v>
      </c>
      <c r="BZ1571" s="93" t="s">
        <v>217</v>
      </c>
      <c r="CA1571" s="93" t="s">
        <v>217</v>
      </c>
      <c r="CB1571" s="93" t="s">
        <v>217</v>
      </c>
      <c r="CC1571" s="93" t="s">
        <v>217</v>
      </c>
      <c r="CD1571" s="93" t="s">
        <v>217</v>
      </c>
      <c r="CE1571" s="93">
        <v>127788</v>
      </c>
      <c r="CF1571" s="93" t="s">
        <v>217</v>
      </c>
      <c r="CG1571" s="93">
        <v>1100301</v>
      </c>
      <c r="CH1571" s="93">
        <v>649122</v>
      </c>
      <c r="CI1571" s="93">
        <v>81533</v>
      </c>
      <c r="CJ1571" s="93" t="s">
        <v>217</v>
      </c>
      <c r="CK1571" s="93">
        <v>88493</v>
      </c>
      <c r="CL1571" s="93">
        <v>22937</v>
      </c>
      <c r="CM1571" s="93" t="s">
        <v>217</v>
      </c>
      <c r="CN1571" s="93">
        <v>124688</v>
      </c>
      <c r="CO1571" s="93">
        <v>85612</v>
      </c>
      <c r="CP1571" s="93" t="s">
        <v>217</v>
      </c>
      <c r="CQ1571" s="93" t="s">
        <v>217</v>
      </c>
      <c r="CR1571" s="93">
        <v>20378</v>
      </c>
      <c r="CS1571" s="93" t="s">
        <v>217</v>
      </c>
      <c r="CT1571" s="93" t="s">
        <v>217</v>
      </c>
      <c r="CU1571" s="93">
        <v>225481</v>
      </c>
      <c r="CV1571" s="93">
        <v>451179</v>
      </c>
      <c r="CW1571" s="93">
        <v>339039</v>
      </c>
      <c r="CX1571" s="93" t="s">
        <v>217</v>
      </c>
      <c r="CY1571" s="93" t="s">
        <v>217</v>
      </c>
      <c r="CZ1571" s="93">
        <v>112140</v>
      </c>
      <c r="DA1571" s="93">
        <v>150493</v>
      </c>
      <c r="DB1571" s="93">
        <v>56025</v>
      </c>
      <c r="DC1571" s="93">
        <v>94468</v>
      </c>
      <c r="DD1571" s="93">
        <v>158433</v>
      </c>
      <c r="DE1571" s="93">
        <v>141613</v>
      </c>
      <c r="DF1571" s="93" t="s">
        <v>217</v>
      </c>
      <c r="DG1571" s="93">
        <v>16820</v>
      </c>
      <c r="DH1571" s="93">
        <v>17903641</v>
      </c>
      <c r="DI1571" s="93">
        <v>1751841</v>
      </c>
      <c r="DJ1571" s="93">
        <v>517165</v>
      </c>
      <c r="DK1571" s="93">
        <v>1234676</v>
      </c>
      <c r="DL1571" s="93">
        <v>230398</v>
      </c>
      <c r="DM1571" s="93">
        <v>943</v>
      </c>
      <c r="DN1571" s="93">
        <v>50</v>
      </c>
      <c r="DO1571" s="93" t="s">
        <v>217</v>
      </c>
      <c r="DP1571" s="93">
        <v>55414</v>
      </c>
      <c r="DQ1571" s="93" t="s">
        <v>217</v>
      </c>
      <c r="DR1571" s="93" t="s">
        <v>217</v>
      </c>
      <c r="DS1571" s="93">
        <v>173991</v>
      </c>
      <c r="DT1571" s="93">
        <v>668954</v>
      </c>
      <c r="DU1571" s="93" t="s">
        <v>217</v>
      </c>
      <c r="DV1571" s="93">
        <v>3385</v>
      </c>
      <c r="DW1571" s="93">
        <v>3385</v>
      </c>
      <c r="DX1571" s="93" t="s">
        <v>217</v>
      </c>
      <c r="DY1571" s="93" t="s">
        <v>217</v>
      </c>
      <c r="DZ1571" s="93" t="s">
        <v>217</v>
      </c>
      <c r="EA1571" s="93" t="s">
        <v>217</v>
      </c>
      <c r="EB1571" s="93" t="s">
        <v>217</v>
      </c>
      <c r="EC1571" s="93" t="s">
        <v>217</v>
      </c>
      <c r="ED1571" s="93" t="s">
        <v>217</v>
      </c>
      <c r="EE1571" s="93" t="s">
        <v>217</v>
      </c>
      <c r="EF1571" s="93" t="s">
        <v>217</v>
      </c>
      <c r="EG1571" s="94" t="s">
        <v>217</v>
      </c>
    </row>
    <row r="1572" spans="1:137">
      <c r="A1572" s="91" t="s">
        <v>659</v>
      </c>
      <c r="B1572" s="92" t="s">
        <v>249</v>
      </c>
      <c r="C1572" s="102">
        <v>34827</v>
      </c>
      <c r="D1572" s="92" t="s">
        <v>233</v>
      </c>
      <c r="E1572" s="92" t="s">
        <v>260</v>
      </c>
      <c r="F1572" s="93">
        <v>1266295</v>
      </c>
      <c r="G1572" s="93">
        <v>522834</v>
      </c>
      <c r="H1572" s="93">
        <v>81517</v>
      </c>
      <c r="I1572" s="93">
        <v>484289</v>
      </c>
      <c r="J1572" s="93">
        <v>129699</v>
      </c>
      <c r="K1572" s="93" t="s">
        <v>217</v>
      </c>
      <c r="L1572" s="93" t="s">
        <v>217</v>
      </c>
      <c r="M1572" s="93" t="s">
        <v>217</v>
      </c>
      <c r="N1572" s="93">
        <v>61801</v>
      </c>
      <c r="O1572" s="93">
        <v>1643</v>
      </c>
      <c r="P1572" s="93" t="s">
        <v>217</v>
      </c>
      <c r="Q1572" s="93">
        <v>2167</v>
      </c>
      <c r="R1572" s="93">
        <v>2045</v>
      </c>
      <c r="S1572" s="93" t="s">
        <v>217</v>
      </c>
      <c r="T1572" s="93" t="s">
        <v>217</v>
      </c>
      <c r="U1572" s="93">
        <v>274763</v>
      </c>
      <c r="V1572" s="93" t="s">
        <v>217</v>
      </c>
      <c r="W1572" s="93" t="s">
        <v>217</v>
      </c>
      <c r="X1572" s="93">
        <v>11363</v>
      </c>
      <c r="Y1572" s="93" t="s">
        <v>217</v>
      </c>
      <c r="Z1572" s="93" t="s">
        <v>217</v>
      </c>
      <c r="AA1572" s="93" t="s">
        <v>217</v>
      </c>
      <c r="AB1572" s="93">
        <v>9113</v>
      </c>
      <c r="AC1572" s="93" t="s">
        <v>217</v>
      </c>
      <c r="AD1572" s="93" t="s">
        <v>217</v>
      </c>
      <c r="AE1572" s="93" t="s">
        <v>217</v>
      </c>
      <c r="AF1572" s="93" t="s">
        <v>217</v>
      </c>
      <c r="AG1572" s="93" t="s">
        <v>217</v>
      </c>
      <c r="AH1572" s="93">
        <v>6137494</v>
      </c>
      <c r="AI1572" s="93">
        <v>2877344</v>
      </c>
      <c r="AJ1572" s="93">
        <v>122565</v>
      </c>
      <c r="AK1572" s="93">
        <v>3137585</v>
      </c>
      <c r="AL1572" s="93">
        <v>963</v>
      </c>
      <c r="AM1572" s="93">
        <v>61778</v>
      </c>
      <c r="AN1572" s="93" t="s">
        <v>217</v>
      </c>
      <c r="AO1572" s="93">
        <v>61778</v>
      </c>
      <c r="AP1572" s="93">
        <v>116854</v>
      </c>
      <c r="AQ1572" s="93" t="s">
        <v>217</v>
      </c>
      <c r="AR1572" s="93">
        <v>727</v>
      </c>
      <c r="AS1572" s="93" t="s">
        <v>217</v>
      </c>
      <c r="AT1572" s="93">
        <v>16076</v>
      </c>
      <c r="AU1572" s="93">
        <v>71621</v>
      </c>
      <c r="AV1572" s="93">
        <v>28430</v>
      </c>
      <c r="AW1572" s="93">
        <v>11791</v>
      </c>
      <c r="AX1572" s="93">
        <v>3884</v>
      </c>
      <c r="AY1572" s="93">
        <v>7907</v>
      </c>
      <c r="AZ1572" s="93">
        <v>1637718</v>
      </c>
      <c r="BA1572" s="93" t="s">
        <v>217</v>
      </c>
      <c r="BB1572" s="93" t="s">
        <v>217</v>
      </c>
      <c r="BC1572" s="93">
        <v>181471</v>
      </c>
      <c r="BD1572" s="93" t="s">
        <v>217</v>
      </c>
      <c r="BE1572" s="93" t="s">
        <v>217</v>
      </c>
      <c r="BF1572" s="93">
        <v>200790</v>
      </c>
      <c r="BG1572" s="93">
        <v>129958</v>
      </c>
      <c r="BH1572" s="93" t="s">
        <v>217</v>
      </c>
      <c r="BI1572" s="93" t="s">
        <v>217</v>
      </c>
      <c r="BJ1572" s="93">
        <v>43856</v>
      </c>
      <c r="BK1572" s="93">
        <v>846881</v>
      </c>
      <c r="BL1572" s="93" t="s">
        <v>217</v>
      </c>
      <c r="BM1572" s="93">
        <v>5009</v>
      </c>
      <c r="BN1572" s="93" t="s">
        <v>217</v>
      </c>
      <c r="BO1572" s="93">
        <v>66156</v>
      </c>
      <c r="BP1572" s="93" t="s">
        <v>217</v>
      </c>
      <c r="BQ1572" s="93" t="s">
        <v>217</v>
      </c>
      <c r="BR1572" s="93" t="s">
        <v>217</v>
      </c>
      <c r="BS1572" s="93" t="s">
        <v>217</v>
      </c>
      <c r="BT1572" s="93" t="s">
        <v>217</v>
      </c>
      <c r="BU1572" s="93" t="s">
        <v>217</v>
      </c>
      <c r="BV1572" s="93" t="s">
        <v>217</v>
      </c>
      <c r="BW1572" s="93" t="s">
        <v>217</v>
      </c>
      <c r="BX1572" s="93" t="s">
        <v>217</v>
      </c>
      <c r="BY1572" s="93">
        <v>18015</v>
      </c>
      <c r="BZ1572" s="93">
        <v>11602</v>
      </c>
      <c r="CA1572" s="93" t="s">
        <v>217</v>
      </c>
      <c r="CB1572" s="93" t="s">
        <v>217</v>
      </c>
      <c r="CC1572" s="93" t="s">
        <v>217</v>
      </c>
      <c r="CD1572" s="93" t="s">
        <v>217</v>
      </c>
      <c r="CE1572" s="93">
        <v>133980</v>
      </c>
      <c r="CF1572" s="93">
        <v>6835</v>
      </c>
      <c r="CG1572" s="93">
        <v>964724</v>
      </c>
      <c r="CH1572" s="93">
        <v>561201</v>
      </c>
      <c r="CI1572" s="93">
        <v>85069</v>
      </c>
      <c r="CJ1572" s="93" t="s">
        <v>217</v>
      </c>
      <c r="CK1572" s="93">
        <v>100396</v>
      </c>
      <c r="CL1572" s="93">
        <v>28538</v>
      </c>
      <c r="CM1572" s="93" t="s">
        <v>217</v>
      </c>
      <c r="CN1572" s="93">
        <v>20926</v>
      </c>
      <c r="CO1572" s="93" t="s">
        <v>217</v>
      </c>
      <c r="CP1572" s="93" t="s">
        <v>217</v>
      </c>
      <c r="CQ1572" s="93" t="s">
        <v>217</v>
      </c>
      <c r="CR1572" s="93">
        <v>114782</v>
      </c>
      <c r="CS1572" s="93" t="s">
        <v>217</v>
      </c>
      <c r="CT1572" s="93" t="s">
        <v>217</v>
      </c>
      <c r="CU1572" s="93">
        <v>211490</v>
      </c>
      <c r="CV1572" s="93">
        <v>403523</v>
      </c>
      <c r="CW1572" s="93">
        <v>34113</v>
      </c>
      <c r="CX1572" s="93" t="s">
        <v>217</v>
      </c>
      <c r="CY1572" s="93" t="s">
        <v>217</v>
      </c>
      <c r="CZ1572" s="93">
        <v>369410</v>
      </c>
      <c r="DA1572" s="93">
        <v>368444</v>
      </c>
      <c r="DB1572" s="93">
        <v>36277</v>
      </c>
      <c r="DC1572" s="93">
        <v>332167</v>
      </c>
      <c r="DD1572" s="93">
        <v>102570</v>
      </c>
      <c r="DE1572" s="93">
        <v>43054</v>
      </c>
      <c r="DF1572" s="93" t="s">
        <v>217</v>
      </c>
      <c r="DG1572" s="93">
        <v>59516</v>
      </c>
      <c r="DH1572" s="93">
        <v>23035788</v>
      </c>
      <c r="DI1572" s="93">
        <v>3206468</v>
      </c>
      <c r="DJ1572" s="93">
        <v>1229951</v>
      </c>
      <c r="DK1572" s="93">
        <v>1976517</v>
      </c>
      <c r="DL1572" s="93">
        <v>314754</v>
      </c>
      <c r="DM1572" s="93">
        <v>1474</v>
      </c>
      <c r="DN1572" s="93" t="s">
        <v>217</v>
      </c>
      <c r="DO1572" s="93" t="s">
        <v>217</v>
      </c>
      <c r="DP1572" s="93">
        <v>61860</v>
      </c>
      <c r="DQ1572" s="93" t="s">
        <v>217</v>
      </c>
      <c r="DR1572" s="93" t="s">
        <v>217</v>
      </c>
      <c r="DS1572" s="93">
        <v>251420</v>
      </c>
      <c r="DT1572" s="93">
        <v>836813</v>
      </c>
      <c r="DU1572" s="93" t="s">
        <v>217</v>
      </c>
      <c r="DV1572" s="93">
        <v>2780</v>
      </c>
      <c r="DW1572" s="93">
        <v>2780</v>
      </c>
      <c r="DX1572" s="93" t="s">
        <v>217</v>
      </c>
      <c r="DY1572" s="93" t="s">
        <v>217</v>
      </c>
      <c r="DZ1572" s="93" t="s">
        <v>217</v>
      </c>
      <c r="EA1572" s="93" t="s">
        <v>217</v>
      </c>
      <c r="EB1572" s="93" t="s">
        <v>217</v>
      </c>
      <c r="EC1572" s="93" t="s">
        <v>217</v>
      </c>
      <c r="ED1572" s="93" t="s">
        <v>217</v>
      </c>
      <c r="EE1572" s="93" t="s">
        <v>217</v>
      </c>
      <c r="EF1572" s="93" t="s">
        <v>217</v>
      </c>
      <c r="EG1572" s="94" t="s">
        <v>217</v>
      </c>
    </row>
    <row r="1573" spans="1:137">
      <c r="A1573" s="91" t="s">
        <v>659</v>
      </c>
      <c r="B1573" s="92" t="s">
        <v>249</v>
      </c>
      <c r="C1573" s="102">
        <v>34835</v>
      </c>
      <c r="D1573" s="92" t="s">
        <v>233</v>
      </c>
      <c r="E1573" s="92" t="s">
        <v>261</v>
      </c>
      <c r="F1573" s="93">
        <v>740765</v>
      </c>
      <c r="G1573" s="93">
        <v>259360</v>
      </c>
      <c r="H1573" s="93">
        <v>61662</v>
      </c>
      <c r="I1573" s="93">
        <v>323117</v>
      </c>
      <c r="J1573" s="93">
        <v>63763</v>
      </c>
      <c r="K1573" s="93" t="s">
        <v>217</v>
      </c>
      <c r="L1573" s="93" t="s">
        <v>217</v>
      </c>
      <c r="M1573" s="93" t="s">
        <v>217</v>
      </c>
      <c r="N1573" s="93">
        <v>78544</v>
      </c>
      <c r="O1573" s="93">
        <v>885</v>
      </c>
      <c r="P1573" s="93" t="s">
        <v>217</v>
      </c>
      <c r="Q1573" s="93">
        <v>1152</v>
      </c>
      <c r="R1573" s="93">
        <v>1069</v>
      </c>
      <c r="S1573" s="93" t="s">
        <v>217</v>
      </c>
      <c r="T1573" s="93" t="s">
        <v>217</v>
      </c>
      <c r="U1573" s="93">
        <v>182148</v>
      </c>
      <c r="V1573" s="93" t="s">
        <v>217</v>
      </c>
      <c r="W1573" s="93" t="s">
        <v>217</v>
      </c>
      <c r="X1573" s="93">
        <v>14669</v>
      </c>
      <c r="Y1573" s="93" t="s">
        <v>217</v>
      </c>
      <c r="Z1573" s="93" t="s">
        <v>217</v>
      </c>
      <c r="AA1573" s="93" t="s">
        <v>217</v>
      </c>
      <c r="AB1573" s="93">
        <v>2006</v>
      </c>
      <c r="AC1573" s="93" t="s">
        <v>217</v>
      </c>
      <c r="AD1573" s="93" t="s">
        <v>217</v>
      </c>
      <c r="AE1573" s="93" t="s">
        <v>217</v>
      </c>
      <c r="AF1573" s="93" t="s">
        <v>217</v>
      </c>
      <c r="AG1573" s="93" t="s">
        <v>217</v>
      </c>
      <c r="AH1573" s="93">
        <v>5410908</v>
      </c>
      <c r="AI1573" s="93">
        <v>4545476</v>
      </c>
      <c r="AJ1573" s="93">
        <v>746591</v>
      </c>
      <c r="AK1573" s="93">
        <v>118841</v>
      </c>
      <c r="AL1573" s="93">
        <v>1024</v>
      </c>
      <c r="AM1573" s="93">
        <v>13564</v>
      </c>
      <c r="AN1573" s="93" t="s">
        <v>217</v>
      </c>
      <c r="AO1573" s="93">
        <v>13564</v>
      </c>
      <c r="AP1573" s="93">
        <v>89795</v>
      </c>
      <c r="AQ1573" s="93" t="s">
        <v>217</v>
      </c>
      <c r="AR1573" s="93" t="s">
        <v>217</v>
      </c>
      <c r="AS1573" s="93" t="s">
        <v>217</v>
      </c>
      <c r="AT1573" s="93">
        <v>19856</v>
      </c>
      <c r="AU1573" s="93">
        <v>48281</v>
      </c>
      <c r="AV1573" s="93">
        <v>21658</v>
      </c>
      <c r="AW1573" s="93">
        <v>7129</v>
      </c>
      <c r="AX1573" s="93">
        <v>2461</v>
      </c>
      <c r="AY1573" s="93">
        <v>4668</v>
      </c>
      <c r="AZ1573" s="93">
        <v>5247422</v>
      </c>
      <c r="BA1573" s="93" t="s">
        <v>217</v>
      </c>
      <c r="BB1573" s="93" t="s">
        <v>217</v>
      </c>
      <c r="BC1573" s="93" t="s">
        <v>217</v>
      </c>
      <c r="BD1573" s="93" t="s">
        <v>217</v>
      </c>
      <c r="BE1573" s="93" t="s">
        <v>217</v>
      </c>
      <c r="BF1573" s="93">
        <v>172464</v>
      </c>
      <c r="BG1573" s="93">
        <v>72603</v>
      </c>
      <c r="BH1573" s="93" t="s">
        <v>217</v>
      </c>
      <c r="BI1573" s="93" t="s">
        <v>217</v>
      </c>
      <c r="BJ1573" s="93">
        <v>747290</v>
      </c>
      <c r="BK1573" s="93">
        <v>4039064</v>
      </c>
      <c r="BL1573" s="93" t="s">
        <v>217</v>
      </c>
      <c r="BM1573" s="93">
        <v>3677</v>
      </c>
      <c r="BN1573" s="93" t="s">
        <v>217</v>
      </c>
      <c r="BO1573" s="93">
        <v>30024</v>
      </c>
      <c r="BP1573" s="93" t="s">
        <v>217</v>
      </c>
      <c r="BQ1573" s="93" t="s">
        <v>217</v>
      </c>
      <c r="BR1573" s="93" t="s">
        <v>217</v>
      </c>
      <c r="BS1573" s="93" t="s">
        <v>217</v>
      </c>
      <c r="BT1573" s="93" t="s">
        <v>217</v>
      </c>
      <c r="BU1573" s="93" t="s">
        <v>217</v>
      </c>
      <c r="BV1573" s="93" t="s">
        <v>217</v>
      </c>
      <c r="BW1573" s="93" t="s">
        <v>217</v>
      </c>
      <c r="BX1573" s="93" t="s">
        <v>217</v>
      </c>
      <c r="BY1573" s="93" t="s">
        <v>217</v>
      </c>
      <c r="BZ1573" s="93" t="s">
        <v>217</v>
      </c>
      <c r="CA1573" s="93" t="s">
        <v>217</v>
      </c>
      <c r="CB1573" s="93" t="s">
        <v>217</v>
      </c>
      <c r="CC1573" s="93" t="s">
        <v>217</v>
      </c>
      <c r="CD1573" s="93" t="s">
        <v>217</v>
      </c>
      <c r="CE1573" s="93">
        <v>182300</v>
      </c>
      <c r="CF1573" s="93" t="s">
        <v>217</v>
      </c>
      <c r="CG1573" s="93">
        <v>1871172</v>
      </c>
      <c r="CH1573" s="93">
        <v>1639125</v>
      </c>
      <c r="CI1573" s="93" t="s">
        <v>217</v>
      </c>
      <c r="CJ1573" s="93" t="s">
        <v>217</v>
      </c>
      <c r="CK1573" s="93">
        <v>86045</v>
      </c>
      <c r="CL1573" s="93">
        <v>15122</v>
      </c>
      <c r="CM1573" s="93" t="s">
        <v>217</v>
      </c>
      <c r="CN1573" s="93">
        <v>205061</v>
      </c>
      <c r="CO1573" s="93">
        <v>1198462</v>
      </c>
      <c r="CP1573" s="93" t="s">
        <v>217</v>
      </c>
      <c r="CQ1573" s="93" t="s">
        <v>217</v>
      </c>
      <c r="CR1573" s="93">
        <v>1074</v>
      </c>
      <c r="CS1573" s="93">
        <v>5630</v>
      </c>
      <c r="CT1573" s="93" t="s">
        <v>217</v>
      </c>
      <c r="CU1573" s="93">
        <v>127731</v>
      </c>
      <c r="CV1573" s="93">
        <v>232047</v>
      </c>
      <c r="CW1573" s="93">
        <v>134799</v>
      </c>
      <c r="CX1573" s="93" t="s">
        <v>217</v>
      </c>
      <c r="CY1573" s="93" t="s">
        <v>217</v>
      </c>
      <c r="CZ1573" s="93">
        <v>97248</v>
      </c>
      <c r="DA1573" s="93">
        <v>71998</v>
      </c>
      <c r="DB1573" s="93">
        <v>39712</v>
      </c>
      <c r="DC1573" s="93">
        <v>32286</v>
      </c>
      <c r="DD1573" s="93">
        <v>114641</v>
      </c>
      <c r="DE1573" s="93">
        <v>72966</v>
      </c>
      <c r="DF1573" s="93" t="s">
        <v>217</v>
      </c>
      <c r="DG1573" s="93">
        <v>41675</v>
      </c>
      <c r="DH1573" s="93">
        <v>1583407</v>
      </c>
      <c r="DI1573" s="93">
        <v>1788966</v>
      </c>
      <c r="DJ1573" s="93">
        <v>464005</v>
      </c>
      <c r="DK1573" s="93">
        <v>1324961</v>
      </c>
      <c r="DL1573" s="93">
        <v>877761</v>
      </c>
      <c r="DM1573" s="93">
        <v>640</v>
      </c>
      <c r="DN1573" s="93">
        <v>61</v>
      </c>
      <c r="DO1573" s="93" t="s">
        <v>217</v>
      </c>
      <c r="DP1573" s="93">
        <v>122834</v>
      </c>
      <c r="DQ1573" s="93">
        <v>326</v>
      </c>
      <c r="DR1573" s="93" t="s">
        <v>217</v>
      </c>
      <c r="DS1573" s="93">
        <v>753900</v>
      </c>
      <c r="DT1573" s="93">
        <v>1560800</v>
      </c>
      <c r="DU1573" s="93" t="s">
        <v>217</v>
      </c>
      <c r="DV1573" s="93">
        <v>2696</v>
      </c>
      <c r="DW1573" s="93">
        <v>2696</v>
      </c>
      <c r="DX1573" s="93" t="s">
        <v>217</v>
      </c>
      <c r="DY1573" s="93" t="s">
        <v>217</v>
      </c>
      <c r="DZ1573" s="93" t="s">
        <v>217</v>
      </c>
      <c r="EA1573" s="93" t="s">
        <v>217</v>
      </c>
      <c r="EB1573" s="93" t="s">
        <v>217</v>
      </c>
      <c r="EC1573" s="93" t="s">
        <v>217</v>
      </c>
      <c r="ED1573" s="93" t="s">
        <v>217</v>
      </c>
      <c r="EE1573" s="93" t="s">
        <v>217</v>
      </c>
      <c r="EF1573" s="93" t="s">
        <v>217</v>
      </c>
      <c r="EG1573" s="94" t="s">
        <v>217</v>
      </c>
    </row>
    <row r="1574" spans="1:137">
      <c r="A1574" s="91" t="s">
        <v>659</v>
      </c>
      <c r="B1574" s="92" t="s">
        <v>249</v>
      </c>
      <c r="C1574" s="102">
        <v>34843</v>
      </c>
      <c r="D1574" s="92" t="s">
        <v>233</v>
      </c>
      <c r="E1574" s="92" t="s">
        <v>262</v>
      </c>
      <c r="F1574" s="93">
        <v>291235</v>
      </c>
      <c r="G1574" s="93">
        <v>109001</v>
      </c>
      <c r="H1574" s="93">
        <v>31031</v>
      </c>
      <c r="I1574" s="93">
        <v>124180</v>
      </c>
      <c r="J1574" s="93">
        <v>13956</v>
      </c>
      <c r="K1574" s="93" t="s">
        <v>217</v>
      </c>
      <c r="L1574" s="93" t="s">
        <v>217</v>
      </c>
      <c r="M1574" s="93" t="s">
        <v>217</v>
      </c>
      <c r="N1574" s="93">
        <v>52659</v>
      </c>
      <c r="O1574" s="93">
        <v>823</v>
      </c>
      <c r="P1574" s="93" t="s">
        <v>217</v>
      </c>
      <c r="Q1574" s="93">
        <v>1079</v>
      </c>
      <c r="R1574" s="93">
        <v>1011</v>
      </c>
      <c r="S1574" s="93" t="s">
        <v>217</v>
      </c>
      <c r="T1574" s="93" t="s">
        <v>217</v>
      </c>
      <c r="U1574" s="93">
        <v>61483</v>
      </c>
      <c r="V1574" s="93" t="s">
        <v>217</v>
      </c>
      <c r="W1574" s="93" t="s">
        <v>217</v>
      </c>
      <c r="X1574" s="93">
        <v>9647</v>
      </c>
      <c r="Y1574" s="93" t="s">
        <v>217</v>
      </c>
      <c r="Z1574" s="93" t="s">
        <v>217</v>
      </c>
      <c r="AA1574" s="93" t="s">
        <v>217</v>
      </c>
      <c r="AB1574" s="93">
        <v>1104</v>
      </c>
      <c r="AC1574" s="93" t="s">
        <v>217</v>
      </c>
      <c r="AD1574" s="93" t="s">
        <v>217</v>
      </c>
      <c r="AE1574" s="93" t="s">
        <v>217</v>
      </c>
      <c r="AF1574" s="93" t="s">
        <v>217</v>
      </c>
      <c r="AG1574" s="93" t="s">
        <v>217</v>
      </c>
      <c r="AH1574" s="93">
        <v>2022126</v>
      </c>
      <c r="AI1574" s="93">
        <v>1722058</v>
      </c>
      <c r="AJ1574" s="93">
        <v>119090</v>
      </c>
      <c r="AK1574" s="93">
        <v>180978</v>
      </c>
      <c r="AL1574" s="93" t="s">
        <v>217</v>
      </c>
      <c r="AM1574" s="93">
        <v>639</v>
      </c>
      <c r="AN1574" s="93" t="s">
        <v>217</v>
      </c>
      <c r="AO1574" s="93">
        <v>639</v>
      </c>
      <c r="AP1574" s="93">
        <v>35896</v>
      </c>
      <c r="AQ1574" s="93" t="s">
        <v>217</v>
      </c>
      <c r="AR1574" s="93" t="s">
        <v>217</v>
      </c>
      <c r="AS1574" s="93" t="s">
        <v>217</v>
      </c>
      <c r="AT1574" s="93" t="s">
        <v>217</v>
      </c>
      <c r="AU1574" s="93">
        <v>21681</v>
      </c>
      <c r="AV1574" s="93">
        <v>14215</v>
      </c>
      <c r="AW1574" s="93">
        <v>2098</v>
      </c>
      <c r="AX1574" s="93" t="s">
        <v>217</v>
      </c>
      <c r="AY1574" s="93">
        <v>2098</v>
      </c>
      <c r="AZ1574" s="93">
        <v>1319545</v>
      </c>
      <c r="BA1574" s="93" t="s">
        <v>217</v>
      </c>
      <c r="BB1574" s="93" t="s">
        <v>217</v>
      </c>
      <c r="BC1574" s="93">
        <v>3341</v>
      </c>
      <c r="BD1574" s="93" t="s">
        <v>217</v>
      </c>
      <c r="BE1574" s="93" t="s">
        <v>217</v>
      </c>
      <c r="BF1574" s="93">
        <v>54032</v>
      </c>
      <c r="BG1574" s="93">
        <v>30354</v>
      </c>
      <c r="BH1574" s="93" t="s">
        <v>217</v>
      </c>
      <c r="BI1574" s="93" t="s">
        <v>217</v>
      </c>
      <c r="BJ1574" s="93">
        <v>26751</v>
      </c>
      <c r="BK1574" s="93">
        <v>969037</v>
      </c>
      <c r="BL1574" s="93" t="s">
        <v>217</v>
      </c>
      <c r="BM1574" s="93">
        <v>1386</v>
      </c>
      <c r="BN1574" s="93" t="s">
        <v>217</v>
      </c>
      <c r="BO1574" s="93">
        <v>221495</v>
      </c>
      <c r="BP1574" s="93" t="s">
        <v>217</v>
      </c>
      <c r="BQ1574" s="93" t="s">
        <v>217</v>
      </c>
      <c r="BR1574" s="93" t="s">
        <v>217</v>
      </c>
      <c r="BS1574" s="93" t="s">
        <v>217</v>
      </c>
      <c r="BT1574" s="93" t="s">
        <v>217</v>
      </c>
      <c r="BU1574" s="93" t="s">
        <v>217</v>
      </c>
      <c r="BV1574" s="93" t="s">
        <v>217</v>
      </c>
      <c r="BW1574" s="93" t="s">
        <v>217</v>
      </c>
      <c r="BX1574" s="93" t="s">
        <v>217</v>
      </c>
      <c r="BY1574" s="93" t="s">
        <v>217</v>
      </c>
      <c r="BZ1574" s="93">
        <v>2637</v>
      </c>
      <c r="CA1574" s="93" t="s">
        <v>217</v>
      </c>
      <c r="CB1574" s="93" t="s">
        <v>217</v>
      </c>
      <c r="CC1574" s="93" t="s">
        <v>217</v>
      </c>
      <c r="CD1574" s="93" t="s">
        <v>217</v>
      </c>
      <c r="CE1574" s="93">
        <v>10512</v>
      </c>
      <c r="CF1574" s="93" t="s">
        <v>217</v>
      </c>
      <c r="CG1574" s="93">
        <v>197696</v>
      </c>
      <c r="CH1574" s="93">
        <v>147297</v>
      </c>
      <c r="CI1574" s="93">
        <v>1652</v>
      </c>
      <c r="CJ1574" s="93" t="s">
        <v>217</v>
      </c>
      <c r="CK1574" s="93">
        <v>27017</v>
      </c>
      <c r="CL1574" s="93">
        <v>6645</v>
      </c>
      <c r="CM1574" s="93" t="s">
        <v>217</v>
      </c>
      <c r="CN1574" s="93">
        <v>60295</v>
      </c>
      <c r="CO1574" s="93" t="s">
        <v>217</v>
      </c>
      <c r="CP1574" s="93" t="s">
        <v>217</v>
      </c>
      <c r="CQ1574" s="93" t="s">
        <v>217</v>
      </c>
      <c r="CR1574" s="93">
        <v>1162</v>
      </c>
      <c r="CS1574" s="93" t="s">
        <v>217</v>
      </c>
      <c r="CT1574" s="93" t="s">
        <v>217</v>
      </c>
      <c r="CU1574" s="93">
        <v>50526</v>
      </c>
      <c r="CV1574" s="93">
        <v>50399</v>
      </c>
      <c r="CW1574" s="93">
        <v>8243</v>
      </c>
      <c r="CX1574" s="93" t="s">
        <v>217</v>
      </c>
      <c r="CY1574" s="93" t="s">
        <v>217</v>
      </c>
      <c r="CZ1574" s="93">
        <v>42156</v>
      </c>
      <c r="DA1574" s="93">
        <v>47315</v>
      </c>
      <c r="DB1574" s="93">
        <v>18615</v>
      </c>
      <c r="DC1574" s="93">
        <v>28700</v>
      </c>
      <c r="DD1574" s="93">
        <v>12602</v>
      </c>
      <c r="DE1574" s="93">
        <v>4619</v>
      </c>
      <c r="DF1574" s="93" t="s">
        <v>217</v>
      </c>
      <c r="DG1574" s="93">
        <v>7983</v>
      </c>
      <c r="DH1574" s="93">
        <v>2077699</v>
      </c>
      <c r="DI1574" s="93">
        <v>707785</v>
      </c>
      <c r="DJ1574" s="93">
        <v>432669</v>
      </c>
      <c r="DK1574" s="93">
        <v>275116</v>
      </c>
      <c r="DL1574" s="93">
        <v>329668</v>
      </c>
      <c r="DM1574" s="93">
        <v>237</v>
      </c>
      <c r="DN1574" s="93">
        <v>29</v>
      </c>
      <c r="DO1574" s="93" t="s">
        <v>217</v>
      </c>
      <c r="DP1574" s="93">
        <v>80337</v>
      </c>
      <c r="DQ1574" s="93" t="s">
        <v>217</v>
      </c>
      <c r="DR1574" s="93" t="s">
        <v>217</v>
      </c>
      <c r="DS1574" s="93">
        <v>249065</v>
      </c>
      <c r="DT1574" s="93">
        <v>380919</v>
      </c>
      <c r="DU1574" s="93" t="s">
        <v>217</v>
      </c>
      <c r="DV1574" s="93">
        <v>6</v>
      </c>
      <c r="DW1574" s="93">
        <v>6</v>
      </c>
      <c r="DX1574" s="93" t="s">
        <v>217</v>
      </c>
      <c r="DY1574" s="93" t="s">
        <v>217</v>
      </c>
      <c r="DZ1574" s="93" t="s">
        <v>217</v>
      </c>
      <c r="EA1574" s="93" t="s">
        <v>217</v>
      </c>
      <c r="EB1574" s="93" t="s">
        <v>217</v>
      </c>
      <c r="EC1574" s="93" t="s">
        <v>217</v>
      </c>
      <c r="ED1574" s="93" t="s">
        <v>217</v>
      </c>
      <c r="EE1574" s="93" t="s">
        <v>217</v>
      </c>
      <c r="EF1574" s="93" t="s">
        <v>217</v>
      </c>
      <c r="EG1574" s="94" t="s">
        <v>217</v>
      </c>
    </row>
    <row r="1575" spans="1:137">
      <c r="A1575" s="91" t="s">
        <v>659</v>
      </c>
      <c r="B1575" s="92" t="s">
        <v>249</v>
      </c>
      <c r="C1575" s="102">
        <v>34851</v>
      </c>
      <c r="D1575" s="92" t="s">
        <v>233</v>
      </c>
      <c r="E1575" s="92" t="s">
        <v>263</v>
      </c>
      <c r="F1575" s="93">
        <v>228933</v>
      </c>
      <c r="G1575" s="93">
        <v>93190</v>
      </c>
      <c r="H1575" s="93">
        <v>19790</v>
      </c>
      <c r="I1575" s="93">
        <v>96472</v>
      </c>
      <c r="J1575" s="93">
        <v>10812</v>
      </c>
      <c r="K1575" s="93" t="s">
        <v>217</v>
      </c>
      <c r="L1575" s="93" t="s">
        <v>217</v>
      </c>
      <c r="M1575" s="93" t="s">
        <v>217</v>
      </c>
      <c r="N1575" s="93">
        <v>43953</v>
      </c>
      <c r="O1575" s="93">
        <v>469</v>
      </c>
      <c r="P1575" s="93" t="s">
        <v>217</v>
      </c>
      <c r="Q1575" s="93">
        <v>616</v>
      </c>
      <c r="R1575" s="93">
        <v>580</v>
      </c>
      <c r="S1575" s="93" t="s">
        <v>217</v>
      </c>
      <c r="T1575" s="93" t="s">
        <v>217</v>
      </c>
      <c r="U1575" s="93">
        <v>49946</v>
      </c>
      <c r="V1575" s="93" t="s">
        <v>217</v>
      </c>
      <c r="W1575" s="93" t="s">
        <v>217</v>
      </c>
      <c r="X1575" s="93">
        <v>8022</v>
      </c>
      <c r="Y1575" s="93" t="s">
        <v>217</v>
      </c>
      <c r="Z1575" s="93" t="s">
        <v>217</v>
      </c>
      <c r="AA1575" s="93" t="s">
        <v>217</v>
      </c>
      <c r="AB1575" s="93">
        <v>338</v>
      </c>
      <c r="AC1575" s="93" t="s">
        <v>217</v>
      </c>
      <c r="AD1575" s="93" t="s">
        <v>217</v>
      </c>
      <c r="AE1575" s="93" t="s">
        <v>217</v>
      </c>
      <c r="AF1575" s="93" t="s">
        <v>217</v>
      </c>
      <c r="AG1575" s="93" t="s">
        <v>217</v>
      </c>
      <c r="AH1575" s="93">
        <v>1539159</v>
      </c>
      <c r="AI1575" s="93">
        <v>1355139</v>
      </c>
      <c r="AJ1575" s="93">
        <v>93599</v>
      </c>
      <c r="AK1575" s="93">
        <v>90421</v>
      </c>
      <c r="AL1575" s="93" t="s">
        <v>217</v>
      </c>
      <c r="AM1575" s="93">
        <v>8600</v>
      </c>
      <c r="AN1575" s="93">
        <v>5186</v>
      </c>
      <c r="AO1575" s="93">
        <v>3414</v>
      </c>
      <c r="AP1575" s="93">
        <v>17673</v>
      </c>
      <c r="AQ1575" s="93" t="s">
        <v>217</v>
      </c>
      <c r="AR1575" s="93" t="s">
        <v>217</v>
      </c>
      <c r="AS1575" s="93" t="s">
        <v>217</v>
      </c>
      <c r="AT1575" s="93" t="s">
        <v>217</v>
      </c>
      <c r="AU1575" s="93">
        <v>13505</v>
      </c>
      <c r="AV1575" s="93">
        <v>4168</v>
      </c>
      <c r="AW1575" s="93">
        <v>1220</v>
      </c>
      <c r="AX1575" s="93">
        <v>917</v>
      </c>
      <c r="AY1575" s="93">
        <v>303</v>
      </c>
      <c r="AZ1575" s="93">
        <v>515966</v>
      </c>
      <c r="BA1575" s="93" t="s">
        <v>217</v>
      </c>
      <c r="BB1575" s="93" t="s">
        <v>217</v>
      </c>
      <c r="BC1575" s="93">
        <v>3442</v>
      </c>
      <c r="BD1575" s="93" t="s">
        <v>217</v>
      </c>
      <c r="BE1575" s="93" t="s">
        <v>217</v>
      </c>
      <c r="BF1575" s="93">
        <v>37197</v>
      </c>
      <c r="BG1575" s="93">
        <v>21514</v>
      </c>
      <c r="BH1575" s="93" t="s">
        <v>217</v>
      </c>
      <c r="BI1575" s="93" t="s">
        <v>217</v>
      </c>
      <c r="BJ1575" s="93">
        <v>39614</v>
      </c>
      <c r="BK1575" s="93">
        <v>115571</v>
      </c>
      <c r="BL1575" s="93" t="s">
        <v>217</v>
      </c>
      <c r="BM1575" s="93">
        <v>2302</v>
      </c>
      <c r="BN1575" s="93" t="s">
        <v>217</v>
      </c>
      <c r="BO1575" s="93">
        <v>289872</v>
      </c>
      <c r="BP1575" s="93" t="s">
        <v>217</v>
      </c>
      <c r="BQ1575" s="93" t="s">
        <v>217</v>
      </c>
      <c r="BR1575" s="93" t="s">
        <v>217</v>
      </c>
      <c r="BS1575" s="93" t="s">
        <v>217</v>
      </c>
      <c r="BT1575" s="93" t="s">
        <v>217</v>
      </c>
      <c r="BU1575" s="93" t="s">
        <v>217</v>
      </c>
      <c r="BV1575" s="93" t="s">
        <v>217</v>
      </c>
      <c r="BW1575" s="93" t="s">
        <v>217</v>
      </c>
      <c r="BX1575" s="93" t="s">
        <v>217</v>
      </c>
      <c r="BY1575" s="93" t="s">
        <v>217</v>
      </c>
      <c r="BZ1575" s="93" t="s">
        <v>217</v>
      </c>
      <c r="CA1575" s="93" t="s">
        <v>217</v>
      </c>
      <c r="CB1575" s="93" t="s">
        <v>217</v>
      </c>
      <c r="CC1575" s="93" t="s">
        <v>217</v>
      </c>
      <c r="CD1575" s="93" t="s">
        <v>217</v>
      </c>
      <c r="CE1575" s="93">
        <v>6454</v>
      </c>
      <c r="CF1575" s="93" t="s">
        <v>217</v>
      </c>
      <c r="CG1575" s="93">
        <v>152883</v>
      </c>
      <c r="CH1575" s="93">
        <v>112123</v>
      </c>
      <c r="CI1575" s="93">
        <v>1653</v>
      </c>
      <c r="CJ1575" s="93" t="s">
        <v>217</v>
      </c>
      <c r="CK1575" s="93">
        <v>18599</v>
      </c>
      <c r="CL1575" s="93">
        <v>4936</v>
      </c>
      <c r="CM1575" s="93" t="s">
        <v>217</v>
      </c>
      <c r="CN1575" s="93">
        <v>58079</v>
      </c>
      <c r="CO1575" s="93" t="s">
        <v>217</v>
      </c>
      <c r="CP1575" s="93" t="s">
        <v>217</v>
      </c>
      <c r="CQ1575" s="93" t="s">
        <v>217</v>
      </c>
      <c r="CR1575" s="93">
        <v>1465</v>
      </c>
      <c r="CS1575" s="93" t="s">
        <v>217</v>
      </c>
      <c r="CT1575" s="93" t="s">
        <v>217</v>
      </c>
      <c r="CU1575" s="93">
        <v>27391</v>
      </c>
      <c r="CV1575" s="93">
        <v>40760</v>
      </c>
      <c r="CW1575" s="93">
        <v>6836</v>
      </c>
      <c r="CX1575" s="93" t="s">
        <v>217</v>
      </c>
      <c r="CY1575" s="93" t="s">
        <v>217</v>
      </c>
      <c r="CZ1575" s="93">
        <v>33924</v>
      </c>
      <c r="DA1575" s="93">
        <v>7817</v>
      </c>
      <c r="DB1575" s="93">
        <v>4556</v>
      </c>
      <c r="DC1575" s="93">
        <v>3261</v>
      </c>
      <c r="DD1575" s="93">
        <v>18341</v>
      </c>
      <c r="DE1575" s="93">
        <v>18078</v>
      </c>
      <c r="DF1575" s="93" t="s">
        <v>217</v>
      </c>
      <c r="DG1575" s="93">
        <v>263</v>
      </c>
      <c r="DH1575" s="93">
        <v>158778</v>
      </c>
      <c r="DI1575" s="93">
        <v>198432</v>
      </c>
      <c r="DJ1575" s="93">
        <v>49154</v>
      </c>
      <c r="DK1575" s="93">
        <v>149278</v>
      </c>
      <c r="DL1575" s="93">
        <v>67463</v>
      </c>
      <c r="DM1575" s="93">
        <v>2</v>
      </c>
      <c r="DN1575" s="93">
        <v>4</v>
      </c>
      <c r="DO1575" s="93" t="s">
        <v>217</v>
      </c>
      <c r="DP1575" s="93">
        <v>14020</v>
      </c>
      <c r="DQ1575" s="93">
        <v>2588</v>
      </c>
      <c r="DR1575" s="93" t="s">
        <v>217</v>
      </c>
      <c r="DS1575" s="93">
        <v>50849</v>
      </c>
      <c r="DT1575" s="93">
        <v>296068</v>
      </c>
      <c r="DU1575" s="93" t="s">
        <v>217</v>
      </c>
      <c r="DV1575" s="93" t="s">
        <v>217</v>
      </c>
      <c r="DW1575" s="93" t="s">
        <v>217</v>
      </c>
      <c r="DX1575" s="93" t="s">
        <v>217</v>
      </c>
      <c r="DY1575" s="93" t="s">
        <v>217</v>
      </c>
      <c r="DZ1575" s="93" t="s">
        <v>217</v>
      </c>
      <c r="EA1575" s="93" t="s">
        <v>217</v>
      </c>
      <c r="EB1575" s="93" t="s">
        <v>217</v>
      </c>
      <c r="EC1575" s="93" t="s">
        <v>217</v>
      </c>
      <c r="ED1575" s="93" t="s">
        <v>217</v>
      </c>
      <c r="EE1575" s="93" t="s">
        <v>217</v>
      </c>
      <c r="EF1575" s="93" t="s">
        <v>217</v>
      </c>
      <c r="EG1575" s="94" t="s">
        <v>217</v>
      </c>
    </row>
    <row r="1576" spans="1:137">
      <c r="A1576" s="91" t="s">
        <v>659</v>
      </c>
      <c r="B1576" s="92" t="s">
        <v>249</v>
      </c>
      <c r="C1576" s="102">
        <v>35017</v>
      </c>
      <c r="D1576" s="92" t="s">
        <v>233</v>
      </c>
      <c r="E1576" s="92" t="s">
        <v>264</v>
      </c>
      <c r="F1576" s="93">
        <v>915109</v>
      </c>
      <c r="G1576" s="93">
        <v>268571</v>
      </c>
      <c r="H1576" s="93">
        <v>121695</v>
      </c>
      <c r="I1576" s="93">
        <v>424529</v>
      </c>
      <c r="J1576" s="93">
        <v>66177</v>
      </c>
      <c r="K1576" s="93" t="s">
        <v>217</v>
      </c>
      <c r="L1576" s="93" t="s">
        <v>217</v>
      </c>
      <c r="M1576" s="93" t="s">
        <v>217</v>
      </c>
      <c r="N1576" s="93">
        <v>89867</v>
      </c>
      <c r="O1576" s="93">
        <v>1016</v>
      </c>
      <c r="P1576" s="93" t="s">
        <v>217</v>
      </c>
      <c r="Q1576" s="93">
        <v>1329</v>
      </c>
      <c r="R1576" s="93">
        <v>1240</v>
      </c>
      <c r="S1576" s="93" t="s">
        <v>217</v>
      </c>
      <c r="T1576" s="93" t="s">
        <v>217</v>
      </c>
      <c r="U1576" s="93">
        <v>165693</v>
      </c>
      <c r="V1576" s="93">
        <v>14225</v>
      </c>
      <c r="W1576" s="93" t="s">
        <v>217</v>
      </c>
      <c r="X1576" s="93">
        <v>16527</v>
      </c>
      <c r="Y1576" s="93" t="s">
        <v>217</v>
      </c>
      <c r="Z1576" s="93" t="s">
        <v>217</v>
      </c>
      <c r="AA1576" s="93" t="s">
        <v>217</v>
      </c>
      <c r="AB1576" s="93">
        <v>1349</v>
      </c>
      <c r="AC1576" s="93" t="s">
        <v>217</v>
      </c>
      <c r="AD1576" s="93" t="s">
        <v>217</v>
      </c>
      <c r="AE1576" s="93" t="s">
        <v>217</v>
      </c>
      <c r="AF1576" s="93" t="s">
        <v>217</v>
      </c>
      <c r="AG1576" s="93" t="s">
        <v>217</v>
      </c>
      <c r="AH1576" s="93">
        <v>2783806</v>
      </c>
      <c r="AI1576" s="93">
        <v>2582904</v>
      </c>
      <c r="AJ1576" s="93">
        <v>200109</v>
      </c>
      <c r="AK1576" s="93">
        <v>793</v>
      </c>
      <c r="AL1576" s="93">
        <v>808</v>
      </c>
      <c r="AM1576" s="93">
        <v>6045</v>
      </c>
      <c r="AN1576" s="93">
        <v>1597</v>
      </c>
      <c r="AO1576" s="93">
        <v>4448</v>
      </c>
      <c r="AP1576" s="93">
        <v>63344</v>
      </c>
      <c r="AQ1576" s="93" t="s">
        <v>217</v>
      </c>
      <c r="AR1576" s="93">
        <v>387</v>
      </c>
      <c r="AS1576" s="93" t="s">
        <v>217</v>
      </c>
      <c r="AT1576" s="93">
        <v>17179</v>
      </c>
      <c r="AU1576" s="93">
        <v>17396</v>
      </c>
      <c r="AV1576" s="93">
        <v>28382</v>
      </c>
      <c r="AW1576" s="93">
        <v>6416</v>
      </c>
      <c r="AX1576" s="93" t="s">
        <v>217</v>
      </c>
      <c r="AY1576" s="93">
        <v>6416</v>
      </c>
      <c r="AZ1576" s="93">
        <v>411070</v>
      </c>
      <c r="BA1576" s="93" t="s">
        <v>217</v>
      </c>
      <c r="BB1576" s="93" t="s">
        <v>217</v>
      </c>
      <c r="BC1576" s="93">
        <v>8702</v>
      </c>
      <c r="BD1576" s="93" t="s">
        <v>217</v>
      </c>
      <c r="BE1576" s="93" t="s">
        <v>217</v>
      </c>
      <c r="BF1576" s="93">
        <v>175599</v>
      </c>
      <c r="BG1576" s="93">
        <v>69152</v>
      </c>
      <c r="BH1576" s="93" t="s">
        <v>217</v>
      </c>
      <c r="BI1576" s="93" t="s">
        <v>217</v>
      </c>
      <c r="BJ1576" s="93" t="s">
        <v>217</v>
      </c>
      <c r="BK1576" s="93">
        <v>4682</v>
      </c>
      <c r="BL1576" s="93" t="s">
        <v>217</v>
      </c>
      <c r="BM1576" s="93">
        <v>4002</v>
      </c>
      <c r="BN1576" s="93" t="s">
        <v>217</v>
      </c>
      <c r="BO1576" s="93">
        <v>127383</v>
      </c>
      <c r="BP1576" s="93" t="s">
        <v>217</v>
      </c>
      <c r="BQ1576" s="93" t="s">
        <v>217</v>
      </c>
      <c r="BR1576" s="93" t="s">
        <v>217</v>
      </c>
      <c r="BS1576" s="93" t="s">
        <v>217</v>
      </c>
      <c r="BT1576" s="93" t="s">
        <v>217</v>
      </c>
      <c r="BU1576" s="93" t="s">
        <v>217</v>
      </c>
      <c r="BV1576" s="93" t="s">
        <v>217</v>
      </c>
      <c r="BW1576" s="93" t="s">
        <v>217</v>
      </c>
      <c r="BX1576" s="93" t="s">
        <v>217</v>
      </c>
      <c r="BY1576" s="93" t="s">
        <v>217</v>
      </c>
      <c r="BZ1576" s="93" t="s">
        <v>217</v>
      </c>
      <c r="CA1576" s="93" t="s">
        <v>217</v>
      </c>
      <c r="CB1576" s="93" t="s">
        <v>217</v>
      </c>
      <c r="CC1576" s="93" t="s">
        <v>217</v>
      </c>
      <c r="CD1576" s="93" t="s">
        <v>217</v>
      </c>
      <c r="CE1576" s="93">
        <v>21550</v>
      </c>
      <c r="CF1576" s="93" t="s">
        <v>217</v>
      </c>
      <c r="CG1576" s="93">
        <v>291245</v>
      </c>
      <c r="CH1576" s="93">
        <v>202867</v>
      </c>
      <c r="CI1576" s="93">
        <v>4306</v>
      </c>
      <c r="CJ1576" s="93" t="s">
        <v>217</v>
      </c>
      <c r="CK1576" s="93">
        <v>87808</v>
      </c>
      <c r="CL1576" s="93">
        <v>15602</v>
      </c>
      <c r="CM1576" s="93" t="s">
        <v>217</v>
      </c>
      <c r="CN1576" s="93" t="s">
        <v>217</v>
      </c>
      <c r="CO1576" s="93" t="s">
        <v>217</v>
      </c>
      <c r="CP1576" s="93" t="s">
        <v>217</v>
      </c>
      <c r="CQ1576" s="93" t="s">
        <v>217</v>
      </c>
      <c r="CR1576" s="93">
        <v>696</v>
      </c>
      <c r="CS1576" s="93" t="s">
        <v>217</v>
      </c>
      <c r="CT1576" s="93" t="s">
        <v>217</v>
      </c>
      <c r="CU1576" s="93">
        <v>94455</v>
      </c>
      <c r="CV1576" s="93">
        <v>88378</v>
      </c>
      <c r="CW1576" s="93">
        <v>7516</v>
      </c>
      <c r="CX1576" s="93" t="s">
        <v>217</v>
      </c>
      <c r="CY1576" s="93" t="s">
        <v>217</v>
      </c>
      <c r="CZ1576" s="93">
        <v>80862</v>
      </c>
      <c r="DA1576" s="93">
        <v>4624</v>
      </c>
      <c r="DB1576" s="93">
        <v>2725</v>
      </c>
      <c r="DC1576" s="93">
        <v>1899</v>
      </c>
      <c r="DD1576" s="93">
        <v>56910</v>
      </c>
      <c r="DE1576" s="93">
        <v>18860</v>
      </c>
      <c r="DF1576" s="93">
        <v>37000</v>
      </c>
      <c r="DG1576" s="93">
        <v>1050</v>
      </c>
      <c r="DH1576" s="93">
        <v>15439</v>
      </c>
      <c r="DI1576" s="93">
        <v>511028</v>
      </c>
      <c r="DJ1576" s="93">
        <v>483455</v>
      </c>
      <c r="DK1576" s="93">
        <v>27573</v>
      </c>
      <c r="DL1576" s="93">
        <v>196228</v>
      </c>
      <c r="DM1576" s="93">
        <v>1500</v>
      </c>
      <c r="DN1576" s="93" t="s">
        <v>217</v>
      </c>
      <c r="DO1576" s="93" t="s">
        <v>217</v>
      </c>
      <c r="DP1576" s="93">
        <v>5000</v>
      </c>
      <c r="DQ1576" s="93" t="s">
        <v>217</v>
      </c>
      <c r="DR1576" s="93" t="s">
        <v>217</v>
      </c>
      <c r="DS1576" s="93">
        <v>189728</v>
      </c>
      <c r="DT1576" s="93">
        <v>893300</v>
      </c>
      <c r="DU1576" s="93" t="s">
        <v>217</v>
      </c>
      <c r="DV1576" s="93">
        <v>1997</v>
      </c>
      <c r="DW1576" s="93">
        <v>1997</v>
      </c>
      <c r="DX1576" s="93" t="s">
        <v>217</v>
      </c>
      <c r="DY1576" s="93" t="s">
        <v>217</v>
      </c>
      <c r="DZ1576" s="93" t="s">
        <v>217</v>
      </c>
      <c r="EA1576" s="93" t="s">
        <v>217</v>
      </c>
      <c r="EB1576" s="93" t="s">
        <v>217</v>
      </c>
      <c r="EC1576" s="93" t="s">
        <v>217</v>
      </c>
      <c r="ED1576" s="93" t="s">
        <v>217</v>
      </c>
      <c r="EE1576" s="93" t="s">
        <v>217</v>
      </c>
      <c r="EF1576" s="93" t="s">
        <v>217</v>
      </c>
      <c r="EG1576" s="94" t="s">
        <v>217</v>
      </c>
    </row>
    <row r="1577" spans="1:137">
      <c r="A1577" s="91" t="s">
        <v>659</v>
      </c>
      <c r="B1577" s="92" t="s">
        <v>249</v>
      </c>
      <c r="C1577" s="102">
        <v>35033</v>
      </c>
      <c r="D1577" s="92" t="s">
        <v>233</v>
      </c>
      <c r="E1577" s="92" t="s">
        <v>265</v>
      </c>
      <c r="F1577" s="93">
        <v>358704</v>
      </c>
      <c r="G1577" s="93">
        <v>154188</v>
      </c>
      <c r="H1577" s="93">
        <v>37411</v>
      </c>
      <c r="I1577" s="93">
        <v>137041</v>
      </c>
      <c r="J1577" s="93">
        <v>15785</v>
      </c>
      <c r="K1577" s="93" t="s">
        <v>217</v>
      </c>
      <c r="L1577" s="93" t="s">
        <v>217</v>
      </c>
      <c r="M1577" s="93" t="s">
        <v>217</v>
      </c>
      <c r="N1577" s="93">
        <v>36245</v>
      </c>
      <c r="O1577" s="93">
        <v>412</v>
      </c>
      <c r="P1577" s="93" t="s">
        <v>217</v>
      </c>
      <c r="Q1577" s="93">
        <v>542</v>
      </c>
      <c r="R1577" s="93">
        <v>511</v>
      </c>
      <c r="S1577" s="93" t="s">
        <v>217</v>
      </c>
      <c r="T1577" s="93" t="s">
        <v>217</v>
      </c>
      <c r="U1577" s="93">
        <v>70118</v>
      </c>
      <c r="V1577" s="93" t="s">
        <v>217</v>
      </c>
      <c r="W1577" s="93" t="s">
        <v>217</v>
      </c>
      <c r="X1577" s="93">
        <v>6664</v>
      </c>
      <c r="Y1577" s="93" t="s">
        <v>217</v>
      </c>
      <c r="Z1577" s="93" t="s">
        <v>217</v>
      </c>
      <c r="AA1577" s="93" t="s">
        <v>217</v>
      </c>
      <c r="AB1577" s="93">
        <v>1857</v>
      </c>
      <c r="AC1577" s="93" t="s">
        <v>217</v>
      </c>
      <c r="AD1577" s="93" t="s">
        <v>217</v>
      </c>
      <c r="AE1577" s="93" t="s">
        <v>217</v>
      </c>
      <c r="AF1577" s="93" t="s">
        <v>217</v>
      </c>
      <c r="AG1577" s="93" t="s">
        <v>217</v>
      </c>
      <c r="AH1577" s="93">
        <v>1748563</v>
      </c>
      <c r="AI1577" s="93">
        <v>1442601</v>
      </c>
      <c r="AJ1577" s="93">
        <v>101257</v>
      </c>
      <c r="AK1577" s="93">
        <v>204705</v>
      </c>
      <c r="AL1577" s="93" t="s">
        <v>217</v>
      </c>
      <c r="AM1577" s="93">
        <v>15053</v>
      </c>
      <c r="AN1577" s="93" t="s">
        <v>217</v>
      </c>
      <c r="AO1577" s="93">
        <v>15053</v>
      </c>
      <c r="AP1577" s="93">
        <v>24831</v>
      </c>
      <c r="AQ1577" s="93" t="s">
        <v>217</v>
      </c>
      <c r="AR1577" s="93" t="s">
        <v>217</v>
      </c>
      <c r="AS1577" s="93" t="s">
        <v>217</v>
      </c>
      <c r="AT1577" s="93" t="s">
        <v>217</v>
      </c>
      <c r="AU1577" s="93">
        <v>21393</v>
      </c>
      <c r="AV1577" s="93">
        <v>3438</v>
      </c>
      <c r="AW1577" s="93">
        <v>1925</v>
      </c>
      <c r="AX1577" s="93">
        <v>1116</v>
      </c>
      <c r="AY1577" s="93">
        <v>809</v>
      </c>
      <c r="AZ1577" s="93">
        <v>338063</v>
      </c>
      <c r="BA1577" s="93" t="s">
        <v>217</v>
      </c>
      <c r="BB1577" s="93" t="s">
        <v>217</v>
      </c>
      <c r="BC1577" s="93">
        <v>100519</v>
      </c>
      <c r="BD1577" s="93" t="s">
        <v>217</v>
      </c>
      <c r="BE1577" s="93" t="s">
        <v>217</v>
      </c>
      <c r="BF1577" s="93">
        <v>75484</v>
      </c>
      <c r="BG1577" s="93">
        <v>39362</v>
      </c>
      <c r="BH1577" s="93" t="s">
        <v>217</v>
      </c>
      <c r="BI1577" s="93" t="s">
        <v>217</v>
      </c>
      <c r="BJ1577" s="93" t="s">
        <v>217</v>
      </c>
      <c r="BK1577" s="93">
        <v>6722</v>
      </c>
      <c r="BL1577" s="93" t="s">
        <v>217</v>
      </c>
      <c r="BM1577" s="93">
        <v>2192</v>
      </c>
      <c r="BN1577" s="93" t="s">
        <v>217</v>
      </c>
      <c r="BO1577" s="93">
        <v>88727</v>
      </c>
      <c r="BP1577" s="93" t="s">
        <v>217</v>
      </c>
      <c r="BQ1577" s="93" t="s">
        <v>217</v>
      </c>
      <c r="BR1577" s="93" t="s">
        <v>217</v>
      </c>
      <c r="BS1577" s="93" t="s">
        <v>217</v>
      </c>
      <c r="BT1577" s="93" t="s">
        <v>217</v>
      </c>
      <c r="BU1577" s="93" t="s">
        <v>217</v>
      </c>
      <c r="BV1577" s="93" t="s">
        <v>217</v>
      </c>
      <c r="BW1577" s="93" t="s">
        <v>217</v>
      </c>
      <c r="BX1577" s="93" t="s">
        <v>217</v>
      </c>
      <c r="BY1577" s="93" t="s">
        <v>217</v>
      </c>
      <c r="BZ1577" s="93" t="s">
        <v>217</v>
      </c>
      <c r="CA1577" s="93" t="s">
        <v>217</v>
      </c>
      <c r="CB1577" s="93" t="s">
        <v>217</v>
      </c>
      <c r="CC1577" s="93" t="s">
        <v>217</v>
      </c>
      <c r="CD1577" s="93" t="s">
        <v>217</v>
      </c>
      <c r="CE1577" s="93">
        <v>25057</v>
      </c>
      <c r="CF1577" s="93" t="s">
        <v>217</v>
      </c>
      <c r="CG1577" s="93">
        <v>290377</v>
      </c>
      <c r="CH1577" s="93">
        <v>223370</v>
      </c>
      <c r="CI1577" s="93">
        <v>49720</v>
      </c>
      <c r="CJ1577" s="93" t="s">
        <v>217</v>
      </c>
      <c r="CK1577" s="93">
        <v>37742</v>
      </c>
      <c r="CL1577" s="93">
        <v>8636</v>
      </c>
      <c r="CM1577" s="93" t="s">
        <v>217</v>
      </c>
      <c r="CN1577" s="93">
        <v>5864</v>
      </c>
      <c r="CO1577" s="93">
        <v>90865</v>
      </c>
      <c r="CP1577" s="93" t="s">
        <v>217</v>
      </c>
      <c r="CQ1577" s="93" t="s">
        <v>217</v>
      </c>
      <c r="CR1577" s="93">
        <v>1282</v>
      </c>
      <c r="CS1577" s="93" t="s">
        <v>217</v>
      </c>
      <c r="CT1577" s="93" t="s">
        <v>217</v>
      </c>
      <c r="CU1577" s="93">
        <v>29261</v>
      </c>
      <c r="CV1577" s="93">
        <v>67007</v>
      </c>
      <c r="CW1577" s="93">
        <v>6725</v>
      </c>
      <c r="CX1577" s="93" t="s">
        <v>217</v>
      </c>
      <c r="CY1577" s="93" t="s">
        <v>217</v>
      </c>
      <c r="CZ1577" s="93">
        <v>60282</v>
      </c>
      <c r="DA1577" s="93">
        <v>15465</v>
      </c>
      <c r="DB1577" s="93">
        <v>11207</v>
      </c>
      <c r="DC1577" s="93">
        <v>4258</v>
      </c>
      <c r="DD1577" s="93">
        <v>8820</v>
      </c>
      <c r="DE1577" s="93">
        <v>6088</v>
      </c>
      <c r="DF1577" s="93" t="s">
        <v>217</v>
      </c>
      <c r="DG1577" s="93">
        <v>2732</v>
      </c>
      <c r="DH1577" s="93">
        <v>337245</v>
      </c>
      <c r="DI1577" s="93">
        <v>202828</v>
      </c>
      <c r="DJ1577" s="93">
        <v>169716</v>
      </c>
      <c r="DK1577" s="93">
        <v>33112</v>
      </c>
      <c r="DL1577" s="93">
        <v>91078</v>
      </c>
      <c r="DM1577" s="93" t="s">
        <v>217</v>
      </c>
      <c r="DN1577" s="93">
        <v>26</v>
      </c>
      <c r="DO1577" s="93" t="s">
        <v>217</v>
      </c>
      <c r="DP1577" s="93">
        <v>19364</v>
      </c>
      <c r="DQ1577" s="93">
        <v>12147</v>
      </c>
      <c r="DR1577" s="93" t="s">
        <v>217</v>
      </c>
      <c r="DS1577" s="93">
        <v>59541</v>
      </c>
      <c r="DT1577" s="93">
        <v>251301</v>
      </c>
      <c r="DU1577" s="93" t="s">
        <v>217</v>
      </c>
      <c r="DV1577" s="93">
        <v>1727</v>
      </c>
      <c r="DW1577" s="93">
        <v>1727</v>
      </c>
      <c r="DX1577" s="93" t="s">
        <v>217</v>
      </c>
      <c r="DY1577" s="93" t="s">
        <v>217</v>
      </c>
      <c r="DZ1577" s="93" t="s">
        <v>217</v>
      </c>
      <c r="EA1577" s="93" t="s">
        <v>217</v>
      </c>
      <c r="EB1577" s="93" t="s">
        <v>217</v>
      </c>
      <c r="EC1577" s="93" t="s">
        <v>217</v>
      </c>
      <c r="ED1577" s="93" t="s">
        <v>217</v>
      </c>
      <c r="EE1577" s="93" t="s">
        <v>217</v>
      </c>
      <c r="EF1577" s="93" t="s">
        <v>217</v>
      </c>
      <c r="EG1577" s="94" t="s">
        <v>217</v>
      </c>
    </row>
    <row r="1578" spans="1:137">
      <c r="A1578" s="91" t="s">
        <v>659</v>
      </c>
      <c r="B1578" s="92" t="s">
        <v>249</v>
      </c>
      <c r="C1578" s="102">
        <v>35068</v>
      </c>
      <c r="D1578" s="92" t="s">
        <v>233</v>
      </c>
      <c r="E1578" s="92" t="s">
        <v>266</v>
      </c>
      <c r="F1578" s="93">
        <v>487017</v>
      </c>
      <c r="G1578" s="93">
        <v>145655</v>
      </c>
      <c r="H1578" s="93">
        <v>51853</v>
      </c>
      <c r="I1578" s="93">
        <v>234419</v>
      </c>
      <c r="J1578" s="93">
        <v>32103</v>
      </c>
      <c r="K1578" s="93" t="s">
        <v>217</v>
      </c>
      <c r="L1578" s="93" t="s">
        <v>217</v>
      </c>
      <c r="M1578" s="93" t="s">
        <v>217</v>
      </c>
      <c r="N1578" s="93">
        <v>48011</v>
      </c>
      <c r="O1578" s="93">
        <v>408</v>
      </c>
      <c r="P1578" s="93" t="s">
        <v>217</v>
      </c>
      <c r="Q1578" s="93">
        <v>533</v>
      </c>
      <c r="R1578" s="93">
        <v>497</v>
      </c>
      <c r="S1578" s="93" t="s">
        <v>217</v>
      </c>
      <c r="T1578" s="93" t="s">
        <v>217</v>
      </c>
      <c r="U1578" s="93">
        <v>105973</v>
      </c>
      <c r="V1578" s="93" t="s">
        <v>217</v>
      </c>
      <c r="W1578" s="93" t="s">
        <v>217</v>
      </c>
      <c r="X1578" s="93">
        <v>8825</v>
      </c>
      <c r="Y1578" s="93" t="s">
        <v>217</v>
      </c>
      <c r="Z1578" s="93" t="s">
        <v>217</v>
      </c>
      <c r="AA1578" s="93" t="s">
        <v>217</v>
      </c>
      <c r="AB1578" s="93">
        <v>1034</v>
      </c>
      <c r="AC1578" s="93" t="s">
        <v>217</v>
      </c>
      <c r="AD1578" s="93" t="s">
        <v>217</v>
      </c>
      <c r="AE1578" s="93" t="s">
        <v>217</v>
      </c>
      <c r="AF1578" s="93" t="s">
        <v>217</v>
      </c>
      <c r="AG1578" s="93" t="s">
        <v>217</v>
      </c>
      <c r="AH1578" s="93">
        <v>1983081</v>
      </c>
      <c r="AI1578" s="93">
        <v>1856166</v>
      </c>
      <c r="AJ1578" s="93">
        <v>126158</v>
      </c>
      <c r="AK1578" s="93">
        <v>757</v>
      </c>
      <c r="AL1578" s="93" t="s">
        <v>217</v>
      </c>
      <c r="AM1578" s="93">
        <v>10725</v>
      </c>
      <c r="AN1578" s="93" t="s">
        <v>217</v>
      </c>
      <c r="AO1578" s="93">
        <v>10725</v>
      </c>
      <c r="AP1578" s="93">
        <v>63316</v>
      </c>
      <c r="AQ1578" s="93" t="s">
        <v>217</v>
      </c>
      <c r="AR1578" s="93" t="s">
        <v>217</v>
      </c>
      <c r="AS1578" s="93" t="s">
        <v>217</v>
      </c>
      <c r="AT1578" s="93">
        <v>65</v>
      </c>
      <c r="AU1578" s="93">
        <v>34896</v>
      </c>
      <c r="AV1578" s="93">
        <v>28355</v>
      </c>
      <c r="AW1578" s="93">
        <v>3452</v>
      </c>
      <c r="AX1578" s="93">
        <v>3232</v>
      </c>
      <c r="AY1578" s="93">
        <v>220</v>
      </c>
      <c r="AZ1578" s="93">
        <v>242348</v>
      </c>
      <c r="BA1578" s="93" t="s">
        <v>217</v>
      </c>
      <c r="BB1578" s="93" t="s">
        <v>217</v>
      </c>
      <c r="BC1578" s="93">
        <v>12220</v>
      </c>
      <c r="BD1578" s="93" t="s">
        <v>217</v>
      </c>
      <c r="BE1578" s="93" t="s">
        <v>217</v>
      </c>
      <c r="BF1578" s="93">
        <v>69464</v>
      </c>
      <c r="BG1578" s="93">
        <v>47465</v>
      </c>
      <c r="BH1578" s="93" t="s">
        <v>217</v>
      </c>
      <c r="BI1578" s="93" t="s">
        <v>217</v>
      </c>
      <c r="BJ1578" s="93">
        <v>2641</v>
      </c>
      <c r="BK1578" s="93">
        <v>11132</v>
      </c>
      <c r="BL1578" s="93" t="s">
        <v>217</v>
      </c>
      <c r="BM1578" s="93">
        <v>1364</v>
      </c>
      <c r="BN1578" s="93" t="s">
        <v>217</v>
      </c>
      <c r="BO1578" s="93">
        <v>85371</v>
      </c>
      <c r="BP1578" s="93" t="s">
        <v>217</v>
      </c>
      <c r="BQ1578" s="93" t="s">
        <v>217</v>
      </c>
      <c r="BR1578" s="93" t="s">
        <v>217</v>
      </c>
      <c r="BS1578" s="93" t="s">
        <v>217</v>
      </c>
      <c r="BT1578" s="93" t="s">
        <v>217</v>
      </c>
      <c r="BU1578" s="93" t="s">
        <v>217</v>
      </c>
      <c r="BV1578" s="93" t="s">
        <v>217</v>
      </c>
      <c r="BW1578" s="93" t="s">
        <v>217</v>
      </c>
      <c r="BX1578" s="93" t="s">
        <v>217</v>
      </c>
      <c r="BY1578" s="93" t="s">
        <v>217</v>
      </c>
      <c r="BZ1578" s="93" t="s">
        <v>217</v>
      </c>
      <c r="CA1578" s="93" t="s">
        <v>217</v>
      </c>
      <c r="CB1578" s="93" t="s">
        <v>217</v>
      </c>
      <c r="CC1578" s="93" t="s">
        <v>217</v>
      </c>
      <c r="CD1578" s="93" t="s">
        <v>217</v>
      </c>
      <c r="CE1578" s="93">
        <v>12691</v>
      </c>
      <c r="CF1578" s="93" t="s">
        <v>217</v>
      </c>
      <c r="CG1578" s="93">
        <v>288164</v>
      </c>
      <c r="CH1578" s="93">
        <v>219321</v>
      </c>
      <c r="CI1578" s="93">
        <v>5740</v>
      </c>
      <c r="CJ1578" s="93" t="s">
        <v>217</v>
      </c>
      <c r="CK1578" s="93">
        <v>34744</v>
      </c>
      <c r="CL1578" s="93">
        <v>10825</v>
      </c>
      <c r="CM1578" s="93" t="s">
        <v>217</v>
      </c>
      <c r="CN1578" s="93">
        <v>36223</v>
      </c>
      <c r="CO1578" s="93">
        <v>36806</v>
      </c>
      <c r="CP1578" s="93" t="s">
        <v>217</v>
      </c>
      <c r="CQ1578" s="93" t="s">
        <v>217</v>
      </c>
      <c r="CR1578" s="93">
        <v>876</v>
      </c>
      <c r="CS1578" s="93" t="s">
        <v>217</v>
      </c>
      <c r="CT1578" s="93" t="s">
        <v>217</v>
      </c>
      <c r="CU1578" s="93">
        <v>94107</v>
      </c>
      <c r="CV1578" s="93">
        <v>68843</v>
      </c>
      <c r="CW1578" s="93">
        <v>21641</v>
      </c>
      <c r="CX1578" s="93" t="s">
        <v>217</v>
      </c>
      <c r="CY1578" s="93" t="s">
        <v>217</v>
      </c>
      <c r="CZ1578" s="93">
        <v>47202</v>
      </c>
      <c r="DA1578" s="93">
        <v>6927</v>
      </c>
      <c r="DB1578" s="93">
        <v>5463</v>
      </c>
      <c r="DC1578" s="93">
        <v>1464</v>
      </c>
      <c r="DD1578" s="93">
        <v>2208</v>
      </c>
      <c r="DE1578" s="93">
        <v>770</v>
      </c>
      <c r="DF1578" s="93" t="s">
        <v>217</v>
      </c>
      <c r="DG1578" s="93">
        <v>1438</v>
      </c>
      <c r="DH1578" s="93">
        <v>3306</v>
      </c>
      <c r="DI1578" s="93">
        <v>386797</v>
      </c>
      <c r="DJ1578" s="93">
        <v>272322</v>
      </c>
      <c r="DK1578" s="93">
        <v>114475</v>
      </c>
      <c r="DL1578" s="93">
        <v>123381</v>
      </c>
      <c r="DM1578" s="93">
        <v>715</v>
      </c>
      <c r="DN1578" s="93">
        <v>55</v>
      </c>
      <c r="DO1578" s="93" t="s">
        <v>217</v>
      </c>
      <c r="DP1578" s="93">
        <v>2000</v>
      </c>
      <c r="DQ1578" s="93" t="s">
        <v>217</v>
      </c>
      <c r="DR1578" s="93" t="s">
        <v>217</v>
      </c>
      <c r="DS1578" s="93">
        <v>120611</v>
      </c>
      <c r="DT1578" s="93">
        <v>347962</v>
      </c>
      <c r="DU1578" s="93" t="s">
        <v>217</v>
      </c>
      <c r="DV1578" s="93">
        <v>297</v>
      </c>
      <c r="DW1578" s="93">
        <v>290</v>
      </c>
      <c r="DX1578" s="93" t="s">
        <v>217</v>
      </c>
      <c r="DY1578" s="93" t="s">
        <v>217</v>
      </c>
      <c r="DZ1578" s="93" t="s">
        <v>217</v>
      </c>
      <c r="EA1578" s="93" t="s">
        <v>217</v>
      </c>
      <c r="EB1578" s="93" t="s">
        <v>217</v>
      </c>
      <c r="EC1578" s="93" t="s">
        <v>217</v>
      </c>
      <c r="ED1578" s="93">
        <v>7</v>
      </c>
      <c r="EE1578" s="93" t="s">
        <v>217</v>
      </c>
      <c r="EF1578" s="93" t="s">
        <v>217</v>
      </c>
      <c r="EG1578" s="94" t="s">
        <v>217</v>
      </c>
    </row>
    <row r="1579" spans="1:137">
      <c r="A1579" s="91" t="s">
        <v>659</v>
      </c>
      <c r="B1579" s="92" t="s">
        <v>249</v>
      </c>
      <c r="C1579" s="102">
        <v>35076</v>
      </c>
      <c r="D1579" s="92" t="s">
        <v>233</v>
      </c>
      <c r="E1579" s="92" t="s">
        <v>267</v>
      </c>
      <c r="F1579" s="93">
        <v>1446235</v>
      </c>
      <c r="G1579" s="93">
        <v>531638</v>
      </c>
      <c r="H1579" s="93">
        <v>83192</v>
      </c>
      <c r="I1579" s="93">
        <v>701687</v>
      </c>
      <c r="J1579" s="93">
        <v>76150</v>
      </c>
      <c r="K1579" s="93" t="s">
        <v>217</v>
      </c>
      <c r="L1579" s="93" t="s">
        <v>217</v>
      </c>
      <c r="M1579" s="93" t="s">
        <v>217</v>
      </c>
      <c r="N1579" s="93">
        <v>116718</v>
      </c>
      <c r="O1579" s="93">
        <v>1347</v>
      </c>
      <c r="P1579" s="93" t="s">
        <v>217</v>
      </c>
      <c r="Q1579" s="93">
        <v>1760</v>
      </c>
      <c r="R1579" s="93">
        <v>1644</v>
      </c>
      <c r="S1579" s="93" t="s">
        <v>217</v>
      </c>
      <c r="T1579" s="93" t="s">
        <v>217</v>
      </c>
      <c r="U1579" s="93">
        <v>280220</v>
      </c>
      <c r="V1579" s="93" t="s">
        <v>217</v>
      </c>
      <c r="W1579" s="93" t="s">
        <v>217</v>
      </c>
      <c r="X1579" s="93">
        <v>21465</v>
      </c>
      <c r="Y1579" s="93" t="s">
        <v>217</v>
      </c>
      <c r="Z1579" s="93" t="s">
        <v>217</v>
      </c>
      <c r="AA1579" s="93" t="s">
        <v>217</v>
      </c>
      <c r="AB1579" s="93">
        <v>4099</v>
      </c>
      <c r="AC1579" s="93" t="s">
        <v>217</v>
      </c>
      <c r="AD1579" s="93" t="s">
        <v>217</v>
      </c>
      <c r="AE1579" s="93" t="s">
        <v>217</v>
      </c>
      <c r="AF1579" s="93" t="s">
        <v>217</v>
      </c>
      <c r="AG1579" s="93" t="s">
        <v>217</v>
      </c>
      <c r="AH1579" s="93">
        <v>5012285</v>
      </c>
      <c r="AI1579" s="93">
        <v>4558163</v>
      </c>
      <c r="AJ1579" s="93">
        <v>395478</v>
      </c>
      <c r="AK1579" s="93">
        <v>58644</v>
      </c>
      <c r="AL1579" s="93">
        <v>1488</v>
      </c>
      <c r="AM1579" s="93">
        <v>23665</v>
      </c>
      <c r="AN1579" s="93">
        <v>2859</v>
      </c>
      <c r="AO1579" s="93">
        <v>20806</v>
      </c>
      <c r="AP1579" s="93">
        <v>90192</v>
      </c>
      <c r="AQ1579" s="93" t="s">
        <v>217</v>
      </c>
      <c r="AR1579" s="93" t="s">
        <v>217</v>
      </c>
      <c r="AS1579" s="93" t="s">
        <v>217</v>
      </c>
      <c r="AT1579" s="93">
        <v>28755</v>
      </c>
      <c r="AU1579" s="93">
        <v>48149</v>
      </c>
      <c r="AV1579" s="93">
        <v>13288</v>
      </c>
      <c r="AW1579" s="93">
        <v>8311</v>
      </c>
      <c r="AX1579" s="93">
        <v>3470</v>
      </c>
      <c r="AY1579" s="93">
        <v>4841</v>
      </c>
      <c r="AZ1579" s="93">
        <v>723477</v>
      </c>
      <c r="BA1579" s="93" t="s">
        <v>217</v>
      </c>
      <c r="BB1579" s="93" t="s">
        <v>217</v>
      </c>
      <c r="BC1579" s="93">
        <v>95683</v>
      </c>
      <c r="BD1579" s="93" t="s">
        <v>217</v>
      </c>
      <c r="BE1579" s="93" t="s">
        <v>217</v>
      </c>
      <c r="BF1579" s="93">
        <v>265279</v>
      </c>
      <c r="BG1579" s="93">
        <v>125751</v>
      </c>
      <c r="BH1579" s="93" t="s">
        <v>217</v>
      </c>
      <c r="BI1579" s="93" t="s">
        <v>217</v>
      </c>
      <c r="BJ1579" s="93">
        <v>8248</v>
      </c>
      <c r="BK1579" s="93">
        <v>20245</v>
      </c>
      <c r="BL1579" s="93" t="s">
        <v>217</v>
      </c>
      <c r="BM1579" s="93">
        <v>5434</v>
      </c>
      <c r="BN1579" s="93" t="s">
        <v>217</v>
      </c>
      <c r="BO1579" s="93">
        <v>140598</v>
      </c>
      <c r="BP1579" s="93" t="s">
        <v>217</v>
      </c>
      <c r="BQ1579" s="93" t="s">
        <v>217</v>
      </c>
      <c r="BR1579" s="93" t="s">
        <v>217</v>
      </c>
      <c r="BS1579" s="93" t="s">
        <v>217</v>
      </c>
      <c r="BT1579" s="93" t="s">
        <v>217</v>
      </c>
      <c r="BU1579" s="93" t="s">
        <v>217</v>
      </c>
      <c r="BV1579" s="93" t="s">
        <v>217</v>
      </c>
      <c r="BW1579" s="93" t="s">
        <v>217</v>
      </c>
      <c r="BX1579" s="93" t="s">
        <v>217</v>
      </c>
      <c r="BY1579" s="93">
        <v>7861</v>
      </c>
      <c r="BZ1579" s="93" t="s">
        <v>217</v>
      </c>
      <c r="CA1579" s="93" t="s">
        <v>217</v>
      </c>
      <c r="CB1579" s="93" t="s">
        <v>217</v>
      </c>
      <c r="CC1579" s="93" t="s">
        <v>217</v>
      </c>
      <c r="CD1579" s="93" t="s">
        <v>217</v>
      </c>
      <c r="CE1579" s="93">
        <v>54378</v>
      </c>
      <c r="CF1579" s="93" t="s">
        <v>217</v>
      </c>
      <c r="CG1579" s="93">
        <v>1834277</v>
      </c>
      <c r="CH1579" s="93">
        <v>1687562</v>
      </c>
      <c r="CI1579" s="93">
        <v>44442</v>
      </c>
      <c r="CJ1579" s="93" t="s">
        <v>217</v>
      </c>
      <c r="CK1579" s="93">
        <v>139112</v>
      </c>
      <c r="CL1579" s="93">
        <v>28627</v>
      </c>
      <c r="CM1579" s="93" t="s">
        <v>217</v>
      </c>
      <c r="CN1579" s="93">
        <v>1313186</v>
      </c>
      <c r="CO1579" s="93" t="s">
        <v>217</v>
      </c>
      <c r="CP1579" s="93">
        <v>3140</v>
      </c>
      <c r="CQ1579" s="93" t="s">
        <v>217</v>
      </c>
      <c r="CR1579" s="93">
        <v>3436</v>
      </c>
      <c r="CS1579" s="93" t="s">
        <v>217</v>
      </c>
      <c r="CT1579" s="93" t="s">
        <v>217</v>
      </c>
      <c r="CU1579" s="93">
        <v>155619</v>
      </c>
      <c r="CV1579" s="93">
        <v>146715</v>
      </c>
      <c r="CW1579" s="93">
        <v>25491</v>
      </c>
      <c r="CX1579" s="93">
        <v>482</v>
      </c>
      <c r="CY1579" s="93" t="s">
        <v>217</v>
      </c>
      <c r="CZ1579" s="93">
        <v>120742</v>
      </c>
      <c r="DA1579" s="93">
        <v>62019</v>
      </c>
      <c r="DB1579" s="93">
        <v>40862</v>
      </c>
      <c r="DC1579" s="93">
        <v>21157</v>
      </c>
      <c r="DD1579" s="93">
        <v>17693</v>
      </c>
      <c r="DE1579" s="93">
        <v>14770</v>
      </c>
      <c r="DF1579" s="93">
        <v>1410</v>
      </c>
      <c r="DG1579" s="93">
        <v>1513</v>
      </c>
      <c r="DH1579" s="93">
        <v>552325</v>
      </c>
      <c r="DI1579" s="93">
        <v>341122</v>
      </c>
      <c r="DJ1579" s="93">
        <v>320821</v>
      </c>
      <c r="DK1579" s="93">
        <v>20301</v>
      </c>
      <c r="DL1579" s="93">
        <v>380445</v>
      </c>
      <c r="DM1579" s="93">
        <v>3330</v>
      </c>
      <c r="DN1579" s="93">
        <v>133</v>
      </c>
      <c r="DO1579" s="93" t="s">
        <v>217</v>
      </c>
      <c r="DP1579" s="93">
        <v>96601</v>
      </c>
      <c r="DQ1579" s="93">
        <v>74969</v>
      </c>
      <c r="DR1579" s="93" t="s">
        <v>217</v>
      </c>
      <c r="DS1579" s="93">
        <v>205412</v>
      </c>
      <c r="DT1579" s="93">
        <v>942400</v>
      </c>
      <c r="DU1579" s="93" t="s">
        <v>217</v>
      </c>
      <c r="DV1579" s="93">
        <v>4603</v>
      </c>
      <c r="DW1579" s="93">
        <v>4603</v>
      </c>
      <c r="DX1579" s="93" t="s">
        <v>217</v>
      </c>
      <c r="DY1579" s="93" t="s">
        <v>217</v>
      </c>
      <c r="DZ1579" s="93" t="s">
        <v>217</v>
      </c>
      <c r="EA1579" s="93" t="s">
        <v>217</v>
      </c>
      <c r="EB1579" s="93" t="s">
        <v>217</v>
      </c>
      <c r="EC1579" s="93" t="s">
        <v>217</v>
      </c>
      <c r="ED1579" s="93" t="s">
        <v>217</v>
      </c>
      <c r="EE1579" s="93" t="s">
        <v>217</v>
      </c>
      <c r="EF1579" s="93" t="s">
        <v>217</v>
      </c>
      <c r="EG1579" s="94" t="s">
        <v>217</v>
      </c>
    </row>
    <row r="1580" spans="1:137">
      <c r="A1580" s="91" t="s">
        <v>659</v>
      </c>
      <c r="B1580" s="92" t="s">
        <v>249</v>
      </c>
      <c r="C1580" s="102">
        <v>35246</v>
      </c>
      <c r="D1580" s="92" t="s">
        <v>233</v>
      </c>
      <c r="E1580" s="92" t="s">
        <v>268</v>
      </c>
      <c r="F1580" s="93">
        <v>1505460</v>
      </c>
      <c r="G1580" s="93">
        <v>369910</v>
      </c>
      <c r="H1580" s="93">
        <v>50411</v>
      </c>
      <c r="I1580" s="93">
        <v>939010</v>
      </c>
      <c r="J1580" s="93">
        <v>98130</v>
      </c>
      <c r="K1580" s="93" t="s">
        <v>217</v>
      </c>
      <c r="L1580" s="93" t="s">
        <v>217</v>
      </c>
      <c r="M1580" s="93" t="s">
        <v>217</v>
      </c>
      <c r="N1580" s="93">
        <v>107371</v>
      </c>
      <c r="O1580" s="93">
        <v>1035</v>
      </c>
      <c r="P1580" s="93" t="s">
        <v>217</v>
      </c>
      <c r="Q1580" s="93">
        <v>1348</v>
      </c>
      <c r="R1580" s="93">
        <v>1252</v>
      </c>
      <c r="S1580" s="93" t="s">
        <v>217</v>
      </c>
      <c r="T1580" s="93" t="s">
        <v>217</v>
      </c>
      <c r="U1580" s="93">
        <v>236644</v>
      </c>
      <c r="V1580" s="93" t="s">
        <v>217</v>
      </c>
      <c r="W1580" s="93" t="s">
        <v>217</v>
      </c>
      <c r="X1580" s="93">
        <v>19743</v>
      </c>
      <c r="Y1580" s="93" t="s">
        <v>217</v>
      </c>
      <c r="Z1580" s="93" t="s">
        <v>217</v>
      </c>
      <c r="AA1580" s="93" t="s">
        <v>217</v>
      </c>
      <c r="AB1580" s="93">
        <v>2014</v>
      </c>
      <c r="AC1580" s="93" t="s">
        <v>217</v>
      </c>
      <c r="AD1580" s="93" t="s">
        <v>217</v>
      </c>
      <c r="AE1580" s="93" t="s">
        <v>217</v>
      </c>
      <c r="AF1580" s="93" t="s">
        <v>217</v>
      </c>
      <c r="AG1580" s="93" t="s">
        <v>217</v>
      </c>
      <c r="AH1580" s="93">
        <v>3202624</v>
      </c>
      <c r="AI1580" s="93">
        <v>2931837</v>
      </c>
      <c r="AJ1580" s="93">
        <v>243542</v>
      </c>
      <c r="AK1580" s="93">
        <v>27245</v>
      </c>
      <c r="AL1580" s="93">
        <v>1140</v>
      </c>
      <c r="AM1580" s="93">
        <v>130287</v>
      </c>
      <c r="AN1580" s="93">
        <v>87411</v>
      </c>
      <c r="AO1580" s="93">
        <v>42876</v>
      </c>
      <c r="AP1580" s="93">
        <v>62836</v>
      </c>
      <c r="AQ1580" s="93" t="s">
        <v>217</v>
      </c>
      <c r="AR1580" s="93">
        <v>1207</v>
      </c>
      <c r="AS1580" s="93" t="s">
        <v>217</v>
      </c>
      <c r="AT1580" s="93">
        <v>10199</v>
      </c>
      <c r="AU1580" s="93">
        <v>35275</v>
      </c>
      <c r="AV1580" s="93">
        <v>16155</v>
      </c>
      <c r="AW1580" s="93">
        <v>7661</v>
      </c>
      <c r="AX1580" s="93">
        <v>3177</v>
      </c>
      <c r="AY1580" s="93">
        <v>4484</v>
      </c>
      <c r="AZ1580" s="93">
        <v>673162</v>
      </c>
      <c r="BA1580" s="93" t="s">
        <v>217</v>
      </c>
      <c r="BB1580" s="93" t="s">
        <v>217</v>
      </c>
      <c r="BC1580" s="93">
        <v>116360</v>
      </c>
      <c r="BD1580" s="93" t="s">
        <v>217</v>
      </c>
      <c r="BE1580" s="93" t="s">
        <v>217</v>
      </c>
      <c r="BF1580" s="93">
        <v>310634</v>
      </c>
      <c r="BG1580" s="93">
        <v>88220</v>
      </c>
      <c r="BH1580" s="93" t="s">
        <v>217</v>
      </c>
      <c r="BI1580" s="93" t="s">
        <v>217</v>
      </c>
      <c r="BJ1580" s="93">
        <v>9743</v>
      </c>
      <c r="BK1580" s="93">
        <v>1878</v>
      </c>
      <c r="BL1580" s="93" t="s">
        <v>217</v>
      </c>
      <c r="BM1580" s="93">
        <v>4439</v>
      </c>
      <c r="BN1580" s="93" t="s">
        <v>217</v>
      </c>
      <c r="BO1580" s="93">
        <v>87777</v>
      </c>
      <c r="BP1580" s="93" t="s">
        <v>217</v>
      </c>
      <c r="BQ1580" s="93" t="s">
        <v>217</v>
      </c>
      <c r="BR1580" s="93" t="s">
        <v>217</v>
      </c>
      <c r="BS1580" s="93" t="s">
        <v>217</v>
      </c>
      <c r="BT1580" s="93" t="s">
        <v>217</v>
      </c>
      <c r="BU1580" s="93" t="s">
        <v>217</v>
      </c>
      <c r="BV1580" s="93" t="s">
        <v>217</v>
      </c>
      <c r="BW1580" s="93" t="s">
        <v>217</v>
      </c>
      <c r="BX1580" s="93" t="s">
        <v>217</v>
      </c>
      <c r="BY1580" s="93">
        <v>27064</v>
      </c>
      <c r="BZ1580" s="93" t="s">
        <v>217</v>
      </c>
      <c r="CA1580" s="93" t="s">
        <v>217</v>
      </c>
      <c r="CB1580" s="93" t="s">
        <v>217</v>
      </c>
      <c r="CC1580" s="93" t="s">
        <v>217</v>
      </c>
      <c r="CD1580" s="93" t="s">
        <v>217</v>
      </c>
      <c r="CE1580" s="93">
        <v>27047</v>
      </c>
      <c r="CF1580" s="93" t="s">
        <v>217</v>
      </c>
      <c r="CG1580" s="93">
        <v>599957</v>
      </c>
      <c r="CH1580" s="93">
        <v>471088</v>
      </c>
      <c r="CI1580" s="93">
        <v>61324</v>
      </c>
      <c r="CJ1580" s="93" t="s">
        <v>217</v>
      </c>
      <c r="CK1580" s="93">
        <v>155446</v>
      </c>
      <c r="CL1580" s="93">
        <v>19806</v>
      </c>
      <c r="CM1580" s="93" t="s">
        <v>217</v>
      </c>
      <c r="CN1580" s="93">
        <v>43871</v>
      </c>
      <c r="CO1580" s="93" t="s">
        <v>217</v>
      </c>
      <c r="CP1580" s="93">
        <v>29375</v>
      </c>
      <c r="CQ1580" s="93" t="s">
        <v>217</v>
      </c>
      <c r="CR1580" s="93">
        <v>6404</v>
      </c>
      <c r="CS1580" s="93" t="s">
        <v>217</v>
      </c>
      <c r="CT1580" s="93" t="s">
        <v>217</v>
      </c>
      <c r="CU1580" s="93">
        <v>154862</v>
      </c>
      <c r="CV1580" s="93">
        <v>128869</v>
      </c>
      <c r="CW1580" s="93">
        <v>22688</v>
      </c>
      <c r="CX1580" s="93" t="s">
        <v>217</v>
      </c>
      <c r="CY1580" s="93" t="s">
        <v>217</v>
      </c>
      <c r="CZ1580" s="93">
        <v>106181</v>
      </c>
      <c r="DA1580" s="93">
        <v>56620</v>
      </c>
      <c r="DB1580" s="93">
        <v>47525</v>
      </c>
      <c r="DC1580" s="93">
        <v>9095</v>
      </c>
      <c r="DD1580" s="93">
        <v>1980</v>
      </c>
      <c r="DE1580" s="93">
        <v>1580</v>
      </c>
      <c r="DF1580" s="93" t="s">
        <v>217</v>
      </c>
      <c r="DG1580" s="93">
        <v>400</v>
      </c>
      <c r="DH1580" s="93">
        <v>449422</v>
      </c>
      <c r="DI1580" s="93">
        <v>325995</v>
      </c>
      <c r="DJ1580" s="93">
        <v>163236</v>
      </c>
      <c r="DK1580" s="93">
        <v>162759</v>
      </c>
      <c r="DL1580" s="93">
        <v>198261</v>
      </c>
      <c r="DM1580" s="93">
        <v>3023</v>
      </c>
      <c r="DN1580" s="93">
        <v>7</v>
      </c>
      <c r="DO1580" s="93" t="s">
        <v>217</v>
      </c>
      <c r="DP1580" s="93">
        <v>53500</v>
      </c>
      <c r="DQ1580" s="93" t="s">
        <v>217</v>
      </c>
      <c r="DR1580" s="93" t="s">
        <v>217</v>
      </c>
      <c r="DS1580" s="93">
        <v>141731</v>
      </c>
      <c r="DT1580" s="93">
        <v>574900</v>
      </c>
      <c r="DU1580" s="93" t="s">
        <v>217</v>
      </c>
      <c r="DV1580" s="93">
        <v>2962</v>
      </c>
      <c r="DW1580" s="93">
        <v>2962</v>
      </c>
      <c r="DX1580" s="93" t="s">
        <v>217</v>
      </c>
      <c r="DY1580" s="93" t="s">
        <v>217</v>
      </c>
      <c r="DZ1580" s="93" t="s">
        <v>217</v>
      </c>
      <c r="EA1580" s="93" t="s">
        <v>217</v>
      </c>
      <c r="EB1580" s="93" t="s">
        <v>217</v>
      </c>
      <c r="EC1580" s="93" t="s">
        <v>217</v>
      </c>
      <c r="ED1580" s="93" t="s">
        <v>217</v>
      </c>
      <c r="EE1580" s="93" t="s">
        <v>217</v>
      </c>
      <c r="EF1580" s="93" t="s">
        <v>217</v>
      </c>
      <c r="EG1580" s="94" t="s">
        <v>217</v>
      </c>
    </row>
    <row r="1591" ht="13.5" customHeight="1"/>
    <row r="1592" ht="13.5" customHeight="1"/>
    <row r="1593" ht="13.5" customHeight="1"/>
  </sheetData>
  <mergeCells count="155">
    <mergeCell ref="Q7:Q12"/>
    <mergeCell ref="R7:R12"/>
    <mergeCell ref="BR8:BR12"/>
    <mergeCell ref="AD8:AD12"/>
    <mergeCell ref="AT8:AT12"/>
    <mergeCell ref="BK8:BK12"/>
    <mergeCell ref="BL8:BL12"/>
    <mergeCell ref="BM8:BM12"/>
    <mergeCell ref="BB8:BB12"/>
    <mergeCell ref="BC8:BC12"/>
    <mergeCell ref="BD8:BD12"/>
    <mergeCell ref="BE8:BE12"/>
    <mergeCell ref="BF8:BF12"/>
    <mergeCell ref="S7:S12"/>
    <mergeCell ref="T7:T12"/>
    <mergeCell ref="AQ9:AQ12"/>
    <mergeCell ref="AU8:AU12"/>
    <mergeCell ref="AX8:AX12"/>
    <mergeCell ref="U7:U12"/>
    <mergeCell ref="V7:V12"/>
    <mergeCell ref="W7:W12"/>
    <mergeCell ref="X7:X12"/>
    <mergeCell ref="Z7:Z12"/>
    <mergeCell ref="AA7:AA12"/>
    <mergeCell ref="A6:A12"/>
    <mergeCell ref="B6:B12"/>
    <mergeCell ref="C6:C12"/>
    <mergeCell ref="D6:D12"/>
    <mergeCell ref="E6:E12"/>
    <mergeCell ref="G6:M6"/>
    <mergeCell ref="M8:M12"/>
    <mergeCell ref="G8:G12"/>
    <mergeCell ref="H8:H12"/>
    <mergeCell ref="I8:I12"/>
    <mergeCell ref="J8:J12"/>
    <mergeCell ref="K8:K12"/>
    <mergeCell ref="L8:L12"/>
    <mergeCell ref="F7:F12"/>
    <mergeCell ref="Y7:Y12"/>
    <mergeCell ref="N7:N12"/>
    <mergeCell ref="O7:O12"/>
    <mergeCell ref="P7:P12"/>
    <mergeCell ref="DJ6:DK6"/>
    <mergeCell ref="DM6:DS6"/>
    <mergeCell ref="AE8:AE12"/>
    <mergeCell ref="AI8:AI12"/>
    <mergeCell ref="BS8:BS12"/>
    <mergeCell ref="BT8:BT12"/>
    <mergeCell ref="BW8:BW12"/>
    <mergeCell ref="AC8:AC12"/>
    <mergeCell ref="BQ8:BQ12"/>
    <mergeCell ref="BJ8:BJ12"/>
    <mergeCell ref="AR9:AR12"/>
    <mergeCell ref="BN8:BN12"/>
    <mergeCell ref="AG8:AG12"/>
    <mergeCell ref="CE8:CE12"/>
    <mergeCell ref="CH8:CH12"/>
    <mergeCell ref="CI9:CI12"/>
    <mergeCell ref="BO8:BO12"/>
    <mergeCell ref="BP8:BP12"/>
    <mergeCell ref="BG8:BG12"/>
    <mergeCell ref="BA8:BA12"/>
    <mergeCell ref="BI8:BI12"/>
    <mergeCell ref="BU8:BU12"/>
    <mergeCell ref="BV8:BV12"/>
    <mergeCell ref="EE8:EE12"/>
    <mergeCell ref="DZ9:DZ12"/>
    <mergeCell ref="EA9:EA12"/>
    <mergeCell ref="DE8:DE12"/>
    <mergeCell ref="DQ8:DQ12"/>
    <mergeCell ref="DK8:DK12"/>
    <mergeCell ref="DY8:DY12"/>
    <mergeCell ref="DW8:DW12"/>
    <mergeCell ref="ED8:ED12"/>
    <mergeCell ref="AB7:AB12"/>
    <mergeCell ref="AL7:AL12"/>
    <mergeCell ref="DT7:DT12"/>
    <mergeCell ref="AF8:AF12"/>
    <mergeCell ref="AJ8:AJ12"/>
    <mergeCell ref="AN8:AN12"/>
    <mergeCell ref="BX8:BX12"/>
    <mergeCell ref="DO8:DO12"/>
    <mergeCell ref="DP8:DP12"/>
    <mergeCell ref="BY8:BY12"/>
    <mergeCell ref="CB8:CB12"/>
    <mergeCell ref="DC8:DC12"/>
    <mergeCell ref="BZ8:BZ12"/>
    <mergeCell ref="CA8:CA12"/>
    <mergeCell ref="CC8:CC12"/>
    <mergeCell ref="CS9:CS12"/>
    <mergeCell ref="CU9:CU12"/>
    <mergeCell ref="CW9:CW12"/>
    <mergeCell ref="CX9:CX12"/>
    <mergeCell ref="CP10:CP12"/>
    <mergeCell ref="CM9:CM12"/>
    <mergeCell ref="DM8:DM12"/>
    <mergeCell ref="DN8:DN12"/>
    <mergeCell ref="BH8:BH12"/>
    <mergeCell ref="AC6:AG6"/>
    <mergeCell ref="AI6:AK6"/>
    <mergeCell ref="AN6:AO6"/>
    <mergeCell ref="AQ6:AV6"/>
    <mergeCell ref="AX6:AY6"/>
    <mergeCell ref="BA6:CE6"/>
    <mergeCell ref="CH6:CZ6"/>
    <mergeCell ref="DB6:DC6"/>
    <mergeCell ref="DE6:DG6"/>
    <mergeCell ref="DV6:EG6"/>
    <mergeCell ref="AH7:AH12"/>
    <mergeCell ref="AM7:AM12"/>
    <mergeCell ref="AP7:AP12"/>
    <mergeCell ref="AQ7:AS7"/>
    <mergeCell ref="AW7:AW12"/>
    <mergeCell ref="AZ7:AZ12"/>
    <mergeCell ref="CF7:CF12"/>
    <mergeCell ref="CG7:CG12"/>
    <mergeCell ref="CI7:CU7"/>
    <mergeCell ref="CW7:CZ7"/>
    <mergeCell ref="DA7:DA12"/>
    <mergeCell ref="DD7:DD12"/>
    <mergeCell ref="DH7:DH12"/>
    <mergeCell ref="DI7:DI12"/>
    <mergeCell ref="DL7:DL12"/>
    <mergeCell ref="DU7:DU12"/>
    <mergeCell ref="DV7:DV12"/>
    <mergeCell ref="DZ7:EC7"/>
    <mergeCell ref="AK8:AK12"/>
    <mergeCell ref="AO8:AO12"/>
    <mergeCell ref="AV8:AV12"/>
    <mergeCell ref="AY8:AY12"/>
    <mergeCell ref="CD8:CD12"/>
    <mergeCell ref="EF8:EF12"/>
    <mergeCell ref="EG8:EG12"/>
    <mergeCell ref="AS9:AS12"/>
    <mergeCell ref="CN9:CN12"/>
    <mergeCell ref="CO9:CO12"/>
    <mergeCell ref="CT9:CT12"/>
    <mergeCell ref="CY9:CY12"/>
    <mergeCell ref="CZ9:CZ12"/>
    <mergeCell ref="EB9:EB12"/>
    <mergeCell ref="EC9:EC12"/>
    <mergeCell ref="CQ10:CQ12"/>
    <mergeCell ref="CR10:CR12"/>
    <mergeCell ref="CP8:CR8"/>
    <mergeCell ref="CV8:CV12"/>
    <mergeCell ref="DB8:DB12"/>
    <mergeCell ref="DF8:DF12"/>
    <mergeCell ref="DG8:DG12"/>
    <mergeCell ref="DJ8:DJ12"/>
    <mergeCell ref="DR8:DR12"/>
    <mergeCell ref="DS8:DS12"/>
    <mergeCell ref="DX8:DX12"/>
    <mergeCell ref="CJ9:CJ12"/>
    <mergeCell ref="CK9:CK12"/>
    <mergeCell ref="CL9:CL12"/>
  </mergeCells>
  <phoneticPr fontId="3"/>
  <pageMargins left="0.39370078740157483" right="0.39370078740157483" top="0.39370078740157483" bottom="0.39370078740157483" header="0.51181102362204722" footer="0.51181102362204722"/>
  <pageSetup paperSize="9" scale="60" fitToWidth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22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1.8984375" style="2" customWidth="1"/>
    <col min="3" max="7" width="12.19921875" style="2" customWidth="1"/>
    <col min="8" max="8" width="8.8984375" style="2" customWidth="1"/>
    <col min="9" max="16384" width="3.09765625" style="2"/>
  </cols>
  <sheetData>
    <row r="1" spans="1:8" ht="26.25" customHeight="1">
      <c r="B1" s="3" t="s">
        <v>19</v>
      </c>
      <c r="F1"/>
      <c r="G1" s="5" t="s">
        <v>210</v>
      </c>
    </row>
    <row r="2" spans="1:8" ht="22.5" customHeight="1">
      <c r="B2" s="180" t="str">
        <f>"○"&amp;ＴＯＰ!F5</f>
        <v>○</v>
      </c>
      <c r="C2" s="180"/>
      <c r="D2" s="180"/>
      <c r="E2" s="180"/>
      <c r="G2" s="9" t="s">
        <v>212</v>
      </c>
    </row>
    <row r="3" spans="1:8" s="9" customFormat="1" ht="22.5" customHeight="1">
      <c r="A3" s="6" t="s">
        <v>7</v>
      </c>
      <c r="B3" s="7" t="s">
        <v>578</v>
      </c>
      <c r="C3" s="8">
        <f>決算データ!A5</f>
        <v>2018</v>
      </c>
      <c r="D3" s="8">
        <f>決算データ!B5</f>
        <v>2019</v>
      </c>
      <c r="E3" s="8">
        <f>決算データ!C5</f>
        <v>2020</v>
      </c>
      <c r="F3" s="8">
        <f>決算データ!D5</f>
        <v>2021</v>
      </c>
      <c r="G3" s="8">
        <f>決算データ!E5</f>
        <v>2022</v>
      </c>
      <c r="H3" s="25" t="str">
        <f>G3&amp;"順位"</f>
        <v>2022順位</v>
      </c>
    </row>
    <row r="4" spans="1:8" ht="22.5" customHeight="1">
      <c r="A4" s="10">
        <v>32018</v>
      </c>
      <c r="B4" s="26" t="str">
        <f>INDEX(決算データ!$A$13:$DT$2000,MATCH($A4,INDEX(決算データ!$C$13:$C$2000,),),5)</f>
        <v>盛岡市</v>
      </c>
      <c r="C4" s="27" t="e">
        <f>INDEX(決算データ!$A$13:$DT$2000,MATCH(C$3&amp;$A4,INDEX(決算データ!$A$13:$A$2000&amp;決算データ!$C$13:$C$2000,),),ＴＯＰ!$K$3+5)</f>
        <v>#N/A</v>
      </c>
      <c r="D4" s="27" t="e">
        <f>INDEX(決算データ!$A$13:$DT$2000,MATCH(D$3&amp;$A4,INDEX(決算データ!$A$13:$A$2000&amp;決算データ!$C$13:$C$2000,),),ＴＯＰ!$K$3+5)</f>
        <v>#N/A</v>
      </c>
      <c r="E4" s="27" t="e">
        <f>INDEX(決算データ!$A$13:$DT$2000,MATCH(E$3&amp;$A4,INDEX(決算データ!$A$13:$A$2000&amp;決算データ!$C$13:$C$2000,),),ＴＯＰ!$K$3+5)</f>
        <v>#N/A</v>
      </c>
      <c r="F4" s="27" t="e">
        <f>INDEX(決算データ!$A$13:$DT$2000,MATCH(F$3&amp;$A4,INDEX(決算データ!$A$13:$A$2000&amp;決算データ!$C$13:$C$2000,),),ＴＯＰ!$K$3+5)</f>
        <v>#N/A</v>
      </c>
      <c r="G4" s="27" t="e" cm="1">
        <f t="array" ref="G4">_xlfn.SINGLE(INDEX(決算データ!$A$13:$DT$2000,MATCH(G$3&amp;$A4,INDEX(決算データ!$A$13:$A$2000&amp;決算データ!$C$13:$C$2000,),),ＴＯＰ!$K$3+5))</f>
        <v>#N/A</v>
      </c>
      <c r="H4" s="13" t="str">
        <f>IF(ISERROR(RANK(G4,$G$4:$G$22))=TRUE,"－",RANK(G4,$G$4:$G$22))</f>
        <v>－</v>
      </c>
    </row>
    <row r="5" spans="1:8" ht="22.5" customHeight="1">
      <c r="A5" s="10">
        <v>32026</v>
      </c>
      <c r="B5" s="14" t="str">
        <f>INDEX(決算データ!$A$13:$DT$2000,MATCH($A5,INDEX(決算データ!$C$13:$C$2000,),),5)</f>
        <v>宮古市</v>
      </c>
      <c r="C5" s="15" t="e">
        <f>INDEX(決算データ!$A$13:$DT$2000,MATCH(C$3&amp;$A5,INDEX(決算データ!$A$13:$A$2000&amp;決算データ!$C$13:$C$2000,),),ＴＯＰ!$K$3+5)</f>
        <v>#N/A</v>
      </c>
      <c r="D5" s="15" t="e">
        <f>INDEX(決算データ!$A$13:$DT$2000,MATCH(D$3&amp;$A5,INDEX(決算データ!$A$13:$A$2000&amp;決算データ!$C$13:$C$2000,),),ＴＯＰ!$K$3+5)</f>
        <v>#N/A</v>
      </c>
      <c r="E5" s="15" t="e">
        <f>INDEX(決算データ!$A$13:$DT$2000,MATCH(E$3&amp;$A5,INDEX(決算データ!$A$13:$A$2000&amp;決算データ!$C$13:$C$2000,),),ＴＯＰ!$K$3+5)</f>
        <v>#N/A</v>
      </c>
      <c r="F5" s="15" t="e">
        <f>INDEX(決算データ!$A$13:$DT$2000,MATCH(F$3&amp;$A5,INDEX(決算データ!$A$13:$A$2000&amp;決算データ!$C$13:$C$2000,),),ＴＯＰ!$K$3+5)</f>
        <v>#N/A</v>
      </c>
      <c r="G5" s="15" t="e">
        <f>INDEX(決算データ!$A$13:$DT$2000,MATCH(G$3&amp;$A5,INDEX(決算データ!$A$13:$A$2000&amp;決算データ!$C$13:$C$2000,),),ＴＯＰ!$K$3+5)</f>
        <v>#N/A</v>
      </c>
      <c r="H5" s="16" t="str">
        <f t="shared" ref="H5:H22" si="0">IF(ISERROR(RANK(G5,$G$4:$G$22))=TRUE,"－",RANK(G5,$G$4:$G$22))</f>
        <v>－</v>
      </c>
    </row>
    <row r="6" spans="1:8" ht="22.5" customHeight="1">
      <c r="A6" s="10">
        <v>32034</v>
      </c>
      <c r="B6" s="14" t="str">
        <f>INDEX(決算データ!$A$13:$DT$2000,MATCH($A6,INDEX(決算データ!$C$13:$C$2000,),),5)</f>
        <v>大船渡市</v>
      </c>
      <c r="C6" s="15" t="e">
        <f>INDEX(決算データ!$A$13:$DT$2000,MATCH(C$3&amp;$A6,INDEX(決算データ!$A$13:$A$2000&amp;決算データ!$C$13:$C$2000,),),ＴＯＰ!$K$3+5)</f>
        <v>#N/A</v>
      </c>
      <c r="D6" s="15" t="e">
        <f>INDEX(決算データ!$A$13:$DT$2000,MATCH(D$3&amp;$A6,INDEX(決算データ!$A$13:$A$2000&amp;決算データ!$C$13:$C$2000,),),ＴＯＰ!$K$3+5)</f>
        <v>#N/A</v>
      </c>
      <c r="E6" s="15" t="e">
        <f>INDEX(決算データ!$A$13:$DT$2000,MATCH(E$3&amp;$A6,INDEX(決算データ!$A$13:$A$2000&amp;決算データ!$C$13:$C$2000,),),ＴＯＰ!$K$3+5)</f>
        <v>#N/A</v>
      </c>
      <c r="F6" s="15" t="e">
        <f>INDEX(決算データ!$A$13:$DT$2000,MATCH(F$3&amp;$A6,INDEX(決算データ!$A$13:$A$2000&amp;決算データ!$C$13:$C$2000,),),ＴＯＰ!$K$3+5)</f>
        <v>#N/A</v>
      </c>
      <c r="G6" s="15" t="e">
        <f>INDEX(決算データ!$A$13:$DT$2000,MATCH(G$3&amp;$A6,INDEX(決算データ!$A$13:$A$2000&amp;決算データ!$C$13:$C$2000,),),ＴＯＰ!$K$3+5)</f>
        <v>#N/A</v>
      </c>
      <c r="H6" s="16" t="str">
        <f t="shared" si="0"/>
        <v>－</v>
      </c>
    </row>
    <row r="7" spans="1:8" ht="22.5" customHeight="1">
      <c r="A7" s="10">
        <v>32051</v>
      </c>
      <c r="B7" s="14" t="str">
        <f>INDEX(決算データ!$A$13:$DT$2000,MATCH($A7,INDEX(決算データ!$C$13:$C$2000,),),5)</f>
        <v>花巻市</v>
      </c>
      <c r="C7" s="15" t="e">
        <f>INDEX(決算データ!$A$13:$DT$2000,MATCH(C$3&amp;$A7,INDEX(決算データ!$A$13:$A$2000&amp;決算データ!$C$13:$C$2000,),),ＴＯＰ!$K$3+5)</f>
        <v>#N/A</v>
      </c>
      <c r="D7" s="15" t="e">
        <f>INDEX(決算データ!$A$13:$DT$2000,MATCH(D$3&amp;$A7,INDEX(決算データ!$A$13:$A$2000&amp;決算データ!$C$13:$C$2000,),),ＴＯＰ!$K$3+5)</f>
        <v>#N/A</v>
      </c>
      <c r="E7" s="15" t="e">
        <f>INDEX(決算データ!$A$13:$DT$2000,MATCH(E$3&amp;$A7,INDEX(決算データ!$A$13:$A$2000&amp;決算データ!$C$13:$C$2000,),),ＴＯＰ!$K$3+5)</f>
        <v>#N/A</v>
      </c>
      <c r="F7" s="15" t="e">
        <f>INDEX(決算データ!$A$13:$DT$2000,MATCH(F$3&amp;$A7,INDEX(決算データ!$A$13:$A$2000&amp;決算データ!$C$13:$C$2000,),),ＴＯＰ!$K$3+5)</f>
        <v>#N/A</v>
      </c>
      <c r="G7" s="15" t="e">
        <f>INDEX(決算データ!$A$13:$DT$2000,MATCH(G$3&amp;$A7,INDEX(決算データ!$A$13:$A$2000&amp;決算データ!$C$13:$C$2000,),),ＴＯＰ!$K$3+5)</f>
        <v>#N/A</v>
      </c>
      <c r="H7" s="16" t="str">
        <f t="shared" si="0"/>
        <v>－</v>
      </c>
    </row>
    <row r="8" spans="1:8" ht="22.5" customHeight="1">
      <c r="A8" s="10">
        <v>32069</v>
      </c>
      <c r="B8" s="14" t="str">
        <f>INDEX(決算データ!$A$13:$DT$2000,MATCH($A8,INDEX(決算データ!$C$13:$C$2000,),),5)</f>
        <v>北上市</v>
      </c>
      <c r="C8" s="15" t="e">
        <f>INDEX(決算データ!$A$13:$DT$2000,MATCH(C$3&amp;$A8,INDEX(決算データ!$A$13:$A$2000&amp;決算データ!$C$13:$C$2000,),),ＴＯＰ!$K$3+5)</f>
        <v>#N/A</v>
      </c>
      <c r="D8" s="15" t="e">
        <f>INDEX(決算データ!$A$13:$DT$2000,MATCH(D$3&amp;$A8,INDEX(決算データ!$A$13:$A$2000&amp;決算データ!$C$13:$C$2000,),),ＴＯＰ!$K$3+5)</f>
        <v>#N/A</v>
      </c>
      <c r="E8" s="15" t="e">
        <f>INDEX(決算データ!$A$13:$DT$2000,MATCH(E$3&amp;$A8,INDEX(決算データ!$A$13:$A$2000&amp;決算データ!$C$13:$C$2000,),),ＴＯＰ!$K$3+5)</f>
        <v>#N/A</v>
      </c>
      <c r="F8" s="15" t="e">
        <f>INDEX(決算データ!$A$13:$DT$2000,MATCH(F$3&amp;$A8,INDEX(決算データ!$A$13:$A$2000&amp;決算データ!$C$13:$C$2000,),),ＴＯＰ!$K$3+5)</f>
        <v>#N/A</v>
      </c>
      <c r="G8" s="15" t="e">
        <f>INDEX(決算データ!$A$13:$DT$2000,MATCH(G$3&amp;$A8,INDEX(決算データ!$A$13:$A$2000&amp;決算データ!$C$13:$C$2000,),),ＴＯＰ!$K$3+5)</f>
        <v>#N/A</v>
      </c>
      <c r="H8" s="16" t="str">
        <f t="shared" si="0"/>
        <v>－</v>
      </c>
    </row>
    <row r="9" spans="1:8" ht="22.5" customHeight="1">
      <c r="A9" s="10">
        <v>32077</v>
      </c>
      <c r="B9" s="14" t="str">
        <f>INDEX(決算データ!$A$13:$DT$2000,MATCH($A9,INDEX(決算データ!$C$13:$C$2000,),),5)</f>
        <v>久慈市</v>
      </c>
      <c r="C9" s="15" t="e">
        <f>INDEX(決算データ!$A$13:$DT$2000,MATCH(C$3&amp;$A9,INDEX(決算データ!$A$13:$A$2000&amp;決算データ!$C$13:$C$2000,),),ＴＯＰ!$K$3+5)</f>
        <v>#N/A</v>
      </c>
      <c r="D9" s="15" t="e">
        <f>INDEX(決算データ!$A$13:$DT$2000,MATCH(D$3&amp;$A9,INDEX(決算データ!$A$13:$A$2000&amp;決算データ!$C$13:$C$2000,),),ＴＯＰ!$K$3+5)</f>
        <v>#N/A</v>
      </c>
      <c r="E9" s="15" t="e">
        <f>INDEX(決算データ!$A$13:$DT$2000,MATCH(E$3&amp;$A9,INDEX(決算データ!$A$13:$A$2000&amp;決算データ!$C$13:$C$2000,),),ＴＯＰ!$K$3+5)</f>
        <v>#N/A</v>
      </c>
      <c r="F9" s="15" t="e">
        <f>INDEX(決算データ!$A$13:$DT$2000,MATCH(F$3&amp;$A9,INDEX(決算データ!$A$13:$A$2000&amp;決算データ!$C$13:$C$2000,),),ＴＯＰ!$K$3+5)</f>
        <v>#N/A</v>
      </c>
      <c r="G9" s="15" t="e">
        <f>INDEX(決算データ!$A$13:$DT$2000,MATCH(G$3&amp;$A9,INDEX(決算データ!$A$13:$A$2000&amp;決算データ!$C$13:$C$2000,),),ＴＯＰ!$K$3+5)</f>
        <v>#N/A</v>
      </c>
      <c r="H9" s="16" t="str">
        <f t="shared" si="0"/>
        <v>－</v>
      </c>
    </row>
    <row r="10" spans="1:8" ht="22.5" customHeight="1">
      <c r="A10" s="10">
        <v>32085</v>
      </c>
      <c r="B10" s="14" t="str">
        <f>INDEX(決算データ!$A$13:$DT$2000,MATCH($A10,INDEX(決算データ!$C$13:$C$2000,),),5)</f>
        <v>遠野市</v>
      </c>
      <c r="C10" s="15" t="e">
        <f>INDEX(決算データ!$A$13:$DT$2000,MATCH(C$3&amp;$A10,INDEX(決算データ!$A$13:$A$2000&amp;決算データ!$C$13:$C$2000,),),ＴＯＰ!$K$3+5)</f>
        <v>#N/A</v>
      </c>
      <c r="D10" s="15" t="e">
        <f>INDEX(決算データ!$A$13:$DT$2000,MATCH(D$3&amp;$A10,INDEX(決算データ!$A$13:$A$2000&amp;決算データ!$C$13:$C$2000,),),ＴＯＰ!$K$3+5)</f>
        <v>#N/A</v>
      </c>
      <c r="E10" s="15" t="e">
        <f>INDEX(決算データ!$A$13:$DT$2000,MATCH(E$3&amp;$A10,INDEX(決算データ!$A$13:$A$2000&amp;決算データ!$C$13:$C$2000,),),ＴＯＰ!$K$3+5)</f>
        <v>#N/A</v>
      </c>
      <c r="F10" s="15" t="e">
        <f>INDEX(決算データ!$A$13:$DT$2000,MATCH(F$3&amp;$A10,INDEX(決算データ!$A$13:$A$2000&amp;決算データ!$C$13:$C$2000,),),ＴＯＰ!$K$3+5)</f>
        <v>#N/A</v>
      </c>
      <c r="G10" s="15" t="e">
        <f>INDEX(決算データ!$A$13:$DT$2000,MATCH(G$3&amp;$A10,INDEX(決算データ!$A$13:$A$2000&amp;決算データ!$C$13:$C$2000,),),ＴＯＰ!$K$3+5)</f>
        <v>#N/A</v>
      </c>
      <c r="H10" s="16" t="str">
        <f t="shared" si="0"/>
        <v>－</v>
      </c>
    </row>
    <row r="11" spans="1:8" ht="22.5" customHeight="1">
      <c r="A11" s="10">
        <v>32093</v>
      </c>
      <c r="B11" s="14" t="str">
        <f>INDEX(決算データ!$A$13:$DT$2000,MATCH($A11,INDEX(決算データ!$C$13:$C$2000,),),5)</f>
        <v>一関市</v>
      </c>
      <c r="C11" s="15" t="e">
        <f>INDEX(決算データ!$A$13:$DT$2000,MATCH(C$3&amp;$A11,INDEX(決算データ!$A$13:$A$2000&amp;決算データ!$C$13:$C$2000,),),ＴＯＰ!$K$3+5)</f>
        <v>#N/A</v>
      </c>
      <c r="D11" s="15" t="e">
        <f>INDEX(決算データ!$A$13:$DT$2000,MATCH(D$3&amp;$A11,INDEX(決算データ!$A$13:$A$2000&amp;決算データ!$C$13:$C$2000,),),ＴＯＰ!$K$3+5)</f>
        <v>#N/A</v>
      </c>
      <c r="E11" s="15" t="e">
        <f>INDEX(決算データ!$A$13:$DT$2000,MATCH(E$3&amp;$A11,INDEX(決算データ!$A$13:$A$2000&amp;決算データ!$C$13:$C$2000,),),ＴＯＰ!$K$3+5)</f>
        <v>#N/A</v>
      </c>
      <c r="F11" s="15" t="e">
        <f>INDEX(決算データ!$A$13:$DT$2000,MATCH(F$3&amp;$A11,INDEX(決算データ!$A$13:$A$2000&amp;決算データ!$C$13:$C$2000,),),ＴＯＰ!$K$3+5)</f>
        <v>#N/A</v>
      </c>
      <c r="G11" s="15" t="e">
        <f>INDEX(決算データ!$A$13:$DT$2000,MATCH(G$3&amp;$A11,INDEX(決算データ!$A$13:$A$2000&amp;決算データ!$C$13:$C$2000,),),ＴＯＰ!$K$3+5)</f>
        <v>#N/A</v>
      </c>
      <c r="H11" s="16" t="str">
        <f t="shared" si="0"/>
        <v>－</v>
      </c>
    </row>
    <row r="12" spans="1:8" ht="22.5" customHeight="1">
      <c r="A12" s="10">
        <v>32107</v>
      </c>
      <c r="B12" s="14" t="str">
        <f>INDEX(決算データ!$A$13:$DT$2000,MATCH($A12,INDEX(決算データ!$C$13:$C$2000,),),5)</f>
        <v>陸前高田市</v>
      </c>
      <c r="C12" s="15" t="e">
        <f>INDEX(決算データ!$A$13:$DT$2000,MATCH(C$3&amp;$A12,INDEX(決算データ!$A$13:$A$2000&amp;決算データ!$C$13:$C$2000,),),ＴＯＰ!$K$3+5)</f>
        <v>#N/A</v>
      </c>
      <c r="D12" s="15" t="e">
        <f>INDEX(決算データ!$A$13:$DT$2000,MATCH(D$3&amp;$A12,INDEX(決算データ!$A$13:$A$2000&amp;決算データ!$C$13:$C$2000,),),ＴＯＰ!$K$3+5)</f>
        <v>#N/A</v>
      </c>
      <c r="E12" s="15" t="e">
        <f>INDEX(決算データ!$A$13:$DT$2000,MATCH(E$3&amp;$A12,INDEX(決算データ!$A$13:$A$2000&amp;決算データ!$C$13:$C$2000,),),ＴＯＰ!$K$3+5)</f>
        <v>#N/A</v>
      </c>
      <c r="F12" s="15" t="e">
        <f>INDEX(決算データ!$A$13:$DT$2000,MATCH(F$3&amp;$A12,INDEX(決算データ!$A$13:$A$2000&amp;決算データ!$C$13:$C$2000,),),ＴＯＰ!$K$3+5)</f>
        <v>#N/A</v>
      </c>
      <c r="G12" s="15" t="e">
        <f>INDEX(決算データ!$A$13:$DT$2000,MATCH(G$3&amp;$A12,INDEX(決算データ!$A$13:$A$2000&amp;決算データ!$C$13:$C$2000,),),ＴＯＰ!$K$3+5)</f>
        <v>#N/A</v>
      </c>
      <c r="H12" s="16" t="str">
        <f t="shared" si="0"/>
        <v>－</v>
      </c>
    </row>
    <row r="13" spans="1:8" ht="22.5" customHeight="1">
      <c r="A13" s="10">
        <v>32115</v>
      </c>
      <c r="B13" s="14" t="str">
        <f>INDEX(決算データ!$A$13:$DT$2000,MATCH($A13,INDEX(決算データ!$C$13:$C$2000,),),5)</f>
        <v>釜石市</v>
      </c>
      <c r="C13" s="15" t="e">
        <f>INDEX(決算データ!$A$13:$DT$2000,MATCH(C$3&amp;$A13,INDEX(決算データ!$A$13:$A$2000&amp;決算データ!$C$13:$C$2000,),),ＴＯＰ!$K$3+5)</f>
        <v>#N/A</v>
      </c>
      <c r="D13" s="15" t="e">
        <f>INDEX(決算データ!$A$13:$DT$2000,MATCH(D$3&amp;$A13,INDEX(決算データ!$A$13:$A$2000&amp;決算データ!$C$13:$C$2000,),),ＴＯＰ!$K$3+5)</f>
        <v>#N/A</v>
      </c>
      <c r="E13" s="15" t="e">
        <f>INDEX(決算データ!$A$13:$DT$2000,MATCH(E$3&amp;$A13,INDEX(決算データ!$A$13:$A$2000&amp;決算データ!$C$13:$C$2000,),),ＴＯＰ!$K$3+5)</f>
        <v>#N/A</v>
      </c>
      <c r="F13" s="15" t="e">
        <f>INDEX(決算データ!$A$13:$DT$2000,MATCH(F$3&amp;$A13,INDEX(決算データ!$A$13:$A$2000&amp;決算データ!$C$13:$C$2000,),),ＴＯＰ!$K$3+5)</f>
        <v>#N/A</v>
      </c>
      <c r="G13" s="15" t="e">
        <f>INDEX(決算データ!$A$13:$DT$2000,MATCH(G$3&amp;$A13,INDEX(決算データ!$A$13:$A$2000&amp;決算データ!$C$13:$C$2000,),),ＴＯＰ!$K$3+5)</f>
        <v>#N/A</v>
      </c>
      <c r="H13" s="16" t="str">
        <f t="shared" si="0"/>
        <v>－</v>
      </c>
    </row>
    <row r="14" spans="1:8" ht="22.5" customHeight="1">
      <c r="A14" s="10">
        <v>32131</v>
      </c>
      <c r="B14" s="14" t="str">
        <f>INDEX(決算データ!$A$13:$DT$2000,MATCH($A14,INDEX(決算データ!$C$13:$C$2000,),),5)</f>
        <v>二戸市</v>
      </c>
      <c r="C14" s="15" t="e">
        <f>INDEX(決算データ!$A$13:$DT$2000,MATCH(C$3&amp;$A14,INDEX(決算データ!$A$13:$A$2000&amp;決算データ!$C$13:$C$2000,),),ＴＯＰ!$K$3+5)</f>
        <v>#N/A</v>
      </c>
      <c r="D14" s="15" t="e">
        <f>INDEX(決算データ!$A$13:$DT$2000,MATCH(D$3&amp;$A14,INDEX(決算データ!$A$13:$A$2000&amp;決算データ!$C$13:$C$2000,),),ＴＯＰ!$K$3+5)</f>
        <v>#N/A</v>
      </c>
      <c r="E14" s="15" t="e">
        <f>INDEX(決算データ!$A$13:$DT$2000,MATCH(E$3&amp;$A14,INDEX(決算データ!$A$13:$A$2000&amp;決算データ!$C$13:$C$2000,),),ＴＯＰ!$K$3+5)</f>
        <v>#N/A</v>
      </c>
      <c r="F14" s="15" t="e">
        <f>INDEX(決算データ!$A$13:$DT$2000,MATCH(F$3&amp;$A14,INDEX(決算データ!$A$13:$A$2000&amp;決算データ!$C$13:$C$2000,),),ＴＯＰ!$K$3+5)</f>
        <v>#N/A</v>
      </c>
      <c r="G14" s="15" t="e">
        <f>INDEX(決算データ!$A$13:$DT$2000,MATCH(G$3&amp;$A14,INDEX(決算データ!$A$13:$A$2000&amp;決算データ!$C$13:$C$2000,),),ＴＯＰ!$K$3+5)</f>
        <v>#N/A</v>
      </c>
      <c r="H14" s="16" t="str">
        <f t="shared" si="0"/>
        <v>－</v>
      </c>
    </row>
    <row r="15" spans="1:8" ht="22.5" customHeight="1">
      <c r="A15" s="10">
        <v>32140</v>
      </c>
      <c r="B15" s="14" t="str">
        <f>INDEX(決算データ!$A$13:$DT$2000,MATCH($A15,INDEX(決算データ!$C$13:$C$2000,),),5)</f>
        <v>八幡平市</v>
      </c>
      <c r="C15" s="15" t="e">
        <f>INDEX(決算データ!$A$13:$DT$2000,MATCH(C$3&amp;$A15,INDEX(決算データ!$A$13:$A$2000&amp;決算データ!$C$13:$C$2000,),),ＴＯＰ!$K$3+5)</f>
        <v>#N/A</v>
      </c>
      <c r="D15" s="15" t="e">
        <f>INDEX(決算データ!$A$13:$DT$2000,MATCH(D$3&amp;$A15,INDEX(決算データ!$A$13:$A$2000&amp;決算データ!$C$13:$C$2000,),),ＴＯＰ!$K$3+5)</f>
        <v>#N/A</v>
      </c>
      <c r="E15" s="15" t="e">
        <f>INDEX(決算データ!$A$13:$DT$2000,MATCH(E$3&amp;$A15,INDEX(決算データ!$A$13:$A$2000&amp;決算データ!$C$13:$C$2000,),),ＴＯＰ!$K$3+5)</f>
        <v>#N/A</v>
      </c>
      <c r="F15" s="15" t="e">
        <f>INDEX(決算データ!$A$13:$DT$2000,MATCH(F$3&amp;$A15,INDEX(決算データ!$A$13:$A$2000&amp;決算データ!$C$13:$C$2000,),),ＴＯＰ!$K$3+5)</f>
        <v>#N/A</v>
      </c>
      <c r="G15" s="15" t="e">
        <f>INDEX(決算データ!$A$13:$DT$2000,MATCH(G$3&amp;$A15,INDEX(決算データ!$A$13:$A$2000&amp;決算データ!$C$13:$C$2000,),),ＴＯＰ!$K$3+5)</f>
        <v>#N/A</v>
      </c>
      <c r="H15" s="16" t="str">
        <f t="shared" si="0"/>
        <v>－</v>
      </c>
    </row>
    <row r="16" spans="1:8" ht="22.5" customHeight="1">
      <c r="A16" s="10">
        <v>32158</v>
      </c>
      <c r="B16" s="14" t="str">
        <f>INDEX(決算データ!$A$13:$DT$2000,MATCH($A16,INDEX(決算データ!$C$13:$C$2000,),),5)</f>
        <v>奥州市</v>
      </c>
      <c r="C16" s="15" t="e">
        <f>INDEX(決算データ!$A$13:$DT$2000,MATCH(C$3&amp;$A16,INDEX(決算データ!$A$13:$A$2000&amp;決算データ!$C$13:$C$2000,),),ＴＯＰ!$K$3+5)</f>
        <v>#N/A</v>
      </c>
      <c r="D16" s="15" t="e">
        <f>INDEX(決算データ!$A$13:$DT$2000,MATCH(D$3&amp;$A16,INDEX(決算データ!$A$13:$A$2000&amp;決算データ!$C$13:$C$2000,),),ＴＯＰ!$K$3+5)</f>
        <v>#N/A</v>
      </c>
      <c r="E16" s="15" t="e">
        <f>INDEX(決算データ!$A$13:$DT$2000,MATCH(E$3&amp;$A16,INDEX(決算データ!$A$13:$A$2000&amp;決算データ!$C$13:$C$2000,),),ＴＯＰ!$K$3+5)</f>
        <v>#N/A</v>
      </c>
      <c r="F16" s="15" t="e">
        <f>INDEX(決算データ!$A$13:$DT$2000,MATCH(F$3&amp;$A16,INDEX(決算データ!$A$13:$A$2000&amp;決算データ!$C$13:$C$2000,),),ＴＯＰ!$K$3+5)</f>
        <v>#N/A</v>
      </c>
      <c r="G16" s="15" t="e">
        <f>INDEX(決算データ!$A$13:$DT$2000,MATCH(G$3&amp;$A16,INDEX(決算データ!$A$13:$A$2000&amp;決算データ!$C$13:$C$2000,),),ＴＯＰ!$K$3+5)</f>
        <v>#N/A</v>
      </c>
      <c r="H16" s="16" t="str">
        <f t="shared" si="0"/>
        <v>－</v>
      </c>
    </row>
    <row r="17" spans="1:8" ht="22.5" customHeight="1">
      <c r="A17" s="10">
        <v>32166</v>
      </c>
      <c r="B17" s="28" t="str">
        <f>INDEX(決算データ!$A$13:$DT$2000,MATCH($A17,INDEX(決算データ!$C$13:$C$2000,),),5)</f>
        <v>滝沢市</v>
      </c>
      <c r="C17" s="15" t="e">
        <f>INDEX(決算データ!$A$13:$DT$2000,MATCH(C$3&amp;$A17,INDEX(決算データ!$A$13:$A$2000&amp;決算データ!$C$13:$C$2000,),),ＴＯＰ!$K$3+5)</f>
        <v>#N/A</v>
      </c>
      <c r="D17" s="29" t="e">
        <f>INDEX(決算データ!$A$13:$DT$2000,MATCH(D$3&amp;$A17,INDEX(決算データ!$A$13:$A$2000&amp;決算データ!$C$13:$C$2000,),),ＴＯＰ!$K$3+5)</f>
        <v>#N/A</v>
      </c>
      <c r="E17" s="29" t="e">
        <f>INDEX(決算データ!$A$13:$DT$2000,MATCH(E$3&amp;$A17,INDEX(決算データ!$A$13:$A$2000&amp;決算データ!$C$13:$C$2000,),),ＴＯＰ!$K$3+5)</f>
        <v>#N/A</v>
      </c>
      <c r="F17" s="29" t="e">
        <f>INDEX(決算データ!$A$13:$DT$2000,MATCH(F$3&amp;$A17,INDEX(決算データ!$A$13:$A$2000&amp;決算データ!$C$13:$C$2000,),),ＴＯＰ!$K$3+5)</f>
        <v>#N/A</v>
      </c>
      <c r="G17" s="29" t="e">
        <f>INDEX(決算データ!$A$13:$DT$2000,MATCH(G$3&amp;$A17,INDEX(決算データ!$A$13:$A$2000&amp;決算データ!$C$13:$C$2000,),),ＴＯＰ!$K$3+5)</f>
        <v>#N/A</v>
      </c>
      <c r="H17" s="30" t="str">
        <f t="shared" si="0"/>
        <v>－</v>
      </c>
    </row>
    <row r="18" spans="1:8" ht="22.5" customHeight="1">
      <c r="A18" s="10">
        <v>33014</v>
      </c>
      <c r="B18" s="31" t="str">
        <f>INDEX(決算データ!$A$13:$DT$2000,MATCH($A18,INDEX(決算データ!$C$13:$C$2000,),),5)</f>
        <v>雫石町</v>
      </c>
      <c r="C18" s="32" t="e">
        <f>INDEX(決算データ!$A$13:$DT$2000,MATCH(C$3&amp;$A18,INDEX(決算データ!$A$13:$A$2000&amp;決算データ!$C$13:$C$2000,),),ＴＯＰ!$K$3+5)</f>
        <v>#N/A</v>
      </c>
      <c r="D18" s="32" t="e">
        <f>INDEX(決算データ!$A$13:$DT$2000,MATCH(D$3&amp;$A18,INDEX(決算データ!$A$13:$A$2000&amp;決算データ!$C$13:$C$2000,),),ＴＯＰ!$K$3+5)</f>
        <v>#N/A</v>
      </c>
      <c r="E18" s="32" t="e">
        <f>INDEX(決算データ!$A$13:$DT$2000,MATCH(E$3&amp;$A18,INDEX(決算データ!$A$13:$A$2000&amp;決算データ!$C$13:$C$2000,),),ＴＯＰ!$K$3+5)</f>
        <v>#N/A</v>
      </c>
      <c r="F18" s="32" t="e">
        <f>INDEX(決算データ!$A$13:$DT$2000,MATCH(F$3&amp;$A18,INDEX(決算データ!$A$13:$A$2000&amp;決算データ!$C$13:$C$2000,),),ＴＯＰ!$K$3+5)</f>
        <v>#N/A</v>
      </c>
      <c r="G18" s="32" t="e">
        <f>INDEX(決算データ!$A$13:$DT$2000,MATCH(G$3&amp;$A18,INDEX(決算データ!$A$13:$A$2000&amp;決算データ!$C$13:$C$2000,),),ＴＯＰ!$K$3+5)</f>
        <v>#N/A</v>
      </c>
      <c r="H18" s="33" t="str">
        <f t="shared" si="0"/>
        <v>－</v>
      </c>
    </row>
    <row r="19" spans="1:8" ht="22.5" customHeight="1">
      <c r="A19" s="10">
        <v>33022</v>
      </c>
      <c r="B19" s="14" t="str">
        <f>INDEX(決算データ!$A$13:$DT$2000,MATCH($A19,INDEX(決算データ!$C$13:$C$2000,),),5)</f>
        <v>葛巻町</v>
      </c>
      <c r="C19" s="15" t="e">
        <f>INDEX(決算データ!$A$13:$DT$2000,MATCH(C$3&amp;$A19,INDEX(決算データ!$A$13:$A$2000&amp;決算データ!$C$13:$C$2000,),),ＴＯＰ!$K$3+5)</f>
        <v>#N/A</v>
      </c>
      <c r="D19" s="15" t="e">
        <f>INDEX(決算データ!$A$13:$DT$2000,MATCH(D$3&amp;$A19,INDEX(決算データ!$A$13:$A$2000&amp;決算データ!$C$13:$C$2000,),),ＴＯＰ!$K$3+5)</f>
        <v>#N/A</v>
      </c>
      <c r="E19" s="15" t="e">
        <f>INDEX(決算データ!$A$13:$DT$2000,MATCH(E$3&amp;$A19,INDEX(決算データ!$A$13:$A$2000&amp;決算データ!$C$13:$C$2000,),),ＴＯＰ!$K$3+5)</f>
        <v>#N/A</v>
      </c>
      <c r="F19" s="15" t="e">
        <f>INDEX(決算データ!$A$13:$DT$2000,MATCH(F$3&amp;$A19,INDEX(決算データ!$A$13:$A$2000&amp;決算データ!$C$13:$C$2000,),),ＴＯＰ!$K$3+5)</f>
        <v>#N/A</v>
      </c>
      <c r="G19" s="15" t="e">
        <f>INDEX(決算データ!$A$13:$DT$2000,MATCH(G$3&amp;$A19,INDEX(決算データ!$A$13:$A$2000&amp;決算データ!$C$13:$C$2000,),),ＴＯＰ!$K$3+5)</f>
        <v>#N/A</v>
      </c>
      <c r="H19" s="16" t="str">
        <f t="shared" si="0"/>
        <v>－</v>
      </c>
    </row>
    <row r="20" spans="1:8" ht="22.5" customHeight="1">
      <c r="A20" s="10">
        <v>33031</v>
      </c>
      <c r="B20" s="19" t="str">
        <f>INDEX(決算データ!$A$13:$DT$2000,MATCH($A20,INDEX(決算データ!$C$13:$C$2000,),),5)</f>
        <v>岩手町</v>
      </c>
      <c r="C20" s="15" t="e">
        <f>INDEX(決算データ!$A$13:$DT$2000,MATCH(C$3&amp;$A20,INDEX(決算データ!$A$13:$A$2000&amp;決算データ!$C$13:$C$2000,),),ＴＯＰ!$K$3+5)</f>
        <v>#N/A</v>
      </c>
      <c r="D20" s="15" t="e">
        <f>INDEX(決算データ!$A$13:$DT$2000,MATCH(D$3&amp;$A20,INDEX(決算データ!$A$13:$A$2000&amp;決算データ!$C$13:$C$2000,),),ＴＯＰ!$K$3+5)</f>
        <v>#N/A</v>
      </c>
      <c r="E20" s="15" t="e">
        <f>INDEX(決算データ!$A$13:$DT$2000,MATCH(E$3&amp;$A20,INDEX(決算データ!$A$13:$A$2000&amp;決算データ!$C$13:$C$2000,),),ＴＯＰ!$K$3+5)</f>
        <v>#N/A</v>
      </c>
      <c r="F20" s="15" t="e">
        <f>INDEX(決算データ!$A$13:$DT$2000,MATCH(F$3&amp;$A20,INDEX(決算データ!$A$13:$A$2000&amp;決算データ!$C$13:$C$2000,),),ＴＯＰ!$K$3+5)</f>
        <v>#N/A</v>
      </c>
      <c r="G20" s="15" t="e">
        <f>INDEX(決算データ!$A$13:$DT$2000,MATCH(G$3&amp;$A20,INDEX(決算データ!$A$13:$A$2000&amp;決算データ!$C$13:$C$2000,),),ＴＯＰ!$K$3+5)</f>
        <v>#N/A</v>
      </c>
      <c r="H20" s="16" t="str">
        <f t="shared" si="0"/>
        <v>－</v>
      </c>
    </row>
    <row r="21" spans="1:8" ht="22.5" customHeight="1">
      <c r="A21" s="10">
        <v>33219</v>
      </c>
      <c r="B21" s="14" t="str">
        <f>INDEX(決算データ!$A$13:$DT$2000,MATCH($A21,INDEX(決算データ!$C$13:$C$2000,),),5)</f>
        <v>紫波町</v>
      </c>
      <c r="C21" s="15" t="e">
        <f>INDEX(決算データ!$A$13:$DT$2000,MATCH(C$3&amp;$A21,INDEX(決算データ!$A$13:$A$2000&amp;決算データ!$C$13:$C$2000,),),ＴＯＰ!$K$3+5)</f>
        <v>#N/A</v>
      </c>
      <c r="D21" s="15" t="e">
        <f>INDEX(決算データ!$A$13:$DT$2000,MATCH(D$3&amp;$A21,INDEX(決算データ!$A$13:$A$2000&amp;決算データ!$C$13:$C$2000,),),ＴＯＰ!$K$3+5)</f>
        <v>#N/A</v>
      </c>
      <c r="E21" s="15" t="e">
        <f>INDEX(決算データ!$A$13:$DT$2000,MATCH(E$3&amp;$A21,INDEX(決算データ!$A$13:$A$2000&amp;決算データ!$C$13:$C$2000,),),ＴＯＰ!$K$3+5)</f>
        <v>#N/A</v>
      </c>
      <c r="F21" s="15" t="e">
        <f>INDEX(決算データ!$A$13:$DT$2000,MATCH(F$3&amp;$A21,INDEX(決算データ!$A$13:$A$2000&amp;決算データ!$C$13:$C$2000,),),ＴＯＰ!$K$3+5)</f>
        <v>#N/A</v>
      </c>
      <c r="G21" s="15" t="e">
        <f>INDEX(決算データ!$A$13:$DT$2000,MATCH(G$3&amp;$A21,INDEX(決算データ!$A$13:$A$2000&amp;決算データ!$C$13:$C$2000,),),ＴＯＰ!$K$3+5)</f>
        <v>#N/A</v>
      </c>
      <c r="H21" s="16" t="str">
        <f t="shared" si="0"/>
        <v>－</v>
      </c>
    </row>
    <row r="22" spans="1:8" ht="22.5" customHeight="1">
      <c r="A22" s="10">
        <v>33227</v>
      </c>
      <c r="B22" s="20" t="str">
        <f>INDEX(決算データ!$A$13:$DT$2000,MATCH($A22,INDEX(決算データ!$C$13:$C$2000,),),5)</f>
        <v>矢巾町</v>
      </c>
      <c r="C22" s="21" t="e">
        <f>INDEX(決算データ!$A$13:$DT$2000,MATCH(C$3&amp;$A22,INDEX(決算データ!$A$13:$A$2000&amp;決算データ!$C$13:$C$2000,),),ＴＯＰ!$K$3+5)</f>
        <v>#N/A</v>
      </c>
      <c r="D22" s="21" t="e">
        <f>INDEX(決算データ!$A$13:$DT$2000,MATCH(D$3&amp;$A22,INDEX(決算データ!$A$13:$A$2000&amp;決算データ!$C$13:$C$2000,),),ＴＯＰ!$K$3+5)</f>
        <v>#N/A</v>
      </c>
      <c r="E22" s="21" t="e">
        <f>INDEX(決算データ!$A$13:$DT$2000,MATCH(E$3&amp;$A22,INDEX(決算データ!$A$13:$A$2000&amp;決算データ!$C$13:$C$2000,),),ＴＯＰ!$K$3+5)</f>
        <v>#N/A</v>
      </c>
      <c r="F22" s="21" t="e">
        <f>INDEX(決算データ!$A$13:$DT$2000,MATCH(F$3&amp;$A22,INDEX(決算データ!$A$13:$A$2000&amp;決算データ!$C$13:$C$2000,),),ＴＯＰ!$K$3+5)</f>
        <v>#N/A</v>
      </c>
      <c r="G22" s="21" t="e">
        <f>INDEX(決算データ!$A$13:$DT$2000,MATCH(G$3&amp;$A22,INDEX(決算データ!$A$13:$A$2000&amp;決算データ!$C$13:$C$2000,),),ＴＯＰ!$K$3+5)</f>
        <v>#N/A</v>
      </c>
      <c r="H22" s="22" t="str">
        <f t="shared" si="0"/>
        <v>－</v>
      </c>
    </row>
  </sheetData>
  <sheetProtection sheet="1" selectLockedCells="1"/>
  <mergeCells count="1">
    <mergeCell ref="B2:E2"/>
  </mergeCells>
  <phoneticPr fontId="5"/>
  <conditionalFormatting sqref="C4:G22">
    <cfRule type="expression" dxfId="8" priority="6">
      <formula>SUM($C$4:$C$22)-INT(SUM($C$4:$C$22))&gt;0</formula>
    </cfRule>
  </conditionalFormatting>
  <conditionalFormatting sqref="H4:H22">
    <cfRule type="top10" dxfId="7" priority="7" bottom="1" rank="5"/>
  </conditionalFormatting>
  <hyperlinks>
    <hyperlink ref="G1" location="ＴＯＰ!A1" display="TOPへ戻る" xr:uid="{00000000-0004-0000-02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H13"/>
  <sheetViews>
    <sheetView view="pageLayout" topLeftCell="B1" zoomScaleNormal="100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2" style="2" customWidth="1"/>
    <col min="3" max="7" width="12.19921875" style="2" customWidth="1"/>
    <col min="8" max="8" width="8.59765625" style="2" customWidth="1"/>
    <col min="9" max="16384" width="3.09765625" style="2"/>
  </cols>
  <sheetData>
    <row r="1" spans="1:8" ht="26.25" customHeight="1">
      <c r="B1" s="3" t="s">
        <v>17</v>
      </c>
      <c r="F1" s="34"/>
      <c r="G1" s="5" t="s">
        <v>213</v>
      </c>
    </row>
    <row r="2" spans="1:8" ht="22.5" customHeight="1">
      <c r="B2" s="180" t="str">
        <f>"○"&amp;ＴＯＰ!F5</f>
        <v>○</v>
      </c>
      <c r="C2" s="180"/>
      <c r="D2" s="180"/>
      <c r="E2" s="180"/>
      <c r="G2" s="9" t="s">
        <v>212</v>
      </c>
    </row>
    <row r="3" spans="1:8" s="9" customFormat="1" ht="22.5" customHeight="1">
      <c r="A3" s="6" t="s">
        <v>7</v>
      </c>
      <c r="B3" s="7" t="s">
        <v>578</v>
      </c>
      <c r="C3" s="8">
        <f>決算データ!A5</f>
        <v>2018</v>
      </c>
      <c r="D3" s="8">
        <f>決算データ!B5</f>
        <v>2019</v>
      </c>
      <c r="E3" s="8">
        <f>決算データ!C5</f>
        <v>2020</v>
      </c>
      <c r="F3" s="8">
        <f>決算データ!D5</f>
        <v>2021</v>
      </c>
      <c r="G3" s="8">
        <f>決算データ!E5</f>
        <v>2022</v>
      </c>
      <c r="H3" s="44" t="str">
        <f>'集計表（岩手県内）'!H3</f>
        <v>2022順位</v>
      </c>
    </row>
    <row r="4" spans="1:8" ht="22.5" customHeight="1">
      <c r="A4" s="10">
        <v>22012</v>
      </c>
      <c r="B4" s="11" t="str">
        <f>INDEX(決算データ!$A$13:$DT$2000,MATCH($A4,INDEX(決算データ!$C$13:$C$2000,),),5)</f>
        <v>青森市</v>
      </c>
      <c r="C4" s="12" t="e">
        <f>INDEX(決算データ!$A$13:$DT$2000,MATCH(C$3&amp;$A4,INDEX(決算データ!$A$13:$A$2000&amp;決算データ!$C$13:$C$2000,),),ＴＯＰ!$K$3+5)</f>
        <v>#N/A</v>
      </c>
      <c r="D4" s="12" t="e">
        <f>INDEX(決算データ!$A$13:$DT$2000,MATCH(D$3&amp;$A4,INDEX(決算データ!$A$13:$A$2000&amp;決算データ!$C$13:$C$2000,),),ＴＯＰ!$K$3+5)</f>
        <v>#N/A</v>
      </c>
      <c r="E4" s="12" t="e">
        <f>INDEX(決算データ!$A$13:$DT$2000,MATCH(E$3&amp;$A4,INDEX(決算データ!$A$13:$A$2000&amp;決算データ!$C$13:$C$2000,),),ＴＯＰ!$K$3+5)</f>
        <v>#N/A</v>
      </c>
      <c r="F4" s="12" t="e">
        <f>INDEX(決算データ!$A$13:$DT$2000,MATCH(F$3&amp;$A4,INDEX(決算データ!$A$13:$A$2000&amp;決算データ!$C$13:$C$2000,),),ＴＯＰ!$K$3+5)</f>
        <v>#N/A</v>
      </c>
      <c r="G4" s="12" t="e">
        <f>INDEX(決算データ!$A$13:$DT$2000,MATCH(G$3&amp;$A4,INDEX(決算データ!$A$13:$A$2000&amp;決算データ!$C$13:$C$2000,),),ＴＯＰ!$K$3+5)</f>
        <v>#N/A</v>
      </c>
      <c r="H4" s="13" t="str">
        <f>IF(ISERROR(RANK(G4,$G$4:$G$13))=TRUE,"－",RANK(G4,$G$4:$G$13))</f>
        <v>－</v>
      </c>
    </row>
    <row r="5" spans="1:8" ht="22.5" customHeight="1">
      <c r="A5" s="10">
        <v>22021</v>
      </c>
      <c r="B5" s="14" t="str">
        <f>INDEX(決算データ!$A$13:$DT$2000,MATCH($A5,INDEX(決算データ!$C$13:$C$2000,),),5)</f>
        <v>弘前市</v>
      </c>
      <c r="C5" s="15" t="e">
        <f>INDEX(決算データ!$A$13:$DT$2000,MATCH(C$3&amp;$A5,INDEX(決算データ!$A$13:$A$2000&amp;決算データ!$C$13:$C$2000,),),ＴＯＰ!$K$3+5)</f>
        <v>#N/A</v>
      </c>
      <c r="D5" s="15" t="e">
        <f>INDEX(決算データ!$A$13:$DT$2000,MATCH(D$3&amp;$A5,INDEX(決算データ!$A$13:$A$2000&amp;決算データ!$C$13:$C$2000,),),ＴＯＰ!$K$3+5)</f>
        <v>#N/A</v>
      </c>
      <c r="E5" s="15" t="e">
        <f>INDEX(決算データ!$A$13:$DT$2000,MATCH(E$3&amp;$A5,INDEX(決算データ!$A$13:$A$2000&amp;決算データ!$C$13:$C$2000,),),ＴＯＰ!$K$3+5)</f>
        <v>#N/A</v>
      </c>
      <c r="F5" s="15" t="e">
        <f>INDEX(決算データ!$A$13:$DT$2000,MATCH(F$3&amp;$A5,INDEX(決算データ!$A$13:$A$2000&amp;決算データ!$C$13:$C$2000,),),ＴＯＰ!$K$3+5)</f>
        <v>#N/A</v>
      </c>
      <c r="G5" s="15" t="e">
        <f>INDEX(決算データ!$A$13:$DT$2000,MATCH(G$3&amp;$A5,INDEX(決算データ!$A$13:$A$2000&amp;決算データ!$C$13:$C$2000,),),ＴＯＰ!$K$3+5)</f>
        <v>#N/A</v>
      </c>
      <c r="H5" s="16" t="str">
        <f t="shared" ref="H5:H13" si="0">IF(ISERROR(RANK(G5,$G$4:$G$13))=TRUE,"－",RANK(G5,$G$4:$G$13))</f>
        <v>－</v>
      </c>
    </row>
    <row r="6" spans="1:8" ht="22.5" customHeight="1">
      <c r="A6" s="10">
        <v>22039</v>
      </c>
      <c r="B6" s="14" t="str">
        <f>INDEX(決算データ!$A$13:$DT$2000,MATCH($A6,INDEX(決算データ!$C$13:$C$2000,),),5)</f>
        <v>八戸市</v>
      </c>
      <c r="C6" s="15" t="e">
        <f>INDEX(決算データ!$A$13:$DT$2000,MATCH(C$3&amp;$A6,INDEX(決算データ!$A$13:$A$2000&amp;決算データ!$C$13:$C$2000,),),ＴＯＰ!$K$3+5)</f>
        <v>#N/A</v>
      </c>
      <c r="D6" s="15" t="e">
        <f>INDEX(決算データ!$A$13:$DT$2000,MATCH(D$3&amp;$A6,INDEX(決算データ!$A$13:$A$2000&amp;決算データ!$C$13:$C$2000,),),ＴＯＰ!$K$3+5)</f>
        <v>#N/A</v>
      </c>
      <c r="E6" s="15" t="e">
        <f>INDEX(決算データ!$A$13:$DT$2000,MATCH(E$3&amp;$A6,INDEX(決算データ!$A$13:$A$2000&amp;決算データ!$C$13:$C$2000,),),ＴＯＰ!$K$3+5)</f>
        <v>#N/A</v>
      </c>
      <c r="F6" s="15" t="e">
        <f>INDEX(決算データ!$A$13:$DT$2000,MATCH(F$3&amp;$A6,INDEX(決算データ!$A$13:$A$2000&amp;決算データ!$C$13:$C$2000,),),ＴＯＰ!$K$3+5)</f>
        <v>#N/A</v>
      </c>
      <c r="G6" s="15" t="e">
        <f>INDEX(決算データ!$A$13:$DT$2000,MATCH(G$3&amp;$A6,INDEX(決算データ!$A$13:$A$2000&amp;決算データ!$C$13:$C$2000,),),ＴＯＰ!$K$3+5)</f>
        <v>#N/A</v>
      </c>
      <c r="H6" s="16" t="str">
        <f t="shared" si="0"/>
        <v>－</v>
      </c>
    </row>
    <row r="7" spans="1:8" ht="22.5" customHeight="1">
      <c r="A7" s="10">
        <v>32018</v>
      </c>
      <c r="B7" s="17" t="str">
        <f>INDEX(決算データ!$A$13:$DT$2000,MATCH($A7,INDEX(決算データ!$C$13:$C$2000,),),5)</f>
        <v>盛岡市</v>
      </c>
      <c r="C7" s="18" t="e">
        <f>INDEX(決算データ!$A$13:$DT$2000,MATCH(C$3&amp;$A7,INDEX(決算データ!$A$13:$A$2000&amp;決算データ!$C$13:$C$2000,),),ＴＯＰ!$K$3+5)</f>
        <v>#N/A</v>
      </c>
      <c r="D7" s="18" t="e">
        <f>INDEX(決算データ!$A$13:$DT$2000,MATCH(D$3&amp;$A7,INDEX(決算データ!$A$13:$A$2000&amp;決算データ!$C$13:$C$2000,),),ＴＯＰ!$K$3+5)</f>
        <v>#N/A</v>
      </c>
      <c r="E7" s="18" t="e">
        <f>INDEX(決算データ!$A$13:$DT$2000,MATCH(E$3&amp;$A7,INDEX(決算データ!$A$13:$A$2000&amp;決算データ!$C$13:$C$2000,),),ＴＯＰ!$K$3+5)</f>
        <v>#N/A</v>
      </c>
      <c r="F7" s="18" t="e">
        <f>INDEX(決算データ!$A$13:$DT$2000,MATCH(F$3&amp;$A7,INDEX(決算データ!$A$13:$A$2000&amp;決算データ!$C$13:$C$2000,),),ＴＯＰ!$K$3+5)</f>
        <v>#N/A</v>
      </c>
      <c r="G7" s="18" t="e">
        <f>INDEX(決算データ!$A$13:$DT$2000,MATCH(G$3&amp;$A7,INDEX(決算データ!$A$13:$A$2000&amp;決算データ!$C$13:$C$2000,),),ＴＯＰ!$K$3+5)</f>
        <v>#N/A</v>
      </c>
      <c r="H7" s="16" t="str">
        <f t="shared" si="0"/>
        <v>－</v>
      </c>
    </row>
    <row r="8" spans="1:8" ht="22.5" customHeight="1">
      <c r="A8" s="10">
        <v>41009</v>
      </c>
      <c r="B8" s="14" t="str">
        <f>INDEX(決算データ!$A$13:$DT$2000,MATCH($A8,INDEX(決算データ!$C$13:$C$2000,),),5)</f>
        <v>仙台市</v>
      </c>
      <c r="C8" s="15" t="e">
        <f>INDEX(決算データ!$A$13:$DT$2000,MATCH(C$3&amp;$A8,INDEX(決算データ!$A$13:$A$2000&amp;決算データ!$C$13:$C$2000,),),ＴＯＰ!$K$3+5)</f>
        <v>#N/A</v>
      </c>
      <c r="D8" s="15" t="e">
        <f>INDEX(決算データ!$A$13:$DT$2000,MATCH(D$3&amp;$A8,INDEX(決算データ!$A$13:$A$2000&amp;決算データ!$C$13:$C$2000,),),ＴＯＰ!$K$3+5)</f>
        <v>#N/A</v>
      </c>
      <c r="E8" s="15" t="e">
        <f>INDEX(決算データ!$A$13:$DT$2000,MATCH(E$3&amp;$A8,INDEX(決算データ!$A$13:$A$2000&amp;決算データ!$C$13:$C$2000,),),ＴＯＰ!$K$3+5)</f>
        <v>#N/A</v>
      </c>
      <c r="F8" s="15" t="e">
        <f>INDEX(決算データ!$A$13:$DT$2000,MATCH(F$3&amp;$A8,INDEX(決算データ!$A$13:$A$2000&amp;決算データ!$C$13:$C$2000,),),ＴＯＰ!$K$3+5)</f>
        <v>#N/A</v>
      </c>
      <c r="G8" s="15" t="e">
        <f>INDEX(決算データ!$A$13:$DT$2000,MATCH(G$3&amp;$A8,INDEX(決算データ!$A$13:$A$2000&amp;決算データ!$C$13:$C$2000,),),ＴＯＰ!$K$3+5)</f>
        <v>#N/A</v>
      </c>
      <c r="H8" s="16" t="str">
        <f t="shared" si="0"/>
        <v>－</v>
      </c>
    </row>
    <row r="9" spans="1:8" ht="22.5" customHeight="1">
      <c r="A9" s="10">
        <v>52019</v>
      </c>
      <c r="B9" s="14" t="str">
        <f>INDEX(決算データ!$A$13:$DT$2000,MATCH($A9,INDEX(決算データ!$C$13:$C$2000,),),5)</f>
        <v>秋田市</v>
      </c>
      <c r="C9" s="15" t="e">
        <f>INDEX(決算データ!$A$13:$DT$2000,MATCH(C$3&amp;$A9,INDEX(決算データ!$A$13:$A$2000&amp;決算データ!$C$13:$C$2000,),),ＴＯＰ!$K$3+5)</f>
        <v>#N/A</v>
      </c>
      <c r="D9" s="15" t="e">
        <f>INDEX(決算データ!$A$13:$DT$2000,MATCH(D$3&amp;$A9,INDEX(決算データ!$A$13:$A$2000&amp;決算データ!$C$13:$C$2000,),),ＴＯＰ!$K$3+5)</f>
        <v>#N/A</v>
      </c>
      <c r="E9" s="15" t="e">
        <f>INDEX(決算データ!$A$13:$DT$2000,MATCH(E$3&amp;$A9,INDEX(決算データ!$A$13:$A$2000&amp;決算データ!$C$13:$C$2000,),),ＴＯＰ!$K$3+5)</f>
        <v>#N/A</v>
      </c>
      <c r="F9" s="15" t="e">
        <f>INDEX(決算データ!$A$13:$DT$2000,MATCH(F$3&amp;$A9,INDEX(決算データ!$A$13:$A$2000&amp;決算データ!$C$13:$C$2000,),),ＴＯＰ!$K$3+5)</f>
        <v>#N/A</v>
      </c>
      <c r="G9" s="15" t="e">
        <f>INDEX(決算データ!$A$13:$DT$2000,MATCH(G$3&amp;$A9,INDEX(決算データ!$A$13:$A$2000&amp;決算データ!$C$13:$C$2000,),),ＴＯＰ!$K$3+5)</f>
        <v>#N/A</v>
      </c>
      <c r="H9" s="16" t="str">
        <f t="shared" si="0"/>
        <v>－</v>
      </c>
    </row>
    <row r="10" spans="1:8" ht="22.5" customHeight="1">
      <c r="A10" s="10">
        <v>62014</v>
      </c>
      <c r="B10" s="14" t="str">
        <f>INDEX(決算データ!$A$13:$DT$2000,MATCH($A10,INDEX(決算データ!$C$13:$C$2000,),),5)</f>
        <v>山形市</v>
      </c>
      <c r="C10" s="15" t="e">
        <f>INDEX(決算データ!$A$13:$DT$2000,MATCH(C$3&amp;$A10,INDEX(決算データ!$A$13:$A$2000&amp;決算データ!$C$13:$C$2000,),),ＴＯＰ!$K$3+5)</f>
        <v>#N/A</v>
      </c>
      <c r="D10" s="15" t="e">
        <f>INDEX(決算データ!$A$13:$DT$2000,MATCH(D$3&amp;$A10,INDEX(決算データ!$A$13:$A$2000&amp;決算データ!$C$13:$C$2000,),),ＴＯＰ!$K$3+5)</f>
        <v>#N/A</v>
      </c>
      <c r="E10" s="15" t="e">
        <f>INDEX(決算データ!$A$13:$DT$2000,MATCH(E$3&amp;$A10,INDEX(決算データ!$A$13:$A$2000&amp;決算データ!$C$13:$C$2000,),),ＴＯＰ!$K$3+5)</f>
        <v>#N/A</v>
      </c>
      <c r="F10" s="15" t="e">
        <f>INDEX(決算データ!$A$13:$DT$2000,MATCH(F$3&amp;$A10,INDEX(決算データ!$A$13:$A$2000&amp;決算データ!$C$13:$C$2000,),),ＴＯＰ!$K$3+5)</f>
        <v>#N/A</v>
      </c>
      <c r="G10" s="15" t="e">
        <f>INDEX(決算データ!$A$13:$DT$2000,MATCH(G$3&amp;$A10,INDEX(決算データ!$A$13:$A$2000&amp;決算データ!$C$13:$C$2000,),),ＴＯＰ!$K$3+5)</f>
        <v>#N/A</v>
      </c>
      <c r="H10" s="16" t="str">
        <f t="shared" si="0"/>
        <v>－</v>
      </c>
    </row>
    <row r="11" spans="1:8" ht="22.5" customHeight="1">
      <c r="A11" s="10">
        <v>72010</v>
      </c>
      <c r="B11" s="14" t="str">
        <f>INDEX(決算データ!$A$13:$DT$2000,MATCH($A11,INDEX(決算データ!$C$13:$C$2000,),),5)</f>
        <v>福島市</v>
      </c>
      <c r="C11" s="15" t="e">
        <f>INDEX(決算データ!$A$13:$DT$2000,MATCH(C$3&amp;$A11,INDEX(決算データ!$A$13:$A$2000&amp;決算データ!$C$13:$C$2000,),),ＴＯＰ!$K$3+5)</f>
        <v>#N/A</v>
      </c>
      <c r="D11" s="15" t="e">
        <f>INDEX(決算データ!$A$13:$DT$2000,MATCH(D$3&amp;$A11,INDEX(決算データ!$A$13:$A$2000&amp;決算データ!$C$13:$C$2000,),),ＴＯＰ!$K$3+5)</f>
        <v>#N/A</v>
      </c>
      <c r="E11" s="15" t="e">
        <f>INDEX(決算データ!$A$13:$DT$2000,MATCH(E$3&amp;$A11,INDEX(決算データ!$A$13:$A$2000&amp;決算データ!$C$13:$C$2000,),),ＴＯＰ!$K$3+5)</f>
        <v>#N/A</v>
      </c>
      <c r="F11" s="15" t="e">
        <f>INDEX(決算データ!$A$13:$DT$2000,MATCH(F$3&amp;$A11,INDEX(決算データ!$A$13:$A$2000&amp;決算データ!$C$13:$C$2000,),),ＴＯＰ!$K$3+5)</f>
        <v>#N/A</v>
      </c>
      <c r="G11" s="15" t="e">
        <f>INDEX(決算データ!$A$13:$DT$2000,MATCH(G$3&amp;$A11,INDEX(決算データ!$A$13:$A$2000&amp;決算データ!$C$13:$C$2000,),),ＴＯＰ!$K$3+5)</f>
        <v>#N/A</v>
      </c>
      <c r="H11" s="16" t="str">
        <f t="shared" si="0"/>
        <v>－</v>
      </c>
    </row>
    <row r="12" spans="1:8" ht="22.5" customHeight="1">
      <c r="A12" s="10">
        <v>72036</v>
      </c>
      <c r="B12" s="14" t="str">
        <f>INDEX(決算データ!$A$13:$DT$2000,MATCH($A12,INDEX(決算データ!$C$13:$C$2000,),),5)</f>
        <v>郡山市</v>
      </c>
      <c r="C12" s="15" t="e">
        <f>INDEX(決算データ!$A$13:$DT$2000,MATCH(C$3&amp;$A12,INDEX(決算データ!$A$13:$A$2000&amp;決算データ!$C$13:$C$2000,),),ＴＯＰ!$K$3+5)</f>
        <v>#N/A</v>
      </c>
      <c r="D12" s="15" t="e">
        <f>INDEX(決算データ!$A$13:$DT$2000,MATCH(D$3&amp;$A12,INDEX(決算データ!$A$13:$A$2000&amp;決算データ!$C$13:$C$2000,),),ＴＯＰ!$K$3+5)</f>
        <v>#N/A</v>
      </c>
      <c r="E12" s="15" t="e">
        <f>INDEX(決算データ!$A$13:$DT$2000,MATCH(E$3&amp;$A12,INDEX(決算データ!$A$13:$A$2000&amp;決算データ!$C$13:$C$2000,),),ＴＯＰ!$K$3+5)</f>
        <v>#N/A</v>
      </c>
      <c r="F12" s="15" t="e">
        <f>INDEX(決算データ!$A$13:$DT$2000,MATCH(F$3&amp;$A12,INDEX(決算データ!$A$13:$A$2000&amp;決算データ!$C$13:$C$2000,),),ＴＯＰ!$K$3+5)</f>
        <v>#N/A</v>
      </c>
      <c r="G12" s="15" t="e">
        <f>INDEX(決算データ!$A$13:$DT$2000,MATCH(G$3&amp;$A12,INDEX(決算データ!$A$13:$A$2000&amp;決算データ!$C$13:$C$2000,),),ＴＯＰ!$K$3+5)</f>
        <v>#N/A</v>
      </c>
      <c r="H12" s="16" t="str">
        <f t="shared" si="0"/>
        <v>－</v>
      </c>
    </row>
    <row r="13" spans="1:8" ht="22.5" customHeight="1">
      <c r="A13" s="10">
        <v>72044</v>
      </c>
      <c r="B13" s="20" t="str">
        <f>INDEX(決算データ!$A$13:$DT$2000,MATCH($A13,INDEX(決算データ!$C$13:$C$2000,),),5)</f>
        <v>いわき市</v>
      </c>
      <c r="C13" s="21" t="e">
        <f>INDEX(決算データ!$A$13:$DT$2000,MATCH(C$3&amp;$A13,INDEX(決算データ!$A$13:$A$2000&amp;決算データ!$C$13:$C$2000,),),ＴＯＰ!$K$3+5)</f>
        <v>#N/A</v>
      </c>
      <c r="D13" s="21" t="e">
        <f>INDEX(決算データ!$A$13:$DT$2000,MATCH(D$3&amp;$A13,INDEX(決算データ!$A$13:$A$2000&amp;決算データ!$C$13:$C$2000,),),ＴＯＰ!$K$3+5)</f>
        <v>#N/A</v>
      </c>
      <c r="E13" s="21" t="e">
        <f>INDEX(決算データ!$A$13:$DT$2000,MATCH(E$3&amp;$A13,INDEX(決算データ!$A$13:$A$2000&amp;決算データ!$C$13:$C$2000,),),ＴＯＰ!$K$3+5)</f>
        <v>#N/A</v>
      </c>
      <c r="F13" s="21" t="e">
        <f>INDEX(決算データ!$A$13:$DT$2000,MATCH(F$3&amp;$A13,INDEX(決算データ!$A$13:$A$2000&amp;決算データ!$C$13:$C$2000,),),ＴＯＰ!$K$3+5)</f>
        <v>#N/A</v>
      </c>
      <c r="G13" s="21" t="e">
        <f>INDEX(決算データ!$A$13:$DT$2000,MATCH(G$3&amp;$A13,INDEX(決算データ!$A$13:$A$2000&amp;決算データ!$C$13:$C$2000,),),ＴＯＰ!$K$3+5)</f>
        <v>#N/A</v>
      </c>
      <c r="H13" s="22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13">
    <cfRule type="expression" dxfId="6" priority="4">
      <formula>SUM($C$4:$C$13)-INT(SUM($C$4:$C$13))&gt;0</formula>
    </cfRule>
  </conditionalFormatting>
  <conditionalFormatting sqref="H4:H13">
    <cfRule type="top10" dxfId="5" priority="5" bottom="1" rank="5"/>
  </conditionalFormatting>
  <hyperlinks>
    <hyperlink ref="G1" location="ＴＯＰ!A1" display="TOPへ戻る" xr:uid="{00000000-0004-0000-0300-000000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H65"/>
  <sheetViews>
    <sheetView view="pageLayout" topLeftCell="B1" zoomScale="85" zoomScaleNormal="100" zoomScalePageLayoutView="85" workbookViewId="0">
      <selection activeCell="G1" sqref="G1"/>
    </sheetView>
  </sheetViews>
  <sheetFormatPr defaultColWidth="3.09765625" defaultRowHeight="16.5" customHeight="1"/>
  <cols>
    <col min="1" max="1" width="11.8984375" style="2" hidden="1" customWidth="1"/>
    <col min="2" max="2" width="13.69921875" style="9" customWidth="1"/>
    <col min="3" max="7" width="15" style="2" customWidth="1"/>
    <col min="8" max="8" width="11.19921875" style="2" customWidth="1"/>
    <col min="9" max="11" width="3.09765625" style="2"/>
    <col min="12" max="12" width="8.3984375" style="2" bestFit="1" customWidth="1"/>
    <col min="13" max="16384" width="3.09765625" style="2"/>
  </cols>
  <sheetData>
    <row r="1" spans="1:8" ht="25.5" customHeight="1">
      <c r="B1" s="3" t="str">
        <f>"中核市"&amp;COUNTA(B4:B65)&amp;"市"</f>
        <v>中核市62市</v>
      </c>
      <c r="F1" s="4" t="s">
        <v>6</v>
      </c>
      <c r="G1" s="5" t="s">
        <v>12</v>
      </c>
    </row>
    <row r="2" spans="1:8" ht="16.5" customHeight="1">
      <c r="B2" s="180" t="str">
        <f>"○ "&amp;ＴＯＰ!F5</f>
        <v xml:space="preserve">○ </v>
      </c>
      <c r="C2" s="180"/>
      <c r="D2" s="180"/>
      <c r="E2" s="180"/>
      <c r="G2" s="9" t="s">
        <v>212</v>
      </c>
    </row>
    <row r="3" spans="1:8" s="9" customFormat="1" ht="16.5" customHeight="1">
      <c r="A3" s="6" t="s">
        <v>7</v>
      </c>
      <c r="B3" s="46" t="s">
        <v>8</v>
      </c>
      <c r="C3" s="50">
        <f>決算データ!A5</f>
        <v>2018</v>
      </c>
      <c r="D3" s="50">
        <f>決算データ!B5</f>
        <v>2019</v>
      </c>
      <c r="E3" s="50">
        <f>決算データ!C5</f>
        <v>2020</v>
      </c>
      <c r="F3" s="50">
        <f>決算データ!D5</f>
        <v>2021</v>
      </c>
      <c r="G3" s="50">
        <f>決算データ!E5</f>
        <v>2022</v>
      </c>
      <c r="H3" s="50" t="str">
        <f>'集計表（岩手県内）'!H3</f>
        <v>2022順位</v>
      </c>
    </row>
    <row r="4" spans="1:8" ht="16.5" customHeight="1">
      <c r="A4" s="10">
        <v>12025</v>
      </c>
      <c r="B4" s="64" t="str">
        <f>INDEX(決算データ!$A$12:$AE$2000,MATCH($A4,INDEX(決算データ!$C$12:$C$2000,),),5)</f>
        <v>函館市</v>
      </c>
      <c r="C4" s="51" t="e">
        <f>INDEX(決算データ!$A$13:$DT$2000,MATCH(C$3&amp;$A4,INDEX(決算データ!$A$13:$A$2000&amp;決算データ!$C$13:$C$2000,),),ＴＯＰ!$K$3+5)</f>
        <v>#N/A</v>
      </c>
      <c r="D4" s="51" t="e">
        <f>INDEX(決算データ!$A$13:$DT$2000,MATCH(D$3&amp;$A4,INDEX(決算データ!$A$13:$A$2000&amp;決算データ!$C$13:$C$2000,),),ＴＯＰ!$K$3+5)</f>
        <v>#N/A</v>
      </c>
      <c r="E4" s="51" t="e">
        <f>INDEX(決算データ!$A$13:$DT$2000,MATCH(E$3&amp;$A4,INDEX(決算データ!$A$13:$A$2000&amp;決算データ!$C$13:$C$2000,),),ＴＯＰ!$K$3+5)</f>
        <v>#N/A</v>
      </c>
      <c r="F4" s="51" t="e">
        <f>INDEX(決算データ!$A$13:$DT$2000,MATCH(F$3&amp;$A4,INDEX(決算データ!$A$13:$A$2000&amp;決算データ!$C$13:$C$2000,),),ＴＯＰ!$K$3+5)</f>
        <v>#N/A</v>
      </c>
      <c r="G4" s="51" t="e">
        <f>INDEX(決算データ!$A$13:$DT$2000,MATCH(G$3&amp;$A4,INDEX(決算データ!$A$13:$A$2000&amp;決算データ!$C$13:$C$2000,),),ＴＯＰ!$K$3+5)</f>
        <v>#N/A</v>
      </c>
      <c r="H4" s="52" t="str">
        <f>IF(ISERROR(RANK(G4,$G$4:$G$65))=TRUE,"－",RANK(G4,$G$4:$G$65))</f>
        <v>－</v>
      </c>
    </row>
    <row r="5" spans="1:8" ht="16.5" customHeight="1">
      <c r="A5" s="10">
        <v>12041</v>
      </c>
      <c r="B5" s="47" t="str">
        <f>INDEX(決算データ!$A$12:$AE$2000,MATCH($A5,INDEX(決算データ!$C$12:$C$2000,),),5)</f>
        <v>旭川市</v>
      </c>
      <c r="C5" s="53" t="e">
        <f>INDEX(決算データ!$A$13:$DT$2000,MATCH(C$3&amp;$A5,INDEX(決算データ!$A$13:$A$2000&amp;決算データ!$C$13:$C$2000,),),ＴＯＰ!$K$3+5)</f>
        <v>#N/A</v>
      </c>
      <c r="D5" s="53" t="e">
        <f>INDEX(決算データ!$A$13:$DT$2000,MATCH(D$3&amp;$A5,INDEX(決算データ!$A$13:$A$2000&amp;決算データ!$C$13:$C$2000,),),ＴＯＰ!$K$3+5)</f>
        <v>#N/A</v>
      </c>
      <c r="E5" s="53" t="e">
        <f>INDEX(決算データ!$A$13:$DT$2000,MATCH(E$3&amp;$A5,INDEX(決算データ!$A$13:$A$2000&amp;決算データ!$C$13:$C$2000,),),ＴＯＰ!$K$3+5)</f>
        <v>#N/A</v>
      </c>
      <c r="F5" s="53" t="e">
        <f>INDEX(決算データ!$A$13:$DT$2000,MATCH(F$3&amp;$A5,INDEX(決算データ!$A$13:$A$2000&amp;決算データ!$C$13:$C$2000,),),ＴＯＰ!$K$3+5)</f>
        <v>#N/A</v>
      </c>
      <c r="G5" s="53" t="e">
        <f>INDEX(決算データ!$A$13:$DT$2000,MATCH(G$3&amp;$A5,INDEX(決算データ!$A$13:$A$2000&amp;決算データ!$C$13:$C$2000,),),ＴＯＰ!$K$3+5)</f>
        <v>#N/A</v>
      </c>
      <c r="H5" s="54" t="str">
        <f t="shared" ref="H5:H65" si="0">IF(ISERROR(RANK(G5,$G$4:$G$65))=TRUE,"－",RANK(G5,$G$4:$G$65))</f>
        <v>－</v>
      </c>
    </row>
    <row r="6" spans="1:8" ht="16.5" customHeight="1">
      <c r="A6" s="10">
        <v>22012</v>
      </c>
      <c r="B6" s="47" t="str">
        <f>INDEX(決算データ!$A$12:$AE$2000,MATCH($A6,INDEX(決算データ!$C$12:$C$2000,),),5)</f>
        <v>青森市</v>
      </c>
      <c r="C6" s="53" t="e">
        <f>INDEX(決算データ!$A$13:$DT$2000,MATCH(C$3&amp;$A6,INDEX(決算データ!$A$13:$A$2000&amp;決算データ!$C$13:$C$2000,),),ＴＯＰ!$K$3+5)</f>
        <v>#N/A</v>
      </c>
      <c r="D6" s="53" t="e">
        <f>INDEX(決算データ!$A$13:$DT$2000,MATCH(D$3&amp;$A6,INDEX(決算データ!$A$13:$A$2000&amp;決算データ!$C$13:$C$2000,),),ＴＯＰ!$K$3+5)</f>
        <v>#N/A</v>
      </c>
      <c r="E6" s="53" t="e">
        <f>INDEX(決算データ!$A$13:$DT$2000,MATCH(E$3&amp;$A6,INDEX(決算データ!$A$13:$A$2000&amp;決算データ!$C$13:$C$2000,),),ＴＯＰ!$K$3+5)</f>
        <v>#N/A</v>
      </c>
      <c r="F6" s="53" t="e">
        <f>INDEX(決算データ!$A$13:$DT$2000,MATCH(F$3&amp;$A6,INDEX(決算データ!$A$13:$A$2000&amp;決算データ!$C$13:$C$2000,),),ＴＯＰ!$K$3+5)</f>
        <v>#N/A</v>
      </c>
      <c r="G6" s="53" t="e">
        <f>INDEX(決算データ!$A$13:$DT$2000,MATCH(G$3&amp;$A6,INDEX(決算データ!$A$13:$A$2000&amp;決算データ!$C$13:$C$2000,),),ＴＯＰ!$K$3+5)</f>
        <v>#N/A</v>
      </c>
      <c r="H6" s="54" t="str">
        <f t="shared" si="0"/>
        <v>－</v>
      </c>
    </row>
    <row r="7" spans="1:8" ht="16.5" customHeight="1">
      <c r="A7" s="10">
        <v>22039</v>
      </c>
      <c r="B7" s="47" t="str">
        <f>INDEX(決算データ!$A$12:$AE$2000,MATCH($A7,INDEX(決算データ!$C$12:$C$2000,),),5)</f>
        <v>八戸市</v>
      </c>
      <c r="C7" s="53" t="e">
        <f>INDEX(決算データ!$A$13:$DT$2000,MATCH(C$3&amp;$A7,INDEX(決算データ!$A$13:$A$2000&amp;決算データ!$C$13:$C$2000,),),ＴＯＰ!$K$3+5)</f>
        <v>#N/A</v>
      </c>
      <c r="D7" s="53" t="e">
        <f>INDEX(決算データ!$A$13:$DT$2000,MATCH(D$3&amp;$A7,INDEX(決算データ!$A$13:$A$2000&amp;決算データ!$C$13:$C$2000,),),ＴＯＰ!$K$3+5)</f>
        <v>#N/A</v>
      </c>
      <c r="E7" s="53" t="e">
        <f>INDEX(決算データ!$A$13:$DT$2000,MATCH(E$3&amp;$A7,INDEX(決算データ!$A$13:$A$2000&amp;決算データ!$C$13:$C$2000,),),ＴＯＰ!$K$3+5)</f>
        <v>#N/A</v>
      </c>
      <c r="F7" s="53" t="e">
        <f>INDEX(決算データ!$A$13:$DT$2000,MATCH(F$3&amp;$A7,INDEX(決算データ!$A$13:$A$2000&amp;決算データ!$C$13:$C$2000,),),ＴＯＰ!$K$3+5)</f>
        <v>#N/A</v>
      </c>
      <c r="G7" s="53" t="e">
        <f>INDEX(決算データ!$A$13:$DT$2000,MATCH(G$3&amp;$A7,INDEX(決算データ!$A$13:$A$2000&amp;決算データ!$C$13:$C$2000,),),ＴＯＰ!$K$3+5)</f>
        <v>#N/A</v>
      </c>
      <c r="H7" s="54" t="str">
        <f t="shared" si="0"/>
        <v>－</v>
      </c>
    </row>
    <row r="8" spans="1:8" ht="16.5" customHeight="1">
      <c r="A8" s="10">
        <v>32018</v>
      </c>
      <c r="B8" s="48" t="str">
        <f>INDEX(決算データ!$A$12:$AE$2000,MATCH($A8,INDEX(決算データ!$C$12:$C$2000,),),5)</f>
        <v>盛岡市</v>
      </c>
      <c r="C8" s="55" t="e">
        <f>INDEX(決算データ!$A$13:$DT$2000,MATCH(C$3&amp;$A8,INDEX(決算データ!$A$13:$A$2000&amp;決算データ!$C$13:$C$2000,),),ＴＯＰ!$K$3+5)</f>
        <v>#N/A</v>
      </c>
      <c r="D8" s="55" t="e">
        <f>INDEX(決算データ!$A$13:$DT$2000,MATCH(D$3&amp;$A8,INDEX(決算データ!$A$13:$A$2000&amp;決算データ!$C$13:$C$2000,),),ＴＯＰ!$K$3+5)</f>
        <v>#N/A</v>
      </c>
      <c r="E8" s="55" t="e">
        <f>INDEX(決算データ!$A$13:$DT$2000,MATCH(E$3&amp;$A8,INDEX(決算データ!$A$13:$A$2000&amp;決算データ!$C$13:$C$2000,),),ＴＯＰ!$K$3+5)</f>
        <v>#N/A</v>
      </c>
      <c r="F8" s="55" t="e">
        <f>INDEX(決算データ!$A$13:$DT$2000,MATCH(F$3&amp;$A8,INDEX(決算データ!$A$13:$A$2000&amp;決算データ!$C$13:$C$2000,),),ＴＯＰ!$K$3+5)</f>
        <v>#N/A</v>
      </c>
      <c r="G8" s="55" t="e">
        <f>INDEX(決算データ!$A$13:$DT$2000,MATCH(G$3&amp;$A8,INDEX(決算データ!$A$13:$A$2000&amp;決算データ!$C$13:$C$2000,),),ＴＯＰ!$K$3+5)</f>
        <v>#N/A</v>
      </c>
      <c r="H8" s="54" t="str">
        <f t="shared" si="0"/>
        <v>－</v>
      </c>
    </row>
    <row r="9" spans="1:8" ht="16.5" customHeight="1">
      <c r="A9" s="10">
        <v>52019</v>
      </c>
      <c r="B9" s="47" t="str">
        <f>INDEX(決算データ!$A$12:$AE$2000,MATCH($A9,INDEX(決算データ!$C$12:$C$2000,),),5)</f>
        <v>秋田市</v>
      </c>
      <c r="C9" s="53" t="e">
        <f>INDEX(決算データ!$A$13:$DT$2000,MATCH(C$3&amp;$A9,INDEX(決算データ!$A$13:$A$2000&amp;決算データ!$C$13:$C$2000,),),ＴＯＰ!$K$3+5)</f>
        <v>#N/A</v>
      </c>
      <c r="D9" s="53" t="e">
        <f>INDEX(決算データ!$A$13:$DT$2000,MATCH(D$3&amp;$A9,INDEX(決算データ!$A$13:$A$2000&amp;決算データ!$C$13:$C$2000,),),ＴＯＰ!$K$3+5)</f>
        <v>#N/A</v>
      </c>
      <c r="E9" s="53" t="e">
        <f>INDEX(決算データ!$A$13:$DT$2000,MATCH(E$3&amp;$A9,INDEX(決算データ!$A$13:$A$2000&amp;決算データ!$C$13:$C$2000,),),ＴＯＰ!$K$3+5)</f>
        <v>#N/A</v>
      </c>
      <c r="F9" s="53" t="e">
        <f>INDEX(決算データ!$A$13:$DT$2000,MATCH(F$3&amp;$A9,INDEX(決算データ!$A$13:$A$2000&amp;決算データ!$C$13:$C$2000,),),ＴＯＰ!$K$3+5)</f>
        <v>#N/A</v>
      </c>
      <c r="G9" s="53" t="e">
        <f>INDEX(決算データ!$A$13:$DT$2000,MATCH(G$3&amp;$A9,INDEX(決算データ!$A$13:$A$2000&amp;決算データ!$C$13:$C$2000,),),ＴＯＰ!$K$3+5)</f>
        <v>#N/A</v>
      </c>
      <c r="H9" s="54" t="str">
        <f t="shared" si="0"/>
        <v>－</v>
      </c>
    </row>
    <row r="10" spans="1:8" ht="16.5" customHeight="1">
      <c r="A10" s="10">
        <v>62014</v>
      </c>
      <c r="B10" s="47" t="str">
        <f>INDEX(決算データ!$A$12:$AE$2000,MATCH($A10,INDEX(決算データ!$C$12:$C$2000,),),5)</f>
        <v>山形市</v>
      </c>
      <c r="C10" s="53" t="e">
        <f>INDEX(決算データ!$A$13:$DT$2000,MATCH(C$3&amp;$A10,INDEX(決算データ!$A$13:$A$2000&amp;決算データ!$C$13:$C$2000,),),ＴＯＰ!$K$3+5)</f>
        <v>#N/A</v>
      </c>
      <c r="D10" s="53" t="e">
        <f>INDEX(決算データ!$A$13:$DT$2000,MATCH(D$3&amp;$A10,INDEX(決算データ!$A$13:$A$2000&amp;決算データ!$C$13:$C$2000,),),ＴＯＰ!$K$3+5)</f>
        <v>#N/A</v>
      </c>
      <c r="E10" s="53" t="e">
        <f>INDEX(決算データ!$A$13:$DT$2000,MATCH(E$3&amp;$A10,INDEX(決算データ!$A$13:$A$2000&amp;決算データ!$C$13:$C$2000,),),ＴＯＰ!$K$3+5)</f>
        <v>#N/A</v>
      </c>
      <c r="F10" s="53" t="e">
        <f>INDEX(決算データ!$A$13:$DT$2000,MATCH(F$3&amp;$A10,INDEX(決算データ!$A$13:$A$2000&amp;決算データ!$C$13:$C$2000,),),ＴＯＰ!$K$3+5)</f>
        <v>#N/A</v>
      </c>
      <c r="G10" s="53" t="e">
        <f>INDEX(決算データ!$A$13:$DT$2000,MATCH(G$3&amp;$A10,INDEX(決算データ!$A$13:$A$2000&amp;決算データ!$C$13:$C$2000,),),ＴＯＰ!$K$3+5)</f>
        <v>#N/A</v>
      </c>
      <c r="H10" s="54" t="str">
        <f t="shared" si="0"/>
        <v>－</v>
      </c>
    </row>
    <row r="11" spans="1:8" ht="16.5" customHeight="1">
      <c r="A11" s="10">
        <v>72010</v>
      </c>
      <c r="B11" s="47" t="str">
        <f>INDEX(決算データ!$A$12:$AE$2000,MATCH($A11,INDEX(決算データ!$C$12:$C$2000,),),5)</f>
        <v>福島市</v>
      </c>
      <c r="C11" s="53" t="e">
        <f>INDEX(決算データ!$A$13:$DT$2000,MATCH(C$3&amp;$A11,INDEX(決算データ!$A$13:$A$2000&amp;決算データ!$C$13:$C$2000,),),ＴＯＰ!$K$3+5)</f>
        <v>#N/A</v>
      </c>
      <c r="D11" s="53" t="e">
        <f>INDEX(決算データ!$A$13:$DT$2000,MATCH(D$3&amp;$A11,INDEX(決算データ!$A$13:$A$2000&amp;決算データ!$C$13:$C$2000,),),ＴＯＰ!$K$3+5)</f>
        <v>#N/A</v>
      </c>
      <c r="E11" s="53" t="e">
        <f>INDEX(決算データ!$A$13:$DT$2000,MATCH(E$3&amp;$A11,INDEX(決算データ!$A$13:$A$2000&amp;決算データ!$C$13:$C$2000,),),ＴＯＰ!$K$3+5)</f>
        <v>#N/A</v>
      </c>
      <c r="F11" s="53" t="e">
        <f>INDEX(決算データ!$A$13:$DT$2000,MATCH(F$3&amp;$A11,INDEX(決算データ!$A$13:$A$2000&amp;決算データ!$C$13:$C$2000,),),ＴＯＰ!$K$3+5)</f>
        <v>#N/A</v>
      </c>
      <c r="G11" s="53" t="e">
        <f>INDEX(決算データ!$A$13:$DT$2000,MATCH(G$3&amp;$A11,INDEX(決算データ!$A$13:$A$2000&amp;決算データ!$C$13:$C$2000,),),ＴＯＰ!$K$3+5)</f>
        <v>#N/A</v>
      </c>
      <c r="H11" s="54" t="str">
        <f t="shared" si="0"/>
        <v>－</v>
      </c>
    </row>
    <row r="12" spans="1:8" ht="16.5" customHeight="1">
      <c r="A12" s="10">
        <v>72036</v>
      </c>
      <c r="B12" s="47" t="str">
        <f>INDEX(決算データ!$A$12:$AE$2000,MATCH($A12,INDEX(決算データ!$C$12:$C$2000,),),5)</f>
        <v>郡山市</v>
      </c>
      <c r="C12" s="53" t="e">
        <f>INDEX(決算データ!$A$13:$DT$2000,MATCH(C$3&amp;$A12,INDEX(決算データ!$A$13:$A$2000&amp;決算データ!$C$13:$C$2000,),),ＴＯＰ!$K$3+5)</f>
        <v>#N/A</v>
      </c>
      <c r="D12" s="53" t="e">
        <f>INDEX(決算データ!$A$13:$DT$2000,MATCH(D$3&amp;$A12,INDEX(決算データ!$A$13:$A$2000&amp;決算データ!$C$13:$C$2000,),),ＴＯＰ!$K$3+5)</f>
        <v>#N/A</v>
      </c>
      <c r="E12" s="53" t="e">
        <f>INDEX(決算データ!$A$13:$DT$2000,MATCH(E$3&amp;$A12,INDEX(決算データ!$A$13:$A$2000&amp;決算データ!$C$13:$C$2000,),),ＴＯＰ!$K$3+5)</f>
        <v>#N/A</v>
      </c>
      <c r="F12" s="53" t="e">
        <f>INDEX(決算データ!$A$13:$DT$2000,MATCH(F$3&amp;$A12,INDEX(決算データ!$A$13:$A$2000&amp;決算データ!$C$13:$C$2000,),),ＴＯＰ!$K$3+5)</f>
        <v>#N/A</v>
      </c>
      <c r="G12" s="53" t="e">
        <f>INDEX(決算データ!$A$13:$DT$2000,MATCH(G$3&amp;$A12,INDEX(決算データ!$A$13:$A$2000&amp;決算データ!$C$13:$C$2000,),),ＴＯＰ!$K$3+5)</f>
        <v>#N/A</v>
      </c>
      <c r="H12" s="54" t="str">
        <f t="shared" si="0"/>
        <v>－</v>
      </c>
    </row>
    <row r="13" spans="1:8" ht="16.5" customHeight="1">
      <c r="A13" s="10">
        <v>72044</v>
      </c>
      <c r="B13" s="47" t="str">
        <f>INDEX(決算データ!$A$12:$AE$2000,MATCH($A13,INDEX(決算データ!$C$12:$C$2000,),),5)</f>
        <v>いわき市</v>
      </c>
      <c r="C13" s="53" t="e">
        <f>INDEX(決算データ!$A$13:$DT$2000,MATCH(C$3&amp;$A13,INDEX(決算データ!$A$13:$A$2000&amp;決算データ!$C$13:$C$2000,),),ＴＯＰ!$K$3+5)</f>
        <v>#N/A</v>
      </c>
      <c r="D13" s="53" t="e">
        <f>INDEX(決算データ!$A$13:$DT$2000,MATCH(D$3&amp;$A13,INDEX(決算データ!$A$13:$A$2000&amp;決算データ!$C$13:$C$2000,),),ＴＯＰ!$K$3+5)</f>
        <v>#N/A</v>
      </c>
      <c r="E13" s="53" t="e">
        <f>INDEX(決算データ!$A$13:$DT$2000,MATCH(E$3&amp;$A13,INDEX(決算データ!$A$13:$A$2000&amp;決算データ!$C$13:$C$2000,),),ＴＯＰ!$K$3+5)</f>
        <v>#N/A</v>
      </c>
      <c r="F13" s="53" t="e">
        <f>INDEX(決算データ!$A$13:$DT$2000,MATCH(F$3&amp;$A13,INDEX(決算データ!$A$13:$A$2000&amp;決算データ!$C$13:$C$2000,),),ＴＯＰ!$K$3+5)</f>
        <v>#N/A</v>
      </c>
      <c r="G13" s="53" t="e">
        <f>INDEX(決算データ!$A$13:$DT$2000,MATCH(G$3&amp;$A13,INDEX(決算データ!$A$13:$A$2000&amp;決算データ!$C$13:$C$2000,),),ＴＯＰ!$K$3+5)</f>
        <v>#N/A</v>
      </c>
      <c r="H13" s="54" t="str">
        <f t="shared" si="0"/>
        <v>－</v>
      </c>
    </row>
    <row r="14" spans="1:8" ht="16.5" customHeight="1">
      <c r="A14" s="10">
        <v>82015</v>
      </c>
      <c r="B14" s="47" t="str">
        <f>INDEX(決算データ!$A$12:$AE$2000,MATCH($A14,INDEX(決算データ!$C$12:$C$2000,),),5)</f>
        <v>水戸市</v>
      </c>
      <c r="C14" s="53" t="e">
        <f>INDEX(決算データ!$A$13:$DT$2000,MATCH(C$3&amp;$A14,INDEX(決算データ!$A$13:$A$2000&amp;決算データ!$C$13:$C$2000,),),ＴＯＰ!$K$3+5)</f>
        <v>#N/A</v>
      </c>
      <c r="D14" s="53" t="e">
        <f>INDEX(決算データ!$A$13:$DT$2000,MATCH(D$3&amp;$A14,INDEX(決算データ!$A$13:$A$2000&amp;決算データ!$C$13:$C$2000,),),ＴＯＰ!$K$3+5)</f>
        <v>#N/A</v>
      </c>
      <c r="E14" s="53" t="e">
        <f>INDEX(決算データ!$A$13:$DT$2000,MATCH(E$3&amp;$A14,INDEX(決算データ!$A$13:$A$2000&amp;決算データ!$C$13:$C$2000,),),ＴＯＰ!$K$3+5)</f>
        <v>#N/A</v>
      </c>
      <c r="F14" s="53" t="e">
        <f>INDEX(決算データ!$A$13:$DT$2000,MATCH(F$3&amp;$A14,INDEX(決算データ!$A$13:$A$2000&amp;決算データ!$C$13:$C$2000,),),ＴＯＰ!$K$3+5)</f>
        <v>#N/A</v>
      </c>
      <c r="G14" s="53" t="e">
        <f>INDEX(決算データ!$A$13:$DT$2000,MATCH(G$3&amp;$A14,INDEX(決算データ!$A$13:$A$2000&amp;決算データ!$C$13:$C$2000,),),ＴＯＰ!$K$3+5)</f>
        <v>#N/A</v>
      </c>
      <c r="H14" s="54" t="str">
        <f t="shared" si="0"/>
        <v>－</v>
      </c>
    </row>
    <row r="15" spans="1:8" ht="16.5" customHeight="1">
      <c r="A15" s="10">
        <v>92011</v>
      </c>
      <c r="B15" s="47" t="str">
        <f>INDEX(決算データ!$A$12:$AE$2000,MATCH($A15,INDEX(決算データ!$C$12:$C$2000,),),5)</f>
        <v>宇都宮市</v>
      </c>
      <c r="C15" s="53" t="e">
        <f>INDEX(決算データ!$A$13:$DT$2000,MATCH(C$3&amp;$A15,INDEX(決算データ!$A$13:$A$2000&amp;決算データ!$C$13:$C$2000,),),ＴＯＰ!$K$3+5)</f>
        <v>#N/A</v>
      </c>
      <c r="D15" s="53" t="e">
        <f>INDEX(決算データ!$A$13:$DT$2000,MATCH(D$3&amp;$A15,INDEX(決算データ!$A$13:$A$2000&amp;決算データ!$C$13:$C$2000,),),ＴＯＰ!$K$3+5)</f>
        <v>#N/A</v>
      </c>
      <c r="E15" s="53" t="e">
        <f>INDEX(決算データ!$A$13:$DT$2000,MATCH(E$3&amp;$A15,INDEX(決算データ!$A$13:$A$2000&amp;決算データ!$C$13:$C$2000,),),ＴＯＰ!$K$3+5)</f>
        <v>#N/A</v>
      </c>
      <c r="F15" s="53" t="e">
        <f>INDEX(決算データ!$A$13:$DT$2000,MATCH(F$3&amp;$A15,INDEX(決算データ!$A$13:$A$2000&amp;決算データ!$C$13:$C$2000,),),ＴＯＰ!$K$3+5)</f>
        <v>#N/A</v>
      </c>
      <c r="G15" s="53" t="e">
        <f>INDEX(決算データ!$A$13:$DT$2000,MATCH(G$3&amp;$A15,INDEX(決算データ!$A$13:$A$2000&amp;決算データ!$C$13:$C$2000,),),ＴＯＰ!$K$3+5)</f>
        <v>#N/A</v>
      </c>
      <c r="H15" s="54" t="str">
        <f t="shared" si="0"/>
        <v>－</v>
      </c>
    </row>
    <row r="16" spans="1:8" ht="16.5" customHeight="1">
      <c r="A16" s="10">
        <v>102016</v>
      </c>
      <c r="B16" s="47" t="str">
        <f>INDEX(決算データ!$A$12:$AE$2000,MATCH($A16,INDEX(決算データ!$C$12:$C$2000,),),5)</f>
        <v>前橋市</v>
      </c>
      <c r="C16" s="53" t="e">
        <f>INDEX(決算データ!$A$13:$DT$2000,MATCH(C$3&amp;$A16,INDEX(決算データ!$A$13:$A$2000&amp;決算データ!$C$13:$C$2000,),),ＴＯＰ!$K$3+5)</f>
        <v>#N/A</v>
      </c>
      <c r="D16" s="53" t="e">
        <f>INDEX(決算データ!$A$13:$DT$2000,MATCH(D$3&amp;$A16,INDEX(決算データ!$A$13:$A$2000&amp;決算データ!$C$13:$C$2000,),),ＴＯＰ!$K$3+5)</f>
        <v>#N/A</v>
      </c>
      <c r="E16" s="53" t="e">
        <f>INDEX(決算データ!$A$13:$DT$2000,MATCH(E$3&amp;$A16,INDEX(決算データ!$A$13:$A$2000&amp;決算データ!$C$13:$C$2000,),),ＴＯＰ!$K$3+5)</f>
        <v>#N/A</v>
      </c>
      <c r="F16" s="53" t="e">
        <f>INDEX(決算データ!$A$13:$DT$2000,MATCH(F$3&amp;$A16,INDEX(決算データ!$A$13:$A$2000&amp;決算データ!$C$13:$C$2000,),),ＴＯＰ!$K$3+5)</f>
        <v>#N/A</v>
      </c>
      <c r="G16" s="53" t="e">
        <f>INDEX(決算データ!$A$13:$DT$2000,MATCH(G$3&amp;$A16,INDEX(決算データ!$A$13:$A$2000&amp;決算データ!$C$13:$C$2000,),),ＴＯＰ!$K$3+5)</f>
        <v>#N/A</v>
      </c>
      <c r="H16" s="54" t="str">
        <f t="shared" si="0"/>
        <v>－</v>
      </c>
    </row>
    <row r="17" spans="1:8" ht="16.5" customHeight="1">
      <c r="A17" s="10">
        <v>102024</v>
      </c>
      <c r="B17" s="47" t="str">
        <f>INDEX(決算データ!$A$12:$AE$2000,MATCH($A17,INDEX(決算データ!$C$12:$C$2000,),),5)</f>
        <v>高崎市</v>
      </c>
      <c r="C17" s="53" t="e">
        <f>INDEX(決算データ!$A$13:$DT$2000,MATCH(C$3&amp;$A17,INDEX(決算データ!$A$13:$A$2000&amp;決算データ!$C$13:$C$2000,),),ＴＯＰ!$K$3+5)</f>
        <v>#N/A</v>
      </c>
      <c r="D17" s="53" t="e">
        <f>INDEX(決算データ!$A$13:$DT$2000,MATCH(D$3&amp;$A17,INDEX(決算データ!$A$13:$A$2000&amp;決算データ!$C$13:$C$2000,),),ＴＯＰ!$K$3+5)</f>
        <v>#N/A</v>
      </c>
      <c r="E17" s="53" t="e">
        <f>INDEX(決算データ!$A$13:$DT$2000,MATCH(E$3&amp;$A17,INDEX(決算データ!$A$13:$A$2000&amp;決算データ!$C$13:$C$2000,),),ＴＯＰ!$K$3+5)</f>
        <v>#N/A</v>
      </c>
      <c r="F17" s="53" t="e">
        <f>INDEX(決算データ!$A$13:$DT$2000,MATCH(F$3&amp;$A17,INDEX(決算データ!$A$13:$A$2000&amp;決算データ!$C$13:$C$2000,),),ＴＯＰ!$K$3+5)</f>
        <v>#N/A</v>
      </c>
      <c r="G17" s="53" t="e">
        <f>INDEX(決算データ!$A$13:$DT$2000,MATCH(G$3&amp;$A17,INDEX(決算データ!$A$13:$A$2000&amp;決算データ!$C$13:$C$2000,),),ＴＯＰ!$K$3+5)</f>
        <v>#N/A</v>
      </c>
      <c r="H17" s="54" t="str">
        <f t="shared" si="0"/>
        <v>－</v>
      </c>
    </row>
    <row r="18" spans="1:8" ht="16.5" customHeight="1">
      <c r="A18" s="10">
        <v>112011</v>
      </c>
      <c r="B18" s="47" t="str">
        <f>INDEX(決算データ!$A$12:$AE$2000,MATCH($A18,INDEX(決算データ!$C$12:$C$2000,),),5)</f>
        <v>川越市</v>
      </c>
      <c r="C18" s="53" t="e">
        <f>INDEX(決算データ!$A$13:$DT$2000,MATCH(C$3&amp;$A18,INDEX(決算データ!$A$13:$A$2000&amp;決算データ!$C$13:$C$2000,),),ＴＯＰ!$K$3+5)</f>
        <v>#N/A</v>
      </c>
      <c r="D18" s="53" t="e">
        <f>INDEX(決算データ!$A$13:$DT$2000,MATCH(D$3&amp;$A18,INDEX(決算データ!$A$13:$A$2000&amp;決算データ!$C$13:$C$2000,),),ＴＯＰ!$K$3+5)</f>
        <v>#N/A</v>
      </c>
      <c r="E18" s="53" t="e">
        <f>INDEX(決算データ!$A$13:$DT$2000,MATCH(E$3&amp;$A18,INDEX(決算データ!$A$13:$A$2000&amp;決算データ!$C$13:$C$2000,),),ＴＯＰ!$K$3+5)</f>
        <v>#N/A</v>
      </c>
      <c r="F18" s="53" t="e">
        <f>INDEX(決算データ!$A$13:$DT$2000,MATCH(F$3&amp;$A18,INDEX(決算データ!$A$13:$A$2000&amp;決算データ!$C$13:$C$2000,),),ＴＯＰ!$K$3+5)</f>
        <v>#N/A</v>
      </c>
      <c r="G18" s="53" t="e">
        <f>INDEX(決算データ!$A$13:$DT$2000,MATCH(G$3&amp;$A18,INDEX(決算データ!$A$13:$A$2000&amp;決算データ!$C$13:$C$2000,),),ＴＯＰ!$K$3+5)</f>
        <v>#N/A</v>
      </c>
      <c r="H18" s="54" t="str">
        <f t="shared" si="0"/>
        <v>－</v>
      </c>
    </row>
    <row r="19" spans="1:8" ht="16.5" customHeight="1">
      <c r="A19" s="10">
        <v>112038</v>
      </c>
      <c r="B19" s="47" t="str">
        <f>INDEX(決算データ!$A$12:$AE$2000,MATCH($A19,INDEX(決算データ!$C$12:$C$2000,),),5)</f>
        <v>川口市</v>
      </c>
      <c r="C19" s="53" t="e">
        <f>INDEX(決算データ!$A$13:$DT$2000,MATCH(C$3&amp;$A19,INDEX(決算データ!$A$13:$A$2000&amp;決算データ!$C$13:$C$2000,),),ＴＯＰ!$K$3+5)</f>
        <v>#N/A</v>
      </c>
      <c r="D19" s="53" t="e">
        <f>INDEX(決算データ!$A$13:$DT$2000,MATCH(D$3&amp;$A19,INDEX(決算データ!$A$13:$A$2000&amp;決算データ!$C$13:$C$2000,),),ＴＯＰ!$K$3+5)</f>
        <v>#N/A</v>
      </c>
      <c r="E19" s="53" t="e">
        <f>INDEX(決算データ!$A$13:$DT$2000,MATCH(E$3&amp;$A19,INDEX(決算データ!$A$13:$A$2000&amp;決算データ!$C$13:$C$2000,),),ＴＯＰ!$K$3+5)</f>
        <v>#N/A</v>
      </c>
      <c r="F19" s="53" t="e">
        <f>INDEX(決算データ!$A$13:$DT$2000,MATCH(F$3&amp;$A19,INDEX(決算データ!$A$13:$A$2000&amp;決算データ!$C$13:$C$2000,),),ＴＯＰ!$K$3+5)</f>
        <v>#N/A</v>
      </c>
      <c r="G19" s="53" t="e">
        <f>INDEX(決算データ!$A$13:$DT$2000,MATCH(G$3&amp;$A19,INDEX(決算データ!$A$13:$A$2000&amp;決算データ!$C$13:$C$2000,),),ＴＯＰ!$K$3+5)</f>
        <v>#N/A</v>
      </c>
      <c r="H19" s="54" t="str">
        <f t="shared" si="0"/>
        <v>－</v>
      </c>
    </row>
    <row r="20" spans="1:8" ht="16.5" customHeight="1">
      <c r="A20" s="10">
        <v>112224</v>
      </c>
      <c r="B20" s="47" t="str">
        <f>INDEX(決算データ!$A$12:$AE$2000,MATCH($A20,INDEX(決算データ!$C$12:$C$2000,),),5)</f>
        <v>越谷市</v>
      </c>
      <c r="C20" s="53" t="e">
        <f>INDEX(決算データ!$A$13:$DT$2000,MATCH(C$3&amp;$A20,INDEX(決算データ!$A$13:$A$2000&amp;決算データ!$C$13:$C$2000,),),ＴＯＰ!$K$3+5)</f>
        <v>#N/A</v>
      </c>
      <c r="D20" s="53" t="e">
        <f>INDEX(決算データ!$A$13:$DT$2000,MATCH(D$3&amp;$A20,INDEX(決算データ!$A$13:$A$2000&amp;決算データ!$C$13:$C$2000,),),ＴＯＰ!$K$3+5)</f>
        <v>#N/A</v>
      </c>
      <c r="E20" s="53" t="e">
        <f>INDEX(決算データ!$A$13:$DT$2000,MATCH(E$3&amp;$A20,INDEX(決算データ!$A$13:$A$2000&amp;決算データ!$C$13:$C$2000,),),ＴＯＰ!$K$3+5)</f>
        <v>#N/A</v>
      </c>
      <c r="F20" s="53" t="e">
        <f>INDEX(決算データ!$A$13:$DT$2000,MATCH(F$3&amp;$A20,INDEX(決算データ!$A$13:$A$2000&amp;決算データ!$C$13:$C$2000,),),ＴＯＰ!$K$3+5)</f>
        <v>#N/A</v>
      </c>
      <c r="G20" s="53" t="e">
        <f>INDEX(決算データ!$A$13:$DT$2000,MATCH(G$3&amp;$A20,INDEX(決算データ!$A$13:$A$2000&amp;決算データ!$C$13:$C$2000,),),ＴＯＰ!$K$3+5)</f>
        <v>#N/A</v>
      </c>
      <c r="H20" s="54" t="str">
        <f t="shared" si="0"/>
        <v>－</v>
      </c>
    </row>
    <row r="21" spans="1:8" ht="16.5" customHeight="1">
      <c r="A21" s="10">
        <v>122041</v>
      </c>
      <c r="B21" s="47" t="str">
        <f>INDEX(決算データ!$A$12:$AE$2000,MATCH($A21,INDEX(決算データ!$C$12:$C$2000,),),5)</f>
        <v>船橋市</v>
      </c>
      <c r="C21" s="53" t="e">
        <f>INDEX(決算データ!$A$13:$DT$2000,MATCH(C$3&amp;$A21,INDEX(決算データ!$A$13:$A$2000&amp;決算データ!$C$13:$C$2000,),),ＴＯＰ!$K$3+5)</f>
        <v>#N/A</v>
      </c>
      <c r="D21" s="53" t="e">
        <f>INDEX(決算データ!$A$13:$DT$2000,MATCH(D$3&amp;$A21,INDEX(決算データ!$A$13:$A$2000&amp;決算データ!$C$13:$C$2000,),),ＴＯＰ!$K$3+5)</f>
        <v>#N/A</v>
      </c>
      <c r="E21" s="53" t="e">
        <f>INDEX(決算データ!$A$13:$DT$2000,MATCH(E$3&amp;$A21,INDEX(決算データ!$A$13:$A$2000&amp;決算データ!$C$13:$C$2000,),),ＴＯＰ!$K$3+5)</f>
        <v>#N/A</v>
      </c>
      <c r="F21" s="53" t="e">
        <f>INDEX(決算データ!$A$13:$DT$2000,MATCH(F$3&amp;$A21,INDEX(決算データ!$A$13:$A$2000&amp;決算データ!$C$13:$C$2000,),),ＴＯＰ!$K$3+5)</f>
        <v>#N/A</v>
      </c>
      <c r="G21" s="53" t="e">
        <f>INDEX(決算データ!$A$13:$DT$2000,MATCH(G$3&amp;$A21,INDEX(決算データ!$A$13:$A$2000&amp;決算データ!$C$13:$C$2000,),),ＴＯＰ!$K$3+5)</f>
        <v>#N/A</v>
      </c>
      <c r="H21" s="54" t="str">
        <f t="shared" si="0"/>
        <v>－</v>
      </c>
    </row>
    <row r="22" spans="1:8" ht="16.5" customHeight="1">
      <c r="A22" s="10">
        <v>122173</v>
      </c>
      <c r="B22" s="47" t="str">
        <f>INDEX(決算データ!$A$12:$AE$2000,MATCH($A22,INDEX(決算データ!$C$12:$C$2000,),),5)</f>
        <v>柏市</v>
      </c>
      <c r="C22" s="53" t="e">
        <f>INDEX(決算データ!$A$13:$DT$2000,MATCH(C$3&amp;$A22,INDEX(決算データ!$A$13:$A$2000&amp;決算データ!$C$13:$C$2000,),),ＴＯＰ!$K$3+5)</f>
        <v>#N/A</v>
      </c>
      <c r="D22" s="53" t="e">
        <f>INDEX(決算データ!$A$13:$DT$2000,MATCH(D$3&amp;$A22,INDEX(決算データ!$A$13:$A$2000&amp;決算データ!$C$13:$C$2000,),),ＴＯＰ!$K$3+5)</f>
        <v>#N/A</v>
      </c>
      <c r="E22" s="53" t="e">
        <f>INDEX(決算データ!$A$13:$DT$2000,MATCH(E$3&amp;$A22,INDEX(決算データ!$A$13:$A$2000&amp;決算データ!$C$13:$C$2000,),),ＴＯＰ!$K$3+5)</f>
        <v>#N/A</v>
      </c>
      <c r="F22" s="53" t="e">
        <f>INDEX(決算データ!$A$13:$DT$2000,MATCH(F$3&amp;$A22,INDEX(決算データ!$A$13:$A$2000&amp;決算データ!$C$13:$C$2000,),),ＴＯＰ!$K$3+5)</f>
        <v>#N/A</v>
      </c>
      <c r="G22" s="53" t="e">
        <f>INDEX(決算データ!$A$13:$DT$2000,MATCH(G$3&amp;$A22,INDEX(決算データ!$A$13:$A$2000&amp;決算データ!$C$13:$C$2000,),),ＴＯＰ!$K$3+5)</f>
        <v>#N/A</v>
      </c>
      <c r="H22" s="54" t="str">
        <f t="shared" si="0"/>
        <v>－</v>
      </c>
    </row>
    <row r="23" spans="1:8" ht="16.5" customHeight="1">
      <c r="A23" s="10">
        <v>132012</v>
      </c>
      <c r="B23" s="47" t="str">
        <f>INDEX(決算データ!$A$12:$AE$2000,MATCH($A23,INDEX(決算データ!$C$12:$C$2000,),),5)</f>
        <v>八王子市</v>
      </c>
      <c r="C23" s="53" t="e">
        <f>INDEX(決算データ!$A$13:$DT$2000,MATCH(C$3&amp;$A23,INDEX(決算データ!$A$13:$A$2000&amp;決算データ!$C$13:$C$2000,),),ＴＯＰ!$K$3+5)</f>
        <v>#N/A</v>
      </c>
      <c r="D23" s="53" t="e">
        <f>INDEX(決算データ!$A$13:$DT$2000,MATCH(D$3&amp;$A23,INDEX(決算データ!$A$13:$A$2000&amp;決算データ!$C$13:$C$2000,),),ＴＯＰ!$K$3+5)</f>
        <v>#N/A</v>
      </c>
      <c r="E23" s="53" t="e">
        <f>INDEX(決算データ!$A$13:$DT$2000,MATCH(E$3&amp;$A23,INDEX(決算データ!$A$13:$A$2000&amp;決算データ!$C$13:$C$2000,),),ＴＯＰ!$K$3+5)</f>
        <v>#N/A</v>
      </c>
      <c r="F23" s="53" t="e">
        <f>INDEX(決算データ!$A$13:$DT$2000,MATCH(F$3&amp;$A23,INDEX(決算データ!$A$13:$A$2000&amp;決算データ!$C$13:$C$2000,),),ＴＯＰ!$K$3+5)</f>
        <v>#N/A</v>
      </c>
      <c r="G23" s="53" t="e">
        <f>INDEX(決算データ!$A$13:$DT$2000,MATCH(G$3&amp;$A23,INDEX(決算データ!$A$13:$A$2000&amp;決算データ!$C$13:$C$2000,),),ＴＯＰ!$K$3+5)</f>
        <v>#N/A</v>
      </c>
      <c r="H23" s="54" t="str">
        <f t="shared" si="0"/>
        <v>－</v>
      </c>
    </row>
    <row r="24" spans="1:8" ht="16.5" customHeight="1">
      <c r="A24" s="10">
        <v>142018</v>
      </c>
      <c r="B24" s="47" t="str">
        <f>INDEX(決算データ!$A$12:$AE$2000,MATCH($A24,INDEX(決算データ!$C$12:$C$2000,),),5)</f>
        <v>横須賀市</v>
      </c>
      <c r="C24" s="53" t="e">
        <f>INDEX(決算データ!$A$13:$DT$2000,MATCH(C$3&amp;$A24,INDEX(決算データ!$A$13:$A$2000&amp;決算データ!$C$13:$C$2000,),),ＴＯＰ!$K$3+5)</f>
        <v>#N/A</v>
      </c>
      <c r="D24" s="53" t="e">
        <f>INDEX(決算データ!$A$13:$DT$2000,MATCH(D$3&amp;$A24,INDEX(決算データ!$A$13:$A$2000&amp;決算データ!$C$13:$C$2000,),),ＴＯＰ!$K$3+5)</f>
        <v>#N/A</v>
      </c>
      <c r="E24" s="53" t="e">
        <f>INDEX(決算データ!$A$13:$DT$2000,MATCH(E$3&amp;$A24,INDEX(決算データ!$A$13:$A$2000&amp;決算データ!$C$13:$C$2000,),),ＴＯＰ!$K$3+5)</f>
        <v>#N/A</v>
      </c>
      <c r="F24" s="53" t="e">
        <f>INDEX(決算データ!$A$13:$DT$2000,MATCH(F$3&amp;$A24,INDEX(決算データ!$A$13:$A$2000&amp;決算データ!$C$13:$C$2000,),),ＴＯＰ!$K$3+5)</f>
        <v>#N/A</v>
      </c>
      <c r="G24" s="53" t="e">
        <f>INDEX(決算データ!$A$13:$DT$2000,MATCH(G$3&amp;$A24,INDEX(決算データ!$A$13:$A$2000&amp;決算データ!$C$13:$C$2000,),),ＴＯＰ!$K$3+5)</f>
        <v>#N/A</v>
      </c>
      <c r="H24" s="54" t="str">
        <f t="shared" si="0"/>
        <v>－</v>
      </c>
    </row>
    <row r="25" spans="1:8" ht="16.5" customHeight="1">
      <c r="A25" s="10">
        <v>162019</v>
      </c>
      <c r="B25" s="47" t="str">
        <f>INDEX(決算データ!$A$12:$AE$2000,MATCH($A25,INDEX(決算データ!$C$12:$C$2000,),),5)</f>
        <v>富山市</v>
      </c>
      <c r="C25" s="53" t="e">
        <f>INDEX(決算データ!$A$13:$DT$2000,MATCH(C$3&amp;$A25,INDEX(決算データ!$A$13:$A$2000&amp;決算データ!$C$13:$C$2000,),),ＴＯＰ!$K$3+5)</f>
        <v>#N/A</v>
      </c>
      <c r="D25" s="53" t="e">
        <f>INDEX(決算データ!$A$13:$DT$2000,MATCH(D$3&amp;$A25,INDEX(決算データ!$A$13:$A$2000&amp;決算データ!$C$13:$C$2000,),),ＴＯＰ!$K$3+5)</f>
        <v>#N/A</v>
      </c>
      <c r="E25" s="53" t="e">
        <f>INDEX(決算データ!$A$13:$DT$2000,MATCH(E$3&amp;$A25,INDEX(決算データ!$A$13:$A$2000&amp;決算データ!$C$13:$C$2000,),),ＴＯＰ!$K$3+5)</f>
        <v>#N/A</v>
      </c>
      <c r="F25" s="53" t="e">
        <f>INDEX(決算データ!$A$13:$DT$2000,MATCH(F$3&amp;$A25,INDEX(決算データ!$A$13:$A$2000&amp;決算データ!$C$13:$C$2000,),),ＴＯＰ!$K$3+5)</f>
        <v>#N/A</v>
      </c>
      <c r="G25" s="53" t="e">
        <f>INDEX(決算データ!$A$13:$DT$2000,MATCH(G$3&amp;$A25,INDEX(決算データ!$A$13:$A$2000&amp;決算データ!$C$13:$C$2000,),),ＴＯＰ!$K$3+5)</f>
        <v>#N/A</v>
      </c>
      <c r="H25" s="54" t="str">
        <f t="shared" si="0"/>
        <v>－</v>
      </c>
    </row>
    <row r="26" spans="1:8" ht="16.5" customHeight="1">
      <c r="A26" s="10">
        <v>172014</v>
      </c>
      <c r="B26" s="47" t="str">
        <f>INDEX(決算データ!$A$12:$AE$2000,MATCH($A26,INDEX(決算データ!$C$12:$C$2000,),),5)</f>
        <v>金沢市</v>
      </c>
      <c r="C26" s="53" t="e">
        <f>INDEX(決算データ!$A$13:$DT$2000,MATCH(C$3&amp;$A26,INDEX(決算データ!$A$13:$A$2000&amp;決算データ!$C$13:$C$2000,),),ＴＯＰ!$K$3+5)</f>
        <v>#N/A</v>
      </c>
      <c r="D26" s="53" t="e">
        <f>INDEX(決算データ!$A$13:$DT$2000,MATCH(D$3&amp;$A26,INDEX(決算データ!$A$13:$A$2000&amp;決算データ!$C$13:$C$2000,),),ＴＯＰ!$K$3+5)</f>
        <v>#N/A</v>
      </c>
      <c r="E26" s="53" t="e">
        <f>INDEX(決算データ!$A$13:$DT$2000,MATCH(E$3&amp;$A26,INDEX(決算データ!$A$13:$A$2000&amp;決算データ!$C$13:$C$2000,),),ＴＯＰ!$K$3+5)</f>
        <v>#N/A</v>
      </c>
      <c r="F26" s="53" t="e">
        <f>INDEX(決算データ!$A$13:$DT$2000,MATCH(F$3&amp;$A26,INDEX(決算データ!$A$13:$A$2000&amp;決算データ!$C$13:$C$2000,),),ＴＯＰ!$K$3+5)</f>
        <v>#N/A</v>
      </c>
      <c r="G26" s="53" t="e">
        <f>INDEX(決算データ!$A$13:$DT$2000,MATCH(G$3&amp;$A26,INDEX(決算データ!$A$13:$A$2000&amp;決算データ!$C$13:$C$2000,),),ＴＯＰ!$K$3+5)</f>
        <v>#N/A</v>
      </c>
      <c r="H26" s="54" t="str">
        <f t="shared" si="0"/>
        <v>－</v>
      </c>
    </row>
    <row r="27" spans="1:8" ht="16.5" customHeight="1">
      <c r="A27" s="10">
        <v>182010</v>
      </c>
      <c r="B27" s="47" t="str">
        <f>INDEX(決算データ!$A$12:$AE$2000,MATCH($A27,INDEX(決算データ!$C$12:$C$2000,),),5)</f>
        <v>福井市</v>
      </c>
      <c r="C27" s="53" t="e">
        <f>INDEX(決算データ!$A$13:$DT$2000,MATCH(C$3&amp;$A27,INDEX(決算データ!$A$13:$A$2000&amp;決算データ!$C$13:$C$2000,),),ＴＯＰ!$K$3+5)</f>
        <v>#N/A</v>
      </c>
      <c r="D27" s="53" t="e">
        <f>INDEX(決算データ!$A$13:$DT$2000,MATCH(D$3&amp;$A27,INDEX(決算データ!$A$13:$A$2000&amp;決算データ!$C$13:$C$2000,),),ＴＯＰ!$K$3+5)</f>
        <v>#N/A</v>
      </c>
      <c r="E27" s="53" t="e">
        <f>INDEX(決算データ!$A$13:$DT$2000,MATCH(E$3&amp;$A27,INDEX(決算データ!$A$13:$A$2000&amp;決算データ!$C$13:$C$2000,),),ＴＯＰ!$K$3+5)</f>
        <v>#N/A</v>
      </c>
      <c r="F27" s="53" t="e">
        <f>INDEX(決算データ!$A$13:$DT$2000,MATCH(F$3&amp;$A27,INDEX(決算データ!$A$13:$A$2000&amp;決算データ!$C$13:$C$2000,),),ＴＯＰ!$K$3+5)</f>
        <v>#N/A</v>
      </c>
      <c r="G27" s="53" t="e">
        <f>INDEX(決算データ!$A$13:$DT$2000,MATCH(G$3&amp;$A27,INDEX(決算データ!$A$13:$A$2000&amp;決算データ!$C$13:$C$2000,),),ＴＯＰ!$K$3+5)</f>
        <v>#N/A</v>
      </c>
      <c r="H27" s="54" t="str">
        <f t="shared" si="0"/>
        <v>－</v>
      </c>
    </row>
    <row r="28" spans="1:8" ht="16.5" customHeight="1">
      <c r="A28" s="10">
        <v>192015</v>
      </c>
      <c r="B28" s="47" t="str">
        <f>INDEX(決算データ!$A$12:$AE$2000,MATCH($A28,INDEX(決算データ!$C$12:$C$2000,),),5)</f>
        <v>甲府市</v>
      </c>
      <c r="C28" s="53" t="e">
        <f>INDEX(決算データ!$A$13:$DT$2000,MATCH(C$3&amp;$A28,INDEX(決算データ!$A$13:$A$2000&amp;決算データ!$C$13:$C$2000,),),ＴＯＰ!$K$3+5)</f>
        <v>#N/A</v>
      </c>
      <c r="D28" s="53" t="e">
        <f>INDEX(決算データ!$A$13:$DT$2000,MATCH(D$3&amp;$A28,INDEX(決算データ!$A$13:$A$2000&amp;決算データ!$C$13:$C$2000,),),ＴＯＰ!$K$3+5)</f>
        <v>#N/A</v>
      </c>
      <c r="E28" s="53" t="e">
        <f>INDEX(決算データ!$A$13:$DT$2000,MATCH(E$3&amp;$A28,INDEX(決算データ!$A$13:$A$2000&amp;決算データ!$C$13:$C$2000,),),ＴＯＰ!$K$3+5)</f>
        <v>#N/A</v>
      </c>
      <c r="F28" s="53" t="e">
        <f>INDEX(決算データ!$A$13:$DT$2000,MATCH(F$3&amp;$A28,INDEX(決算データ!$A$13:$A$2000&amp;決算データ!$C$13:$C$2000,),),ＴＯＰ!$K$3+5)</f>
        <v>#N/A</v>
      </c>
      <c r="G28" s="53" t="e">
        <f>INDEX(決算データ!$A$13:$DT$2000,MATCH(G$3&amp;$A28,INDEX(決算データ!$A$13:$A$2000&amp;決算データ!$C$13:$C$2000,),),ＴＯＰ!$K$3+5)</f>
        <v>#N/A</v>
      </c>
      <c r="H28" s="54" t="str">
        <f t="shared" si="0"/>
        <v>－</v>
      </c>
    </row>
    <row r="29" spans="1:8" ht="16.5" customHeight="1">
      <c r="A29" s="10">
        <v>202011</v>
      </c>
      <c r="B29" s="47" t="str">
        <f>INDEX(決算データ!$A$12:$AE$2000,MATCH($A29,INDEX(決算データ!$C$12:$C$2000,),),5)</f>
        <v>長野市</v>
      </c>
      <c r="C29" s="53" t="e">
        <f>INDEX(決算データ!$A$13:$DT$2000,MATCH(C$3&amp;$A29,INDEX(決算データ!$A$13:$A$2000&amp;決算データ!$C$13:$C$2000,),),ＴＯＰ!$K$3+5)</f>
        <v>#N/A</v>
      </c>
      <c r="D29" s="53" t="e">
        <f>INDEX(決算データ!$A$13:$DT$2000,MATCH(D$3&amp;$A29,INDEX(決算データ!$A$13:$A$2000&amp;決算データ!$C$13:$C$2000,),),ＴＯＰ!$K$3+5)</f>
        <v>#N/A</v>
      </c>
      <c r="E29" s="53" t="e">
        <f>INDEX(決算データ!$A$13:$DT$2000,MATCH(E$3&amp;$A29,INDEX(決算データ!$A$13:$A$2000&amp;決算データ!$C$13:$C$2000,),),ＴＯＰ!$K$3+5)</f>
        <v>#N/A</v>
      </c>
      <c r="F29" s="53" t="e">
        <f>INDEX(決算データ!$A$13:$DT$2000,MATCH(F$3&amp;$A29,INDEX(決算データ!$A$13:$A$2000&amp;決算データ!$C$13:$C$2000,),),ＴＯＰ!$K$3+5)</f>
        <v>#N/A</v>
      </c>
      <c r="G29" s="53" t="e">
        <f>INDEX(決算データ!$A$13:$DT$2000,MATCH(G$3&amp;$A29,INDEX(決算データ!$A$13:$A$2000&amp;決算データ!$C$13:$C$2000,),),ＴＯＰ!$K$3+5)</f>
        <v>#N/A</v>
      </c>
      <c r="H29" s="54" t="str">
        <f t="shared" si="0"/>
        <v>－</v>
      </c>
    </row>
    <row r="30" spans="1:8" ht="16.5" customHeight="1">
      <c r="A30" s="10">
        <v>202029</v>
      </c>
      <c r="B30" s="47" t="str">
        <f>INDEX(決算データ!$A$12:$AE$2000,MATCH($A30,INDEX(決算データ!$C$12:$C$2000,),),5)</f>
        <v>松本市</v>
      </c>
      <c r="C30" s="53" t="e">
        <f>INDEX(決算データ!$A$13:$DT$2000,MATCH(C$3&amp;$A30,INDEX(決算データ!$A$13:$A$2000&amp;決算データ!$C$13:$C$2000,),),ＴＯＰ!$K$3+5)</f>
        <v>#N/A</v>
      </c>
      <c r="D30" s="53" t="e">
        <f>INDEX(決算データ!$A$13:$DT$2000,MATCH(D$3&amp;$A30,INDEX(決算データ!$A$13:$A$2000&amp;決算データ!$C$13:$C$2000,),),ＴＯＰ!$K$3+5)</f>
        <v>#N/A</v>
      </c>
      <c r="E30" s="53" t="e">
        <f>INDEX(決算データ!$A$13:$DT$2000,MATCH(E$3&amp;$A30,INDEX(決算データ!$A$13:$A$2000&amp;決算データ!$C$13:$C$2000,),),ＴＯＰ!$K$3+5)</f>
        <v>#N/A</v>
      </c>
      <c r="F30" s="53" t="e">
        <f>INDEX(決算データ!$A$13:$DT$2000,MATCH(F$3&amp;$A30,INDEX(決算データ!$A$13:$A$2000&amp;決算データ!$C$13:$C$2000,),),ＴＯＰ!$K$3+5)</f>
        <v>#N/A</v>
      </c>
      <c r="G30" s="53" t="e">
        <f>INDEX(決算データ!$A$13:$DT$2000,MATCH(G$3&amp;$A30,INDEX(決算データ!$A$13:$A$2000&amp;決算データ!$C$13:$C$2000,),),ＴＯＰ!$K$3+5)</f>
        <v>#N/A</v>
      </c>
      <c r="H30" s="54" t="str">
        <f t="shared" ref="H30:H38" si="1">IF(ISERROR(RANK(G30,$G$4:$G$65))=TRUE,"－",RANK(G30,$G$4:$G$65))</f>
        <v>－</v>
      </c>
    </row>
    <row r="31" spans="1:8" ht="16.5" customHeight="1">
      <c r="A31" s="10">
        <v>212016</v>
      </c>
      <c r="B31" s="47" t="str">
        <f>INDEX(決算データ!$A$12:$AE$2000,MATCH($A31,INDEX(決算データ!$C$12:$C$2000,),),5)</f>
        <v>岐阜市</v>
      </c>
      <c r="C31" s="53" t="e">
        <f>INDEX(決算データ!$A$13:$DT$2000,MATCH(C$3&amp;$A31,INDEX(決算データ!$A$13:$A$2000&amp;決算データ!$C$13:$C$2000,),),ＴＯＰ!$K$3+5)</f>
        <v>#N/A</v>
      </c>
      <c r="D31" s="53" t="e">
        <f>INDEX(決算データ!$A$13:$DT$2000,MATCH(D$3&amp;$A31,INDEX(決算データ!$A$13:$A$2000&amp;決算データ!$C$13:$C$2000,),),ＴＯＰ!$K$3+5)</f>
        <v>#N/A</v>
      </c>
      <c r="E31" s="53" t="e">
        <f>INDEX(決算データ!$A$13:$DT$2000,MATCH(E$3&amp;$A31,INDEX(決算データ!$A$13:$A$2000&amp;決算データ!$C$13:$C$2000,),),ＴＯＰ!$K$3+5)</f>
        <v>#N/A</v>
      </c>
      <c r="F31" s="53" t="e">
        <f>INDEX(決算データ!$A$13:$DT$2000,MATCH(F$3&amp;$A31,INDEX(決算データ!$A$13:$A$2000&amp;決算データ!$C$13:$C$2000,),),ＴＯＰ!$K$3+5)</f>
        <v>#N/A</v>
      </c>
      <c r="G31" s="53" t="e">
        <f>INDEX(決算データ!$A$13:$DT$2000,MATCH(G$3&amp;$A31,INDEX(決算データ!$A$13:$A$2000&amp;決算データ!$C$13:$C$2000,),),ＴＯＰ!$K$3+5)</f>
        <v>#N/A</v>
      </c>
      <c r="H31" s="54" t="str">
        <f t="shared" si="1"/>
        <v>－</v>
      </c>
    </row>
    <row r="32" spans="1:8" ht="16.5" customHeight="1">
      <c r="A32" s="10">
        <v>232017</v>
      </c>
      <c r="B32" s="47" t="str">
        <f>INDEX(決算データ!$A$12:$AE$2000,MATCH($A32,INDEX(決算データ!$C$12:$C$2000,),),5)</f>
        <v>豊橋市</v>
      </c>
      <c r="C32" s="53" t="e">
        <f>INDEX(決算データ!$A$13:$DT$2000,MATCH(C$3&amp;$A32,INDEX(決算データ!$A$13:$A$2000&amp;決算データ!$C$13:$C$2000,),),ＴＯＰ!$K$3+5)</f>
        <v>#N/A</v>
      </c>
      <c r="D32" s="53" t="e">
        <f>INDEX(決算データ!$A$13:$DT$2000,MATCH(D$3&amp;$A32,INDEX(決算データ!$A$13:$A$2000&amp;決算データ!$C$13:$C$2000,),),ＴＯＰ!$K$3+5)</f>
        <v>#N/A</v>
      </c>
      <c r="E32" s="53" t="e">
        <f>INDEX(決算データ!$A$13:$DT$2000,MATCH(E$3&amp;$A32,INDEX(決算データ!$A$13:$A$2000&amp;決算データ!$C$13:$C$2000,),),ＴＯＰ!$K$3+5)</f>
        <v>#N/A</v>
      </c>
      <c r="F32" s="53" t="e">
        <f>INDEX(決算データ!$A$13:$DT$2000,MATCH(F$3&amp;$A32,INDEX(決算データ!$A$13:$A$2000&amp;決算データ!$C$13:$C$2000,),),ＴＯＰ!$K$3+5)</f>
        <v>#N/A</v>
      </c>
      <c r="G32" s="53" t="e">
        <f>INDEX(決算データ!$A$13:$DT$2000,MATCH(G$3&amp;$A32,INDEX(決算データ!$A$13:$A$2000&amp;決算データ!$C$13:$C$2000,),),ＴＯＰ!$K$3+5)</f>
        <v>#N/A</v>
      </c>
      <c r="H32" s="54" t="str">
        <f t="shared" si="1"/>
        <v>－</v>
      </c>
    </row>
    <row r="33" spans="1:8" ht="16.5" customHeight="1">
      <c r="A33" s="10">
        <v>232025</v>
      </c>
      <c r="B33" s="47" t="str">
        <f>INDEX(決算データ!$A$12:$AE$2000,MATCH($A33,INDEX(決算データ!$C$12:$C$2000,),),5)</f>
        <v>岡崎市</v>
      </c>
      <c r="C33" s="53" t="e">
        <f>INDEX(決算データ!$A$13:$DT$2000,MATCH(C$3&amp;$A33,INDEX(決算データ!$A$13:$A$2000&amp;決算データ!$C$13:$C$2000,),),ＴＯＰ!$K$3+5)</f>
        <v>#N/A</v>
      </c>
      <c r="D33" s="53" t="e">
        <f>INDEX(決算データ!$A$13:$DT$2000,MATCH(D$3&amp;$A33,INDEX(決算データ!$A$13:$A$2000&amp;決算データ!$C$13:$C$2000,),),ＴＯＰ!$K$3+5)</f>
        <v>#N/A</v>
      </c>
      <c r="E33" s="53" t="e">
        <f>INDEX(決算データ!$A$13:$DT$2000,MATCH(E$3&amp;$A33,INDEX(決算データ!$A$13:$A$2000&amp;決算データ!$C$13:$C$2000,),),ＴＯＰ!$K$3+5)</f>
        <v>#N/A</v>
      </c>
      <c r="F33" s="53" t="e">
        <f>INDEX(決算データ!$A$13:$DT$2000,MATCH(F$3&amp;$A33,INDEX(決算データ!$A$13:$A$2000&amp;決算データ!$C$13:$C$2000,),),ＴＯＰ!$K$3+5)</f>
        <v>#N/A</v>
      </c>
      <c r="G33" s="53" t="e">
        <f>INDEX(決算データ!$A$13:$DT$2000,MATCH(G$3&amp;$A33,INDEX(決算データ!$A$13:$A$2000&amp;決算データ!$C$13:$C$2000,),),ＴＯＰ!$K$3+5)</f>
        <v>#N/A</v>
      </c>
      <c r="H33" s="54" t="str">
        <f t="shared" si="1"/>
        <v>－</v>
      </c>
    </row>
    <row r="34" spans="1:8" ht="16.5" customHeight="1">
      <c r="A34" s="10">
        <v>232033</v>
      </c>
      <c r="B34" s="47" t="str">
        <f>INDEX(決算データ!$A$12:$AE$2000,MATCH($A34,INDEX(決算データ!$C$12:$C$2000,),),5)</f>
        <v>一宮市</v>
      </c>
      <c r="C34" s="53" t="e">
        <f>INDEX(決算データ!$A$13:$DT$2000,MATCH(C$3&amp;$A34,INDEX(決算データ!$A$13:$A$2000&amp;決算データ!$C$13:$C$2000,),),ＴＯＰ!$K$3+5)</f>
        <v>#N/A</v>
      </c>
      <c r="D34" s="53" t="e">
        <f>INDEX(決算データ!$A$13:$DT$2000,MATCH(D$3&amp;$A34,INDEX(決算データ!$A$13:$A$2000&amp;決算データ!$C$13:$C$2000,),),ＴＯＰ!$K$3+5)</f>
        <v>#N/A</v>
      </c>
      <c r="E34" s="53" t="e">
        <f>INDEX(決算データ!$A$13:$DT$2000,MATCH(E$3&amp;$A34,INDEX(決算データ!$A$13:$A$2000&amp;決算データ!$C$13:$C$2000,),),ＴＯＰ!$K$3+5)</f>
        <v>#N/A</v>
      </c>
      <c r="F34" s="53" t="e">
        <f>INDEX(決算データ!$A$13:$DT$2000,MATCH(F$3&amp;$A34,INDEX(決算データ!$A$13:$A$2000&amp;決算データ!$C$13:$C$2000,),),ＴＯＰ!$K$3+5)</f>
        <v>#N/A</v>
      </c>
      <c r="G34" s="53" t="e">
        <f>INDEX(決算データ!$A$13:$DT$2000,MATCH(G$3&amp;$A34,INDEX(決算データ!$A$13:$A$2000&amp;決算データ!$C$13:$C$2000,),),ＴＯＰ!$K$3+5)</f>
        <v>#N/A</v>
      </c>
      <c r="H34" s="54" t="str">
        <f t="shared" si="1"/>
        <v>－</v>
      </c>
    </row>
    <row r="35" spans="1:8" ht="16.5" customHeight="1">
      <c r="A35" s="10">
        <v>232114</v>
      </c>
      <c r="B35" s="47" t="str">
        <f>INDEX(決算データ!$A$12:$AE$2000,MATCH($A35,INDEX(決算データ!$C$12:$C$2000,),),5)</f>
        <v>豊田市</v>
      </c>
      <c r="C35" s="53" t="e">
        <f>INDEX(決算データ!$A$13:$DT$2000,MATCH(C$3&amp;$A35,INDEX(決算データ!$A$13:$A$2000&amp;決算データ!$C$13:$C$2000,),),ＴＯＰ!$K$3+5)</f>
        <v>#N/A</v>
      </c>
      <c r="D35" s="53" t="e">
        <f>INDEX(決算データ!$A$13:$DT$2000,MATCH(D$3&amp;$A35,INDEX(決算データ!$A$13:$A$2000&amp;決算データ!$C$13:$C$2000,),),ＴＯＰ!$K$3+5)</f>
        <v>#N/A</v>
      </c>
      <c r="E35" s="53" t="e">
        <f>INDEX(決算データ!$A$13:$DT$2000,MATCH(E$3&amp;$A35,INDEX(決算データ!$A$13:$A$2000&amp;決算データ!$C$13:$C$2000,),),ＴＯＰ!$K$3+5)</f>
        <v>#N/A</v>
      </c>
      <c r="F35" s="53" t="e">
        <f>INDEX(決算データ!$A$13:$DT$2000,MATCH(F$3&amp;$A35,INDEX(決算データ!$A$13:$A$2000&amp;決算データ!$C$13:$C$2000,),),ＴＯＰ!$K$3+5)</f>
        <v>#N/A</v>
      </c>
      <c r="G35" s="53" t="e">
        <f>INDEX(決算データ!$A$13:$DT$2000,MATCH(G$3&amp;$A35,INDEX(決算データ!$A$13:$A$2000&amp;決算データ!$C$13:$C$2000,),),ＴＯＰ!$K$3+5)</f>
        <v>#N/A</v>
      </c>
      <c r="H35" s="54" t="str">
        <f t="shared" si="1"/>
        <v>－</v>
      </c>
    </row>
    <row r="36" spans="1:8" ht="16.5" customHeight="1">
      <c r="A36" s="10">
        <v>252018</v>
      </c>
      <c r="B36" s="47" t="str">
        <f>INDEX(決算データ!$A$12:$AE$2000,MATCH($A36,INDEX(決算データ!$C$12:$C$2000,),),5)</f>
        <v>大津市</v>
      </c>
      <c r="C36" s="53" t="e">
        <f>INDEX(決算データ!$A$13:$DT$2000,MATCH(C$3&amp;$A36,INDEX(決算データ!$A$13:$A$2000&amp;決算データ!$C$13:$C$2000,),),ＴＯＰ!$K$3+5)</f>
        <v>#N/A</v>
      </c>
      <c r="D36" s="53" t="e">
        <f>INDEX(決算データ!$A$13:$DT$2000,MATCH(D$3&amp;$A36,INDEX(決算データ!$A$13:$A$2000&amp;決算データ!$C$13:$C$2000,),),ＴＯＰ!$K$3+5)</f>
        <v>#N/A</v>
      </c>
      <c r="E36" s="53" t="e">
        <f>INDEX(決算データ!$A$13:$DT$2000,MATCH(E$3&amp;$A36,INDEX(決算データ!$A$13:$A$2000&amp;決算データ!$C$13:$C$2000,),),ＴＯＰ!$K$3+5)</f>
        <v>#N/A</v>
      </c>
      <c r="F36" s="53" t="e">
        <f>INDEX(決算データ!$A$13:$DT$2000,MATCH(F$3&amp;$A36,INDEX(決算データ!$A$13:$A$2000&amp;決算データ!$C$13:$C$2000,),),ＴＯＰ!$K$3+5)</f>
        <v>#N/A</v>
      </c>
      <c r="G36" s="53" t="e">
        <f>INDEX(決算データ!$A$13:$DT$2000,MATCH(G$3&amp;$A36,INDEX(決算データ!$A$13:$A$2000&amp;決算データ!$C$13:$C$2000,),),ＴＯＰ!$K$3+5)</f>
        <v>#N/A</v>
      </c>
      <c r="H36" s="54" t="str">
        <f t="shared" si="1"/>
        <v>－</v>
      </c>
    </row>
    <row r="37" spans="1:8" ht="16.5" customHeight="1">
      <c r="A37" s="10">
        <v>272035</v>
      </c>
      <c r="B37" s="47" t="str">
        <f>INDEX(決算データ!$A$12:$AE$2000,MATCH($A37,INDEX(決算データ!$C$12:$C$2000,),),5)</f>
        <v>豊中市</v>
      </c>
      <c r="C37" s="53" t="e">
        <f>INDEX(決算データ!$A$13:$DT$2000,MATCH(C$3&amp;$A37,INDEX(決算データ!$A$13:$A$2000&amp;決算データ!$C$13:$C$2000,),),ＴＯＰ!$K$3+5)</f>
        <v>#N/A</v>
      </c>
      <c r="D37" s="53" t="e">
        <f>INDEX(決算データ!$A$13:$DT$2000,MATCH(D$3&amp;$A37,INDEX(決算データ!$A$13:$A$2000&amp;決算データ!$C$13:$C$2000,),),ＴＯＰ!$K$3+5)</f>
        <v>#N/A</v>
      </c>
      <c r="E37" s="53" t="e">
        <f>INDEX(決算データ!$A$13:$DT$2000,MATCH(E$3&amp;$A37,INDEX(決算データ!$A$13:$A$2000&amp;決算データ!$C$13:$C$2000,),),ＴＯＰ!$K$3+5)</f>
        <v>#N/A</v>
      </c>
      <c r="F37" s="53" t="e">
        <f>INDEX(決算データ!$A$13:$DT$2000,MATCH(F$3&amp;$A37,INDEX(決算データ!$A$13:$A$2000&amp;決算データ!$C$13:$C$2000,),),ＴＯＰ!$K$3+5)</f>
        <v>#N/A</v>
      </c>
      <c r="G37" s="53" t="e">
        <f>INDEX(決算データ!$A$13:$DT$2000,MATCH(G$3&amp;$A37,INDEX(決算データ!$A$13:$A$2000&amp;決算データ!$C$13:$C$2000,),),ＴＯＰ!$K$3+5)</f>
        <v>#N/A</v>
      </c>
      <c r="H37" s="54" t="str">
        <f t="shared" si="1"/>
        <v>－</v>
      </c>
    </row>
    <row r="38" spans="1:8" ht="16.5" customHeight="1">
      <c r="A38" s="10">
        <v>272051</v>
      </c>
      <c r="B38" s="47" t="str">
        <f>INDEX(決算データ!$A$12:$AE$2000,MATCH($A38,INDEX(決算データ!$C$12:$C$2000,),),5)</f>
        <v>吹田市</v>
      </c>
      <c r="C38" s="53" t="e">
        <f>INDEX(決算データ!$A$13:$DT$2000,MATCH(C$3&amp;$A38,INDEX(決算データ!$A$13:$A$2000&amp;決算データ!$C$13:$C$2000,),),ＴＯＰ!$K$3+5)</f>
        <v>#N/A</v>
      </c>
      <c r="D38" s="53" t="e">
        <f>INDEX(決算データ!$A$13:$DT$2000,MATCH(D$3&amp;$A38,INDEX(決算データ!$A$13:$A$2000&amp;決算データ!$C$13:$C$2000,),),ＴＯＰ!$K$3+5)</f>
        <v>#N/A</v>
      </c>
      <c r="E38" s="53" t="e">
        <f>INDEX(決算データ!$A$13:$DT$2000,MATCH(E$3&amp;$A38,INDEX(決算データ!$A$13:$A$2000&amp;決算データ!$C$13:$C$2000,),),ＴＯＰ!$K$3+5)</f>
        <v>#N/A</v>
      </c>
      <c r="F38" s="53" t="e">
        <f>INDEX(決算データ!$A$13:$DT$2000,MATCH(F$3&amp;$A38,INDEX(決算データ!$A$13:$A$2000&amp;決算データ!$C$13:$C$2000,),),ＴＯＰ!$K$3+5)</f>
        <v>#N/A</v>
      </c>
      <c r="G38" s="53" t="e">
        <f>INDEX(決算データ!$A$13:$DT$2000,MATCH(G$3&amp;$A38,INDEX(決算データ!$A$13:$A$2000&amp;決算データ!$C$13:$C$2000,),),ＴＯＰ!$K$3+5)</f>
        <v>#N/A</v>
      </c>
      <c r="H38" s="54" t="str">
        <f t="shared" si="1"/>
        <v>－</v>
      </c>
    </row>
    <row r="39" spans="1:8" ht="16.5" customHeight="1">
      <c r="A39" s="10">
        <v>272078</v>
      </c>
      <c r="B39" s="47" t="str">
        <f>INDEX(決算データ!$A$12:$AE$2000,MATCH($A39,INDEX(決算データ!$C$12:$C$2000,),),5)</f>
        <v>高槻市</v>
      </c>
      <c r="C39" s="53" t="e">
        <f>INDEX(決算データ!$A$13:$DT$2000,MATCH(C$3&amp;$A39,INDEX(決算データ!$A$13:$A$2000&amp;決算データ!$C$13:$C$2000,),),ＴＯＰ!$K$3+5)</f>
        <v>#N/A</v>
      </c>
      <c r="D39" s="53" t="e">
        <f>INDEX(決算データ!$A$13:$DT$2000,MATCH(D$3&amp;$A39,INDEX(決算データ!$A$13:$A$2000&amp;決算データ!$C$13:$C$2000,),),ＴＯＰ!$K$3+5)</f>
        <v>#N/A</v>
      </c>
      <c r="E39" s="53" t="e">
        <f>INDEX(決算データ!$A$13:$DT$2000,MATCH(E$3&amp;$A39,INDEX(決算データ!$A$13:$A$2000&amp;決算データ!$C$13:$C$2000,),),ＴＯＰ!$K$3+5)</f>
        <v>#N/A</v>
      </c>
      <c r="F39" s="53" t="e">
        <f>INDEX(決算データ!$A$13:$DT$2000,MATCH(F$3&amp;$A39,INDEX(決算データ!$A$13:$A$2000&amp;決算データ!$C$13:$C$2000,),),ＴＯＰ!$K$3+5)</f>
        <v>#N/A</v>
      </c>
      <c r="G39" s="53" t="e">
        <f>INDEX(決算データ!$A$13:$DT$2000,MATCH(G$3&amp;$A39,INDEX(決算データ!$A$13:$A$2000&amp;決算データ!$C$13:$C$2000,),),ＴＯＰ!$K$3+5)</f>
        <v>#N/A</v>
      </c>
      <c r="H39" s="54" t="str">
        <f t="shared" si="0"/>
        <v>－</v>
      </c>
    </row>
    <row r="40" spans="1:8" ht="16.5" customHeight="1">
      <c r="A40" s="10">
        <v>272108</v>
      </c>
      <c r="B40" s="47" t="str">
        <f>INDEX(決算データ!$A$12:$AE$2000,MATCH($A40,INDEX(決算データ!$C$12:$C$2000,),),5)</f>
        <v>枚方市</v>
      </c>
      <c r="C40" s="53" t="e">
        <f>INDEX(決算データ!$A$13:$DT$2000,MATCH(C$3&amp;$A40,INDEX(決算データ!$A$13:$A$2000&amp;決算データ!$C$13:$C$2000,),),ＴＯＰ!$K$3+5)</f>
        <v>#N/A</v>
      </c>
      <c r="D40" s="53" t="e">
        <f>INDEX(決算データ!$A$13:$DT$2000,MATCH(D$3&amp;$A40,INDEX(決算データ!$A$13:$A$2000&amp;決算データ!$C$13:$C$2000,),),ＴＯＰ!$K$3+5)</f>
        <v>#N/A</v>
      </c>
      <c r="E40" s="53" t="e">
        <f>INDEX(決算データ!$A$13:$DT$2000,MATCH(E$3&amp;$A40,INDEX(決算データ!$A$13:$A$2000&amp;決算データ!$C$13:$C$2000,),),ＴＯＰ!$K$3+5)</f>
        <v>#N/A</v>
      </c>
      <c r="F40" s="53" t="e">
        <f>INDEX(決算データ!$A$13:$DT$2000,MATCH(F$3&amp;$A40,INDEX(決算データ!$A$13:$A$2000&amp;決算データ!$C$13:$C$2000,),),ＴＯＰ!$K$3+5)</f>
        <v>#N/A</v>
      </c>
      <c r="G40" s="53" t="e">
        <f>INDEX(決算データ!$A$13:$DT$2000,MATCH(G$3&amp;$A40,INDEX(決算データ!$A$13:$A$2000&amp;決算データ!$C$13:$C$2000,),),ＴＯＰ!$K$3+5)</f>
        <v>#N/A</v>
      </c>
      <c r="H40" s="54" t="str">
        <f t="shared" si="0"/>
        <v>－</v>
      </c>
    </row>
    <row r="41" spans="1:8" ht="16.5" customHeight="1">
      <c r="A41" s="10">
        <v>272124</v>
      </c>
      <c r="B41" s="47" t="str">
        <f>INDEX(決算データ!$A$12:$AE$2000,MATCH($A41,INDEX(決算データ!$C$12:$C$2000,),),5)</f>
        <v>八尾市</v>
      </c>
      <c r="C41" s="53" t="e">
        <f>INDEX(決算データ!$A$13:$DT$2000,MATCH(C$3&amp;$A41,INDEX(決算データ!$A$13:$A$2000&amp;決算データ!$C$13:$C$2000,),),ＴＯＰ!$K$3+5)</f>
        <v>#N/A</v>
      </c>
      <c r="D41" s="53" t="e">
        <f>INDEX(決算データ!$A$13:$DT$2000,MATCH(D$3&amp;$A41,INDEX(決算データ!$A$13:$A$2000&amp;決算データ!$C$13:$C$2000,),),ＴＯＰ!$K$3+5)</f>
        <v>#N/A</v>
      </c>
      <c r="E41" s="53" t="e">
        <f>INDEX(決算データ!$A$13:$DT$2000,MATCH(E$3&amp;$A41,INDEX(決算データ!$A$13:$A$2000&amp;決算データ!$C$13:$C$2000,),),ＴＯＰ!$K$3+5)</f>
        <v>#N/A</v>
      </c>
      <c r="F41" s="53" t="e">
        <f>INDEX(決算データ!$A$13:$DT$2000,MATCH(F$3&amp;$A41,INDEX(決算データ!$A$13:$A$2000&amp;決算データ!$C$13:$C$2000,),),ＴＯＰ!$K$3+5)</f>
        <v>#N/A</v>
      </c>
      <c r="G41" s="53" t="e">
        <f>INDEX(決算データ!$A$13:$DT$2000,MATCH(G$3&amp;$A41,INDEX(決算データ!$A$13:$A$2000&amp;決算データ!$C$13:$C$2000,),),ＴＯＰ!$K$3+5)</f>
        <v>#N/A</v>
      </c>
      <c r="H41" s="54" t="str">
        <f t="shared" si="0"/>
        <v>－</v>
      </c>
    </row>
    <row r="42" spans="1:8" ht="16.5" customHeight="1">
      <c r="A42" s="10">
        <v>272159</v>
      </c>
      <c r="B42" s="47" t="str">
        <f>INDEX(決算データ!$A$12:$AE$2000,MATCH($A42,INDEX(決算データ!$C$12:$C$2000,),),5)</f>
        <v>寝屋川市</v>
      </c>
      <c r="C42" s="53" t="e">
        <f>INDEX(決算データ!$A$13:$DT$2000,MATCH(C$3&amp;$A42,INDEX(決算データ!$A$13:$A$2000&amp;決算データ!$C$13:$C$2000,),),ＴＯＰ!$K$3+5)</f>
        <v>#N/A</v>
      </c>
      <c r="D42" s="53" t="e">
        <f>INDEX(決算データ!$A$13:$DT$2000,MATCH(D$3&amp;$A42,INDEX(決算データ!$A$13:$A$2000&amp;決算データ!$C$13:$C$2000,),),ＴＯＰ!$K$3+5)</f>
        <v>#N/A</v>
      </c>
      <c r="E42" s="53" t="e">
        <f>INDEX(決算データ!$A$13:$DT$2000,MATCH(E$3&amp;$A42,INDEX(決算データ!$A$13:$A$2000&amp;決算データ!$C$13:$C$2000,),),ＴＯＰ!$K$3+5)</f>
        <v>#N/A</v>
      </c>
      <c r="F42" s="53" t="e">
        <f>INDEX(決算データ!$A$13:$DT$2000,MATCH(F$3&amp;$A42,INDEX(決算データ!$A$13:$A$2000&amp;決算データ!$C$13:$C$2000,),),ＴＯＰ!$K$3+5)</f>
        <v>#N/A</v>
      </c>
      <c r="G42" s="53" t="e">
        <f>INDEX(決算データ!$A$13:$DT$2000,MATCH(G$3&amp;$A42,INDEX(決算データ!$A$13:$A$2000&amp;決算データ!$C$13:$C$2000,),),ＴＯＰ!$K$3+5)</f>
        <v>#N/A</v>
      </c>
      <c r="H42" s="54" t="str">
        <f t="shared" si="0"/>
        <v>－</v>
      </c>
    </row>
    <row r="43" spans="1:8" ht="16.5" customHeight="1">
      <c r="A43" s="10">
        <v>272272</v>
      </c>
      <c r="B43" s="47" t="str">
        <f>INDEX(決算データ!$A$12:$AE$2000,MATCH($A43,INDEX(決算データ!$C$12:$C$2000,),),5)</f>
        <v>東大阪市</v>
      </c>
      <c r="C43" s="53" t="e">
        <f>INDEX(決算データ!$A$13:$DT$2000,MATCH(C$3&amp;$A43,INDEX(決算データ!$A$13:$A$2000&amp;決算データ!$C$13:$C$2000,),),ＴＯＰ!$K$3+5)</f>
        <v>#N/A</v>
      </c>
      <c r="D43" s="53" t="e">
        <f>INDEX(決算データ!$A$13:$DT$2000,MATCH(D$3&amp;$A43,INDEX(決算データ!$A$13:$A$2000&amp;決算データ!$C$13:$C$2000,),),ＴＯＰ!$K$3+5)</f>
        <v>#N/A</v>
      </c>
      <c r="E43" s="53" t="e">
        <f>INDEX(決算データ!$A$13:$DT$2000,MATCH(E$3&amp;$A43,INDEX(決算データ!$A$13:$A$2000&amp;決算データ!$C$13:$C$2000,),),ＴＯＰ!$K$3+5)</f>
        <v>#N/A</v>
      </c>
      <c r="F43" s="53" t="e">
        <f>INDEX(決算データ!$A$13:$DT$2000,MATCH(F$3&amp;$A43,INDEX(決算データ!$A$13:$A$2000&amp;決算データ!$C$13:$C$2000,),),ＴＯＰ!$K$3+5)</f>
        <v>#N/A</v>
      </c>
      <c r="G43" s="53" t="e">
        <f>INDEX(決算データ!$A$13:$DT$2000,MATCH(G$3&amp;$A43,INDEX(決算データ!$A$13:$A$2000&amp;決算データ!$C$13:$C$2000,),),ＴＯＰ!$K$3+5)</f>
        <v>#N/A</v>
      </c>
      <c r="H43" s="54" t="str">
        <f t="shared" si="0"/>
        <v>－</v>
      </c>
    </row>
    <row r="44" spans="1:8" ht="16.5" customHeight="1">
      <c r="A44" s="10">
        <v>282014</v>
      </c>
      <c r="B44" s="47" t="str">
        <f>INDEX(決算データ!$A$12:$AE$2000,MATCH($A44,INDEX(決算データ!$C$12:$C$2000,),),5)</f>
        <v>姫路市</v>
      </c>
      <c r="C44" s="53" t="e">
        <f>INDEX(決算データ!$A$13:$DT$2000,MATCH(C$3&amp;$A44,INDEX(決算データ!$A$13:$A$2000&amp;決算データ!$C$13:$C$2000,),),ＴＯＰ!$K$3+5)</f>
        <v>#N/A</v>
      </c>
      <c r="D44" s="53" t="e">
        <f>INDEX(決算データ!$A$13:$DT$2000,MATCH(D$3&amp;$A44,INDEX(決算データ!$A$13:$A$2000&amp;決算データ!$C$13:$C$2000,),),ＴＯＰ!$K$3+5)</f>
        <v>#N/A</v>
      </c>
      <c r="E44" s="53" t="e">
        <f>INDEX(決算データ!$A$13:$DT$2000,MATCH(E$3&amp;$A44,INDEX(決算データ!$A$13:$A$2000&amp;決算データ!$C$13:$C$2000,),),ＴＯＰ!$K$3+5)</f>
        <v>#N/A</v>
      </c>
      <c r="F44" s="53" t="e">
        <f>INDEX(決算データ!$A$13:$DT$2000,MATCH(F$3&amp;$A44,INDEX(決算データ!$A$13:$A$2000&amp;決算データ!$C$13:$C$2000,),),ＴＯＰ!$K$3+5)</f>
        <v>#N/A</v>
      </c>
      <c r="G44" s="53" t="e">
        <f>INDEX(決算データ!$A$13:$DT$2000,MATCH(G$3&amp;$A44,INDEX(決算データ!$A$13:$A$2000&amp;決算データ!$C$13:$C$2000,),),ＴＯＰ!$K$3+5)</f>
        <v>#N/A</v>
      </c>
      <c r="H44" s="54" t="str">
        <f t="shared" si="0"/>
        <v>－</v>
      </c>
    </row>
    <row r="45" spans="1:8" ht="16.5" customHeight="1">
      <c r="A45" s="10">
        <v>282022</v>
      </c>
      <c r="B45" s="47" t="str">
        <f>INDEX(決算データ!$A$12:$AE$2000,MATCH($A45,INDEX(決算データ!$C$12:$C$2000,),),5)</f>
        <v>尼崎市</v>
      </c>
      <c r="C45" s="53" t="e">
        <f>INDEX(決算データ!$A$13:$DT$2000,MATCH(C$3&amp;$A45,INDEX(決算データ!$A$13:$A$2000&amp;決算データ!$C$13:$C$2000,),),ＴＯＰ!$K$3+5)</f>
        <v>#N/A</v>
      </c>
      <c r="D45" s="53" t="e">
        <f>INDEX(決算データ!$A$13:$DT$2000,MATCH(D$3&amp;$A45,INDEX(決算データ!$A$13:$A$2000&amp;決算データ!$C$13:$C$2000,),),ＴＯＰ!$K$3+5)</f>
        <v>#N/A</v>
      </c>
      <c r="E45" s="53" t="e">
        <f>INDEX(決算データ!$A$13:$DT$2000,MATCH(E$3&amp;$A45,INDEX(決算データ!$A$13:$A$2000&amp;決算データ!$C$13:$C$2000,),),ＴＯＰ!$K$3+5)</f>
        <v>#N/A</v>
      </c>
      <c r="F45" s="53" t="e">
        <f>INDEX(決算データ!$A$13:$DT$2000,MATCH(F$3&amp;$A45,INDEX(決算データ!$A$13:$A$2000&amp;決算データ!$C$13:$C$2000,),),ＴＯＰ!$K$3+5)</f>
        <v>#N/A</v>
      </c>
      <c r="G45" s="53" t="e">
        <f>INDEX(決算データ!$A$13:$DT$2000,MATCH(G$3&amp;$A45,INDEX(決算データ!$A$13:$A$2000&amp;決算データ!$C$13:$C$2000,),),ＴＯＰ!$K$3+5)</f>
        <v>#N/A</v>
      </c>
      <c r="H45" s="54" t="str">
        <f t="shared" si="0"/>
        <v>－</v>
      </c>
    </row>
    <row r="46" spans="1:8" ht="16.5" customHeight="1">
      <c r="A46" s="10">
        <v>282031</v>
      </c>
      <c r="B46" s="47" t="str">
        <f>INDEX(決算データ!$A$12:$AE$2000,MATCH($A46,INDEX(決算データ!$C$12:$C$2000,),),5)</f>
        <v>明石市</v>
      </c>
      <c r="C46" s="53" t="e">
        <f>INDEX(決算データ!$A$13:$DT$2000,MATCH(C$3&amp;$A46,INDEX(決算データ!$A$13:$A$2000&amp;決算データ!$C$13:$C$2000,),),ＴＯＰ!$K$3+5)</f>
        <v>#N/A</v>
      </c>
      <c r="D46" s="53" t="e">
        <f>INDEX(決算データ!$A$13:$DT$2000,MATCH(D$3&amp;$A46,INDEX(決算データ!$A$13:$A$2000&amp;決算データ!$C$13:$C$2000,),),ＴＯＰ!$K$3+5)</f>
        <v>#N/A</v>
      </c>
      <c r="E46" s="53" t="e">
        <f>INDEX(決算データ!$A$13:$DT$2000,MATCH(E$3&amp;$A46,INDEX(決算データ!$A$13:$A$2000&amp;決算データ!$C$13:$C$2000,),),ＴＯＰ!$K$3+5)</f>
        <v>#N/A</v>
      </c>
      <c r="F46" s="53" t="e">
        <f>INDEX(決算データ!$A$13:$DT$2000,MATCH(F$3&amp;$A46,INDEX(決算データ!$A$13:$A$2000&amp;決算データ!$C$13:$C$2000,),),ＴＯＰ!$K$3+5)</f>
        <v>#N/A</v>
      </c>
      <c r="G46" s="53" t="e">
        <f>INDEX(決算データ!$A$13:$DT$2000,MATCH(G$3&amp;$A46,INDEX(決算データ!$A$13:$A$2000&amp;決算データ!$C$13:$C$2000,),),ＴＯＰ!$K$3+5)</f>
        <v>#N/A</v>
      </c>
      <c r="H46" s="54" t="str">
        <f t="shared" si="0"/>
        <v>－</v>
      </c>
    </row>
    <row r="47" spans="1:8" ht="16.5" customHeight="1">
      <c r="A47" s="10">
        <v>282049</v>
      </c>
      <c r="B47" s="47" t="str">
        <f>INDEX(決算データ!$A$12:$AE$2000,MATCH($A47,INDEX(決算データ!$C$12:$C$2000,),),5)</f>
        <v>西宮市</v>
      </c>
      <c r="C47" s="53" t="e">
        <f>INDEX(決算データ!$A$13:$DT$2000,MATCH(C$3&amp;$A47,INDEX(決算データ!$A$13:$A$2000&amp;決算データ!$C$13:$C$2000,),),ＴＯＰ!$K$3+5)</f>
        <v>#N/A</v>
      </c>
      <c r="D47" s="53" t="e">
        <f>INDEX(決算データ!$A$13:$DT$2000,MATCH(D$3&amp;$A47,INDEX(決算データ!$A$13:$A$2000&amp;決算データ!$C$13:$C$2000,),),ＴＯＰ!$K$3+5)</f>
        <v>#N/A</v>
      </c>
      <c r="E47" s="53" t="e">
        <f>INDEX(決算データ!$A$13:$DT$2000,MATCH(E$3&amp;$A47,INDEX(決算データ!$A$13:$A$2000&amp;決算データ!$C$13:$C$2000,),),ＴＯＰ!$K$3+5)</f>
        <v>#N/A</v>
      </c>
      <c r="F47" s="53" t="e">
        <f>INDEX(決算データ!$A$13:$DT$2000,MATCH(F$3&amp;$A47,INDEX(決算データ!$A$13:$A$2000&amp;決算データ!$C$13:$C$2000,),),ＴＯＰ!$K$3+5)</f>
        <v>#N/A</v>
      </c>
      <c r="G47" s="53" t="e">
        <f>INDEX(決算データ!$A$13:$DT$2000,MATCH(G$3&amp;$A47,INDEX(決算データ!$A$13:$A$2000&amp;決算データ!$C$13:$C$2000,),),ＴＯＰ!$K$3+5)</f>
        <v>#N/A</v>
      </c>
      <c r="H47" s="54" t="str">
        <f t="shared" si="0"/>
        <v>－</v>
      </c>
    </row>
    <row r="48" spans="1:8" ht="16.5" customHeight="1">
      <c r="A48" s="10">
        <v>292010</v>
      </c>
      <c r="B48" s="47" t="str">
        <f>INDEX(決算データ!$A$12:$AE$2000,MATCH($A48,INDEX(決算データ!$C$12:$C$2000,),),5)</f>
        <v>奈良市</v>
      </c>
      <c r="C48" s="53" t="e">
        <f>INDEX(決算データ!$A$13:$DT$2000,MATCH(C$3&amp;$A48,INDEX(決算データ!$A$13:$A$2000&amp;決算データ!$C$13:$C$2000,),),ＴＯＰ!$K$3+5)</f>
        <v>#N/A</v>
      </c>
      <c r="D48" s="53" t="e">
        <f>INDEX(決算データ!$A$13:$DT$2000,MATCH(D$3&amp;$A48,INDEX(決算データ!$A$13:$A$2000&amp;決算データ!$C$13:$C$2000,),),ＴＯＰ!$K$3+5)</f>
        <v>#N/A</v>
      </c>
      <c r="E48" s="53" t="e">
        <f>INDEX(決算データ!$A$13:$DT$2000,MATCH(E$3&amp;$A48,INDEX(決算データ!$A$13:$A$2000&amp;決算データ!$C$13:$C$2000,),),ＴＯＰ!$K$3+5)</f>
        <v>#N/A</v>
      </c>
      <c r="F48" s="53" t="e">
        <f>INDEX(決算データ!$A$13:$DT$2000,MATCH(F$3&amp;$A48,INDEX(決算データ!$A$13:$A$2000&amp;決算データ!$C$13:$C$2000,),),ＴＯＰ!$K$3+5)</f>
        <v>#N/A</v>
      </c>
      <c r="G48" s="53" t="e">
        <f>INDEX(決算データ!$A$13:$DT$2000,MATCH(G$3&amp;$A48,INDEX(決算データ!$A$13:$A$2000&amp;決算データ!$C$13:$C$2000,),),ＴＯＰ!$K$3+5)</f>
        <v>#N/A</v>
      </c>
      <c r="H48" s="54" t="str">
        <f t="shared" si="0"/>
        <v>－</v>
      </c>
    </row>
    <row r="49" spans="1:8" ht="16.5" customHeight="1">
      <c r="A49" s="10">
        <v>302015</v>
      </c>
      <c r="B49" s="47" t="str">
        <f>INDEX(決算データ!$A$12:$AE$2000,MATCH($A49,INDEX(決算データ!$C$12:$C$2000,),),5)</f>
        <v>和歌山市</v>
      </c>
      <c r="C49" s="53" t="e">
        <f>INDEX(決算データ!$A$13:$DT$2000,MATCH(C$3&amp;$A49,INDEX(決算データ!$A$13:$A$2000&amp;決算データ!$C$13:$C$2000,),),ＴＯＰ!$K$3+5)</f>
        <v>#N/A</v>
      </c>
      <c r="D49" s="53" t="e">
        <f>INDEX(決算データ!$A$13:$DT$2000,MATCH(D$3&amp;$A49,INDEX(決算データ!$A$13:$A$2000&amp;決算データ!$C$13:$C$2000,),),ＴＯＰ!$K$3+5)</f>
        <v>#N/A</v>
      </c>
      <c r="E49" s="53" t="e">
        <f>INDEX(決算データ!$A$13:$DT$2000,MATCH(E$3&amp;$A49,INDEX(決算データ!$A$13:$A$2000&amp;決算データ!$C$13:$C$2000,),),ＴＯＰ!$K$3+5)</f>
        <v>#N/A</v>
      </c>
      <c r="F49" s="53" t="e">
        <f>INDEX(決算データ!$A$13:$DT$2000,MATCH(F$3&amp;$A49,INDEX(決算データ!$A$13:$A$2000&amp;決算データ!$C$13:$C$2000,),),ＴＯＰ!$K$3+5)</f>
        <v>#N/A</v>
      </c>
      <c r="G49" s="53" t="e">
        <f>INDEX(決算データ!$A$13:$DT$2000,MATCH(G$3&amp;$A49,INDEX(決算データ!$A$13:$A$2000&amp;決算データ!$C$13:$C$2000,),),ＴＯＰ!$K$3+5)</f>
        <v>#N/A</v>
      </c>
      <c r="H49" s="54" t="str">
        <f t="shared" si="0"/>
        <v>－</v>
      </c>
    </row>
    <row r="50" spans="1:8" ht="16.5" customHeight="1">
      <c r="A50" s="10">
        <v>312011</v>
      </c>
      <c r="B50" s="47" t="str">
        <f>INDEX(決算データ!$A$12:$AE$2000,MATCH($A50,INDEX(決算データ!$C$12:$C$2000,),),5)</f>
        <v>鳥取市</v>
      </c>
      <c r="C50" s="53" t="e">
        <f>INDEX(決算データ!$A$13:$DT$2000,MATCH(C$3&amp;$A50,INDEX(決算データ!$A$13:$A$2000&amp;決算データ!$C$13:$C$2000,),),ＴＯＰ!$K$3+5)</f>
        <v>#N/A</v>
      </c>
      <c r="D50" s="53" t="e">
        <f>INDEX(決算データ!$A$13:$DT$2000,MATCH(D$3&amp;$A50,INDEX(決算データ!$A$13:$A$2000&amp;決算データ!$C$13:$C$2000,),),ＴＯＰ!$K$3+5)</f>
        <v>#N/A</v>
      </c>
      <c r="E50" s="53" t="e">
        <f>INDEX(決算データ!$A$13:$DT$2000,MATCH(E$3&amp;$A50,INDEX(決算データ!$A$13:$A$2000&amp;決算データ!$C$13:$C$2000,),),ＴＯＰ!$K$3+5)</f>
        <v>#N/A</v>
      </c>
      <c r="F50" s="53" t="e">
        <f>INDEX(決算データ!$A$13:$DT$2000,MATCH(F$3&amp;$A50,INDEX(決算データ!$A$13:$A$2000&amp;決算データ!$C$13:$C$2000,),),ＴＯＰ!$K$3+5)</f>
        <v>#N/A</v>
      </c>
      <c r="G50" s="53" t="e">
        <f>INDEX(決算データ!$A$13:$DT$2000,MATCH(G$3&amp;$A50,INDEX(決算データ!$A$13:$A$2000&amp;決算データ!$C$13:$C$2000,),),ＴＯＰ!$K$3+5)</f>
        <v>#N/A</v>
      </c>
      <c r="H50" s="54" t="str">
        <f t="shared" si="0"/>
        <v>－</v>
      </c>
    </row>
    <row r="51" spans="1:8" ht="16.5" customHeight="1">
      <c r="A51" s="10">
        <v>322016</v>
      </c>
      <c r="B51" s="47" t="str">
        <f>INDEX(決算データ!$A$12:$AE$2000,MATCH($A51,INDEX(決算データ!$C$12:$C$2000,),),5)</f>
        <v>松江市</v>
      </c>
      <c r="C51" s="53" t="e">
        <f>INDEX(決算データ!$A$13:$DT$2000,MATCH(C$3&amp;$A51,INDEX(決算データ!$A$13:$A$2000&amp;決算データ!$C$13:$C$2000,),),ＴＯＰ!$K$3+5)</f>
        <v>#N/A</v>
      </c>
      <c r="D51" s="53" t="e">
        <f>INDEX(決算データ!$A$13:$DT$2000,MATCH(D$3&amp;$A51,INDEX(決算データ!$A$13:$A$2000&amp;決算データ!$C$13:$C$2000,),),ＴＯＰ!$K$3+5)</f>
        <v>#N/A</v>
      </c>
      <c r="E51" s="53" t="e">
        <f>INDEX(決算データ!$A$13:$DT$2000,MATCH(E$3&amp;$A51,INDEX(決算データ!$A$13:$A$2000&amp;決算データ!$C$13:$C$2000,),),ＴＯＰ!$K$3+5)</f>
        <v>#N/A</v>
      </c>
      <c r="F51" s="53" t="e">
        <f>INDEX(決算データ!$A$13:$DT$2000,MATCH(F$3&amp;$A51,INDEX(決算データ!$A$13:$A$2000&amp;決算データ!$C$13:$C$2000,),),ＴＯＰ!$K$3+5)</f>
        <v>#N/A</v>
      </c>
      <c r="G51" s="53" t="e">
        <f>INDEX(決算データ!$A$13:$DT$2000,MATCH(G$3&amp;$A51,INDEX(決算データ!$A$13:$A$2000&amp;決算データ!$C$13:$C$2000,),),ＴＯＰ!$K$3+5)</f>
        <v>#N/A</v>
      </c>
      <c r="H51" s="54" t="str">
        <f t="shared" si="0"/>
        <v>－</v>
      </c>
    </row>
    <row r="52" spans="1:8" ht="16.5" customHeight="1">
      <c r="A52" s="10">
        <v>332020</v>
      </c>
      <c r="B52" s="47" t="str">
        <f>INDEX(決算データ!$A$12:$AE$2000,MATCH($A52,INDEX(決算データ!$C$12:$C$2000,),),5)</f>
        <v>倉敷市</v>
      </c>
      <c r="C52" s="53" t="e">
        <f>INDEX(決算データ!$A$13:$DT$2000,MATCH(C$3&amp;$A52,INDEX(決算データ!$A$13:$A$2000&amp;決算データ!$C$13:$C$2000,),),ＴＯＰ!$K$3+5)</f>
        <v>#N/A</v>
      </c>
      <c r="D52" s="53" t="e">
        <f>INDEX(決算データ!$A$13:$DT$2000,MATCH(D$3&amp;$A52,INDEX(決算データ!$A$13:$A$2000&amp;決算データ!$C$13:$C$2000,),),ＴＯＰ!$K$3+5)</f>
        <v>#N/A</v>
      </c>
      <c r="E52" s="53" t="e">
        <f>INDEX(決算データ!$A$13:$DT$2000,MATCH(E$3&amp;$A52,INDEX(決算データ!$A$13:$A$2000&amp;決算データ!$C$13:$C$2000,),),ＴＯＰ!$K$3+5)</f>
        <v>#N/A</v>
      </c>
      <c r="F52" s="53" t="e">
        <f>INDEX(決算データ!$A$13:$DT$2000,MATCH(F$3&amp;$A52,INDEX(決算データ!$A$13:$A$2000&amp;決算データ!$C$13:$C$2000,),),ＴＯＰ!$K$3+5)</f>
        <v>#N/A</v>
      </c>
      <c r="G52" s="53" t="e">
        <f>INDEX(決算データ!$A$13:$DT$2000,MATCH(G$3&amp;$A52,INDEX(決算データ!$A$13:$A$2000&amp;決算データ!$C$13:$C$2000,),),ＴＯＰ!$K$3+5)</f>
        <v>#N/A</v>
      </c>
      <c r="H52" s="54" t="str">
        <f t="shared" si="0"/>
        <v>－</v>
      </c>
    </row>
    <row r="53" spans="1:8" ht="16.5" customHeight="1">
      <c r="A53" s="10">
        <v>342025</v>
      </c>
      <c r="B53" s="47" t="str">
        <f>INDEX(決算データ!$A$12:$AE$2000,MATCH($A53,INDEX(決算データ!$C$12:$C$2000,),),5)</f>
        <v>呉市</v>
      </c>
      <c r="C53" s="53" t="e">
        <f>INDEX(決算データ!$A$13:$DT$2000,MATCH(C$3&amp;$A53,INDEX(決算データ!$A$13:$A$2000&amp;決算データ!$C$13:$C$2000,),),ＴＯＰ!$K$3+5)</f>
        <v>#N/A</v>
      </c>
      <c r="D53" s="53" t="e">
        <f>INDEX(決算データ!$A$13:$DT$2000,MATCH(D$3&amp;$A53,INDEX(決算データ!$A$13:$A$2000&amp;決算データ!$C$13:$C$2000,),),ＴＯＰ!$K$3+5)</f>
        <v>#N/A</v>
      </c>
      <c r="E53" s="53" t="e">
        <f>INDEX(決算データ!$A$13:$DT$2000,MATCH(E$3&amp;$A53,INDEX(決算データ!$A$13:$A$2000&amp;決算データ!$C$13:$C$2000,),),ＴＯＰ!$K$3+5)</f>
        <v>#N/A</v>
      </c>
      <c r="F53" s="53" t="e">
        <f>INDEX(決算データ!$A$13:$DT$2000,MATCH(F$3&amp;$A53,INDEX(決算データ!$A$13:$A$2000&amp;決算データ!$C$13:$C$2000,),),ＴＯＰ!$K$3+5)</f>
        <v>#N/A</v>
      </c>
      <c r="G53" s="53" t="e">
        <f>INDEX(決算データ!$A$13:$DT$2000,MATCH(G$3&amp;$A53,INDEX(決算データ!$A$13:$A$2000&amp;決算データ!$C$13:$C$2000,),),ＴＯＰ!$K$3+5)</f>
        <v>#N/A</v>
      </c>
      <c r="H53" s="54" t="str">
        <f t="shared" si="0"/>
        <v>－</v>
      </c>
    </row>
    <row r="54" spans="1:8" ht="16.5" customHeight="1">
      <c r="A54" s="10">
        <v>342076</v>
      </c>
      <c r="B54" s="47" t="str">
        <f>INDEX(決算データ!$A$12:$AE$2000,MATCH($A54,INDEX(決算データ!$C$12:$C$2000,),),5)</f>
        <v>福山市</v>
      </c>
      <c r="C54" s="53" t="e">
        <f>INDEX(決算データ!$A$13:$DT$2000,MATCH(C$3&amp;$A54,INDEX(決算データ!$A$13:$A$2000&amp;決算データ!$C$13:$C$2000,),),ＴＯＰ!$K$3+5)</f>
        <v>#N/A</v>
      </c>
      <c r="D54" s="53" t="e">
        <f>INDEX(決算データ!$A$13:$DT$2000,MATCH(D$3&amp;$A54,INDEX(決算データ!$A$13:$A$2000&amp;決算データ!$C$13:$C$2000,),),ＴＯＰ!$K$3+5)</f>
        <v>#N/A</v>
      </c>
      <c r="E54" s="53" t="e">
        <f>INDEX(決算データ!$A$13:$DT$2000,MATCH(E$3&amp;$A54,INDEX(決算データ!$A$13:$A$2000&amp;決算データ!$C$13:$C$2000,),),ＴＯＰ!$K$3+5)</f>
        <v>#N/A</v>
      </c>
      <c r="F54" s="53" t="e">
        <f>INDEX(決算データ!$A$13:$DT$2000,MATCH(F$3&amp;$A54,INDEX(決算データ!$A$13:$A$2000&amp;決算データ!$C$13:$C$2000,),),ＴＯＰ!$K$3+5)</f>
        <v>#N/A</v>
      </c>
      <c r="G54" s="53" t="e">
        <f>INDEX(決算データ!$A$13:$DT$2000,MATCH(G$3&amp;$A54,INDEX(決算データ!$A$13:$A$2000&amp;決算データ!$C$13:$C$2000,),),ＴＯＰ!$K$3+5)</f>
        <v>#N/A</v>
      </c>
      <c r="H54" s="54" t="str">
        <f t="shared" si="0"/>
        <v>－</v>
      </c>
    </row>
    <row r="55" spans="1:8" ht="16.5" customHeight="1">
      <c r="A55" s="10">
        <v>352012</v>
      </c>
      <c r="B55" s="47" t="str">
        <f>INDEX(決算データ!$A$12:$AE$2000,MATCH($A55,INDEX(決算データ!$C$12:$C$2000,),),5)</f>
        <v>下関市</v>
      </c>
      <c r="C55" s="53" t="e">
        <f>INDEX(決算データ!$A$13:$DT$2000,MATCH(C$3&amp;$A55,INDEX(決算データ!$A$13:$A$2000&amp;決算データ!$C$13:$C$2000,),),ＴＯＰ!$K$3+5)</f>
        <v>#N/A</v>
      </c>
      <c r="D55" s="53" t="e">
        <f>INDEX(決算データ!$A$13:$DT$2000,MATCH(D$3&amp;$A55,INDEX(決算データ!$A$13:$A$2000&amp;決算データ!$C$13:$C$2000,),),ＴＯＰ!$K$3+5)</f>
        <v>#N/A</v>
      </c>
      <c r="E55" s="53" t="e">
        <f>INDEX(決算データ!$A$13:$DT$2000,MATCH(E$3&amp;$A55,INDEX(決算データ!$A$13:$A$2000&amp;決算データ!$C$13:$C$2000,),),ＴＯＰ!$K$3+5)</f>
        <v>#N/A</v>
      </c>
      <c r="F55" s="53" t="e">
        <f>INDEX(決算データ!$A$13:$DT$2000,MATCH(F$3&amp;$A55,INDEX(決算データ!$A$13:$A$2000&amp;決算データ!$C$13:$C$2000,),),ＴＯＰ!$K$3+5)</f>
        <v>#N/A</v>
      </c>
      <c r="G55" s="53" t="e">
        <f>INDEX(決算データ!$A$13:$DT$2000,MATCH(G$3&amp;$A55,INDEX(決算データ!$A$13:$A$2000&amp;決算データ!$C$13:$C$2000,),),ＴＯＰ!$K$3+5)</f>
        <v>#N/A</v>
      </c>
      <c r="H55" s="54" t="str">
        <f t="shared" si="0"/>
        <v>－</v>
      </c>
    </row>
    <row r="56" spans="1:8" ht="16.5" customHeight="1">
      <c r="A56" s="10">
        <v>372013</v>
      </c>
      <c r="B56" s="47" t="str">
        <f>INDEX(決算データ!$A$12:$AE$2000,MATCH($A56,INDEX(決算データ!$C$12:$C$2000,),),5)</f>
        <v>高松市</v>
      </c>
      <c r="C56" s="53" t="e">
        <f>INDEX(決算データ!$A$13:$DT$2000,MATCH(C$3&amp;$A56,INDEX(決算データ!$A$13:$A$2000&amp;決算データ!$C$13:$C$2000,),),ＴＯＰ!$K$3+5)</f>
        <v>#N/A</v>
      </c>
      <c r="D56" s="53" t="e">
        <f>INDEX(決算データ!$A$13:$DT$2000,MATCH(D$3&amp;$A56,INDEX(決算データ!$A$13:$A$2000&amp;決算データ!$C$13:$C$2000,),),ＴＯＰ!$K$3+5)</f>
        <v>#N/A</v>
      </c>
      <c r="E56" s="53" t="e">
        <f>INDEX(決算データ!$A$13:$DT$2000,MATCH(E$3&amp;$A56,INDEX(決算データ!$A$13:$A$2000&amp;決算データ!$C$13:$C$2000,),),ＴＯＰ!$K$3+5)</f>
        <v>#N/A</v>
      </c>
      <c r="F56" s="53" t="e">
        <f>INDEX(決算データ!$A$13:$DT$2000,MATCH(F$3&amp;$A56,INDEX(決算データ!$A$13:$A$2000&amp;決算データ!$C$13:$C$2000,),),ＴＯＰ!$K$3+5)</f>
        <v>#N/A</v>
      </c>
      <c r="G56" s="53" t="e">
        <f>INDEX(決算データ!$A$13:$DT$2000,MATCH(G$3&amp;$A56,INDEX(決算データ!$A$13:$A$2000&amp;決算データ!$C$13:$C$2000,),),ＴＯＰ!$K$3+5)</f>
        <v>#N/A</v>
      </c>
      <c r="H56" s="54" t="str">
        <f t="shared" si="0"/>
        <v>－</v>
      </c>
    </row>
    <row r="57" spans="1:8" ht="16.5" customHeight="1">
      <c r="A57" s="10">
        <v>382019</v>
      </c>
      <c r="B57" s="47" t="str">
        <f>INDEX(決算データ!$A$12:$AE$2000,MATCH($A57,INDEX(決算データ!$C$12:$C$2000,),),5)</f>
        <v>松山市</v>
      </c>
      <c r="C57" s="53" t="e">
        <f>INDEX(決算データ!$A$13:$DT$2000,MATCH(C$3&amp;$A57,INDEX(決算データ!$A$13:$A$2000&amp;決算データ!$C$13:$C$2000,),),ＴＯＰ!$K$3+5)</f>
        <v>#N/A</v>
      </c>
      <c r="D57" s="53" t="e">
        <f>INDEX(決算データ!$A$13:$DT$2000,MATCH(D$3&amp;$A57,INDEX(決算データ!$A$13:$A$2000&amp;決算データ!$C$13:$C$2000,),),ＴＯＰ!$K$3+5)</f>
        <v>#N/A</v>
      </c>
      <c r="E57" s="53" t="e">
        <f>INDEX(決算データ!$A$13:$DT$2000,MATCH(E$3&amp;$A57,INDEX(決算データ!$A$13:$A$2000&amp;決算データ!$C$13:$C$2000,),),ＴＯＰ!$K$3+5)</f>
        <v>#N/A</v>
      </c>
      <c r="F57" s="53" t="e">
        <f>INDEX(決算データ!$A$13:$DT$2000,MATCH(F$3&amp;$A57,INDEX(決算データ!$A$13:$A$2000&amp;決算データ!$C$13:$C$2000,),),ＴＯＰ!$K$3+5)</f>
        <v>#N/A</v>
      </c>
      <c r="G57" s="53" t="e">
        <f>INDEX(決算データ!$A$13:$DT$2000,MATCH(G$3&amp;$A57,INDEX(決算データ!$A$13:$A$2000&amp;決算データ!$C$13:$C$2000,),),ＴＯＰ!$K$3+5)</f>
        <v>#N/A</v>
      </c>
      <c r="H57" s="54" t="str">
        <f t="shared" si="0"/>
        <v>－</v>
      </c>
    </row>
    <row r="58" spans="1:8" ht="16.5" customHeight="1">
      <c r="A58" s="10">
        <v>392014</v>
      </c>
      <c r="B58" s="47" t="str">
        <f>INDEX(決算データ!$A$12:$AE$2000,MATCH($A58,INDEX(決算データ!$C$12:$C$2000,),),5)</f>
        <v>高知市</v>
      </c>
      <c r="C58" s="53" t="e">
        <f>INDEX(決算データ!$A$13:$DT$2000,MATCH(C$3&amp;$A58,INDEX(決算データ!$A$13:$A$2000&amp;決算データ!$C$13:$C$2000,),),ＴＯＰ!$K$3+5)</f>
        <v>#N/A</v>
      </c>
      <c r="D58" s="53" t="e">
        <f>INDEX(決算データ!$A$13:$DT$2000,MATCH(D$3&amp;$A58,INDEX(決算データ!$A$13:$A$2000&amp;決算データ!$C$13:$C$2000,),),ＴＯＰ!$K$3+5)</f>
        <v>#N/A</v>
      </c>
      <c r="E58" s="53" t="e">
        <f>INDEX(決算データ!$A$13:$DT$2000,MATCH(E$3&amp;$A58,INDEX(決算データ!$A$13:$A$2000&amp;決算データ!$C$13:$C$2000,),),ＴＯＰ!$K$3+5)</f>
        <v>#N/A</v>
      </c>
      <c r="F58" s="53" t="e">
        <f>INDEX(決算データ!$A$13:$DT$2000,MATCH(F$3&amp;$A58,INDEX(決算データ!$A$13:$A$2000&amp;決算データ!$C$13:$C$2000,),),ＴＯＰ!$K$3+5)</f>
        <v>#N/A</v>
      </c>
      <c r="G58" s="53" t="e">
        <f>INDEX(決算データ!$A$13:$DT$2000,MATCH(G$3&amp;$A58,INDEX(決算データ!$A$13:$A$2000&amp;決算データ!$C$13:$C$2000,),),ＴＯＰ!$K$3+5)</f>
        <v>#N/A</v>
      </c>
      <c r="H58" s="54" t="str">
        <f t="shared" si="0"/>
        <v>－</v>
      </c>
    </row>
    <row r="59" spans="1:8" ht="16.5" customHeight="1">
      <c r="A59" s="10">
        <v>402036</v>
      </c>
      <c r="B59" s="47" t="str">
        <f>INDEX(決算データ!$A$12:$AE$2000,MATCH($A59,INDEX(決算データ!$C$12:$C$2000,),),5)</f>
        <v>久留米市</v>
      </c>
      <c r="C59" s="53" t="e">
        <f>INDEX(決算データ!$A$13:$DT$2000,MATCH(C$3&amp;$A59,INDEX(決算データ!$A$13:$A$2000&amp;決算データ!$C$13:$C$2000,),),ＴＯＰ!$K$3+5)</f>
        <v>#N/A</v>
      </c>
      <c r="D59" s="53" t="e">
        <f>INDEX(決算データ!$A$13:$DT$2000,MATCH(D$3&amp;$A59,INDEX(決算データ!$A$13:$A$2000&amp;決算データ!$C$13:$C$2000,),),ＴＯＰ!$K$3+5)</f>
        <v>#N/A</v>
      </c>
      <c r="E59" s="53" t="e">
        <f>INDEX(決算データ!$A$13:$DT$2000,MATCH(E$3&amp;$A59,INDEX(決算データ!$A$13:$A$2000&amp;決算データ!$C$13:$C$2000,),),ＴＯＰ!$K$3+5)</f>
        <v>#N/A</v>
      </c>
      <c r="F59" s="53" t="e">
        <f>INDEX(決算データ!$A$13:$DT$2000,MATCH(F$3&amp;$A59,INDEX(決算データ!$A$13:$A$2000&amp;決算データ!$C$13:$C$2000,),),ＴＯＰ!$K$3+5)</f>
        <v>#N/A</v>
      </c>
      <c r="G59" s="53" t="e">
        <f>INDEX(決算データ!$A$13:$DT$2000,MATCH(G$3&amp;$A59,INDEX(決算データ!$A$13:$A$2000&amp;決算データ!$C$13:$C$2000,),),ＴＯＰ!$K$3+5)</f>
        <v>#N/A</v>
      </c>
      <c r="H59" s="54" t="str">
        <f t="shared" si="0"/>
        <v>－</v>
      </c>
    </row>
    <row r="60" spans="1:8" ht="16.5" customHeight="1">
      <c r="A60" s="10">
        <v>422011</v>
      </c>
      <c r="B60" s="47" t="str">
        <f>INDEX(決算データ!$A$12:$AE$2000,MATCH($A60,INDEX(決算データ!$C$12:$C$2000,),),5)</f>
        <v>長崎市</v>
      </c>
      <c r="C60" s="53" t="e">
        <f>INDEX(決算データ!$A$13:$DT$2000,MATCH(C$3&amp;$A60,INDEX(決算データ!$A$13:$A$2000&amp;決算データ!$C$13:$C$2000,),),ＴＯＰ!$K$3+5)</f>
        <v>#N/A</v>
      </c>
      <c r="D60" s="53" t="e">
        <f>INDEX(決算データ!$A$13:$DT$2000,MATCH(D$3&amp;$A60,INDEX(決算データ!$A$13:$A$2000&amp;決算データ!$C$13:$C$2000,),),ＴＯＰ!$K$3+5)</f>
        <v>#N/A</v>
      </c>
      <c r="E60" s="53" t="e">
        <f>INDEX(決算データ!$A$13:$DT$2000,MATCH(E$3&amp;$A60,INDEX(決算データ!$A$13:$A$2000&amp;決算データ!$C$13:$C$2000,),),ＴＯＰ!$K$3+5)</f>
        <v>#N/A</v>
      </c>
      <c r="F60" s="53" t="e">
        <f>INDEX(決算データ!$A$13:$DT$2000,MATCH(F$3&amp;$A60,INDEX(決算データ!$A$13:$A$2000&amp;決算データ!$C$13:$C$2000,),),ＴＯＰ!$K$3+5)</f>
        <v>#N/A</v>
      </c>
      <c r="G60" s="53" t="e">
        <f>INDEX(決算データ!$A$13:$DT$2000,MATCH(G$3&amp;$A60,INDEX(決算データ!$A$13:$A$2000&amp;決算データ!$C$13:$C$2000,),),ＴＯＰ!$K$3+5)</f>
        <v>#N/A</v>
      </c>
      <c r="H60" s="54" t="str">
        <f t="shared" si="0"/>
        <v>－</v>
      </c>
    </row>
    <row r="61" spans="1:8" ht="16.5" customHeight="1">
      <c r="A61" s="10">
        <v>422029</v>
      </c>
      <c r="B61" s="47" t="str">
        <f>INDEX(決算データ!$A$12:$AE$2000,MATCH($A61,INDEX(決算データ!$C$12:$C$2000,),),5)</f>
        <v>佐世保市</v>
      </c>
      <c r="C61" s="53" t="e">
        <f>INDEX(決算データ!$A$13:$DT$2000,MATCH(C$3&amp;$A61,INDEX(決算データ!$A$13:$A$2000&amp;決算データ!$C$13:$C$2000,),),ＴＯＰ!$K$3+5)</f>
        <v>#N/A</v>
      </c>
      <c r="D61" s="53" t="e">
        <f>INDEX(決算データ!$A$13:$DT$2000,MATCH(D$3&amp;$A61,INDEX(決算データ!$A$13:$A$2000&amp;決算データ!$C$13:$C$2000,),),ＴＯＰ!$K$3+5)</f>
        <v>#N/A</v>
      </c>
      <c r="E61" s="53" t="e">
        <f>INDEX(決算データ!$A$13:$DT$2000,MATCH(E$3&amp;$A61,INDEX(決算データ!$A$13:$A$2000&amp;決算データ!$C$13:$C$2000,),),ＴＯＰ!$K$3+5)</f>
        <v>#N/A</v>
      </c>
      <c r="F61" s="53" t="e">
        <f>INDEX(決算データ!$A$13:$DT$2000,MATCH(F$3&amp;$A61,INDEX(決算データ!$A$13:$A$2000&amp;決算データ!$C$13:$C$2000,),),ＴＯＰ!$K$3+5)</f>
        <v>#N/A</v>
      </c>
      <c r="G61" s="53" t="e">
        <f>INDEX(決算データ!$A$13:$DT$2000,MATCH(G$3&amp;$A61,INDEX(決算データ!$A$13:$A$2000&amp;決算データ!$C$13:$C$2000,),),ＴＯＰ!$K$3+5)</f>
        <v>#N/A</v>
      </c>
      <c r="H61" s="54" t="str">
        <f t="shared" si="0"/>
        <v>－</v>
      </c>
    </row>
    <row r="62" spans="1:8" ht="16.5" customHeight="1">
      <c r="A62" s="10">
        <v>442011</v>
      </c>
      <c r="B62" s="47" t="str">
        <f>INDEX(決算データ!$A$12:$AE$2000,MATCH($A62,INDEX(決算データ!$C$12:$C$2000,),),5)</f>
        <v>大分市</v>
      </c>
      <c r="C62" s="53" t="e">
        <f>INDEX(決算データ!$A$13:$DT$2000,MATCH(C$3&amp;$A62,INDEX(決算データ!$A$13:$A$2000&amp;決算データ!$C$13:$C$2000,),),ＴＯＰ!$K$3+5)</f>
        <v>#N/A</v>
      </c>
      <c r="D62" s="53" t="e">
        <f>INDEX(決算データ!$A$13:$DT$2000,MATCH(D$3&amp;$A62,INDEX(決算データ!$A$13:$A$2000&amp;決算データ!$C$13:$C$2000,),),ＴＯＰ!$K$3+5)</f>
        <v>#N/A</v>
      </c>
      <c r="E62" s="53" t="e">
        <f>INDEX(決算データ!$A$13:$DT$2000,MATCH(E$3&amp;$A62,INDEX(決算データ!$A$13:$A$2000&amp;決算データ!$C$13:$C$2000,),),ＴＯＰ!$K$3+5)</f>
        <v>#N/A</v>
      </c>
      <c r="F62" s="53" t="e">
        <f>INDEX(決算データ!$A$13:$DT$2000,MATCH(F$3&amp;$A62,INDEX(決算データ!$A$13:$A$2000&amp;決算データ!$C$13:$C$2000,),),ＴＯＰ!$K$3+5)</f>
        <v>#N/A</v>
      </c>
      <c r="G62" s="53" t="e">
        <f>INDEX(決算データ!$A$13:$DT$2000,MATCH(G$3&amp;$A62,INDEX(決算データ!$A$13:$A$2000&amp;決算データ!$C$13:$C$2000,),),ＴＯＰ!$K$3+5)</f>
        <v>#N/A</v>
      </c>
      <c r="H62" s="54" t="str">
        <f t="shared" si="0"/>
        <v>－</v>
      </c>
    </row>
    <row r="63" spans="1:8" ht="16.5" customHeight="1">
      <c r="A63" s="10">
        <v>452017</v>
      </c>
      <c r="B63" s="47" t="str">
        <f>INDEX(決算データ!$A$12:$AE$2000,MATCH($A63,INDEX(決算データ!$C$12:$C$2000,),),5)</f>
        <v>宮崎市</v>
      </c>
      <c r="C63" s="53" t="e">
        <f>INDEX(決算データ!$A$13:$DT$2000,MATCH(C$3&amp;$A63,INDEX(決算データ!$A$13:$A$2000&amp;決算データ!$C$13:$C$2000,),),ＴＯＰ!$K$3+5)</f>
        <v>#N/A</v>
      </c>
      <c r="D63" s="53" t="e">
        <f>INDEX(決算データ!$A$13:$DT$2000,MATCH(D$3&amp;$A63,INDEX(決算データ!$A$13:$A$2000&amp;決算データ!$C$13:$C$2000,),),ＴＯＰ!$K$3+5)</f>
        <v>#N/A</v>
      </c>
      <c r="E63" s="53" t="e">
        <f>INDEX(決算データ!$A$13:$DT$2000,MATCH(E$3&amp;$A63,INDEX(決算データ!$A$13:$A$2000&amp;決算データ!$C$13:$C$2000,),),ＴＯＰ!$K$3+5)</f>
        <v>#N/A</v>
      </c>
      <c r="F63" s="53" t="e">
        <f>INDEX(決算データ!$A$13:$DT$2000,MATCH(F$3&amp;$A63,INDEX(決算データ!$A$13:$A$2000&amp;決算データ!$C$13:$C$2000,),),ＴＯＰ!$K$3+5)</f>
        <v>#N/A</v>
      </c>
      <c r="G63" s="53" t="e">
        <f>INDEX(決算データ!$A$13:$DT$2000,MATCH(G$3&amp;$A63,INDEX(決算データ!$A$13:$A$2000&amp;決算データ!$C$13:$C$2000,),),ＴＯＰ!$K$3+5)</f>
        <v>#N/A</v>
      </c>
      <c r="H63" s="54" t="str">
        <f t="shared" si="0"/>
        <v>－</v>
      </c>
    </row>
    <row r="64" spans="1:8" ht="16.5" customHeight="1">
      <c r="A64" s="10">
        <v>462012</v>
      </c>
      <c r="B64" s="47" t="str">
        <f>INDEX(決算データ!$A$12:$AE$2000,MATCH($A64,INDEX(決算データ!$C$12:$C$2000,),),5)</f>
        <v>鹿児島市</v>
      </c>
      <c r="C64" s="53" t="e">
        <f>INDEX(決算データ!$A$13:$DT$2000,MATCH(C$3&amp;$A64,INDEX(決算データ!$A$13:$A$2000&amp;決算データ!$C$13:$C$2000,),),ＴＯＰ!$K$3+5)</f>
        <v>#N/A</v>
      </c>
      <c r="D64" s="53" t="e">
        <f>INDEX(決算データ!$A$13:$DT$2000,MATCH(D$3&amp;$A64,INDEX(決算データ!$A$13:$A$2000&amp;決算データ!$C$13:$C$2000,),),ＴＯＰ!$K$3+5)</f>
        <v>#N/A</v>
      </c>
      <c r="E64" s="53" t="e">
        <f>INDEX(決算データ!$A$13:$DT$2000,MATCH(E$3&amp;$A64,INDEX(決算データ!$A$13:$A$2000&amp;決算データ!$C$13:$C$2000,),),ＴＯＰ!$K$3+5)</f>
        <v>#N/A</v>
      </c>
      <c r="F64" s="53" t="e">
        <f>INDEX(決算データ!$A$13:$DT$2000,MATCH(F$3&amp;$A64,INDEX(決算データ!$A$13:$A$2000&amp;決算データ!$C$13:$C$2000,),),ＴＯＰ!$K$3+5)</f>
        <v>#N/A</v>
      </c>
      <c r="G64" s="53" t="e">
        <f>INDEX(決算データ!$A$13:$DT$2000,MATCH(G$3&amp;$A64,INDEX(決算データ!$A$13:$A$2000&amp;決算データ!$C$13:$C$2000,),),ＴＯＰ!$K$3+5)</f>
        <v>#N/A</v>
      </c>
      <c r="H64" s="54" t="str">
        <f t="shared" si="0"/>
        <v>－</v>
      </c>
    </row>
    <row r="65" spans="1:8" ht="16.5" customHeight="1">
      <c r="A65" s="10">
        <v>472018</v>
      </c>
      <c r="B65" s="49" t="str">
        <f>INDEX(決算データ!$A$12:$AE$2000,MATCH($A65,INDEX(決算データ!$C$12:$C$2000,),),5)</f>
        <v>那覇市</v>
      </c>
      <c r="C65" s="56" t="e">
        <f>INDEX(決算データ!$A$13:$DT$2000,MATCH(C$3&amp;$A65,INDEX(決算データ!$A$13:$A$2000&amp;決算データ!$C$13:$C$2000,),),ＴＯＰ!$K$3+5)</f>
        <v>#N/A</v>
      </c>
      <c r="D65" s="56" t="e">
        <f>INDEX(決算データ!$A$13:$DT$2000,MATCH(D$3&amp;$A65,INDEX(決算データ!$A$13:$A$2000&amp;決算データ!$C$13:$C$2000,),),ＴＯＰ!$K$3+5)</f>
        <v>#N/A</v>
      </c>
      <c r="E65" s="56" t="e">
        <f>INDEX(決算データ!$A$13:$DT$2000,MATCH(E$3&amp;$A65,INDEX(決算データ!$A$13:$A$2000&amp;決算データ!$C$13:$C$2000,),),ＴＯＰ!$K$3+5)</f>
        <v>#N/A</v>
      </c>
      <c r="F65" s="56" t="e">
        <f>INDEX(決算データ!$A$13:$DT$2000,MATCH(F$3&amp;$A65,INDEX(決算データ!$A$13:$A$2000&amp;決算データ!$C$13:$C$2000,),),ＴＯＰ!$K$3+5)</f>
        <v>#N/A</v>
      </c>
      <c r="G65" s="56" t="e">
        <f>INDEX(決算データ!$A$13:$DT$2000,MATCH(G$3&amp;$A65,INDEX(決算データ!$A$13:$A$2000&amp;決算データ!$C$13:$C$2000,),),ＴＯＰ!$K$3+5)</f>
        <v>#N/A</v>
      </c>
      <c r="H65" s="57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65">
    <cfRule type="expression" dxfId="4" priority="3">
      <formula>SUM($C$4:$C$65)-INT(SUM($C$4:$C$65))&gt;0</formula>
    </cfRule>
  </conditionalFormatting>
  <conditionalFormatting sqref="H4:H65">
    <cfRule type="top10" dxfId="3" priority="1" bottom="1" rank="5"/>
  </conditionalFormatting>
  <hyperlinks>
    <hyperlink ref="F1" location="'グラフ（中核市）'!A1" display="グラフ表示" xr:uid="{00000000-0004-0000-0400-000000000000}"/>
    <hyperlink ref="G1" location="ＴＯＰ!A1" display="TOPへ戻る" xr:uid="{00000000-0004-0000-0400-000001000000}"/>
  </hyperlinks>
  <pageMargins left="0.7" right="0.7" top="0.75" bottom="0.75" header="0.3" footer="0.3"/>
  <pageSetup paperSize="9" scale="73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49"/>
  <sheetViews>
    <sheetView view="pageLayout" topLeftCell="B1" zoomScaleNormal="100" workbookViewId="0">
      <selection activeCell="F1" sqref="F1"/>
    </sheetView>
  </sheetViews>
  <sheetFormatPr defaultColWidth="3.09765625" defaultRowHeight="16.5" customHeight="1"/>
  <cols>
    <col min="1" max="1" width="11.8984375" style="2" hidden="1" customWidth="1"/>
    <col min="2" max="2" width="12" style="2" customWidth="1"/>
    <col min="3" max="7" width="12.19921875" style="2" customWidth="1"/>
    <col min="8" max="8" width="8.8984375" style="2" customWidth="1"/>
    <col min="9" max="16384" width="3.09765625" style="2"/>
  </cols>
  <sheetData>
    <row r="1" spans="1:8" ht="22.5" customHeight="1">
      <c r="B1" s="3" t="s">
        <v>18</v>
      </c>
      <c r="F1" s="4" t="s">
        <v>6</v>
      </c>
      <c r="G1" s="5" t="s">
        <v>12</v>
      </c>
    </row>
    <row r="2" spans="1:8" ht="16.5" customHeight="1">
      <c r="B2" s="180" t="str">
        <f>"○"&amp;ＴＯＰ!F5</f>
        <v>○</v>
      </c>
      <c r="C2" s="180"/>
      <c r="D2" s="180"/>
      <c r="E2" s="180"/>
      <c r="G2" s="9" t="s">
        <v>212</v>
      </c>
    </row>
    <row r="3" spans="1:8" s="9" customFormat="1" ht="15.75" customHeight="1">
      <c r="A3" s="6" t="s">
        <v>7</v>
      </c>
      <c r="B3" s="7" t="s">
        <v>578</v>
      </c>
      <c r="C3" s="8">
        <f>決算データ!A5</f>
        <v>2018</v>
      </c>
      <c r="D3" s="8">
        <f>決算データ!B5</f>
        <v>2019</v>
      </c>
      <c r="E3" s="8">
        <f>決算データ!C5</f>
        <v>2020</v>
      </c>
      <c r="F3" s="8">
        <f>決算データ!D5</f>
        <v>2021</v>
      </c>
      <c r="G3" s="8">
        <f>決算データ!E5</f>
        <v>2022</v>
      </c>
      <c r="H3" s="44" t="str">
        <f>'集計表（岩手県内）'!H3</f>
        <v>2022順位</v>
      </c>
    </row>
    <row r="4" spans="1:8" ht="15.75" customHeight="1">
      <c r="A4" s="10">
        <v>11002</v>
      </c>
      <c r="B4" s="11" t="str">
        <f>INDEX(決算データ!$A$13:$DT$2000,MATCH($A4,INDEX(決算データ!$C$13:$C$2000,),),5)</f>
        <v>札幌市</v>
      </c>
      <c r="C4" s="12" t="e">
        <f>INDEX(決算データ!$A$13:$DT$2000,MATCH(C$3&amp;$A4,INDEX(決算データ!$A$13:$A$2000&amp;決算データ!$C$13:$C$2000,),),ＴＯＰ!$K$3+5)</f>
        <v>#N/A</v>
      </c>
      <c r="D4" s="12" t="e">
        <f>INDEX(決算データ!$A$13:$DT$2000,MATCH(D$3&amp;$A4,INDEX(決算データ!$A$13:$A$2000&amp;決算データ!$C$13:$C$2000,),),ＴＯＰ!$K$3+5)</f>
        <v>#N/A</v>
      </c>
      <c r="E4" s="12" t="e">
        <f>INDEX(決算データ!$A$13:$DT$2000,MATCH(E$3&amp;$A4,INDEX(決算データ!$A$13:$A$2000&amp;決算データ!$C$13:$C$2000,),),ＴＯＰ!$K$3+5)</f>
        <v>#N/A</v>
      </c>
      <c r="F4" s="12" t="e">
        <f>INDEX(決算データ!$A$13:$DT$2000,MATCH(F$3&amp;$A4,INDEX(決算データ!$A$13:$A$2000&amp;決算データ!$C$13:$C$2000,),),ＴＯＰ!$K$3+5)</f>
        <v>#N/A</v>
      </c>
      <c r="G4" s="12" t="e">
        <f>INDEX(決算データ!$A$13:$DT$2000,MATCH(G$3&amp;$A4,INDEX(決算データ!$A$13:$A$2000&amp;決算データ!$C$13:$C$2000,),),ＴＯＰ!$K$3+5)</f>
        <v>#N/A</v>
      </c>
      <c r="H4" s="13" t="str">
        <f>IF(ISERROR(RANK(G4,$G$4:$G$49))=TRUE,"－",RANK(G4,$G$4:$G$49))</f>
        <v>－</v>
      </c>
    </row>
    <row r="5" spans="1:8" ht="15.75" customHeight="1">
      <c r="A5" s="10">
        <v>22012</v>
      </c>
      <c r="B5" s="14" t="str">
        <f>INDEX(決算データ!$A$13:$DT$2000,MATCH($A5,INDEX(決算データ!$C$13:$C$2000,),),5)</f>
        <v>青森市</v>
      </c>
      <c r="C5" s="15" t="e">
        <f>INDEX(決算データ!$A$13:$DT$2000,MATCH(C$3&amp;$A5,INDEX(決算データ!$A$13:$A$2000&amp;決算データ!$C$13:$C$2000,),),ＴＯＰ!$K$3+5)</f>
        <v>#N/A</v>
      </c>
      <c r="D5" s="15" t="e">
        <f>INDEX(決算データ!$A$13:$DT$2000,MATCH(D$3&amp;$A5,INDEX(決算データ!$A$13:$A$2000&amp;決算データ!$C$13:$C$2000,),),ＴＯＰ!$K$3+5)</f>
        <v>#N/A</v>
      </c>
      <c r="E5" s="15" t="e">
        <f>INDEX(決算データ!$A$13:$DT$2000,MATCH(E$3&amp;$A5,INDEX(決算データ!$A$13:$A$2000&amp;決算データ!$C$13:$C$2000,),),ＴＯＰ!$K$3+5)</f>
        <v>#N/A</v>
      </c>
      <c r="F5" s="15" t="e">
        <f>INDEX(決算データ!$A$13:$DT$2000,MATCH(F$3&amp;$A5,INDEX(決算データ!$A$13:$A$2000&amp;決算データ!$C$13:$C$2000,),),ＴＯＰ!$K$3+5)</f>
        <v>#N/A</v>
      </c>
      <c r="G5" s="15" t="e">
        <f>INDEX(決算データ!$A$13:$DT$2000,MATCH(G$3&amp;$A5,INDEX(決算データ!$A$13:$A$2000&amp;決算データ!$C$13:$C$2000,),),ＴＯＰ!$K$3+5)</f>
        <v>#N/A</v>
      </c>
      <c r="H5" s="16" t="str">
        <f t="shared" ref="H5:H49" si="0">IF(ISERROR(RANK(G5,$G$4:$G$49))=TRUE,"－",RANK(G5,$G$4:$G$49))</f>
        <v>－</v>
      </c>
    </row>
    <row r="6" spans="1:8" ht="15.75" customHeight="1">
      <c r="A6" s="10">
        <v>32018</v>
      </c>
      <c r="B6" s="17" t="str">
        <f>INDEX(決算データ!$A$13:$DT$2000,MATCH($A6,INDEX(決算データ!$C$13:$C$2000,),),5)</f>
        <v>盛岡市</v>
      </c>
      <c r="C6" s="18" t="e">
        <f>INDEX(決算データ!$A$13:$DT$2000,MATCH(C$3&amp;$A6,INDEX(決算データ!$A$13:$A$2000&amp;決算データ!$C$13:$C$2000,),),ＴＯＰ!$K$3+5)</f>
        <v>#N/A</v>
      </c>
      <c r="D6" s="18" t="e">
        <f>INDEX(決算データ!$A$13:$DT$2000,MATCH(D$3&amp;$A6,INDEX(決算データ!$A$13:$A$2000&amp;決算データ!$C$13:$C$2000,),),ＴＯＰ!$K$3+5)</f>
        <v>#N/A</v>
      </c>
      <c r="E6" s="18" t="e">
        <f>INDEX(決算データ!$A$13:$DT$2000,MATCH(E$3&amp;$A6,INDEX(決算データ!$A$13:$A$2000&amp;決算データ!$C$13:$C$2000,),),ＴＯＰ!$K$3+5)</f>
        <v>#N/A</v>
      </c>
      <c r="F6" s="18" t="e">
        <f>INDEX(決算データ!$A$13:$DT$2000,MATCH(F$3&amp;$A6,INDEX(決算データ!$A$13:$A$2000&amp;決算データ!$C$13:$C$2000,),),ＴＯＰ!$K$3+5)</f>
        <v>#N/A</v>
      </c>
      <c r="G6" s="18" t="e">
        <f>INDEX(決算データ!$A$13:$DT$2000,MATCH(G$3&amp;$A6,INDEX(決算データ!$A$13:$A$2000&amp;決算データ!$C$13:$C$2000,),),ＴＯＰ!$K$3+5)</f>
        <v>#N/A</v>
      </c>
      <c r="H6" s="16" t="str">
        <f t="shared" si="0"/>
        <v>－</v>
      </c>
    </row>
    <row r="7" spans="1:8" ht="15.75" customHeight="1">
      <c r="A7" s="10">
        <v>41009</v>
      </c>
      <c r="B7" s="14" t="str">
        <f>INDEX(決算データ!$A$13:$DT$2000,MATCH($A7,INDEX(決算データ!$C$13:$C$2000,),),5)</f>
        <v>仙台市</v>
      </c>
      <c r="C7" s="15" t="e">
        <f>INDEX(決算データ!$A$13:$DT$2000,MATCH(C$3&amp;$A7,INDEX(決算データ!$A$13:$A$2000&amp;決算データ!$C$13:$C$2000,),),ＴＯＰ!$K$3+5)</f>
        <v>#N/A</v>
      </c>
      <c r="D7" s="15" t="e">
        <f>INDEX(決算データ!$A$13:$DT$2000,MATCH(D$3&amp;$A7,INDEX(決算データ!$A$13:$A$2000&amp;決算データ!$C$13:$C$2000,),),ＴＯＰ!$K$3+5)</f>
        <v>#N/A</v>
      </c>
      <c r="E7" s="15" t="e">
        <f>INDEX(決算データ!$A$13:$DT$2000,MATCH(E$3&amp;$A7,INDEX(決算データ!$A$13:$A$2000&amp;決算データ!$C$13:$C$2000,),),ＴＯＰ!$K$3+5)</f>
        <v>#N/A</v>
      </c>
      <c r="F7" s="15" t="e">
        <f>INDEX(決算データ!$A$13:$DT$2000,MATCH(F$3&amp;$A7,INDEX(決算データ!$A$13:$A$2000&amp;決算データ!$C$13:$C$2000,),),ＴＯＰ!$K$3+5)</f>
        <v>#N/A</v>
      </c>
      <c r="G7" s="15" t="e">
        <f>INDEX(決算データ!$A$13:$DT$2000,MATCH(G$3&amp;$A7,INDEX(決算データ!$A$13:$A$2000&amp;決算データ!$C$13:$C$2000,),),ＴＯＰ!$K$3+5)</f>
        <v>#N/A</v>
      </c>
      <c r="H7" s="16" t="str">
        <f t="shared" si="0"/>
        <v>－</v>
      </c>
    </row>
    <row r="8" spans="1:8" ht="15.75" customHeight="1">
      <c r="A8" s="10">
        <v>52019</v>
      </c>
      <c r="B8" s="14" t="str">
        <f>INDEX(決算データ!$A$13:$DT$2000,MATCH($A8,INDEX(決算データ!$C$13:$C$2000,),),5)</f>
        <v>秋田市</v>
      </c>
      <c r="C8" s="15" t="e">
        <f>INDEX(決算データ!$A$13:$DT$2000,MATCH(C$3&amp;$A8,INDEX(決算データ!$A$13:$A$2000&amp;決算データ!$C$13:$C$2000,),),ＴＯＰ!$K$3+5)</f>
        <v>#N/A</v>
      </c>
      <c r="D8" s="15" t="e">
        <f>INDEX(決算データ!$A$13:$DT$2000,MATCH(D$3&amp;$A8,INDEX(決算データ!$A$13:$A$2000&amp;決算データ!$C$13:$C$2000,),),ＴＯＰ!$K$3+5)</f>
        <v>#N/A</v>
      </c>
      <c r="E8" s="15" t="e">
        <f>INDEX(決算データ!$A$13:$DT$2000,MATCH(E$3&amp;$A8,INDEX(決算データ!$A$13:$A$2000&amp;決算データ!$C$13:$C$2000,),),ＴＯＰ!$K$3+5)</f>
        <v>#N/A</v>
      </c>
      <c r="F8" s="15" t="e">
        <f>INDEX(決算データ!$A$13:$DT$2000,MATCH(F$3&amp;$A8,INDEX(決算データ!$A$13:$A$2000&amp;決算データ!$C$13:$C$2000,),),ＴＯＰ!$K$3+5)</f>
        <v>#N/A</v>
      </c>
      <c r="G8" s="15" t="e">
        <f>INDEX(決算データ!$A$13:$DT$2000,MATCH(G$3&amp;$A8,INDEX(決算データ!$A$13:$A$2000&amp;決算データ!$C$13:$C$2000,),),ＴＯＰ!$K$3+5)</f>
        <v>#N/A</v>
      </c>
      <c r="H8" s="16" t="str">
        <f t="shared" si="0"/>
        <v>－</v>
      </c>
    </row>
    <row r="9" spans="1:8" ht="15.75" customHeight="1">
      <c r="A9" s="10">
        <v>62014</v>
      </c>
      <c r="B9" s="14" t="str">
        <f>INDEX(決算データ!$A$13:$DT$2000,MATCH($A9,INDEX(決算データ!$C$13:$C$2000,),),5)</f>
        <v>山形市</v>
      </c>
      <c r="C9" s="15" t="e">
        <f>INDEX(決算データ!$A$13:$DT$2000,MATCH(C$3&amp;$A9,INDEX(決算データ!$A$13:$A$2000&amp;決算データ!$C$13:$C$2000,),),ＴＯＰ!$K$3+5)</f>
        <v>#N/A</v>
      </c>
      <c r="D9" s="15" t="e">
        <f>INDEX(決算データ!$A$13:$DT$2000,MATCH(D$3&amp;$A9,INDEX(決算データ!$A$13:$A$2000&amp;決算データ!$C$13:$C$2000,),),ＴＯＰ!$K$3+5)</f>
        <v>#N/A</v>
      </c>
      <c r="E9" s="15" t="e">
        <f>INDEX(決算データ!$A$13:$DT$2000,MATCH(E$3&amp;$A9,INDEX(決算データ!$A$13:$A$2000&amp;決算データ!$C$13:$C$2000,),),ＴＯＰ!$K$3+5)</f>
        <v>#N/A</v>
      </c>
      <c r="F9" s="15" t="e">
        <f>INDEX(決算データ!$A$13:$DT$2000,MATCH(F$3&amp;$A9,INDEX(決算データ!$A$13:$A$2000&amp;決算データ!$C$13:$C$2000,),),ＴＯＰ!$K$3+5)</f>
        <v>#N/A</v>
      </c>
      <c r="G9" s="15" t="e">
        <f>INDEX(決算データ!$A$13:$DT$2000,MATCH(G$3&amp;$A9,INDEX(決算データ!$A$13:$A$2000&amp;決算データ!$C$13:$C$2000,),),ＴＯＰ!$K$3+5)</f>
        <v>#N/A</v>
      </c>
      <c r="H9" s="16" t="str">
        <f t="shared" si="0"/>
        <v>－</v>
      </c>
    </row>
    <row r="10" spans="1:8" ht="15.75" customHeight="1">
      <c r="A10" s="10">
        <v>72010</v>
      </c>
      <c r="B10" s="14" t="str">
        <f>INDEX(決算データ!$A$13:$DT$2000,MATCH($A10,INDEX(決算データ!$C$13:$C$2000,),),5)</f>
        <v>福島市</v>
      </c>
      <c r="C10" s="15" t="e">
        <f>INDEX(決算データ!$A$13:$DT$2000,MATCH(C$3&amp;$A10,INDEX(決算データ!$A$13:$A$2000&amp;決算データ!$C$13:$C$2000,),),ＴＯＰ!$K$3+5)</f>
        <v>#N/A</v>
      </c>
      <c r="D10" s="15" t="e">
        <f>INDEX(決算データ!$A$13:$DT$2000,MATCH(D$3&amp;$A10,INDEX(決算データ!$A$13:$A$2000&amp;決算データ!$C$13:$C$2000,),),ＴＯＰ!$K$3+5)</f>
        <v>#N/A</v>
      </c>
      <c r="E10" s="15" t="e">
        <f>INDEX(決算データ!$A$13:$DT$2000,MATCH(E$3&amp;$A10,INDEX(決算データ!$A$13:$A$2000&amp;決算データ!$C$13:$C$2000,),),ＴＯＰ!$K$3+5)</f>
        <v>#N/A</v>
      </c>
      <c r="F10" s="15" t="e">
        <f>INDEX(決算データ!$A$13:$DT$2000,MATCH(F$3&amp;$A10,INDEX(決算データ!$A$13:$A$2000&amp;決算データ!$C$13:$C$2000,),),ＴＯＰ!$K$3+5)</f>
        <v>#N/A</v>
      </c>
      <c r="G10" s="15" t="e">
        <f>INDEX(決算データ!$A$13:$DT$2000,MATCH(G$3&amp;$A10,INDEX(決算データ!$A$13:$A$2000&amp;決算データ!$C$13:$C$2000,),),ＴＯＰ!$K$3+5)</f>
        <v>#N/A</v>
      </c>
      <c r="H10" s="16" t="str">
        <f t="shared" si="0"/>
        <v>－</v>
      </c>
    </row>
    <row r="11" spans="1:8" ht="15.75" customHeight="1">
      <c r="A11" s="10">
        <v>82015</v>
      </c>
      <c r="B11" s="14" t="str">
        <f>INDEX(決算データ!$A$13:$DT$2000,MATCH($A11,INDEX(決算データ!$C$13:$C$2000,),),5)</f>
        <v>水戸市</v>
      </c>
      <c r="C11" s="15" t="e">
        <f>INDEX(決算データ!$A$13:$DT$2000,MATCH(C$3&amp;$A11,INDEX(決算データ!$A$13:$A$2000&amp;決算データ!$C$13:$C$2000,),),ＴＯＰ!$K$3+5)</f>
        <v>#N/A</v>
      </c>
      <c r="D11" s="15" t="e">
        <f>INDEX(決算データ!$A$13:$DT$2000,MATCH(D$3&amp;$A11,INDEX(決算データ!$A$13:$A$2000&amp;決算データ!$C$13:$C$2000,),),ＴＯＰ!$K$3+5)</f>
        <v>#N/A</v>
      </c>
      <c r="E11" s="15" t="e">
        <f>INDEX(決算データ!$A$13:$DT$2000,MATCH(E$3&amp;$A11,INDEX(決算データ!$A$13:$A$2000&amp;決算データ!$C$13:$C$2000,),),ＴＯＰ!$K$3+5)</f>
        <v>#N/A</v>
      </c>
      <c r="F11" s="15" t="e">
        <f>INDEX(決算データ!$A$13:$DT$2000,MATCH(F$3&amp;$A11,INDEX(決算データ!$A$13:$A$2000&amp;決算データ!$C$13:$C$2000,),),ＴＯＰ!$K$3+5)</f>
        <v>#N/A</v>
      </c>
      <c r="G11" s="15" t="e">
        <f>INDEX(決算データ!$A$13:$DT$2000,MATCH(G$3&amp;$A11,INDEX(決算データ!$A$13:$A$2000&amp;決算データ!$C$13:$C$2000,),),ＴＯＰ!$K$3+5)</f>
        <v>#N/A</v>
      </c>
      <c r="H11" s="16" t="str">
        <f t="shared" si="0"/>
        <v>－</v>
      </c>
    </row>
    <row r="12" spans="1:8" ht="15.75" customHeight="1">
      <c r="A12" s="10">
        <v>92011</v>
      </c>
      <c r="B12" s="14" t="str">
        <f>INDEX(決算データ!$A$13:$DT$2000,MATCH($A12,INDEX(決算データ!$C$13:$C$2000,),),5)</f>
        <v>宇都宮市</v>
      </c>
      <c r="C12" s="15" t="e">
        <f>INDEX(決算データ!$A$13:$DT$2000,MATCH(C$3&amp;$A12,INDEX(決算データ!$A$13:$A$2000&amp;決算データ!$C$13:$C$2000,),),ＴＯＰ!$K$3+5)</f>
        <v>#N/A</v>
      </c>
      <c r="D12" s="15" t="e">
        <f>INDEX(決算データ!$A$13:$DT$2000,MATCH(D$3&amp;$A12,INDEX(決算データ!$A$13:$A$2000&amp;決算データ!$C$13:$C$2000,),),ＴＯＰ!$K$3+5)</f>
        <v>#N/A</v>
      </c>
      <c r="E12" s="15" t="e">
        <f>INDEX(決算データ!$A$13:$DT$2000,MATCH(E$3&amp;$A12,INDEX(決算データ!$A$13:$A$2000&amp;決算データ!$C$13:$C$2000,),),ＴＯＰ!$K$3+5)</f>
        <v>#N/A</v>
      </c>
      <c r="F12" s="15" t="e">
        <f>INDEX(決算データ!$A$13:$DT$2000,MATCH(F$3&amp;$A12,INDEX(決算データ!$A$13:$A$2000&amp;決算データ!$C$13:$C$2000,),),ＴＯＰ!$K$3+5)</f>
        <v>#N/A</v>
      </c>
      <c r="G12" s="15" t="e">
        <f>INDEX(決算データ!$A$13:$DT$2000,MATCH(G$3&amp;$A12,INDEX(決算データ!$A$13:$A$2000&amp;決算データ!$C$13:$C$2000,),),ＴＯＰ!$K$3+5)</f>
        <v>#N/A</v>
      </c>
      <c r="H12" s="16" t="str">
        <f t="shared" si="0"/>
        <v>－</v>
      </c>
    </row>
    <row r="13" spans="1:8" ht="15.75" customHeight="1">
      <c r="A13" s="10">
        <v>102016</v>
      </c>
      <c r="B13" s="14" t="str">
        <f>INDEX(決算データ!$A$13:$DT$2000,MATCH($A13,INDEX(決算データ!$C$13:$C$2000,),),5)</f>
        <v>前橋市</v>
      </c>
      <c r="C13" s="15" t="e">
        <f>INDEX(決算データ!$A$13:$DT$2000,MATCH(C$3&amp;$A13,INDEX(決算データ!$A$13:$A$2000&amp;決算データ!$C$13:$C$2000,),),ＴＯＰ!$K$3+5)</f>
        <v>#N/A</v>
      </c>
      <c r="D13" s="15" t="e">
        <f>INDEX(決算データ!$A$13:$DT$2000,MATCH(D$3&amp;$A13,INDEX(決算データ!$A$13:$A$2000&amp;決算データ!$C$13:$C$2000,),),ＴＯＰ!$K$3+5)</f>
        <v>#N/A</v>
      </c>
      <c r="E13" s="15" t="e">
        <f>INDEX(決算データ!$A$13:$DT$2000,MATCH(E$3&amp;$A13,INDEX(決算データ!$A$13:$A$2000&amp;決算データ!$C$13:$C$2000,),),ＴＯＰ!$K$3+5)</f>
        <v>#N/A</v>
      </c>
      <c r="F13" s="15" t="e">
        <f>INDEX(決算データ!$A$13:$DT$2000,MATCH(F$3&amp;$A13,INDEX(決算データ!$A$13:$A$2000&amp;決算データ!$C$13:$C$2000,),),ＴＯＰ!$K$3+5)</f>
        <v>#N/A</v>
      </c>
      <c r="G13" s="15" t="e">
        <f>INDEX(決算データ!$A$13:$DT$2000,MATCH(G$3&amp;$A13,INDEX(決算データ!$A$13:$A$2000&amp;決算データ!$C$13:$C$2000,),),ＴＯＰ!$K$3+5)</f>
        <v>#N/A</v>
      </c>
      <c r="H13" s="16" t="str">
        <f t="shared" si="0"/>
        <v>－</v>
      </c>
    </row>
    <row r="14" spans="1:8" ht="15.75" customHeight="1">
      <c r="A14" s="10">
        <v>111007</v>
      </c>
      <c r="B14" s="14" t="str">
        <f>INDEX(決算データ!$A$13:$DT$2000,MATCH($A14,INDEX(決算データ!$C$13:$C$2000,),),5)</f>
        <v>さいたま市</v>
      </c>
      <c r="C14" s="15" t="e">
        <f>INDEX(決算データ!$A$13:$DT$2000,MATCH(C$3&amp;$A14,INDEX(決算データ!$A$13:$A$2000&amp;決算データ!$C$13:$C$2000,),),ＴＯＰ!$K$3+5)</f>
        <v>#N/A</v>
      </c>
      <c r="D14" s="15" t="e">
        <f>INDEX(決算データ!$A$13:$DT$2000,MATCH(D$3&amp;$A14,INDEX(決算データ!$A$13:$A$2000&amp;決算データ!$C$13:$C$2000,),),ＴＯＰ!$K$3+5)</f>
        <v>#N/A</v>
      </c>
      <c r="E14" s="15" t="e">
        <f>INDEX(決算データ!$A$13:$DT$2000,MATCH(E$3&amp;$A14,INDEX(決算データ!$A$13:$A$2000&amp;決算データ!$C$13:$C$2000,),),ＴＯＰ!$K$3+5)</f>
        <v>#N/A</v>
      </c>
      <c r="F14" s="15" t="e">
        <f>INDEX(決算データ!$A$13:$DT$2000,MATCH(F$3&amp;$A14,INDEX(決算データ!$A$13:$A$2000&amp;決算データ!$C$13:$C$2000,),),ＴＯＰ!$K$3+5)</f>
        <v>#N/A</v>
      </c>
      <c r="G14" s="15" t="e">
        <f>INDEX(決算データ!$A$13:$DT$2000,MATCH(G$3&amp;$A14,INDEX(決算データ!$A$13:$A$2000&amp;決算データ!$C$13:$C$2000,),),ＴＯＰ!$K$3+5)</f>
        <v>#N/A</v>
      </c>
      <c r="H14" s="16" t="str">
        <f t="shared" si="0"/>
        <v>－</v>
      </c>
    </row>
    <row r="15" spans="1:8" ht="15.75" customHeight="1">
      <c r="A15" s="10">
        <v>121002</v>
      </c>
      <c r="B15" s="14" t="str">
        <f>INDEX(決算データ!$A$13:$DT$2000,MATCH($A15,INDEX(決算データ!$C$13:$C$2000,),),5)</f>
        <v>千葉市</v>
      </c>
      <c r="C15" s="15" t="e">
        <f>INDEX(決算データ!$A$13:$DT$2000,MATCH(C$3&amp;$A15,INDEX(決算データ!$A$13:$A$2000&amp;決算データ!$C$13:$C$2000,),),ＴＯＰ!$K$3+5)</f>
        <v>#N/A</v>
      </c>
      <c r="D15" s="15" t="e">
        <f>INDEX(決算データ!$A$13:$DT$2000,MATCH(D$3&amp;$A15,INDEX(決算データ!$A$13:$A$2000&amp;決算データ!$C$13:$C$2000,),),ＴＯＰ!$K$3+5)</f>
        <v>#N/A</v>
      </c>
      <c r="E15" s="15" t="e">
        <f>INDEX(決算データ!$A$13:$DT$2000,MATCH(E$3&amp;$A15,INDEX(決算データ!$A$13:$A$2000&amp;決算データ!$C$13:$C$2000,),),ＴＯＰ!$K$3+5)</f>
        <v>#N/A</v>
      </c>
      <c r="F15" s="15" t="e">
        <f>INDEX(決算データ!$A$13:$DT$2000,MATCH(F$3&amp;$A15,INDEX(決算データ!$A$13:$A$2000&amp;決算データ!$C$13:$C$2000,),),ＴＯＰ!$K$3+5)</f>
        <v>#N/A</v>
      </c>
      <c r="G15" s="15" t="e">
        <f>INDEX(決算データ!$A$13:$DT$2000,MATCH(G$3&amp;$A15,INDEX(決算データ!$A$13:$A$2000&amp;決算データ!$C$13:$C$2000,),),ＴＯＰ!$K$3+5)</f>
        <v>#N/A</v>
      </c>
      <c r="H15" s="16" t="str">
        <f t="shared" si="0"/>
        <v>－</v>
      </c>
    </row>
    <row r="16" spans="1:8" ht="15.75" customHeight="1">
      <c r="A16" s="10">
        <v>141003</v>
      </c>
      <c r="B16" s="14" t="str">
        <f>INDEX(決算データ!$A$13:$DT$2000,MATCH($A16,INDEX(決算データ!$C$13:$C$2000,),),5)</f>
        <v>横浜市</v>
      </c>
      <c r="C16" s="15" t="e">
        <f>INDEX(決算データ!$A$13:$DT$2000,MATCH(C$3&amp;$A16,INDEX(決算データ!$A$13:$A$2000&amp;決算データ!$C$13:$C$2000,),),ＴＯＰ!$K$3+5)</f>
        <v>#N/A</v>
      </c>
      <c r="D16" s="15" t="e">
        <f>INDEX(決算データ!$A$13:$DT$2000,MATCH(D$3&amp;$A16,INDEX(決算データ!$A$13:$A$2000&amp;決算データ!$C$13:$C$2000,),),ＴＯＰ!$K$3+5)</f>
        <v>#N/A</v>
      </c>
      <c r="E16" s="15" t="e">
        <f>INDEX(決算データ!$A$13:$DT$2000,MATCH(E$3&amp;$A16,INDEX(決算データ!$A$13:$A$2000&amp;決算データ!$C$13:$C$2000,),),ＴＯＰ!$K$3+5)</f>
        <v>#N/A</v>
      </c>
      <c r="F16" s="15" t="e">
        <f>INDEX(決算データ!$A$13:$DT$2000,MATCH(F$3&amp;$A16,INDEX(決算データ!$A$13:$A$2000&amp;決算データ!$C$13:$C$2000,),),ＴＯＰ!$K$3+5)</f>
        <v>#N/A</v>
      </c>
      <c r="G16" s="15" t="e">
        <f>INDEX(決算データ!$A$13:$DT$2000,MATCH(G$3&amp;$A16,INDEX(決算データ!$A$13:$A$2000&amp;決算データ!$C$13:$C$2000,),),ＴＯＰ!$K$3+5)</f>
        <v>#N/A</v>
      </c>
      <c r="H16" s="16" t="str">
        <f t="shared" si="0"/>
        <v>－</v>
      </c>
    </row>
    <row r="17" spans="1:8" ht="15.75" customHeight="1">
      <c r="A17" s="10">
        <v>151009</v>
      </c>
      <c r="B17" s="14" t="str">
        <f>INDEX(決算データ!$A$13:$DT$2000,MATCH($A17,INDEX(決算データ!$C$13:$C$2000,),),5)</f>
        <v>新潟市</v>
      </c>
      <c r="C17" s="15" t="e">
        <f>INDEX(決算データ!$A$13:$DT$2000,MATCH(C$3&amp;$A17,INDEX(決算データ!$A$13:$A$2000&amp;決算データ!$C$13:$C$2000,),),ＴＯＰ!$K$3+5)</f>
        <v>#N/A</v>
      </c>
      <c r="D17" s="15" t="e">
        <f>INDEX(決算データ!$A$13:$DT$2000,MATCH(D$3&amp;$A17,INDEX(決算データ!$A$13:$A$2000&amp;決算データ!$C$13:$C$2000,),),ＴＯＰ!$K$3+5)</f>
        <v>#N/A</v>
      </c>
      <c r="E17" s="15" t="e">
        <f>INDEX(決算データ!$A$13:$DT$2000,MATCH(E$3&amp;$A17,INDEX(決算データ!$A$13:$A$2000&amp;決算データ!$C$13:$C$2000,),),ＴＯＰ!$K$3+5)</f>
        <v>#N/A</v>
      </c>
      <c r="F17" s="15" t="e">
        <f>INDEX(決算データ!$A$13:$DT$2000,MATCH(F$3&amp;$A17,INDEX(決算データ!$A$13:$A$2000&amp;決算データ!$C$13:$C$2000,),),ＴＯＰ!$K$3+5)</f>
        <v>#N/A</v>
      </c>
      <c r="G17" s="15" t="e">
        <f>INDEX(決算データ!$A$13:$DT$2000,MATCH(G$3&amp;$A17,INDEX(決算データ!$A$13:$A$2000&amp;決算データ!$C$13:$C$2000,),),ＴＯＰ!$K$3+5)</f>
        <v>#N/A</v>
      </c>
      <c r="H17" s="16" t="str">
        <f t="shared" si="0"/>
        <v>－</v>
      </c>
    </row>
    <row r="18" spans="1:8" ht="15.75" customHeight="1">
      <c r="A18" s="10">
        <v>162019</v>
      </c>
      <c r="B18" s="14" t="str">
        <f>INDEX(決算データ!$A$13:$DT$2000,MATCH($A18,INDEX(決算データ!$C$13:$C$2000,),),5)</f>
        <v>富山市</v>
      </c>
      <c r="C18" s="15" t="e">
        <f>INDEX(決算データ!$A$13:$DT$2000,MATCH(C$3&amp;$A18,INDEX(決算データ!$A$13:$A$2000&amp;決算データ!$C$13:$C$2000,),),ＴＯＰ!$K$3+5)</f>
        <v>#N/A</v>
      </c>
      <c r="D18" s="15" t="e">
        <f>INDEX(決算データ!$A$13:$DT$2000,MATCH(D$3&amp;$A18,INDEX(決算データ!$A$13:$A$2000&amp;決算データ!$C$13:$C$2000,),),ＴＯＰ!$K$3+5)</f>
        <v>#N/A</v>
      </c>
      <c r="E18" s="15" t="e">
        <f>INDEX(決算データ!$A$13:$DT$2000,MATCH(E$3&amp;$A18,INDEX(決算データ!$A$13:$A$2000&amp;決算データ!$C$13:$C$2000,),),ＴＯＰ!$K$3+5)</f>
        <v>#N/A</v>
      </c>
      <c r="F18" s="15" t="e">
        <f>INDEX(決算データ!$A$13:$DT$2000,MATCH(F$3&amp;$A18,INDEX(決算データ!$A$13:$A$2000&amp;決算データ!$C$13:$C$2000,),),ＴＯＰ!$K$3+5)</f>
        <v>#N/A</v>
      </c>
      <c r="G18" s="15" t="e">
        <f>INDEX(決算データ!$A$13:$DT$2000,MATCH(G$3&amp;$A18,INDEX(決算データ!$A$13:$A$2000&amp;決算データ!$C$13:$C$2000,),),ＴＯＰ!$K$3+5)</f>
        <v>#N/A</v>
      </c>
      <c r="H18" s="16" t="str">
        <f t="shared" si="0"/>
        <v>－</v>
      </c>
    </row>
    <row r="19" spans="1:8" ht="15.75" customHeight="1">
      <c r="A19" s="10">
        <v>172014</v>
      </c>
      <c r="B19" s="19" t="str">
        <f>INDEX(決算データ!$A$13:$DT$2000,MATCH($A19,INDEX(決算データ!$C$13:$C$2000,),),5)</f>
        <v>金沢市</v>
      </c>
      <c r="C19" s="15" t="e">
        <f>INDEX(決算データ!$A$13:$DT$2000,MATCH(C$3&amp;$A19,INDEX(決算データ!$A$13:$A$2000&amp;決算データ!$C$13:$C$2000,),),ＴＯＰ!$K$3+5)</f>
        <v>#N/A</v>
      </c>
      <c r="D19" s="15" t="e">
        <f>INDEX(決算データ!$A$13:$DT$2000,MATCH(D$3&amp;$A19,INDEX(決算データ!$A$13:$A$2000&amp;決算データ!$C$13:$C$2000,),),ＴＯＰ!$K$3+5)</f>
        <v>#N/A</v>
      </c>
      <c r="E19" s="15" t="e">
        <f>INDEX(決算データ!$A$13:$DT$2000,MATCH(E$3&amp;$A19,INDEX(決算データ!$A$13:$A$2000&amp;決算データ!$C$13:$C$2000,),),ＴＯＰ!$K$3+5)</f>
        <v>#N/A</v>
      </c>
      <c r="F19" s="15" t="e">
        <f>INDEX(決算データ!$A$13:$DT$2000,MATCH(F$3&amp;$A19,INDEX(決算データ!$A$13:$A$2000&amp;決算データ!$C$13:$C$2000,),),ＴＯＰ!$K$3+5)</f>
        <v>#N/A</v>
      </c>
      <c r="G19" s="15" t="e">
        <f>INDEX(決算データ!$A$13:$DT$2000,MATCH(G$3&amp;$A19,INDEX(決算データ!$A$13:$A$2000&amp;決算データ!$C$13:$C$2000,),),ＴＯＰ!$K$3+5)</f>
        <v>#N/A</v>
      </c>
      <c r="H19" s="16" t="str">
        <f t="shared" si="0"/>
        <v>－</v>
      </c>
    </row>
    <row r="20" spans="1:8" ht="15.75" customHeight="1">
      <c r="A20" s="10">
        <v>182010</v>
      </c>
      <c r="B20" s="14" t="str">
        <f>INDEX(決算データ!$A$13:$DT$2000,MATCH($A20,INDEX(決算データ!$C$13:$C$2000,),),5)</f>
        <v>福井市</v>
      </c>
      <c r="C20" s="15" t="e">
        <f>INDEX(決算データ!$A$13:$DT$2000,MATCH(C$3&amp;$A20,INDEX(決算データ!$A$13:$A$2000&amp;決算データ!$C$13:$C$2000,),),ＴＯＰ!$K$3+5)</f>
        <v>#N/A</v>
      </c>
      <c r="D20" s="15" t="e">
        <f>INDEX(決算データ!$A$13:$DT$2000,MATCH(D$3&amp;$A20,INDEX(決算データ!$A$13:$A$2000&amp;決算データ!$C$13:$C$2000,),),ＴＯＰ!$K$3+5)</f>
        <v>#N/A</v>
      </c>
      <c r="E20" s="15" t="e">
        <f>INDEX(決算データ!$A$13:$DT$2000,MATCH(E$3&amp;$A20,INDEX(決算データ!$A$13:$A$2000&amp;決算データ!$C$13:$C$2000,),),ＴＯＰ!$K$3+5)</f>
        <v>#N/A</v>
      </c>
      <c r="F20" s="15" t="e">
        <f>INDEX(決算データ!$A$13:$DT$2000,MATCH(F$3&amp;$A20,INDEX(決算データ!$A$13:$A$2000&amp;決算データ!$C$13:$C$2000,),),ＴＯＰ!$K$3+5)</f>
        <v>#N/A</v>
      </c>
      <c r="G20" s="15" t="e">
        <f>INDEX(決算データ!$A$13:$DT$2000,MATCH(G$3&amp;$A20,INDEX(決算データ!$A$13:$A$2000&amp;決算データ!$C$13:$C$2000,),),ＴＯＰ!$K$3+5)</f>
        <v>#N/A</v>
      </c>
      <c r="H20" s="16" t="str">
        <f t="shared" si="0"/>
        <v>－</v>
      </c>
    </row>
    <row r="21" spans="1:8" ht="15.75" customHeight="1">
      <c r="A21" s="10">
        <v>192015</v>
      </c>
      <c r="B21" s="14" t="str">
        <f>INDEX(決算データ!$A$13:$DT$2000,MATCH($A21,INDEX(決算データ!$C$13:$C$2000,),),5)</f>
        <v>甲府市</v>
      </c>
      <c r="C21" s="15" t="e">
        <f>INDEX(決算データ!$A$13:$DT$2000,MATCH(C$3&amp;$A21,INDEX(決算データ!$A$13:$A$2000&amp;決算データ!$C$13:$C$2000,),),ＴＯＰ!$K$3+5)</f>
        <v>#N/A</v>
      </c>
      <c r="D21" s="15" t="e">
        <f>INDEX(決算データ!$A$13:$DT$2000,MATCH(D$3&amp;$A21,INDEX(決算データ!$A$13:$A$2000&amp;決算データ!$C$13:$C$2000,),),ＴＯＰ!$K$3+5)</f>
        <v>#N/A</v>
      </c>
      <c r="E21" s="15" t="e">
        <f>INDEX(決算データ!$A$13:$DT$2000,MATCH(E$3&amp;$A21,INDEX(決算データ!$A$13:$A$2000&amp;決算データ!$C$13:$C$2000,),),ＴＯＰ!$K$3+5)</f>
        <v>#N/A</v>
      </c>
      <c r="F21" s="15" t="e">
        <f>INDEX(決算データ!$A$13:$DT$2000,MATCH(F$3&amp;$A21,INDEX(決算データ!$A$13:$A$2000&amp;決算データ!$C$13:$C$2000,),),ＴＯＰ!$K$3+5)</f>
        <v>#N/A</v>
      </c>
      <c r="G21" s="15" t="e">
        <f>INDEX(決算データ!$A$13:$DT$2000,MATCH(G$3&amp;$A21,INDEX(決算データ!$A$13:$A$2000&amp;決算データ!$C$13:$C$2000,),),ＴＯＰ!$K$3+5)</f>
        <v>#N/A</v>
      </c>
      <c r="H21" s="16" t="str">
        <f t="shared" si="0"/>
        <v>－</v>
      </c>
    </row>
    <row r="22" spans="1:8" ht="15.75" customHeight="1">
      <c r="A22" s="10">
        <v>202011</v>
      </c>
      <c r="B22" s="14" t="str">
        <f>INDEX(決算データ!$A$13:$DT$2000,MATCH($A22,INDEX(決算データ!$C$13:$C$2000,),),5)</f>
        <v>長野市</v>
      </c>
      <c r="C22" s="15" t="e">
        <f>INDEX(決算データ!$A$13:$DT$2000,MATCH(C$3&amp;$A22,INDEX(決算データ!$A$13:$A$2000&amp;決算データ!$C$13:$C$2000,),),ＴＯＰ!$K$3+5)</f>
        <v>#N/A</v>
      </c>
      <c r="D22" s="15" t="e">
        <f>INDEX(決算データ!$A$13:$DT$2000,MATCH(D$3&amp;$A22,INDEX(決算データ!$A$13:$A$2000&amp;決算データ!$C$13:$C$2000,),),ＴＯＰ!$K$3+5)</f>
        <v>#N/A</v>
      </c>
      <c r="E22" s="15" t="e">
        <f>INDEX(決算データ!$A$13:$DT$2000,MATCH(E$3&amp;$A22,INDEX(決算データ!$A$13:$A$2000&amp;決算データ!$C$13:$C$2000,),),ＴＯＰ!$K$3+5)</f>
        <v>#N/A</v>
      </c>
      <c r="F22" s="15" t="e">
        <f>INDEX(決算データ!$A$13:$DT$2000,MATCH(F$3&amp;$A22,INDEX(決算データ!$A$13:$A$2000&amp;決算データ!$C$13:$C$2000,),),ＴＯＰ!$K$3+5)</f>
        <v>#N/A</v>
      </c>
      <c r="G22" s="15" t="e">
        <f>INDEX(決算データ!$A$13:$DT$2000,MATCH(G$3&amp;$A22,INDEX(決算データ!$A$13:$A$2000&amp;決算データ!$C$13:$C$2000,),),ＴＯＰ!$K$3+5)</f>
        <v>#N/A</v>
      </c>
      <c r="H22" s="16" t="str">
        <f t="shared" si="0"/>
        <v>－</v>
      </c>
    </row>
    <row r="23" spans="1:8" ht="15.75" customHeight="1">
      <c r="A23" s="10">
        <v>212016</v>
      </c>
      <c r="B23" s="14" t="str">
        <f>INDEX(決算データ!$A$13:$DT$2000,MATCH($A23,INDEX(決算データ!$C$13:$C$2000,),),5)</f>
        <v>岐阜市</v>
      </c>
      <c r="C23" s="15" t="e">
        <f>INDEX(決算データ!$A$13:$DT$2000,MATCH(C$3&amp;$A23,INDEX(決算データ!$A$13:$A$2000&amp;決算データ!$C$13:$C$2000,),),ＴＯＰ!$K$3+5)</f>
        <v>#N/A</v>
      </c>
      <c r="D23" s="15" t="e">
        <f>INDEX(決算データ!$A$13:$DT$2000,MATCH(D$3&amp;$A23,INDEX(決算データ!$A$13:$A$2000&amp;決算データ!$C$13:$C$2000,),),ＴＯＰ!$K$3+5)</f>
        <v>#N/A</v>
      </c>
      <c r="E23" s="15" t="e">
        <f>INDEX(決算データ!$A$13:$DT$2000,MATCH(E$3&amp;$A23,INDEX(決算データ!$A$13:$A$2000&amp;決算データ!$C$13:$C$2000,),),ＴＯＰ!$K$3+5)</f>
        <v>#N/A</v>
      </c>
      <c r="F23" s="15" t="e">
        <f>INDEX(決算データ!$A$13:$DT$2000,MATCH(F$3&amp;$A23,INDEX(決算データ!$A$13:$A$2000&amp;決算データ!$C$13:$C$2000,),),ＴＯＰ!$K$3+5)</f>
        <v>#N/A</v>
      </c>
      <c r="G23" s="15" t="e">
        <f>INDEX(決算データ!$A$13:$DT$2000,MATCH(G$3&amp;$A23,INDEX(決算データ!$A$13:$A$2000&amp;決算データ!$C$13:$C$2000,),),ＴＯＰ!$K$3+5)</f>
        <v>#N/A</v>
      </c>
      <c r="H23" s="16" t="str">
        <f t="shared" si="0"/>
        <v>－</v>
      </c>
    </row>
    <row r="24" spans="1:8" ht="15.75" customHeight="1">
      <c r="A24" s="10">
        <v>221007</v>
      </c>
      <c r="B24" s="14" t="str">
        <f>INDEX(決算データ!$A$13:$DT$2000,MATCH($A24,INDEX(決算データ!$C$13:$C$2000,),),5)</f>
        <v>静岡市</v>
      </c>
      <c r="C24" s="15" t="e">
        <f>INDEX(決算データ!$A$13:$DT$2000,MATCH(C$3&amp;$A24,INDEX(決算データ!$A$13:$A$2000&amp;決算データ!$C$13:$C$2000,),),ＴＯＰ!$K$3+5)</f>
        <v>#N/A</v>
      </c>
      <c r="D24" s="15" t="e">
        <f>INDEX(決算データ!$A$13:$DT$2000,MATCH(D$3&amp;$A24,INDEX(決算データ!$A$13:$A$2000&amp;決算データ!$C$13:$C$2000,),),ＴＯＰ!$K$3+5)</f>
        <v>#N/A</v>
      </c>
      <c r="E24" s="15" t="e">
        <f>INDEX(決算データ!$A$13:$DT$2000,MATCH(E$3&amp;$A24,INDEX(決算データ!$A$13:$A$2000&amp;決算データ!$C$13:$C$2000,),),ＴＯＰ!$K$3+5)</f>
        <v>#N/A</v>
      </c>
      <c r="F24" s="15" t="e">
        <f>INDEX(決算データ!$A$13:$DT$2000,MATCH(F$3&amp;$A24,INDEX(決算データ!$A$13:$A$2000&amp;決算データ!$C$13:$C$2000,),),ＴＯＰ!$K$3+5)</f>
        <v>#N/A</v>
      </c>
      <c r="G24" s="15" t="e">
        <f>INDEX(決算データ!$A$13:$DT$2000,MATCH(G$3&amp;$A24,INDEX(決算データ!$A$13:$A$2000&amp;決算データ!$C$13:$C$2000,),),ＴＯＰ!$K$3+5)</f>
        <v>#N/A</v>
      </c>
      <c r="H24" s="16" t="str">
        <f t="shared" si="0"/>
        <v>－</v>
      </c>
    </row>
    <row r="25" spans="1:8" ht="15.75" customHeight="1">
      <c r="A25" s="10">
        <v>231002</v>
      </c>
      <c r="B25" s="14" t="str">
        <f>INDEX(決算データ!$A$13:$DT$2000,MATCH($A25,INDEX(決算データ!$C$13:$C$2000,),),5)</f>
        <v>名古屋市</v>
      </c>
      <c r="C25" s="15" t="e">
        <f>INDEX(決算データ!$A$13:$DT$2000,MATCH(C$3&amp;$A25,INDEX(決算データ!$A$13:$A$2000&amp;決算データ!$C$13:$C$2000,),),ＴＯＰ!$K$3+5)</f>
        <v>#N/A</v>
      </c>
      <c r="D25" s="15" t="e">
        <f>INDEX(決算データ!$A$13:$DT$2000,MATCH(D$3&amp;$A25,INDEX(決算データ!$A$13:$A$2000&amp;決算データ!$C$13:$C$2000,),),ＴＯＰ!$K$3+5)</f>
        <v>#N/A</v>
      </c>
      <c r="E25" s="15" t="e">
        <f>INDEX(決算データ!$A$13:$DT$2000,MATCH(E$3&amp;$A25,INDEX(決算データ!$A$13:$A$2000&amp;決算データ!$C$13:$C$2000,),),ＴＯＰ!$K$3+5)</f>
        <v>#N/A</v>
      </c>
      <c r="F25" s="15" t="e">
        <f>INDEX(決算データ!$A$13:$DT$2000,MATCH(F$3&amp;$A25,INDEX(決算データ!$A$13:$A$2000&amp;決算データ!$C$13:$C$2000,),),ＴＯＰ!$K$3+5)</f>
        <v>#N/A</v>
      </c>
      <c r="G25" s="15" t="e">
        <f>INDEX(決算データ!$A$13:$DT$2000,MATCH(G$3&amp;$A25,INDEX(決算データ!$A$13:$A$2000&amp;決算データ!$C$13:$C$2000,),),ＴＯＰ!$K$3+5)</f>
        <v>#N/A</v>
      </c>
      <c r="H25" s="16" t="str">
        <f t="shared" si="0"/>
        <v>－</v>
      </c>
    </row>
    <row r="26" spans="1:8" ht="15.75" customHeight="1">
      <c r="A26" s="10">
        <v>242012</v>
      </c>
      <c r="B26" s="14" t="str">
        <f>INDEX(決算データ!$A$13:$DT$2000,MATCH($A26,INDEX(決算データ!$C$13:$C$2000,),),5)</f>
        <v>津市</v>
      </c>
      <c r="C26" s="15" t="e">
        <f>INDEX(決算データ!$A$13:$DT$2000,MATCH(C$3&amp;$A26,INDEX(決算データ!$A$13:$A$2000&amp;決算データ!$C$13:$C$2000,),),ＴＯＰ!$K$3+5)</f>
        <v>#N/A</v>
      </c>
      <c r="D26" s="15" t="e">
        <f>INDEX(決算データ!$A$13:$DT$2000,MATCH(D$3&amp;$A26,INDEX(決算データ!$A$13:$A$2000&amp;決算データ!$C$13:$C$2000,),),ＴＯＰ!$K$3+5)</f>
        <v>#N/A</v>
      </c>
      <c r="E26" s="15" t="e">
        <f>INDEX(決算データ!$A$13:$DT$2000,MATCH(E$3&amp;$A26,INDEX(決算データ!$A$13:$A$2000&amp;決算データ!$C$13:$C$2000,),),ＴＯＰ!$K$3+5)</f>
        <v>#N/A</v>
      </c>
      <c r="F26" s="15" t="e">
        <f>INDEX(決算データ!$A$13:$DT$2000,MATCH(F$3&amp;$A26,INDEX(決算データ!$A$13:$A$2000&amp;決算データ!$C$13:$C$2000,),),ＴＯＰ!$K$3+5)</f>
        <v>#N/A</v>
      </c>
      <c r="G26" s="15" t="e">
        <f>INDEX(決算データ!$A$13:$DT$2000,MATCH(G$3&amp;$A26,INDEX(決算データ!$A$13:$A$2000&amp;決算データ!$C$13:$C$2000,),),ＴＯＰ!$K$3+5)</f>
        <v>#N/A</v>
      </c>
      <c r="H26" s="16" t="str">
        <f t="shared" si="0"/>
        <v>－</v>
      </c>
    </row>
    <row r="27" spans="1:8" ht="15.75" customHeight="1">
      <c r="A27" s="10">
        <v>252018</v>
      </c>
      <c r="B27" s="14" t="str">
        <f>INDEX(決算データ!$A$13:$DT$2000,MATCH($A27,INDEX(決算データ!$C$13:$C$2000,),),5)</f>
        <v>大津市</v>
      </c>
      <c r="C27" s="15" t="e">
        <f>INDEX(決算データ!$A$13:$DT$2000,MATCH(C$3&amp;$A27,INDEX(決算データ!$A$13:$A$2000&amp;決算データ!$C$13:$C$2000,),),ＴＯＰ!$K$3+5)</f>
        <v>#N/A</v>
      </c>
      <c r="D27" s="15" t="e">
        <f>INDEX(決算データ!$A$13:$DT$2000,MATCH(D$3&amp;$A27,INDEX(決算データ!$A$13:$A$2000&amp;決算データ!$C$13:$C$2000,),),ＴＯＰ!$K$3+5)</f>
        <v>#N/A</v>
      </c>
      <c r="E27" s="15" t="e">
        <f>INDEX(決算データ!$A$13:$DT$2000,MATCH(E$3&amp;$A27,INDEX(決算データ!$A$13:$A$2000&amp;決算データ!$C$13:$C$2000,),),ＴＯＰ!$K$3+5)</f>
        <v>#N/A</v>
      </c>
      <c r="F27" s="15" t="e">
        <f>INDEX(決算データ!$A$13:$DT$2000,MATCH(F$3&amp;$A27,INDEX(決算データ!$A$13:$A$2000&amp;決算データ!$C$13:$C$2000,),),ＴＯＰ!$K$3+5)</f>
        <v>#N/A</v>
      </c>
      <c r="G27" s="15" t="e">
        <f>INDEX(決算データ!$A$13:$DT$2000,MATCH(G$3&amp;$A27,INDEX(決算データ!$A$13:$A$2000&amp;決算データ!$C$13:$C$2000,),),ＴＯＰ!$K$3+5)</f>
        <v>#N/A</v>
      </c>
      <c r="H27" s="16" t="str">
        <f t="shared" si="0"/>
        <v>－</v>
      </c>
    </row>
    <row r="28" spans="1:8" ht="15.75" customHeight="1">
      <c r="A28" s="10">
        <v>261009</v>
      </c>
      <c r="B28" s="14" t="str">
        <f>INDEX(決算データ!$A$13:$DT$2000,MATCH($A28,INDEX(決算データ!$C$13:$C$2000,),),5)</f>
        <v>京都市</v>
      </c>
      <c r="C28" s="15" t="e">
        <f>INDEX(決算データ!$A$13:$DT$2000,MATCH(C$3&amp;$A28,INDEX(決算データ!$A$13:$A$2000&amp;決算データ!$C$13:$C$2000,),),ＴＯＰ!$K$3+5)</f>
        <v>#N/A</v>
      </c>
      <c r="D28" s="15" t="e">
        <f>INDEX(決算データ!$A$13:$DT$2000,MATCH(D$3&amp;$A28,INDEX(決算データ!$A$13:$A$2000&amp;決算データ!$C$13:$C$2000,),),ＴＯＰ!$K$3+5)</f>
        <v>#N/A</v>
      </c>
      <c r="E28" s="15" t="e">
        <f>INDEX(決算データ!$A$13:$DT$2000,MATCH(E$3&amp;$A28,INDEX(決算データ!$A$13:$A$2000&amp;決算データ!$C$13:$C$2000,),),ＴＯＰ!$K$3+5)</f>
        <v>#N/A</v>
      </c>
      <c r="F28" s="15" t="e">
        <f>INDEX(決算データ!$A$13:$DT$2000,MATCH(F$3&amp;$A28,INDEX(決算データ!$A$13:$A$2000&amp;決算データ!$C$13:$C$2000,),),ＴＯＰ!$K$3+5)</f>
        <v>#N/A</v>
      </c>
      <c r="G28" s="15" t="e">
        <f>INDEX(決算データ!$A$13:$DT$2000,MATCH(G$3&amp;$A28,INDEX(決算データ!$A$13:$A$2000&amp;決算データ!$C$13:$C$2000,),),ＴＯＰ!$K$3+5)</f>
        <v>#N/A</v>
      </c>
      <c r="H28" s="16" t="str">
        <f t="shared" si="0"/>
        <v>－</v>
      </c>
    </row>
    <row r="29" spans="1:8" ht="15.75" customHeight="1">
      <c r="A29" s="10">
        <v>271004</v>
      </c>
      <c r="B29" s="14" t="str">
        <f>INDEX(決算データ!$A$13:$DT$2000,MATCH($A29,INDEX(決算データ!$C$13:$C$2000,),),5)</f>
        <v>大阪市</v>
      </c>
      <c r="C29" s="15" t="e">
        <f>INDEX(決算データ!$A$13:$DT$2000,MATCH(C$3&amp;$A29,INDEX(決算データ!$A$13:$A$2000&amp;決算データ!$C$13:$C$2000,),),ＴＯＰ!$K$3+5)</f>
        <v>#N/A</v>
      </c>
      <c r="D29" s="15" t="e">
        <f>INDEX(決算データ!$A$13:$DT$2000,MATCH(D$3&amp;$A29,INDEX(決算データ!$A$13:$A$2000&amp;決算データ!$C$13:$C$2000,),),ＴＯＰ!$K$3+5)</f>
        <v>#N/A</v>
      </c>
      <c r="E29" s="15" t="e">
        <f>INDEX(決算データ!$A$13:$DT$2000,MATCH(E$3&amp;$A29,INDEX(決算データ!$A$13:$A$2000&amp;決算データ!$C$13:$C$2000,),),ＴＯＰ!$K$3+5)</f>
        <v>#N/A</v>
      </c>
      <c r="F29" s="15" t="e">
        <f>INDEX(決算データ!$A$13:$DT$2000,MATCH(F$3&amp;$A29,INDEX(決算データ!$A$13:$A$2000&amp;決算データ!$C$13:$C$2000,),),ＴＯＰ!$K$3+5)</f>
        <v>#N/A</v>
      </c>
      <c r="G29" s="15" t="e">
        <f>INDEX(決算データ!$A$13:$DT$2000,MATCH(G$3&amp;$A29,INDEX(決算データ!$A$13:$A$2000&amp;決算データ!$C$13:$C$2000,),),ＴＯＰ!$K$3+5)</f>
        <v>#N/A</v>
      </c>
      <c r="H29" s="16" t="str">
        <f t="shared" si="0"/>
        <v>－</v>
      </c>
    </row>
    <row r="30" spans="1:8" ht="15.75" customHeight="1">
      <c r="A30" s="10">
        <v>281000</v>
      </c>
      <c r="B30" s="14" t="str">
        <f>INDEX(決算データ!$A$13:$DT$2000,MATCH($A30,INDEX(決算データ!$C$13:$C$2000,),),5)</f>
        <v>神戸市</v>
      </c>
      <c r="C30" s="15" t="e">
        <f>INDEX(決算データ!$A$13:$DT$2000,MATCH(C$3&amp;$A30,INDEX(決算データ!$A$13:$A$2000&amp;決算データ!$C$13:$C$2000,),),ＴＯＰ!$K$3+5)</f>
        <v>#N/A</v>
      </c>
      <c r="D30" s="15" t="e">
        <f>INDEX(決算データ!$A$13:$DT$2000,MATCH(D$3&amp;$A30,INDEX(決算データ!$A$13:$A$2000&amp;決算データ!$C$13:$C$2000,),),ＴＯＰ!$K$3+5)</f>
        <v>#N/A</v>
      </c>
      <c r="E30" s="15" t="e">
        <f>INDEX(決算データ!$A$13:$DT$2000,MATCH(E$3&amp;$A30,INDEX(決算データ!$A$13:$A$2000&amp;決算データ!$C$13:$C$2000,),),ＴＯＰ!$K$3+5)</f>
        <v>#N/A</v>
      </c>
      <c r="F30" s="15" t="e">
        <f>INDEX(決算データ!$A$13:$DT$2000,MATCH(F$3&amp;$A30,INDEX(決算データ!$A$13:$A$2000&amp;決算データ!$C$13:$C$2000,),),ＴＯＰ!$K$3+5)</f>
        <v>#N/A</v>
      </c>
      <c r="G30" s="15" t="e">
        <f>INDEX(決算データ!$A$13:$DT$2000,MATCH(G$3&amp;$A30,INDEX(決算データ!$A$13:$A$2000&amp;決算データ!$C$13:$C$2000,),),ＴＯＰ!$K$3+5)</f>
        <v>#N/A</v>
      </c>
      <c r="H30" s="16" t="str">
        <f t="shared" si="0"/>
        <v>－</v>
      </c>
    </row>
    <row r="31" spans="1:8" ht="15.75" customHeight="1">
      <c r="A31" s="10">
        <v>292010</v>
      </c>
      <c r="B31" s="14" t="str">
        <f>INDEX(決算データ!$A$13:$DT$2000,MATCH($A31,INDEX(決算データ!$C$13:$C$2000,),),5)</f>
        <v>奈良市</v>
      </c>
      <c r="C31" s="15" t="e">
        <f>INDEX(決算データ!$A$13:$DT$2000,MATCH(C$3&amp;$A31,INDEX(決算データ!$A$13:$A$2000&amp;決算データ!$C$13:$C$2000,),),ＴＯＰ!$K$3+5)</f>
        <v>#N/A</v>
      </c>
      <c r="D31" s="15" t="e">
        <f>INDEX(決算データ!$A$13:$DT$2000,MATCH(D$3&amp;$A31,INDEX(決算データ!$A$13:$A$2000&amp;決算データ!$C$13:$C$2000,),),ＴＯＰ!$K$3+5)</f>
        <v>#N/A</v>
      </c>
      <c r="E31" s="15" t="e">
        <f>INDEX(決算データ!$A$13:$DT$2000,MATCH(E$3&amp;$A31,INDEX(決算データ!$A$13:$A$2000&amp;決算データ!$C$13:$C$2000,),),ＴＯＰ!$K$3+5)</f>
        <v>#N/A</v>
      </c>
      <c r="F31" s="15" t="e">
        <f>INDEX(決算データ!$A$13:$DT$2000,MATCH(F$3&amp;$A31,INDEX(決算データ!$A$13:$A$2000&amp;決算データ!$C$13:$C$2000,),),ＴＯＰ!$K$3+5)</f>
        <v>#N/A</v>
      </c>
      <c r="G31" s="15" t="e">
        <f>INDEX(決算データ!$A$13:$DT$2000,MATCH(G$3&amp;$A31,INDEX(決算データ!$A$13:$A$2000&amp;決算データ!$C$13:$C$2000,),),ＴＯＰ!$K$3+5)</f>
        <v>#N/A</v>
      </c>
      <c r="H31" s="16" t="str">
        <f t="shared" si="0"/>
        <v>－</v>
      </c>
    </row>
    <row r="32" spans="1:8" ht="15.75" customHeight="1">
      <c r="A32" s="10">
        <v>302015</v>
      </c>
      <c r="B32" s="14" t="str">
        <f>INDEX(決算データ!$A$13:$DT$2000,MATCH($A32,INDEX(決算データ!$C$13:$C$2000,),),5)</f>
        <v>和歌山市</v>
      </c>
      <c r="C32" s="15" t="e">
        <f>INDEX(決算データ!$A$13:$DT$2000,MATCH(C$3&amp;$A32,INDEX(決算データ!$A$13:$A$2000&amp;決算データ!$C$13:$C$2000,),),ＴＯＰ!$K$3+5)</f>
        <v>#N/A</v>
      </c>
      <c r="D32" s="15" t="e">
        <f>INDEX(決算データ!$A$13:$DT$2000,MATCH(D$3&amp;$A32,INDEX(決算データ!$A$13:$A$2000&amp;決算データ!$C$13:$C$2000,),),ＴＯＰ!$K$3+5)</f>
        <v>#N/A</v>
      </c>
      <c r="E32" s="15" t="e">
        <f>INDEX(決算データ!$A$13:$DT$2000,MATCH(E$3&amp;$A32,INDEX(決算データ!$A$13:$A$2000&amp;決算データ!$C$13:$C$2000,),),ＴＯＰ!$K$3+5)</f>
        <v>#N/A</v>
      </c>
      <c r="F32" s="15" t="e">
        <f>INDEX(決算データ!$A$13:$DT$2000,MATCH(F$3&amp;$A32,INDEX(決算データ!$A$13:$A$2000&amp;決算データ!$C$13:$C$2000,),),ＴＯＰ!$K$3+5)</f>
        <v>#N/A</v>
      </c>
      <c r="G32" s="15" t="e">
        <f>INDEX(決算データ!$A$13:$DT$2000,MATCH(G$3&amp;$A32,INDEX(決算データ!$A$13:$A$2000&amp;決算データ!$C$13:$C$2000,),),ＴＯＰ!$K$3+5)</f>
        <v>#N/A</v>
      </c>
      <c r="H32" s="16" t="str">
        <f t="shared" si="0"/>
        <v>－</v>
      </c>
    </row>
    <row r="33" spans="1:8" ht="15.75" customHeight="1">
      <c r="A33" s="10">
        <v>312011</v>
      </c>
      <c r="B33" s="14" t="str">
        <f>INDEX(決算データ!$A$13:$DT$2000,MATCH($A33,INDEX(決算データ!$C$13:$C$2000,),),5)</f>
        <v>鳥取市</v>
      </c>
      <c r="C33" s="15" t="e">
        <f>INDEX(決算データ!$A$13:$DT$2000,MATCH(C$3&amp;$A33,INDEX(決算データ!$A$13:$A$2000&amp;決算データ!$C$13:$C$2000,),),ＴＯＰ!$K$3+5)</f>
        <v>#N/A</v>
      </c>
      <c r="D33" s="15" t="e">
        <f>INDEX(決算データ!$A$13:$DT$2000,MATCH(D$3&amp;$A33,INDEX(決算データ!$A$13:$A$2000&amp;決算データ!$C$13:$C$2000,),),ＴＯＰ!$K$3+5)</f>
        <v>#N/A</v>
      </c>
      <c r="E33" s="15" t="e">
        <f>INDEX(決算データ!$A$13:$DT$2000,MATCH(E$3&amp;$A33,INDEX(決算データ!$A$13:$A$2000&amp;決算データ!$C$13:$C$2000,),),ＴＯＰ!$K$3+5)</f>
        <v>#N/A</v>
      </c>
      <c r="F33" s="15" t="e">
        <f>INDEX(決算データ!$A$13:$DT$2000,MATCH(F$3&amp;$A33,INDEX(決算データ!$A$13:$A$2000&amp;決算データ!$C$13:$C$2000,),),ＴＯＰ!$K$3+5)</f>
        <v>#N/A</v>
      </c>
      <c r="G33" s="15" t="e">
        <f>INDEX(決算データ!$A$13:$DT$2000,MATCH(G$3&amp;$A33,INDEX(決算データ!$A$13:$A$2000&amp;決算データ!$C$13:$C$2000,),),ＴＯＰ!$K$3+5)</f>
        <v>#N/A</v>
      </c>
      <c r="H33" s="16" t="str">
        <f t="shared" si="0"/>
        <v>－</v>
      </c>
    </row>
    <row r="34" spans="1:8" ht="15.75" customHeight="1">
      <c r="A34" s="10">
        <v>322016</v>
      </c>
      <c r="B34" s="14" t="str">
        <f>INDEX(決算データ!$A$13:$DT$2000,MATCH($A34,INDEX(決算データ!$C$13:$C$2000,),),5)</f>
        <v>松江市</v>
      </c>
      <c r="C34" s="15" t="e">
        <f>INDEX(決算データ!$A$13:$DT$2000,MATCH(C$3&amp;$A34,INDEX(決算データ!$A$13:$A$2000&amp;決算データ!$C$13:$C$2000,),),ＴＯＰ!$K$3+5)</f>
        <v>#N/A</v>
      </c>
      <c r="D34" s="15" t="e">
        <f>INDEX(決算データ!$A$13:$DT$2000,MATCH(D$3&amp;$A34,INDEX(決算データ!$A$13:$A$2000&amp;決算データ!$C$13:$C$2000,),),ＴＯＰ!$K$3+5)</f>
        <v>#N/A</v>
      </c>
      <c r="E34" s="15" t="e">
        <f>INDEX(決算データ!$A$13:$DT$2000,MATCH(E$3&amp;$A34,INDEX(決算データ!$A$13:$A$2000&amp;決算データ!$C$13:$C$2000,),),ＴＯＰ!$K$3+5)</f>
        <v>#N/A</v>
      </c>
      <c r="F34" s="15" t="e">
        <f>INDEX(決算データ!$A$13:$DT$2000,MATCH(F$3&amp;$A34,INDEX(決算データ!$A$13:$A$2000&amp;決算データ!$C$13:$C$2000,),),ＴＯＰ!$K$3+5)</f>
        <v>#N/A</v>
      </c>
      <c r="G34" s="15" t="e">
        <f>INDEX(決算データ!$A$13:$DT$2000,MATCH(G$3&amp;$A34,INDEX(決算データ!$A$13:$A$2000&amp;決算データ!$C$13:$C$2000,),),ＴＯＰ!$K$3+5)</f>
        <v>#N/A</v>
      </c>
      <c r="H34" s="16" t="str">
        <f t="shared" si="0"/>
        <v>－</v>
      </c>
    </row>
    <row r="35" spans="1:8" ht="15.75" customHeight="1">
      <c r="A35" s="10">
        <v>331007</v>
      </c>
      <c r="B35" s="14" t="str">
        <f>INDEX(決算データ!$A$13:$DT$2000,MATCH($A35,INDEX(決算データ!$C$13:$C$2000,),),5)</f>
        <v>岡山市</v>
      </c>
      <c r="C35" s="15" t="e">
        <f>INDEX(決算データ!$A$13:$DT$2000,MATCH(C$3&amp;$A35,INDEX(決算データ!$A$13:$A$2000&amp;決算データ!$C$13:$C$2000,),),ＴＯＰ!$K$3+5)</f>
        <v>#N/A</v>
      </c>
      <c r="D35" s="15" t="e">
        <f>INDEX(決算データ!$A$13:$DT$2000,MATCH(D$3&amp;$A35,INDEX(決算データ!$A$13:$A$2000&amp;決算データ!$C$13:$C$2000,),),ＴＯＰ!$K$3+5)</f>
        <v>#N/A</v>
      </c>
      <c r="E35" s="15" t="e">
        <f>INDEX(決算データ!$A$13:$DT$2000,MATCH(E$3&amp;$A35,INDEX(決算データ!$A$13:$A$2000&amp;決算データ!$C$13:$C$2000,),),ＴＯＰ!$K$3+5)</f>
        <v>#N/A</v>
      </c>
      <c r="F35" s="15" t="e">
        <f>INDEX(決算データ!$A$13:$DT$2000,MATCH(F$3&amp;$A35,INDEX(決算データ!$A$13:$A$2000&amp;決算データ!$C$13:$C$2000,),),ＴＯＰ!$K$3+5)</f>
        <v>#N/A</v>
      </c>
      <c r="G35" s="15" t="e">
        <f>INDEX(決算データ!$A$13:$DT$2000,MATCH(G$3&amp;$A35,INDEX(決算データ!$A$13:$A$2000&amp;決算データ!$C$13:$C$2000,),),ＴＯＰ!$K$3+5)</f>
        <v>#N/A</v>
      </c>
      <c r="H35" s="16" t="str">
        <f t="shared" si="0"/>
        <v>－</v>
      </c>
    </row>
    <row r="36" spans="1:8" ht="15.75" customHeight="1">
      <c r="A36" s="10">
        <v>341002</v>
      </c>
      <c r="B36" s="14" t="str">
        <f>INDEX(決算データ!$A$13:$DT$2000,MATCH($A36,INDEX(決算データ!$C$13:$C$2000,),),5)</f>
        <v>広島市</v>
      </c>
      <c r="C36" s="15" t="e">
        <f>INDEX(決算データ!$A$13:$DT$2000,MATCH(C$3&amp;$A36,INDEX(決算データ!$A$13:$A$2000&amp;決算データ!$C$13:$C$2000,),),ＴＯＰ!$K$3+5)</f>
        <v>#N/A</v>
      </c>
      <c r="D36" s="15" t="e">
        <f>INDEX(決算データ!$A$13:$DT$2000,MATCH(D$3&amp;$A36,INDEX(決算データ!$A$13:$A$2000&amp;決算データ!$C$13:$C$2000,),),ＴＯＰ!$K$3+5)</f>
        <v>#N/A</v>
      </c>
      <c r="E36" s="15" t="e">
        <f>INDEX(決算データ!$A$13:$DT$2000,MATCH(E$3&amp;$A36,INDEX(決算データ!$A$13:$A$2000&amp;決算データ!$C$13:$C$2000,),),ＴＯＰ!$K$3+5)</f>
        <v>#N/A</v>
      </c>
      <c r="F36" s="15" t="e">
        <f>INDEX(決算データ!$A$13:$DT$2000,MATCH(F$3&amp;$A36,INDEX(決算データ!$A$13:$A$2000&amp;決算データ!$C$13:$C$2000,),),ＴＯＰ!$K$3+5)</f>
        <v>#N/A</v>
      </c>
      <c r="G36" s="15" t="e">
        <f>INDEX(決算データ!$A$13:$DT$2000,MATCH(G$3&amp;$A36,INDEX(決算データ!$A$13:$A$2000&amp;決算データ!$C$13:$C$2000,),),ＴＯＰ!$K$3+5)</f>
        <v>#N/A</v>
      </c>
      <c r="H36" s="16" t="str">
        <f t="shared" si="0"/>
        <v>－</v>
      </c>
    </row>
    <row r="37" spans="1:8" ht="15.75" customHeight="1">
      <c r="A37" s="10">
        <v>352039</v>
      </c>
      <c r="B37" s="14" t="str">
        <f>INDEX(決算データ!$A$13:$DT$2000,MATCH($A37,INDEX(決算データ!$C$13:$C$2000,),),5)</f>
        <v>山口市</v>
      </c>
      <c r="C37" s="15" t="e">
        <f>INDEX(決算データ!$A$13:$DT$2000,MATCH(C$3&amp;$A37,INDEX(決算データ!$A$13:$A$2000&amp;決算データ!$C$13:$C$2000,),),ＴＯＰ!$K$3+5)</f>
        <v>#N/A</v>
      </c>
      <c r="D37" s="15" t="e">
        <f>INDEX(決算データ!$A$13:$DT$2000,MATCH(D$3&amp;$A37,INDEX(決算データ!$A$13:$A$2000&amp;決算データ!$C$13:$C$2000,),),ＴＯＰ!$K$3+5)</f>
        <v>#N/A</v>
      </c>
      <c r="E37" s="15" t="e">
        <f>INDEX(決算データ!$A$13:$DT$2000,MATCH(E$3&amp;$A37,INDEX(決算データ!$A$13:$A$2000&amp;決算データ!$C$13:$C$2000,),),ＴＯＰ!$K$3+5)</f>
        <v>#N/A</v>
      </c>
      <c r="F37" s="15" t="e">
        <f>INDEX(決算データ!$A$13:$DT$2000,MATCH(F$3&amp;$A37,INDEX(決算データ!$A$13:$A$2000&amp;決算データ!$C$13:$C$2000,),),ＴＯＰ!$K$3+5)</f>
        <v>#N/A</v>
      </c>
      <c r="G37" s="15" t="e">
        <f>INDEX(決算データ!$A$13:$DT$2000,MATCH(G$3&amp;$A37,INDEX(決算データ!$A$13:$A$2000&amp;決算データ!$C$13:$C$2000,),),ＴＯＰ!$K$3+5)</f>
        <v>#N/A</v>
      </c>
      <c r="H37" s="16" t="str">
        <f t="shared" si="0"/>
        <v>－</v>
      </c>
    </row>
    <row r="38" spans="1:8" ht="15.75" customHeight="1">
      <c r="A38" s="10">
        <v>362018</v>
      </c>
      <c r="B38" s="14" t="str">
        <f>INDEX(決算データ!$A$13:$DT$2000,MATCH($A38,INDEX(決算データ!$C$13:$C$2000,),),5)</f>
        <v>徳島市</v>
      </c>
      <c r="C38" s="15" t="e">
        <f>INDEX(決算データ!$A$13:$DT$2000,MATCH(C$3&amp;$A38,INDEX(決算データ!$A$13:$A$2000&amp;決算データ!$C$13:$C$2000,),),ＴＯＰ!$K$3+5)</f>
        <v>#N/A</v>
      </c>
      <c r="D38" s="15" t="e">
        <f>INDEX(決算データ!$A$13:$DT$2000,MATCH(D$3&amp;$A38,INDEX(決算データ!$A$13:$A$2000&amp;決算データ!$C$13:$C$2000,),),ＴＯＰ!$K$3+5)</f>
        <v>#N/A</v>
      </c>
      <c r="E38" s="15" t="e">
        <f>INDEX(決算データ!$A$13:$DT$2000,MATCH(E$3&amp;$A38,INDEX(決算データ!$A$13:$A$2000&amp;決算データ!$C$13:$C$2000,),),ＴＯＰ!$K$3+5)</f>
        <v>#N/A</v>
      </c>
      <c r="F38" s="15" t="e">
        <f>INDEX(決算データ!$A$13:$DT$2000,MATCH(F$3&amp;$A38,INDEX(決算データ!$A$13:$A$2000&amp;決算データ!$C$13:$C$2000,),),ＴＯＰ!$K$3+5)</f>
        <v>#N/A</v>
      </c>
      <c r="G38" s="15" t="e">
        <f>INDEX(決算データ!$A$13:$DT$2000,MATCH(G$3&amp;$A38,INDEX(決算データ!$A$13:$A$2000&amp;決算データ!$C$13:$C$2000,),),ＴＯＰ!$K$3+5)</f>
        <v>#N/A</v>
      </c>
      <c r="H38" s="16" t="str">
        <f t="shared" si="0"/>
        <v>－</v>
      </c>
    </row>
    <row r="39" spans="1:8" ht="15.75" customHeight="1">
      <c r="A39" s="10">
        <v>372013</v>
      </c>
      <c r="B39" s="14" t="str">
        <f>INDEX(決算データ!$A$13:$DT$2000,MATCH($A39,INDEX(決算データ!$C$13:$C$2000,),),5)</f>
        <v>高松市</v>
      </c>
      <c r="C39" s="15" t="e">
        <f>INDEX(決算データ!$A$13:$DT$2000,MATCH(C$3&amp;$A39,INDEX(決算データ!$A$13:$A$2000&amp;決算データ!$C$13:$C$2000,),),ＴＯＰ!$K$3+5)</f>
        <v>#N/A</v>
      </c>
      <c r="D39" s="15" t="e">
        <f>INDEX(決算データ!$A$13:$DT$2000,MATCH(D$3&amp;$A39,INDEX(決算データ!$A$13:$A$2000&amp;決算データ!$C$13:$C$2000,),),ＴＯＰ!$K$3+5)</f>
        <v>#N/A</v>
      </c>
      <c r="E39" s="15" t="e">
        <f>INDEX(決算データ!$A$13:$DT$2000,MATCH(E$3&amp;$A39,INDEX(決算データ!$A$13:$A$2000&amp;決算データ!$C$13:$C$2000,),),ＴＯＰ!$K$3+5)</f>
        <v>#N/A</v>
      </c>
      <c r="F39" s="15" t="e">
        <f>INDEX(決算データ!$A$13:$DT$2000,MATCH(F$3&amp;$A39,INDEX(決算データ!$A$13:$A$2000&amp;決算データ!$C$13:$C$2000,),),ＴＯＰ!$K$3+5)</f>
        <v>#N/A</v>
      </c>
      <c r="G39" s="15" t="e">
        <f>INDEX(決算データ!$A$13:$DT$2000,MATCH(G$3&amp;$A39,INDEX(決算データ!$A$13:$A$2000&amp;決算データ!$C$13:$C$2000,),),ＴＯＰ!$K$3+5)</f>
        <v>#N/A</v>
      </c>
      <c r="H39" s="16" t="str">
        <f t="shared" si="0"/>
        <v>－</v>
      </c>
    </row>
    <row r="40" spans="1:8" ht="15.75" customHeight="1">
      <c r="A40" s="10">
        <v>382019</v>
      </c>
      <c r="B40" s="14" t="str">
        <f>INDEX(決算データ!$A$13:$DT$2000,MATCH($A40,INDEX(決算データ!$C$13:$C$2000,),),5)</f>
        <v>松山市</v>
      </c>
      <c r="C40" s="15" t="e">
        <f>INDEX(決算データ!$A$13:$DT$2000,MATCH(C$3&amp;$A40,INDEX(決算データ!$A$13:$A$2000&amp;決算データ!$C$13:$C$2000,),),ＴＯＰ!$K$3+5)</f>
        <v>#N/A</v>
      </c>
      <c r="D40" s="15" t="e">
        <f>INDEX(決算データ!$A$13:$DT$2000,MATCH(D$3&amp;$A40,INDEX(決算データ!$A$13:$A$2000&amp;決算データ!$C$13:$C$2000,),),ＴＯＰ!$K$3+5)</f>
        <v>#N/A</v>
      </c>
      <c r="E40" s="15" t="e">
        <f>INDEX(決算データ!$A$13:$DT$2000,MATCH(E$3&amp;$A40,INDEX(決算データ!$A$13:$A$2000&amp;決算データ!$C$13:$C$2000,),),ＴＯＰ!$K$3+5)</f>
        <v>#N/A</v>
      </c>
      <c r="F40" s="15" t="e">
        <f>INDEX(決算データ!$A$13:$DT$2000,MATCH(F$3&amp;$A40,INDEX(決算データ!$A$13:$A$2000&amp;決算データ!$C$13:$C$2000,),),ＴＯＰ!$K$3+5)</f>
        <v>#N/A</v>
      </c>
      <c r="G40" s="15" t="e">
        <f>INDEX(決算データ!$A$13:$DT$2000,MATCH(G$3&amp;$A40,INDEX(決算データ!$A$13:$A$2000&amp;決算データ!$C$13:$C$2000,),),ＴＯＰ!$K$3+5)</f>
        <v>#N/A</v>
      </c>
      <c r="H40" s="16" t="str">
        <f t="shared" si="0"/>
        <v>－</v>
      </c>
    </row>
    <row r="41" spans="1:8" ht="15.75" customHeight="1">
      <c r="A41" s="10">
        <v>392014</v>
      </c>
      <c r="B41" s="14" t="str">
        <f>INDEX(決算データ!$A$13:$DT$2000,MATCH($A41,INDEX(決算データ!$C$13:$C$2000,),),5)</f>
        <v>高知市</v>
      </c>
      <c r="C41" s="15" t="e">
        <f>INDEX(決算データ!$A$13:$DT$2000,MATCH(C$3&amp;$A41,INDEX(決算データ!$A$13:$A$2000&amp;決算データ!$C$13:$C$2000,),),ＴＯＰ!$K$3+5)</f>
        <v>#N/A</v>
      </c>
      <c r="D41" s="15" t="e">
        <f>INDEX(決算データ!$A$13:$DT$2000,MATCH(D$3&amp;$A41,INDEX(決算データ!$A$13:$A$2000&amp;決算データ!$C$13:$C$2000,),),ＴＯＰ!$K$3+5)</f>
        <v>#N/A</v>
      </c>
      <c r="E41" s="15" t="e">
        <f>INDEX(決算データ!$A$13:$DT$2000,MATCH(E$3&amp;$A41,INDEX(決算データ!$A$13:$A$2000&amp;決算データ!$C$13:$C$2000,),),ＴＯＰ!$K$3+5)</f>
        <v>#N/A</v>
      </c>
      <c r="F41" s="15" t="e">
        <f>INDEX(決算データ!$A$13:$DT$2000,MATCH(F$3&amp;$A41,INDEX(決算データ!$A$13:$A$2000&amp;決算データ!$C$13:$C$2000,),),ＴＯＰ!$K$3+5)</f>
        <v>#N/A</v>
      </c>
      <c r="G41" s="15" t="e">
        <f>INDEX(決算データ!$A$13:$DT$2000,MATCH(G$3&amp;$A41,INDEX(決算データ!$A$13:$A$2000&amp;決算データ!$C$13:$C$2000,),),ＴＯＰ!$K$3+5)</f>
        <v>#N/A</v>
      </c>
      <c r="H41" s="16" t="str">
        <f t="shared" si="0"/>
        <v>－</v>
      </c>
    </row>
    <row r="42" spans="1:8" ht="15.75" customHeight="1">
      <c r="A42" s="10">
        <v>401307</v>
      </c>
      <c r="B42" s="14" t="str">
        <f>INDEX(決算データ!$A$13:$DT$2000,MATCH($A42,INDEX(決算データ!$C$13:$C$2000,),),5)</f>
        <v>福岡市</v>
      </c>
      <c r="C42" s="15" t="e">
        <f>INDEX(決算データ!$A$13:$DT$2000,MATCH(C$3&amp;$A42,INDEX(決算データ!$A$13:$A$2000&amp;決算データ!$C$13:$C$2000,),),ＴＯＰ!$K$3+5)</f>
        <v>#N/A</v>
      </c>
      <c r="D42" s="15" t="e">
        <f>INDEX(決算データ!$A$13:$DT$2000,MATCH(D$3&amp;$A42,INDEX(決算データ!$A$13:$A$2000&amp;決算データ!$C$13:$C$2000,),),ＴＯＰ!$K$3+5)</f>
        <v>#N/A</v>
      </c>
      <c r="E42" s="15" t="e">
        <f>INDEX(決算データ!$A$13:$DT$2000,MATCH(E$3&amp;$A42,INDEX(決算データ!$A$13:$A$2000&amp;決算データ!$C$13:$C$2000,),),ＴＯＰ!$K$3+5)</f>
        <v>#N/A</v>
      </c>
      <c r="F42" s="15" t="e">
        <f>INDEX(決算データ!$A$13:$DT$2000,MATCH(F$3&amp;$A42,INDEX(決算データ!$A$13:$A$2000&amp;決算データ!$C$13:$C$2000,),),ＴＯＰ!$K$3+5)</f>
        <v>#N/A</v>
      </c>
      <c r="G42" s="15" t="e">
        <f>INDEX(決算データ!$A$13:$DT$2000,MATCH(G$3&amp;$A42,INDEX(決算データ!$A$13:$A$2000&amp;決算データ!$C$13:$C$2000,),),ＴＯＰ!$K$3+5)</f>
        <v>#N/A</v>
      </c>
      <c r="H42" s="16" t="str">
        <f t="shared" si="0"/>
        <v>－</v>
      </c>
    </row>
    <row r="43" spans="1:8" ht="15.75" customHeight="1">
      <c r="A43" s="10">
        <v>412015</v>
      </c>
      <c r="B43" s="14" t="str">
        <f>INDEX(決算データ!$A$13:$DT$2000,MATCH($A43,INDEX(決算データ!$C$13:$C$2000,),),5)</f>
        <v>佐賀市</v>
      </c>
      <c r="C43" s="15" t="e">
        <f>INDEX(決算データ!$A$13:$DT$2000,MATCH(C$3&amp;$A43,INDEX(決算データ!$A$13:$A$2000&amp;決算データ!$C$13:$C$2000,),),ＴＯＰ!$K$3+5)</f>
        <v>#N/A</v>
      </c>
      <c r="D43" s="15" t="e">
        <f>INDEX(決算データ!$A$13:$DT$2000,MATCH(D$3&amp;$A43,INDEX(決算データ!$A$13:$A$2000&amp;決算データ!$C$13:$C$2000,),),ＴＯＰ!$K$3+5)</f>
        <v>#N/A</v>
      </c>
      <c r="E43" s="15" t="e">
        <f>INDEX(決算データ!$A$13:$DT$2000,MATCH(E$3&amp;$A43,INDEX(決算データ!$A$13:$A$2000&amp;決算データ!$C$13:$C$2000,),),ＴＯＰ!$K$3+5)</f>
        <v>#N/A</v>
      </c>
      <c r="F43" s="15" t="e">
        <f>INDEX(決算データ!$A$13:$DT$2000,MATCH(F$3&amp;$A43,INDEX(決算データ!$A$13:$A$2000&amp;決算データ!$C$13:$C$2000,),),ＴＯＰ!$K$3+5)</f>
        <v>#N/A</v>
      </c>
      <c r="G43" s="15" t="e">
        <f>INDEX(決算データ!$A$13:$DT$2000,MATCH(G$3&amp;$A43,INDEX(決算データ!$A$13:$A$2000&amp;決算データ!$C$13:$C$2000,),),ＴＯＰ!$K$3+5)</f>
        <v>#N/A</v>
      </c>
      <c r="H43" s="16" t="str">
        <f t="shared" si="0"/>
        <v>－</v>
      </c>
    </row>
    <row r="44" spans="1:8" ht="15.75" customHeight="1">
      <c r="A44" s="10">
        <v>422011</v>
      </c>
      <c r="B44" s="14" t="str">
        <f>INDEX(決算データ!$A$13:$DT$2000,MATCH($A44,INDEX(決算データ!$C$13:$C$2000,),),5)</f>
        <v>長崎市</v>
      </c>
      <c r="C44" s="15" t="e">
        <f>INDEX(決算データ!$A$13:$DT$2000,MATCH(C$3&amp;$A44,INDEX(決算データ!$A$13:$A$2000&amp;決算データ!$C$13:$C$2000,),),ＴＯＰ!$K$3+5)</f>
        <v>#N/A</v>
      </c>
      <c r="D44" s="15" t="e">
        <f>INDEX(決算データ!$A$13:$DT$2000,MATCH(D$3&amp;$A44,INDEX(決算データ!$A$13:$A$2000&amp;決算データ!$C$13:$C$2000,),),ＴＯＰ!$K$3+5)</f>
        <v>#N/A</v>
      </c>
      <c r="E44" s="15" t="e">
        <f>INDEX(決算データ!$A$13:$DT$2000,MATCH(E$3&amp;$A44,INDEX(決算データ!$A$13:$A$2000&amp;決算データ!$C$13:$C$2000,),),ＴＯＰ!$K$3+5)</f>
        <v>#N/A</v>
      </c>
      <c r="F44" s="15" t="e">
        <f>INDEX(決算データ!$A$13:$DT$2000,MATCH(F$3&amp;$A44,INDEX(決算データ!$A$13:$A$2000&amp;決算データ!$C$13:$C$2000,),),ＴＯＰ!$K$3+5)</f>
        <v>#N/A</v>
      </c>
      <c r="G44" s="15" t="e">
        <f>INDEX(決算データ!$A$13:$DT$2000,MATCH(G$3&amp;$A44,INDEX(決算データ!$A$13:$A$2000&amp;決算データ!$C$13:$C$2000,),),ＴＯＰ!$K$3+5)</f>
        <v>#N/A</v>
      </c>
      <c r="H44" s="16" t="str">
        <f t="shared" si="0"/>
        <v>－</v>
      </c>
    </row>
    <row r="45" spans="1:8" ht="15.75" customHeight="1">
      <c r="A45" s="10">
        <v>431001</v>
      </c>
      <c r="B45" s="14" t="str">
        <f>INDEX(決算データ!$A$13:$DT$2000,MATCH($A45,INDEX(決算データ!$C$13:$C$2000,),),5)</f>
        <v>熊本市</v>
      </c>
      <c r="C45" s="15" t="e">
        <f>INDEX(決算データ!$A$13:$DT$2000,MATCH(C$3&amp;$A45,INDEX(決算データ!$A$13:$A$2000&amp;決算データ!$C$13:$C$2000,),),ＴＯＰ!$K$3+5)</f>
        <v>#N/A</v>
      </c>
      <c r="D45" s="15" t="e">
        <f>INDEX(決算データ!$A$13:$DT$2000,MATCH(D$3&amp;$A45,INDEX(決算データ!$A$13:$A$2000&amp;決算データ!$C$13:$C$2000,),),ＴＯＰ!$K$3+5)</f>
        <v>#N/A</v>
      </c>
      <c r="E45" s="15" t="e">
        <f>INDEX(決算データ!$A$13:$DT$2000,MATCH(E$3&amp;$A45,INDEX(決算データ!$A$13:$A$2000&amp;決算データ!$C$13:$C$2000,),),ＴＯＰ!$K$3+5)</f>
        <v>#N/A</v>
      </c>
      <c r="F45" s="15" t="e">
        <f>INDEX(決算データ!$A$13:$DT$2000,MATCH(F$3&amp;$A45,INDEX(決算データ!$A$13:$A$2000&amp;決算データ!$C$13:$C$2000,),),ＴＯＰ!$K$3+5)</f>
        <v>#N/A</v>
      </c>
      <c r="G45" s="15" t="e">
        <f>INDEX(決算データ!$A$13:$DT$2000,MATCH(G$3&amp;$A45,INDEX(決算データ!$A$13:$A$2000&amp;決算データ!$C$13:$C$2000,),),ＴＯＰ!$K$3+5)</f>
        <v>#N/A</v>
      </c>
      <c r="H45" s="16" t="str">
        <f t="shared" si="0"/>
        <v>－</v>
      </c>
    </row>
    <row r="46" spans="1:8" ht="15.75" customHeight="1">
      <c r="A46" s="10">
        <v>442011</v>
      </c>
      <c r="B46" s="14" t="str">
        <f>INDEX(決算データ!$A$13:$DT$2000,MATCH($A46,INDEX(決算データ!$C$13:$C$2000,),),5)</f>
        <v>大分市</v>
      </c>
      <c r="C46" s="15" t="e">
        <f>INDEX(決算データ!$A$13:$DT$2000,MATCH(C$3&amp;$A46,INDEX(決算データ!$A$13:$A$2000&amp;決算データ!$C$13:$C$2000,),),ＴＯＰ!$K$3+5)</f>
        <v>#N/A</v>
      </c>
      <c r="D46" s="15" t="e">
        <f>INDEX(決算データ!$A$13:$DT$2000,MATCH(D$3&amp;$A46,INDEX(決算データ!$A$13:$A$2000&amp;決算データ!$C$13:$C$2000,),),ＴＯＰ!$K$3+5)</f>
        <v>#N/A</v>
      </c>
      <c r="E46" s="15" t="e">
        <f>INDEX(決算データ!$A$13:$DT$2000,MATCH(E$3&amp;$A46,INDEX(決算データ!$A$13:$A$2000&amp;決算データ!$C$13:$C$2000,),),ＴＯＰ!$K$3+5)</f>
        <v>#N/A</v>
      </c>
      <c r="F46" s="15" t="e">
        <f>INDEX(決算データ!$A$13:$DT$2000,MATCH(F$3&amp;$A46,INDEX(決算データ!$A$13:$A$2000&amp;決算データ!$C$13:$C$2000,),),ＴＯＰ!$K$3+5)</f>
        <v>#N/A</v>
      </c>
      <c r="G46" s="15" t="e">
        <f>INDEX(決算データ!$A$13:$DT$2000,MATCH(G$3&amp;$A46,INDEX(決算データ!$A$13:$A$2000&amp;決算データ!$C$13:$C$2000,),),ＴＯＰ!$K$3+5)</f>
        <v>#N/A</v>
      </c>
      <c r="H46" s="16" t="str">
        <f t="shared" si="0"/>
        <v>－</v>
      </c>
    </row>
    <row r="47" spans="1:8" ht="15.75" customHeight="1">
      <c r="A47" s="10">
        <v>452017</v>
      </c>
      <c r="B47" s="14" t="str">
        <f>INDEX(決算データ!$A$13:$DT$2000,MATCH($A47,INDEX(決算データ!$C$13:$C$2000,),),5)</f>
        <v>宮崎市</v>
      </c>
      <c r="C47" s="15" t="e">
        <f>INDEX(決算データ!$A$13:$DT$2000,MATCH(C$3&amp;$A47,INDEX(決算データ!$A$13:$A$2000&amp;決算データ!$C$13:$C$2000,),),ＴＯＰ!$K$3+5)</f>
        <v>#N/A</v>
      </c>
      <c r="D47" s="15" t="e">
        <f>INDEX(決算データ!$A$13:$DT$2000,MATCH(D$3&amp;$A47,INDEX(決算データ!$A$13:$A$2000&amp;決算データ!$C$13:$C$2000,),),ＴＯＰ!$K$3+5)</f>
        <v>#N/A</v>
      </c>
      <c r="E47" s="15" t="e">
        <f>INDEX(決算データ!$A$13:$DT$2000,MATCH(E$3&amp;$A47,INDEX(決算データ!$A$13:$A$2000&amp;決算データ!$C$13:$C$2000,),),ＴＯＰ!$K$3+5)</f>
        <v>#N/A</v>
      </c>
      <c r="F47" s="15" t="e">
        <f>INDEX(決算データ!$A$13:$DT$2000,MATCH(F$3&amp;$A47,INDEX(決算データ!$A$13:$A$2000&amp;決算データ!$C$13:$C$2000,),),ＴＯＰ!$K$3+5)</f>
        <v>#N/A</v>
      </c>
      <c r="G47" s="15" t="e">
        <f>INDEX(決算データ!$A$13:$DT$2000,MATCH(G$3&amp;$A47,INDEX(決算データ!$A$13:$A$2000&amp;決算データ!$C$13:$C$2000,),),ＴＯＰ!$K$3+5)</f>
        <v>#N/A</v>
      </c>
      <c r="H47" s="16" t="str">
        <f t="shared" si="0"/>
        <v>－</v>
      </c>
    </row>
    <row r="48" spans="1:8" ht="15.75" customHeight="1">
      <c r="A48" s="10">
        <v>462012</v>
      </c>
      <c r="B48" s="14" t="str">
        <f>INDEX(決算データ!$A$13:$DT$2000,MATCH($A48,INDEX(決算データ!$C$13:$C$2000,),),5)</f>
        <v>鹿児島市</v>
      </c>
      <c r="C48" s="15" t="e">
        <f>INDEX(決算データ!$A$13:$DT$2000,MATCH(C$3&amp;$A48,INDEX(決算データ!$A$13:$A$2000&amp;決算データ!$C$13:$C$2000,),),ＴＯＰ!$K$3+5)</f>
        <v>#N/A</v>
      </c>
      <c r="D48" s="15" t="e">
        <f>INDEX(決算データ!$A$13:$DT$2000,MATCH(D$3&amp;$A48,INDEX(決算データ!$A$13:$A$2000&amp;決算データ!$C$13:$C$2000,),),ＴＯＰ!$K$3+5)</f>
        <v>#N/A</v>
      </c>
      <c r="E48" s="15" t="e">
        <f>INDEX(決算データ!$A$13:$DT$2000,MATCH(E$3&amp;$A48,INDEX(決算データ!$A$13:$A$2000&amp;決算データ!$C$13:$C$2000,),),ＴＯＰ!$K$3+5)</f>
        <v>#N/A</v>
      </c>
      <c r="F48" s="15" t="e">
        <f>INDEX(決算データ!$A$13:$DT$2000,MATCH(F$3&amp;$A48,INDEX(決算データ!$A$13:$A$2000&amp;決算データ!$C$13:$C$2000,),),ＴＯＰ!$K$3+5)</f>
        <v>#N/A</v>
      </c>
      <c r="G48" s="15" t="e">
        <f>INDEX(決算データ!$A$13:$DT$2000,MATCH(G$3&amp;$A48,INDEX(決算データ!$A$13:$A$2000&amp;決算データ!$C$13:$C$2000,),),ＴＯＰ!$K$3+5)</f>
        <v>#N/A</v>
      </c>
      <c r="H48" s="16" t="str">
        <f t="shared" si="0"/>
        <v>－</v>
      </c>
    </row>
    <row r="49" spans="1:8" ht="15.75" customHeight="1">
      <c r="A49" s="10">
        <v>472018</v>
      </c>
      <c r="B49" s="20" t="str">
        <f>INDEX(決算データ!$A$13:$DT$2000,MATCH($A49,INDEX(決算データ!$C$13:$C$2000,),),5)</f>
        <v>那覇市</v>
      </c>
      <c r="C49" s="21" t="e">
        <f>INDEX(決算データ!$A$13:$DT$2000,MATCH(C$3&amp;$A49,INDEX(決算データ!$A$13:$A$2000&amp;決算データ!$C$13:$C$2000,),),ＴＯＰ!$K$3+5)</f>
        <v>#N/A</v>
      </c>
      <c r="D49" s="21" t="e">
        <f>INDEX(決算データ!$A$13:$DT$2000,MATCH(D$3&amp;$A49,INDEX(決算データ!$A$13:$A$2000&amp;決算データ!$C$13:$C$2000,),),ＴＯＰ!$K$3+5)</f>
        <v>#N/A</v>
      </c>
      <c r="E49" s="21" t="e">
        <f>INDEX(決算データ!$A$13:$DT$2000,MATCH(E$3&amp;$A49,INDEX(決算データ!$A$13:$A$2000&amp;決算データ!$C$13:$C$2000,),),ＴＯＰ!$K$3+5)</f>
        <v>#N/A</v>
      </c>
      <c r="F49" s="21" t="e">
        <f>INDEX(決算データ!$A$13:$DT$2000,MATCH(F$3&amp;$A49,INDEX(決算データ!$A$13:$A$2000&amp;決算データ!$C$13:$C$2000,),),ＴＯＰ!$K$3+5)</f>
        <v>#N/A</v>
      </c>
      <c r="G49" s="21" t="e">
        <f>INDEX(決算データ!$A$13:$DT$2000,MATCH(G$3&amp;$A49,INDEX(決算データ!$A$13:$A$2000&amp;決算データ!$C$13:$C$2000,),),ＴＯＰ!$K$3+5)</f>
        <v>#N/A</v>
      </c>
      <c r="H49" s="22" t="str">
        <f t="shared" si="0"/>
        <v>－</v>
      </c>
    </row>
  </sheetData>
  <sheetProtection sheet="1" objects="1" scenarios="1" selectLockedCells="1"/>
  <mergeCells count="1">
    <mergeCell ref="B2:E2"/>
  </mergeCells>
  <phoneticPr fontId="5"/>
  <conditionalFormatting sqref="C4:G49">
    <cfRule type="expression" dxfId="2" priority="8">
      <formula>SUM($C$4:$C$47)-INT(SUM($C$4:$C$47))&gt;0</formula>
    </cfRule>
  </conditionalFormatting>
  <conditionalFormatting sqref="H4:H49">
    <cfRule type="top10" dxfId="1" priority="10" bottom="1" rank="5"/>
  </conditionalFormatting>
  <hyperlinks>
    <hyperlink ref="F1" location="'グラフ（県庁所在都市）'!A1" display="グラフ表示" xr:uid="{00000000-0004-0000-0500-000000000000}"/>
    <hyperlink ref="G1" location="ＴＯＰ!A1" display="TOPへ戻る" xr:uid="{00000000-0004-0000-05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2" width="4.1992187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9" ht="22.5" customHeight="1">
      <c r="H1" s="23" t="s">
        <v>140</v>
      </c>
      <c r="I1" s="23" t="s">
        <v>16</v>
      </c>
    </row>
    <row r="2" spans="1:9" ht="22.5" customHeight="1">
      <c r="C2" s="3" t="str">
        <f>CONCATENATE("中核市 ",'集計表（中核市）'!G3," 年度","順位上位５都市と盛岡市との比較")</f>
        <v>中核市 2022 年度順位上位５都市と盛岡市との比較</v>
      </c>
      <c r="H2" s="23"/>
      <c r="I2" s="23"/>
    </row>
    <row r="3" spans="1:9" ht="22.5" customHeight="1">
      <c r="C3" s="24" t="str">
        <f>'集計表（中核市）'!B2</f>
        <v xml:space="preserve">○ </v>
      </c>
      <c r="I3" s="1" t="str">
        <f>'集計表（中核市）'!G2</f>
        <v>単位：千円</v>
      </c>
    </row>
    <row r="4" spans="1:9" ht="22.5" customHeight="1">
      <c r="C4" s="58" t="s">
        <v>607</v>
      </c>
      <c r="D4" s="59" t="s">
        <v>9</v>
      </c>
      <c r="E4" s="60">
        <f>決算データ!A5</f>
        <v>2018</v>
      </c>
      <c r="F4" s="60">
        <f>決算データ!B5</f>
        <v>2019</v>
      </c>
      <c r="G4" s="60">
        <f>決算データ!C5</f>
        <v>2020</v>
      </c>
      <c r="H4" s="60">
        <f>決算データ!D5</f>
        <v>2021</v>
      </c>
      <c r="I4" s="60">
        <f>決算データ!E5</f>
        <v>2022</v>
      </c>
    </row>
    <row r="5" spans="1:9" ht="22.5" customHeight="1">
      <c r="A5" s="10" t="e">
        <f>MATCH(C5,'集計表（中核市）'!$H$4:$H$65,0)</f>
        <v>#N/A</v>
      </c>
      <c r="B5" s="10" t="e">
        <f>INDEX('集計表（中核市）'!$A$4:$B$65,A5,1)</f>
        <v>#N/A</v>
      </c>
      <c r="C5" s="61">
        <v>1</v>
      </c>
      <c r="D5" s="73" t="str">
        <f>IF(ISERROR(B5)=TRUE,"－",INDEX(決算データ!$A$13:$DT$2000,MATCH(B5,INDEX(決算データ!$C$13:$C$2000,),),5))</f>
        <v>－</v>
      </c>
      <c r="E5" s="63" t="str">
        <f>IF(ISERROR($B5)=TRUE,"－",INDEX(決算データ!$A$13:$DT$2000,MATCH(E$4&amp;$B5,INDEX(決算データ!$A$13:$A$2000&amp;決算データ!$C$13:$C$2000,),),ＴＯＰ!$K$3+5))</f>
        <v>－</v>
      </c>
      <c r="F5" s="63" t="str">
        <f>IF(ISERROR($B5)=TRUE,"－",INDEX(決算データ!$A$13:$DT$2000,MATCH(F$4&amp;$B5,INDEX(決算データ!$A$13:$A$2000&amp;決算データ!$C$13:$C$2000,),),ＴＯＰ!$K$3+5))</f>
        <v>－</v>
      </c>
      <c r="G5" s="63" t="str">
        <f>IF(ISERROR($B5)=TRUE,"－",INDEX(決算データ!$A$13:$DT$2000,MATCH(G$4&amp;$B5,INDEX(決算データ!$A$13:$A$2000&amp;決算データ!$C$13:$C$2000,),),ＴＯＰ!$K$3+5))</f>
        <v>－</v>
      </c>
      <c r="H5" s="63" t="str">
        <f>IF(ISERROR($B5)=TRUE,"－",INDEX(決算データ!$A$13:$DT$2000,MATCH(H$4&amp;$B5,INDEX(決算データ!$A$13:$A$2000&amp;決算データ!$C$13:$C$2000,),),ＴＯＰ!$K$3+5))</f>
        <v>－</v>
      </c>
      <c r="I5" s="63" t="str">
        <f>IF(ISERROR($B5)=TRUE,"－",INDEX(決算データ!$A$13:$DT$2000,MATCH(I$4&amp;$B5,INDEX(決算データ!$A$13:$A$2000&amp;決算データ!$C$13:$C$2000,),),ＴＯＰ!$K$3+5))</f>
        <v>－</v>
      </c>
    </row>
    <row r="6" spans="1:9" ht="22.5" customHeight="1">
      <c r="A6" s="10" t="e">
        <f>MATCH(C6,'集計表（中核市）'!$H$4:$H$65,0)</f>
        <v>#N/A</v>
      </c>
      <c r="B6" s="10" t="e">
        <f>INDEX('集計表（中核市）'!$A$4:$B$65,A6,1)</f>
        <v>#N/A</v>
      </c>
      <c r="C6" s="61">
        <v>2</v>
      </c>
      <c r="D6" s="73" t="str">
        <f>IF(ISERROR(B6)=TRUE,"－",INDEX(決算データ!$A$13:$DT$2000,MATCH(B6,INDEX(決算データ!$C$13:$C$2000,),),5))</f>
        <v>－</v>
      </c>
      <c r="E6" s="63" t="str">
        <f>IF(ISERROR($B6)=TRUE,"－",INDEX(決算データ!$A$13:$DT$2000,MATCH(E$4&amp;$B6,INDEX(決算データ!$A$13:$A$2000&amp;決算データ!$C$13:$C$2000,),),ＴＯＰ!$K$3+5))</f>
        <v>－</v>
      </c>
      <c r="F6" s="63" t="str">
        <f>IF(ISERROR($B6)=TRUE,"－",INDEX(決算データ!$A$13:$DT$2000,MATCH(F$4&amp;$B6,INDEX(決算データ!$A$13:$A$2000&amp;決算データ!$C$13:$C$2000,),),ＴＯＰ!$K$3+5))</f>
        <v>－</v>
      </c>
      <c r="G6" s="63" t="str">
        <f>IF(ISERROR($B6)=TRUE,"－",INDEX(決算データ!$A$13:$DT$2000,MATCH(G$4&amp;$B6,INDEX(決算データ!$A$13:$A$2000&amp;決算データ!$C$13:$C$2000,),),ＴＯＰ!$K$3+5))</f>
        <v>－</v>
      </c>
      <c r="H6" s="63" t="str">
        <f>IF(ISERROR($B6)=TRUE,"－",INDEX(決算データ!$A$13:$DT$2000,MATCH(H$4&amp;$B6,INDEX(決算データ!$A$13:$A$2000&amp;決算データ!$C$13:$C$2000,),),ＴＯＰ!$K$3+5))</f>
        <v>－</v>
      </c>
      <c r="I6" s="63" t="str">
        <f>IF(ISERROR($B6)=TRUE,"－",INDEX(決算データ!$A$13:$DT$2000,MATCH(I$4&amp;$B6,INDEX(決算データ!$A$13:$A$2000&amp;決算データ!$C$13:$C$2000,),),ＴＯＰ!$K$3+5))</f>
        <v>－</v>
      </c>
    </row>
    <row r="7" spans="1:9" ht="22.5" customHeight="1">
      <c r="A7" s="10" t="e">
        <f>MATCH(C7,'集計表（中核市）'!$H$4:$H$65,0)</f>
        <v>#N/A</v>
      </c>
      <c r="B7" s="10" t="e">
        <f>INDEX('集計表（中核市）'!$A$4:$B$65,A7,1)</f>
        <v>#N/A</v>
      </c>
      <c r="C7" s="61">
        <v>3</v>
      </c>
      <c r="D7" s="73" t="str">
        <f>IF(ISERROR(B7)=TRUE,"－",INDEX(決算データ!$A$13:$DT$2000,MATCH(B7,INDEX(決算データ!$C$13:$C$2000,),),5))</f>
        <v>－</v>
      </c>
      <c r="E7" s="63" t="str">
        <f>IF(ISERROR($B7)=TRUE,"－",INDEX(決算データ!$A$13:$DT$2000,MATCH(E$4&amp;$B7,INDEX(決算データ!$A$13:$A$2000&amp;決算データ!$C$13:$C$2000,),),ＴＯＰ!$K$3+5))</f>
        <v>－</v>
      </c>
      <c r="F7" s="63" t="str">
        <f>IF(ISERROR($B7)=TRUE,"－",INDEX(決算データ!$A$13:$DT$2000,MATCH(F$4&amp;$B7,INDEX(決算データ!$A$13:$A$2000&amp;決算データ!$C$13:$C$2000,),),ＴＯＰ!$K$3+5))</f>
        <v>－</v>
      </c>
      <c r="G7" s="63" t="str">
        <f>IF(ISERROR($B7)=TRUE,"－",INDEX(決算データ!$A$13:$DT$2000,MATCH(G$4&amp;$B7,INDEX(決算データ!$A$13:$A$2000&amp;決算データ!$C$13:$C$2000,),),ＴＯＰ!$K$3+5))</f>
        <v>－</v>
      </c>
      <c r="H7" s="63" t="str">
        <f>IF(ISERROR($B7)=TRUE,"－",INDEX(決算データ!$A$13:$DT$2000,MATCH(H$4&amp;$B7,INDEX(決算データ!$A$13:$A$2000&amp;決算データ!$C$13:$C$2000,),),ＴＯＰ!$K$3+5))</f>
        <v>－</v>
      </c>
      <c r="I7" s="63" t="str">
        <f>IF(ISERROR($B7)=TRUE,"－",INDEX(決算データ!$A$13:$DT$2000,MATCH(I$4&amp;$B7,INDEX(決算データ!$A$13:$A$2000&amp;決算データ!$C$13:$C$2000,),),ＴＯＰ!$K$3+5))</f>
        <v>－</v>
      </c>
    </row>
    <row r="8" spans="1:9" ht="22.5" customHeight="1">
      <c r="A8" s="10" t="e">
        <f>MATCH(C8,'集計表（中核市）'!$H$4:$H$65,0)</f>
        <v>#N/A</v>
      </c>
      <c r="B8" s="10" t="e">
        <f>INDEX('集計表（中核市）'!$A$4:$B$65,A8,1)</f>
        <v>#N/A</v>
      </c>
      <c r="C8" s="61">
        <v>4</v>
      </c>
      <c r="D8" s="73" t="str">
        <f>IF(ISERROR(B8)=TRUE,"－",INDEX(決算データ!$A$13:$DT$2000,MATCH(B8,INDEX(決算データ!$C$13:$C$2000,),),5))</f>
        <v>－</v>
      </c>
      <c r="E8" s="63" t="str">
        <f>IF(ISERROR($B8)=TRUE,"－",INDEX(決算データ!$A$13:$DT$2000,MATCH(E$4&amp;$B8,INDEX(決算データ!$A$13:$A$2000&amp;決算データ!$C$13:$C$2000,),),ＴＯＰ!$K$3+5))</f>
        <v>－</v>
      </c>
      <c r="F8" s="63" t="str">
        <f>IF(ISERROR($B8)=TRUE,"－",INDEX(決算データ!$A$13:$DT$2000,MATCH(F$4&amp;$B8,INDEX(決算データ!$A$13:$A$2000&amp;決算データ!$C$13:$C$2000,),),ＴＯＰ!$K$3+5))</f>
        <v>－</v>
      </c>
      <c r="G8" s="63" t="str">
        <f>IF(ISERROR($B8)=TRUE,"－",INDEX(決算データ!$A$13:$DT$2000,MATCH(G$4&amp;$B8,INDEX(決算データ!$A$13:$A$2000&amp;決算データ!$C$13:$C$2000,),),ＴＯＰ!$K$3+5))</f>
        <v>－</v>
      </c>
      <c r="H8" s="63" t="str">
        <f>IF(ISERROR($B8)=TRUE,"－",INDEX(決算データ!$A$13:$DT$2000,MATCH(H$4&amp;$B8,INDEX(決算データ!$A$13:$A$2000&amp;決算データ!$C$13:$C$2000,),),ＴＯＰ!$K$3+5))</f>
        <v>－</v>
      </c>
      <c r="I8" s="63" t="str">
        <f>IF(ISERROR($B8)=TRUE,"－",INDEX(決算データ!$A$13:$DT$2000,MATCH(I$4&amp;$B8,INDEX(決算データ!$A$13:$A$2000&amp;決算データ!$C$13:$C$2000,),),ＴＯＰ!$K$3+5))</f>
        <v>－</v>
      </c>
    </row>
    <row r="9" spans="1:9" ht="22.5" customHeight="1">
      <c r="A9" s="10" t="e">
        <f>MATCH(C9,'集計表（中核市）'!$H$4:$H$65,0)</f>
        <v>#N/A</v>
      </c>
      <c r="B9" s="10" t="e">
        <f>INDEX('集計表（中核市）'!$A$4:$B$65,A9,1)</f>
        <v>#N/A</v>
      </c>
      <c r="C9" s="61">
        <v>5</v>
      </c>
      <c r="D9" s="73" t="str">
        <f>IF(ISERROR(B9)=TRUE,"－",INDEX(決算データ!$A$13:$DT$2000,MATCH(B9,INDEX(決算データ!$C$13:$C$2000,),),5))</f>
        <v>－</v>
      </c>
      <c r="E9" s="63" t="str">
        <f>IF(ISERROR($B9)=TRUE,"－",INDEX(決算データ!$A$13:$DT$2000,MATCH(E$4&amp;$B9,INDEX(決算データ!$A$13:$A$2000&amp;決算データ!$C$13:$C$2000,),),ＴＯＰ!$K$3+5))</f>
        <v>－</v>
      </c>
      <c r="F9" s="63" t="str">
        <f>IF(ISERROR($B9)=TRUE,"－",INDEX(決算データ!$A$13:$DT$2000,MATCH(F$4&amp;$B9,INDEX(決算データ!$A$13:$A$2000&amp;決算データ!$C$13:$C$2000,),),ＴＯＰ!$K$3+5))</f>
        <v>－</v>
      </c>
      <c r="G9" s="63" t="str">
        <f>IF(ISERROR($B9)=TRUE,"－",INDEX(決算データ!$A$13:$DT$2000,MATCH(G$4&amp;$B9,INDEX(決算データ!$A$13:$A$2000&amp;決算データ!$C$13:$C$2000,),),ＴＯＰ!$K$3+5))</f>
        <v>－</v>
      </c>
      <c r="H9" s="63" t="str">
        <f>IF(ISERROR($B9)=TRUE,"－",INDEX(決算データ!$A$13:$DT$2000,MATCH(H$4&amp;$B9,INDEX(決算データ!$A$13:$A$2000&amp;決算データ!$C$13:$C$2000,),),ＴＯＰ!$K$3+5))</f>
        <v>－</v>
      </c>
      <c r="I9" s="63" t="str">
        <f>IF(ISERROR($B9)=TRUE,"－",INDEX(決算データ!$A$13:$DT$2000,MATCH(I$4&amp;$B9,INDEX(決算データ!$A$13:$A$2000&amp;決算データ!$C$13:$C$2000,),),ＴＯＰ!$K$3+5))</f>
        <v>－</v>
      </c>
    </row>
    <row r="10" spans="1:9" ht="22.5" customHeight="1">
      <c r="B10" s="2">
        <v>32018</v>
      </c>
      <c r="C10" s="61" t="str">
        <f>INDEX('集計表（中核市）'!H4:H65,MATCH(B10,'集計表（中核市）'!A4:A65))</f>
        <v>－</v>
      </c>
      <c r="D10" s="62" t="s">
        <v>10</v>
      </c>
      <c r="E10" s="63" t="str">
        <f>IF($C10="－","－",INDEX(決算データ!$A$13:$DT$2000,MATCH(E$4&amp;$B10,INDEX(決算データ!$A$13:$A$2000&amp;決算データ!$C$13:$C$2000,),),ＴＯＰ!$K$3+5))</f>
        <v>－</v>
      </c>
      <c r="F10" s="63" t="str">
        <f>IF($C10="－","－",INDEX(決算データ!$A$13:$DT$2000,MATCH(F$4&amp;$B10,INDEX(決算データ!$A$13:$A$2000&amp;決算データ!$C$13:$C$2000,),),ＴＯＰ!$K$3+5))</f>
        <v>－</v>
      </c>
      <c r="G10" s="63" t="str">
        <f>IF($C10="－","－",INDEX(決算データ!$A$13:$DT$2000,MATCH(G$4&amp;$B10,INDEX(決算データ!$A$13:$A$2000&amp;決算データ!$C$13:$C$2000,),),ＴＯＰ!$K$3+5))</f>
        <v>－</v>
      </c>
      <c r="H10" s="63" t="str">
        <f>IF($C10="－","－",INDEX(決算データ!$A$13:$DT$2000,MATCH(H$4&amp;$B10,INDEX(決算データ!$A$13:$A$2000&amp;決算データ!$C$13:$C$2000,),),ＴＯＰ!$K$3+5))</f>
        <v>－</v>
      </c>
      <c r="I10" s="63" t="str">
        <f>IF($C10="－","－",INDEX(決算データ!$A$13:$DT$2000,MATCH(I$4&amp;$B10,INDEX(決算データ!$A$13:$A$2000&amp;決算データ!$C$13:$C$2000,),),ＴＯＰ!$K$3+5))</f>
        <v>－</v>
      </c>
    </row>
  </sheetData>
  <sheetProtection sheet="1" objects="1" scenarios="1" selectLockedCells="1"/>
  <phoneticPr fontId="5"/>
  <conditionalFormatting sqref="E5:I10">
    <cfRule type="expression" dxfId="0" priority="2">
      <formula>SUM($E$5,$E$10)-INT(SUM($E$5,$E$10))&gt;0</formula>
    </cfRule>
  </conditionalFormatting>
  <hyperlinks>
    <hyperlink ref="I1" location="ＴＯＰ!A1" display="ＴＯＰへ戻る" xr:uid="{00000000-0004-0000-0600-000000000000}"/>
    <hyperlink ref="H1" location="'集計表（中核市）'!A1" display="一覧表へ戻る" xr:uid="{00000000-0004-0000-06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"/>
  <sheetViews>
    <sheetView view="pageLayout" topLeftCell="C1" zoomScaleNormal="100" workbookViewId="0">
      <selection activeCell="H1" sqref="H1"/>
    </sheetView>
  </sheetViews>
  <sheetFormatPr defaultColWidth="3.09765625" defaultRowHeight="22.5" customHeight="1"/>
  <cols>
    <col min="1" max="1" width="5.8984375" style="2" hidden="1" customWidth="1"/>
    <col min="2" max="2" width="7.5" style="2" hidden="1" customWidth="1"/>
    <col min="3" max="3" width="6.8984375" style="2" customWidth="1"/>
    <col min="4" max="9" width="12.5" style="2" customWidth="1"/>
    <col min="10" max="16384" width="3.09765625" style="2"/>
  </cols>
  <sheetData>
    <row r="1" spans="1:9" ht="22.5" customHeight="1">
      <c r="H1" s="23" t="s">
        <v>15</v>
      </c>
      <c r="I1" s="23" t="s">
        <v>14</v>
      </c>
    </row>
    <row r="2" spans="1:9" ht="22.5" customHeight="1">
      <c r="C2" s="3" t="str">
        <f>CONCATENATE("道府県庁所在都市 ",'集計表（中核市）'!G3," 年度順位上位５都市と盛岡市との比較")</f>
        <v>道府県庁所在都市 2022 年度順位上位５都市と盛岡市との比較</v>
      </c>
      <c r="H2" s="23"/>
      <c r="I2" s="23"/>
    </row>
    <row r="3" spans="1:9" ht="22.5" customHeight="1">
      <c r="C3" s="24" t="str">
        <f>'集計表（中核市）'!B2</f>
        <v xml:space="preserve">○ </v>
      </c>
      <c r="I3" s="1" t="str">
        <f>'集計表（中核市）'!G2</f>
        <v>単位：千円</v>
      </c>
    </row>
    <row r="4" spans="1:9" ht="22.5" customHeight="1">
      <c r="C4" s="58" t="s">
        <v>607</v>
      </c>
      <c r="D4" s="59" t="s">
        <v>9</v>
      </c>
      <c r="E4" s="60">
        <f>決算データ!A5</f>
        <v>2018</v>
      </c>
      <c r="F4" s="60">
        <f>決算データ!B5</f>
        <v>2019</v>
      </c>
      <c r="G4" s="60">
        <f>決算データ!C5</f>
        <v>2020</v>
      </c>
      <c r="H4" s="60">
        <f>決算データ!D5</f>
        <v>2021</v>
      </c>
      <c r="I4" s="60">
        <f>決算データ!E5</f>
        <v>2022</v>
      </c>
    </row>
    <row r="5" spans="1:9" ht="22.5" customHeight="1">
      <c r="A5" s="10" t="e">
        <f>MATCH(C5,'集計表 (県庁所在都市)'!$H$4:$H$49,0)</f>
        <v>#N/A</v>
      </c>
      <c r="B5" s="10" t="e">
        <f>INDEX('集計表 (県庁所在都市)'!$A$4:$B$49,A5,1)</f>
        <v>#N/A</v>
      </c>
      <c r="C5" s="61">
        <v>1</v>
      </c>
      <c r="D5" s="73" t="str">
        <f>IF(ISERROR(B5)=TRUE,"－",INDEX(決算データ!$A$13:$DT$2000,MATCH(B5,INDEX(決算データ!$C$13:$C$2000,),),5))</f>
        <v>－</v>
      </c>
      <c r="E5" s="63" t="str">
        <f>IF(ISERROR($B5)=TRUE,"－",INDEX(決算データ!$A$13:$DT$2000,MATCH(E$4&amp;$B5,INDEX(決算データ!$A$13:$A$2000&amp;決算データ!$C$13:$C$2000,),),ＴＯＰ!$K$3+5))</f>
        <v>－</v>
      </c>
      <c r="F5" s="63" t="str">
        <f>IF(ISERROR($B5)=TRUE,"－",INDEX(決算データ!$A$13:$DT$2000,MATCH(F$4&amp;$B5,INDEX(決算データ!$A$13:$A$2000&amp;決算データ!$C$13:$C$2000,),),ＴＯＰ!$K$3+5))</f>
        <v>－</v>
      </c>
      <c r="G5" s="63" t="str">
        <f>IF(ISERROR($B5)=TRUE,"－",INDEX(決算データ!$A$13:$DT$2000,MATCH(G$4&amp;$B5,INDEX(決算データ!$A$13:$A$2000&amp;決算データ!$C$13:$C$2000,),),ＴＯＰ!$K$3+5))</f>
        <v>－</v>
      </c>
      <c r="H5" s="63" t="str">
        <f>IF(ISERROR($B5)=TRUE,"－",INDEX(決算データ!$A$13:$DT$2000,MATCH(H$4&amp;$B5,INDEX(決算データ!$A$13:$A$2000&amp;決算データ!$C$13:$C$2000,),),ＴＯＰ!$K$3+5))</f>
        <v>－</v>
      </c>
      <c r="I5" s="63" t="str">
        <f>IF(ISERROR($B5)=TRUE,"－",INDEX(決算データ!$A$13:$DT$2000,MATCH(I$4&amp;$B5,INDEX(決算データ!$A$13:$A$2000&amp;決算データ!$C$13:$C$2000,),),ＴＯＰ!$K$3+5))</f>
        <v>－</v>
      </c>
    </row>
    <row r="6" spans="1:9" ht="22.5" customHeight="1">
      <c r="A6" s="10" t="e">
        <f>MATCH(C6,'集計表 (県庁所在都市)'!$H$4:$H$49,0)</f>
        <v>#N/A</v>
      </c>
      <c r="B6" s="10" t="e">
        <f>INDEX('集計表 (県庁所在都市)'!$A$4:$B$49,A6,1)</f>
        <v>#N/A</v>
      </c>
      <c r="C6" s="61">
        <v>2</v>
      </c>
      <c r="D6" s="73" t="str">
        <f>IF(ISERROR(B6)=TRUE,"－",INDEX(決算データ!$A$13:$DT$2000,MATCH(B6,INDEX(決算データ!$C$13:$C$2000,),),5))</f>
        <v>－</v>
      </c>
      <c r="E6" s="63" t="str">
        <f>IF(ISERROR($B6)=TRUE,"－",INDEX(決算データ!$A$13:$DT$2000,MATCH(E$4&amp;$B6,INDEX(決算データ!$A$13:$A$2000&amp;決算データ!$C$13:$C$2000,),),ＴＯＰ!$K$3+5))</f>
        <v>－</v>
      </c>
      <c r="F6" s="63" t="str">
        <f>IF(ISERROR($B6)=TRUE,"－",INDEX(決算データ!$A$13:$DT$2000,MATCH(F$4&amp;$B6,INDEX(決算データ!$A$13:$A$2000&amp;決算データ!$C$13:$C$2000,),),ＴＯＰ!$K$3+5))</f>
        <v>－</v>
      </c>
      <c r="G6" s="63" t="str">
        <f>IF(ISERROR($B6)=TRUE,"－",INDEX(決算データ!$A$13:$DT$2000,MATCH(G$4&amp;$B6,INDEX(決算データ!$A$13:$A$2000&amp;決算データ!$C$13:$C$2000,),),ＴＯＰ!$K$3+5))</f>
        <v>－</v>
      </c>
      <c r="H6" s="63" t="str">
        <f>IF(ISERROR($B6)=TRUE,"－",INDEX(決算データ!$A$13:$DT$2000,MATCH(H$4&amp;$B6,INDEX(決算データ!$A$13:$A$2000&amp;決算データ!$C$13:$C$2000,),),ＴＯＰ!$K$3+5))</f>
        <v>－</v>
      </c>
      <c r="I6" s="63" t="str">
        <f>IF(ISERROR($B6)=TRUE,"－",INDEX(決算データ!$A$13:$DT$2000,MATCH(I$4&amp;$B6,INDEX(決算データ!$A$13:$A$2000&amp;決算データ!$C$13:$C$2000,),),ＴＯＰ!$K$3+5))</f>
        <v>－</v>
      </c>
    </row>
    <row r="7" spans="1:9" ht="22.5" customHeight="1">
      <c r="A7" s="10" t="e">
        <f>MATCH(C7,'集計表 (県庁所在都市)'!$H$4:$H$49,0)</f>
        <v>#N/A</v>
      </c>
      <c r="B7" s="10" t="e">
        <f>INDEX('集計表 (県庁所在都市)'!$A$4:$B$49,A7,1)</f>
        <v>#N/A</v>
      </c>
      <c r="C7" s="61">
        <v>3</v>
      </c>
      <c r="D7" s="73" t="str">
        <f>IF(ISERROR(B7)=TRUE,"－",INDEX(決算データ!$A$13:$DT$2000,MATCH(B7,INDEX(決算データ!$C$13:$C$2000,),),5))</f>
        <v>－</v>
      </c>
      <c r="E7" s="63" t="str">
        <f>IF(ISERROR($B7)=TRUE,"－",INDEX(決算データ!$A$13:$DT$2000,MATCH(E$4&amp;$B7,INDEX(決算データ!$A$13:$A$2000&amp;決算データ!$C$13:$C$2000,),),ＴＯＰ!$K$3+5))</f>
        <v>－</v>
      </c>
      <c r="F7" s="63" t="str">
        <f>IF(ISERROR($B7)=TRUE,"－",INDEX(決算データ!$A$13:$DT$2000,MATCH(F$4&amp;$B7,INDEX(決算データ!$A$13:$A$2000&amp;決算データ!$C$13:$C$2000,),),ＴＯＰ!$K$3+5))</f>
        <v>－</v>
      </c>
      <c r="G7" s="63" t="str">
        <f>IF(ISERROR($B7)=TRUE,"－",INDEX(決算データ!$A$13:$DT$2000,MATCH(G$4&amp;$B7,INDEX(決算データ!$A$13:$A$2000&amp;決算データ!$C$13:$C$2000,),),ＴＯＰ!$K$3+5))</f>
        <v>－</v>
      </c>
      <c r="H7" s="63" t="str">
        <f>IF(ISERROR($B7)=TRUE,"－",INDEX(決算データ!$A$13:$DT$2000,MATCH(H$4&amp;$B7,INDEX(決算データ!$A$13:$A$2000&amp;決算データ!$C$13:$C$2000,),),ＴＯＰ!$K$3+5))</f>
        <v>－</v>
      </c>
      <c r="I7" s="63" t="str">
        <f>IF(ISERROR($B7)=TRUE,"－",INDEX(決算データ!$A$13:$DT$2000,MATCH(I$4&amp;$B7,INDEX(決算データ!$A$13:$A$2000&amp;決算データ!$C$13:$C$2000,),),ＴＯＰ!$K$3+5))</f>
        <v>－</v>
      </c>
    </row>
    <row r="8" spans="1:9" ht="22.5" customHeight="1">
      <c r="A8" s="10" t="e">
        <f>MATCH(C8,'集計表 (県庁所在都市)'!$H$4:$H$49,0)</f>
        <v>#N/A</v>
      </c>
      <c r="B8" s="10" t="e">
        <f>INDEX('集計表 (県庁所在都市)'!$A$4:$B$49,A8,1)</f>
        <v>#N/A</v>
      </c>
      <c r="C8" s="61">
        <v>4</v>
      </c>
      <c r="D8" s="73" t="str">
        <f>IF(ISERROR(B8)=TRUE,"－",INDEX(決算データ!$A$13:$DT$2000,MATCH(B8,INDEX(決算データ!$C$13:$C$2000,),),5))</f>
        <v>－</v>
      </c>
      <c r="E8" s="63" t="str">
        <f>IF(ISERROR($B8)=TRUE,"－",INDEX(決算データ!$A$13:$DT$2000,MATCH(E$4&amp;$B8,INDEX(決算データ!$A$13:$A$2000&amp;決算データ!$C$13:$C$2000,),),ＴＯＰ!$K$3+5))</f>
        <v>－</v>
      </c>
      <c r="F8" s="63" t="str">
        <f>IF(ISERROR($B8)=TRUE,"－",INDEX(決算データ!$A$13:$DT$2000,MATCH(F$4&amp;$B8,INDEX(決算データ!$A$13:$A$2000&amp;決算データ!$C$13:$C$2000,),),ＴＯＰ!$K$3+5))</f>
        <v>－</v>
      </c>
      <c r="G8" s="63" t="str">
        <f>IF(ISERROR($B8)=TRUE,"－",INDEX(決算データ!$A$13:$DT$2000,MATCH(G$4&amp;$B8,INDEX(決算データ!$A$13:$A$2000&amp;決算データ!$C$13:$C$2000,),),ＴＯＰ!$K$3+5))</f>
        <v>－</v>
      </c>
      <c r="H8" s="63" t="str">
        <f>IF(ISERROR($B8)=TRUE,"－",INDEX(決算データ!$A$13:$DT$2000,MATCH(H$4&amp;$B8,INDEX(決算データ!$A$13:$A$2000&amp;決算データ!$C$13:$C$2000,),),ＴＯＰ!$K$3+5))</f>
        <v>－</v>
      </c>
      <c r="I8" s="63" t="str">
        <f>IF(ISERROR($B8)=TRUE,"－",INDEX(決算データ!$A$13:$DT$2000,MATCH(I$4&amp;$B8,INDEX(決算データ!$A$13:$A$2000&amp;決算データ!$C$13:$C$2000,),),ＴＯＰ!$K$3+5))</f>
        <v>－</v>
      </c>
    </row>
    <row r="9" spans="1:9" ht="22.5" customHeight="1">
      <c r="A9" s="10" t="e">
        <f>MATCH(C9,'集計表 (県庁所在都市)'!$H$4:$H$49,0)</f>
        <v>#N/A</v>
      </c>
      <c r="B9" s="10" t="e">
        <f>INDEX('集計表 (県庁所在都市)'!$A$4:$B$49,A9,1)</f>
        <v>#N/A</v>
      </c>
      <c r="C9" s="61">
        <v>5</v>
      </c>
      <c r="D9" s="73" t="str">
        <f>IF(ISERROR(B9)=TRUE,"－",INDEX(決算データ!$A$13:$DT$2000,MATCH(B9,INDEX(決算データ!$C$13:$C$2000,),),5))</f>
        <v>－</v>
      </c>
      <c r="E9" s="63" t="str">
        <f>IF(ISERROR($B9)=TRUE,"－",INDEX(決算データ!$A$13:$DT$2000,MATCH(E$4&amp;$B9,INDEX(決算データ!$A$13:$A$2000&amp;決算データ!$C$13:$C$2000,),),ＴＯＰ!$K$3+5))</f>
        <v>－</v>
      </c>
      <c r="F9" s="63" t="str">
        <f>IF(ISERROR($B9)=TRUE,"－",INDEX(決算データ!$A$13:$DT$2000,MATCH(F$4&amp;$B9,INDEX(決算データ!$A$13:$A$2000&amp;決算データ!$C$13:$C$2000,),),ＴＯＰ!$K$3+5))</f>
        <v>－</v>
      </c>
      <c r="G9" s="63" t="str">
        <f>IF(ISERROR($B9)=TRUE,"－",INDEX(決算データ!$A$13:$DT$2000,MATCH(G$4&amp;$B9,INDEX(決算データ!$A$13:$A$2000&amp;決算データ!$C$13:$C$2000,),),ＴＯＰ!$K$3+5))</f>
        <v>－</v>
      </c>
      <c r="H9" s="63" t="str">
        <f>IF(ISERROR($B9)=TRUE,"－",INDEX(決算データ!$A$13:$DT$2000,MATCH(H$4&amp;$B9,INDEX(決算データ!$A$13:$A$2000&amp;決算データ!$C$13:$C$2000,),),ＴＯＰ!$K$3+5))</f>
        <v>－</v>
      </c>
      <c r="I9" s="63" t="str">
        <f>IF(ISERROR($B9)=TRUE,"－",INDEX(決算データ!$A$13:$DT$2000,MATCH(I$4&amp;$B9,INDEX(決算データ!$A$13:$A$2000&amp;決算データ!$C$13:$C$2000,),),ＴＯＰ!$K$3+5))</f>
        <v>－</v>
      </c>
    </row>
    <row r="10" spans="1:9" ht="22.5" customHeight="1">
      <c r="B10" s="2">
        <v>32018</v>
      </c>
      <c r="C10" s="61" t="str">
        <f>INDEX('集計表 (県庁所在都市)'!H4:H49,MATCH(B10,'集計表 (県庁所在都市)'!A4:A49))</f>
        <v>－</v>
      </c>
      <c r="D10" s="62" t="s">
        <v>10</v>
      </c>
      <c r="E10" s="63" t="str">
        <f>IF($C10="－","－",INDEX(決算データ!$A$13:$DT$2000,MATCH(E$4&amp;$B10,INDEX(決算データ!$A$13:$A$2000&amp;決算データ!$C$13:$C$2000,),),ＴＯＰ!$K$3+5))</f>
        <v>－</v>
      </c>
      <c r="F10" s="63" t="str">
        <f>IF($C10="－","－",INDEX(決算データ!$A$13:$DT$2000,MATCH(F$4&amp;$B10,INDEX(決算データ!$A$13:$A$2000&amp;決算データ!$C$13:$C$2000,),),ＴＯＰ!$K$3+5))</f>
        <v>－</v>
      </c>
      <c r="G10" s="63" t="str">
        <f>IF($C10="－","－",INDEX(決算データ!$A$13:$DT$2000,MATCH(G$4&amp;$B10,INDEX(決算データ!$A$13:$A$2000&amp;決算データ!$C$13:$C$2000,),),ＴＯＰ!$K$3+5))</f>
        <v>－</v>
      </c>
      <c r="H10" s="63" t="str">
        <f>IF($C10="－","－",INDEX(決算データ!$A$13:$DT$2000,MATCH(H$4&amp;$B10,INDEX(決算データ!$A$13:$A$2000&amp;決算データ!$C$13:$C$2000,),),ＴＯＰ!$K$3+5))</f>
        <v>－</v>
      </c>
      <c r="I10" s="63" t="str">
        <f>IF($C10="－","－",INDEX(決算データ!$A$13:$DT$2000,MATCH(I$4&amp;$B10,INDEX(決算データ!$A$13:$A$2000&amp;決算データ!$C$13:$C$2000,),),ＴＯＰ!$K$3+5))</f>
        <v>－</v>
      </c>
    </row>
  </sheetData>
  <sheetProtection sheet="1" objects="1" scenarios="1" selectLockedCells="1"/>
  <phoneticPr fontId="5"/>
  <hyperlinks>
    <hyperlink ref="I1" location="ＴＯＰ!A1" display="ＴＯＰへ戻る" xr:uid="{00000000-0004-0000-0700-000000000000}"/>
    <hyperlink ref="H1" location="'集計表 (県庁所在都市)'!A1" display="一覧表へ戻る" xr:uid="{00000000-0004-0000-0700-000001000000}"/>
  </hyperlinks>
  <pageMargins left="0.7" right="0.7" top="0.75" bottom="0.75" header="0.3" footer="0.3"/>
  <pageSetup paperSize="9" orientation="portrait" r:id="rId1"/>
  <headerFooter>
    <oddHeader>&amp;L&amp;"HG丸ｺﾞｼｯｸM-PRO,太字"&amp;14盛岡市議会情報データベース&amp;12
　②財政指標による都市間比較（歳入内訳）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32</vt:i4>
      </vt:variant>
    </vt:vector>
  </HeadingPairs>
  <TitlesOfParts>
    <vt:vector size="40" baseType="lpstr">
      <vt:lpstr>ＴＯＰ</vt:lpstr>
      <vt:lpstr>決算データ</vt:lpstr>
      <vt:lpstr>集計表（岩手県内）</vt:lpstr>
      <vt:lpstr>集計表（東北主要都市）</vt:lpstr>
      <vt:lpstr>集計表（中核市）</vt:lpstr>
      <vt:lpstr>集計表 (県庁所在都市)</vt:lpstr>
      <vt:lpstr>グラフ（中核市）</vt:lpstr>
      <vt:lpstr>グラフ（県庁所在都市）</vt:lpstr>
      <vt:lpstr>ゴルフ場利用税交付金</vt:lpstr>
      <vt:lpstr>株式譲渡所得割交付金</vt:lpstr>
      <vt:lpstr>寄附金</vt:lpstr>
      <vt:lpstr>繰越金</vt:lpstr>
      <vt:lpstr>繰入金</vt:lpstr>
      <vt:lpstr>軽油取引税交付金</vt:lpstr>
      <vt:lpstr>娯楽施設利用税交付金</vt:lpstr>
      <vt:lpstr>交通安全対策特別交付金</vt:lpstr>
      <vt:lpstr>国庫支出金</vt:lpstr>
      <vt:lpstr>国有提供施設等所在市町村助成交付金</vt:lpstr>
      <vt:lpstr>歳入項目</vt:lpstr>
      <vt:lpstr>財産収入</vt:lpstr>
      <vt:lpstr>使用料</vt:lpstr>
      <vt:lpstr>自動車取得税交付金</vt:lpstr>
      <vt:lpstr>自動車税環境性能割交付金</vt:lpstr>
      <vt:lpstr>手数料</vt:lpstr>
      <vt:lpstr>諸収入</vt:lpstr>
      <vt:lpstr>地方交付税</vt:lpstr>
      <vt:lpstr>地方債</vt:lpstr>
      <vt:lpstr>地方消費税交付金</vt:lpstr>
      <vt:lpstr>地方譲与税</vt:lpstr>
      <vt:lpstr>地方税</vt:lpstr>
      <vt:lpstr>地方特例交付金</vt:lpstr>
      <vt:lpstr>都道府県支出金</vt:lpstr>
      <vt:lpstr>都道府県民税所得割交付金</vt:lpstr>
      <vt:lpstr>特別区財政調整交付金</vt:lpstr>
      <vt:lpstr>特別地方消費税交付金</vt:lpstr>
      <vt:lpstr>配当割交付金</vt:lpstr>
      <vt:lpstr>分担金および交付金</vt:lpstr>
      <vt:lpstr>分離課税所得割交付金</vt:lpstr>
      <vt:lpstr>法人事業税交付金</vt:lpstr>
      <vt:lpstr>利子割交付金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早野　俊一郎</dc:creator>
  <cp:lastModifiedBy>佐々木　朝陽</cp:lastModifiedBy>
  <cp:lastPrinted>2019-06-14T08:25:32Z</cp:lastPrinted>
  <dcterms:created xsi:type="dcterms:W3CDTF">2016-11-07T04:26:33Z</dcterms:created>
  <dcterms:modified xsi:type="dcterms:W3CDTF">2024-08-30T04:51:08Z</dcterms:modified>
</cp:coreProperties>
</file>